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ength 2" sheetId="2" state="visible" r:id="rId4"/>
    <sheet name="Length 3" sheetId="3" state="visible" r:id="rId5"/>
    <sheet name="Length 4" sheetId="4" state="visible" r:id="rId6"/>
    <sheet name="Length 5" sheetId="5" state="visible" r:id="rId7"/>
    <sheet name="Length 6" sheetId="6" state="visible" r:id="rId8"/>
    <sheet name="Length 7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5" authorId="0">
      <text>
        <r>
          <rPr>
            <sz val="10"/>
            <rFont val="Arial"/>
            <family val="2"/>
          </rPr>
          <t xml:space="preserve">0.20% = 30 of 15,000 marker-free payloads contain ACGTCAGT (Stage 1 validation, section 9).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Selected marker: eligible (no repeated letter, no self-overlap) and the lowest total occurrences.</t>
        </r>
      </text>
    </comment>
  </commentList>
</comments>
</file>

<file path=xl/sharedStrings.xml><?xml version="1.0" encoding="utf-8"?>
<sst xmlns="http://schemas.openxmlformats.org/spreadsheetml/2006/main" count="65594" uniqueCount="21876">
  <si>
    <t xml:space="preserve">Marker occurrence analysis: which marker to use for each length</t>
  </si>
  <si>
    <t xml:space="preserve">Counted over every marker-free payload in the Stage 1 dataset (train + val + test). Every possible marker of each length is listed on its own sheet.</t>
  </si>
  <si>
    <t xml:space="preserve">Payload length (bases)</t>
  </si>
  <si>
    <t xml:space="preserve">Payloads counted</t>
  </si>
  <si>
    <t xml:space="preserve">15,000 strands = 10,000 train + 1,000 val + 4 x 1,000 test (Stage 1 data, marker_free arm)</t>
  </si>
  <si>
    <t xml:space="preserve">Strand length (bases)</t>
  </si>
  <si>
    <t xml:space="preserve">Markers per strand</t>
  </si>
  <si>
    <t xml:space="preserve">Marker length</t>
  </si>
  <si>
    <t xml:space="preserve">Possible markers (4^L)</t>
  </si>
  <si>
    <t xml:space="preserve">Expected occurrences per strand</t>
  </si>
  <si>
    <t xml:space="preserve">Average % of strands containing a marker</t>
  </si>
  <si>
    <t xml:space="preserve">Lowest %</t>
  </si>
  <si>
    <t xml:space="preserve">Highest %</t>
  </si>
  <si>
    <t xml:space="preserve">Selected marker</t>
  </si>
  <si>
    <t xml:space="preserve">Selected: total occurrences</t>
  </si>
  <si>
    <t xml:space="preserve">Selected: % of strands</t>
  </si>
  <si>
    <t xml:space="preserve">Marker overhead (4 markers)</t>
  </si>
  <si>
    <t xml:space="preserve">Data bases left</t>
  </si>
  <si>
    <t xml:space="preserve">8 (used in Stage 4)</t>
  </si>
  <si>
    <t xml:space="preserve">ACGTCAGT</t>
  </si>
  <si>
    <t xml:space="preserve">How the marker was selected for each length:</t>
  </si>
  <si>
    <t xml:space="preserve">1. Eligible = no repeated letter (nanopore often deletes inside repeats like AA) and no self-overlap (a marker like ACAC matches itself when shifted, so it can be found in the wrong place).</t>
  </si>
  <si>
    <t xml:space="preserve">2. Among eligible markers, the one with the LOWEST total occurrences in the dataset is selected (green row at the top of each length sheet).</t>
  </si>
  <si>
    <t xml:space="preserve">3. Each extra marker letter makes accidental matches about 4x rarer, so marker length matters much more than which sequence is picked.</t>
  </si>
  <si>
    <t xml:space="preserve">4. The payloads are random, so markers of the same length occur at almost the same rate (compare Lowest % and Highest %).</t>
  </si>
  <si>
    <t xml:space="preserve">Length 2 appears in almost every strand, so it cannot act as a unique marker; it is listed for completeness.</t>
  </si>
  <si>
    <t xml:space="preserve">Marker</t>
  </si>
  <si>
    <t xml:space="preserve">Total occurrences</t>
  </si>
  <si>
    <t xml:space="preserve">Strands containing it</t>
  </si>
  <si>
    <t xml:space="preserve">% of strands containing it</t>
  </si>
  <si>
    <t xml:space="preserve">Repeated letter (e.g. AA)?</t>
  </si>
  <si>
    <t xml:space="preserve">Self-overlap (e.g. ACAC)?</t>
  </si>
  <si>
    <t xml:space="preserve">Eligible?</t>
  </si>
  <si>
    <t xml:space="preserve">Occurrences if eligible</t>
  </si>
  <si>
    <t xml:space="preserve">CA</t>
  </si>
  <si>
    <t xml:space="preserve">No</t>
  </si>
  <si>
    <t xml:space="preserve">AC</t>
  </si>
  <si>
    <t xml:space="preserve">AG</t>
  </si>
  <si>
    <t xml:space="preserve">AT</t>
  </si>
  <si>
    <t xml:space="preserve">TA</t>
  </si>
  <si>
    <t xml:space="preserve">GT</t>
  </si>
  <si>
    <t xml:space="preserve">GA</t>
  </si>
  <si>
    <t xml:space="preserve">TG</t>
  </si>
  <si>
    <t xml:space="preserve">TC</t>
  </si>
  <si>
    <t xml:space="preserve">GC</t>
  </si>
  <si>
    <t xml:space="preserve">CG</t>
  </si>
  <si>
    <t xml:space="preserve">CT</t>
  </si>
  <si>
    <t xml:space="preserve">GG</t>
  </si>
  <si>
    <t xml:space="preserve">Yes</t>
  </si>
  <si>
    <t xml:space="preserve">CC</t>
  </si>
  <si>
    <t xml:space="preserve">TT</t>
  </si>
  <si>
    <t xml:space="preserve">AA</t>
  </si>
  <si>
    <t xml:space="preserve">CAG</t>
  </si>
  <si>
    <t xml:space="preserve">ACG</t>
  </si>
  <si>
    <t xml:space="preserve">ATG</t>
  </si>
  <si>
    <t xml:space="preserve">GTA</t>
  </si>
  <si>
    <t xml:space="preserve">TAC</t>
  </si>
  <si>
    <t xml:space="preserve">TCA</t>
  </si>
  <si>
    <t xml:space="preserve">GCA</t>
  </si>
  <si>
    <t xml:space="preserve">AGT</t>
  </si>
  <si>
    <t xml:space="preserve">GAC</t>
  </si>
  <si>
    <t xml:space="preserve">ATC</t>
  </si>
  <si>
    <t xml:space="preserve">ACT</t>
  </si>
  <si>
    <t xml:space="preserve">TAG</t>
  </si>
  <si>
    <t xml:space="preserve">GCT</t>
  </si>
  <si>
    <t xml:space="preserve">CAT</t>
  </si>
  <si>
    <t xml:space="preserve">CTG</t>
  </si>
  <si>
    <t xml:space="preserve">TGA</t>
  </si>
  <si>
    <t xml:space="preserve">TCG</t>
  </si>
  <si>
    <t xml:space="preserve">CGT</t>
  </si>
  <si>
    <t xml:space="preserve">AGC</t>
  </si>
  <si>
    <t xml:space="preserve">GAT</t>
  </si>
  <si>
    <t xml:space="preserve">CTA</t>
  </si>
  <si>
    <t xml:space="preserve">GTC</t>
  </si>
  <si>
    <t xml:space="preserve">TGC</t>
  </si>
  <si>
    <t xml:space="preserve">CGA</t>
  </si>
  <si>
    <t xml:space="preserve">GGA</t>
  </si>
  <si>
    <t xml:space="preserve">CAC</t>
  </si>
  <si>
    <t xml:space="preserve">GGG</t>
  </si>
  <si>
    <t xml:space="preserve">AGG</t>
  </si>
  <si>
    <t xml:space="preserve">TAT</t>
  </si>
  <si>
    <t xml:space="preserve">TGG</t>
  </si>
  <si>
    <t xml:space="preserve">TTA</t>
  </si>
  <si>
    <t xml:space="preserve">CCA</t>
  </si>
  <si>
    <t xml:space="preserve">CGC</t>
  </si>
  <si>
    <t xml:space="preserve">ACA</t>
  </si>
  <si>
    <t xml:space="preserve">TCC</t>
  </si>
  <si>
    <t xml:space="preserve">AAT</t>
  </si>
  <si>
    <t xml:space="preserve">GTG</t>
  </si>
  <si>
    <t xml:space="preserve">GAG</t>
  </si>
  <si>
    <t xml:space="preserve">GGT</t>
  </si>
  <si>
    <t xml:space="preserve">GGC</t>
  </si>
  <si>
    <t xml:space="preserve">GCC</t>
  </si>
  <si>
    <t xml:space="preserve">CGG</t>
  </si>
  <si>
    <t xml:space="preserve">ACC</t>
  </si>
  <si>
    <t xml:space="preserve">ATT</t>
  </si>
  <si>
    <t xml:space="preserve">CCT</t>
  </si>
  <si>
    <t xml:space="preserve">GAA</t>
  </si>
  <si>
    <t xml:space="preserve">CTC</t>
  </si>
  <si>
    <t xml:space="preserve">TGT</t>
  </si>
  <si>
    <t xml:space="preserve">CCG</t>
  </si>
  <si>
    <t xml:space="preserve">TTC</t>
  </si>
  <si>
    <t xml:space="preserve">GTT</t>
  </si>
  <si>
    <t xml:space="preserve">CCC</t>
  </si>
  <si>
    <t xml:space="preserve">ATA</t>
  </si>
  <si>
    <t xml:space="preserve">CTT</t>
  </si>
  <si>
    <t xml:space="preserve">CAA</t>
  </si>
  <si>
    <t xml:space="preserve">AGA</t>
  </si>
  <si>
    <t xml:space="preserve">AAG</t>
  </si>
  <si>
    <t xml:space="preserve">AAA</t>
  </si>
  <si>
    <t xml:space="preserve">AAC</t>
  </si>
  <si>
    <t xml:space="preserve">TAA</t>
  </si>
  <si>
    <t xml:space="preserve">TTG</t>
  </si>
  <si>
    <t xml:space="preserve">TTT</t>
  </si>
  <si>
    <t xml:space="preserve">GCG</t>
  </si>
  <si>
    <t xml:space="preserve">TCT</t>
  </si>
  <si>
    <t xml:space="preserve">CAGT</t>
  </si>
  <si>
    <t xml:space="preserve">ACAG</t>
  </si>
  <si>
    <t xml:space="preserve">CACT</t>
  </si>
  <si>
    <t xml:space="preserve">CACG</t>
  </si>
  <si>
    <t xml:space="preserve">GATC</t>
  </si>
  <si>
    <t xml:space="preserve">TCAC</t>
  </si>
  <si>
    <t xml:space="preserve">GTAT</t>
  </si>
  <si>
    <t xml:space="preserve">TGTC</t>
  </si>
  <si>
    <t xml:space="preserve">CGTG</t>
  </si>
  <si>
    <t xml:space="preserve">GTCA</t>
  </si>
  <si>
    <t xml:space="preserve">ACTC</t>
  </si>
  <si>
    <t xml:space="preserve">GACT</t>
  </si>
  <si>
    <t xml:space="preserve">GTAC</t>
  </si>
  <si>
    <t xml:space="preserve">TGTA</t>
  </si>
  <si>
    <t xml:space="preserve">GACA</t>
  </si>
  <si>
    <t xml:space="preserve">CTCA</t>
  </si>
  <si>
    <t xml:space="preserve">TATG</t>
  </si>
  <si>
    <t xml:space="preserve">TACG</t>
  </si>
  <si>
    <t xml:space="preserve">CTAT</t>
  </si>
  <si>
    <t xml:space="preserve">ATGT</t>
  </si>
  <si>
    <t xml:space="preserve">AGCG</t>
  </si>
  <si>
    <t xml:space="preserve">GCAC</t>
  </si>
  <si>
    <t xml:space="preserve">ATAG</t>
  </si>
  <si>
    <t xml:space="preserve">GCTA</t>
  </si>
  <si>
    <t xml:space="preserve">ACGC</t>
  </si>
  <si>
    <t xml:space="preserve">TCGC</t>
  </si>
  <si>
    <t xml:space="preserve">CGCA</t>
  </si>
  <si>
    <t xml:space="preserve">CATG</t>
  </si>
  <si>
    <t xml:space="preserve">ACTG</t>
  </si>
  <si>
    <t xml:space="preserve">TACA</t>
  </si>
  <si>
    <t xml:space="preserve">CGAT</t>
  </si>
  <si>
    <t xml:space="preserve">AGTG</t>
  </si>
  <si>
    <t xml:space="preserve">CTCG</t>
  </si>
  <si>
    <t xml:space="preserve">GTGA</t>
  </si>
  <si>
    <t xml:space="preserve">ACGT</t>
  </si>
  <si>
    <t xml:space="preserve">CGTA</t>
  </si>
  <si>
    <t xml:space="preserve">CATA</t>
  </si>
  <si>
    <t xml:space="preserve">GAGC</t>
  </si>
  <si>
    <t xml:space="preserve">TGAG</t>
  </si>
  <si>
    <t xml:space="preserve">TGCA</t>
  </si>
  <si>
    <t xml:space="preserve">ATCT</t>
  </si>
  <si>
    <t xml:space="preserve">GTCT</t>
  </si>
  <si>
    <t xml:space="preserve">TCGA</t>
  </si>
  <si>
    <t xml:space="preserve">GAGT</t>
  </si>
  <si>
    <t xml:space="preserve">TATC</t>
  </si>
  <si>
    <t xml:space="preserve">AGTC</t>
  </si>
  <si>
    <t xml:space="preserve">TCTG</t>
  </si>
  <si>
    <t xml:space="preserve">TCAG</t>
  </si>
  <si>
    <t xml:space="preserve">CGCT</t>
  </si>
  <si>
    <t xml:space="preserve">GATA</t>
  </si>
  <si>
    <t xml:space="preserve">TAGC</t>
  </si>
  <si>
    <t xml:space="preserve">ACAT</t>
  </si>
  <si>
    <t xml:space="preserve">CAGA</t>
  </si>
  <si>
    <t xml:space="preserve">TAGA</t>
  </si>
  <si>
    <t xml:space="preserve">ATCG</t>
  </si>
  <si>
    <t xml:space="preserve">TGAC</t>
  </si>
  <si>
    <t xml:space="preserve">ATAC</t>
  </si>
  <si>
    <t xml:space="preserve">GCTC</t>
  </si>
  <si>
    <t xml:space="preserve">AGAC</t>
  </si>
  <si>
    <t xml:space="preserve">AGCT</t>
  </si>
  <si>
    <t xml:space="preserve">CGAG</t>
  </si>
  <si>
    <t xml:space="preserve">ATGC</t>
  </si>
  <si>
    <t xml:space="preserve">GTGC</t>
  </si>
  <si>
    <t xml:space="preserve">GCAT</t>
  </si>
  <si>
    <t xml:space="preserve">CTGA</t>
  </si>
  <si>
    <t xml:space="preserve">GCGA</t>
  </si>
  <si>
    <t xml:space="preserve">CTAG</t>
  </si>
  <si>
    <t xml:space="preserve">CTGT</t>
  </si>
  <si>
    <t xml:space="preserve">TCTA</t>
  </si>
  <si>
    <t xml:space="preserve">GCGT</t>
  </si>
  <si>
    <t xml:space="preserve">TGCG</t>
  </si>
  <si>
    <t xml:space="preserve">AGAT</t>
  </si>
  <si>
    <t xml:space="preserve">GGAC</t>
  </si>
  <si>
    <t xml:space="preserve">AGGG</t>
  </si>
  <si>
    <t xml:space="preserve">TGGA</t>
  </si>
  <si>
    <t xml:space="preserve">GAAT</t>
  </si>
  <si>
    <t xml:space="preserve">AATG</t>
  </si>
  <si>
    <t xml:space="preserve">ACGG</t>
  </si>
  <si>
    <t xml:space="preserve">CAGC</t>
  </si>
  <si>
    <t xml:space="preserve">TTCG</t>
  </si>
  <si>
    <t xml:space="preserve">GGCA</t>
  </si>
  <si>
    <t xml:space="preserve">GGGT</t>
  </si>
  <si>
    <t xml:space="preserve">TTAC</t>
  </si>
  <si>
    <t xml:space="preserve">GGAA</t>
  </si>
  <si>
    <t xml:space="preserve">TCGT</t>
  </si>
  <si>
    <t xml:space="preserve">AAGG</t>
  </si>
  <si>
    <t xml:space="preserve">ATCC</t>
  </si>
  <si>
    <t xml:space="preserve">CGCC</t>
  </si>
  <si>
    <t xml:space="preserve">GGGA</t>
  </si>
  <si>
    <t xml:space="preserve">CCCA</t>
  </si>
  <si>
    <t xml:space="preserve">TTTA</t>
  </si>
  <si>
    <t xml:space="preserve">ACAC</t>
  </si>
  <si>
    <t xml:space="preserve">CTGG</t>
  </si>
  <si>
    <t xml:space="preserve">TAGG</t>
  </si>
  <si>
    <t xml:space="preserve">GGGG</t>
  </si>
  <si>
    <t xml:space="preserve">CTGC</t>
  </si>
  <si>
    <t xml:space="preserve">CGGC</t>
  </si>
  <si>
    <t xml:space="preserve">AAAG</t>
  </si>
  <si>
    <t xml:space="preserve">CCTC</t>
  </si>
  <si>
    <t xml:space="preserve">TCAT</t>
  </si>
  <si>
    <t xml:space="preserve">TATA</t>
  </si>
  <si>
    <t xml:space="preserve">ATGG</t>
  </si>
  <si>
    <t xml:space="preserve">CCAC</t>
  </si>
  <si>
    <t xml:space="preserve">ATGA</t>
  </si>
  <si>
    <t xml:space="preserve">TACC</t>
  </si>
  <si>
    <t xml:space="preserve">AGTT</t>
  </si>
  <si>
    <t xml:space="preserve">GCAA</t>
  </si>
  <si>
    <t xml:space="preserve">CCGG</t>
  </si>
  <si>
    <t xml:space="preserve">GCAG</t>
  </si>
  <si>
    <t xml:space="preserve">AGGA</t>
  </si>
  <si>
    <t xml:space="preserve">GCTG</t>
  </si>
  <si>
    <t xml:space="preserve">TCCT</t>
  </si>
  <si>
    <t xml:space="preserve">GTGG</t>
  </si>
  <si>
    <t xml:space="preserve">TCCA</t>
  </si>
  <si>
    <t xml:space="preserve">TGAA</t>
  </si>
  <si>
    <t xml:space="preserve">GTGT</t>
  </si>
  <si>
    <t xml:space="preserve">ACCC</t>
  </si>
  <si>
    <t xml:space="preserve">TGCT</t>
  </si>
  <si>
    <t xml:space="preserve">CCAG</t>
  </si>
  <si>
    <t xml:space="preserve">TATT</t>
  </si>
  <si>
    <t xml:space="preserve">ATTT</t>
  </si>
  <si>
    <t xml:space="preserve">GGTA</t>
  </si>
  <si>
    <t xml:space="preserve">CTTA</t>
  </si>
  <si>
    <t xml:space="preserve">AAAT</t>
  </si>
  <si>
    <t xml:space="preserve">ATTC</t>
  </si>
  <si>
    <t xml:space="preserve">GGAG</t>
  </si>
  <si>
    <t xml:space="preserve">CGGA</t>
  </si>
  <si>
    <t xml:space="preserve">GGCT</t>
  </si>
  <si>
    <t xml:space="preserve">GGAT</t>
  </si>
  <si>
    <t xml:space="preserve">TCCG</t>
  </si>
  <si>
    <t xml:space="preserve">CTCC</t>
  </si>
  <si>
    <t xml:space="preserve">GTAG</t>
  </si>
  <si>
    <t xml:space="preserve">TAAC</t>
  </si>
  <si>
    <t xml:space="preserve">CACC</t>
  </si>
  <si>
    <t xml:space="preserve">CATT</t>
  </si>
  <si>
    <t xml:space="preserve">TTAG</t>
  </si>
  <si>
    <t xml:space="preserve">AGAG</t>
  </si>
  <si>
    <t xml:space="preserve">GAGG</t>
  </si>
  <si>
    <t xml:space="preserve">AATT</t>
  </si>
  <si>
    <t xml:space="preserve">AGAA</t>
  </si>
  <si>
    <t xml:space="preserve">CCAT</t>
  </si>
  <si>
    <t xml:space="preserve">AGGT</t>
  </si>
  <si>
    <t xml:space="preserve">GAAA</t>
  </si>
  <si>
    <t xml:space="preserve">GCCC</t>
  </si>
  <si>
    <t xml:space="preserve">CACA</t>
  </si>
  <si>
    <t xml:space="preserve">AGTA</t>
  </si>
  <si>
    <t xml:space="preserve">CCGC</t>
  </si>
  <si>
    <t xml:space="preserve">GTTT</t>
  </si>
  <si>
    <t xml:space="preserve">ACCT</t>
  </si>
  <si>
    <t xml:space="preserve">CGGG</t>
  </si>
  <si>
    <t xml:space="preserve">AACG</t>
  </si>
  <si>
    <t xml:space="preserve">CAAT</t>
  </si>
  <si>
    <t xml:space="preserve">CTTG</t>
  </si>
  <si>
    <t xml:space="preserve">CAAA</t>
  </si>
  <si>
    <t xml:space="preserve">GTTA</t>
  </si>
  <si>
    <t xml:space="preserve">GAGA</t>
  </si>
  <si>
    <t xml:space="preserve">GCCA</t>
  </si>
  <si>
    <t xml:space="preserve">GCCG</t>
  </si>
  <si>
    <t xml:space="preserve">GGTG</t>
  </si>
  <si>
    <t xml:space="preserve">CCAA</t>
  </si>
  <si>
    <t xml:space="preserve">TGAT</t>
  </si>
  <si>
    <t xml:space="preserve">GGTT</t>
  </si>
  <si>
    <t xml:space="preserve">TGGT</t>
  </si>
  <si>
    <t xml:space="preserve">TGGC</t>
  </si>
  <si>
    <t xml:space="preserve">CGTT</t>
  </si>
  <si>
    <t xml:space="preserve">AAGT</t>
  </si>
  <si>
    <t xml:space="preserve">CAGG</t>
  </si>
  <si>
    <t xml:space="preserve">TAAG</t>
  </si>
  <si>
    <t xml:space="preserve">TTTC</t>
  </si>
  <si>
    <t xml:space="preserve">TTAA</t>
  </si>
  <si>
    <t xml:space="preserve">TTAT</t>
  </si>
  <si>
    <t xml:space="preserve">TTCA</t>
  </si>
  <si>
    <t xml:space="preserve">GACG</t>
  </si>
  <si>
    <t xml:space="preserve">AGCA</t>
  </si>
  <si>
    <t xml:space="preserve">TTGA</t>
  </si>
  <si>
    <t xml:space="preserve">ATCA</t>
  </si>
  <si>
    <t xml:space="preserve">GCGC</t>
  </si>
  <si>
    <t xml:space="preserve">CCTT</t>
  </si>
  <si>
    <t xml:space="preserve">GGCC</t>
  </si>
  <si>
    <t xml:space="preserve">AATC</t>
  </si>
  <si>
    <t xml:space="preserve">TTGT</t>
  </si>
  <si>
    <t xml:space="preserve">ACTT</t>
  </si>
  <si>
    <t xml:space="preserve">CGCG</t>
  </si>
  <si>
    <t xml:space="preserve">CTAC</t>
  </si>
  <si>
    <t xml:space="preserve">TAGT</t>
  </si>
  <si>
    <t xml:space="preserve">GCCT</t>
  </si>
  <si>
    <t xml:space="preserve">ACCA</t>
  </si>
  <si>
    <t xml:space="preserve">ACTA</t>
  </si>
  <si>
    <t xml:space="preserve">TACT</t>
  </si>
  <si>
    <t xml:space="preserve">CCGT</t>
  </si>
  <si>
    <t xml:space="preserve">GTTC</t>
  </si>
  <si>
    <t xml:space="preserve">ATAT</t>
  </si>
  <si>
    <t xml:space="preserve">AGCC</t>
  </si>
  <si>
    <t xml:space="preserve">AGGC</t>
  </si>
  <si>
    <t xml:space="preserve">CCTA</t>
  </si>
  <si>
    <t xml:space="preserve">TCTT</t>
  </si>
  <si>
    <t xml:space="preserve">AACA</t>
  </si>
  <si>
    <t xml:space="preserve">GAAC</t>
  </si>
  <si>
    <t xml:space="preserve">ACCG</t>
  </si>
  <si>
    <t xml:space="preserve">CTAA</t>
  </si>
  <si>
    <t xml:space="preserve">GTCC</t>
  </si>
  <si>
    <t xml:space="preserve">CAAC</t>
  </si>
  <si>
    <t xml:space="preserve">GCTT</t>
  </si>
  <si>
    <t xml:space="preserve">TGGG</t>
  </si>
  <si>
    <t xml:space="preserve">AACC</t>
  </si>
  <si>
    <t xml:space="preserve">ATTA</t>
  </si>
  <si>
    <t xml:space="preserve">CATC</t>
  </si>
  <si>
    <t xml:space="preserve">GGGC</t>
  </si>
  <si>
    <t xml:space="preserve">TTCC</t>
  </si>
  <si>
    <t xml:space="preserve">ATAA</t>
  </si>
  <si>
    <t xml:space="preserve">CCTG</t>
  </si>
  <si>
    <t xml:space="preserve">GCGG</t>
  </si>
  <si>
    <t xml:space="preserve">TCAA</t>
  </si>
  <si>
    <t xml:space="preserve">GATG</t>
  </si>
  <si>
    <t xml:space="preserve">ACGA</t>
  </si>
  <si>
    <t xml:space="preserve">CCCC</t>
  </si>
  <si>
    <t xml:space="preserve">TGTG</t>
  </si>
  <si>
    <t xml:space="preserve">GGTC</t>
  </si>
  <si>
    <t xml:space="preserve">TTGG</t>
  </si>
  <si>
    <t xml:space="preserve">GTTG</t>
  </si>
  <si>
    <t xml:space="preserve">CCCT</t>
  </si>
  <si>
    <t xml:space="preserve">CCCG</t>
  </si>
  <si>
    <t xml:space="preserve">CGAC</t>
  </si>
  <si>
    <t xml:space="preserve">ATTG</t>
  </si>
  <si>
    <t xml:space="preserve">TGCC</t>
  </si>
  <si>
    <t xml:space="preserve">CAAG</t>
  </si>
  <si>
    <t xml:space="preserve">CTTT</t>
  </si>
  <si>
    <t xml:space="preserve">CTTC</t>
  </si>
  <si>
    <t xml:space="preserve">GACC</t>
  </si>
  <si>
    <t xml:space="preserve">TCCC</t>
  </si>
  <si>
    <t xml:space="preserve">TAAA</t>
  </si>
  <si>
    <t xml:space="preserve">TTTG</t>
  </si>
  <si>
    <t xml:space="preserve">AAGA</t>
  </si>
  <si>
    <t xml:space="preserve">AATA</t>
  </si>
  <si>
    <t xml:space="preserve">AAAA</t>
  </si>
  <si>
    <t xml:space="preserve">GTAA</t>
  </si>
  <si>
    <t xml:space="preserve">GGCG</t>
  </si>
  <si>
    <t xml:space="preserve">CGGT</t>
  </si>
  <si>
    <t xml:space="preserve">CGTC</t>
  </si>
  <si>
    <t xml:space="preserve">ACAA</t>
  </si>
  <si>
    <t xml:space="preserve">CCGA</t>
  </si>
  <si>
    <t xml:space="preserve">TTCT</t>
  </si>
  <si>
    <t xml:space="preserve">GATT</t>
  </si>
  <si>
    <t xml:space="preserve">AAGC</t>
  </si>
  <si>
    <t xml:space="preserve">TGTT</t>
  </si>
  <si>
    <t xml:space="preserve">TTGC</t>
  </si>
  <si>
    <t xml:space="preserve">GAAG</t>
  </si>
  <si>
    <t xml:space="preserve">AAAC</t>
  </si>
  <si>
    <t xml:space="preserve">CTCT</t>
  </si>
  <si>
    <t xml:space="preserve">GTCG</t>
  </si>
  <si>
    <t xml:space="preserve">TCTC</t>
  </si>
  <si>
    <t xml:space="preserve">AACT</t>
  </si>
  <si>
    <t xml:space="preserve">TCGG</t>
  </si>
  <si>
    <t xml:space="preserve">TAAT</t>
  </si>
  <si>
    <t xml:space="preserve">CGAA</t>
  </si>
  <si>
    <t xml:space="preserve">TTTT</t>
  </si>
  <si>
    <t xml:space="preserve">TCATG</t>
  </si>
  <si>
    <t xml:space="preserve">TACAG</t>
  </si>
  <si>
    <t xml:space="preserve">TGTCA</t>
  </si>
  <si>
    <t xml:space="preserve">GACAC</t>
  </si>
  <si>
    <t xml:space="preserve">CACGT</t>
  </si>
  <si>
    <t xml:space="preserve">ACTGC</t>
  </si>
  <si>
    <t xml:space="preserve">ACAGC</t>
  </si>
  <si>
    <t xml:space="preserve">GTCAC</t>
  </si>
  <si>
    <t xml:space="preserve">CGCGT</t>
  </si>
  <si>
    <t xml:space="preserve">TCGTG</t>
  </si>
  <si>
    <t xml:space="preserve">ACACT</t>
  </si>
  <si>
    <t xml:space="preserve">CAGTA</t>
  </si>
  <si>
    <t xml:space="preserve">GCTAT</t>
  </si>
  <si>
    <t xml:space="preserve">ATGAC</t>
  </si>
  <si>
    <t xml:space="preserve">TGATC</t>
  </si>
  <si>
    <t xml:space="preserve">ACAGT</t>
  </si>
  <si>
    <t xml:space="preserve">TCACG</t>
  </si>
  <si>
    <t xml:space="preserve">CAGCG</t>
  </si>
  <si>
    <t xml:space="preserve">GCACA</t>
  </si>
  <si>
    <t xml:space="preserve">TGCTA</t>
  </si>
  <si>
    <t xml:space="preserve">GTATA</t>
  </si>
  <si>
    <t xml:space="preserve">CTCAT</t>
  </si>
  <si>
    <t xml:space="preserve">GTCTC</t>
  </si>
  <si>
    <t xml:space="preserve">GTGCA</t>
  </si>
  <si>
    <t xml:space="preserve">AGCAC</t>
  </si>
  <si>
    <t xml:space="preserve">GTCAT</t>
  </si>
  <si>
    <t xml:space="preserve">CTGCA</t>
  </si>
  <si>
    <t xml:space="preserve">TCGTA</t>
  </si>
  <si>
    <t xml:space="preserve">GTGTA</t>
  </si>
  <si>
    <t xml:space="preserve">CACAG</t>
  </si>
  <si>
    <t xml:space="preserve">CGCAT</t>
  </si>
  <si>
    <t xml:space="preserve">AGTGT</t>
  </si>
  <si>
    <t xml:space="preserve">ATACG</t>
  </si>
  <si>
    <t xml:space="preserve">GTGTC</t>
  </si>
  <si>
    <t xml:space="preserve">CAGAG</t>
  </si>
  <si>
    <t xml:space="preserve">TACTG</t>
  </si>
  <si>
    <t xml:space="preserve">TGAGC</t>
  </si>
  <si>
    <t xml:space="preserve">ACACG</t>
  </si>
  <si>
    <t xml:space="preserve">ATCAC</t>
  </si>
  <si>
    <t xml:space="preserve">GACTA</t>
  </si>
  <si>
    <t xml:space="preserve">AGTAC</t>
  </si>
  <si>
    <t xml:space="preserve">GTACT</t>
  </si>
  <si>
    <t xml:space="preserve">TGCGC</t>
  </si>
  <si>
    <t xml:space="preserve">ACGTG</t>
  </si>
  <si>
    <t xml:space="preserve">TATGA</t>
  </si>
  <si>
    <t xml:space="preserve">CTCGT</t>
  </si>
  <si>
    <t xml:space="preserve">CAGCT</t>
  </si>
  <si>
    <t xml:space="preserve">AGTCT</t>
  </si>
  <si>
    <t xml:space="preserve">AGAGT</t>
  </si>
  <si>
    <t xml:space="preserve">GATAT</t>
  </si>
  <si>
    <t xml:space="preserve">GCATA</t>
  </si>
  <si>
    <t xml:space="preserve">CACTG</t>
  </si>
  <si>
    <t xml:space="preserve">ATCGT</t>
  </si>
  <si>
    <t xml:space="preserve">CATGA</t>
  </si>
  <si>
    <t xml:space="preserve">CGTGA</t>
  </si>
  <si>
    <t xml:space="preserve">CAGTG</t>
  </si>
  <si>
    <t xml:space="preserve">CGTGT</t>
  </si>
  <si>
    <t xml:space="preserve">GTACA</t>
  </si>
  <si>
    <t xml:space="preserve">CATCT</t>
  </si>
  <si>
    <t xml:space="preserve">CGTAT</t>
  </si>
  <si>
    <t xml:space="preserve">GACTC</t>
  </si>
  <si>
    <t xml:space="preserve">GATCT</t>
  </si>
  <si>
    <t xml:space="preserve">CGCTG</t>
  </si>
  <si>
    <t xml:space="preserve">AGCTG</t>
  </si>
  <si>
    <t xml:space="preserve">TGCAG</t>
  </si>
  <si>
    <t xml:space="preserve">GCTGT</t>
  </si>
  <si>
    <t xml:space="preserve">GCAGA</t>
  </si>
  <si>
    <t xml:space="preserve">GAGCA</t>
  </si>
  <si>
    <t xml:space="preserve">GATCA</t>
  </si>
  <si>
    <t xml:space="preserve">AGCTC</t>
  </si>
  <si>
    <t xml:space="preserve">TATCA</t>
  </si>
  <si>
    <t xml:space="preserve">GCGCA</t>
  </si>
  <si>
    <t xml:space="preserve">ACTCT</t>
  </si>
  <si>
    <t xml:space="preserve">TGACG</t>
  </si>
  <si>
    <t xml:space="preserve">ATGTG</t>
  </si>
  <si>
    <t xml:space="preserve">CGATG</t>
  </si>
  <si>
    <t xml:space="preserve">TATAG</t>
  </si>
  <si>
    <t xml:space="preserve">AGCGC</t>
  </si>
  <si>
    <t xml:space="preserve">TACGA</t>
  </si>
  <si>
    <t xml:space="preserve">CACTA</t>
  </si>
  <si>
    <t xml:space="preserve">CTATG</t>
  </si>
  <si>
    <t xml:space="preserve">TACGC</t>
  </si>
  <si>
    <t xml:space="preserve">GCATC</t>
  </si>
  <si>
    <t xml:space="preserve">TGTAG</t>
  </si>
  <si>
    <t xml:space="preserve">ATGCT</t>
  </si>
  <si>
    <t xml:space="preserve">CGATA</t>
  </si>
  <si>
    <t xml:space="preserve">CTACG</t>
  </si>
  <si>
    <t xml:space="preserve">CTCGA</t>
  </si>
  <si>
    <t xml:space="preserve">GTGCT</t>
  </si>
  <si>
    <t xml:space="preserve">TCAGC</t>
  </si>
  <si>
    <t xml:space="preserve">CGACT</t>
  </si>
  <si>
    <t xml:space="preserve">TGTCG</t>
  </si>
  <si>
    <t xml:space="preserve">CTGTA</t>
  </si>
  <si>
    <t xml:space="preserve">TCGCG</t>
  </si>
  <si>
    <t xml:space="preserve">TGAGA</t>
  </si>
  <si>
    <t xml:space="preserve">ATATC</t>
  </si>
  <si>
    <t xml:space="preserve">CTGAT</t>
  </si>
  <si>
    <t xml:space="preserve">CTGCG</t>
  </si>
  <si>
    <t xml:space="preserve">GCAGT</t>
  </si>
  <si>
    <t xml:space="preserve">ATGTC</t>
  </si>
  <si>
    <t xml:space="preserve">TGACA</t>
  </si>
  <si>
    <t xml:space="preserve">CACGA</t>
  </si>
  <si>
    <t xml:space="preserve">GACAT</t>
  </si>
  <si>
    <t xml:space="preserve">GTAGC</t>
  </si>
  <si>
    <t xml:space="preserve">AGTAT</t>
  </si>
  <si>
    <t xml:space="preserve">CATGT</t>
  </si>
  <si>
    <t xml:space="preserve">CTATA</t>
  </si>
  <si>
    <t xml:space="preserve">CTCTG</t>
  </si>
  <si>
    <t xml:space="preserve">TCGCA</t>
  </si>
  <si>
    <t xml:space="preserve">ACATC</t>
  </si>
  <si>
    <t xml:space="preserve">TATAC</t>
  </si>
  <si>
    <t xml:space="preserve">TCGAG</t>
  </si>
  <si>
    <t xml:space="preserve">GCGAC</t>
  </si>
  <si>
    <t xml:space="preserve">TGTAC</t>
  </si>
  <si>
    <t xml:space="preserve">ACGAG</t>
  </si>
  <si>
    <t xml:space="preserve">ACGAT</t>
  </si>
  <si>
    <t xml:space="preserve">GTAGA</t>
  </si>
  <si>
    <t xml:space="preserve">AGATC</t>
  </si>
  <si>
    <t xml:space="preserve">GTGAT</t>
  </si>
  <si>
    <t xml:space="preserve">CATAG</t>
  </si>
  <si>
    <t xml:space="preserve">GAGTC</t>
  </si>
  <si>
    <t xml:space="preserve">GCTCA</t>
  </si>
  <si>
    <t xml:space="preserve">ACGCG</t>
  </si>
  <si>
    <t xml:space="preserve">CTCTA</t>
  </si>
  <si>
    <t xml:space="preserve">GACGC</t>
  </si>
  <si>
    <t xml:space="preserve">GAGAC</t>
  </si>
  <si>
    <t xml:space="preserve">GCTAC</t>
  </si>
  <si>
    <t xml:space="preserve">ACTAT</t>
  </si>
  <si>
    <t xml:space="preserve">CATAT</t>
  </si>
  <si>
    <t xml:space="preserve">TAGAG</t>
  </si>
  <si>
    <t xml:space="preserve">ATAGT</t>
  </si>
  <si>
    <t xml:space="preserve">TAGTC</t>
  </si>
  <si>
    <t xml:space="preserve">ACTCG</t>
  </si>
  <si>
    <t xml:space="preserve">TCAGA</t>
  </si>
  <si>
    <t xml:space="preserve">CTGAG</t>
  </si>
  <si>
    <t xml:space="preserve">GCTGA</t>
  </si>
  <si>
    <t xml:space="preserve">CGCTA</t>
  </si>
  <si>
    <t xml:space="preserve">TGTGA</t>
  </si>
  <si>
    <t xml:space="preserve">GTATC</t>
  </si>
  <si>
    <t xml:space="preserve">TCTAC</t>
  </si>
  <si>
    <t xml:space="preserve">CTCAG</t>
  </si>
  <si>
    <t xml:space="preserve">TAGAC</t>
  </si>
  <si>
    <t xml:space="preserve">TAGCG</t>
  </si>
  <si>
    <t xml:space="preserve">ATATG</t>
  </si>
  <si>
    <t xml:space="preserve">CGTCA</t>
  </si>
  <si>
    <t xml:space="preserve">CAGAT</t>
  </si>
  <si>
    <t xml:space="preserve">CGACA</t>
  </si>
  <si>
    <t xml:space="preserve">GAGCT</t>
  </si>
  <si>
    <t xml:space="preserve">TCACA</t>
  </si>
  <si>
    <t xml:space="preserve">ATCTC</t>
  </si>
  <si>
    <t xml:space="preserve">GCACT</t>
  </si>
  <si>
    <t xml:space="preserve">GCGCT</t>
  </si>
  <si>
    <t xml:space="preserve">TACAC</t>
  </si>
  <si>
    <t xml:space="preserve">TACTC</t>
  </si>
  <si>
    <t xml:space="preserve">CGAGA</t>
  </si>
  <si>
    <t xml:space="preserve">CGCGA</t>
  </si>
  <si>
    <t xml:space="preserve">GTCGC</t>
  </si>
  <si>
    <t xml:space="preserve">TAGTG</t>
  </si>
  <si>
    <t xml:space="preserve">TCTAG</t>
  </si>
  <si>
    <t xml:space="preserve">CGTAG</t>
  </si>
  <si>
    <t xml:space="preserve">AGACT</t>
  </si>
  <si>
    <t xml:space="preserve">ATAGC</t>
  </si>
  <si>
    <t xml:space="preserve">TCTCA</t>
  </si>
  <si>
    <t xml:space="preserve">TATGC</t>
  </si>
  <si>
    <t xml:space="preserve">CACAT</t>
  </si>
  <si>
    <t xml:space="preserve">GTGAC</t>
  </si>
  <si>
    <t xml:space="preserve">AGAGC</t>
  </si>
  <si>
    <t xml:space="preserve">TGCAC</t>
  </si>
  <si>
    <t xml:space="preserve">GATGT</t>
  </si>
  <si>
    <t xml:space="preserve">CGTCT</t>
  </si>
  <si>
    <t xml:space="preserve">CTAGA</t>
  </si>
  <si>
    <t xml:space="preserve">GATAC</t>
  </si>
  <si>
    <t xml:space="preserve">TCTGA</t>
  </si>
  <si>
    <t xml:space="preserve">AGATG</t>
  </si>
  <si>
    <t xml:space="preserve">ATCGC</t>
  </si>
  <si>
    <t xml:space="preserve">ACATG</t>
  </si>
  <si>
    <t xml:space="preserve">ACGCT</t>
  </si>
  <si>
    <t xml:space="preserve">CTACA</t>
  </si>
  <si>
    <t xml:space="preserve">TGATA</t>
  </si>
  <si>
    <t xml:space="preserve">GACGT</t>
  </si>
  <si>
    <t xml:space="preserve">TCTGC</t>
  </si>
  <si>
    <t xml:space="preserve">AGCGT</t>
  </si>
  <si>
    <t xml:space="preserve">GCGAT</t>
  </si>
  <si>
    <t xml:space="preserve">TCATA</t>
  </si>
  <si>
    <t xml:space="preserve">CTGTG</t>
  </si>
  <si>
    <t xml:space="preserve">ATCTG</t>
  </si>
  <si>
    <t xml:space="preserve">TCTCG</t>
  </si>
  <si>
    <t xml:space="preserve">ACTAG</t>
  </si>
  <si>
    <t xml:space="preserve">GAGAT</t>
  </si>
  <si>
    <t xml:space="preserve">AGACG</t>
  </si>
  <si>
    <t xml:space="preserve">TGTGC</t>
  </si>
  <si>
    <t xml:space="preserve">TATCG</t>
  </si>
  <si>
    <t xml:space="preserve">TCGAC</t>
  </si>
  <si>
    <t xml:space="preserve">ATCAG</t>
  </si>
  <si>
    <t xml:space="preserve">GAGTA</t>
  </si>
  <si>
    <t xml:space="preserve">ACTGT</t>
  </si>
  <si>
    <t xml:space="preserve">TGCTC</t>
  </si>
  <si>
    <t xml:space="preserve">CGAGT</t>
  </si>
  <si>
    <t xml:space="preserve">GATGC</t>
  </si>
  <si>
    <t xml:space="preserve">TAGCA</t>
  </si>
  <si>
    <t xml:space="preserve">ACGTC</t>
  </si>
  <si>
    <t xml:space="preserve">ATGAG</t>
  </si>
  <si>
    <t xml:space="preserve">CATCG</t>
  </si>
  <si>
    <t xml:space="preserve">GCGTA</t>
  </si>
  <si>
    <t xml:space="preserve">ATACT</t>
  </si>
  <si>
    <t xml:space="preserve">GCGTC</t>
  </si>
  <si>
    <t xml:space="preserve">AGTGC</t>
  </si>
  <si>
    <t xml:space="preserve">GTCGA</t>
  </si>
  <si>
    <t xml:space="preserve">AGCAT</t>
  </si>
  <si>
    <t xml:space="preserve">AGTCG</t>
  </si>
  <si>
    <t xml:space="preserve">GCTCT</t>
  </si>
  <si>
    <t xml:space="preserve">CGCAG</t>
  </si>
  <si>
    <t xml:space="preserve">GTCTA</t>
  </si>
  <si>
    <t xml:space="preserve">TGCGA</t>
  </si>
  <si>
    <t xml:space="preserve">CTAGT</t>
  </si>
  <si>
    <t xml:space="preserve">ATGCG</t>
  </si>
  <si>
    <t xml:space="preserve">GGAAT</t>
  </si>
  <si>
    <t xml:space="preserve">ATTTA</t>
  </si>
  <si>
    <t xml:space="preserve">AGGGG</t>
  </si>
  <si>
    <t xml:space="preserve">TGGAC</t>
  </si>
  <si>
    <t xml:space="preserve">GGCAG</t>
  </si>
  <si>
    <t xml:space="preserve">GAGGG</t>
  </si>
  <si>
    <t xml:space="preserve">AAAGG</t>
  </si>
  <si>
    <t xml:space="preserve">CCGGC</t>
  </si>
  <si>
    <t xml:space="preserve">TTAAC</t>
  </si>
  <si>
    <t xml:space="preserve">CCTCA</t>
  </si>
  <si>
    <t xml:space="preserve">ACGGA</t>
  </si>
  <si>
    <t xml:space="preserve">GGACT</t>
  </si>
  <si>
    <t xml:space="preserve">GGGTT</t>
  </si>
  <si>
    <t xml:space="preserve">GTGGA</t>
  </si>
  <si>
    <t xml:space="preserve">TAGGA</t>
  </si>
  <si>
    <t xml:space="preserve">TGTAT</t>
  </si>
  <si>
    <t xml:space="preserve">GCTTG</t>
  </si>
  <si>
    <t xml:space="preserve">AGGGA</t>
  </si>
  <si>
    <t xml:space="preserve">ACCGG</t>
  </si>
  <si>
    <t xml:space="preserve">ATGGA</t>
  </si>
  <si>
    <t xml:space="preserve">CGCAA</t>
  </si>
  <si>
    <t xml:space="preserve">ACGCC</t>
  </si>
  <si>
    <t xml:space="preserve">GACGG</t>
  </si>
  <si>
    <t xml:space="preserve">CACTC</t>
  </si>
  <si>
    <t xml:space="preserve">GTATT</t>
  </si>
  <si>
    <t xml:space="preserve">TTCGC</t>
  </si>
  <si>
    <t xml:space="preserve">GAAAG</t>
  </si>
  <si>
    <t xml:space="preserve">TTCGT</t>
  </si>
  <si>
    <t xml:space="preserve">ATTAC</t>
  </si>
  <si>
    <t xml:space="preserve">ATCTT</t>
  </si>
  <si>
    <t xml:space="preserve">GAATG</t>
  </si>
  <si>
    <t xml:space="preserve">TATCC</t>
  </si>
  <si>
    <t xml:space="preserve">ACTCC</t>
  </si>
  <si>
    <t xml:space="preserve">GATCC</t>
  </si>
  <si>
    <t xml:space="preserve">GGGAC</t>
  </si>
  <si>
    <t xml:space="preserve">GTTAT</t>
  </si>
  <si>
    <t xml:space="preserve">TCCGT</t>
  </si>
  <si>
    <t xml:space="preserve">CAGGG</t>
  </si>
  <si>
    <t xml:space="preserve">CCATT</t>
  </si>
  <si>
    <t xml:space="preserve">CGCCC</t>
  </si>
  <si>
    <t xml:space="preserve">CTTAG</t>
  </si>
  <si>
    <t xml:space="preserve">TCACT</t>
  </si>
  <si>
    <t xml:space="preserve">ATTCG</t>
  </si>
  <si>
    <t xml:space="preserve">CGATC</t>
  </si>
  <si>
    <t xml:space="preserve">TGTTT</t>
  </si>
  <si>
    <t xml:space="preserve">AATGG</t>
  </si>
  <si>
    <t xml:space="preserve">GGGGC</t>
  </si>
  <si>
    <t xml:space="preserve">TAACA</t>
  </si>
  <si>
    <t xml:space="preserve">AGAAA</t>
  </si>
  <si>
    <t xml:space="preserve">AGTCA</t>
  </si>
  <si>
    <t xml:space="preserve">ATCCA</t>
  </si>
  <si>
    <t xml:space="preserve">CAATG</t>
  </si>
  <si>
    <t xml:space="preserve">CATAC</t>
  </si>
  <si>
    <t xml:space="preserve">TCTGG</t>
  </si>
  <si>
    <t xml:space="preserve">GGACA</t>
  </si>
  <si>
    <t xml:space="preserve">GTTCG</t>
  </si>
  <si>
    <t xml:space="preserve">CCCAT</t>
  </si>
  <si>
    <t xml:space="preserve">TAAGT</t>
  </si>
  <si>
    <t xml:space="preserve">AAATT</t>
  </si>
  <si>
    <t xml:space="preserve">CGGCA</t>
  </si>
  <si>
    <t xml:space="preserve">AACGG</t>
  </si>
  <si>
    <t xml:space="preserve">ACGGC</t>
  </si>
  <si>
    <t xml:space="preserve">CAGTT</t>
  </si>
  <si>
    <t xml:space="preserve">GGATA</t>
  </si>
  <si>
    <t xml:space="preserve">AATTC</t>
  </si>
  <si>
    <t xml:space="preserve">AGGTT</t>
  </si>
  <si>
    <t xml:space="preserve">GGCAC</t>
  </si>
  <si>
    <t xml:space="preserve">GTTTC</t>
  </si>
  <si>
    <t xml:space="preserve">TCGAT</t>
  </si>
  <si>
    <t xml:space="preserve">AAGGT</t>
  </si>
  <si>
    <t xml:space="preserve">CAGCA</t>
  </si>
  <si>
    <t xml:space="preserve">CCTTA</t>
  </si>
  <si>
    <t xml:space="preserve">CTGTC</t>
  </si>
  <si>
    <t xml:space="preserve">GGACG</t>
  </si>
  <si>
    <t xml:space="preserve">ATAGG</t>
  </si>
  <si>
    <t xml:space="preserve">CCAGT</t>
  </si>
  <si>
    <t xml:space="preserve">GGGGA</t>
  </si>
  <si>
    <t xml:space="preserve">AGTGA</t>
  </si>
  <si>
    <t xml:space="preserve">CACGC</t>
  </si>
  <si>
    <t xml:space="preserve">GTTCA</t>
  </si>
  <si>
    <t xml:space="preserve">TTTAA</t>
  </si>
  <si>
    <t xml:space="preserve">AGAAT</t>
  </si>
  <si>
    <t xml:space="preserve">CATTT</t>
  </si>
  <si>
    <t xml:space="preserve">GAATC</t>
  </si>
  <si>
    <t xml:space="preserve">GGGAA</t>
  </si>
  <si>
    <t xml:space="preserve">TGCTT</t>
  </si>
  <si>
    <t xml:space="preserve">AGGGT</t>
  </si>
  <si>
    <t xml:space="preserve">CAAAT</t>
  </si>
  <si>
    <t xml:space="preserve">GGGTA</t>
  </si>
  <si>
    <t xml:space="preserve">GTTGA</t>
  </si>
  <si>
    <t xml:space="preserve">TGGGT</t>
  </si>
  <si>
    <t xml:space="preserve">CGGCT</t>
  </si>
  <si>
    <t xml:space="preserve">TATAA</t>
  </si>
  <si>
    <t xml:space="preserve">TGGAG</t>
  </si>
  <si>
    <t xml:space="preserve">AATGT</t>
  </si>
  <si>
    <t xml:space="preserve">TTACA</t>
  </si>
  <si>
    <t xml:space="preserve">ACCAA</t>
  </si>
  <si>
    <t xml:space="preserve">ACCCG</t>
  </si>
  <si>
    <t xml:space="preserve">CACAC</t>
  </si>
  <si>
    <t xml:space="preserve">GGCTC</t>
  </si>
  <si>
    <t xml:space="preserve">GTACC</t>
  </si>
  <si>
    <t xml:space="preserve">TTTCC</t>
  </si>
  <si>
    <t xml:space="preserve">AATGC</t>
  </si>
  <si>
    <t xml:space="preserve">CAAGG</t>
  </si>
  <si>
    <t xml:space="preserve">CACCT</t>
  </si>
  <si>
    <t xml:space="preserve">GGGCA</t>
  </si>
  <si>
    <t xml:space="preserve">TATTA</t>
  </si>
  <si>
    <t xml:space="preserve">ACCTG</t>
  </si>
  <si>
    <t xml:space="preserve">ACGTA</t>
  </si>
  <si>
    <t xml:space="preserve">CGGGG</t>
  </si>
  <si>
    <t xml:space="preserve">CTTGA</t>
  </si>
  <si>
    <t xml:space="preserve">GCCCA</t>
  </si>
  <si>
    <t xml:space="preserve">TACCA</t>
  </si>
  <si>
    <t xml:space="preserve">ATAAA</t>
  </si>
  <si>
    <t xml:space="preserve">CCTAT</t>
  </si>
  <si>
    <t xml:space="preserve">GATCG</t>
  </si>
  <si>
    <t xml:space="preserve">GTAGT</t>
  </si>
  <si>
    <t xml:space="preserve">TAACC</t>
  </si>
  <si>
    <t xml:space="preserve">TATGT</t>
  </si>
  <si>
    <t xml:space="preserve">GTCTG</t>
  </si>
  <si>
    <t xml:space="preserve">CACCC</t>
  </si>
  <si>
    <t xml:space="preserve">CCTCG</t>
  </si>
  <si>
    <t xml:space="preserve">CTGCT</t>
  </si>
  <si>
    <t xml:space="preserve">GACTG</t>
  </si>
  <si>
    <t xml:space="preserve">TGAAT</t>
  </si>
  <si>
    <t xml:space="preserve">TGGCA</t>
  </si>
  <si>
    <t xml:space="preserve">TTAGT</t>
  </si>
  <si>
    <t xml:space="preserve">CACTT</t>
  </si>
  <si>
    <t xml:space="preserve">CGTGG</t>
  </si>
  <si>
    <t xml:space="preserve">CTGGA</t>
  </si>
  <si>
    <t xml:space="preserve">GTTTA</t>
  </si>
  <si>
    <t xml:space="preserve">TCCTA</t>
  </si>
  <si>
    <t xml:space="preserve">ACTAC</t>
  </si>
  <si>
    <t xml:space="preserve">ATTCA</t>
  </si>
  <si>
    <t xml:space="preserve">CCTTG</t>
  </si>
  <si>
    <t xml:space="preserve">GAAAT</t>
  </si>
  <si>
    <t xml:space="preserve">GAGAG</t>
  </si>
  <si>
    <t xml:space="preserve">TGGTA</t>
  </si>
  <si>
    <t xml:space="preserve">ACCTC</t>
  </si>
  <si>
    <t xml:space="preserve">AGGTG</t>
  </si>
  <si>
    <t xml:space="preserve">ATGAT</t>
  </si>
  <si>
    <t xml:space="preserve">ATGCC</t>
  </si>
  <si>
    <t xml:space="preserve">CGTTA</t>
  </si>
  <si>
    <t xml:space="preserve">GGAGG</t>
  </si>
  <si>
    <t xml:space="preserve">TAACG</t>
  </si>
  <si>
    <t xml:space="preserve">TTTAG</t>
  </si>
  <si>
    <t xml:space="preserve">AGGAA</t>
  </si>
  <si>
    <t xml:space="preserve">AGGAC</t>
  </si>
  <si>
    <t xml:space="preserve">CGCCG</t>
  </si>
  <si>
    <t xml:space="preserve">CTGGG</t>
  </si>
  <si>
    <t xml:space="preserve">GCAAT</t>
  </si>
  <si>
    <t xml:space="preserve">GCAGG</t>
  </si>
  <si>
    <t xml:space="preserve">TCAAT</t>
  </si>
  <si>
    <t xml:space="preserve">TCCAG</t>
  </si>
  <si>
    <t xml:space="preserve">TTCAG</t>
  </si>
  <si>
    <t xml:space="preserve">ACCCA</t>
  </si>
  <si>
    <t xml:space="preserve">ACTTT</t>
  </si>
  <si>
    <t xml:space="preserve">CAAAG</t>
  </si>
  <si>
    <t xml:space="preserve">CCCGC</t>
  </si>
  <si>
    <t xml:space="preserve">GCCCT</t>
  </si>
  <si>
    <t xml:space="preserve">GTGAG</t>
  </si>
  <si>
    <t xml:space="preserve">TAGAA</t>
  </si>
  <si>
    <t xml:space="preserve">TGGAT</t>
  </si>
  <si>
    <t xml:space="preserve">TTGAG</t>
  </si>
  <si>
    <t xml:space="preserve">AAGGC</t>
  </si>
  <si>
    <t xml:space="preserve">AGTAG</t>
  </si>
  <si>
    <t xml:space="preserve">CCCAC</t>
  </si>
  <si>
    <t xml:space="preserve">CTAGG</t>
  </si>
  <si>
    <t xml:space="preserve">CTTGT</t>
  </si>
  <si>
    <t xml:space="preserve">GAGTG</t>
  </si>
  <si>
    <t xml:space="preserve">TTACG</t>
  </si>
  <si>
    <t xml:space="preserve">AGTTC</t>
  </si>
  <si>
    <t xml:space="preserve">ATCCT</t>
  </si>
  <si>
    <t xml:space="preserve">GCTGG</t>
  </si>
  <si>
    <t xml:space="preserve">GTGGC</t>
  </si>
  <si>
    <t xml:space="preserve">ACTGG</t>
  </si>
  <si>
    <t xml:space="preserve">CCACT</t>
  </si>
  <si>
    <t xml:space="preserve">GAATA</t>
  </si>
  <si>
    <t xml:space="preserve">GGAAC</t>
  </si>
  <si>
    <t xml:space="preserve">TCAGT</t>
  </si>
  <si>
    <t xml:space="preserve">TCCGC</t>
  </si>
  <si>
    <t xml:space="preserve">TTACC</t>
  </si>
  <si>
    <t xml:space="preserve">AGCAG</t>
  </si>
  <si>
    <t xml:space="preserve">AGCGA</t>
  </si>
  <si>
    <t xml:space="preserve">CTATT</t>
  </si>
  <si>
    <t xml:space="preserve">CTCAA</t>
  </si>
  <si>
    <t xml:space="preserve">GGTTC</t>
  </si>
  <si>
    <t xml:space="preserve">TCGTT</t>
  </si>
  <si>
    <t xml:space="preserve">TTATG</t>
  </si>
  <si>
    <t xml:space="preserve">ACACC</t>
  </si>
  <si>
    <t xml:space="preserve">AGCGG</t>
  </si>
  <si>
    <t xml:space="preserve">CCAAA</t>
  </si>
  <si>
    <t xml:space="preserve">CCACA</t>
  </si>
  <si>
    <t xml:space="preserve">GGTAC</t>
  </si>
  <si>
    <t xml:space="preserve">GGTGT</t>
  </si>
  <si>
    <t xml:space="preserve">TAGGG</t>
  </si>
  <si>
    <t xml:space="preserve">AAGGA</t>
  </si>
  <si>
    <t xml:space="preserve">ATGTT</t>
  </si>
  <si>
    <t xml:space="preserve">CATTC</t>
  </si>
  <si>
    <t xml:space="preserve">CCCCA</t>
  </si>
  <si>
    <t xml:space="preserve">CCGCC</t>
  </si>
  <si>
    <t xml:space="preserve">CGGAC</t>
  </si>
  <si>
    <t xml:space="preserve">GCCAT</t>
  </si>
  <si>
    <t xml:space="preserve">TCCTC</t>
  </si>
  <si>
    <t xml:space="preserve">ACAGG</t>
  </si>
  <si>
    <t xml:space="preserve">AGTTA</t>
  </si>
  <si>
    <t xml:space="preserve">CCAGC</t>
  </si>
  <si>
    <t xml:space="preserve">CCTGC</t>
  </si>
  <si>
    <t xml:space="preserve">TAGCT</t>
  </si>
  <si>
    <t xml:space="preserve">TTTAC</t>
  </si>
  <si>
    <t xml:space="preserve">AATAG</t>
  </si>
  <si>
    <t xml:space="preserve">CTCCT</t>
  </si>
  <si>
    <t xml:space="preserve">GCGTG</t>
  </si>
  <si>
    <t xml:space="preserve">GGAGT</t>
  </si>
  <si>
    <t xml:space="preserve">TATAT</t>
  </si>
  <si>
    <t xml:space="preserve">TCACC</t>
  </si>
  <si>
    <t xml:space="preserve">TTATA</t>
  </si>
  <si>
    <t xml:space="preserve">AGAGA</t>
  </si>
  <si>
    <t xml:space="preserve">GCAGC</t>
  </si>
  <si>
    <t xml:space="preserve">TAGTT</t>
  </si>
  <si>
    <t xml:space="preserve">TCCAT</t>
  </si>
  <si>
    <t xml:space="preserve">TCTTA</t>
  </si>
  <si>
    <t xml:space="preserve">TGAAG</t>
  </si>
  <si>
    <t xml:space="preserve">TGGAA</t>
  </si>
  <si>
    <t xml:space="preserve">GCAAA</t>
  </si>
  <si>
    <t xml:space="preserve">GTATG</t>
  </si>
  <si>
    <t xml:space="preserve">TCGCT</t>
  </si>
  <si>
    <t xml:space="preserve">AAGCG</t>
  </si>
  <si>
    <t xml:space="preserve">ACCAC</t>
  </si>
  <si>
    <t xml:space="preserve">ACGGG</t>
  </si>
  <si>
    <t xml:space="preserve">ATAGA</t>
  </si>
  <si>
    <t xml:space="preserve">ATTTG</t>
  </si>
  <si>
    <t xml:space="preserve">CCACG</t>
  </si>
  <si>
    <t xml:space="preserve">GGTAG</t>
  </si>
  <si>
    <t xml:space="preserve">GTGAA</t>
  </si>
  <si>
    <t xml:space="preserve">TACGG</t>
  </si>
  <si>
    <t xml:space="preserve">ACATT</t>
  </si>
  <si>
    <t xml:space="preserve">GCCGG</t>
  </si>
  <si>
    <t xml:space="preserve">GCTCG</t>
  </si>
  <si>
    <t xml:space="preserve">GGACC</t>
  </si>
  <si>
    <t xml:space="preserve">TCCAC</t>
  </si>
  <si>
    <t xml:space="preserve">AAAGC</t>
  </si>
  <si>
    <t xml:space="preserve">AGGAT</t>
  </si>
  <si>
    <t xml:space="preserve">CCCTT</t>
  </si>
  <si>
    <t xml:space="preserve">GCCAG</t>
  </si>
  <si>
    <t xml:space="preserve">GGTGG</t>
  </si>
  <si>
    <t xml:space="preserve">TGCAA</t>
  </si>
  <si>
    <t xml:space="preserve">AACTC</t>
  </si>
  <si>
    <t xml:space="preserve">AGAAC</t>
  </si>
  <si>
    <t xml:space="preserve">CCGAT</t>
  </si>
  <si>
    <t xml:space="preserve">TGACT</t>
  </si>
  <si>
    <t xml:space="preserve">TTCGA</t>
  </si>
  <si>
    <t xml:space="preserve">ATGAA</t>
  </si>
  <si>
    <t xml:space="preserve">CCCAG</t>
  </si>
  <si>
    <t xml:space="preserve">CGTGC</t>
  </si>
  <si>
    <t xml:space="preserve">GGATC</t>
  </si>
  <si>
    <t xml:space="preserve">GGTAT</t>
  </si>
  <si>
    <t xml:space="preserve">TTCCG</t>
  </si>
  <si>
    <t xml:space="preserve">TTGTC</t>
  </si>
  <si>
    <t xml:space="preserve">AGGCT</t>
  </si>
  <si>
    <t xml:space="preserve">ATCCG</t>
  </si>
  <si>
    <t xml:space="preserve">CGCCA</t>
  </si>
  <si>
    <t xml:space="preserve">CGGCG</t>
  </si>
  <si>
    <t xml:space="preserve">CTCGC</t>
  </si>
  <si>
    <t xml:space="preserve">CTTCG</t>
  </si>
  <si>
    <t xml:space="preserve">GATAG</t>
  </si>
  <si>
    <t xml:space="preserve">GCACG</t>
  </si>
  <si>
    <t xml:space="preserve">GCTAA</t>
  </si>
  <si>
    <t xml:space="preserve">GGGGT</t>
  </si>
  <si>
    <t xml:space="preserve">GTAAC</t>
  </si>
  <si>
    <t xml:space="preserve">CCATA</t>
  </si>
  <si>
    <t xml:space="preserve">CCGTT</t>
  </si>
  <si>
    <t xml:space="preserve">CTTAC</t>
  </si>
  <si>
    <t xml:space="preserve">GACAG</t>
  </si>
  <si>
    <t xml:space="preserve">ACGCA</t>
  </si>
  <si>
    <t xml:space="preserve">ATGGG</t>
  </si>
  <si>
    <t xml:space="preserve">CCAAT</t>
  </si>
  <si>
    <t xml:space="preserve">GTCCT</t>
  </si>
  <si>
    <t xml:space="preserve">TACCG</t>
  </si>
  <si>
    <t xml:space="preserve">TGTGG</t>
  </si>
  <si>
    <t xml:space="preserve">AATCG</t>
  </si>
  <si>
    <t xml:space="preserve">AGACA</t>
  </si>
  <si>
    <t xml:space="preserve">AGAGG</t>
  </si>
  <si>
    <t xml:space="preserve">ATCAA</t>
  </si>
  <si>
    <t xml:space="preserve">CATCC</t>
  </si>
  <si>
    <t xml:space="preserve">CGAGG</t>
  </si>
  <si>
    <t xml:space="preserve">GAGAA</t>
  </si>
  <si>
    <t xml:space="preserve">GCAAG</t>
  </si>
  <si>
    <t xml:space="preserve">GCTGC</t>
  </si>
  <si>
    <t xml:space="preserve">TACCC</t>
  </si>
  <si>
    <t xml:space="preserve">TAGCC</t>
  </si>
  <si>
    <t xml:space="preserve">TCTTC</t>
  </si>
  <si>
    <t xml:space="preserve">AATTT</t>
  </si>
  <si>
    <t xml:space="preserve">ATTGG</t>
  </si>
  <si>
    <t xml:space="preserve">GAATT</t>
  </si>
  <si>
    <t xml:space="preserve">GGGAG</t>
  </si>
  <si>
    <t xml:space="preserve">AAGAC</t>
  </si>
  <si>
    <t xml:space="preserve">ATCGA</t>
  </si>
  <si>
    <t xml:space="preserve">CCCTC</t>
  </si>
  <si>
    <t xml:space="preserve">GGTGC</t>
  </si>
  <si>
    <t xml:space="preserve">AAGGG</t>
  </si>
  <si>
    <t xml:space="preserve">ATTCC</t>
  </si>
  <si>
    <t xml:space="preserve">TCCTT</t>
  </si>
  <si>
    <t xml:space="preserve">TTAGG</t>
  </si>
  <si>
    <t xml:space="preserve">CGGGT</t>
  </si>
  <si>
    <t xml:space="preserve">CTGAA</t>
  </si>
  <si>
    <t xml:space="preserve">CTGGT</t>
  </si>
  <si>
    <t xml:space="preserve">TGTCT</t>
  </si>
  <si>
    <t xml:space="preserve">CGGAA</t>
  </si>
  <si>
    <t xml:space="preserve">CGGAG</t>
  </si>
  <si>
    <t xml:space="preserve">CTAAG</t>
  </si>
  <si>
    <t xml:space="preserve">GAGGA</t>
  </si>
  <si>
    <t xml:space="preserve">GATGA</t>
  </si>
  <si>
    <t xml:space="preserve">GATGG</t>
  </si>
  <si>
    <t xml:space="preserve">GGGCT</t>
  </si>
  <si>
    <t xml:space="preserve">GTGTG</t>
  </si>
  <si>
    <t xml:space="preserve">TGAAA</t>
  </si>
  <si>
    <t xml:space="preserve">TTCAC</t>
  </si>
  <si>
    <t xml:space="preserve">TTGTA</t>
  </si>
  <si>
    <t xml:space="preserve">CTCCC</t>
  </si>
  <si>
    <t xml:space="preserve">GCCGT</t>
  </si>
  <si>
    <t xml:space="preserve">GCGGA</t>
  </si>
  <si>
    <t xml:space="preserve">GTAAG</t>
  </si>
  <si>
    <t xml:space="preserve">TTGGA</t>
  </si>
  <si>
    <t xml:space="preserve">TTGTT</t>
  </si>
  <si>
    <t xml:space="preserve">AACCC</t>
  </si>
  <si>
    <t xml:space="preserve">AAGTA</t>
  </si>
  <si>
    <t xml:space="preserve">AATGA</t>
  </si>
  <si>
    <t xml:space="preserve">CATGG</t>
  </si>
  <si>
    <t xml:space="preserve">CCCAA</t>
  </si>
  <si>
    <t xml:space="preserve">CCGTC</t>
  </si>
  <si>
    <t xml:space="preserve">CTGGC</t>
  </si>
  <si>
    <t xml:space="preserve">TACCT</t>
  </si>
  <si>
    <t xml:space="preserve">TGCTG</t>
  </si>
  <si>
    <t xml:space="preserve">ACTCA</t>
  </si>
  <si>
    <t xml:space="preserve">AGTTG</t>
  </si>
  <si>
    <t xml:space="preserve">ATGGC</t>
  </si>
  <si>
    <t xml:space="preserve">ATGTA</t>
  </si>
  <si>
    <t xml:space="preserve">CTACC</t>
  </si>
  <si>
    <t xml:space="preserve">CTATC</t>
  </si>
  <si>
    <t xml:space="preserve">GCTCC</t>
  </si>
  <si>
    <t xml:space="preserve">GGCTG</t>
  </si>
  <si>
    <t xml:space="preserve">GTCCG</t>
  </si>
  <si>
    <t xml:space="preserve">TAAGG</t>
  </si>
  <si>
    <t xml:space="preserve">TACAT</t>
  </si>
  <si>
    <t xml:space="preserve">TGATT</t>
  </si>
  <si>
    <t xml:space="preserve">TTGGT</t>
  </si>
  <si>
    <t xml:space="preserve">TTTGC</t>
  </si>
  <si>
    <t xml:space="preserve">AAATG</t>
  </si>
  <si>
    <t xml:space="preserve">AGGCC</t>
  </si>
  <si>
    <t xml:space="preserve">CCGAC</t>
  </si>
  <si>
    <t xml:space="preserve">GGCCC</t>
  </si>
  <si>
    <t xml:space="preserve">TAATG</t>
  </si>
  <si>
    <t xml:space="preserve">TCATC</t>
  </si>
  <si>
    <t xml:space="preserve">TTCAT</t>
  </si>
  <si>
    <t xml:space="preserve">TTGAA</t>
  </si>
  <si>
    <t xml:space="preserve">TTTCG</t>
  </si>
  <si>
    <t xml:space="preserve">CAACT</t>
  </si>
  <si>
    <t xml:space="preserve">CCTAG</t>
  </si>
  <si>
    <t xml:space="preserve">CGAGC</t>
  </si>
  <si>
    <t xml:space="preserve">CGCCT</t>
  </si>
  <si>
    <t xml:space="preserve">GCGCC</t>
  </si>
  <si>
    <t xml:space="preserve">GGCTA</t>
  </si>
  <si>
    <t xml:space="preserve">GGTCC</t>
  </si>
  <si>
    <t xml:space="preserve">GTCAG</t>
  </si>
  <si>
    <t xml:space="preserve">TTAGC</t>
  </si>
  <si>
    <t xml:space="preserve">ATTTC</t>
  </si>
  <si>
    <t xml:space="preserve">CCGGA</t>
  </si>
  <si>
    <t xml:space="preserve">CGTTG</t>
  </si>
  <si>
    <t xml:space="preserve">GTCCA</t>
  </si>
  <si>
    <t xml:space="preserve">TATTC</t>
  </si>
  <si>
    <t xml:space="preserve">TCATT</t>
  </si>
  <si>
    <t xml:space="preserve">TGGCC</t>
  </si>
  <si>
    <t xml:space="preserve">TTACT</t>
  </si>
  <si>
    <t xml:space="preserve">AACGC</t>
  </si>
  <si>
    <t xml:space="preserve">CAGAA</t>
  </si>
  <si>
    <t xml:space="preserve">GCCTG</t>
  </si>
  <si>
    <t xml:space="preserve">GGGCC</t>
  </si>
  <si>
    <t xml:space="preserve">TGCCG</t>
  </si>
  <si>
    <t xml:space="preserve">TGTCC</t>
  </si>
  <si>
    <t xml:space="preserve">AGCCT</t>
  </si>
  <si>
    <t xml:space="preserve">CAACC</t>
  </si>
  <si>
    <t xml:space="preserve">CGCTT</t>
  </si>
  <si>
    <t xml:space="preserve">CTTAT</t>
  </si>
  <si>
    <t xml:space="preserve">TCGCC</t>
  </si>
  <si>
    <t xml:space="preserve">TTCCA</t>
  </si>
  <si>
    <t xml:space="preserve">TTTTA</t>
  </si>
  <si>
    <t xml:space="preserve">AAGTT</t>
  </si>
  <si>
    <t xml:space="preserve">AATCT</t>
  </si>
  <si>
    <t xml:space="preserve">AGTTT</t>
  </si>
  <si>
    <t xml:space="preserve">ATCCC</t>
  </si>
  <si>
    <t xml:space="preserve">CAGCC</t>
  </si>
  <si>
    <t xml:space="preserve">CAGTC</t>
  </si>
  <si>
    <t xml:space="preserve">CATTG</t>
  </si>
  <si>
    <t xml:space="preserve">CCATG</t>
  </si>
  <si>
    <t xml:space="preserve">CCGCT</t>
  </si>
  <si>
    <t xml:space="preserve">GAGCC</t>
  </si>
  <si>
    <t xml:space="preserve">GCCTC</t>
  </si>
  <si>
    <t xml:space="preserve">GGCGC</t>
  </si>
  <si>
    <t xml:space="preserve">GGTTG</t>
  </si>
  <si>
    <t xml:space="preserve">TAAAG</t>
  </si>
  <si>
    <t xml:space="preserve">TCCCA</t>
  </si>
  <si>
    <t xml:space="preserve">TGGTC</t>
  </si>
  <si>
    <t xml:space="preserve">CGTAC</t>
  </si>
  <si>
    <t xml:space="preserve">GAAAC</t>
  </si>
  <si>
    <t xml:space="preserve">GAGTT</t>
  </si>
  <si>
    <t xml:space="preserve">GGCCA</t>
  </si>
  <si>
    <t xml:space="preserve">GGCCT</t>
  </si>
  <si>
    <t xml:space="preserve">GTGGT</t>
  </si>
  <si>
    <t xml:space="preserve">TATGG</t>
  </si>
  <si>
    <t xml:space="preserve">AAAGA</t>
  </si>
  <si>
    <t xml:space="preserve">CACGG</t>
  </si>
  <si>
    <t xml:space="preserve">CAGGC</t>
  </si>
  <si>
    <t xml:space="preserve">CCACC</t>
  </si>
  <si>
    <t xml:space="preserve">CGGAT</t>
  </si>
  <si>
    <t xml:space="preserve">GCGGG</t>
  </si>
  <si>
    <t xml:space="preserve">GGGTC</t>
  </si>
  <si>
    <t xml:space="preserve">TGGCG</t>
  </si>
  <si>
    <t xml:space="preserve">AAATC</t>
  </si>
  <si>
    <t xml:space="preserve">AACAG</t>
  </si>
  <si>
    <t xml:space="preserve">ATTAA</t>
  </si>
  <si>
    <t xml:space="preserve">GCAAC</t>
  </si>
  <si>
    <t xml:space="preserve">GGAGA</t>
  </si>
  <si>
    <t xml:space="preserve">GGCAA</t>
  </si>
  <si>
    <t xml:space="preserve">TCTTT</t>
  </si>
  <si>
    <t xml:space="preserve">ATAAG</t>
  </si>
  <si>
    <t xml:space="preserve">CCAAC</t>
  </si>
  <si>
    <t xml:space="preserve">CCGCA</t>
  </si>
  <si>
    <t xml:space="preserve">CTCAC</t>
  </si>
  <si>
    <t xml:space="preserve">GAGGT</t>
  </si>
  <si>
    <t xml:space="preserve">GCCAC</t>
  </si>
  <si>
    <t xml:space="preserve">AATTG</t>
  </si>
  <si>
    <t xml:space="preserve">ACAAA</t>
  </si>
  <si>
    <t xml:space="preserve">ACTTA</t>
  </si>
  <si>
    <t xml:space="preserve">AGCCA</t>
  </si>
  <si>
    <t xml:space="preserve">CAACG</t>
  </si>
  <si>
    <t xml:space="preserve">CCTGA</t>
  </si>
  <si>
    <t xml:space="preserve">CGTCC</t>
  </si>
  <si>
    <t xml:space="preserve">CTCCG</t>
  </si>
  <si>
    <t xml:space="preserve">GAACA</t>
  </si>
  <si>
    <t xml:space="preserve">GTTAC</t>
  </si>
  <si>
    <t xml:space="preserve">TACGT</t>
  </si>
  <si>
    <t xml:space="preserve">TATTT</t>
  </si>
  <si>
    <t xml:space="preserve">TCCCC</t>
  </si>
  <si>
    <t xml:space="preserve">TTGAC</t>
  </si>
  <si>
    <t xml:space="preserve">TTTAT</t>
  </si>
  <si>
    <t xml:space="preserve">ACCCC</t>
  </si>
  <si>
    <t xml:space="preserve">CTAAC</t>
  </si>
  <si>
    <t xml:space="preserve">GTAGG</t>
  </si>
  <si>
    <t xml:space="preserve">TAGGC</t>
  </si>
  <si>
    <t xml:space="preserve">TATTG</t>
  </si>
  <si>
    <t xml:space="preserve">TCAAC</t>
  </si>
  <si>
    <t xml:space="preserve">TTCTG</t>
  </si>
  <si>
    <t xml:space="preserve">AAAAA</t>
  </si>
  <si>
    <t xml:space="preserve">AAACG</t>
  </si>
  <si>
    <t xml:space="preserve">ATATA</t>
  </si>
  <si>
    <t xml:space="preserve">CCGCG</t>
  </si>
  <si>
    <t xml:space="preserve">CCGGG</t>
  </si>
  <si>
    <t xml:space="preserve">CTTTT</t>
  </si>
  <si>
    <t xml:space="preserve">GACTT</t>
  </si>
  <si>
    <t xml:space="preserve">TCGGG</t>
  </si>
  <si>
    <t xml:space="preserve">ACTAA</t>
  </si>
  <si>
    <t xml:space="preserve">CGCGG</t>
  </si>
  <si>
    <t xml:space="preserve">GCCTA</t>
  </si>
  <si>
    <t xml:space="preserve">TAAAA</t>
  </si>
  <si>
    <t xml:space="preserve">AACAC</t>
  </si>
  <si>
    <t xml:space="preserve">ATCTA</t>
  </si>
  <si>
    <t xml:space="preserve">CTAGC</t>
  </si>
  <si>
    <t xml:space="preserve">GCACC</t>
  </si>
  <si>
    <t xml:space="preserve">GCCGA</t>
  </si>
  <si>
    <t xml:space="preserve">TGAAC</t>
  </si>
  <si>
    <t xml:space="preserve">TTGCT</t>
  </si>
  <si>
    <t xml:space="preserve">AAGTC</t>
  </si>
  <si>
    <t xml:space="preserve">CTTCT</t>
  </si>
  <si>
    <t xml:space="preserve">GGAAA</t>
  </si>
  <si>
    <t xml:space="preserve">GTTTG</t>
  </si>
  <si>
    <t xml:space="preserve">TTCCT</t>
  </si>
  <si>
    <t xml:space="preserve">AAAAT</t>
  </si>
  <si>
    <t xml:space="preserve">ACGTT</t>
  </si>
  <si>
    <t xml:space="preserve">AGGCA</t>
  </si>
  <si>
    <t xml:space="preserve">CCAGG</t>
  </si>
  <si>
    <t xml:space="preserve">CTCCA</t>
  </si>
  <si>
    <t xml:space="preserve">GACCG</t>
  </si>
  <si>
    <t xml:space="preserve">GCCCC</t>
  </si>
  <si>
    <t xml:space="preserve">TGGGA</t>
  </si>
  <si>
    <t xml:space="preserve">AACAT</t>
  </si>
  <si>
    <t xml:space="preserve">AACCA</t>
  </si>
  <si>
    <t xml:space="preserve">GAGCG</t>
  </si>
  <si>
    <t xml:space="preserve">TACTA</t>
  </si>
  <si>
    <t xml:space="preserve">ACTTC</t>
  </si>
  <si>
    <t xml:space="preserve">AGACC</t>
  </si>
  <si>
    <t xml:space="preserve">CGTTC</t>
  </si>
  <si>
    <t xml:space="preserve">CTGCC</t>
  </si>
  <si>
    <t xml:space="preserve">GAACG</t>
  </si>
  <si>
    <t xml:space="preserve">GCGAG</t>
  </si>
  <si>
    <t xml:space="preserve">TGGTG</t>
  </si>
  <si>
    <t xml:space="preserve">AACCT</t>
  </si>
  <si>
    <t xml:space="preserve">AGCCG</t>
  </si>
  <si>
    <t xml:space="preserve">CAATC</t>
  </si>
  <si>
    <t xml:space="preserve">CAGGT</t>
  </si>
  <si>
    <t xml:space="preserve">CGTAA</t>
  </si>
  <si>
    <t xml:space="preserve">GAAGT</t>
  </si>
  <si>
    <t xml:space="preserve">GGGAT</t>
  </si>
  <si>
    <t xml:space="preserve">AATAA</t>
  </si>
  <si>
    <t xml:space="preserve">GATTT</t>
  </si>
  <si>
    <t xml:space="preserve">AAGTG</t>
  </si>
  <si>
    <t xml:space="preserve">ACCTT</t>
  </si>
  <si>
    <t xml:space="preserve">CACCA</t>
  </si>
  <si>
    <t xml:space="preserve">CGGTA</t>
  </si>
  <si>
    <t xml:space="preserve">CGGTG</t>
  </si>
  <si>
    <t xml:space="preserve">CTACT</t>
  </si>
  <si>
    <t xml:space="preserve">GAACT</t>
  </si>
  <si>
    <t xml:space="preserve">GGCTT</t>
  </si>
  <si>
    <t xml:space="preserve">GGGTG</t>
  </si>
  <si>
    <t xml:space="preserve">GGTTA</t>
  </si>
  <si>
    <t xml:space="preserve">GTTGT</t>
  </si>
  <si>
    <t xml:space="preserve">TCCAA</t>
  </si>
  <si>
    <t xml:space="preserve">TGGGG</t>
  </si>
  <si>
    <t xml:space="preserve">ACCAG</t>
  </si>
  <si>
    <t xml:space="preserve">CATGC</t>
  </si>
  <si>
    <t xml:space="preserve">CCCGG</t>
  </si>
  <si>
    <t xml:space="preserve">CCGGT</t>
  </si>
  <si>
    <t xml:space="preserve">CGGGA</t>
  </si>
  <si>
    <t xml:space="preserve">CTAAT</t>
  </si>
  <si>
    <t xml:space="preserve">GACCC</t>
  </si>
  <si>
    <t xml:space="preserve">AAGAA</t>
  </si>
  <si>
    <t xml:space="preserve">ATACA</t>
  </si>
  <si>
    <t xml:space="preserve">ATATT</t>
  </si>
  <si>
    <t xml:space="preserve">GCCGC</t>
  </si>
  <si>
    <t xml:space="preserve">TCCGG</t>
  </si>
  <si>
    <t xml:space="preserve">TCTGT</t>
  </si>
  <si>
    <t xml:space="preserve">TTCTA</t>
  </si>
  <si>
    <t xml:space="preserve">ATACC</t>
  </si>
  <si>
    <t xml:space="preserve">CAAAC</t>
  </si>
  <si>
    <t xml:space="preserve">CAAGA</t>
  </si>
  <si>
    <t xml:space="preserve">CCTCC</t>
  </si>
  <si>
    <t xml:space="preserve">CTTTG</t>
  </si>
  <si>
    <t xml:space="preserve">GGAAG</t>
  </si>
  <si>
    <t xml:space="preserve">GGTTT</t>
  </si>
  <si>
    <t xml:space="preserve">GTTGG</t>
  </si>
  <si>
    <t xml:space="preserve">TAGTA</t>
  </si>
  <si>
    <t xml:space="preserve">TCTCC</t>
  </si>
  <si>
    <t xml:space="preserve">TGCCA</t>
  </si>
  <si>
    <t xml:space="preserve">TTGCG</t>
  </si>
  <si>
    <t xml:space="preserve">ACAAG</t>
  </si>
  <si>
    <t xml:space="preserve">ACATA</t>
  </si>
  <si>
    <t xml:space="preserve">CCCCG</t>
  </si>
  <si>
    <t xml:space="preserve">GCGGC</t>
  </si>
  <si>
    <t xml:space="preserve">TTATC</t>
  </si>
  <si>
    <t xml:space="preserve">ATGCA</t>
  </si>
  <si>
    <t xml:space="preserve">CAATA</t>
  </si>
  <si>
    <t xml:space="preserve">CCAGA</t>
  </si>
  <si>
    <t xml:space="preserve">GAACC</t>
  </si>
  <si>
    <t xml:space="preserve">GGCAT</t>
  </si>
  <si>
    <t xml:space="preserve">TGCCC</t>
  </si>
  <si>
    <t xml:space="preserve">TTAAG</t>
  </si>
  <si>
    <t xml:space="preserve">TTTGT</t>
  </si>
  <si>
    <t xml:space="preserve">CAATT</t>
  </si>
  <si>
    <t xml:space="preserve">CTTTC</t>
  </si>
  <si>
    <t xml:space="preserve">GGATT</t>
  </si>
  <si>
    <t xml:space="preserve">AAATA</t>
  </si>
  <si>
    <t xml:space="preserve">AGCTA</t>
  </si>
  <si>
    <t xml:space="preserve">TAATT</t>
  </si>
  <si>
    <t xml:space="preserve">TGAGT</t>
  </si>
  <si>
    <t xml:space="preserve">AAAAG</t>
  </si>
  <si>
    <t xml:space="preserve">ACAGA</t>
  </si>
  <si>
    <t xml:space="preserve">ACCGA</t>
  </si>
  <si>
    <t xml:space="preserve">CCTGG</t>
  </si>
  <si>
    <t xml:space="preserve">CCTTC</t>
  </si>
  <si>
    <t xml:space="preserve">GGTCT</t>
  </si>
  <si>
    <t xml:space="preserve">TCGAA</t>
  </si>
  <si>
    <t xml:space="preserve">AACAA</t>
  </si>
  <si>
    <t xml:space="preserve">AATCC</t>
  </si>
  <si>
    <t xml:space="preserve">ATCAT</t>
  </si>
  <si>
    <t xml:space="preserve">CCGTG</t>
  </si>
  <si>
    <t xml:space="preserve">GCTTA</t>
  </si>
  <si>
    <t xml:space="preserve">GGATG</t>
  </si>
  <si>
    <t xml:space="preserve">GGCGA</t>
  </si>
  <si>
    <t xml:space="preserve">GGTAA</t>
  </si>
  <si>
    <t xml:space="preserve">GGTCA</t>
  </si>
  <si>
    <t xml:space="preserve">TTAAT</t>
  </si>
  <si>
    <t xml:space="preserve">TTTCA</t>
  </si>
  <si>
    <t xml:space="preserve">AACGT</t>
  </si>
  <si>
    <t xml:space="preserve">AAGCA</t>
  </si>
  <si>
    <t xml:space="preserve">AATCA</t>
  </si>
  <si>
    <t xml:space="preserve">AGGAG</t>
  </si>
  <si>
    <t xml:space="preserve">ATTGA</t>
  </si>
  <si>
    <t xml:space="preserve">CAAGT</t>
  </si>
  <si>
    <t xml:space="preserve">CCCTA</t>
  </si>
  <si>
    <t xml:space="preserve">CCGTA</t>
  </si>
  <si>
    <t xml:space="preserve">GAAGG</t>
  </si>
  <si>
    <t xml:space="preserve">GGAGC</t>
  </si>
  <si>
    <t xml:space="preserve">TAGGT</t>
  </si>
  <si>
    <t xml:space="preserve">TCCTG</t>
  </si>
  <si>
    <t xml:space="preserve">AGTGG</t>
  </si>
  <si>
    <t xml:space="preserve">CGCAC</t>
  </si>
  <si>
    <t xml:space="preserve">TGCAT</t>
  </si>
  <si>
    <t xml:space="preserve">AACCG</t>
  </si>
  <si>
    <t xml:space="preserve">GACAA</t>
  </si>
  <si>
    <t xml:space="preserve">TTTGG</t>
  </si>
  <si>
    <t xml:space="preserve">ACCCT</t>
  </si>
  <si>
    <t xml:space="preserve">ACGAA</t>
  </si>
  <si>
    <t xml:space="preserve">AGCAA</t>
  </si>
  <si>
    <t xml:space="preserve">GATTA</t>
  </si>
  <si>
    <t xml:space="preserve">GCGCG</t>
  </si>
  <si>
    <t xml:space="preserve">GTACG</t>
  </si>
  <si>
    <t xml:space="preserve">TAAGC</t>
  </si>
  <si>
    <t xml:space="preserve">TTAGA</t>
  </si>
  <si>
    <t xml:space="preserve">AACTT</t>
  </si>
  <si>
    <t xml:space="preserve">ACGGT</t>
  </si>
  <si>
    <t xml:space="preserve">AGGGC</t>
  </si>
  <si>
    <t xml:space="preserve">CGGCC</t>
  </si>
  <si>
    <t xml:space="preserve">GTTAG</t>
  </si>
  <si>
    <t xml:space="preserve">TAAGA</t>
  </si>
  <si>
    <t xml:space="preserve">TCTAA</t>
  </si>
  <si>
    <t xml:space="preserve">TGTGT</t>
  </si>
  <si>
    <t xml:space="preserve">CACCG</t>
  </si>
  <si>
    <t xml:space="preserve">CCTCT</t>
  </si>
  <si>
    <t xml:space="preserve">TCGTC</t>
  </si>
  <si>
    <t xml:space="preserve">TTCTT</t>
  </si>
  <si>
    <t xml:space="preserve">AAAGT</t>
  </si>
  <si>
    <t xml:space="preserve">AATTA</t>
  </si>
  <si>
    <t xml:space="preserve">CTTAA</t>
  </si>
  <si>
    <t xml:space="preserve">CTTGC</t>
  </si>
  <si>
    <t xml:space="preserve">TACTT</t>
  </si>
  <si>
    <t xml:space="preserve">TCAAA</t>
  </si>
  <si>
    <t xml:space="preserve">CGGGC</t>
  </si>
  <si>
    <t xml:space="preserve">CGTTT</t>
  </si>
  <si>
    <t xml:space="preserve">GGCGG</t>
  </si>
  <si>
    <t xml:space="preserve">GTTAA</t>
  </si>
  <si>
    <t xml:space="preserve">ATGGT</t>
  </si>
  <si>
    <t xml:space="preserve">CGAAT</t>
  </si>
  <si>
    <t xml:space="preserve">TGATG</t>
  </si>
  <si>
    <t xml:space="preserve">AGCCC</t>
  </si>
  <si>
    <t xml:space="preserve">AGGTA</t>
  </si>
  <si>
    <t xml:space="preserve">ATTGT</t>
  </si>
  <si>
    <t xml:space="preserve">CCCCT</t>
  </si>
  <si>
    <t xml:space="preserve">CCCGT</t>
  </si>
  <si>
    <t xml:space="preserve">GCTTT</t>
  </si>
  <si>
    <t xml:space="preserve">AGTCC</t>
  </si>
  <si>
    <t xml:space="preserve">ATAAT</t>
  </si>
  <si>
    <t xml:space="preserve">CCTAA</t>
  </si>
  <si>
    <t xml:space="preserve">CGGTC</t>
  </si>
  <si>
    <t xml:space="preserve">GTCTT</t>
  </si>
  <si>
    <t xml:space="preserve">TAAAT</t>
  </si>
  <si>
    <t xml:space="preserve">TGCGG</t>
  </si>
  <si>
    <t xml:space="preserve">TGTAA</t>
  </si>
  <si>
    <t xml:space="preserve">ACCGC</t>
  </si>
  <si>
    <t xml:space="preserve">ACTGA</t>
  </si>
  <si>
    <t xml:space="preserve">CGAAA</t>
  </si>
  <si>
    <t xml:space="preserve">CGACC</t>
  </si>
  <si>
    <t xml:space="preserve">GATAA</t>
  </si>
  <si>
    <t xml:space="preserve">ACGAC</t>
  </si>
  <si>
    <t xml:space="preserve">ATTGC</t>
  </si>
  <si>
    <t xml:space="preserve">CATCA</t>
  </si>
  <si>
    <t xml:space="preserve">CGACG</t>
  </si>
  <si>
    <t xml:space="preserve">CTTCC</t>
  </si>
  <si>
    <t xml:space="preserve">GCTAG</t>
  </si>
  <si>
    <t xml:space="preserve">GGTCG</t>
  </si>
  <si>
    <t xml:space="preserve">GTCGT</t>
  </si>
  <si>
    <t xml:space="preserve">TTCGG</t>
  </si>
  <si>
    <t xml:space="preserve">GCCTT</t>
  </si>
  <si>
    <t xml:space="preserve">GGCCG</t>
  </si>
  <si>
    <t xml:space="preserve">AACGA</t>
  </si>
  <si>
    <t xml:space="preserve">ACTTG</t>
  </si>
  <si>
    <t xml:space="preserve">AGGTC</t>
  </si>
  <si>
    <t xml:space="preserve">CAGGA</t>
  </si>
  <si>
    <t xml:space="preserve">CTAAA</t>
  </si>
  <si>
    <t xml:space="preserve">GCCAA</t>
  </si>
  <si>
    <t xml:space="preserve">GACCT</t>
  </si>
  <si>
    <t xml:space="preserve">GTAAA</t>
  </si>
  <si>
    <t xml:space="preserve">TTGGC</t>
  </si>
  <si>
    <t xml:space="preserve">CCTAC</t>
  </si>
  <si>
    <t xml:space="preserve">GACGA</t>
  </si>
  <si>
    <t xml:space="preserve">TGGTT</t>
  </si>
  <si>
    <t xml:space="preserve">CCAAG</t>
  </si>
  <si>
    <t xml:space="preserve">GACCA</t>
  </si>
  <si>
    <t xml:space="preserve">TGCCT</t>
  </si>
  <si>
    <t xml:space="preserve">ACAAC</t>
  </si>
  <si>
    <t xml:space="preserve">AGGCG</t>
  </si>
  <si>
    <t xml:space="preserve">CAGAC</t>
  </si>
  <si>
    <t xml:space="preserve">CTTGG</t>
  </si>
  <si>
    <t xml:space="preserve">GCGTT</t>
  </si>
  <si>
    <t xml:space="preserve">GGGGG</t>
  </si>
  <si>
    <t xml:space="preserve">GTTCT</t>
  </si>
  <si>
    <t xml:space="preserve">TGGCT</t>
  </si>
  <si>
    <t xml:space="preserve">AAGAG</t>
  </si>
  <si>
    <t xml:space="preserve">CCGAG</t>
  </si>
  <si>
    <t xml:space="preserve">CGCTC</t>
  </si>
  <si>
    <t xml:space="preserve">GCATT</t>
  </si>
  <si>
    <t xml:space="preserve">TTGGG</t>
  </si>
  <si>
    <t xml:space="preserve">CATTA</t>
  </si>
  <si>
    <t xml:space="preserve">GTCAA</t>
  </si>
  <si>
    <t xml:space="preserve">TTTTC</t>
  </si>
  <si>
    <t xml:space="preserve">CATAA</t>
  </si>
  <si>
    <t xml:space="preserve">TTGAT</t>
  </si>
  <si>
    <t xml:space="preserve">ACACA</t>
  </si>
  <si>
    <t xml:space="preserve">CAACA</t>
  </si>
  <si>
    <t xml:space="preserve">TCGGT</t>
  </si>
  <si>
    <t xml:space="preserve">TCTAT</t>
  </si>
  <si>
    <t xml:space="preserve">TGTTA</t>
  </si>
  <si>
    <t xml:space="preserve">TCCCT</t>
  </si>
  <si>
    <t xml:space="preserve">TCCGA</t>
  </si>
  <si>
    <t xml:space="preserve">TTATT</t>
  </si>
  <si>
    <t xml:space="preserve">TTTCT</t>
  </si>
  <si>
    <t xml:space="preserve">GATTC</t>
  </si>
  <si>
    <t xml:space="preserve">TCAAG</t>
  </si>
  <si>
    <t xml:space="preserve">TGAGG</t>
  </si>
  <si>
    <t xml:space="preserve">TTGCC</t>
  </si>
  <si>
    <t xml:space="preserve">CTCGG</t>
  </si>
  <si>
    <t xml:space="preserve">GCCCG</t>
  </si>
  <si>
    <t xml:space="preserve">TTCCC</t>
  </si>
  <si>
    <t xml:space="preserve">AAGCC</t>
  </si>
  <si>
    <t xml:space="preserve">ACCTA</t>
  </si>
  <si>
    <t xml:space="preserve">TTGTG</t>
  </si>
  <si>
    <t xml:space="preserve">AAACC</t>
  </si>
  <si>
    <t xml:space="preserve">GTGGG</t>
  </si>
  <si>
    <t xml:space="preserve">TACAA</t>
  </si>
  <si>
    <t xml:space="preserve">CCCCC</t>
  </si>
  <si>
    <t xml:space="preserve">GTCGG</t>
  </si>
  <si>
    <t xml:space="preserve">TCGGC</t>
  </si>
  <si>
    <t xml:space="preserve">ATTCT</t>
  </si>
  <si>
    <t xml:space="preserve">CAAAA</t>
  </si>
  <si>
    <t xml:space="preserve">CACAA</t>
  </si>
  <si>
    <t xml:space="preserve">GCGGT</t>
  </si>
  <si>
    <t xml:space="preserve">TCCCG</t>
  </si>
  <si>
    <t xml:space="preserve">CTTTA</t>
  </si>
  <si>
    <t xml:space="preserve">GTGTT</t>
  </si>
  <si>
    <t xml:space="preserve">GGTGA</t>
  </si>
  <si>
    <t xml:space="preserve">ATTAG</t>
  </si>
  <si>
    <t xml:space="preserve">GCGAA</t>
  </si>
  <si>
    <t xml:space="preserve">GTGCC</t>
  </si>
  <si>
    <t xml:space="preserve">TGGGC</t>
  </si>
  <si>
    <t xml:space="preserve">AGATA</t>
  </si>
  <si>
    <t xml:space="preserve">CGCGC</t>
  </si>
  <si>
    <t xml:space="preserve">CTCTT</t>
  </si>
  <si>
    <t xml:space="preserve">GAAAA</t>
  </si>
  <si>
    <t xml:space="preserve">TAGAT</t>
  </si>
  <si>
    <t xml:space="preserve">TTCAA</t>
  </si>
  <si>
    <t xml:space="preserve">AGTAA</t>
  </si>
  <si>
    <t xml:space="preserve">ATCGG</t>
  </si>
  <si>
    <t xml:space="preserve">GAAGC</t>
  </si>
  <si>
    <t xml:space="preserve">AAACT</t>
  </si>
  <si>
    <t xml:space="preserve">CCTGT</t>
  </si>
  <si>
    <t xml:space="preserve">GTTTT</t>
  </si>
  <si>
    <t xml:space="preserve">TCAGG</t>
  </si>
  <si>
    <t xml:space="preserve">CCATC</t>
  </si>
  <si>
    <t xml:space="preserve">TTAAA</t>
  </si>
  <si>
    <t xml:space="preserve">GAGGC</t>
  </si>
  <si>
    <t xml:space="preserve">GCATG</t>
  </si>
  <si>
    <t xml:space="preserve">TAATC</t>
  </si>
  <si>
    <t xml:space="preserve">TATCT</t>
  </si>
  <si>
    <t xml:space="preserve">AAGAT</t>
  </si>
  <si>
    <t xml:space="preserve">AATAC</t>
  </si>
  <si>
    <t xml:space="preserve">GGCGT</t>
  </si>
  <si>
    <t xml:space="preserve">CTTCA</t>
  </si>
  <si>
    <t xml:space="preserve">AAACA</t>
  </si>
  <si>
    <t xml:space="preserve">ATAAC</t>
  </si>
  <si>
    <t xml:space="preserve">CGATT</t>
  </si>
  <si>
    <t xml:space="preserve">ACCAT</t>
  </si>
  <si>
    <t xml:space="preserve">ATTAT</t>
  </si>
  <si>
    <t xml:space="preserve">CCCGA</t>
  </si>
  <si>
    <t xml:space="preserve">GCTTC</t>
  </si>
  <si>
    <t xml:space="preserve">GTGCG</t>
  </si>
  <si>
    <t xml:space="preserve">ACCGT</t>
  </si>
  <si>
    <t xml:space="preserve">CTGAC</t>
  </si>
  <si>
    <t xml:space="preserve">GTCCC</t>
  </si>
  <si>
    <t xml:space="preserve">TAAAC</t>
  </si>
  <si>
    <t xml:space="preserve">TTTGA</t>
  </si>
  <si>
    <t xml:space="preserve">GAAGA</t>
  </si>
  <si>
    <t xml:space="preserve">AATAT</t>
  </si>
  <si>
    <t xml:space="preserve">GATTG</t>
  </si>
  <si>
    <t xml:space="preserve">TCGGA</t>
  </si>
  <si>
    <t xml:space="preserve">TGTTC</t>
  </si>
  <si>
    <t xml:space="preserve">AGATT</t>
  </si>
  <si>
    <t xml:space="preserve">CGAAG</t>
  </si>
  <si>
    <t xml:space="preserve">AACTA</t>
  </si>
  <si>
    <t xml:space="preserve">ACAAT</t>
  </si>
  <si>
    <t xml:space="preserve">TCTTG</t>
  </si>
  <si>
    <t xml:space="preserve">AGCTT</t>
  </si>
  <si>
    <t xml:space="preserve">CCCTG</t>
  </si>
  <si>
    <t xml:space="preserve">CGTCG</t>
  </si>
  <si>
    <t xml:space="preserve">ATTTT</t>
  </si>
  <si>
    <t xml:space="preserve">AACTG</t>
  </si>
  <si>
    <t xml:space="preserve">CCTTT</t>
  </si>
  <si>
    <t xml:space="preserve">TGACC</t>
  </si>
  <si>
    <t xml:space="preserve">CAAGC</t>
  </si>
  <si>
    <t xml:space="preserve">CGGTT</t>
  </si>
  <si>
    <t xml:space="preserve">GTTCC</t>
  </si>
  <si>
    <t xml:space="preserve">AAAAC</t>
  </si>
  <si>
    <t xml:space="preserve">AGAAG</t>
  </si>
  <si>
    <t xml:space="preserve">TCTCT</t>
  </si>
  <si>
    <t xml:space="preserve">GTTGC</t>
  </si>
  <si>
    <t xml:space="preserve">CGAAC</t>
  </si>
  <si>
    <t xml:space="preserve">TGTTG</t>
  </si>
  <si>
    <t xml:space="preserve">TTGCA</t>
  </si>
  <si>
    <t xml:space="preserve">AAGCT</t>
  </si>
  <si>
    <t xml:space="preserve">TAACT</t>
  </si>
  <si>
    <t xml:space="preserve">TGCGT</t>
  </si>
  <si>
    <t xml:space="preserve">CTCTC</t>
  </si>
  <si>
    <t xml:space="preserve">TTCTC</t>
  </si>
  <si>
    <t xml:space="preserve">TTTTG</t>
  </si>
  <si>
    <t xml:space="preserve">GGGCG</t>
  </si>
  <si>
    <t xml:space="preserve">GTAAT</t>
  </si>
  <si>
    <t xml:space="preserve">TAATA</t>
  </si>
  <si>
    <t xml:space="preserve">TTTTT</t>
  </si>
  <si>
    <t xml:space="preserve">CCGAA</t>
  </si>
  <si>
    <t xml:space="preserve">CTGTT</t>
  </si>
  <si>
    <t xml:space="preserve">GACACT</t>
  </si>
  <si>
    <t xml:space="preserve">CACGAG</t>
  </si>
  <si>
    <t xml:space="preserve">TCGTGC</t>
  </si>
  <si>
    <t xml:space="preserve">CTGTCA</t>
  </si>
  <si>
    <t xml:space="preserve">CACTCT</t>
  </si>
  <si>
    <t xml:space="preserve">GACAGC</t>
  </si>
  <si>
    <t xml:space="preserve">GATCGT</t>
  </si>
  <si>
    <t xml:space="preserve">GTCTCA</t>
  </si>
  <si>
    <t xml:space="preserve">CACAGT</t>
  </si>
  <si>
    <t xml:space="preserve">ACTCTG</t>
  </si>
  <si>
    <t xml:space="preserve">CTCATG</t>
  </si>
  <si>
    <t xml:space="preserve">GACTGC</t>
  </si>
  <si>
    <t xml:space="preserve">GTGATC</t>
  </si>
  <si>
    <t xml:space="preserve">CAGTAT</t>
  </si>
  <si>
    <t xml:space="preserve">TAGTCA</t>
  </si>
  <si>
    <t xml:space="preserve">TATCAC</t>
  </si>
  <si>
    <t xml:space="preserve">GACTAC</t>
  </si>
  <si>
    <t xml:space="preserve">GTCACT</t>
  </si>
  <si>
    <t xml:space="preserve">ATAGAG</t>
  </si>
  <si>
    <t xml:space="preserve">GATAGC</t>
  </si>
  <si>
    <t xml:space="preserve">GCAGCT</t>
  </si>
  <si>
    <t xml:space="preserve">TGAGAG</t>
  </si>
  <si>
    <t xml:space="preserve">TGTCAG</t>
  </si>
  <si>
    <t xml:space="preserve">AGCGAT</t>
  </si>
  <si>
    <t xml:space="preserve">CAGCTG</t>
  </si>
  <si>
    <t xml:space="preserve">CGCATA</t>
  </si>
  <si>
    <t xml:space="preserve">GCTATA</t>
  </si>
  <si>
    <t xml:space="preserve">TGATCG</t>
  </si>
  <si>
    <t xml:space="preserve">ACAGCG</t>
  </si>
  <si>
    <t xml:space="preserve">AGTCTG</t>
  </si>
  <si>
    <t xml:space="preserve">GTGTAT</t>
  </si>
  <si>
    <t xml:space="preserve">ACGAGC</t>
  </si>
  <si>
    <t xml:space="preserve">GTACTA</t>
  </si>
  <si>
    <t xml:space="preserve">TCAGAG</t>
  </si>
  <si>
    <t xml:space="preserve">ACTGCT</t>
  </si>
  <si>
    <t xml:space="preserve">AGTCAC</t>
  </si>
  <si>
    <t xml:space="preserve">CGAGAG</t>
  </si>
  <si>
    <t xml:space="preserve">CGTACT</t>
  </si>
  <si>
    <t xml:space="preserve">ACTCAT</t>
  </si>
  <si>
    <t xml:space="preserve">CAGAGA</t>
  </si>
  <si>
    <t xml:space="preserve">CGATCT</t>
  </si>
  <si>
    <t xml:space="preserve">GTGTCA</t>
  </si>
  <si>
    <t xml:space="preserve">TCGCTG</t>
  </si>
  <si>
    <t xml:space="preserve">TGCAGA</t>
  </si>
  <si>
    <t xml:space="preserve">ACTGTC</t>
  </si>
  <si>
    <t xml:space="preserve">TCTAGA</t>
  </si>
  <si>
    <t xml:space="preserve">AGATAC</t>
  </si>
  <si>
    <t xml:space="preserve">TATGTC</t>
  </si>
  <si>
    <t xml:space="preserve">TGTATA</t>
  </si>
  <si>
    <t xml:space="preserve">CATGAT</t>
  </si>
  <si>
    <t xml:space="preserve">TGCTCG</t>
  </si>
  <si>
    <t xml:space="preserve">TAGACA</t>
  </si>
  <si>
    <t xml:space="preserve">TCATGA</t>
  </si>
  <si>
    <t xml:space="preserve">GACGTA</t>
  </si>
  <si>
    <t xml:space="preserve">TCTACG</t>
  </si>
  <si>
    <t xml:space="preserve">CACAGA</t>
  </si>
  <si>
    <t xml:space="preserve">CACGTG</t>
  </si>
  <si>
    <t xml:space="preserve">CGCGCA</t>
  </si>
  <si>
    <t xml:space="preserve">CTACAG</t>
  </si>
  <si>
    <t xml:space="preserve">GACATC</t>
  </si>
  <si>
    <t xml:space="preserve">GCAGTA</t>
  </si>
  <si>
    <t xml:space="preserve">GCGCAT</t>
  </si>
  <si>
    <t xml:space="preserve">TACGTG</t>
  </si>
  <si>
    <t xml:space="preserve">AGCTCG</t>
  </si>
  <si>
    <t xml:space="preserve">AGTGTG</t>
  </si>
  <si>
    <t xml:space="preserve">CACGTA</t>
  </si>
  <si>
    <t xml:space="preserve">ACTGCG</t>
  </si>
  <si>
    <t xml:space="preserve">GCTGCA</t>
  </si>
  <si>
    <t xml:space="preserve">TATATC</t>
  </si>
  <si>
    <t xml:space="preserve">TCGTAC</t>
  </si>
  <si>
    <t xml:space="preserve">AGAGTG</t>
  </si>
  <si>
    <t xml:space="preserve">CGTGCA</t>
  </si>
  <si>
    <t xml:space="preserve">TCAGAC</t>
  </si>
  <si>
    <t xml:space="preserve">ACTATC</t>
  </si>
  <si>
    <t xml:space="preserve">ATGCTG</t>
  </si>
  <si>
    <t xml:space="preserve">GCGTGT</t>
  </si>
  <si>
    <t xml:space="preserve">TACGCA</t>
  </si>
  <si>
    <t xml:space="preserve">TCACAG</t>
  </si>
  <si>
    <t xml:space="preserve">TCGCGC</t>
  </si>
  <si>
    <t xml:space="preserve">ACTCGT</t>
  </si>
  <si>
    <t xml:space="preserve">AGAGAC</t>
  </si>
  <si>
    <t xml:space="preserve">CTACTG</t>
  </si>
  <si>
    <t xml:space="preserve">CTCAGT</t>
  </si>
  <si>
    <t xml:space="preserve">GATCTA</t>
  </si>
  <si>
    <t xml:space="preserve">TGCACA</t>
  </si>
  <si>
    <t xml:space="preserve">ACGCGT</t>
  </si>
  <si>
    <t xml:space="preserve">AGCACG</t>
  </si>
  <si>
    <t xml:space="preserve">CGCTGT</t>
  </si>
  <si>
    <t xml:space="preserve">AGCTAT</t>
  </si>
  <si>
    <t xml:space="preserve">CGTGCT</t>
  </si>
  <si>
    <t xml:space="preserve">GATGAC</t>
  </si>
  <si>
    <t xml:space="preserve">TATAGA</t>
  </si>
  <si>
    <t xml:space="preserve">TCAGCA</t>
  </si>
  <si>
    <t xml:space="preserve">AGCGCT</t>
  </si>
  <si>
    <t xml:space="preserve">ATATCT</t>
  </si>
  <si>
    <t xml:space="preserve">ATCACG</t>
  </si>
  <si>
    <t xml:space="preserve">ATCGCG</t>
  </si>
  <si>
    <t xml:space="preserve">CACGCG</t>
  </si>
  <si>
    <t xml:space="preserve">CAGTGT</t>
  </si>
  <si>
    <t xml:space="preserve">CGATGA</t>
  </si>
  <si>
    <t xml:space="preserve">GAGAGC</t>
  </si>
  <si>
    <t xml:space="preserve">GATCAC</t>
  </si>
  <si>
    <t xml:space="preserve">GCACGT</t>
  </si>
  <si>
    <t xml:space="preserve">ACACTC</t>
  </si>
  <si>
    <t xml:space="preserve">ACACTG</t>
  </si>
  <si>
    <t xml:space="preserve">ATACAG</t>
  </si>
  <si>
    <t xml:space="preserve">CAGTCG</t>
  </si>
  <si>
    <t xml:space="preserve">CGTCAT</t>
  </si>
  <si>
    <t xml:space="preserve">CGTGTG</t>
  </si>
  <si>
    <t xml:space="preserve">GATATC</t>
  </si>
  <si>
    <t xml:space="preserve">TCAGCG</t>
  </si>
  <si>
    <t xml:space="preserve">TGAGCA</t>
  </si>
  <si>
    <t xml:space="preserve">AGACGC</t>
  </si>
  <si>
    <t xml:space="preserve">ATGATC</t>
  </si>
  <si>
    <t xml:space="preserve">ATGCAG</t>
  </si>
  <si>
    <t xml:space="preserve">CACACG</t>
  </si>
  <si>
    <t xml:space="preserve">CAGCGA</t>
  </si>
  <si>
    <t xml:space="preserve">CAGTAG</t>
  </si>
  <si>
    <t xml:space="preserve">CGAGTG</t>
  </si>
  <si>
    <t xml:space="preserve">CTATAT</t>
  </si>
  <si>
    <t xml:space="preserve">CTATGA</t>
  </si>
  <si>
    <t xml:space="preserve">GTGAGC</t>
  </si>
  <si>
    <t xml:space="preserve">GTGCTA</t>
  </si>
  <si>
    <t xml:space="preserve">TGCATC</t>
  </si>
  <si>
    <t xml:space="preserve">AGACTG</t>
  </si>
  <si>
    <t xml:space="preserve">AGCTGC</t>
  </si>
  <si>
    <t xml:space="preserve">AGTCTC</t>
  </si>
  <si>
    <t xml:space="preserve">ATCGTG</t>
  </si>
  <si>
    <t xml:space="preserve">ATGACG</t>
  </si>
  <si>
    <t xml:space="preserve">CAGCAT</t>
  </si>
  <si>
    <t xml:space="preserve">CAGTGA</t>
  </si>
  <si>
    <t xml:space="preserve">CGCACA</t>
  </si>
  <si>
    <t xml:space="preserve">CGCGTG</t>
  </si>
  <si>
    <t xml:space="preserve">CTCACG</t>
  </si>
  <si>
    <t xml:space="preserve">GATAGT</t>
  </si>
  <si>
    <t xml:space="preserve">GTACAC</t>
  </si>
  <si>
    <t xml:space="preserve">TATGAC</t>
  </si>
  <si>
    <t xml:space="preserve">ATGTGT</t>
  </si>
  <si>
    <t xml:space="preserve">GAGTCT</t>
  </si>
  <si>
    <t xml:space="preserve">GCGCTA</t>
  </si>
  <si>
    <t xml:space="preserve">TACAGA</t>
  </si>
  <si>
    <t xml:space="preserve">TACTCA</t>
  </si>
  <si>
    <t xml:space="preserve">TACTGC</t>
  </si>
  <si>
    <t xml:space="preserve">TCACAC</t>
  </si>
  <si>
    <t xml:space="preserve">TCGTAG</t>
  </si>
  <si>
    <t xml:space="preserve">TGACTA</t>
  </si>
  <si>
    <t xml:space="preserve">TGATAG</t>
  </si>
  <si>
    <t xml:space="preserve">CAGAGT</t>
  </si>
  <si>
    <t xml:space="preserve">CATAGA</t>
  </si>
  <si>
    <t xml:space="preserve">CTGCGT</t>
  </si>
  <si>
    <t xml:space="preserve">CTGTAT</t>
  </si>
  <si>
    <t xml:space="preserve">GCACTC</t>
  </si>
  <si>
    <t xml:space="preserve">GTCTGC</t>
  </si>
  <si>
    <t xml:space="preserve">TAGTGA</t>
  </si>
  <si>
    <t xml:space="preserve">TCACTA</t>
  </si>
  <si>
    <t xml:space="preserve">TCGAGA</t>
  </si>
  <si>
    <t xml:space="preserve">TCGATG</t>
  </si>
  <si>
    <t xml:space="preserve">TCGTGA</t>
  </si>
  <si>
    <t xml:space="preserve">ACAGAT</t>
  </si>
  <si>
    <t xml:space="preserve">AGACAC</t>
  </si>
  <si>
    <t xml:space="preserve">AGAGTC</t>
  </si>
  <si>
    <t xml:space="preserve">ATACGC</t>
  </si>
  <si>
    <t xml:space="preserve">ATCACT</t>
  </si>
  <si>
    <t xml:space="preserve">CTCGAG</t>
  </si>
  <si>
    <t xml:space="preserve">CTCTGA</t>
  </si>
  <si>
    <t xml:space="preserve">GTACAT</t>
  </si>
  <si>
    <t xml:space="preserve">GTGAGA</t>
  </si>
  <si>
    <t xml:space="preserve">TGACGA</t>
  </si>
  <si>
    <t xml:space="preserve">TGATCA</t>
  </si>
  <si>
    <t xml:space="preserve">TGCTGA</t>
  </si>
  <si>
    <t xml:space="preserve">TGTCGA</t>
  </si>
  <si>
    <t xml:space="preserve">ACGCAT</t>
  </si>
  <si>
    <t xml:space="preserve">ACTGAT</t>
  </si>
  <si>
    <t xml:space="preserve">AGAGAT</t>
  </si>
  <si>
    <t xml:space="preserve">AGATCG</t>
  </si>
  <si>
    <t xml:space="preserve">ATGACT</t>
  </si>
  <si>
    <t xml:space="preserve">CGCATG</t>
  </si>
  <si>
    <t xml:space="preserve">CTCGTA</t>
  </si>
  <si>
    <t xml:space="preserve">GCATCT</t>
  </si>
  <si>
    <t xml:space="preserve">GCGACT</t>
  </si>
  <si>
    <t xml:space="preserve">GCTCGT</t>
  </si>
  <si>
    <t xml:space="preserve">TCTGAG</t>
  </si>
  <si>
    <t xml:space="preserve">ACAGTC</t>
  </si>
  <si>
    <t xml:space="preserve">AGTCAT</t>
  </si>
  <si>
    <t xml:space="preserve">ATCTAC</t>
  </si>
  <si>
    <t xml:space="preserve">CTCGTG</t>
  </si>
  <si>
    <t xml:space="preserve">GACACA</t>
  </si>
  <si>
    <t xml:space="preserve">GAGACT</t>
  </si>
  <si>
    <t xml:space="preserve">GCGATC</t>
  </si>
  <si>
    <t xml:space="preserve">GCTGTC</t>
  </si>
  <si>
    <t xml:space="preserve">TCATGC</t>
  </si>
  <si>
    <t xml:space="preserve">ACACGC</t>
  </si>
  <si>
    <t xml:space="preserve">ACACGT</t>
  </si>
  <si>
    <t xml:space="preserve">ACGTAT</t>
  </si>
  <si>
    <t xml:space="preserve">ACGTGT</t>
  </si>
  <si>
    <t xml:space="preserve">AGTAGC</t>
  </si>
  <si>
    <t xml:space="preserve">ATCGAC</t>
  </si>
  <si>
    <t xml:space="preserve">CGTAGT</t>
  </si>
  <si>
    <t xml:space="preserve">CGTGAT</t>
  </si>
  <si>
    <t xml:space="preserve">CTCGAT</t>
  </si>
  <si>
    <t xml:space="preserve">CTGAGA</t>
  </si>
  <si>
    <t xml:space="preserve">GCTACA</t>
  </si>
  <si>
    <t xml:space="preserve">GTATAT</t>
  </si>
  <si>
    <t xml:space="preserve">GTATGC</t>
  </si>
  <si>
    <t xml:space="preserve">GTGCAT</t>
  </si>
  <si>
    <t xml:space="preserve">TGTCTC</t>
  </si>
  <si>
    <t xml:space="preserve">ACAGTG</t>
  </si>
  <si>
    <t xml:space="preserve">AGTCGC</t>
  </si>
  <si>
    <t xml:space="preserve">ATGTCT</t>
  </si>
  <si>
    <t xml:space="preserve">GCGTGA</t>
  </si>
  <si>
    <t xml:space="preserve">TACTGA</t>
  </si>
  <si>
    <t xml:space="preserve">TCACGA</t>
  </si>
  <si>
    <t xml:space="preserve">TGTCAC</t>
  </si>
  <si>
    <t xml:space="preserve">ATACTG</t>
  </si>
  <si>
    <t xml:space="preserve">CATGAG</t>
  </si>
  <si>
    <t xml:space="preserve">CATGTA</t>
  </si>
  <si>
    <t xml:space="preserve">CGTGTA</t>
  </si>
  <si>
    <t xml:space="preserve">CTACAT</t>
  </si>
  <si>
    <t xml:space="preserve">GCAGAT</t>
  </si>
  <si>
    <t xml:space="preserve">GCTCAT</t>
  </si>
  <si>
    <t xml:space="preserve">GTCAGC</t>
  </si>
  <si>
    <t xml:space="preserve">GTCATC</t>
  </si>
  <si>
    <t xml:space="preserve">GTGTAC</t>
  </si>
  <si>
    <t xml:space="preserve">TAGCGA</t>
  </si>
  <si>
    <t xml:space="preserve">TATGCA</t>
  </si>
  <si>
    <t xml:space="preserve">TCATAC</t>
  </si>
  <si>
    <t xml:space="preserve">TCTCGC</t>
  </si>
  <si>
    <t xml:space="preserve">ACATAG</t>
  </si>
  <si>
    <t xml:space="preserve">ACGATC</t>
  </si>
  <si>
    <t xml:space="preserve">ACGTAG</t>
  </si>
  <si>
    <t xml:space="preserve">AGTACG</t>
  </si>
  <si>
    <t xml:space="preserve">ATAGTC</t>
  </si>
  <si>
    <t xml:space="preserve">ATATGT</t>
  </si>
  <si>
    <t xml:space="preserve">ATCTCT</t>
  </si>
  <si>
    <t xml:space="preserve">CTACGT</t>
  </si>
  <si>
    <t xml:space="preserve">CTGCTA</t>
  </si>
  <si>
    <t xml:space="preserve">GCACAT</t>
  </si>
  <si>
    <t xml:space="preserve">GCTGTA</t>
  </si>
  <si>
    <t xml:space="preserve">GTATAC</t>
  </si>
  <si>
    <t xml:space="preserve">GTCGCA</t>
  </si>
  <si>
    <t xml:space="preserve">TATACG</t>
  </si>
  <si>
    <t xml:space="preserve">TATATG</t>
  </si>
  <si>
    <t xml:space="preserve">TGCGAC</t>
  </si>
  <si>
    <t xml:space="preserve">TGCGCA</t>
  </si>
  <si>
    <t xml:space="preserve">ACTACG</t>
  </si>
  <si>
    <t xml:space="preserve">AGCTCT</t>
  </si>
  <si>
    <t xml:space="preserve">ATAGCT</t>
  </si>
  <si>
    <t xml:space="preserve">CTGCAG</t>
  </si>
  <si>
    <t xml:space="preserve">GAGCAC</t>
  </si>
  <si>
    <t xml:space="preserve">GTGCAC</t>
  </si>
  <si>
    <t xml:space="preserve">TAGCTC</t>
  </si>
  <si>
    <t xml:space="preserve">TCGCTA</t>
  </si>
  <si>
    <t xml:space="preserve">TCTGTG</t>
  </si>
  <si>
    <t xml:space="preserve">AGCACT</t>
  </si>
  <si>
    <t xml:space="preserve">AGCGCG</t>
  </si>
  <si>
    <t xml:space="preserve">ATATCG</t>
  </si>
  <si>
    <t xml:space="preserve">CACACT</t>
  </si>
  <si>
    <t xml:space="preserve">CATCGT</t>
  </si>
  <si>
    <t xml:space="preserve">CATGCT</t>
  </si>
  <si>
    <t xml:space="preserve">CGCGTA</t>
  </si>
  <si>
    <t xml:space="preserve">CGTACA</t>
  </si>
  <si>
    <t xml:space="preserve">GCACAC</t>
  </si>
  <si>
    <t xml:space="preserve">GCATCA</t>
  </si>
  <si>
    <t xml:space="preserve">TACACG</t>
  </si>
  <si>
    <t xml:space="preserve">TAGCGC</t>
  </si>
  <si>
    <t xml:space="preserve">TCACGC</t>
  </si>
  <si>
    <t xml:space="preserve">TGTACG</t>
  </si>
  <si>
    <t xml:space="preserve">ACGCTC</t>
  </si>
  <si>
    <t xml:space="preserve">AGAGCT</t>
  </si>
  <si>
    <t xml:space="preserve">AGTATG</t>
  </si>
  <si>
    <t xml:space="preserve">AGTGAC</t>
  </si>
  <si>
    <t xml:space="preserve">CAGATG</t>
  </si>
  <si>
    <t xml:space="preserve">CTATAG</t>
  </si>
  <si>
    <t xml:space="preserve">GACTAT</t>
  </si>
  <si>
    <t xml:space="preserve">GCTCTA</t>
  </si>
  <si>
    <t xml:space="preserve">GTACGC</t>
  </si>
  <si>
    <t xml:space="preserve">GTGATA</t>
  </si>
  <si>
    <t xml:space="preserve">TATGAG</t>
  </si>
  <si>
    <t xml:space="preserve">TCAGTA</t>
  </si>
  <si>
    <t xml:space="preserve">TCGTCA</t>
  </si>
  <si>
    <t xml:space="preserve">ACTATG</t>
  </si>
  <si>
    <t xml:space="preserve">AGCGAC</t>
  </si>
  <si>
    <t xml:space="preserve">ATGTAG</t>
  </si>
  <si>
    <t xml:space="preserve">CAGTCT</t>
  </si>
  <si>
    <t xml:space="preserve">CTATCA</t>
  </si>
  <si>
    <t xml:space="preserve">GACGAT</t>
  </si>
  <si>
    <t xml:space="preserve">GAGTGT</t>
  </si>
  <si>
    <t xml:space="preserve">GATGCA</t>
  </si>
  <si>
    <t xml:space="preserve">GCGCGT</t>
  </si>
  <si>
    <t xml:space="preserve">GCGTAT</t>
  </si>
  <si>
    <t xml:space="preserve">GTCGCT</t>
  </si>
  <si>
    <t xml:space="preserve">GTGTGA</t>
  </si>
  <si>
    <t xml:space="preserve">TAGCTG</t>
  </si>
  <si>
    <t xml:space="preserve">TATACA</t>
  </si>
  <si>
    <t xml:space="preserve">TGAGCG</t>
  </si>
  <si>
    <t xml:space="preserve">CGATAT</t>
  </si>
  <si>
    <t xml:space="preserve">GAGAGT</t>
  </si>
  <si>
    <t xml:space="preserve">GCGTCA</t>
  </si>
  <si>
    <t xml:space="preserve">GTGTCT</t>
  </si>
  <si>
    <t xml:space="preserve">TCACTG</t>
  </si>
  <si>
    <t xml:space="preserve">TGACAG</t>
  </si>
  <si>
    <t xml:space="preserve">TGCGCG</t>
  </si>
  <si>
    <t xml:space="preserve">ACGTGC</t>
  </si>
  <si>
    <t xml:space="preserve">CACATA</t>
  </si>
  <si>
    <t xml:space="preserve">CAGCTA</t>
  </si>
  <si>
    <t xml:space="preserve">CGACTG</t>
  </si>
  <si>
    <t xml:space="preserve">CTCAGA</t>
  </si>
  <si>
    <t xml:space="preserve">CTCTAT</t>
  </si>
  <si>
    <t xml:space="preserve">CTGATA</t>
  </si>
  <si>
    <t xml:space="preserve">GATCAT</t>
  </si>
  <si>
    <t xml:space="preserve">GCTCGA</t>
  </si>
  <si>
    <t xml:space="preserve">TAGCAG</t>
  </si>
  <si>
    <t xml:space="preserve">TAGTAC</t>
  </si>
  <si>
    <t xml:space="preserve">TATCAG</t>
  </si>
  <si>
    <t xml:space="preserve">TGTATC</t>
  </si>
  <si>
    <t xml:space="preserve">ACGCTG</t>
  </si>
  <si>
    <t xml:space="preserve">ATGAGC</t>
  </si>
  <si>
    <t xml:space="preserve">ATGTGC</t>
  </si>
  <si>
    <t xml:space="preserve">CACGAT</t>
  </si>
  <si>
    <t xml:space="preserve">CATATG</t>
  </si>
  <si>
    <t xml:space="preserve">CGCTCA</t>
  </si>
  <si>
    <t xml:space="preserve">CGTATA</t>
  </si>
  <si>
    <t xml:space="preserve">CTATGT</t>
  </si>
  <si>
    <t xml:space="preserve">GAGATC</t>
  </si>
  <si>
    <t xml:space="preserve">GATATA</t>
  </si>
  <si>
    <t xml:space="preserve">GCATAC</t>
  </si>
  <si>
    <t xml:space="preserve">GCTATC</t>
  </si>
  <si>
    <t xml:space="preserve">GTACTC</t>
  </si>
  <si>
    <t xml:space="preserve">GTAGTC</t>
  </si>
  <si>
    <t xml:space="preserve">GTCATA</t>
  </si>
  <si>
    <t xml:space="preserve">TAGAGA</t>
  </si>
  <si>
    <t xml:space="preserve">TCTGTA</t>
  </si>
  <si>
    <t xml:space="preserve">AGACAT</t>
  </si>
  <si>
    <t xml:space="preserve">ATACAC</t>
  </si>
  <si>
    <t xml:space="preserve">ATCTAG</t>
  </si>
  <si>
    <t xml:space="preserve">CACTAT</t>
  </si>
  <si>
    <t xml:space="preserve">CACTGT</t>
  </si>
  <si>
    <t xml:space="preserve">CATACG</t>
  </si>
  <si>
    <t xml:space="preserve">CTGAGT</t>
  </si>
  <si>
    <t xml:space="preserve">GAGACA</t>
  </si>
  <si>
    <t xml:space="preserve">GCGCGA</t>
  </si>
  <si>
    <t xml:space="preserve">GTATGA</t>
  </si>
  <si>
    <t xml:space="preserve">TGACTC</t>
  </si>
  <si>
    <t xml:space="preserve">TGAGAC</t>
  </si>
  <si>
    <t xml:space="preserve">AGATCT</t>
  </si>
  <si>
    <t xml:space="preserve">AGCTAC</t>
  </si>
  <si>
    <t xml:space="preserve">ATCTGC</t>
  </si>
  <si>
    <t xml:space="preserve">GAGTAC</t>
  </si>
  <si>
    <t xml:space="preserve">GTGACT</t>
  </si>
  <si>
    <t xml:space="preserve">TACGAC</t>
  </si>
  <si>
    <t xml:space="preserve">TCGCAG</t>
  </si>
  <si>
    <t xml:space="preserve">TCTATG</t>
  </si>
  <si>
    <t xml:space="preserve">ACGTCG</t>
  </si>
  <si>
    <t xml:space="preserve">AGCTGT</t>
  </si>
  <si>
    <t xml:space="preserve">AGTGTC</t>
  </si>
  <si>
    <t xml:space="preserve">ATATAG</t>
  </si>
  <si>
    <t xml:space="preserve">CACTCG</t>
  </si>
  <si>
    <t xml:space="preserve">CATCGA</t>
  </si>
  <si>
    <t xml:space="preserve">CGACAG</t>
  </si>
  <si>
    <t xml:space="preserve">CTGCAT</t>
  </si>
  <si>
    <t xml:space="preserve">GAGTAT</t>
  </si>
  <si>
    <t xml:space="preserve">TACTAG</t>
  </si>
  <si>
    <t xml:space="preserve">ACTAGT</t>
  </si>
  <si>
    <t xml:space="preserve">ATGTCG</t>
  </si>
  <si>
    <t xml:space="preserve">CATACT</t>
  </si>
  <si>
    <t xml:space="preserve">CGATGT</t>
  </si>
  <si>
    <t xml:space="preserve">GCGCAC</t>
  </si>
  <si>
    <t xml:space="preserve">TACGTC</t>
  </si>
  <si>
    <t xml:space="preserve">TAGCAC</t>
  </si>
  <si>
    <t xml:space="preserve">TGAGTC</t>
  </si>
  <si>
    <t xml:space="preserve">TGTCTA</t>
  </si>
  <si>
    <t xml:space="preserve">ATCGAG</t>
  </si>
  <si>
    <t xml:space="preserve">CATGTG</t>
  </si>
  <si>
    <t xml:space="preserve">CGATCA</t>
  </si>
  <si>
    <t xml:space="preserve">CGTATG</t>
  </si>
  <si>
    <t xml:space="preserve">GACTCA</t>
  </si>
  <si>
    <t xml:space="preserve">GAGCGC</t>
  </si>
  <si>
    <t xml:space="preserve">GATGTA</t>
  </si>
  <si>
    <t xml:space="preserve">GATGTC</t>
  </si>
  <si>
    <t xml:space="preserve">GCACGA</t>
  </si>
  <si>
    <t xml:space="preserve">GCAGAC</t>
  </si>
  <si>
    <t xml:space="preserve">GCGATA</t>
  </si>
  <si>
    <t xml:space="preserve">TACGAG</t>
  </si>
  <si>
    <t xml:space="preserve">TATCTC</t>
  </si>
  <si>
    <t xml:space="preserve">TCTCAC</t>
  </si>
  <si>
    <t xml:space="preserve">TGTCGC</t>
  </si>
  <si>
    <t xml:space="preserve">ATAGCG</t>
  </si>
  <si>
    <t xml:space="preserve">CAGCGT</t>
  </si>
  <si>
    <t xml:space="preserve">CTCTAG</t>
  </si>
  <si>
    <t xml:space="preserve">CTCTCG</t>
  </si>
  <si>
    <t xml:space="preserve">GATACA</t>
  </si>
  <si>
    <t xml:space="preserve">GTAGCT</t>
  </si>
  <si>
    <t xml:space="preserve">GTCAGA</t>
  </si>
  <si>
    <t xml:space="preserve">TACAGC</t>
  </si>
  <si>
    <t xml:space="preserve">TCGACA</t>
  </si>
  <si>
    <t xml:space="preserve">TCGATA</t>
  </si>
  <si>
    <t xml:space="preserve">TCTCGA</t>
  </si>
  <si>
    <t xml:space="preserve">AGCAGT</t>
  </si>
  <si>
    <t xml:space="preserve">AGTACT</t>
  </si>
  <si>
    <t xml:space="preserve">CATATA</t>
  </si>
  <si>
    <t xml:space="preserve">CATCAG</t>
  </si>
  <si>
    <t xml:space="preserve">CATCTA</t>
  </si>
  <si>
    <t xml:space="preserve">CGACTA</t>
  </si>
  <si>
    <t xml:space="preserve">CGAGCA</t>
  </si>
  <si>
    <t xml:space="preserve">CTCTGT</t>
  </si>
  <si>
    <t xml:space="preserve">CTGACG</t>
  </si>
  <si>
    <t xml:space="preserve">GTCGAT</t>
  </si>
  <si>
    <t xml:space="preserve">GTGCGC</t>
  </si>
  <si>
    <t xml:space="preserve">ACGATG</t>
  </si>
  <si>
    <t xml:space="preserve">ATACTC</t>
  </si>
  <si>
    <t xml:space="preserve">CAGACT</t>
  </si>
  <si>
    <t xml:space="preserve">CAGATA</t>
  </si>
  <si>
    <t xml:space="preserve">CGTGAG</t>
  </si>
  <si>
    <t xml:space="preserve">CTGTCG</t>
  </si>
  <si>
    <t xml:space="preserve">GACAGT</t>
  </si>
  <si>
    <t xml:space="preserve">GCATAT</t>
  </si>
  <si>
    <t xml:space="preserve">GCTGAT</t>
  </si>
  <si>
    <t xml:space="preserve">GTATCA</t>
  </si>
  <si>
    <t xml:space="preserve">GTCACA</t>
  </si>
  <si>
    <t xml:space="preserve">TAGTCG</t>
  </si>
  <si>
    <t xml:space="preserve">ACATCT</t>
  </si>
  <si>
    <t xml:space="preserve">ACTCGC</t>
  </si>
  <si>
    <t xml:space="preserve">ACTGAG</t>
  </si>
  <si>
    <t xml:space="preserve">AGTGAT</t>
  </si>
  <si>
    <t xml:space="preserve">ATCTCG</t>
  </si>
  <si>
    <t xml:space="preserve">CACTAG</t>
  </si>
  <si>
    <t xml:space="preserve">CATCTG</t>
  </si>
  <si>
    <t xml:space="preserve">CGCTAG</t>
  </si>
  <si>
    <t xml:space="preserve">CGCTGA</t>
  </si>
  <si>
    <t xml:space="preserve">GACTGT</t>
  </si>
  <si>
    <t xml:space="preserve">GAGCTC</t>
  </si>
  <si>
    <t xml:space="preserve">TCAGTG</t>
  </si>
  <si>
    <t xml:space="preserve">ACACAG</t>
  </si>
  <si>
    <t xml:space="preserve">ACATCG</t>
  </si>
  <si>
    <t xml:space="preserve">CGTCTG</t>
  </si>
  <si>
    <t xml:space="preserve">CTAGCA</t>
  </si>
  <si>
    <t xml:space="preserve">CTGTGT</t>
  </si>
  <si>
    <t xml:space="preserve">GAGCGT</t>
  </si>
  <si>
    <t xml:space="preserve">TGACAC</t>
  </si>
  <si>
    <t xml:space="preserve">ACATGC</t>
  </si>
  <si>
    <t xml:space="preserve">ATCATG</t>
  </si>
  <si>
    <t xml:space="preserve">ATGCGC</t>
  </si>
  <si>
    <t xml:space="preserve">TACTCG</t>
  </si>
  <si>
    <t xml:space="preserve">TCGCAC</t>
  </si>
  <si>
    <t xml:space="preserve">TGCATA</t>
  </si>
  <si>
    <t xml:space="preserve">TGTAGC</t>
  </si>
  <si>
    <t xml:space="preserve">TGTGTA</t>
  </si>
  <si>
    <t xml:space="preserve">AGATAT</t>
  </si>
  <si>
    <t xml:space="preserve">ATGTAC</t>
  </si>
  <si>
    <t xml:space="preserve">CGACAT</t>
  </si>
  <si>
    <t xml:space="preserve">CGATAG</t>
  </si>
  <si>
    <t xml:space="preserve">GCATGA</t>
  </si>
  <si>
    <t xml:space="preserve">GCATGT</t>
  </si>
  <si>
    <t xml:space="preserve">GCGTCT</t>
  </si>
  <si>
    <t xml:space="preserve">GTGACA</t>
  </si>
  <si>
    <t xml:space="preserve">TGAGTA</t>
  </si>
  <si>
    <t xml:space="preserve">AGCATC</t>
  </si>
  <si>
    <t xml:space="preserve">CACTGA</t>
  </si>
  <si>
    <t xml:space="preserve">CGCGAT</t>
  </si>
  <si>
    <t xml:space="preserve">CTGTGA</t>
  </si>
  <si>
    <t xml:space="preserve">GCAGTC</t>
  </si>
  <si>
    <t xml:space="preserve">TACATC</t>
  </si>
  <si>
    <t xml:space="preserve">TAGATC</t>
  </si>
  <si>
    <t xml:space="preserve">TGCAGC</t>
  </si>
  <si>
    <t xml:space="preserve">TGCTAC</t>
  </si>
  <si>
    <t xml:space="preserve">ACAGCT</t>
  </si>
  <si>
    <t xml:space="preserve">CACATG</t>
  </si>
  <si>
    <t xml:space="preserve">CTAGAT</t>
  </si>
  <si>
    <t xml:space="preserve">GAGTGC</t>
  </si>
  <si>
    <t xml:space="preserve">GTAGAC</t>
  </si>
  <si>
    <t xml:space="preserve">TATCGA</t>
  </si>
  <si>
    <t xml:space="preserve">TATCGC</t>
  </si>
  <si>
    <t xml:space="preserve">TATGTG</t>
  </si>
  <si>
    <t xml:space="preserve">TCGACG</t>
  </si>
  <si>
    <t xml:space="preserve">TGCTCA</t>
  </si>
  <si>
    <t xml:space="preserve">TGTAGA</t>
  </si>
  <si>
    <t xml:space="preserve">TGTGCA</t>
  </si>
  <si>
    <t xml:space="preserve">ACAGAG</t>
  </si>
  <si>
    <t xml:space="preserve">ATATAC</t>
  </si>
  <si>
    <t xml:space="preserve">CTCACA</t>
  </si>
  <si>
    <t xml:space="preserve">TCTGAC</t>
  </si>
  <si>
    <t xml:space="preserve">ACATAT</t>
  </si>
  <si>
    <t xml:space="preserve">AGCGTG</t>
  </si>
  <si>
    <t xml:space="preserve">AGTGCT</t>
  </si>
  <si>
    <t xml:space="preserve">CACGCT</t>
  </si>
  <si>
    <t xml:space="preserve">CAGACG</t>
  </si>
  <si>
    <t xml:space="preserve">CTACGA</t>
  </si>
  <si>
    <t xml:space="preserve">CTCATA</t>
  </si>
  <si>
    <t xml:space="preserve">CTGTAG</t>
  </si>
  <si>
    <t xml:space="preserve">GATCGC</t>
  </si>
  <si>
    <t xml:space="preserve">GTCGTA</t>
  </si>
  <si>
    <t xml:space="preserve">GTCTAC</t>
  </si>
  <si>
    <t xml:space="preserve">ACTAGC</t>
  </si>
  <si>
    <t xml:space="preserve">ACTCAG</t>
  </si>
  <si>
    <t xml:space="preserve">ATAGAC</t>
  </si>
  <si>
    <t xml:space="preserve">GATCTC</t>
  </si>
  <si>
    <t xml:space="preserve">GTATCT</t>
  </si>
  <si>
    <t xml:space="preserve">TCATCG</t>
  </si>
  <si>
    <t xml:space="preserve">TGTGAG</t>
  </si>
  <si>
    <t xml:space="preserve">ACACAT</t>
  </si>
  <si>
    <t xml:space="preserve">ACTGTG</t>
  </si>
  <si>
    <t xml:space="preserve">ATCAGC</t>
  </si>
  <si>
    <t xml:space="preserve">CTGCGA</t>
  </si>
  <si>
    <t xml:space="preserve">GACTCT</t>
  </si>
  <si>
    <t xml:space="preserve">GCGAGT</t>
  </si>
  <si>
    <t xml:space="preserve">TGCGAG</t>
  </si>
  <si>
    <t xml:space="preserve">AGACGT</t>
  </si>
  <si>
    <t xml:space="preserve">AGACTC</t>
  </si>
  <si>
    <t xml:space="preserve">CTCGCA</t>
  </si>
  <si>
    <t xml:space="preserve">GACGCT</t>
  </si>
  <si>
    <t xml:space="preserve">TACATG</t>
  </si>
  <si>
    <t xml:space="preserve">AGAGCG</t>
  </si>
  <si>
    <t xml:space="preserve">ATACGT</t>
  </si>
  <si>
    <t xml:space="preserve">ATCGCT</t>
  </si>
  <si>
    <t xml:space="preserve">CGACGT</t>
  </si>
  <si>
    <t xml:space="preserve">CGCGAG</t>
  </si>
  <si>
    <t xml:space="preserve">GCTCAC</t>
  </si>
  <si>
    <t xml:space="preserve">GTACGA</t>
  </si>
  <si>
    <t xml:space="preserve">GTAGAT</t>
  </si>
  <si>
    <t xml:space="preserve">GTCTCT</t>
  </si>
  <si>
    <t xml:space="preserve">ACGCGC</t>
  </si>
  <si>
    <t xml:space="preserve">CATGCG</t>
  </si>
  <si>
    <t xml:space="preserve">CGTCAG</t>
  </si>
  <si>
    <t xml:space="preserve">CTAGCG</t>
  </si>
  <si>
    <t xml:space="preserve">GCTAGT</t>
  </si>
  <si>
    <t xml:space="preserve">GTAGCA</t>
  </si>
  <si>
    <t xml:space="preserve">TACGCG</t>
  </si>
  <si>
    <t xml:space="preserve">TCTCTG</t>
  </si>
  <si>
    <t xml:space="preserve">AGCGTC</t>
  </si>
  <si>
    <t xml:space="preserve">AGTATC</t>
  </si>
  <si>
    <t xml:space="preserve">CGCAGA</t>
  </si>
  <si>
    <t xml:space="preserve">CTGATG</t>
  </si>
  <si>
    <t xml:space="preserve">GTGTGC</t>
  </si>
  <si>
    <t xml:space="preserve">TAGATG</t>
  </si>
  <si>
    <t xml:space="preserve">TCTACA</t>
  </si>
  <si>
    <t xml:space="preserve">TCTGCG</t>
  </si>
  <si>
    <t xml:space="preserve">TGTGCG</t>
  </si>
  <si>
    <t xml:space="preserve">ACGAGT</t>
  </si>
  <si>
    <t xml:space="preserve">ACGCAG</t>
  </si>
  <si>
    <t xml:space="preserve">AGATGC</t>
  </si>
  <si>
    <t xml:space="preserve">CGCTAT</t>
  </si>
  <si>
    <t xml:space="preserve">CTGACA</t>
  </si>
  <si>
    <t xml:space="preserve">GATGCT</t>
  </si>
  <si>
    <t xml:space="preserve">GCACTA</t>
  </si>
  <si>
    <t xml:space="preserve">TACACA</t>
  </si>
  <si>
    <t xml:space="preserve">TCTCAG</t>
  </si>
  <si>
    <t xml:space="preserve">AGCATG</t>
  </si>
  <si>
    <t xml:space="preserve">ATAGTG</t>
  </si>
  <si>
    <t xml:space="preserve">CGCTCT</t>
  </si>
  <si>
    <t xml:space="preserve">GAGTCA</t>
  </si>
  <si>
    <t xml:space="preserve">GCTGAC</t>
  </si>
  <si>
    <t xml:space="preserve">CGCAGT</t>
  </si>
  <si>
    <t xml:space="preserve">CTAGTG</t>
  </si>
  <si>
    <t xml:space="preserve">GCGAGA</t>
  </si>
  <si>
    <t xml:space="preserve">TGTGAC</t>
  </si>
  <si>
    <t xml:space="preserve">TGTGTC</t>
  </si>
  <si>
    <t xml:space="preserve">ACGTCT</t>
  </si>
  <si>
    <t xml:space="preserve">ATCGTC</t>
  </si>
  <si>
    <t xml:space="preserve">ATGCAC</t>
  </si>
  <si>
    <t xml:space="preserve">CGTCGA</t>
  </si>
  <si>
    <t xml:space="preserve">ATCAGT</t>
  </si>
  <si>
    <t xml:space="preserve">CGTAGA</t>
  </si>
  <si>
    <t xml:space="preserve">TATAGC</t>
  </si>
  <si>
    <t xml:space="preserve">AGATGT</t>
  </si>
  <si>
    <t xml:space="preserve">CATAGT</t>
  </si>
  <si>
    <t xml:space="preserve">GACATA</t>
  </si>
  <si>
    <t xml:space="preserve">TCGAGC</t>
  </si>
  <si>
    <t xml:space="preserve">TCTGCA</t>
  </si>
  <si>
    <t xml:space="preserve">CGAGCT</t>
  </si>
  <si>
    <t xml:space="preserve">CTCGCG</t>
  </si>
  <si>
    <t xml:space="preserve">GAGCAT</t>
  </si>
  <si>
    <t xml:space="preserve">TGTACA</t>
  </si>
  <si>
    <t xml:space="preserve">ATCTGT</t>
  </si>
  <si>
    <t xml:space="preserve">ATGAGT</t>
  </si>
  <si>
    <t xml:space="preserve">CGCACT</t>
  </si>
  <si>
    <t xml:space="preserve">CTAGTA</t>
  </si>
  <si>
    <t xml:space="preserve">TCGCGA</t>
  </si>
  <si>
    <t xml:space="preserve">TGATGC</t>
  </si>
  <si>
    <t xml:space="preserve">CGAGTA</t>
  </si>
  <si>
    <t xml:space="preserve">CTCTCA</t>
  </si>
  <si>
    <t xml:space="preserve">GCTAGA</t>
  </si>
  <si>
    <t xml:space="preserve">ACGACT</t>
  </si>
  <si>
    <t xml:space="preserve">GTGCTC</t>
  </si>
  <si>
    <t xml:space="preserve">TGCTAG</t>
  </si>
  <si>
    <t xml:space="preserve">GCGACA</t>
  </si>
  <si>
    <t xml:space="preserve">GTCTGA</t>
  </si>
  <si>
    <t xml:space="preserve">TATCTG</t>
  </si>
  <si>
    <t xml:space="preserve">ACATGT</t>
  </si>
  <si>
    <t xml:space="preserve">CTAGAG</t>
  </si>
  <si>
    <t xml:space="preserve">GCTACT</t>
  </si>
  <si>
    <t xml:space="preserve">TAGTGC</t>
  </si>
  <si>
    <t xml:space="preserve">TATGCG</t>
  </si>
  <si>
    <t xml:space="preserve">GACGTC</t>
  </si>
  <si>
    <t xml:space="preserve">CTATCG</t>
  </si>
  <si>
    <t xml:space="preserve">GATACT</t>
  </si>
  <si>
    <t xml:space="preserve">GTCGAC</t>
  </si>
  <si>
    <t xml:space="preserve">TCTAGC</t>
  </si>
  <si>
    <t xml:space="preserve">TGCACG</t>
  </si>
  <si>
    <t xml:space="preserve">ATATGC</t>
  </si>
  <si>
    <t xml:space="preserve">GACGCA</t>
  </si>
  <si>
    <t xml:space="preserve">TGATAC</t>
  </si>
  <si>
    <t xml:space="preserve">AGTGCG</t>
  </si>
  <si>
    <t xml:space="preserve">GTCTAT</t>
  </si>
  <si>
    <t xml:space="preserve">CGTCTA</t>
  </si>
  <si>
    <t xml:space="preserve">TCTATA</t>
  </si>
  <si>
    <t xml:space="preserve">TAGACG</t>
  </si>
  <si>
    <t xml:space="preserve">TAGAGC</t>
  </si>
  <si>
    <t xml:space="preserve">TCTCTA</t>
  </si>
  <si>
    <t xml:space="preserve">ACTCTC</t>
  </si>
  <si>
    <t xml:space="preserve">TCATAG</t>
  </si>
  <si>
    <t xml:space="preserve">TGCGTC</t>
  </si>
  <si>
    <t xml:space="preserve">TGACGC</t>
  </si>
  <si>
    <t xml:space="preserve">GAGCTA</t>
  </si>
  <si>
    <t xml:space="preserve">GAGATA</t>
  </si>
  <si>
    <t xml:space="preserve">GCGCTC</t>
  </si>
  <si>
    <t xml:space="preserve">ATGCGT</t>
  </si>
  <si>
    <t xml:space="preserve">CGAGAT</t>
  </si>
  <si>
    <t xml:space="preserve">CGCGCT</t>
  </si>
  <si>
    <t xml:space="preserve">GCGTAC</t>
  </si>
  <si>
    <t xml:space="preserve">GCTCTC</t>
  </si>
  <si>
    <t xml:space="preserve">AGTCGT</t>
  </si>
  <si>
    <t xml:space="preserve">GTGCGA</t>
  </si>
  <si>
    <t xml:space="preserve">TGCGTA</t>
  </si>
  <si>
    <t xml:space="preserve">ATGCTC</t>
  </si>
  <si>
    <t xml:space="preserve">TGCTAT</t>
  </si>
  <si>
    <t xml:space="preserve">CTATCC</t>
  </si>
  <si>
    <t xml:space="preserve">ATCTTA</t>
  </si>
  <si>
    <t xml:space="preserve">CTAAGT</t>
  </si>
  <si>
    <t xml:space="preserve">TGGGTT</t>
  </si>
  <si>
    <t xml:space="preserve">AGAAAT</t>
  </si>
  <si>
    <t xml:space="preserve">CATACC</t>
  </si>
  <si>
    <t xml:space="preserve">CCCTTG</t>
  </si>
  <si>
    <t xml:space="preserve">GGAGTT</t>
  </si>
  <si>
    <t xml:space="preserve">GTGGCA</t>
  </si>
  <si>
    <t xml:space="preserve">ACGCCG</t>
  </si>
  <si>
    <t xml:space="preserve">GAGGGG</t>
  </si>
  <si>
    <t xml:space="preserve">AGAAAG</t>
  </si>
  <si>
    <t xml:space="preserve">ACGGGT</t>
  </si>
  <si>
    <t xml:space="preserve">CTCCTC</t>
  </si>
  <si>
    <t xml:space="preserve">GGTGTC</t>
  </si>
  <si>
    <t xml:space="preserve">AGGGGA</t>
  </si>
  <si>
    <t xml:space="preserve">CGCCAT</t>
  </si>
  <si>
    <t xml:space="preserve">GGACAC</t>
  </si>
  <si>
    <t xml:space="preserve">GGTGCA</t>
  </si>
  <si>
    <t xml:space="preserve">CCAATG</t>
  </si>
  <si>
    <t xml:space="preserve">GGATAT</t>
  </si>
  <si>
    <t xml:space="preserve">AATGTG</t>
  </si>
  <si>
    <t xml:space="preserve">CCGGCA</t>
  </si>
  <si>
    <t xml:space="preserve">GAAAGG</t>
  </si>
  <si>
    <t xml:space="preserve">GCCTCA</t>
  </si>
  <si>
    <t xml:space="preserve">GGCAAT</t>
  </si>
  <si>
    <t xml:space="preserve">TTCGTG</t>
  </si>
  <si>
    <t xml:space="preserve">AGGAAT</t>
  </si>
  <si>
    <t xml:space="preserve">CCTCAG</t>
  </si>
  <si>
    <t xml:space="preserve">CTTAAC</t>
  </si>
  <si>
    <t xml:space="preserve">GTGCGG</t>
  </si>
  <si>
    <t xml:space="preserve">GTTCAT</t>
  </si>
  <si>
    <t xml:space="preserve">TACAGG</t>
  </si>
  <si>
    <t xml:space="preserve">TCCTCG</t>
  </si>
  <si>
    <t xml:space="preserve">TTAACG</t>
  </si>
  <si>
    <t xml:space="preserve">ATACCA</t>
  </si>
  <si>
    <t xml:space="preserve">ATAGGA</t>
  </si>
  <si>
    <t xml:space="preserve">GGGTTA</t>
  </si>
  <si>
    <t xml:space="preserve">GTATAA</t>
  </si>
  <si>
    <t xml:space="preserve">TACGGG</t>
  </si>
  <si>
    <t xml:space="preserve">TAGGAG</t>
  </si>
  <si>
    <t xml:space="preserve">CGTGGA</t>
  </si>
  <si>
    <t xml:space="preserve">GCGACC</t>
  </si>
  <si>
    <t xml:space="preserve">TGGACA</t>
  </si>
  <si>
    <t xml:space="preserve">TTCGCA</t>
  </si>
  <si>
    <t xml:space="preserve">AACTCC</t>
  </si>
  <si>
    <t xml:space="preserve">AAGGAA</t>
  </si>
  <si>
    <t xml:space="preserve">ATACGA</t>
  </si>
  <si>
    <t xml:space="preserve">ATTCGC</t>
  </si>
  <si>
    <t xml:space="preserve">CAGGGG</t>
  </si>
  <si>
    <t xml:space="preserve">GATTAC</t>
  </si>
  <si>
    <t xml:space="preserve">TAACGG</t>
  </si>
  <si>
    <t xml:space="preserve">TCATGG</t>
  </si>
  <si>
    <t xml:space="preserve">TGGACT</t>
  </si>
  <si>
    <t xml:space="preserve">TTGGTA</t>
  </si>
  <si>
    <t xml:space="preserve">AGGGAG</t>
  </si>
  <si>
    <t xml:space="preserve">CCGCGT</t>
  </si>
  <si>
    <t xml:space="preserve">CCTTAC</t>
  </si>
  <si>
    <t xml:space="preserve">CGATCC</t>
  </si>
  <si>
    <t xml:space="preserve">CTCGCC</t>
  </si>
  <si>
    <t xml:space="preserve">CTTGTC</t>
  </si>
  <si>
    <t xml:space="preserve">GTCATG</t>
  </si>
  <si>
    <t xml:space="preserve">TACCGG</t>
  </si>
  <si>
    <t xml:space="preserve">AGCCCA</t>
  </si>
  <si>
    <t xml:space="preserve">CCACAC</t>
  </si>
  <si>
    <t xml:space="preserve">CTTATG</t>
  </si>
  <si>
    <t xml:space="preserve">GCACAG</t>
  </si>
  <si>
    <t xml:space="preserve">GGCAGT</t>
  </si>
  <si>
    <t xml:space="preserve">TTTCCG</t>
  </si>
  <si>
    <t xml:space="preserve">AGTGAG</t>
  </si>
  <si>
    <t xml:space="preserve">GGGGCT</t>
  </si>
  <si>
    <t xml:space="preserve">TTCGAT</t>
  </si>
  <si>
    <t xml:space="preserve">AACCAA</t>
  </si>
  <si>
    <t xml:space="preserve">ATCAAT</t>
  </si>
  <si>
    <t xml:space="preserve">CACGCC</t>
  </si>
  <si>
    <t xml:space="preserve">CGGAAT</t>
  </si>
  <si>
    <t xml:space="preserve">CGTAAG</t>
  </si>
  <si>
    <t xml:space="preserve">GATTTA</t>
  </si>
  <si>
    <t xml:space="preserve">GGCAGG</t>
  </si>
  <si>
    <t xml:space="preserve">GGCTTG</t>
  </si>
  <si>
    <t xml:space="preserve">TCCGGC</t>
  </si>
  <si>
    <t xml:space="preserve">TGTTTC</t>
  </si>
  <si>
    <t xml:space="preserve">TTAACC</t>
  </si>
  <si>
    <t xml:space="preserve">TTCAGC</t>
  </si>
  <si>
    <t xml:space="preserve">AATGCT</t>
  </si>
  <si>
    <t xml:space="preserve">ACATAC</t>
  </si>
  <si>
    <t xml:space="preserve">ATTTGC</t>
  </si>
  <si>
    <t xml:space="preserve">CAAATT</t>
  </si>
  <si>
    <t xml:space="preserve">CAGAAA</t>
  </si>
  <si>
    <t xml:space="preserve">GATCCT</t>
  </si>
  <si>
    <t xml:space="preserve">GCCGGG</t>
  </si>
  <si>
    <t xml:space="preserve">TCGGGG</t>
  </si>
  <si>
    <t xml:space="preserve">TCTTAG</t>
  </si>
  <si>
    <t xml:space="preserve">TTTAGT</t>
  </si>
  <si>
    <t xml:space="preserve">AAAGGC</t>
  </si>
  <si>
    <t xml:space="preserve">ACGCAA</t>
  </si>
  <si>
    <t xml:space="preserve">AGAGGG</t>
  </si>
  <si>
    <t xml:space="preserve">ATTAAT</t>
  </si>
  <si>
    <t xml:space="preserve">ATTCAC</t>
  </si>
  <si>
    <t xml:space="preserve">CACTTT</t>
  </si>
  <si>
    <t xml:space="preserve">CATCTT</t>
  </si>
  <si>
    <t xml:space="preserve">GAAATT</t>
  </si>
  <si>
    <t xml:space="preserve">GAATGC</t>
  </si>
  <si>
    <t xml:space="preserve">GGTCAC</t>
  </si>
  <si>
    <t xml:space="preserve">GTCTGG</t>
  </si>
  <si>
    <t xml:space="preserve">GTTTCG</t>
  </si>
  <si>
    <t xml:space="preserve">TATCCA</t>
  </si>
  <si>
    <t xml:space="preserve">TCTTCT</t>
  </si>
  <si>
    <t xml:space="preserve">TGACGG</t>
  </si>
  <si>
    <t xml:space="preserve">TGCCGG</t>
  </si>
  <si>
    <t xml:space="preserve">TGGAGG</t>
  </si>
  <si>
    <t xml:space="preserve">TTACGG</t>
  </si>
  <si>
    <t xml:space="preserve">AAAGGT</t>
  </si>
  <si>
    <t xml:space="preserve">AACGCA</t>
  </si>
  <si>
    <t xml:space="preserve">AGTTAT</t>
  </si>
  <si>
    <t xml:space="preserve">CGCAAG</t>
  </si>
  <si>
    <t xml:space="preserve">CGGGGA</t>
  </si>
  <si>
    <t xml:space="preserve">CTAGGA</t>
  </si>
  <si>
    <t xml:space="preserve">GAATAG</t>
  </si>
  <si>
    <t xml:space="preserve">GAGGGA</t>
  </si>
  <si>
    <t xml:space="preserve">GCATAG</t>
  </si>
  <si>
    <t xml:space="preserve">TCCGTC</t>
  </si>
  <si>
    <t xml:space="preserve">TTGGGT</t>
  </si>
  <si>
    <t xml:space="preserve">AAATCG</t>
  </si>
  <si>
    <t xml:space="preserve">AACGGA</t>
  </si>
  <si>
    <t xml:space="preserve">ACCGGC</t>
  </si>
  <si>
    <t xml:space="preserve">ACTGCA</t>
  </si>
  <si>
    <t xml:space="preserve">AGGTTC</t>
  </si>
  <si>
    <t xml:space="preserve">ATAAAG</t>
  </si>
  <si>
    <t xml:space="preserve">CAAAGG</t>
  </si>
  <si>
    <t xml:space="preserve">CAAGGC</t>
  </si>
  <si>
    <t xml:space="preserve">CAGCTC</t>
  </si>
  <si>
    <t xml:space="preserve">CGCAAA</t>
  </si>
  <si>
    <t xml:space="preserve">CGGCTC</t>
  </si>
  <si>
    <t xml:space="preserve">CGGGCA</t>
  </si>
  <si>
    <t xml:space="preserve">CTAACA</t>
  </si>
  <si>
    <t xml:space="preserve">GACGCC</t>
  </si>
  <si>
    <t xml:space="preserve">GCCCAT</t>
  </si>
  <si>
    <t xml:space="preserve">GGAATT</t>
  </si>
  <si>
    <t xml:space="preserve">GGCCTC</t>
  </si>
  <si>
    <t xml:space="preserve">GGGGTA</t>
  </si>
  <si>
    <t xml:space="preserve">TATGGA</t>
  </si>
  <si>
    <t xml:space="preserve">TCGATC</t>
  </si>
  <si>
    <t xml:space="preserve">TGGCAG</t>
  </si>
  <si>
    <t xml:space="preserve">TGTAGG</t>
  </si>
  <si>
    <t xml:space="preserve">TTCATG</t>
  </si>
  <si>
    <t xml:space="preserve">AGCACC</t>
  </si>
  <si>
    <t xml:space="preserve">ATTACT</t>
  </si>
  <si>
    <t xml:space="preserve">CAATGT</t>
  </si>
  <si>
    <t xml:space="preserve">CAGCAC</t>
  </si>
  <si>
    <t xml:space="preserve">CCATTG</t>
  </si>
  <si>
    <t xml:space="preserve">TAACAG</t>
  </si>
  <si>
    <t xml:space="preserve">AAGGTG</t>
  </si>
  <si>
    <t xml:space="preserve">AGAATC</t>
  </si>
  <si>
    <t xml:space="preserve">ATGGAG</t>
  </si>
  <si>
    <t xml:space="preserve">CCGACT</t>
  </si>
  <si>
    <t xml:space="preserve">CTGGAC</t>
  </si>
  <si>
    <t xml:space="preserve">CTGGGT</t>
  </si>
  <si>
    <t xml:space="preserve">GCTGGC</t>
  </si>
  <si>
    <t xml:space="preserve">GGTACA</t>
  </si>
  <si>
    <t xml:space="preserve">GGTTGA</t>
  </si>
  <si>
    <t xml:space="preserve">TAACCC</t>
  </si>
  <si>
    <t xml:space="preserve">TCTCCT</t>
  </si>
  <si>
    <t xml:space="preserve">TCTGGA</t>
  </si>
  <si>
    <t xml:space="preserve">AACCTC</t>
  </si>
  <si>
    <t xml:space="preserve">AATCAC</t>
  </si>
  <si>
    <t xml:space="preserve">AATTAA</t>
  </si>
  <si>
    <t xml:space="preserve">ACCCAG</t>
  </si>
  <si>
    <t xml:space="preserve">ACTAAA</t>
  </si>
  <si>
    <t xml:space="preserve">ATGGAC</t>
  </si>
  <si>
    <t xml:space="preserve">ATGTAT</t>
  </si>
  <si>
    <t xml:space="preserve">ATTGGG</t>
  </si>
  <si>
    <t xml:space="preserve">CACCTT</t>
  </si>
  <si>
    <t xml:space="preserve">CACTAC</t>
  </si>
  <si>
    <t xml:space="preserve">CATTTG</t>
  </si>
  <si>
    <t xml:space="preserve">CCTTCG</t>
  </si>
  <si>
    <t xml:space="preserve">CGAGGG</t>
  </si>
  <si>
    <t xml:space="preserve">CTCCGT</t>
  </si>
  <si>
    <t xml:space="preserve">CTTAGA</t>
  </si>
  <si>
    <t xml:space="preserve">CTTAGG</t>
  </si>
  <si>
    <t xml:space="preserve">GATACG</t>
  </si>
  <si>
    <t xml:space="preserve">GCTATT</t>
  </si>
  <si>
    <t xml:space="preserve">GCTTTT</t>
  </si>
  <si>
    <t xml:space="preserve">GGACCC</t>
  </si>
  <si>
    <t xml:space="preserve">GTGGAC</t>
  </si>
  <si>
    <t xml:space="preserve">GTGTGG</t>
  </si>
  <si>
    <t xml:space="preserve">GTTTGA</t>
  </si>
  <si>
    <t xml:space="preserve">TGTATG</t>
  </si>
  <si>
    <t xml:space="preserve">TTGGAT</t>
  </si>
  <si>
    <t xml:space="preserve">AAAGCG</t>
  </si>
  <si>
    <t xml:space="preserve">AAATTC</t>
  </si>
  <si>
    <t xml:space="preserve">AAATTT</t>
  </si>
  <si>
    <t xml:space="preserve">ACCCGC</t>
  </si>
  <si>
    <t xml:space="preserve">AGGGGC</t>
  </si>
  <si>
    <t xml:space="preserve">ATGATG</t>
  </si>
  <si>
    <t xml:space="preserve">ATGCTA</t>
  </si>
  <si>
    <t xml:space="preserve">ATGGGA</t>
  </si>
  <si>
    <t xml:space="preserve">CACTGC</t>
  </si>
  <si>
    <t xml:space="preserve">CATCAA</t>
  </si>
  <si>
    <t xml:space="preserve">CATTTA</t>
  </si>
  <si>
    <t xml:space="preserve">CGACTC</t>
  </si>
  <si>
    <t xml:space="preserve">CGAGCC</t>
  </si>
  <si>
    <t xml:space="preserve">CGCCCT</t>
  </si>
  <si>
    <t xml:space="preserve">CGTCCA</t>
  </si>
  <si>
    <t xml:space="preserve">GAGAAT</t>
  </si>
  <si>
    <t xml:space="preserve">GGATAG</t>
  </si>
  <si>
    <t xml:space="preserve">GTATTT</t>
  </si>
  <si>
    <t xml:space="preserve">GTCCTT</t>
  </si>
  <si>
    <t xml:space="preserve">TCACCA</t>
  </si>
  <si>
    <t xml:space="preserve">TCCGCT</t>
  </si>
  <si>
    <t xml:space="preserve">TCCGTA</t>
  </si>
  <si>
    <t xml:space="preserve">TGGGGC</t>
  </si>
  <si>
    <t xml:space="preserve">AACAGC</t>
  </si>
  <si>
    <t xml:space="preserve">AAGGCG</t>
  </si>
  <si>
    <t xml:space="preserve">ACTCCA</t>
  </si>
  <si>
    <t xml:space="preserve">ATGCCC</t>
  </si>
  <si>
    <t xml:space="preserve">CTACCT</t>
  </si>
  <si>
    <t xml:space="preserve">CTTCGT</t>
  </si>
  <si>
    <t xml:space="preserve">GACGGC</t>
  </si>
  <si>
    <t xml:space="preserve">GCCCTC</t>
  </si>
  <si>
    <t xml:space="preserve">GGAGGG</t>
  </si>
  <si>
    <t xml:space="preserve">GGGGTT</t>
  </si>
  <si>
    <t xml:space="preserve">GGGTAT</t>
  </si>
  <si>
    <t xml:space="preserve">GGTTCG</t>
  </si>
  <si>
    <t xml:space="preserve">TAAAAA</t>
  </si>
  <si>
    <t xml:space="preserve">TCCTAT</t>
  </si>
  <si>
    <t xml:space="preserve">TGTACC</t>
  </si>
  <si>
    <t xml:space="preserve">AACGTT</t>
  </si>
  <si>
    <t xml:space="preserve">ACAGCC</t>
  </si>
  <si>
    <t xml:space="preserve">AGCAGC</t>
  </si>
  <si>
    <t xml:space="preserve">AGGATC</t>
  </si>
  <si>
    <t xml:space="preserve">ATTTAC</t>
  </si>
  <si>
    <t xml:space="preserve">CAATTC</t>
  </si>
  <si>
    <t xml:space="preserve">CATTGT</t>
  </si>
  <si>
    <t xml:space="preserve">CCCATT</t>
  </si>
  <si>
    <t xml:space="preserve">CGCTAA</t>
  </si>
  <si>
    <t xml:space="preserve">GACGGA</t>
  </si>
  <si>
    <t xml:space="preserve">GAGCAG</t>
  </si>
  <si>
    <t xml:space="preserve">GCCTAT</t>
  </si>
  <si>
    <t xml:space="preserve">GGAATG</t>
  </si>
  <si>
    <t xml:space="preserve">GGCGTG</t>
  </si>
  <si>
    <t xml:space="preserve">GGGACA</t>
  </si>
  <si>
    <t xml:space="preserve">GGTGGA</t>
  </si>
  <si>
    <t xml:space="preserve">GTTATT</t>
  </si>
  <si>
    <t xml:space="preserve">TCAGTT</t>
  </si>
  <si>
    <t xml:space="preserve">TGCAAA</t>
  </si>
  <si>
    <t xml:space="preserve">TGGTCC</t>
  </si>
  <si>
    <t xml:space="preserve">TGTCAT</t>
  </si>
  <si>
    <t xml:space="preserve">TTTAAC</t>
  </si>
  <si>
    <t xml:space="preserve">AACAAA</t>
  </si>
  <si>
    <t xml:space="preserve">AATTCG</t>
  </si>
  <si>
    <t xml:space="preserve">ACCGGA</t>
  </si>
  <si>
    <t xml:space="preserve">ACCTGC</t>
  </si>
  <si>
    <t xml:space="preserve">ACGGAG</t>
  </si>
  <si>
    <t xml:space="preserve">ACGTAC</t>
  </si>
  <si>
    <t xml:space="preserve">ACTCCG</t>
  </si>
  <si>
    <t xml:space="preserve">CCACGT</t>
  </si>
  <si>
    <t xml:space="preserve">CCGCAA</t>
  </si>
  <si>
    <t xml:space="preserve">CCTGAT</t>
  </si>
  <si>
    <t xml:space="preserve">CTGAAT</t>
  </si>
  <si>
    <t xml:space="preserve">GAATCG</t>
  </si>
  <si>
    <t xml:space="preserve">GCAAAG</t>
  </si>
  <si>
    <t xml:space="preserve">GCCTTA</t>
  </si>
  <si>
    <t xml:space="preserve">GCTTGT</t>
  </si>
  <si>
    <t xml:space="preserve">GGACCT</t>
  </si>
  <si>
    <t xml:space="preserve">GGACGG</t>
  </si>
  <si>
    <t xml:space="preserve">GGCACA</t>
  </si>
  <si>
    <t xml:space="preserve">GGCTGG</t>
  </si>
  <si>
    <t xml:space="preserve">GGGCCT</t>
  </si>
  <si>
    <t xml:space="preserve">GGGGAA</t>
  </si>
  <si>
    <t xml:space="preserve">GGTCCC</t>
  </si>
  <si>
    <t xml:space="preserve">GTATTC</t>
  </si>
  <si>
    <t xml:space="preserve">GTGTTT</t>
  </si>
  <si>
    <t xml:space="preserve">TCACTT</t>
  </si>
  <si>
    <t xml:space="preserve">TCCTAG</t>
  </si>
  <si>
    <t xml:space="preserve">TGCTTG</t>
  </si>
  <si>
    <t xml:space="preserve">TTACAG</t>
  </si>
  <si>
    <t xml:space="preserve">TTCCAC</t>
  </si>
  <si>
    <t xml:space="preserve">TTGAGC</t>
  </si>
  <si>
    <t xml:space="preserve">AATGAA</t>
  </si>
  <si>
    <t xml:space="preserve">AGGCAG</t>
  </si>
  <si>
    <t xml:space="preserve">AGGGCC</t>
  </si>
  <si>
    <t xml:space="preserve">ATAAAA</t>
  </si>
  <si>
    <t xml:space="preserve">CAGCGG</t>
  </si>
  <si>
    <t xml:space="preserve">CATGGC</t>
  </si>
  <si>
    <t xml:space="preserve">CCAGTA</t>
  </si>
  <si>
    <t xml:space="preserve">CCCACA</t>
  </si>
  <si>
    <t xml:space="preserve">CCGGCC</t>
  </si>
  <si>
    <t xml:space="preserve">CGCGTC</t>
  </si>
  <si>
    <t xml:space="preserve">GAGTGG</t>
  </si>
  <si>
    <t xml:space="preserve">GGGAAA</t>
  </si>
  <si>
    <t xml:space="preserve">TAGAGT</t>
  </si>
  <si>
    <t xml:space="preserve">TCACGT</t>
  </si>
  <si>
    <t xml:space="preserve">TCATGT</t>
  </si>
  <si>
    <t xml:space="preserve">TGTTAT</t>
  </si>
  <si>
    <t xml:space="preserve">TTACCG</t>
  </si>
  <si>
    <t xml:space="preserve">TTCCGA</t>
  </si>
  <si>
    <t xml:space="preserve">TTGCTT</t>
  </si>
  <si>
    <t xml:space="preserve">AAACCT</t>
  </si>
  <si>
    <t xml:space="preserve">ACCCGG</t>
  </si>
  <si>
    <t xml:space="preserve">AGTAGA</t>
  </si>
  <si>
    <t xml:space="preserve">ATGTTT</t>
  </si>
  <si>
    <t xml:space="preserve">CTGCGC</t>
  </si>
  <si>
    <t xml:space="preserve">CTTGAA</t>
  </si>
  <si>
    <t xml:space="preserve">GCAATC</t>
  </si>
  <si>
    <t xml:space="preserve">GGACTG</t>
  </si>
  <si>
    <t xml:space="preserve">GGTGTA</t>
  </si>
  <si>
    <t xml:space="preserve">GTCACG</t>
  </si>
  <si>
    <t xml:space="preserve">GTTCGT</t>
  </si>
  <si>
    <t xml:space="preserve">GTTTAT</t>
  </si>
  <si>
    <t xml:space="preserve">TACAGT</t>
  </si>
  <si>
    <t xml:space="preserve">TACATT</t>
  </si>
  <si>
    <t xml:space="preserve">TAGGAT</t>
  </si>
  <si>
    <t xml:space="preserve">TCAATT</t>
  </si>
  <si>
    <t xml:space="preserve">TTTCAG</t>
  </si>
  <si>
    <t xml:space="preserve">AACGGC</t>
  </si>
  <si>
    <t xml:space="preserve">AATCTT</t>
  </si>
  <si>
    <t xml:space="preserve">AATGGA</t>
  </si>
  <si>
    <t xml:space="preserve">ACAGGC</t>
  </si>
  <si>
    <t xml:space="preserve">ACCACG</t>
  </si>
  <si>
    <t xml:space="preserve">AGAACA</t>
  </si>
  <si>
    <t xml:space="preserve">AGGGTC</t>
  </si>
  <si>
    <t xml:space="preserve">AGTAGT</t>
  </si>
  <si>
    <t xml:space="preserve">ATCCAA</t>
  </si>
  <si>
    <t xml:space="preserve">ATCCAG</t>
  </si>
  <si>
    <t xml:space="preserve">ATTTAG</t>
  </si>
  <si>
    <t xml:space="preserve">ATTTAT</t>
  </si>
  <si>
    <t xml:space="preserve">CAAATG</t>
  </si>
  <si>
    <t xml:space="preserve">CAGCCC</t>
  </si>
  <si>
    <t xml:space="preserve">CCAACT</t>
  </si>
  <si>
    <t xml:space="preserve">CCGGCT</t>
  </si>
  <si>
    <t xml:space="preserve">CCGTTA</t>
  </si>
  <si>
    <t xml:space="preserve">CCTCAC</t>
  </si>
  <si>
    <t xml:space="preserve">CTGCAC</t>
  </si>
  <si>
    <t xml:space="preserve">CTTCGC</t>
  </si>
  <si>
    <t xml:space="preserve">GAAGGA</t>
  </si>
  <si>
    <t xml:space="preserve">GAATTG</t>
  </si>
  <si>
    <t xml:space="preserve">GCACCC</t>
  </si>
  <si>
    <t xml:space="preserve">GGACTA</t>
  </si>
  <si>
    <t xml:space="preserve">GGGCCC</t>
  </si>
  <si>
    <t xml:space="preserve">GTAGCC</t>
  </si>
  <si>
    <t xml:space="preserve">GTGCTG</t>
  </si>
  <si>
    <t xml:space="preserve">TCCTTC</t>
  </si>
  <si>
    <t xml:space="preserve">TGATTT</t>
  </si>
  <si>
    <t xml:space="preserve">TTACCC</t>
  </si>
  <si>
    <t xml:space="preserve">AACCGG</t>
  </si>
  <si>
    <t xml:space="preserve">AATGGG</t>
  </si>
  <si>
    <t xml:space="preserve">AATTCC</t>
  </si>
  <si>
    <t xml:space="preserve">ACACTT</t>
  </si>
  <si>
    <t xml:space="preserve">ACAGCA</t>
  </si>
  <si>
    <t xml:space="preserve">AGGGAC</t>
  </si>
  <si>
    <t xml:space="preserve">AGGGGT</t>
  </si>
  <si>
    <t xml:space="preserve">AGGTTG</t>
  </si>
  <si>
    <t xml:space="preserve">AGTGTA</t>
  </si>
  <si>
    <t xml:space="preserve">ATAGAA</t>
  </si>
  <si>
    <t xml:space="preserve">ATCGTA</t>
  </si>
  <si>
    <t xml:space="preserve">ATTAGT</t>
  </si>
  <si>
    <t xml:space="preserve">ATTGTC</t>
  </si>
  <si>
    <t xml:space="preserve">CAATGG</t>
  </si>
  <si>
    <t xml:space="preserve">CAGTCA</t>
  </si>
  <si>
    <t xml:space="preserve">CCTAGG</t>
  </si>
  <si>
    <t xml:space="preserve">CGACCG</t>
  </si>
  <si>
    <t xml:space="preserve">CGCGTT</t>
  </si>
  <si>
    <t xml:space="preserve">CGTGAA</t>
  </si>
  <si>
    <t xml:space="preserve">GCAAGA</t>
  </si>
  <si>
    <t xml:space="preserve">GCTAGC</t>
  </si>
  <si>
    <t xml:space="preserve">GCTCAA</t>
  </si>
  <si>
    <t xml:space="preserve">GGAATC</t>
  </si>
  <si>
    <t xml:space="preserve">GGGCAC</t>
  </si>
  <si>
    <t xml:space="preserve">GGGGAC</t>
  </si>
  <si>
    <t xml:space="preserve">GGGTTG</t>
  </si>
  <si>
    <t xml:space="preserve">GTAGTA</t>
  </si>
  <si>
    <t xml:space="preserve">GTGAAG</t>
  </si>
  <si>
    <t xml:space="preserve">TAAGTA</t>
  </si>
  <si>
    <t xml:space="preserve">TATAAA</t>
  </si>
  <si>
    <t xml:space="preserve">TATCCG</t>
  </si>
  <si>
    <t xml:space="preserve">TCCGAC</t>
  </si>
  <si>
    <t xml:space="preserve">TCTTTT</t>
  </si>
  <si>
    <t xml:space="preserve">TGAAGT</t>
  </si>
  <si>
    <t xml:space="preserve">TGCCAG</t>
  </si>
  <si>
    <t xml:space="preserve">TGGATA</t>
  </si>
  <si>
    <t xml:space="preserve">TGTATT</t>
  </si>
  <si>
    <t xml:space="preserve">TTAATT</t>
  </si>
  <si>
    <t xml:space="preserve">TTAGTG</t>
  </si>
  <si>
    <t xml:space="preserve">TTCGTT</t>
  </si>
  <si>
    <t xml:space="preserve">TTGCGC</t>
  </si>
  <si>
    <t xml:space="preserve">TTTAAA</t>
  </si>
  <si>
    <t xml:space="preserve">AAGTGT</t>
  </si>
  <si>
    <t xml:space="preserve">AATGCC</t>
  </si>
  <si>
    <t xml:space="preserve">ACAGTT</t>
  </si>
  <si>
    <t xml:space="preserve">ACCTTG</t>
  </si>
  <si>
    <t xml:space="preserve">ACTACC</t>
  </si>
  <si>
    <t xml:space="preserve">ACTTAG</t>
  </si>
  <si>
    <t xml:space="preserve">AGCAAC</t>
  </si>
  <si>
    <t xml:space="preserve">AGTACC</t>
  </si>
  <si>
    <t xml:space="preserve">ATGACA</t>
  </si>
  <si>
    <t xml:space="preserve">ATTCGA</t>
  </si>
  <si>
    <t xml:space="preserve">ATTTAA</t>
  </si>
  <si>
    <t xml:space="preserve">CAATGA</t>
  </si>
  <si>
    <t xml:space="preserve">CACCCG</t>
  </si>
  <si>
    <t xml:space="preserve">CCACCC</t>
  </si>
  <si>
    <t xml:space="preserve">CCACTC</t>
  </si>
  <si>
    <t xml:space="preserve">CCAGAA</t>
  </si>
  <si>
    <t xml:space="preserve">CCAGGG</t>
  </si>
  <si>
    <t xml:space="preserve">CGTGTC</t>
  </si>
  <si>
    <t xml:space="preserve">CGTTGA</t>
  </si>
  <si>
    <t xml:space="preserve">CTCAAC</t>
  </si>
  <si>
    <t xml:space="preserve">GAATCC</t>
  </si>
  <si>
    <t xml:space="preserve">GACTTA</t>
  </si>
  <si>
    <t xml:space="preserve">GAGCTG</t>
  </si>
  <si>
    <t xml:space="preserve">GAGTCC</t>
  </si>
  <si>
    <t xml:space="preserve">GATGGA</t>
  </si>
  <si>
    <t xml:space="preserve">GCACGC</t>
  </si>
  <si>
    <t xml:space="preserve">GCTTGA</t>
  </si>
  <si>
    <t xml:space="preserve">GGATCC</t>
  </si>
  <si>
    <t xml:space="preserve">GGCACT</t>
  </si>
  <si>
    <t xml:space="preserve">GTAACC</t>
  </si>
  <si>
    <t xml:space="preserve">GTGGAG</t>
  </si>
  <si>
    <t xml:space="preserve">GTTGAC</t>
  </si>
  <si>
    <t xml:space="preserve">TACCTT</t>
  </si>
  <si>
    <t xml:space="preserve">TACTAA</t>
  </si>
  <si>
    <t xml:space="preserve">TACTGG</t>
  </si>
  <si>
    <t xml:space="preserve">TAGGGA</t>
  </si>
  <si>
    <t xml:space="preserve">TAGGTT</t>
  </si>
  <si>
    <t xml:space="preserve">TCCACC</t>
  </si>
  <si>
    <t xml:space="preserve">TCCCAC</t>
  </si>
  <si>
    <t xml:space="preserve">TGAACG</t>
  </si>
  <si>
    <t xml:space="preserve">TGAATG</t>
  </si>
  <si>
    <t xml:space="preserve">TGTAAC</t>
  </si>
  <si>
    <t xml:space="preserve">TTGTCC</t>
  </si>
  <si>
    <t xml:space="preserve">AAGCGG</t>
  </si>
  <si>
    <t xml:space="preserve">AAGGTT</t>
  </si>
  <si>
    <t xml:space="preserve">AAGTCT</t>
  </si>
  <si>
    <t xml:space="preserve">ACACCT</t>
  </si>
  <si>
    <t xml:space="preserve">ACCTCC</t>
  </si>
  <si>
    <t xml:space="preserve">AGAGTA</t>
  </si>
  <si>
    <t xml:space="preserve">AGGATA</t>
  </si>
  <si>
    <t xml:space="preserve">AGGTTT</t>
  </si>
  <si>
    <t xml:space="preserve">AGTTGG</t>
  </si>
  <si>
    <t xml:space="preserve">ATAAGC</t>
  </si>
  <si>
    <t xml:space="preserve">ATAGGG</t>
  </si>
  <si>
    <t xml:space="preserve">ATCCAT</t>
  </si>
  <si>
    <t xml:space="preserve">CACACC</t>
  </si>
  <si>
    <t xml:space="preserve">CAGCAG</t>
  </si>
  <si>
    <t xml:space="preserve">CCGGGA</t>
  </si>
  <si>
    <t xml:space="preserve">CCTCGG</t>
  </si>
  <si>
    <t xml:space="preserve">CGGCAC</t>
  </si>
  <si>
    <t xml:space="preserve">CGTATT</t>
  </si>
  <si>
    <t xml:space="preserve">GAGCCT</t>
  </si>
  <si>
    <t xml:space="preserve">GCAGAG</t>
  </si>
  <si>
    <t xml:space="preserve">GCCAGC</t>
  </si>
  <si>
    <t xml:space="preserve">GCGCCC</t>
  </si>
  <si>
    <t xml:space="preserve">GGAACA</t>
  </si>
  <si>
    <t xml:space="preserve">GGACAG</t>
  </si>
  <si>
    <t xml:space="preserve">GTGGAT</t>
  </si>
  <si>
    <t xml:space="preserve">TCAACC</t>
  </si>
  <si>
    <t xml:space="preserve">TCAAGG</t>
  </si>
  <si>
    <t xml:space="preserve">TCTGGT</t>
  </si>
  <si>
    <t xml:space="preserve">TGAAAC</t>
  </si>
  <si>
    <t xml:space="preserve">TGCTTA</t>
  </si>
  <si>
    <t xml:space="preserve">AAGAAT</t>
  </si>
  <si>
    <t xml:space="preserve">AATAGG</t>
  </si>
  <si>
    <t xml:space="preserve">AATTTA</t>
  </si>
  <si>
    <t xml:space="preserve">ACATTT</t>
  </si>
  <si>
    <t xml:space="preserve">ACGACA</t>
  </si>
  <si>
    <t xml:space="preserve">ACGGAA</t>
  </si>
  <si>
    <t xml:space="preserve">AGGCCA</t>
  </si>
  <si>
    <t xml:space="preserve">CAAGTA</t>
  </si>
  <si>
    <t xml:space="preserve">CCAAAC</t>
  </si>
  <si>
    <t xml:space="preserve">CCAGTG</t>
  </si>
  <si>
    <t xml:space="preserve">CGGCTA</t>
  </si>
  <si>
    <t xml:space="preserve">CTGGCC</t>
  </si>
  <si>
    <t xml:space="preserve">CTTAGC</t>
  </si>
  <si>
    <t xml:space="preserve">GAACAA</t>
  </si>
  <si>
    <t xml:space="preserve">GACTCC</t>
  </si>
  <si>
    <t xml:space="preserve">GCCCTT</t>
  </si>
  <si>
    <t xml:space="preserve">GGAGGT</t>
  </si>
  <si>
    <t xml:space="preserve">GGCTCA</t>
  </si>
  <si>
    <t xml:space="preserve">GTAAAT</t>
  </si>
  <si>
    <t xml:space="preserve">GTAAGG</t>
  </si>
  <si>
    <t xml:space="preserve">GTCCGT</t>
  </si>
  <si>
    <t xml:space="preserve">GTGTCG</t>
  </si>
  <si>
    <t xml:space="preserve">TGCCCT</t>
  </si>
  <si>
    <t xml:space="preserve">TGCTAA</t>
  </si>
  <si>
    <t xml:space="preserve">TGGGAT</t>
  </si>
  <si>
    <t xml:space="preserve">TTGTAG</t>
  </si>
  <si>
    <t xml:space="preserve">ACCTCA</t>
  </si>
  <si>
    <t xml:space="preserve">ACGGAC</t>
  </si>
  <si>
    <t xml:space="preserve">AGAATG</t>
  </si>
  <si>
    <t xml:space="preserve">AGGGAA</t>
  </si>
  <si>
    <t xml:space="preserve">AGTTGA</t>
  </si>
  <si>
    <t xml:space="preserve">ATATAA</t>
  </si>
  <si>
    <t xml:space="preserve">ATCCCA</t>
  </si>
  <si>
    <t xml:space="preserve">ATCCGG</t>
  </si>
  <si>
    <t xml:space="preserve">ATCTTG</t>
  </si>
  <si>
    <t xml:space="preserve">CAACAC</t>
  </si>
  <si>
    <t xml:space="preserve">CAACTC</t>
  </si>
  <si>
    <t xml:space="preserve">CAGTAC</t>
  </si>
  <si>
    <t xml:space="preserve">CCAATA</t>
  </si>
  <si>
    <t xml:space="preserve">CCAGCT</t>
  </si>
  <si>
    <t xml:space="preserve">CCCCAT</t>
  </si>
  <si>
    <t xml:space="preserve">CCGTAT</t>
  </si>
  <si>
    <t xml:space="preserve">CGACAC</t>
  </si>
  <si>
    <t xml:space="preserve">CTAAGG</t>
  </si>
  <si>
    <t xml:space="preserve">GAACTT</t>
  </si>
  <si>
    <t xml:space="preserve">GGAATA</t>
  </si>
  <si>
    <t xml:space="preserve">GGAGTC</t>
  </si>
  <si>
    <t xml:space="preserve">GGCCAC</t>
  </si>
  <si>
    <t xml:space="preserve">GGCTCC</t>
  </si>
  <si>
    <t xml:space="preserve">GGTCCT</t>
  </si>
  <si>
    <t xml:space="preserve">GTCCAT</t>
  </si>
  <si>
    <t xml:space="preserve">TATAAG</t>
  </si>
  <si>
    <t xml:space="preserve">TCAATG</t>
  </si>
  <si>
    <t xml:space="preserve">TCCTAA</t>
  </si>
  <si>
    <t xml:space="preserve">TCCTGA</t>
  </si>
  <si>
    <t xml:space="preserve">TCGCCC</t>
  </si>
  <si>
    <t xml:space="preserve">TTCACT</t>
  </si>
  <si>
    <t xml:space="preserve">TTTACC</t>
  </si>
  <si>
    <t xml:space="preserve">TTTTAG</t>
  </si>
  <si>
    <t xml:space="preserve">ACAAGA</t>
  </si>
  <si>
    <t xml:space="preserve">ACCCTG</t>
  </si>
  <si>
    <t xml:space="preserve">ACTCTA</t>
  </si>
  <si>
    <t xml:space="preserve">AGGGTG</t>
  </si>
  <si>
    <t xml:space="preserve">CACCTC</t>
  </si>
  <si>
    <t xml:space="preserve">CAGGCA</t>
  </si>
  <si>
    <t xml:space="preserve">CATTGG</t>
  </si>
  <si>
    <t xml:space="preserve">CCCAGT</t>
  </si>
  <si>
    <t xml:space="preserve">CCCCAC</t>
  </si>
  <si>
    <t xml:space="preserve">CCGCCC</t>
  </si>
  <si>
    <t xml:space="preserve">CGGGAC</t>
  </si>
  <si>
    <t xml:space="preserve">CTCGCT</t>
  </si>
  <si>
    <t xml:space="preserve">CTTGGA</t>
  </si>
  <si>
    <t xml:space="preserve">CTTTCC</t>
  </si>
  <si>
    <t xml:space="preserve">GAATTC</t>
  </si>
  <si>
    <t xml:space="preserve">GAGTTA</t>
  </si>
  <si>
    <t xml:space="preserve">GCCCAA</t>
  </si>
  <si>
    <t xml:space="preserve">GCCTGC</t>
  </si>
  <si>
    <t xml:space="preserve">GCGGAG</t>
  </si>
  <si>
    <t xml:space="preserve">GCTCGC</t>
  </si>
  <si>
    <t xml:space="preserve">GGGACC</t>
  </si>
  <si>
    <t xml:space="preserve">GGGAGA</t>
  </si>
  <si>
    <t xml:space="preserve">GTATTA</t>
  </si>
  <si>
    <t xml:space="preserve">GTGCAA</t>
  </si>
  <si>
    <t xml:space="preserve">GTTACA</t>
  </si>
  <si>
    <t xml:space="preserve">TAAGGT</t>
  </si>
  <si>
    <t xml:space="preserve">TCCTTA</t>
  </si>
  <si>
    <t xml:space="preserve">TCGCAA</t>
  </si>
  <si>
    <t xml:space="preserve">TGAATA</t>
  </si>
  <si>
    <t xml:space="preserve">TGCCAA</t>
  </si>
  <si>
    <t xml:space="preserve">TGGAAG</t>
  </si>
  <si>
    <t xml:space="preserve">TTCGCG</t>
  </si>
  <si>
    <t xml:space="preserve">TTCTTT</t>
  </si>
  <si>
    <t xml:space="preserve">AAACAA</t>
  </si>
  <si>
    <t xml:space="preserve">AAGGAC</t>
  </si>
  <si>
    <t xml:space="preserve">AATCGA</t>
  </si>
  <si>
    <t xml:space="preserve">AATTGC</t>
  </si>
  <si>
    <t xml:space="preserve">ACCAAA</t>
  </si>
  <si>
    <t xml:space="preserve">ACTGGG</t>
  </si>
  <si>
    <t xml:space="preserve">AGCGAG</t>
  </si>
  <si>
    <t xml:space="preserve">AGCGGG</t>
  </si>
  <si>
    <t xml:space="preserve">AGTAAA</t>
  </si>
  <si>
    <t xml:space="preserve">AGTTTA</t>
  </si>
  <si>
    <t xml:space="preserve">ATCCGC</t>
  </si>
  <si>
    <t xml:space="preserve">ATGACC</t>
  </si>
  <si>
    <t xml:space="preserve">ATTGAG</t>
  </si>
  <si>
    <t xml:space="preserve">CACCGT</t>
  </si>
  <si>
    <t xml:space="preserve">CAGTTG</t>
  </si>
  <si>
    <t xml:space="preserve">CCAAAG</t>
  </si>
  <si>
    <t xml:space="preserve">CCACTG</t>
  </si>
  <si>
    <t xml:space="preserve">CCCGCG</t>
  </si>
  <si>
    <t xml:space="preserve">CCTTAA</t>
  </si>
  <si>
    <t xml:space="preserve">CGATAA</t>
  </si>
  <si>
    <t xml:space="preserve">CTAATC</t>
  </si>
  <si>
    <t xml:space="preserve">CTGAAG</t>
  </si>
  <si>
    <t xml:space="preserve">GAATGT</t>
  </si>
  <si>
    <t xml:space="preserve">GACCGC</t>
  </si>
  <si>
    <t xml:space="preserve">GACTGG</t>
  </si>
  <si>
    <t xml:space="preserve">GAGAGG</t>
  </si>
  <si>
    <t xml:space="preserve">GCAGCA</t>
  </si>
  <si>
    <t xml:space="preserve">GCCATG</t>
  </si>
  <si>
    <t xml:space="preserve">GCCATT</t>
  </si>
  <si>
    <t xml:space="preserve">GCCGAG</t>
  </si>
  <si>
    <t xml:space="preserve">GGGCAT</t>
  </si>
  <si>
    <t xml:space="preserve">GGTACT</t>
  </si>
  <si>
    <t xml:space="preserve">GTCTCC</t>
  </si>
  <si>
    <t xml:space="preserve">TAAGTT</t>
  </si>
  <si>
    <t xml:space="preserve">TACCCG</t>
  </si>
  <si>
    <t xml:space="preserve">TACGCC</t>
  </si>
  <si>
    <t xml:space="preserve">TAGCCA</t>
  </si>
  <si>
    <t xml:space="preserve">TCGCGG</t>
  </si>
  <si>
    <t xml:space="preserve">TGAGGA</t>
  </si>
  <si>
    <t xml:space="preserve">TGCGCC</t>
  </si>
  <si>
    <t xml:space="preserve">TGGACG</t>
  </si>
  <si>
    <t xml:space="preserve">TGGGTA</t>
  </si>
  <si>
    <t xml:space="preserve">TGGTAA</t>
  </si>
  <si>
    <t xml:space="preserve">TGTCGT</t>
  </si>
  <si>
    <t xml:space="preserve">TGTCTG</t>
  </si>
  <si>
    <t xml:space="preserve">TTATGT</t>
  </si>
  <si>
    <t xml:space="preserve">TTGAAT</t>
  </si>
  <si>
    <t xml:space="preserve">TTTATA</t>
  </si>
  <si>
    <t xml:space="preserve">AAAAGG</t>
  </si>
  <si>
    <t xml:space="preserve">AAGCTA</t>
  </si>
  <si>
    <t xml:space="preserve">ACCCCA</t>
  </si>
  <si>
    <t xml:space="preserve">ACGCCT</t>
  </si>
  <si>
    <t xml:space="preserve">ACGGTC</t>
  </si>
  <si>
    <t xml:space="preserve">AGGCTC</t>
  </si>
  <si>
    <t xml:space="preserve">AGTTCA</t>
  </si>
  <si>
    <t xml:space="preserve">AGTTCG</t>
  </si>
  <si>
    <t xml:space="preserve">ATTGAC</t>
  </si>
  <si>
    <t xml:space="preserve">CACGTT</t>
  </si>
  <si>
    <t xml:space="preserve">CAGGTC</t>
  </si>
  <si>
    <t xml:space="preserve">CAGTTC</t>
  </si>
  <si>
    <t xml:space="preserve">CCATGT</t>
  </si>
  <si>
    <t xml:space="preserve">CCTAAG</t>
  </si>
  <si>
    <t xml:space="preserve">CCTACT</t>
  </si>
  <si>
    <t xml:space="preserve">CCTGCT</t>
  </si>
  <si>
    <t xml:space="preserve">CCTTGT</t>
  </si>
  <si>
    <t xml:space="preserve">CGCCGA</t>
  </si>
  <si>
    <t xml:space="preserve">CGCGAA</t>
  </si>
  <si>
    <t xml:space="preserve">CGGCAG</t>
  </si>
  <si>
    <t xml:space="preserve">CTAATG</t>
  </si>
  <si>
    <t xml:space="preserve">CTCAAT</t>
  </si>
  <si>
    <t xml:space="preserve">CTCCGC</t>
  </si>
  <si>
    <t xml:space="preserve">CTGGAG</t>
  </si>
  <si>
    <t xml:space="preserve">GAACGT</t>
  </si>
  <si>
    <t xml:space="preserve">GAGAAC</t>
  </si>
  <si>
    <t xml:space="preserve">GAGGCT</t>
  </si>
  <si>
    <t xml:space="preserve">GGGAAT</t>
  </si>
  <si>
    <t xml:space="preserve">GGGTCC</t>
  </si>
  <si>
    <t xml:space="preserve">GGTGAG</t>
  </si>
  <si>
    <t xml:space="preserve">GTACCG</t>
  </si>
  <si>
    <t xml:space="preserve">GTAGTT</t>
  </si>
  <si>
    <t xml:space="preserve">GTTATC</t>
  </si>
  <si>
    <t xml:space="preserve">GTTCAC</t>
  </si>
  <si>
    <t xml:space="preserve">GTTGAG</t>
  </si>
  <si>
    <t xml:space="preserve">GTTGTA</t>
  </si>
  <si>
    <t xml:space="preserve">TCCGCA</t>
  </si>
  <si>
    <t xml:space="preserve">TCGTTA</t>
  </si>
  <si>
    <t xml:space="preserve">TGGTAC</t>
  </si>
  <si>
    <t xml:space="preserve">TTGAGT</t>
  </si>
  <si>
    <t xml:space="preserve">AAAGCA</t>
  </si>
  <si>
    <t xml:space="preserve">AAAGTT</t>
  </si>
  <si>
    <t xml:space="preserve">AACACG</t>
  </si>
  <si>
    <t xml:space="preserve">AAGACA</t>
  </si>
  <si>
    <t xml:space="preserve">AATAGA</t>
  </si>
  <si>
    <t xml:space="preserve">AATGGT</t>
  </si>
  <si>
    <t xml:space="preserve">ACGGCG</t>
  </si>
  <si>
    <t xml:space="preserve">ACGGCT</t>
  </si>
  <si>
    <t xml:space="preserve">ACTTCA</t>
  </si>
  <si>
    <t xml:space="preserve">ACTTGA</t>
  </si>
  <si>
    <t xml:space="preserve">ATTCGT</t>
  </si>
  <si>
    <t xml:space="preserve">CAAACG</t>
  </si>
  <si>
    <t xml:space="preserve">CACCCA</t>
  </si>
  <si>
    <t xml:space="preserve">CAGGTT</t>
  </si>
  <si>
    <t xml:space="preserve">CATGAC</t>
  </si>
  <si>
    <t xml:space="preserve">CCGATA</t>
  </si>
  <si>
    <t xml:space="preserve">CCTGCA</t>
  </si>
  <si>
    <t xml:space="preserve">CGGACT</t>
  </si>
  <si>
    <t xml:space="preserve">CGTCCG</t>
  </si>
  <si>
    <t xml:space="preserve">CGTTAG</t>
  </si>
  <si>
    <t xml:space="preserve">CTACGC</t>
  </si>
  <si>
    <t xml:space="preserve">CTATTG</t>
  </si>
  <si>
    <t xml:space="preserve">CTGATC</t>
  </si>
  <si>
    <t xml:space="preserve">CTGCTC</t>
  </si>
  <si>
    <t xml:space="preserve">CTTCTA</t>
  </si>
  <si>
    <t xml:space="preserve">GACTCG</t>
  </si>
  <si>
    <t xml:space="preserve">GCAGGG</t>
  </si>
  <si>
    <t xml:space="preserve">GCCGAT</t>
  </si>
  <si>
    <t xml:space="preserve">GGACGC</t>
  </si>
  <si>
    <t xml:space="preserve">GGACTT</t>
  </si>
  <si>
    <t xml:space="preserve">GTAACA</t>
  </si>
  <si>
    <t xml:space="preserve">GTTTCA</t>
  </si>
  <si>
    <t xml:space="preserve">TACCAA</t>
  </si>
  <si>
    <t xml:space="preserve">TACCCC</t>
  </si>
  <si>
    <t xml:space="preserve">TATAGG</t>
  </si>
  <si>
    <t xml:space="preserve">TATGTT</t>
  </si>
  <si>
    <t xml:space="preserve">TATTAC</t>
  </si>
  <si>
    <t xml:space="preserve">TCACCT</t>
  </si>
  <si>
    <t xml:space="preserve">TCACTC</t>
  </si>
  <si>
    <t xml:space="preserve">TCAGGG</t>
  </si>
  <si>
    <t xml:space="preserve">TCCAGG</t>
  </si>
  <si>
    <t xml:space="preserve">TTCAGT</t>
  </si>
  <si>
    <t xml:space="preserve">AATAAA</t>
  </si>
  <si>
    <t xml:space="preserve">AATATA</t>
  </si>
  <si>
    <t xml:space="preserve">AATTAC</t>
  </si>
  <si>
    <t xml:space="preserve">ACACCC</t>
  </si>
  <si>
    <t xml:space="preserve">ACATCC</t>
  </si>
  <si>
    <t xml:space="preserve">ACGGAT</t>
  </si>
  <si>
    <t xml:space="preserve">ACTTTG</t>
  </si>
  <si>
    <t xml:space="preserve">AGGACC</t>
  </si>
  <si>
    <t xml:space="preserve">AGGTGT</t>
  </si>
  <si>
    <t xml:space="preserve">AGTCAG</t>
  </si>
  <si>
    <t xml:space="preserve">ATTGGT</t>
  </si>
  <si>
    <t xml:space="preserve">CAATCT</t>
  </si>
  <si>
    <t xml:space="preserve">CACTCA</t>
  </si>
  <si>
    <t xml:space="preserve">CATAGG</t>
  </si>
  <si>
    <t xml:space="preserve">CATGTT</t>
  </si>
  <si>
    <t xml:space="preserve">CCCATA</t>
  </si>
  <si>
    <t xml:space="preserve">CCGCCG</t>
  </si>
  <si>
    <t xml:space="preserve">CCTTGG</t>
  </si>
  <si>
    <t xml:space="preserve">CGCTTG</t>
  </si>
  <si>
    <t xml:space="preserve">CGGAGT</t>
  </si>
  <si>
    <t xml:space="preserve">CTCCAC</t>
  </si>
  <si>
    <t xml:space="preserve">GAACCA</t>
  </si>
  <si>
    <t xml:space="preserve">GAGAAA</t>
  </si>
  <si>
    <t xml:space="preserve">GAGCTT</t>
  </si>
  <si>
    <t xml:space="preserve">GAGGGT</t>
  </si>
  <si>
    <t xml:space="preserve">GCAGGT</t>
  </si>
  <si>
    <t xml:space="preserve">GCCCCA</t>
  </si>
  <si>
    <t xml:space="preserve">GCGAGG</t>
  </si>
  <si>
    <t xml:space="preserve">GGCTCT</t>
  </si>
  <si>
    <t xml:space="preserve">GTCCGC</t>
  </si>
  <si>
    <t xml:space="preserve">GTCTGT</t>
  </si>
  <si>
    <t xml:space="preserve">GTTTTA</t>
  </si>
  <si>
    <t xml:space="preserve">TAATCA</t>
  </si>
  <si>
    <t xml:space="preserve">TCAAAT</t>
  </si>
  <si>
    <t xml:space="preserve">TCCATG</t>
  </si>
  <si>
    <t xml:space="preserve">TGAAGG</t>
  </si>
  <si>
    <t xml:space="preserve">TGAGCC</t>
  </si>
  <si>
    <t xml:space="preserve">TGGAAC</t>
  </si>
  <si>
    <t xml:space="preserve">TGGTTC</t>
  </si>
  <si>
    <t xml:space="preserve">TGTCCT</t>
  </si>
  <si>
    <t xml:space="preserve">TGTGAA</t>
  </si>
  <si>
    <t xml:space="preserve">TGTGAT</t>
  </si>
  <si>
    <t xml:space="preserve">TTGCTC</t>
  </si>
  <si>
    <t xml:space="preserve">TTTCTT</t>
  </si>
  <si>
    <t xml:space="preserve">TTTGAA</t>
  </si>
  <si>
    <t xml:space="preserve">TTTGTA</t>
  </si>
  <si>
    <t xml:space="preserve">AAACTC</t>
  </si>
  <si>
    <t xml:space="preserve">AAGTCA</t>
  </si>
  <si>
    <t xml:space="preserve">ACACGA</t>
  </si>
  <si>
    <t xml:space="preserve">ACCAGT</t>
  </si>
  <si>
    <t xml:space="preserve">ACCCAT</t>
  </si>
  <si>
    <t xml:space="preserve">ACGGGG</t>
  </si>
  <si>
    <t xml:space="preserve">ACGTGG</t>
  </si>
  <si>
    <t xml:space="preserve">AGATGG</t>
  </si>
  <si>
    <t xml:space="preserve">AGCGTA</t>
  </si>
  <si>
    <t xml:space="preserve">ATAAGT</t>
  </si>
  <si>
    <t xml:space="preserve">ATGAAA</t>
  </si>
  <si>
    <t xml:space="preserve">ATGTGA</t>
  </si>
  <si>
    <t xml:space="preserve">ATTACG</t>
  </si>
  <si>
    <t xml:space="preserve">CAATAA</t>
  </si>
  <si>
    <t xml:space="preserve">CAGCGC</t>
  </si>
  <si>
    <t xml:space="preserve">CCCTCC</t>
  </si>
  <si>
    <t xml:space="preserve">CCTATA</t>
  </si>
  <si>
    <t xml:space="preserve">CGATGG</t>
  </si>
  <si>
    <t xml:space="preserve">CGGACG</t>
  </si>
  <si>
    <t xml:space="preserve">CGGCAA</t>
  </si>
  <si>
    <t xml:space="preserve">CGGTGG</t>
  </si>
  <si>
    <t xml:space="preserve">CGTGGC</t>
  </si>
  <si>
    <t xml:space="preserve">CTCTGG</t>
  </si>
  <si>
    <t xml:space="preserve">CTGCCT</t>
  </si>
  <si>
    <t xml:space="preserve">CTGGCG</t>
  </si>
  <si>
    <t xml:space="preserve">CTGTCT</t>
  </si>
  <si>
    <t xml:space="preserve">GAATAC</t>
  </si>
  <si>
    <t xml:space="preserve">GACACC</t>
  </si>
  <si>
    <t xml:space="preserve">GACGCG</t>
  </si>
  <si>
    <t xml:space="preserve">GAGGAC</t>
  </si>
  <si>
    <t xml:space="preserve">GCATTC</t>
  </si>
  <si>
    <t xml:space="preserve">GCCAGT</t>
  </si>
  <si>
    <t xml:space="preserve">GCGAAT</t>
  </si>
  <si>
    <t xml:space="preserve">GGATCA</t>
  </si>
  <si>
    <t xml:space="preserve">GGCGGA</t>
  </si>
  <si>
    <t xml:space="preserve">GGGGCA</t>
  </si>
  <si>
    <t xml:space="preserve">GGTAGT</t>
  </si>
  <si>
    <t xml:space="preserve">GTATCC</t>
  </si>
  <si>
    <t xml:space="preserve">GTGAAC</t>
  </si>
  <si>
    <t xml:space="preserve">GTTCTG</t>
  </si>
  <si>
    <t xml:space="preserve">GTTGGC</t>
  </si>
  <si>
    <t xml:space="preserve">TAGAAC</t>
  </si>
  <si>
    <t xml:space="preserve">TCTAGG</t>
  </si>
  <si>
    <t xml:space="preserve">TCTGGG</t>
  </si>
  <si>
    <t xml:space="preserve">TCTGTC</t>
  </si>
  <si>
    <t xml:space="preserve">TGCAGG</t>
  </si>
  <si>
    <t xml:space="preserve">TGTCCG</t>
  </si>
  <si>
    <t xml:space="preserve">TTACAA</t>
  </si>
  <si>
    <t xml:space="preserve">TTATAG</t>
  </si>
  <si>
    <t xml:space="preserve">TTCGCT</t>
  </si>
  <si>
    <t xml:space="preserve">TTCGTA</t>
  </si>
  <si>
    <t xml:space="preserve">TTGACG</t>
  </si>
  <si>
    <t xml:space="preserve">TTTACT</t>
  </si>
  <si>
    <t xml:space="preserve">AAACGG</t>
  </si>
  <si>
    <t xml:space="preserve">AAAGAA</t>
  </si>
  <si>
    <t xml:space="preserve">AAGACG</t>
  </si>
  <si>
    <t xml:space="preserve">ACACTA</t>
  </si>
  <si>
    <t xml:space="preserve">ACCACT</t>
  </si>
  <si>
    <t xml:space="preserve">ACCTAC</t>
  </si>
  <si>
    <t xml:space="preserve">ACCTGA</t>
  </si>
  <si>
    <t xml:space="preserve">ACGCGA</t>
  </si>
  <si>
    <t xml:space="preserve">ACTTTC</t>
  </si>
  <si>
    <t xml:space="preserve">AGCCGT</t>
  </si>
  <si>
    <t xml:space="preserve">AGGACG</t>
  </si>
  <si>
    <t xml:space="preserve">ATATGA</t>
  </si>
  <si>
    <t xml:space="preserve">ATCAAC</t>
  </si>
  <si>
    <t xml:space="preserve">CAAAGA</t>
  </si>
  <si>
    <t xml:space="preserve">CCAACG</t>
  </si>
  <si>
    <t xml:space="preserve">CCAGCC</t>
  </si>
  <si>
    <t xml:space="preserve">CCATTC</t>
  </si>
  <si>
    <t xml:space="preserve">CCATTT</t>
  </si>
  <si>
    <t xml:space="preserve">CCCAAC</t>
  </si>
  <si>
    <t xml:space="preserve">CCCGCC</t>
  </si>
  <si>
    <t xml:space="preserve">CCGATG</t>
  </si>
  <si>
    <t xml:space="preserve">CCGGTA</t>
  </si>
  <si>
    <t xml:space="preserve">CCTAGC</t>
  </si>
  <si>
    <t xml:space="preserve">CGAGAA</t>
  </si>
  <si>
    <t xml:space="preserve">CGAGGT</t>
  </si>
  <si>
    <t xml:space="preserve">CGGCGA</t>
  </si>
  <si>
    <t xml:space="preserve">CGTTAC</t>
  </si>
  <si>
    <t xml:space="preserve">CTTACA</t>
  </si>
  <si>
    <t xml:space="preserve">GATGAA</t>
  </si>
  <si>
    <t xml:space="preserve">GCATCC</t>
  </si>
  <si>
    <t xml:space="preserve">GCGGTG</t>
  </si>
  <si>
    <t xml:space="preserve">GCGTGG</t>
  </si>
  <si>
    <t xml:space="preserve">GCTGAA</t>
  </si>
  <si>
    <t xml:space="preserve">GCTTAG</t>
  </si>
  <si>
    <t xml:space="preserve">GGCATA</t>
  </si>
  <si>
    <t xml:space="preserve">GGGGAG</t>
  </si>
  <si>
    <t xml:space="preserve">GGGGCC</t>
  </si>
  <si>
    <t xml:space="preserve">GGGTGC</t>
  </si>
  <si>
    <t xml:space="preserve">GTCACC</t>
  </si>
  <si>
    <t xml:space="preserve">GTTCGA</t>
  </si>
  <si>
    <t xml:space="preserve">TAATGC</t>
  </si>
  <si>
    <t xml:space="preserve">TAGGCG</t>
  </si>
  <si>
    <t xml:space="preserve">TAGTTC</t>
  </si>
  <si>
    <t xml:space="preserve">TCGAAA</t>
  </si>
  <si>
    <t xml:space="preserve">TCGTTG</t>
  </si>
  <si>
    <t xml:space="preserve">TGATCC</t>
  </si>
  <si>
    <t xml:space="preserve">TTAGCT</t>
  </si>
  <si>
    <t xml:space="preserve">TTGAAA</t>
  </si>
  <si>
    <t xml:space="preserve">TTGGCA</t>
  </si>
  <si>
    <t xml:space="preserve">TTTCCA</t>
  </si>
  <si>
    <t xml:space="preserve">AACCCG</t>
  </si>
  <si>
    <t xml:space="preserve">AATCGC</t>
  </si>
  <si>
    <t xml:space="preserve">ACAGTA</t>
  </si>
  <si>
    <t xml:space="preserve">ACCTGT</t>
  </si>
  <si>
    <t xml:space="preserve">AGGTGA</t>
  </si>
  <si>
    <t xml:space="preserve">ATCCTA</t>
  </si>
  <si>
    <t xml:space="preserve">ATGCAA</t>
  </si>
  <si>
    <t xml:space="preserve">ATGGTG</t>
  </si>
  <si>
    <t xml:space="preserve">ATTGTT</t>
  </si>
  <si>
    <t xml:space="preserve">CACGGA</t>
  </si>
  <si>
    <t xml:space="preserve">CACGGC</t>
  </si>
  <si>
    <t xml:space="preserve">CACTCC</t>
  </si>
  <si>
    <t xml:space="preserve">CATTCA</t>
  </si>
  <si>
    <t xml:space="preserve">CCCAGG</t>
  </si>
  <si>
    <t xml:space="preserve">CGCACG</t>
  </si>
  <si>
    <t xml:space="preserve">CGTGGT</t>
  </si>
  <si>
    <t xml:space="preserve">CTCATT</t>
  </si>
  <si>
    <t xml:space="preserve">CTGCAA</t>
  </si>
  <si>
    <t xml:space="preserve">CTGGGA</t>
  </si>
  <si>
    <t xml:space="preserve">GAATGG</t>
  </si>
  <si>
    <t xml:space="preserve">GACAAG</t>
  </si>
  <si>
    <t xml:space="preserve">GACGGT</t>
  </si>
  <si>
    <t xml:space="preserve">GACGTG</t>
  </si>
  <si>
    <t xml:space="preserve">GAGTGA</t>
  </si>
  <si>
    <t xml:space="preserve">GATCCG</t>
  </si>
  <si>
    <t xml:space="preserve">GCGCTT</t>
  </si>
  <si>
    <t xml:space="preserve">GCTACC</t>
  </si>
  <si>
    <t xml:space="preserve">GCTTGG</t>
  </si>
  <si>
    <t xml:space="preserve">GGAAAG</t>
  </si>
  <si>
    <t xml:space="preserve">GGCAGC</t>
  </si>
  <si>
    <t xml:space="preserve">GTACAG</t>
  </si>
  <si>
    <t xml:space="preserve">GTAGAA</t>
  </si>
  <si>
    <t xml:space="preserve">GTCAGT</t>
  </si>
  <si>
    <t xml:space="preserve">GTCTTC</t>
  </si>
  <si>
    <t xml:space="preserve">GTTGTG</t>
  </si>
  <si>
    <t xml:space="preserve">TAAAGT</t>
  </si>
  <si>
    <t xml:space="preserve">TAACCT</t>
  </si>
  <si>
    <t xml:space="preserve">TATGAA</t>
  </si>
  <si>
    <t xml:space="preserve">TCCCTC</t>
  </si>
  <si>
    <t xml:space="preserve">TGAGTG</t>
  </si>
  <si>
    <t xml:space="preserve">TGGCGG</t>
  </si>
  <si>
    <t xml:space="preserve">TGTTTA</t>
  </si>
  <si>
    <t xml:space="preserve">TGTTTG</t>
  </si>
  <si>
    <t xml:space="preserve">TTGTTC</t>
  </si>
  <si>
    <t xml:space="preserve">AAGTAC</t>
  </si>
  <si>
    <t xml:space="preserve">AAGTTA</t>
  </si>
  <si>
    <t xml:space="preserve">ACAAAT</t>
  </si>
  <si>
    <t xml:space="preserve">ACCAAT</t>
  </si>
  <si>
    <t xml:space="preserve">ACGTGA</t>
  </si>
  <si>
    <t xml:space="preserve">ACTTTA</t>
  </si>
  <si>
    <t xml:space="preserve">AGAACC</t>
  </si>
  <si>
    <t xml:space="preserve">AGACAA</t>
  </si>
  <si>
    <t xml:space="preserve">AGCCAT</t>
  </si>
  <si>
    <t xml:space="preserve">AGGCTG</t>
  </si>
  <si>
    <t xml:space="preserve">AGTATA</t>
  </si>
  <si>
    <t xml:space="preserve">ATCCTG</t>
  </si>
  <si>
    <t xml:space="preserve">CAAGGG</t>
  </si>
  <si>
    <t xml:space="preserve">CATTTC</t>
  </si>
  <si>
    <t xml:space="preserve">CCCGCA</t>
  </si>
  <si>
    <t xml:space="preserve">CCGATC</t>
  </si>
  <si>
    <t xml:space="preserve">CCTCCG</t>
  </si>
  <si>
    <t xml:space="preserve">CTCACC</t>
  </si>
  <si>
    <t xml:space="preserve">CTCGTC</t>
  </si>
  <si>
    <t xml:space="preserve">CTTACC</t>
  </si>
  <si>
    <t xml:space="preserve">CTTACG</t>
  </si>
  <si>
    <t xml:space="preserve">CTTTTA</t>
  </si>
  <si>
    <t xml:space="preserve">GAAAGC</t>
  </si>
  <si>
    <t xml:space="preserve">GAGATG</t>
  </si>
  <si>
    <t xml:space="preserve">GATCAA</t>
  </si>
  <si>
    <t xml:space="preserve">GATTCG</t>
  </si>
  <si>
    <t xml:space="preserve">GCAAAT</t>
  </si>
  <si>
    <t xml:space="preserve">GCAACT</t>
  </si>
  <si>
    <t xml:space="preserve">GCACCT</t>
  </si>
  <si>
    <t xml:space="preserve">GCCGTC</t>
  </si>
  <si>
    <t xml:space="preserve">GCCGTT</t>
  </si>
  <si>
    <t xml:space="preserve">GCTAAG</t>
  </si>
  <si>
    <t xml:space="preserve">GCTCCT</t>
  </si>
  <si>
    <t xml:space="preserve">GCTGTG</t>
  </si>
  <si>
    <t xml:space="preserve">GGACTC</t>
  </si>
  <si>
    <t xml:space="preserve">GGGAAC</t>
  </si>
  <si>
    <t xml:space="preserve">GGGACT</t>
  </si>
  <si>
    <t xml:space="preserve">GGGAGT</t>
  </si>
  <si>
    <t xml:space="preserve">GGTATT</t>
  </si>
  <si>
    <t xml:space="preserve">GGTCGT</t>
  </si>
  <si>
    <t xml:space="preserve">GTTACG</t>
  </si>
  <si>
    <t xml:space="preserve">TAATTT</t>
  </si>
  <si>
    <t xml:space="preserve">TATGGG</t>
  </si>
  <si>
    <t xml:space="preserve">TATTAG</t>
  </si>
  <si>
    <t xml:space="preserve">TCCAGA</t>
  </si>
  <si>
    <t xml:space="preserve">TCCTCA</t>
  </si>
  <si>
    <t xml:space="preserve">TCGGCT</t>
  </si>
  <si>
    <t xml:space="preserve">TCGTAA</t>
  </si>
  <si>
    <t xml:space="preserve">TCGTGG</t>
  </si>
  <si>
    <t xml:space="preserve">TCTATT</t>
  </si>
  <si>
    <t xml:space="preserve">TGGGGT</t>
  </si>
  <si>
    <t xml:space="preserve">TGGTGG</t>
  </si>
  <si>
    <t xml:space="preserve">TTCCTA</t>
  </si>
  <si>
    <t xml:space="preserve">TTGATT</t>
  </si>
  <si>
    <t xml:space="preserve">TTGTGG</t>
  </si>
  <si>
    <t xml:space="preserve">TTTCGC</t>
  </si>
  <si>
    <t xml:space="preserve">AACACT</t>
  </si>
  <si>
    <t xml:space="preserve">AACCAC</t>
  </si>
  <si>
    <t xml:space="preserve">AAGCAC</t>
  </si>
  <si>
    <t xml:space="preserve">AAGTAA</t>
  </si>
  <si>
    <t xml:space="preserve">ACACGG</t>
  </si>
  <si>
    <t xml:space="preserve">ACCAAC</t>
  </si>
  <si>
    <t xml:space="preserve">ACCGCC</t>
  </si>
  <si>
    <t xml:space="preserve">ACGTTG</t>
  </si>
  <si>
    <t xml:space="preserve">AGCGGC</t>
  </si>
  <si>
    <t xml:space="preserve">AGGAAG</t>
  </si>
  <si>
    <t xml:space="preserve">AGTACA</t>
  </si>
  <si>
    <t xml:space="preserve">AGTTTC</t>
  </si>
  <si>
    <t xml:space="preserve">ATCCCT</t>
  </si>
  <si>
    <t xml:space="preserve">ATCGTT</t>
  </si>
  <si>
    <t xml:space="preserve">ATGCTT</t>
  </si>
  <si>
    <t xml:space="preserve">ATGGCC</t>
  </si>
  <si>
    <t xml:space="preserve">ATTCCG</t>
  </si>
  <si>
    <t xml:space="preserve">ATTTCC</t>
  </si>
  <si>
    <t xml:space="preserve">CCATAT</t>
  </si>
  <si>
    <t xml:space="preserve">CCCGGC</t>
  </si>
  <si>
    <t xml:space="preserve">CGACGG</t>
  </si>
  <si>
    <t xml:space="preserve">CGCCTA</t>
  </si>
  <si>
    <t xml:space="preserve">CGTTCA</t>
  </si>
  <si>
    <t xml:space="preserve">CTAGCT</t>
  </si>
  <si>
    <t xml:space="preserve">CTGGTT</t>
  </si>
  <si>
    <t xml:space="preserve">CTTGAG</t>
  </si>
  <si>
    <t xml:space="preserve">GACAGG</t>
  </si>
  <si>
    <t xml:space="preserve">GACCGG</t>
  </si>
  <si>
    <t xml:space="preserve">GATCTG</t>
  </si>
  <si>
    <t xml:space="preserve">GCAAAA</t>
  </si>
  <si>
    <t xml:space="preserve">GCAATG</t>
  </si>
  <si>
    <t xml:space="preserve">GCCACG</t>
  </si>
  <si>
    <t xml:space="preserve">GCGGAC</t>
  </si>
  <si>
    <t xml:space="preserve">GCTTGC</t>
  </si>
  <si>
    <t xml:space="preserve">GGACGA</t>
  </si>
  <si>
    <t xml:space="preserve">GGCACG</t>
  </si>
  <si>
    <t xml:space="preserve">GGCTAG</t>
  </si>
  <si>
    <t xml:space="preserve">GGCTGT</t>
  </si>
  <si>
    <t xml:space="preserve">GGTAAC</t>
  </si>
  <si>
    <t xml:space="preserve">GGTATA</t>
  </si>
  <si>
    <t xml:space="preserve">GGTTCA</t>
  </si>
  <si>
    <t xml:space="preserve">GTACCT</t>
  </si>
  <si>
    <t xml:space="preserve">GTGCAG</t>
  </si>
  <si>
    <t xml:space="preserve">GTGGTA</t>
  </si>
  <si>
    <t xml:space="preserve">TAACGC</t>
  </si>
  <si>
    <t xml:space="preserve">TACCTG</t>
  </si>
  <si>
    <t xml:space="preserve">TAGAAG</t>
  </si>
  <si>
    <t xml:space="preserve">TAGGGT</t>
  </si>
  <si>
    <t xml:space="preserve">TATTCG</t>
  </si>
  <si>
    <t xml:space="preserve">TATTTT</t>
  </si>
  <si>
    <t xml:space="preserve">TCCAAA</t>
  </si>
  <si>
    <t xml:space="preserve">TCCACT</t>
  </si>
  <si>
    <t xml:space="preserve">TCCCCT</t>
  </si>
  <si>
    <t xml:space="preserve">TGACTT</t>
  </si>
  <si>
    <t xml:space="preserve">TGGAAT</t>
  </si>
  <si>
    <t xml:space="preserve">TGTGGC</t>
  </si>
  <si>
    <t xml:space="preserve">TTACAC</t>
  </si>
  <si>
    <t xml:space="preserve">TTATAT</t>
  </si>
  <si>
    <t xml:space="preserve">TTATCA</t>
  </si>
  <si>
    <t xml:space="preserve">TTATCC</t>
  </si>
  <si>
    <t xml:space="preserve">TTCGAA</t>
  </si>
  <si>
    <t xml:space="preserve">TTCTGG</t>
  </si>
  <si>
    <t xml:space="preserve">TTCTGT</t>
  </si>
  <si>
    <t xml:space="preserve">TTGACA</t>
  </si>
  <si>
    <t xml:space="preserve">AAACGC</t>
  </si>
  <si>
    <t xml:space="preserve">AAAGGG</t>
  </si>
  <si>
    <t xml:space="preserve">AACATC</t>
  </si>
  <si>
    <t xml:space="preserve">AACTTG</t>
  </si>
  <si>
    <t xml:space="preserve">AAGGGT</t>
  </si>
  <si>
    <t xml:space="preserve">AATGAT</t>
  </si>
  <si>
    <t xml:space="preserve">AATTCA</t>
  </si>
  <si>
    <t xml:space="preserve">AATTGA</t>
  </si>
  <si>
    <t xml:space="preserve">ACAACC</t>
  </si>
  <si>
    <t xml:space="preserve">ACGGCA</t>
  </si>
  <si>
    <t xml:space="preserve">ACTCCC</t>
  </si>
  <si>
    <t xml:space="preserve">AGAGGC</t>
  </si>
  <si>
    <t xml:space="preserve">AGCGGT</t>
  </si>
  <si>
    <t xml:space="preserve">AGGACT</t>
  </si>
  <si>
    <t xml:space="preserve">AGTATT</t>
  </si>
  <si>
    <t xml:space="preserve">AGTGAA</t>
  </si>
  <si>
    <t xml:space="preserve">ATGAAC</t>
  </si>
  <si>
    <t xml:space="preserve">ATTACA</t>
  </si>
  <si>
    <t xml:space="preserve">ATTACC</t>
  </si>
  <si>
    <t xml:space="preserve">ATTCCC</t>
  </si>
  <si>
    <t xml:space="preserve">CAACCC</t>
  </si>
  <si>
    <t xml:space="preserve">CAACGT</t>
  </si>
  <si>
    <t xml:space="preserve">CAAGAT</t>
  </si>
  <si>
    <t xml:space="preserve">CAAGGT</t>
  </si>
  <si>
    <t xml:space="preserve">CATCCA</t>
  </si>
  <si>
    <t xml:space="preserve">CCCTCT</t>
  </si>
  <si>
    <t xml:space="preserve">CCGCAT</t>
  </si>
  <si>
    <t xml:space="preserve">CCGGAT</t>
  </si>
  <si>
    <t xml:space="preserve">CCGTCA</t>
  </si>
  <si>
    <t xml:space="preserve">CCTATT</t>
  </si>
  <si>
    <t xml:space="preserve">CGCCCG</t>
  </si>
  <si>
    <t xml:space="preserve">CGGGTC</t>
  </si>
  <si>
    <t xml:space="preserve">CGTTAA</t>
  </si>
  <si>
    <t xml:space="preserve">CTCAAA</t>
  </si>
  <si>
    <t xml:space="preserve">CTCCTA</t>
  </si>
  <si>
    <t xml:space="preserve">CTTTTC</t>
  </si>
  <si>
    <t xml:space="preserve">GAATAA</t>
  </si>
  <si>
    <t xml:space="preserve">GAATCT</t>
  </si>
  <si>
    <t xml:space="preserve">GACAAC</t>
  </si>
  <si>
    <t xml:space="preserve">GACCTG</t>
  </si>
  <si>
    <t xml:space="preserve">GCCTGT</t>
  </si>
  <si>
    <t xml:space="preserve">GCGGGG</t>
  </si>
  <si>
    <t xml:space="preserve">GGAAAC</t>
  </si>
  <si>
    <t xml:space="preserve">GGAGCA</t>
  </si>
  <si>
    <t xml:space="preserve">GGGTAG</t>
  </si>
  <si>
    <t xml:space="preserve">GTAGAG</t>
  </si>
  <si>
    <t xml:space="preserve">GTTATG</t>
  </si>
  <si>
    <t xml:space="preserve">GTTTAA</t>
  </si>
  <si>
    <t xml:space="preserve">TACAAA</t>
  </si>
  <si>
    <t xml:space="preserve">TACCGT</t>
  </si>
  <si>
    <t xml:space="preserve">TAGTTT</t>
  </si>
  <si>
    <t xml:space="preserve">TCACGG</t>
  </si>
  <si>
    <t xml:space="preserve">TCATTT</t>
  </si>
  <si>
    <t xml:space="preserve">TGTAAG</t>
  </si>
  <si>
    <t xml:space="preserve">TGTTCG</t>
  </si>
  <si>
    <t xml:space="preserve">TTAACA</t>
  </si>
  <si>
    <t xml:space="preserve">TTAAGT</t>
  </si>
  <si>
    <t xml:space="preserve">TTACGT</t>
  </si>
  <si>
    <t xml:space="preserve">TTACTA</t>
  </si>
  <si>
    <t xml:space="preserve">TTAGAC</t>
  </si>
  <si>
    <t xml:space="preserve">TTAGTC</t>
  </si>
  <si>
    <t xml:space="preserve">TTAGTT</t>
  </si>
  <si>
    <t xml:space="preserve">TTGGGG</t>
  </si>
  <si>
    <t xml:space="preserve">AAAGAC</t>
  </si>
  <si>
    <t xml:space="preserve">AAATGG</t>
  </si>
  <si>
    <t xml:space="preserve">AACGGG</t>
  </si>
  <si>
    <t xml:space="preserve">AAGTCC</t>
  </si>
  <si>
    <t xml:space="preserve">AATGAC</t>
  </si>
  <si>
    <t xml:space="preserve">ACCTTA</t>
  </si>
  <si>
    <t xml:space="preserve">ACGCCA</t>
  </si>
  <si>
    <t xml:space="preserve">ACTGGA</t>
  </si>
  <si>
    <t xml:space="preserve">ACTGGT</t>
  </si>
  <si>
    <t xml:space="preserve">AGAGAA</t>
  </si>
  <si>
    <t xml:space="preserve">AGGTAG</t>
  </si>
  <si>
    <t xml:space="preserve">AGTCCG</t>
  </si>
  <si>
    <t xml:space="preserve">ATAGTT</t>
  </si>
  <si>
    <t xml:space="preserve">ATCGGG</t>
  </si>
  <si>
    <t xml:space="preserve">ATCTCC</t>
  </si>
  <si>
    <t xml:space="preserve">ATGCCA</t>
  </si>
  <si>
    <t xml:space="preserve">CAATAT</t>
  </si>
  <si>
    <t xml:space="preserve">CCAAGG</t>
  </si>
  <si>
    <t xml:space="preserve">CCATCT</t>
  </si>
  <si>
    <t xml:space="preserve">CCCGGT</t>
  </si>
  <si>
    <t xml:space="preserve">CCTCGA</t>
  </si>
  <si>
    <t xml:space="preserve">CGGATA</t>
  </si>
  <si>
    <t xml:space="preserve">CGGGAA</t>
  </si>
  <si>
    <t xml:space="preserve">CGTCTC</t>
  </si>
  <si>
    <t xml:space="preserve">CGTTTC</t>
  </si>
  <si>
    <t xml:space="preserve">CGTTTG</t>
  </si>
  <si>
    <t xml:space="preserve">CTGATT</t>
  </si>
  <si>
    <t xml:space="preserve">CTGGTC</t>
  </si>
  <si>
    <t xml:space="preserve">CTTTAA</t>
  </si>
  <si>
    <t xml:space="preserve">CTTTCA</t>
  </si>
  <si>
    <t xml:space="preserve">CTTTGG</t>
  </si>
  <si>
    <t xml:space="preserve">GAAAGT</t>
  </si>
  <si>
    <t xml:space="preserve">GAACTC</t>
  </si>
  <si>
    <t xml:space="preserve">GACATT</t>
  </si>
  <si>
    <t xml:space="preserve">GACCAA</t>
  </si>
  <si>
    <t xml:space="preserve">GACCCA</t>
  </si>
  <si>
    <t xml:space="preserve">GACCGA</t>
  </si>
  <si>
    <t xml:space="preserve">GATCCA</t>
  </si>
  <si>
    <t xml:space="preserve">GATCTT</t>
  </si>
  <si>
    <t xml:space="preserve">GGCCCA</t>
  </si>
  <si>
    <t xml:space="preserve">GGTCTC</t>
  </si>
  <si>
    <t xml:space="preserve">GGTGCT</t>
  </si>
  <si>
    <t xml:space="preserve">GTAAGA</t>
  </si>
  <si>
    <t xml:space="preserve">GTACCA</t>
  </si>
  <si>
    <t xml:space="preserve">GTTAAC</t>
  </si>
  <si>
    <t xml:space="preserve">GTTCGG</t>
  </si>
  <si>
    <t xml:space="preserve">GTTGAT</t>
  </si>
  <si>
    <t xml:space="preserve">GTTTCC</t>
  </si>
  <si>
    <t xml:space="preserve">TACATA</t>
  </si>
  <si>
    <t xml:space="preserve">TACCAC</t>
  </si>
  <si>
    <t xml:space="preserve">TAGAAA</t>
  </si>
  <si>
    <t xml:space="preserve">TAGTAG</t>
  </si>
  <si>
    <t xml:space="preserve">TCATTC</t>
  </si>
  <si>
    <t xml:space="preserve">TCCCGC</t>
  </si>
  <si>
    <t xml:space="preserve">TGACGT</t>
  </si>
  <si>
    <t xml:space="preserve">TGCCTG</t>
  </si>
  <si>
    <t xml:space="preserve">TGGATT</t>
  </si>
  <si>
    <t xml:space="preserve">TGGCCT</t>
  </si>
  <si>
    <t xml:space="preserve">TTCCGT</t>
  </si>
  <si>
    <t xml:space="preserve">TTCTAT</t>
  </si>
  <si>
    <t xml:space="preserve">AATAGT</t>
  </si>
  <si>
    <t xml:space="preserve">ACAGGT</t>
  </si>
  <si>
    <t xml:space="preserve">ACCGGT</t>
  </si>
  <si>
    <t xml:space="preserve">AGCCGC</t>
  </si>
  <si>
    <t xml:space="preserve">AGGGCA</t>
  </si>
  <si>
    <t xml:space="preserve">ATATTA</t>
  </si>
  <si>
    <t xml:space="preserve">ATGATT</t>
  </si>
  <si>
    <t xml:space="preserve">ATGGAA</t>
  </si>
  <si>
    <t xml:space="preserve">CAACAT</t>
  </si>
  <si>
    <t xml:space="preserve">CAACCG</t>
  </si>
  <si>
    <t xml:space="preserve">CACCTG</t>
  </si>
  <si>
    <t xml:space="preserve">CAGGGT</t>
  </si>
  <si>
    <t xml:space="preserve">CAGTTT</t>
  </si>
  <si>
    <t xml:space="preserve">CATGCC</t>
  </si>
  <si>
    <t xml:space="preserve">CCACGC</t>
  </si>
  <si>
    <t xml:space="preserve">CCATAC</t>
  </si>
  <si>
    <t xml:space="preserve">CCCAAT</t>
  </si>
  <si>
    <t xml:space="preserve">CCTGTA</t>
  </si>
  <si>
    <t xml:space="preserve">CGAGCG</t>
  </si>
  <si>
    <t xml:space="preserve">CGCCGT</t>
  </si>
  <si>
    <t xml:space="preserve">CGCTTT</t>
  </si>
  <si>
    <t xml:space="preserve">CGGCCG</t>
  </si>
  <si>
    <t xml:space="preserve">CGGCGC</t>
  </si>
  <si>
    <t xml:space="preserve">CTAGAA</t>
  </si>
  <si>
    <t xml:space="preserve">CTATTA</t>
  </si>
  <si>
    <t xml:space="preserve">CTCATC</t>
  </si>
  <si>
    <t xml:space="preserve">CTCCCA</t>
  </si>
  <si>
    <t xml:space="preserve">CTGTTT</t>
  </si>
  <si>
    <t xml:space="preserve">GACTTT</t>
  </si>
  <si>
    <t xml:space="preserve">GAGCAA</t>
  </si>
  <si>
    <t xml:space="preserve">GAGCGA</t>
  </si>
  <si>
    <t xml:space="preserve">GCGCCT</t>
  </si>
  <si>
    <t xml:space="preserve">GGAGAT</t>
  </si>
  <si>
    <t xml:space="preserve">GGATAA</t>
  </si>
  <si>
    <t xml:space="preserve">GGCGCC</t>
  </si>
  <si>
    <t xml:space="preserve">GGGCAG</t>
  </si>
  <si>
    <t xml:space="preserve">GGTAGA</t>
  </si>
  <si>
    <t xml:space="preserve">GGTTAT</t>
  </si>
  <si>
    <t xml:space="preserve">GGTTTA</t>
  </si>
  <si>
    <t xml:space="preserve">GGTTTT</t>
  </si>
  <si>
    <t xml:space="preserve">GTAAGC</t>
  </si>
  <si>
    <t xml:space="preserve">GTATGT</t>
  </si>
  <si>
    <t xml:space="preserve">GTGCCA</t>
  </si>
  <si>
    <t xml:space="preserve">TAAGGA</t>
  </si>
  <si>
    <t xml:space="preserve">TACGAT</t>
  </si>
  <si>
    <t xml:space="preserve">TAGGAC</t>
  </si>
  <si>
    <t xml:space="preserve">TAGTTG</t>
  </si>
  <si>
    <t xml:space="preserve">TATTCC</t>
  </si>
  <si>
    <t xml:space="preserve">TCATCC</t>
  </si>
  <si>
    <t xml:space="preserve">TCCAGC</t>
  </si>
  <si>
    <t xml:space="preserve">TCCATT</t>
  </si>
  <si>
    <t xml:space="preserve">TCCGAT</t>
  </si>
  <si>
    <t xml:space="preserve">TCGATT</t>
  </si>
  <si>
    <t xml:space="preserve">TCGCTC</t>
  </si>
  <si>
    <t xml:space="preserve">TCTGAA</t>
  </si>
  <si>
    <t xml:space="preserve">TCTGCC</t>
  </si>
  <si>
    <t xml:space="preserve">TGTTCA</t>
  </si>
  <si>
    <t xml:space="preserve">TTTAAG</t>
  </si>
  <si>
    <t xml:space="preserve">TTTGCC</t>
  </si>
  <si>
    <t xml:space="preserve">TTTGCG</t>
  </si>
  <si>
    <t xml:space="preserve">TTTGGT</t>
  </si>
  <si>
    <t xml:space="preserve">AAAATC</t>
  </si>
  <si>
    <t xml:space="preserve">AAGGCA</t>
  </si>
  <si>
    <t xml:space="preserve">ACAAGG</t>
  </si>
  <si>
    <t xml:space="preserve">ACACCA</t>
  </si>
  <si>
    <t xml:space="preserve">AGCAGA</t>
  </si>
  <si>
    <t xml:space="preserve">AGGGTT</t>
  </si>
  <si>
    <t xml:space="preserve">ATATCA</t>
  </si>
  <si>
    <t xml:space="preserve">ATGGCA</t>
  </si>
  <si>
    <t xml:space="preserve">ATGGGG</t>
  </si>
  <si>
    <t xml:space="preserve">CACGTC</t>
  </si>
  <si>
    <t xml:space="preserve">CAGTTA</t>
  </si>
  <si>
    <t xml:space="preserve">CCCCGT</t>
  </si>
  <si>
    <t xml:space="preserve">CCCTGG</t>
  </si>
  <si>
    <t xml:space="preserve">CCGCTT</t>
  </si>
  <si>
    <t xml:space="preserve">CCGTCC</t>
  </si>
  <si>
    <t xml:space="preserve">CCTATG</t>
  </si>
  <si>
    <t xml:space="preserve">CCTCAT</t>
  </si>
  <si>
    <t xml:space="preserve">CGCGGA</t>
  </si>
  <si>
    <t xml:space="preserve">CTATTT</t>
  </si>
  <si>
    <t xml:space="preserve">CTGGAA</t>
  </si>
  <si>
    <t xml:space="preserve">GAGGTC</t>
  </si>
  <si>
    <t xml:space="preserve">GATGGG</t>
  </si>
  <si>
    <t xml:space="preserve">GCAAGT</t>
  </si>
  <si>
    <t xml:space="preserve">GCCATA</t>
  </si>
  <si>
    <t xml:space="preserve">GCTAAA</t>
  </si>
  <si>
    <t xml:space="preserve">GGACAT</t>
  </si>
  <si>
    <t xml:space="preserve">GGATTA</t>
  </si>
  <si>
    <t xml:space="preserve">GGCCCG</t>
  </si>
  <si>
    <t xml:space="preserve">GGGATG</t>
  </si>
  <si>
    <t xml:space="preserve">GGGTAA</t>
  </si>
  <si>
    <t xml:space="preserve">GGGTCG</t>
  </si>
  <si>
    <t xml:space="preserve">GGGTGT</t>
  </si>
  <si>
    <t xml:space="preserve">GGGTTT</t>
  </si>
  <si>
    <t xml:space="preserve">GTCCCG</t>
  </si>
  <si>
    <t xml:space="preserve">GTCGGG</t>
  </si>
  <si>
    <t xml:space="preserve">TAACAC</t>
  </si>
  <si>
    <t xml:space="preserve">TACGAA</t>
  </si>
  <si>
    <t xml:space="preserve">TAGCTA</t>
  </si>
  <si>
    <t xml:space="preserve">TCACCG</t>
  </si>
  <si>
    <t xml:space="preserve">TCATCA</t>
  </si>
  <si>
    <t xml:space="preserve">TCGGTA</t>
  </si>
  <si>
    <t xml:space="preserve">TCTAAT</t>
  </si>
  <si>
    <t xml:space="preserve">TGAAAG</t>
  </si>
  <si>
    <t xml:space="preserve">TTAGCG</t>
  </si>
  <si>
    <t xml:space="preserve">TTCAAG</t>
  </si>
  <si>
    <t xml:space="preserve">TTCGGA</t>
  </si>
  <si>
    <t xml:space="preserve">TTTGCT</t>
  </si>
  <si>
    <t xml:space="preserve">AAAAAG</t>
  </si>
  <si>
    <t xml:space="preserve">AAATGC</t>
  </si>
  <si>
    <t xml:space="preserve">AAGGGA</t>
  </si>
  <si>
    <t xml:space="preserve">AAGGGG</t>
  </si>
  <si>
    <t xml:space="preserve">ACCTTC</t>
  </si>
  <si>
    <t xml:space="preserve">ACGTTC</t>
  </si>
  <si>
    <t xml:space="preserve">ACTTCG</t>
  </si>
  <si>
    <t xml:space="preserve">AGCCTA</t>
  </si>
  <si>
    <t xml:space="preserve">AGGTGC</t>
  </si>
  <si>
    <t xml:space="preserve">AGTTCC</t>
  </si>
  <si>
    <t xml:space="preserve">ATAATC</t>
  </si>
  <si>
    <t xml:space="preserve">ATCATC</t>
  </si>
  <si>
    <t xml:space="preserve">ATGTCC</t>
  </si>
  <si>
    <t xml:space="preserve">ATTCAG</t>
  </si>
  <si>
    <t xml:space="preserve">ATTCAT</t>
  </si>
  <si>
    <t xml:space="preserve">CAGGGA</t>
  </si>
  <si>
    <t xml:space="preserve">CATTCC</t>
  </si>
  <si>
    <t xml:space="preserve">CCACTA</t>
  </si>
  <si>
    <t xml:space="preserve">CCCCAA</t>
  </si>
  <si>
    <t xml:space="preserve">CCCCTC</t>
  </si>
  <si>
    <t xml:space="preserve">CCGTGT</t>
  </si>
  <si>
    <t xml:space="preserve">CCTCAA</t>
  </si>
  <si>
    <t xml:space="preserve">CCTCGT</t>
  </si>
  <si>
    <t xml:space="preserve">CGCAAC</t>
  </si>
  <si>
    <t xml:space="preserve">CGCCCC</t>
  </si>
  <si>
    <t xml:space="preserve">CGCCGG</t>
  </si>
  <si>
    <t xml:space="preserve">CGCCTC</t>
  </si>
  <si>
    <t xml:space="preserve">CGGATC</t>
  </si>
  <si>
    <t xml:space="preserve">CGTACC</t>
  </si>
  <si>
    <t xml:space="preserve">CGTGCG</t>
  </si>
  <si>
    <t xml:space="preserve">CTAGCC</t>
  </si>
  <si>
    <t xml:space="preserve">CTCCCC</t>
  </si>
  <si>
    <t xml:space="preserve">CTGACT</t>
  </si>
  <si>
    <t xml:space="preserve">CTGCTG</t>
  </si>
  <si>
    <t xml:space="preserve">GAAACG</t>
  </si>
  <si>
    <t xml:space="preserve">GATAAG</t>
  </si>
  <si>
    <t xml:space="preserve">GATATG</t>
  </si>
  <si>
    <t xml:space="preserve">GATTTC</t>
  </si>
  <si>
    <t xml:space="preserve">GCATGC</t>
  </si>
  <si>
    <t xml:space="preserve">GCGAGC</t>
  </si>
  <si>
    <t xml:space="preserve">GCTCCA</t>
  </si>
  <si>
    <t xml:space="preserve">GGAAGT</t>
  </si>
  <si>
    <t xml:space="preserve">GGTTGT</t>
  </si>
  <si>
    <t xml:space="preserve">GTAACG</t>
  </si>
  <si>
    <t xml:space="preserve">GTATGG</t>
  </si>
  <si>
    <t xml:space="preserve">GTCAAA</t>
  </si>
  <si>
    <t xml:space="preserve">GTCCAG</t>
  </si>
  <si>
    <t xml:space="preserve">TAAGTG</t>
  </si>
  <si>
    <t xml:space="preserve">TAATGG</t>
  </si>
  <si>
    <t xml:space="preserve">TACCAG</t>
  </si>
  <si>
    <t xml:space="preserve">TAGCTT</t>
  </si>
  <si>
    <t xml:space="preserve">TATGCC</t>
  </si>
  <si>
    <t xml:space="preserve">TATTAT</t>
  </si>
  <si>
    <t xml:space="preserve">TATTGG</t>
  </si>
  <si>
    <t xml:space="preserve">TCCAAT</t>
  </si>
  <si>
    <t xml:space="preserve">TCGAAT</t>
  </si>
  <si>
    <t xml:space="preserve">TCGAGT</t>
  </si>
  <si>
    <t xml:space="preserve">TCGCCA</t>
  </si>
  <si>
    <t xml:space="preserve">TCGGGA</t>
  </si>
  <si>
    <t xml:space="preserve">TCTTCC</t>
  </si>
  <si>
    <t xml:space="preserve">TGCAAG</t>
  </si>
  <si>
    <t xml:space="preserve">TGGATG</t>
  </si>
  <si>
    <t xml:space="preserve">TGGTGT</t>
  </si>
  <si>
    <t xml:space="preserve">TGTGGG</t>
  </si>
  <si>
    <t xml:space="preserve">TTAGGG</t>
  </si>
  <si>
    <t xml:space="preserve">TTTAGG</t>
  </si>
  <si>
    <t xml:space="preserve">TTTGTT</t>
  </si>
  <si>
    <t xml:space="preserve">TTTTAC</t>
  </si>
  <si>
    <t xml:space="preserve">AACGAA</t>
  </si>
  <si>
    <t xml:space="preserve">AACGCT</t>
  </si>
  <si>
    <t xml:space="preserve">AACGTA</t>
  </si>
  <si>
    <t xml:space="preserve">AAGTGA</t>
  </si>
  <si>
    <t xml:space="preserve">AATGTT</t>
  </si>
  <si>
    <t xml:space="preserve">ACATGA</t>
  </si>
  <si>
    <t xml:space="preserve">ACATTG</t>
  </si>
  <si>
    <t xml:space="preserve">ACCAGA</t>
  </si>
  <si>
    <t xml:space="preserve">ACCGTT</t>
  </si>
  <si>
    <t xml:space="preserve">AGTGCC</t>
  </si>
  <si>
    <t xml:space="preserve">AGTGGA</t>
  </si>
  <si>
    <t xml:space="preserve">ATGTTC</t>
  </si>
  <si>
    <t xml:space="preserve">ATTTGG</t>
  </si>
  <si>
    <t xml:space="preserve">CAAAAG</t>
  </si>
  <si>
    <t xml:space="preserve">CACCAC</t>
  </si>
  <si>
    <t xml:space="preserve">CAGGCC</t>
  </si>
  <si>
    <t xml:space="preserve">CATGGT</t>
  </si>
  <si>
    <t xml:space="preserve">CCCTAT</t>
  </si>
  <si>
    <t xml:space="preserve">CCTATC</t>
  </si>
  <si>
    <t xml:space="preserve">CCTCTA</t>
  </si>
  <si>
    <t xml:space="preserve">CCTGGG</t>
  </si>
  <si>
    <t xml:space="preserve">CGGTAG</t>
  </si>
  <si>
    <t xml:space="preserve">CTAGGT</t>
  </si>
  <si>
    <t xml:space="preserve">CTCGGT</t>
  </si>
  <si>
    <t xml:space="preserve">CTCTTT</t>
  </si>
  <si>
    <t xml:space="preserve">CTTCTG</t>
  </si>
  <si>
    <t xml:space="preserve">CTTTGC</t>
  </si>
  <si>
    <t xml:space="preserve">GAAACA</t>
  </si>
  <si>
    <t xml:space="preserve">GAACCG</t>
  </si>
  <si>
    <t xml:space="preserve">GAGGAT</t>
  </si>
  <si>
    <t xml:space="preserve">GCAACG</t>
  </si>
  <si>
    <t xml:space="preserve">GCAGGC</t>
  </si>
  <si>
    <t xml:space="preserve">GCATAA</t>
  </si>
  <si>
    <t xml:space="preserve">GCCAAA</t>
  </si>
  <si>
    <t xml:space="preserve">GCCCTA</t>
  </si>
  <si>
    <t xml:space="preserve">GCGGGC</t>
  </si>
  <si>
    <t xml:space="preserve">GGAGAC</t>
  </si>
  <si>
    <t xml:space="preserve">GGATGC</t>
  </si>
  <si>
    <t xml:space="preserve">GGCATT</t>
  </si>
  <si>
    <t xml:space="preserve">GGCGAC</t>
  </si>
  <si>
    <t xml:space="preserve">GGCGCA</t>
  </si>
  <si>
    <t xml:space="preserve">GGCGCT</t>
  </si>
  <si>
    <t xml:space="preserve">GGGTTC</t>
  </si>
  <si>
    <t xml:space="preserve">GTCTCG</t>
  </si>
  <si>
    <t xml:space="preserve">GTGAGG</t>
  </si>
  <si>
    <t xml:space="preserve">GTGGAA</t>
  </si>
  <si>
    <t xml:space="preserve">GTGGGC</t>
  </si>
  <si>
    <t xml:space="preserve">TAACAA</t>
  </si>
  <si>
    <t xml:space="preserve">TAAGCG</t>
  </si>
  <si>
    <t xml:space="preserve">TACCAT</t>
  </si>
  <si>
    <t xml:space="preserve">TAGCCT</t>
  </si>
  <si>
    <t xml:space="preserve">TAGGCC</t>
  </si>
  <si>
    <t xml:space="preserve">TAGGTA</t>
  </si>
  <si>
    <t xml:space="preserve">TATTGA</t>
  </si>
  <si>
    <t xml:space="preserve">TCCCCA</t>
  </si>
  <si>
    <t xml:space="preserve">TCGTTT</t>
  </si>
  <si>
    <t xml:space="preserve">TCTAAC</t>
  </si>
  <si>
    <t xml:space="preserve">TGGAGC</t>
  </si>
  <si>
    <t xml:space="preserve">TGTCAA</t>
  </si>
  <si>
    <t xml:space="preserve">TTACTG</t>
  </si>
  <si>
    <t xml:space="preserve">TTGGCG</t>
  </si>
  <si>
    <t xml:space="preserve">TTTCGT</t>
  </si>
  <si>
    <t xml:space="preserve">AACCTG</t>
  </si>
  <si>
    <t xml:space="preserve">AACTCT</t>
  </si>
  <si>
    <t xml:space="preserve">AATACG</t>
  </si>
  <si>
    <t xml:space="preserve">ACCTAG</t>
  </si>
  <si>
    <t xml:space="preserve">ACGAAA</t>
  </si>
  <si>
    <t xml:space="preserve">ACGGCC</t>
  </si>
  <si>
    <t xml:space="preserve">ACTACA</t>
  </si>
  <si>
    <t xml:space="preserve">AGACCG</t>
  </si>
  <si>
    <t xml:space="preserve">AGGCCC</t>
  </si>
  <si>
    <t xml:space="preserve">ATCCTT</t>
  </si>
  <si>
    <t xml:space="preserve">ATCGAT</t>
  </si>
  <si>
    <t xml:space="preserve">ATTGCG</t>
  </si>
  <si>
    <t xml:space="preserve">CATTCG</t>
  </si>
  <si>
    <t xml:space="preserve">CCAGCG</t>
  </si>
  <si>
    <t xml:space="preserve">CCATGG</t>
  </si>
  <si>
    <t xml:space="preserve">CCCAGC</t>
  </si>
  <si>
    <t xml:space="preserve">CCCATG</t>
  </si>
  <si>
    <t xml:space="preserve">CGCATC</t>
  </si>
  <si>
    <t xml:space="preserve">CGCTGC</t>
  </si>
  <si>
    <t xml:space="preserve">CTCGTT</t>
  </si>
  <si>
    <t xml:space="preserve">CTCTAC</t>
  </si>
  <si>
    <t xml:space="preserve">CTTCCG</t>
  </si>
  <si>
    <t xml:space="preserve">GACTAG</t>
  </si>
  <si>
    <t xml:space="preserve">GATCGA</t>
  </si>
  <si>
    <t xml:space="preserve">GCCGCT</t>
  </si>
  <si>
    <t xml:space="preserve">GCTAAC</t>
  </si>
  <si>
    <t xml:space="preserve">GCTTCC</t>
  </si>
  <si>
    <t xml:space="preserve">GCTTTC</t>
  </si>
  <si>
    <t xml:space="preserve">GGCAGA</t>
  </si>
  <si>
    <t xml:space="preserve">GGCGAG</t>
  </si>
  <si>
    <t xml:space="preserve">GGCTAC</t>
  </si>
  <si>
    <t xml:space="preserve">GGGCTG</t>
  </si>
  <si>
    <t xml:space="preserve">GTACCC</t>
  </si>
  <si>
    <t xml:space="preserve">GTACTG</t>
  </si>
  <si>
    <t xml:space="preserve">GTAGGG</t>
  </si>
  <si>
    <t xml:space="preserve">GTGGTG</t>
  </si>
  <si>
    <t xml:space="preserve">GTTATA</t>
  </si>
  <si>
    <t xml:space="preserve">TAAAGC</t>
  </si>
  <si>
    <t xml:space="preserve">TAACAT</t>
  </si>
  <si>
    <t xml:space="preserve">TAAGGG</t>
  </si>
  <si>
    <t xml:space="preserve">TACTTA</t>
  </si>
  <si>
    <t xml:space="preserve">TAGAGG</t>
  </si>
  <si>
    <t xml:space="preserve">TATTCA</t>
  </si>
  <si>
    <t xml:space="preserve">TATTTA</t>
  </si>
  <si>
    <t xml:space="preserve">TCATCT</t>
  </si>
  <si>
    <t xml:space="preserve">TCCATC</t>
  </si>
  <si>
    <t xml:space="preserve">TCGAAG</t>
  </si>
  <si>
    <t xml:space="preserve">TCTTAT</t>
  </si>
  <si>
    <t xml:space="preserve">TGCGCT</t>
  </si>
  <si>
    <t xml:space="preserve">TGGCAA</t>
  </si>
  <si>
    <t xml:space="preserve">TTACTT</t>
  </si>
  <si>
    <t xml:space="preserve">TTAGGC</t>
  </si>
  <si>
    <t xml:space="preserve">TTATAA</t>
  </si>
  <si>
    <t xml:space="preserve">TTATGG</t>
  </si>
  <si>
    <t xml:space="preserve">TTCAGA</t>
  </si>
  <si>
    <t xml:space="preserve">TTGTAT</t>
  </si>
  <si>
    <t xml:space="preserve">TTGTTA</t>
  </si>
  <si>
    <t xml:space="preserve">AAACGA</t>
  </si>
  <si>
    <t xml:space="preserve">AAATAG</t>
  </si>
  <si>
    <t xml:space="preserve">AATCCC</t>
  </si>
  <si>
    <t xml:space="preserve">AATCGG</t>
  </si>
  <si>
    <t xml:space="preserve">ACCATA</t>
  </si>
  <si>
    <t xml:space="preserve">ACTTAC</t>
  </si>
  <si>
    <t xml:space="preserve">AGACTA</t>
  </si>
  <si>
    <t xml:space="preserve">AGCCAG</t>
  </si>
  <si>
    <t xml:space="preserve">AGGCAC</t>
  </si>
  <si>
    <t xml:space="preserve">AGGTAC</t>
  </si>
  <si>
    <t xml:space="preserve">AGGTCA</t>
  </si>
  <si>
    <t xml:space="preserve">AGGTCT</t>
  </si>
  <si>
    <t xml:space="preserve">AGGTGG</t>
  </si>
  <si>
    <t xml:space="preserve">ATGGCT</t>
  </si>
  <si>
    <t xml:space="preserve">CACTGG</t>
  </si>
  <si>
    <t xml:space="preserve">CAGGCT</t>
  </si>
  <si>
    <t xml:space="preserve">CATATC</t>
  </si>
  <si>
    <t xml:space="preserve">CATTCT</t>
  </si>
  <si>
    <t xml:space="preserve">CCAAAT</t>
  </si>
  <si>
    <t xml:space="preserve">CCCACG</t>
  </si>
  <si>
    <t xml:space="preserve">CCGGTG</t>
  </si>
  <si>
    <t xml:space="preserve">CCGTAC</t>
  </si>
  <si>
    <t xml:space="preserve">CCTCCC</t>
  </si>
  <si>
    <t xml:space="preserve">CCTTAT</t>
  </si>
  <si>
    <t xml:space="preserve">CGCCCA</t>
  </si>
  <si>
    <t xml:space="preserve">CGCGGC</t>
  </si>
  <si>
    <t xml:space="preserve">CGGCGG</t>
  </si>
  <si>
    <t xml:space="preserve">CGTATC</t>
  </si>
  <si>
    <t xml:space="preserve">CGTTCT</t>
  </si>
  <si>
    <t xml:space="preserve">CTAACG</t>
  </si>
  <si>
    <t xml:space="preserve">CTGCTT</t>
  </si>
  <si>
    <t xml:space="preserve">CTGTAC</t>
  </si>
  <si>
    <t xml:space="preserve">CTTATC</t>
  </si>
  <si>
    <t xml:space="preserve">CTTGAC</t>
  </si>
  <si>
    <t xml:space="preserve">GAAAAT</t>
  </si>
  <si>
    <t xml:space="preserve">GAAATA</t>
  </si>
  <si>
    <t xml:space="preserve">GAAGCC</t>
  </si>
  <si>
    <t xml:space="preserve">GAGGTG</t>
  </si>
  <si>
    <t xml:space="preserve">GATCGG</t>
  </si>
  <si>
    <t xml:space="preserve">GATGGC</t>
  </si>
  <si>
    <t xml:space="preserve">GATTCA</t>
  </si>
  <si>
    <t xml:space="preserve">GCACAA</t>
  </si>
  <si>
    <t xml:space="preserve">GCCAAG</t>
  </si>
  <si>
    <t xml:space="preserve">GCGCCA</t>
  </si>
  <si>
    <t xml:space="preserve">GCGGCG</t>
  </si>
  <si>
    <t xml:space="preserve">GCTATG</t>
  </si>
  <si>
    <t xml:space="preserve">GCTGGA</t>
  </si>
  <si>
    <t xml:space="preserve">GGCATC</t>
  </si>
  <si>
    <t xml:space="preserve">GGGCTA</t>
  </si>
  <si>
    <t xml:space="preserve">GGTTCT</t>
  </si>
  <si>
    <t xml:space="preserve">GTTGGA</t>
  </si>
  <si>
    <t xml:space="preserve">TACGGA</t>
  </si>
  <si>
    <t xml:space="preserve">TATGTA</t>
  </si>
  <si>
    <t xml:space="preserve">TCAACG</t>
  </si>
  <si>
    <t xml:space="preserve">TCAGTC</t>
  </si>
  <si>
    <t xml:space="preserve">TCCCAG</t>
  </si>
  <si>
    <t xml:space="preserve">TGAACA</t>
  </si>
  <si>
    <t xml:space="preserve">TGATCT</t>
  </si>
  <si>
    <t xml:space="preserve">TGATGA</t>
  </si>
  <si>
    <t xml:space="preserve">TGTGGA</t>
  </si>
  <si>
    <t xml:space="preserve">TTCTAA</t>
  </si>
  <si>
    <t xml:space="preserve">TTTAGC</t>
  </si>
  <si>
    <t xml:space="preserve">AAAATA</t>
  </si>
  <si>
    <t xml:space="preserve">AACCCA</t>
  </si>
  <si>
    <t xml:space="preserve">AAGATA</t>
  </si>
  <si>
    <t xml:space="preserve">ACAATT</t>
  </si>
  <si>
    <t xml:space="preserve">ACCATT</t>
  </si>
  <si>
    <t xml:space="preserve">ACCCCG</t>
  </si>
  <si>
    <t xml:space="preserve">ACGACG</t>
  </si>
  <si>
    <t xml:space="preserve">ACTCGA</t>
  </si>
  <si>
    <t xml:space="preserve">AGCGCC</t>
  </si>
  <si>
    <t xml:space="preserve">AGCTGA</t>
  </si>
  <si>
    <t xml:space="preserve">AGTGGC</t>
  </si>
  <si>
    <t xml:space="preserve">AGTTAA</t>
  </si>
  <si>
    <t xml:space="preserve">ATAGGC</t>
  </si>
  <si>
    <t xml:space="preserve">ATCGAA</t>
  </si>
  <si>
    <t xml:space="preserve">ATGTTA</t>
  </si>
  <si>
    <t xml:space="preserve">CAATTA</t>
  </si>
  <si>
    <t xml:space="preserve">CAGAGG</t>
  </si>
  <si>
    <t xml:space="preserve">CCAGAT</t>
  </si>
  <si>
    <t xml:space="preserve">CCATGA</t>
  </si>
  <si>
    <t xml:space="preserve">CCCGTT</t>
  </si>
  <si>
    <t xml:space="preserve">CCGCTA</t>
  </si>
  <si>
    <t xml:space="preserve">CCGGAA</t>
  </si>
  <si>
    <t xml:space="preserve">CGAACC</t>
  </si>
  <si>
    <t xml:space="preserve">CGCGGG</t>
  </si>
  <si>
    <t xml:space="preserve">CGGAAA</t>
  </si>
  <si>
    <t xml:space="preserve">CGGAGG</t>
  </si>
  <si>
    <t xml:space="preserve">CGGGGG</t>
  </si>
  <si>
    <t xml:space="preserve">CGGTAC</t>
  </si>
  <si>
    <t xml:space="preserve">CTAAAA</t>
  </si>
  <si>
    <t xml:space="preserve">CTATAC</t>
  </si>
  <si>
    <t xml:space="preserve">GAAGTG</t>
  </si>
  <si>
    <t xml:space="preserve">GAAGTT</t>
  </si>
  <si>
    <t xml:space="preserve">GACACG</t>
  </si>
  <si>
    <t xml:space="preserve">GACCCT</t>
  </si>
  <si>
    <t xml:space="preserve">GATATT</t>
  </si>
  <si>
    <t xml:space="preserve">GCCGCC</t>
  </si>
  <si>
    <t xml:space="preserve">GCTCTG</t>
  </si>
  <si>
    <t xml:space="preserve">GGAACG</t>
  </si>
  <si>
    <t xml:space="preserve">GGATTT</t>
  </si>
  <si>
    <t xml:space="preserve">GGTAGC</t>
  </si>
  <si>
    <t xml:space="preserve">TAAGAA</t>
  </si>
  <si>
    <t xml:space="preserve">TAGGAA</t>
  </si>
  <si>
    <t xml:space="preserve">TAGTGT</t>
  </si>
  <si>
    <t xml:space="preserve">TATCCT</t>
  </si>
  <si>
    <t xml:space="preserve">TCAAAC</t>
  </si>
  <si>
    <t xml:space="preserve">TCCAAC</t>
  </si>
  <si>
    <t xml:space="preserve">TCCACA</t>
  </si>
  <si>
    <t xml:space="preserve">TGACCA</t>
  </si>
  <si>
    <t xml:space="preserve">TGAGCT</t>
  </si>
  <si>
    <t xml:space="preserve">TGCTGC</t>
  </si>
  <si>
    <t xml:space="preserve">TGCTGG</t>
  </si>
  <si>
    <t xml:space="preserve">TGGCCA</t>
  </si>
  <si>
    <t xml:space="preserve">TTAAGA</t>
  </si>
  <si>
    <t xml:space="preserve">TTATGA</t>
  </si>
  <si>
    <t xml:space="preserve">AAGCCG</t>
  </si>
  <si>
    <t xml:space="preserve">AAGGTA</t>
  </si>
  <si>
    <t xml:space="preserve">ACATGG</t>
  </si>
  <si>
    <t xml:space="preserve">ACCTCG</t>
  </si>
  <si>
    <t xml:space="preserve">ACGCTT</t>
  </si>
  <si>
    <t xml:space="preserve">ACGTCC</t>
  </si>
  <si>
    <t xml:space="preserve">AGCTCC</t>
  </si>
  <si>
    <t xml:space="preserve">AGCTGG</t>
  </si>
  <si>
    <t xml:space="preserve">AGTTGT</t>
  </si>
  <si>
    <t xml:space="preserve">ATCACA</t>
  </si>
  <si>
    <t xml:space="preserve">ATCACC</t>
  </si>
  <si>
    <t xml:space="preserve">ATCTTC</t>
  </si>
  <si>
    <t xml:space="preserve">CAACCA</t>
  </si>
  <si>
    <t xml:space="preserve">CAACGG</t>
  </si>
  <si>
    <t xml:space="preserve">CAATCC</t>
  </si>
  <si>
    <t xml:space="preserve">CACAAT</t>
  </si>
  <si>
    <t xml:space="preserve">CACCAG</t>
  </si>
  <si>
    <t xml:space="preserve">CACGCA</t>
  </si>
  <si>
    <t xml:space="preserve">CACTTA</t>
  </si>
  <si>
    <t xml:space="preserve">CAGAAT</t>
  </si>
  <si>
    <t xml:space="preserve">CAGATC</t>
  </si>
  <si>
    <t xml:space="preserve">CAGCCG</t>
  </si>
  <si>
    <t xml:space="preserve">CATCCC</t>
  </si>
  <si>
    <t xml:space="preserve">CATCCG</t>
  </si>
  <si>
    <t xml:space="preserve">CCAGTT</t>
  </si>
  <si>
    <t xml:space="preserve">CCCACT</t>
  </si>
  <si>
    <t xml:space="preserve">CCCTAC</t>
  </si>
  <si>
    <t xml:space="preserve">CCGCAC</t>
  </si>
  <si>
    <t xml:space="preserve">CCGTTC</t>
  </si>
  <si>
    <t xml:space="preserve">CCTTGC</t>
  </si>
  <si>
    <t xml:space="preserve">CGATAC</t>
  </si>
  <si>
    <t xml:space="preserve">CGCCAG</t>
  </si>
  <si>
    <t xml:space="preserve">CGCCGC</t>
  </si>
  <si>
    <t xml:space="preserve">CGGGTG</t>
  </si>
  <si>
    <t xml:space="preserve">CTACGG</t>
  </si>
  <si>
    <t xml:space="preserve">CTCCCT</t>
  </si>
  <si>
    <t xml:space="preserve">CTCTTC</t>
  </si>
  <si>
    <t xml:space="preserve">CTGGCT</t>
  </si>
  <si>
    <t xml:space="preserve">CTGTAA</t>
  </si>
  <si>
    <t xml:space="preserve">GAAATC</t>
  </si>
  <si>
    <t xml:space="preserve">GAATTT</t>
  </si>
  <si>
    <t xml:space="preserve">GACGGG</t>
  </si>
  <si>
    <t xml:space="preserve">GAGCCA</t>
  </si>
  <si>
    <t xml:space="preserve">GATGAT</t>
  </si>
  <si>
    <t xml:space="preserve">GCAACA</t>
  </si>
  <si>
    <t xml:space="preserve">GCAAGG</t>
  </si>
  <si>
    <t xml:space="preserve">GCAATA</t>
  </si>
  <si>
    <t xml:space="preserve">GCAGTG</t>
  </si>
  <si>
    <t xml:space="preserve">GCATTT</t>
  </si>
  <si>
    <t xml:space="preserve">GCGGGA</t>
  </si>
  <si>
    <t xml:space="preserve">GCTGCG</t>
  </si>
  <si>
    <t xml:space="preserve">GGAACC</t>
  </si>
  <si>
    <t xml:space="preserve">GGAAGC</t>
  </si>
  <si>
    <t xml:space="preserve">GGCCCT</t>
  </si>
  <si>
    <t xml:space="preserve">GGGCTC</t>
  </si>
  <si>
    <t xml:space="preserve">GGGGGC</t>
  </si>
  <si>
    <t xml:space="preserve">GTAGGA</t>
  </si>
  <si>
    <t xml:space="preserve">GTCGTC</t>
  </si>
  <si>
    <t xml:space="preserve">GTGTGT</t>
  </si>
  <si>
    <t xml:space="preserve">GTTCAG</t>
  </si>
  <si>
    <t xml:space="preserve">GTTGGT</t>
  </si>
  <si>
    <t xml:space="preserve">GTTTAC</t>
  </si>
  <si>
    <t xml:space="preserve">GTTTGT</t>
  </si>
  <si>
    <t xml:space="preserve">TATTAA</t>
  </si>
  <si>
    <t xml:space="preserve">TATTTG</t>
  </si>
  <si>
    <t xml:space="preserve">TCCGGA</t>
  </si>
  <si>
    <t xml:space="preserve">TCCGTG</t>
  </si>
  <si>
    <t xml:space="preserve">TCGCGT</t>
  </si>
  <si>
    <t xml:space="preserve">TGACAT</t>
  </si>
  <si>
    <t xml:space="preserve">TGCCTT</t>
  </si>
  <si>
    <t xml:space="preserve">TGCGTT</t>
  </si>
  <si>
    <t xml:space="preserve">TGGCGC</t>
  </si>
  <si>
    <t xml:space="preserve">TGGTAT</t>
  </si>
  <si>
    <t xml:space="preserve">TGTGTT</t>
  </si>
  <si>
    <t xml:space="preserve">TGTTGC</t>
  </si>
  <si>
    <t xml:space="preserve">TTACGA</t>
  </si>
  <si>
    <t xml:space="preserve">TTAGGA</t>
  </si>
  <si>
    <t xml:space="preserve">TTCCAG</t>
  </si>
  <si>
    <t xml:space="preserve">TTCCCA</t>
  </si>
  <si>
    <t xml:space="preserve">TTGACT</t>
  </si>
  <si>
    <t xml:space="preserve">TTGCCG</t>
  </si>
  <si>
    <t xml:space="preserve">TTGGAA</t>
  </si>
  <si>
    <t xml:space="preserve">TTGGAC</t>
  </si>
  <si>
    <t xml:space="preserve">TTGTCA</t>
  </si>
  <si>
    <t xml:space="preserve">TTTCGA</t>
  </si>
  <si>
    <t xml:space="preserve">AAAGGA</t>
  </si>
  <si>
    <t xml:space="preserve">AAGCAA</t>
  </si>
  <si>
    <t xml:space="preserve">AAGCGC</t>
  </si>
  <si>
    <t xml:space="preserve">AAGGAT</t>
  </si>
  <si>
    <t xml:space="preserve">ACCCTT</t>
  </si>
  <si>
    <t xml:space="preserve">ACGAGG</t>
  </si>
  <si>
    <t xml:space="preserve">ACGATA</t>
  </si>
  <si>
    <t xml:space="preserve">ACGGGC</t>
  </si>
  <si>
    <t xml:space="preserve">AGAGGA</t>
  </si>
  <si>
    <t xml:space="preserve">AGCCTT</t>
  </si>
  <si>
    <t xml:space="preserve">AGGCTT</t>
  </si>
  <si>
    <t xml:space="preserve">ATAATG</t>
  </si>
  <si>
    <t xml:space="preserve">ATGGAT</t>
  </si>
  <si>
    <t xml:space="preserve">ATTAAC</t>
  </si>
  <si>
    <t xml:space="preserve">ATTGCA</t>
  </si>
  <si>
    <t xml:space="preserve">CATACA</t>
  </si>
  <si>
    <t xml:space="preserve">CATCTC</t>
  </si>
  <si>
    <t xml:space="preserve">CATTGA</t>
  </si>
  <si>
    <t xml:space="preserve">CCATAA</t>
  </si>
  <si>
    <t xml:space="preserve">CCCTCA</t>
  </si>
  <si>
    <t xml:space="preserve">CCGAGG</t>
  </si>
  <si>
    <t xml:space="preserve">CCTAAC</t>
  </si>
  <si>
    <t xml:space="preserve">CGGTTG</t>
  </si>
  <si>
    <t xml:space="preserve">CGTGAC</t>
  </si>
  <si>
    <t xml:space="preserve">CTCCAT</t>
  </si>
  <si>
    <t xml:space="preserve">CTCGAC</t>
  </si>
  <si>
    <t xml:space="preserve">CTGCCC</t>
  </si>
  <si>
    <t xml:space="preserve">CTTCAG</t>
  </si>
  <si>
    <t xml:space="preserve">CTTGCT</t>
  </si>
  <si>
    <t xml:space="preserve">GCAGAA</t>
  </si>
  <si>
    <t xml:space="preserve">GCCACA</t>
  </si>
  <si>
    <t xml:space="preserve">GCCGTG</t>
  </si>
  <si>
    <t xml:space="preserve">GCCTGG</t>
  </si>
  <si>
    <t xml:space="preserve">GCTGAG</t>
  </si>
  <si>
    <t xml:space="preserve">GGGACG</t>
  </si>
  <si>
    <t xml:space="preserve">GGTGGT</t>
  </si>
  <si>
    <t xml:space="preserve">GTAATG</t>
  </si>
  <si>
    <t xml:space="preserve">GTCATT</t>
  </si>
  <si>
    <t xml:space="preserve">GTGCTT</t>
  </si>
  <si>
    <t xml:space="preserve">GTTTAG</t>
  </si>
  <si>
    <t xml:space="preserve">TAAACC</t>
  </si>
  <si>
    <t xml:space="preserve">TAAGCA</t>
  </si>
  <si>
    <t xml:space="preserve">TACACC</t>
  </si>
  <si>
    <t xml:space="preserve">TACTTC</t>
  </si>
  <si>
    <t xml:space="preserve">TAGACC</t>
  </si>
  <si>
    <t xml:space="preserve">TAGGTG</t>
  </si>
  <si>
    <t xml:space="preserve">TATATT</t>
  </si>
  <si>
    <t xml:space="preserve">TATCCC</t>
  </si>
  <si>
    <t xml:space="preserve">TCCCTT</t>
  </si>
  <si>
    <t xml:space="preserve">TCTCAA</t>
  </si>
  <si>
    <t xml:space="preserve">TCTCCC</t>
  </si>
  <si>
    <t xml:space="preserve">TCTTTG</t>
  </si>
  <si>
    <t xml:space="preserve">TGAACT</t>
  </si>
  <si>
    <t xml:space="preserve">TGACAA</t>
  </si>
  <si>
    <t xml:space="preserve">TGCGTG</t>
  </si>
  <si>
    <t xml:space="preserve">TGGAGT</t>
  </si>
  <si>
    <t xml:space="preserve">TGGCAC</t>
  </si>
  <si>
    <t xml:space="preserve">TGGGCT</t>
  </si>
  <si>
    <t xml:space="preserve">TGGTCA</t>
  </si>
  <si>
    <t xml:space="preserve">TTGCGA</t>
  </si>
  <si>
    <t xml:space="preserve">TTTATG</t>
  </si>
  <si>
    <t xml:space="preserve">TTTGGA</t>
  </si>
  <si>
    <t xml:space="preserve">AAAAAC</t>
  </si>
  <si>
    <t xml:space="preserve">AAAAGC</t>
  </si>
  <si>
    <t xml:space="preserve">AACCGC</t>
  </si>
  <si>
    <t xml:space="preserve">AAGCGT</t>
  </si>
  <si>
    <t xml:space="preserve">AATCAT</t>
  </si>
  <si>
    <t xml:space="preserve">AATCCA</t>
  </si>
  <si>
    <t xml:space="preserve">AATTTC</t>
  </si>
  <si>
    <t xml:space="preserve">ACAGAA</t>
  </si>
  <si>
    <t xml:space="preserve">ACAGGA</t>
  </si>
  <si>
    <t xml:space="preserve">ACATTA</t>
  </si>
  <si>
    <t xml:space="preserve">ACCGAC</t>
  </si>
  <si>
    <t xml:space="preserve">ACGAAC</t>
  </si>
  <si>
    <t xml:space="preserve">AGACCC</t>
  </si>
  <si>
    <t xml:space="preserve">AGCAAT</t>
  </si>
  <si>
    <t xml:space="preserve">AGGTCG</t>
  </si>
  <si>
    <t xml:space="preserve">AGTTAC</t>
  </si>
  <si>
    <t xml:space="preserve">ATCAGG</t>
  </si>
  <si>
    <t xml:space="preserve">ATGCCG</t>
  </si>
  <si>
    <t xml:space="preserve">ATGCCT</t>
  </si>
  <si>
    <t xml:space="preserve">ATTATA</t>
  </si>
  <si>
    <t xml:space="preserve">ATTTCT</t>
  </si>
  <si>
    <t xml:space="preserve">CAACTG</t>
  </si>
  <si>
    <t xml:space="preserve">CAGACC</t>
  </si>
  <si>
    <t xml:space="preserve">CAGGAC</t>
  </si>
  <si>
    <t xml:space="preserve">CCAAGT</t>
  </si>
  <si>
    <t xml:space="preserve">CCCACC</t>
  </si>
  <si>
    <t xml:space="preserve">CCCTTA</t>
  </si>
  <si>
    <t xml:space="preserve">CCGCGG</t>
  </si>
  <si>
    <t xml:space="preserve">CCGTGG</t>
  </si>
  <si>
    <t xml:space="preserve">CGACGC</t>
  </si>
  <si>
    <t xml:space="preserve">CGATTC</t>
  </si>
  <si>
    <t xml:space="preserve">CGCCAC</t>
  </si>
  <si>
    <t xml:space="preserve">CGCTTC</t>
  </si>
  <si>
    <t xml:space="preserve">CGGAAC</t>
  </si>
  <si>
    <t xml:space="preserve">CGGGGC</t>
  </si>
  <si>
    <t xml:space="preserve">CGTTGG</t>
  </si>
  <si>
    <t xml:space="preserve">CTACCC</t>
  </si>
  <si>
    <t xml:space="preserve">CTTCCT</t>
  </si>
  <si>
    <t xml:space="preserve">CTTGAT</t>
  </si>
  <si>
    <t xml:space="preserve">CTTGTT</t>
  </si>
  <si>
    <t xml:space="preserve">GAAAGA</t>
  </si>
  <si>
    <t xml:space="preserve">GAAGAC</t>
  </si>
  <si>
    <t xml:space="preserve">GAAGTC</t>
  </si>
  <si>
    <t xml:space="preserve">GAATGA</t>
  </si>
  <si>
    <t xml:space="preserve">GAGTAG</t>
  </si>
  <si>
    <t xml:space="preserve">GCCCGC</t>
  </si>
  <si>
    <t xml:space="preserve">GCCGGC</t>
  </si>
  <si>
    <t xml:space="preserve">GCTGCC</t>
  </si>
  <si>
    <t xml:space="preserve">GGAGCG</t>
  </si>
  <si>
    <t xml:space="preserve">GGAGCT</t>
  </si>
  <si>
    <t xml:space="preserve">GGTATC</t>
  </si>
  <si>
    <t xml:space="preserve">GTCCTA</t>
  </si>
  <si>
    <t xml:space="preserve">GTCGCG</t>
  </si>
  <si>
    <t xml:space="preserve">GTGCCG</t>
  </si>
  <si>
    <t xml:space="preserve">GTGTAA</t>
  </si>
  <si>
    <t xml:space="preserve">GTTAGC</t>
  </si>
  <si>
    <t xml:space="preserve">TAATGT</t>
  </si>
  <si>
    <t xml:space="preserve">TATAAT</t>
  </si>
  <si>
    <t xml:space="preserve">TCATAT</t>
  </si>
  <si>
    <t xml:space="preserve">TCGGCG</t>
  </si>
  <si>
    <t xml:space="preserve">TCTACT</t>
  </si>
  <si>
    <t xml:space="preserve">TCTTGA</t>
  </si>
  <si>
    <t xml:space="preserve">TGCTCC</t>
  </si>
  <si>
    <t xml:space="preserve">TGCTTC</t>
  </si>
  <si>
    <t xml:space="preserve">TGGGAC</t>
  </si>
  <si>
    <t xml:space="preserve">TGGGTC</t>
  </si>
  <si>
    <t xml:space="preserve">TGTGTG</t>
  </si>
  <si>
    <t xml:space="preserve">TTATTA</t>
  </si>
  <si>
    <t xml:space="preserve">TTCGGC</t>
  </si>
  <si>
    <t xml:space="preserve">TTGCCA</t>
  </si>
  <si>
    <t xml:space="preserve">TTGTCG</t>
  </si>
  <si>
    <t xml:space="preserve">AAAAAT</t>
  </si>
  <si>
    <t xml:space="preserve">AAATTA</t>
  </si>
  <si>
    <t xml:space="preserve">AACAGT</t>
  </si>
  <si>
    <t xml:space="preserve">AACTTC</t>
  </si>
  <si>
    <t xml:space="preserve">AAGATC</t>
  </si>
  <si>
    <t xml:space="preserve">AAGTAG</t>
  </si>
  <si>
    <t xml:space="preserve">AAGTTC</t>
  </si>
  <si>
    <t xml:space="preserve">AATGTC</t>
  </si>
  <si>
    <t xml:space="preserve">AATTTG</t>
  </si>
  <si>
    <t xml:space="preserve">ACCGGG</t>
  </si>
  <si>
    <t xml:space="preserve">ACTACT</t>
  </si>
  <si>
    <t xml:space="preserve">ACTCCT</t>
  </si>
  <si>
    <t xml:space="preserve">ACTTAT</t>
  </si>
  <si>
    <t xml:space="preserve">ACTTCT</t>
  </si>
  <si>
    <t xml:space="preserve">AGAATT</t>
  </si>
  <si>
    <t xml:space="preserve">AGATGA</t>
  </si>
  <si>
    <t xml:space="preserve">AGCCTG</t>
  </si>
  <si>
    <t xml:space="preserve">AGGAGA</t>
  </si>
  <si>
    <t xml:space="preserve">AGTCCT</t>
  </si>
  <si>
    <t xml:space="preserve">AGTCGG</t>
  </si>
  <si>
    <t xml:space="preserve">ATATTG</t>
  </si>
  <si>
    <t xml:space="preserve">ATCGCC</t>
  </si>
  <si>
    <t xml:space="preserve">ATGAAT</t>
  </si>
  <si>
    <t xml:space="preserve">CAACGA</t>
  </si>
  <si>
    <t xml:space="preserve">CACACA</t>
  </si>
  <si>
    <t xml:space="preserve">CACAGC</t>
  </si>
  <si>
    <t xml:space="preserve">CACCAT</t>
  </si>
  <si>
    <t xml:space="preserve">CACTTG</t>
  </si>
  <si>
    <t xml:space="preserve">CAGTGG</t>
  </si>
  <si>
    <t xml:space="preserve">CATAAA</t>
  </si>
  <si>
    <t xml:space="preserve">CATCCT</t>
  </si>
  <si>
    <t xml:space="preserve">CCGCCT</t>
  </si>
  <si>
    <t xml:space="preserve">CCGGAC</t>
  </si>
  <si>
    <t xml:space="preserve">CCGGGC</t>
  </si>
  <si>
    <t xml:space="preserve">CCTCGC</t>
  </si>
  <si>
    <t xml:space="preserve">CGCTGG</t>
  </si>
  <si>
    <t xml:space="preserve">CGGGTA</t>
  </si>
  <si>
    <t xml:space="preserve">CGGTGC</t>
  </si>
  <si>
    <t xml:space="preserve">CGTCTT</t>
  </si>
  <si>
    <t xml:space="preserve">CGTTTA</t>
  </si>
  <si>
    <t xml:space="preserve">CTACTC</t>
  </si>
  <si>
    <t xml:space="preserve">CTGGGC</t>
  </si>
  <si>
    <t xml:space="preserve">GAAACC</t>
  </si>
  <si>
    <t xml:space="preserve">GAACAG</t>
  </si>
  <si>
    <t xml:space="preserve">GAACCC</t>
  </si>
  <si>
    <t xml:space="preserve">GACCAG</t>
  </si>
  <si>
    <t xml:space="preserve">GACCTC</t>
  </si>
  <si>
    <t xml:space="preserve">GAGTTC</t>
  </si>
  <si>
    <t xml:space="preserve">GATTGC</t>
  </si>
  <si>
    <t xml:space="preserve">GCCGGT</t>
  </si>
  <si>
    <t xml:space="preserve">GCGGCC</t>
  </si>
  <si>
    <t xml:space="preserve">GCGTTA</t>
  </si>
  <si>
    <t xml:space="preserve">GGATCG</t>
  </si>
  <si>
    <t xml:space="preserve">GGCCTA</t>
  </si>
  <si>
    <t xml:space="preserve">GGGAGG</t>
  </si>
  <si>
    <t xml:space="preserve">GGTAAG</t>
  </si>
  <si>
    <t xml:space="preserve">GGTCGG</t>
  </si>
  <si>
    <t xml:space="preserve">GGTTGG</t>
  </si>
  <si>
    <t xml:space="preserve">GTAGGT</t>
  </si>
  <si>
    <t xml:space="preserve">GTCCCC</t>
  </si>
  <si>
    <t xml:space="preserve">GTGGCC</t>
  </si>
  <si>
    <t xml:space="preserve">GTGTAG</t>
  </si>
  <si>
    <t xml:space="preserve">TAAGAC</t>
  </si>
  <si>
    <t xml:space="preserve">TACAAC</t>
  </si>
  <si>
    <t xml:space="preserve">TACACT</t>
  </si>
  <si>
    <t xml:space="preserve">TATCGT</t>
  </si>
  <si>
    <t xml:space="preserve">TCGAGG</t>
  </si>
  <si>
    <t xml:space="preserve">TCGGCA</t>
  </si>
  <si>
    <t xml:space="preserve">TCTCAT</t>
  </si>
  <si>
    <t xml:space="preserve">TGATTG</t>
  </si>
  <si>
    <t xml:space="preserve">TGCCCC</t>
  </si>
  <si>
    <t xml:space="preserve">TGCGGT</t>
  </si>
  <si>
    <t xml:space="preserve">TTATGC</t>
  </si>
  <si>
    <t xml:space="preserve">TTGTAC</t>
  </si>
  <si>
    <t xml:space="preserve">TTTCCT</t>
  </si>
  <si>
    <t xml:space="preserve">TTTTCC</t>
  </si>
  <si>
    <t xml:space="preserve">TTTTGT</t>
  </si>
  <si>
    <t xml:space="preserve">AAAGCT</t>
  </si>
  <si>
    <t xml:space="preserve">AAATAA</t>
  </si>
  <si>
    <t xml:space="preserve">AAATGA</t>
  </si>
  <si>
    <t xml:space="preserve">AACATG</t>
  </si>
  <si>
    <t xml:space="preserve">AAGAAC</t>
  </si>
  <si>
    <t xml:space="preserve">AAGTGC</t>
  </si>
  <si>
    <t xml:space="preserve">ACAAAG</t>
  </si>
  <si>
    <t xml:space="preserve">ACTGGC</t>
  </si>
  <si>
    <t xml:space="preserve">AGCTTG</t>
  </si>
  <si>
    <t xml:space="preserve">AGGCCG</t>
  </si>
  <si>
    <t xml:space="preserve">ATAACA</t>
  </si>
  <si>
    <t xml:space="preserve">ATACGG</t>
  </si>
  <si>
    <t xml:space="preserve">ATCAAA</t>
  </si>
  <si>
    <t xml:space="preserve">CAAAAA</t>
  </si>
  <si>
    <t xml:space="preserve">CAAAGC</t>
  </si>
  <si>
    <t xml:space="preserve">CAAGAC</t>
  </si>
  <si>
    <t xml:space="preserve">CACTTC</t>
  </si>
  <si>
    <t xml:space="preserve">CAGGGC</t>
  </si>
  <si>
    <t xml:space="preserve">CATTAT</t>
  </si>
  <si>
    <t xml:space="preserve">CCACAT</t>
  </si>
  <si>
    <t xml:space="preserve">CCAGTC</t>
  </si>
  <si>
    <t xml:space="preserve">CCCCCG</t>
  </si>
  <si>
    <t xml:space="preserve">CCCGAT</t>
  </si>
  <si>
    <t xml:space="preserve">CCCGTG</t>
  </si>
  <si>
    <t xml:space="preserve">CCGTCT</t>
  </si>
  <si>
    <t xml:space="preserve">CCTCTT</t>
  </si>
  <si>
    <t xml:space="preserve">CCTGAA</t>
  </si>
  <si>
    <t xml:space="preserve">CGAAAG</t>
  </si>
  <si>
    <t xml:space="preserve">CGAGTT</t>
  </si>
  <si>
    <t xml:space="preserve">CGGAGC</t>
  </si>
  <si>
    <t xml:space="preserve">CGGGCT</t>
  </si>
  <si>
    <t xml:space="preserve">CTAAAT</t>
  </si>
  <si>
    <t xml:space="preserve">CTCCGG</t>
  </si>
  <si>
    <t xml:space="preserve">CTGCCG</t>
  </si>
  <si>
    <t xml:space="preserve">CTTATA</t>
  </si>
  <si>
    <t xml:space="preserve">CTTTTG</t>
  </si>
  <si>
    <t xml:space="preserve">GAACGG</t>
  </si>
  <si>
    <t xml:space="preserve">GATCCC</t>
  </si>
  <si>
    <t xml:space="preserve">GCAGGA</t>
  </si>
  <si>
    <t xml:space="preserve">GCGCAG</t>
  </si>
  <si>
    <t xml:space="preserve">GGAACT</t>
  </si>
  <si>
    <t xml:space="preserve">GGAGAA</t>
  </si>
  <si>
    <t xml:space="preserve">GGCCAT</t>
  </si>
  <si>
    <t xml:space="preserve">GGCGGG</t>
  </si>
  <si>
    <t xml:space="preserve">GGGATA</t>
  </si>
  <si>
    <t xml:space="preserve">GGGTAC</t>
  </si>
  <si>
    <t xml:space="preserve">GGTAAA</t>
  </si>
  <si>
    <t xml:space="preserve">GTACTT</t>
  </si>
  <si>
    <t xml:space="preserve">GTGGCG</t>
  </si>
  <si>
    <t xml:space="preserve">GTGGTC</t>
  </si>
  <si>
    <t xml:space="preserve">GTTAAA</t>
  </si>
  <si>
    <t xml:space="preserve">TAAAGA</t>
  </si>
  <si>
    <t xml:space="preserve">TAAATG</t>
  </si>
  <si>
    <t xml:space="preserve">TAATTA</t>
  </si>
  <si>
    <t xml:space="preserve">TAGGGC</t>
  </si>
  <si>
    <t xml:space="preserve">TCCGTT</t>
  </si>
  <si>
    <t xml:space="preserve">TCGTCT</t>
  </si>
  <si>
    <t xml:space="preserve">TCTCTC</t>
  </si>
  <si>
    <t xml:space="preserve">TCTGCT</t>
  </si>
  <si>
    <t xml:space="preserve">TGCAAC</t>
  </si>
  <si>
    <t xml:space="preserve">TGTCCA</t>
  </si>
  <si>
    <t xml:space="preserve">TTAAAA</t>
  </si>
  <si>
    <t xml:space="preserve">TTATAC</t>
  </si>
  <si>
    <t xml:space="preserve">TTCAAT</t>
  </si>
  <si>
    <t xml:space="preserve">TTCACA</t>
  </si>
  <si>
    <t xml:space="preserve">TTCACC</t>
  </si>
  <si>
    <t xml:space="preserve">TTCATT</t>
  </si>
  <si>
    <t xml:space="preserve">TTCGCC</t>
  </si>
  <si>
    <t xml:space="preserve">TTTACA</t>
  </si>
  <si>
    <t xml:space="preserve">TTTTAA</t>
  </si>
  <si>
    <t xml:space="preserve">TTTTCG</t>
  </si>
  <si>
    <t xml:space="preserve">ACAACA</t>
  </si>
  <si>
    <t xml:space="preserve">ACAGGG</t>
  </si>
  <si>
    <t xml:space="preserve">ACCAAG</t>
  </si>
  <si>
    <t xml:space="preserve">ACCCGT</t>
  </si>
  <si>
    <t xml:space="preserve">ACTTGC</t>
  </si>
  <si>
    <t xml:space="preserve">AGCAGG</t>
  </si>
  <si>
    <t xml:space="preserve">AGGAAC</t>
  </si>
  <si>
    <t xml:space="preserve">AGGGGG</t>
  </si>
  <si>
    <t xml:space="preserve">ATTCCA</t>
  </si>
  <si>
    <t xml:space="preserve">CACCCC</t>
  </si>
  <si>
    <t xml:space="preserve">CAGCCA</t>
  </si>
  <si>
    <t xml:space="preserve">CATGGA</t>
  </si>
  <si>
    <t xml:space="preserve">CCCATC</t>
  </si>
  <si>
    <t xml:space="preserve">CCCCGA</t>
  </si>
  <si>
    <t xml:space="preserve">CCCCTA</t>
  </si>
  <si>
    <t xml:space="preserve">CCGGTC</t>
  </si>
  <si>
    <t xml:space="preserve">CCTGCG</t>
  </si>
  <si>
    <t xml:space="preserve">CCTGTC</t>
  </si>
  <si>
    <t xml:space="preserve">CCTTGA</t>
  </si>
  <si>
    <t xml:space="preserve">CGAAAC</t>
  </si>
  <si>
    <t xml:space="preserve">CGGATT</t>
  </si>
  <si>
    <t xml:space="preserve">CTAGAC</t>
  </si>
  <si>
    <t xml:space="preserve">CTGGTA</t>
  </si>
  <si>
    <t xml:space="preserve">CTTGCC</t>
  </si>
  <si>
    <t xml:space="preserve">GAAGCG</t>
  </si>
  <si>
    <t xml:space="preserve">GAGGAG</t>
  </si>
  <si>
    <t xml:space="preserve">GATAAA</t>
  </si>
  <si>
    <t xml:space="preserve">GCACCG</t>
  </si>
  <si>
    <t xml:space="preserve">GCACTT</t>
  </si>
  <si>
    <t xml:space="preserve">GCCACT</t>
  </si>
  <si>
    <t xml:space="preserve">GCCGAC</t>
  </si>
  <si>
    <t xml:space="preserve">GCCTAA</t>
  </si>
  <si>
    <t xml:space="preserve">GCCTCG</t>
  </si>
  <si>
    <t xml:space="preserve">GCGGCA</t>
  </si>
  <si>
    <t xml:space="preserve">GCGTCC</t>
  </si>
  <si>
    <t xml:space="preserve">GCTGGG</t>
  </si>
  <si>
    <t xml:space="preserve">GGCCTG</t>
  </si>
  <si>
    <t xml:space="preserve">GGCTAT</t>
  </si>
  <si>
    <t xml:space="preserve">GGGCGC</t>
  </si>
  <si>
    <t xml:space="preserve">GGGTCT</t>
  </si>
  <si>
    <t xml:space="preserve">GGTACG</t>
  </si>
  <si>
    <t xml:space="preserve">GGTGGC</t>
  </si>
  <si>
    <t xml:space="preserve">GTACGT</t>
  </si>
  <si>
    <t xml:space="preserve">GTAGCG</t>
  </si>
  <si>
    <t xml:space="preserve">GTCTTA</t>
  </si>
  <si>
    <t xml:space="preserve">GTTAGG</t>
  </si>
  <si>
    <t xml:space="preserve">GTTCGC</t>
  </si>
  <si>
    <t xml:space="preserve">TAAAAT</t>
  </si>
  <si>
    <t xml:space="preserve">TAAATT</t>
  </si>
  <si>
    <t xml:space="preserve">TAACCG</t>
  </si>
  <si>
    <t xml:space="preserve">TAAGTC</t>
  </si>
  <si>
    <t xml:space="preserve">TATGAT</t>
  </si>
  <si>
    <t xml:space="preserve">TCATTA</t>
  </si>
  <si>
    <t xml:space="preserve">TCGGAA</t>
  </si>
  <si>
    <t xml:space="preserve">TCTTAA</t>
  </si>
  <si>
    <t xml:space="preserve">TGACTG</t>
  </si>
  <si>
    <t xml:space="preserve">TGCACC</t>
  </si>
  <si>
    <t xml:space="preserve">TGCGGA</t>
  </si>
  <si>
    <t xml:space="preserve">TGGCCC</t>
  </si>
  <si>
    <t xml:space="preserve">TGGTAG</t>
  </si>
  <si>
    <t xml:space="preserve">TTAATA</t>
  </si>
  <si>
    <t xml:space="preserve">TTAGGT</t>
  </si>
  <si>
    <t xml:space="preserve">TTGAGA</t>
  </si>
  <si>
    <t xml:space="preserve">TTGCTA</t>
  </si>
  <si>
    <t xml:space="preserve">AAAGAG</t>
  </si>
  <si>
    <t xml:space="preserve">AAAGTC</t>
  </si>
  <si>
    <t xml:space="preserve">AACGAC</t>
  </si>
  <si>
    <t xml:space="preserve">AACTAA</t>
  </si>
  <si>
    <t xml:space="preserve">AACTTT</t>
  </si>
  <si>
    <t xml:space="preserve">AAGAGC</t>
  </si>
  <si>
    <t xml:space="preserve">AAGGCT</t>
  </si>
  <si>
    <t xml:space="preserve">AAGTTT</t>
  </si>
  <si>
    <t xml:space="preserve">AATCTA</t>
  </si>
  <si>
    <t xml:space="preserve">ACCCAC</t>
  </si>
  <si>
    <t xml:space="preserve">ACCCTA</t>
  </si>
  <si>
    <t xml:space="preserve">ACCGAA</t>
  </si>
  <si>
    <t xml:space="preserve">ACCGCG</t>
  </si>
  <si>
    <t xml:space="preserve">ACTCAA</t>
  </si>
  <si>
    <t xml:space="preserve">AGGAGT</t>
  </si>
  <si>
    <t xml:space="preserve">AGGCGC</t>
  </si>
  <si>
    <t xml:space="preserve">ATCCGT</t>
  </si>
  <si>
    <t xml:space="preserve">ATCCTC</t>
  </si>
  <si>
    <t xml:space="preserve">ATCTAA</t>
  </si>
  <si>
    <t xml:space="preserve">ATTTCG</t>
  </si>
  <si>
    <t xml:space="preserve">CAACAG</t>
  </si>
  <si>
    <t xml:space="preserve">CAAGTG</t>
  </si>
  <si>
    <t xml:space="preserve">CACAAG</t>
  </si>
  <si>
    <t xml:space="preserve">CACATT</t>
  </si>
  <si>
    <t xml:space="preserve">CACGGT</t>
  </si>
  <si>
    <t xml:space="preserve">CCAACC</t>
  </si>
  <si>
    <t xml:space="preserve">CCACCG</t>
  </si>
  <si>
    <t xml:space="preserve">CCCCTT</t>
  </si>
  <si>
    <t xml:space="preserve">CCGACA</t>
  </si>
  <si>
    <t xml:space="preserve">CCGACG</t>
  </si>
  <si>
    <t xml:space="preserve">CCTGCC</t>
  </si>
  <si>
    <t xml:space="preserve">CGAACT</t>
  </si>
  <si>
    <t xml:space="preserve">CGAATA</t>
  </si>
  <si>
    <t xml:space="preserve">CGAATC</t>
  </si>
  <si>
    <t xml:space="preserve">CGGCGT</t>
  </si>
  <si>
    <t xml:space="preserve">CGGTCC</t>
  </si>
  <si>
    <t xml:space="preserve">CTCCAG</t>
  </si>
  <si>
    <t xml:space="preserve">GAGACC</t>
  </si>
  <si>
    <t xml:space="preserve">GAGAGA</t>
  </si>
  <si>
    <t xml:space="preserve">GATAGG</t>
  </si>
  <si>
    <t xml:space="preserve">GATTGG</t>
  </si>
  <si>
    <t xml:space="preserve">GCCCAG</t>
  </si>
  <si>
    <t xml:space="preserve">GCGTTT</t>
  </si>
  <si>
    <t xml:space="preserve">GCTACG</t>
  </si>
  <si>
    <t xml:space="preserve">GTCCGA</t>
  </si>
  <si>
    <t xml:space="preserve">GTCGAG</t>
  </si>
  <si>
    <t xml:space="preserve">GTGTTA</t>
  </si>
  <si>
    <t xml:space="preserve">GTTCCT</t>
  </si>
  <si>
    <t xml:space="preserve">TAAGCC</t>
  </si>
  <si>
    <t xml:space="preserve">TAATAG</t>
  </si>
  <si>
    <t xml:space="preserve">TACCTA</t>
  </si>
  <si>
    <t xml:space="preserve">TAGGCT</t>
  </si>
  <si>
    <t xml:space="preserve">TATAAC</t>
  </si>
  <si>
    <t xml:space="preserve">TATAGT</t>
  </si>
  <si>
    <t xml:space="preserve">TCCAGT</t>
  </si>
  <si>
    <t xml:space="preserve">TCCGCC</t>
  </si>
  <si>
    <t xml:space="preserve">TCCTGC</t>
  </si>
  <si>
    <t xml:space="preserve">TCGACT</t>
  </si>
  <si>
    <t xml:space="preserve">TCGCCG</t>
  </si>
  <si>
    <t xml:space="preserve">TCTTTA</t>
  </si>
  <si>
    <t xml:space="preserve">TGAAAT</t>
  </si>
  <si>
    <t xml:space="preserve">TGAAGC</t>
  </si>
  <si>
    <t xml:space="preserve">TGAATC</t>
  </si>
  <si>
    <t xml:space="preserve">TGATAA</t>
  </si>
  <si>
    <t xml:space="preserve">TGATGT</t>
  </si>
  <si>
    <t xml:space="preserve">TGCTTT</t>
  </si>
  <si>
    <t xml:space="preserve">TGGCGA</t>
  </si>
  <si>
    <t xml:space="preserve">TGGCTT</t>
  </si>
  <si>
    <t xml:space="preserve">TGGTCT</t>
  </si>
  <si>
    <t xml:space="preserve">TTAGAT</t>
  </si>
  <si>
    <t xml:space="preserve">TTAGCA</t>
  </si>
  <si>
    <t xml:space="preserve">TTCCGG</t>
  </si>
  <si>
    <t xml:space="preserve">TTGCAG</t>
  </si>
  <si>
    <t xml:space="preserve">TTGTTT</t>
  </si>
  <si>
    <t xml:space="preserve">TTTCAA</t>
  </si>
  <si>
    <t xml:space="preserve">AACACC</t>
  </si>
  <si>
    <t xml:space="preserve">AAGACC</t>
  </si>
  <si>
    <t xml:space="preserve">AAGCGA</t>
  </si>
  <si>
    <t xml:space="preserve">AAGGCC</t>
  </si>
  <si>
    <t xml:space="preserve">AATGCG</t>
  </si>
  <si>
    <t xml:space="preserve">AATGTA</t>
  </si>
  <si>
    <t xml:space="preserve">ACCACA</t>
  </si>
  <si>
    <t xml:space="preserve">ACTTGT</t>
  </si>
  <si>
    <t xml:space="preserve">AGAATA</t>
  </si>
  <si>
    <t xml:space="preserve">AGACAG</t>
  </si>
  <si>
    <t xml:space="preserve">AGACCT</t>
  </si>
  <si>
    <t xml:space="preserve">AGACGG</t>
  </si>
  <si>
    <t xml:space="preserve">AGATCA</t>
  </si>
  <si>
    <t xml:space="preserve">AGGAGG</t>
  </si>
  <si>
    <t xml:space="preserve">AGGTAT</t>
  </si>
  <si>
    <t xml:space="preserve">ATAGTA</t>
  </si>
  <si>
    <t xml:space="preserve">ATGAAG</t>
  </si>
  <si>
    <t xml:space="preserve">ATGTCA</t>
  </si>
  <si>
    <t xml:space="preserve">CAAGTC</t>
  </si>
  <si>
    <t xml:space="preserve">CACCCT</t>
  </si>
  <si>
    <t xml:space="preserve">CCACGG</t>
  </si>
  <si>
    <t xml:space="preserve">CCGAGA</t>
  </si>
  <si>
    <t xml:space="preserve">CCGCCA</t>
  </si>
  <si>
    <t xml:space="preserve">CCGCTG</t>
  </si>
  <si>
    <t xml:space="preserve">CCGTTG</t>
  </si>
  <si>
    <t xml:space="preserve">CGAGGA</t>
  </si>
  <si>
    <t xml:space="preserve">CGCAAT</t>
  </si>
  <si>
    <t xml:space="preserve">CGCCTT</t>
  </si>
  <si>
    <t xml:space="preserve">CGGCAT</t>
  </si>
  <si>
    <t xml:space="preserve">CGGGGT</t>
  </si>
  <si>
    <t xml:space="preserve">CGGTCA</t>
  </si>
  <si>
    <t xml:space="preserve">CGTAGC</t>
  </si>
  <si>
    <t xml:space="preserve">CGTTGT</t>
  </si>
  <si>
    <t xml:space="preserve">CTAATT</t>
  </si>
  <si>
    <t xml:space="preserve">CTATGC</t>
  </si>
  <si>
    <t xml:space="preserve">CTATGG</t>
  </si>
  <si>
    <t xml:space="preserve">CTCGGC</t>
  </si>
  <si>
    <t xml:space="preserve">GAGGCC</t>
  </si>
  <si>
    <t xml:space="preserve">GAGGTA</t>
  </si>
  <si>
    <t xml:space="preserve">GCCCCG</t>
  </si>
  <si>
    <t xml:space="preserve">GCGCGG</t>
  </si>
  <si>
    <t xml:space="preserve">GCTAAT</t>
  </si>
  <si>
    <t xml:space="preserve">GGCCGA</t>
  </si>
  <si>
    <t xml:space="preserve">GGTCTT</t>
  </si>
  <si>
    <t xml:space="preserve">GTGAGT</t>
  </si>
  <si>
    <t xml:space="preserve">GTTCCA</t>
  </si>
  <si>
    <t xml:space="preserve">TAAATC</t>
  </si>
  <si>
    <t xml:space="preserve">TACAAG</t>
  </si>
  <si>
    <t xml:space="preserve">TACGCT</t>
  </si>
  <si>
    <t xml:space="preserve">TACTGT</t>
  </si>
  <si>
    <t xml:space="preserve">TAGCCC</t>
  </si>
  <si>
    <t xml:space="preserve">TCAATC</t>
  </si>
  <si>
    <t xml:space="preserve">TCCCCC</t>
  </si>
  <si>
    <t xml:space="preserve">TCGTCC</t>
  </si>
  <si>
    <t xml:space="preserve">TGAATT</t>
  </si>
  <si>
    <t xml:space="preserve">TGGAGA</t>
  </si>
  <si>
    <t xml:space="preserve">TGGTTA</t>
  </si>
  <si>
    <t xml:space="preserve">TGGTTT</t>
  </si>
  <si>
    <t xml:space="preserve">TGTAGT</t>
  </si>
  <si>
    <t xml:space="preserve">TTAACT</t>
  </si>
  <si>
    <t xml:space="preserve">TTCTTC</t>
  </si>
  <si>
    <t xml:space="preserve">TTGTTG</t>
  </si>
  <si>
    <t xml:space="preserve">AAATCT</t>
  </si>
  <si>
    <t xml:space="preserve">AACAAT</t>
  </si>
  <si>
    <t xml:space="preserve">AACCCC</t>
  </si>
  <si>
    <t xml:space="preserve">AACTAT</t>
  </si>
  <si>
    <t xml:space="preserve">AATCTC</t>
  </si>
  <si>
    <t xml:space="preserve">ACATTC</t>
  </si>
  <si>
    <t xml:space="preserve">ACGTAA</t>
  </si>
  <si>
    <t xml:space="preserve">ACGTTA</t>
  </si>
  <si>
    <t xml:space="preserve">AGAGCC</t>
  </si>
  <si>
    <t xml:space="preserve">AGATTA</t>
  </si>
  <si>
    <t xml:space="preserve">AGCCAC</t>
  </si>
  <si>
    <t xml:space="preserve">AGTCTT</t>
  </si>
  <si>
    <t xml:space="preserve">ATGGGC</t>
  </si>
  <si>
    <t xml:space="preserve">ATGGTC</t>
  </si>
  <si>
    <t xml:space="preserve">ATTTGT</t>
  </si>
  <si>
    <t xml:space="preserve">CAAACC</t>
  </si>
  <si>
    <t xml:space="preserve">CAGTAA</t>
  </si>
  <si>
    <t xml:space="preserve">CATATT</t>
  </si>
  <si>
    <t xml:space="preserve">CCAGAG</t>
  </si>
  <si>
    <t xml:space="preserve">CCGGGT</t>
  </si>
  <si>
    <t xml:space="preserve">CGAAAT</t>
  </si>
  <si>
    <t xml:space="preserve">CGCAGC</t>
  </si>
  <si>
    <t xml:space="preserve">CGCGCG</t>
  </si>
  <si>
    <t xml:space="preserve">CGGACA</t>
  </si>
  <si>
    <t xml:space="preserve">CGGACC</t>
  </si>
  <si>
    <t xml:space="preserve">CGGCTG</t>
  </si>
  <si>
    <t xml:space="preserve">CGTAGG</t>
  </si>
  <si>
    <t xml:space="preserve">CTTGTG</t>
  </si>
  <si>
    <t xml:space="preserve">GAACAT</t>
  </si>
  <si>
    <t xml:space="preserve">GAGGAA</t>
  </si>
  <si>
    <t xml:space="preserve">GATGCC</t>
  </si>
  <si>
    <t xml:space="preserve">GCAGCG</t>
  </si>
  <si>
    <t xml:space="preserve">GCAGTT</t>
  </si>
  <si>
    <t xml:space="preserve">GCGATG</t>
  </si>
  <si>
    <t xml:space="preserve">GCGCTG</t>
  </si>
  <si>
    <t xml:space="preserve">GCGTAG</t>
  </si>
  <si>
    <t xml:space="preserve">GGAGGA</t>
  </si>
  <si>
    <t xml:space="preserve">GGATGT</t>
  </si>
  <si>
    <t xml:space="preserve">GGCCAG</t>
  </si>
  <si>
    <t xml:space="preserve">GGGCTT</t>
  </si>
  <si>
    <t xml:space="preserve">GGGGGG</t>
  </si>
  <si>
    <t xml:space="preserve">GGTTAA</t>
  </si>
  <si>
    <t xml:space="preserve">GGTTAC</t>
  </si>
  <si>
    <t xml:space="preserve">GTAAAC</t>
  </si>
  <si>
    <t xml:space="preserve">GTAGTG</t>
  </si>
  <si>
    <t xml:space="preserve">GTATAG</t>
  </si>
  <si>
    <t xml:space="preserve">GTCGTG</t>
  </si>
  <si>
    <t xml:space="preserve">TAATTG</t>
  </si>
  <si>
    <t xml:space="preserve">TACCCA</t>
  </si>
  <si>
    <t xml:space="preserve">TATCAA</t>
  </si>
  <si>
    <t xml:space="preserve">TCAATA</t>
  </si>
  <si>
    <t xml:space="preserve">TCAGCT</t>
  </si>
  <si>
    <t xml:space="preserve">TCGCAT</t>
  </si>
  <si>
    <t xml:space="preserve">TGATTC</t>
  </si>
  <si>
    <t xml:space="preserve">TGCATG</t>
  </si>
  <si>
    <t xml:space="preserve">TGCCGT</t>
  </si>
  <si>
    <t xml:space="preserve">TGTGCT</t>
  </si>
  <si>
    <t xml:space="preserve">TGTGGT</t>
  </si>
  <si>
    <t xml:space="preserve">TTCCCC</t>
  </si>
  <si>
    <t xml:space="preserve">TTCCTT</t>
  </si>
  <si>
    <t xml:space="preserve">TTCTAG</t>
  </si>
  <si>
    <t xml:space="preserve">AACATA</t>
  </si>
  <si>
    <t xml:space="preserve">AACCCT</t>
  </si>
  <si>
    <t xml:space="preserve">AAGAAA</t>
  </si>
  <si>
    <t xml:space="preserve">AAGAGA</t>
  </si>
  <si>
    <t xml:space="preserve">AATAAC</t>
  </si>
  <si>
    <t xml:space="preserve">ACAAAA</t>
  </si>
  <si>
    <t xml:space="preserve">ACACAA</t>
  </si>
  <si>
    <t xml:space="preserve">ACCCCT</t>
  </si>
  <si>
    <t xml:space="preserve">ACTAGG</t>
  </si>
  <si>
    <t xml:space="preserve">AGGCTA</t>
  </si>
  <si>
    <t xml:space="preserve">AGTCAA</t>
  </si>
  <si>
    <t xml:space="preserve">AGTCCA</t>
  </si>
  <si>
    <t xml:space="preserve">ATAAAC</t>
  </si>
  <si>
    <t xml:space="preserve">ATAGCC</t>
  </si>
  <si>
    <t xml:space="preserve">ATCAGA</t>
  </si>
  <si>
    <t xml:space="preserve">ATCTGG</t>
  </si>
  <si>
    <t xml:space="preserve">ATGTTG</t>
  </si>
  <si>
    <t xml:space="preserve">ATTCTT</t>
  </si>
  <si>
    <t xml:space="preserve">CAACTT</t>
  </si>
  <si>
    <t xml:space="preserve">CACCGA</t>
  </si>
  <si>
    <t xml:space="preserve">CAGGAA</t>
  </si>
  <si>
    <t xml:space="preserve">CCACAA</t>
  </si>
  <si>
    <t xml:space="preserve">CCAGGT</t>
  </si>
  <si>
    <t xml:space="preserve">CCATCG</t>
  </si>
  <si>
    <t xml:space="preserve">CCCTCG</t>
  </si>
  <si>
    <t xml:space="preserve">CCGCTC</t>
  </si>
  <si>
    <t xml:space="preserve">CCGTAA</t>
  </si>
  <si>
    <t xml:space="preserve">CGATCG</t>
  </si>
  <si>
    <t xml:space="preserve">CGCTAC</t>
  </si>
  <si>
    <t xml:space="preserve">CGGCCA</t>
  </si>
  <si>
    <t xml:space="preserve">CGTCGC</t>
  </si>
  <si>
    <t xml:space="preserve">CTAAAG</t>
  </si>
  <si>
    <t xml:space="preserve">CTAGGG</t>
  </si>
  <si>
    <t xml:space="preserve">CTCCCG</t>
  </si>
  <si>
    <t xml:space="preserve">CTGAGC</t>
  </si>
  <si>
    <t xml:space="preserve">GCAATT</t>
  </si>
  <si>
    <t xml:space="preserve">GCCAAT</t>
  </si>
  <si>
    <t xml:space="preserve">GCCAGA</t>
  </si>
  <si>
    <t xml:space="preserve">GCTAGG</t>
  </si>
  <si>
    <t xml:space="preserve">GCTTAT</t>
  </si>
  <si>
    <t xml:space="preserve">GGTAGG</t>
  </si>
  <si>
    <t xml:space="preserve">GGTATG</t>
  </si>
  <si>
    <t xml:space="preserve">GGTCTG</t>
  </si>
  <si>
    <t xml:space="preserve">GTCCAA</t>
  </si>
  <si>
    <t xml:space="preserve">GTTGCT</t>
  </si>
  <si>
    <t xml:space="preserve">TAACCA</t>
  </si>
  <si>
    <t xml:space="preserve">TACTTT</t>
  </si>
  <si>
    <t xml:space="preserve">TAGGGG</t>
  </si>
  <si>
    <t xml:space="preserve">TAGTGG</t>
  </si>
  <si>
    <t xml:space="preserve">TATCTT</t>
  </si>
  <si>
    <t xml:space="preserve">TCATAA</t>
  </si>
  <si>
    <t xml:space="preserve">TCCATA</t>
  </si>
  <si>
    <t xml:space="preserve">TCGTGT</t>
  </si>
  <si>
    <t xml:space="preserve">TGCAGT</t>
  </si>
  <si>
    <t xml:space="preserve">TGGACC</t>
  </si>
  <si>
    <t xml:space="preserve">TGGTGC</t>
  </si>
  <si>
    <t xml:space="preserve">TGTTTT</t>
  </si>
  <si>
    <t xml:space="preserve">TTCACG</t>
  </si>
  <si>
    <t xml:space="preserve">TTCCTG</t>
  </si>
  <si>
    <t xml:space="preserve">TTGGTC</t>
  </si>
  <si>
    <t xml:space="preserve">TTTATC</t>
  </si>
  <si>
    <t xml:space="preserve">TTTTCT</t>
  </si>
  <si>
    <t xml:space="preserve">AAGCCT</t>
  </si>
  <si>
    <t xml:space="preserve">AATGGC</t>
  </si>
  <si>
    <t xml:space="preserve">AATTTT</t>
  </si>
  <si>
    <t xml:space="preserve">ACATCA</t>
  </si>
  <si>
    <t xml:space="preserve">ACCCAA</t>
  </si>
  <si>
    <t xml:space="preserve">ACCGAT</t>
  </si>
  <si>
    <t xml:space="preserve">AGGACA</t>
  </si>
  <si>
    <t xml:space="preserve">ATCATT</t>
  </si>
  <si>
    <t xml:space="preserve">ATCCAC</t>
  </si>
  <si>
    <t xml:space="preserve">ATCCCC</t>
  </si>
  <si>
    <t xml:space="preserve">ATCTGA</t>
  </si>
  <si>
    <t xml:space="preserve">ATTCCT</t>
  </si>
  <si>
    <t xml:space="preserve">ATTCTA</t>
  </si>
  <si>
    <t xml:space="preserve">ATTTTC</t>
  </si>
  <si>
    <t xml:space="preserve">CAAATA</t>
  </si>
  <si>
    <t xml:space="preserve">CACCGG</t>
  </si>
  <si>
    <t xml:space="preserve">CCAGGA</t>
  </si>
  <si>
    <t xml:space="preserve">CCATAG</t>
  </si>
  <si>
    <t xml:space="preserve">CCATTA</t>
  </si>
  <si>
    <t xml:space="preserve">CCCAAG</t>
  </si>
  <si>
    <t xml:space="preserve">CCGTCG</t>
  </si>
  <si>
    <t xml:space="preserve">CCTAGA</t>
  </si>
  <si>
    <t xml:space="preserve">CCTGGA</t>
  </si>
  <si>
    <t xml:space="preserve">CCTGGC</t>
  </si>
  <si>
    <t xml:space="preserve">CGCCTG</t>
  </si>
  <si>
    <t xml:space="preserve">CGCTCC</t>
  </si>
  <si>
    <t xml:space="preserve">CGGCTT</t>
  </si>
  <si>
    <t xml:space="preserve">CGGTAA</t>
  </si>
  <si>
    <t xml:space="preserve">CGGTCG</t>
  </si>
  <si>
    <t xml:space="preserve">CGTTCG</t>
  </si>
  <si>
    <t xml:space="preserve">CTAACC</t>
  </si>
  <si>
    <t xml:space="preserve">CTAGGC</t>
  </si>
  <si>
    <t xml:space="preserve">CTTCGG</t>
  </si>
  <si>
    <t xml:space="preserve">CTTGTA</t>
  </si>
  <si>
    <t xml:space="preserve">GAACGC</t>
  </si>
  <si>
    <t xml:space="preserve">GATGTT</t>
  </si>
  <si>
    <t xml:space="preserve">GCCTTT</t>
  </si>
  <si>
    <t xml:space="preserve">GCGGAT</t>
  </si>
  <si>
    <t xml:space="preserve">GCGTAA</t>
  </si>
  <si>
    <t xml:space="preserve">GCTGGT</t>
  </si>
  <si>
    <t xml:space="preserve">GGAAAA</t>
  </si>
  <si>
    <t xml:space="preserve">GGCAAG</t>
  </si>
  <si>
    <t xml:space="preserve">GGCCGG</t>
  </si>
  <si>
    <t xml:space="preserve">GGTCAT</t>
  </si>
  <si>
    <t xml:space="preserve">GGTTTC</t>
  </si>
  <si>
    <t xml:space="preserve">GTAGGC</t>
  </si>
  <si>
    <t xml:space="preserve">GTATTG</t>
  </si>
  <si>
    <t xml:space="preserve">GTCCTC</t>
  </si>
  <si>
    <t xml:space="preserve">GTTGAA</t>
  </si>
  <si>
    <t xml:space="preserve">TAAACT</t>
  </si>
  <si>
    <t xml:space="preserve">TAACGT</t>
  </si>
  <si>
    <t xml:space="preserve">TACGGT</t>
  </si>
  <si>
    <t xml:space="preserve">TACTCC</t>
  </si>
  <si>
    <t xml:space="preserve">TAGAAT</t>
  </si>
  <si>
    <t xml:space="preserve">TATACC</t>
  </si>
  <si>
    <t xml:space="preserve">TATACT</t>
  </si>
  <si>
    <t xml:space="preserve">TGAAGA</t>
  </si>
  <si>
    <t xml:space="preserve">TGAGAA</t>
  </si>
  <si>
    <t xml:space="preserve">TGATGG</t>
  </si>
  <si>
    <t xml:space="preserve">TGCCGA</t>
  </si>
  <si>
    <t xml:space="preserve">AATAAG</t>
  </si>
  <si>
    <t xml:space="preserve">AATCCT</t>
  </si>
  <si>
    <t xml:space="preserve">ACGAGA</t>
  </si>
  <si>
    <t xml:space="preserve">ACGCCC</t>
  </si>
  <si>
    <t xml:space="preserve">ACTAAT</t>
  </si>
  <si>
    <t xml:space="preserve">ACTCTT</t>
  </si>
  <si>
    <t xml:space="preserve">AGCTAG</t>
  </si>
  <si>
    <t xml:space="preserve">AGCTTA</t>
  </si>
  <si>
    <t xml:space="preserve">AGGCGA</t>
  </si>
  <si>
    <t xml:space="preserve">AGTTAG</t>
  </si>
  <si>
    <t xml:space="preserve">ATATGG</t>
  </si>
  <si>
    <t xml:space="preserve">ATTTCA</t>
  </si>
  <si>
    <t xml:space="preserve">CAAAAT</t>
  </si>
  <si>
    <t xml:space="preserve">CAAATC</t>
  </si>
  <si>
    <t xml:space="preserve">CAGGTG</t>
  </si>
  <si>
    <t xml:space="preserve">CATAAT</t>
  </si>
  <si>
    <t xml:space="preserve">CATTAC</t>
  </si>
  <si>
    <t xml:space="preserve">CCGGAG</t>
  </si>
  <si>
    <t xml:space="preserve">CCTGAC</t>
  </si>
  <si>
    <t xml:space="preserve">CGAAGT</t>
  </si>
  <si>
    <t xml:space="preserve">CTGAAA</t>
  </si>
  <si>
    <t xml:space="preserve">CTTAAG</t>
  </si>
  <si>
    <t xml:space="preserve">GACATG</t>
  </si>
  <si>
    <t xml:space="preserve">GACCCG</t>
  </si>
  <si>
    <t xml:space="preserve">GATAAT</t>
  </si>
  <si>
    <t xml:space="preserve">GCACTG</t>
  </si>
  <si>
    <t xml:space="preserve">GCCTCT</t>
  </si>
  <si>
    <t xml:space="preserve">GCTCCC</t>
  </si>
  <si>
    <t xml:space="preserve">GCTCCG</t>
  </si>
  <si>
    <t xml:space="preserve">GGACGT</t>
  </si>
  <si>
    <t xml:space="preserve">GGGATT</t>
  </si>
  <si>
    <t xml:space="preserve">GTTGCC</t>
  </si>
  <si>
    <t xml:space="preserve">TAAGAG</t>
  </si>
  <si>
    <t xml:space="preserve">TAGCCG</t>
  </si>
  <si>
    <t xml:space="preserve">TATATA</t>
  </si>
  <si>
    <t xml:space="preserve">TCAAGT</t>
  </si>
  <si>
    <t xml:space="preserve">TCCTGG</t>
  </si>
  <si>
    <t xml:space="preserve">TGAGGT</t>
  </si>
  <si>
    <t xml:space="preserve">TGGATC</t>
  </si>
  <si>
    <t xml:space="preserve">TGGCAT</t>
  </si>
  <si>
    <t xml:space="preserve">TGGCCG</t>
  </si>
  <si>
    <t xml:space="preserve">TGTACT</t>
  </si>
  <si>
    <t xml:space="preserve">TTAGTA</t>
  </si>
  <si>
    <t xml:space="preserve">TTCTGA</t>
  </si>
  <si>
    <t xml:space="preserve">TTTGGC</t>
  </si>
  <si>
    <t xml:space="preserve">AAAAAA</t>
  </si>
  <si>
    <t xml:space="preserve">AAATGT</t>
  </si>
  <si>
    <t xml:space="preserve">AACCGA</t>
  </si>
  <si>
    <t xml:space="preserve">AACTGC</t>
  </si>
  <si>
    <t xml:space="preserve">AAGGTC</t>
  </si>
  <si>
    <t xml:space="preserve">AGAACG</t>
  </si>
  <si>
    <t xml:space="preserve">AGAGCA</t>
  </si>
  <si>
    <t xml:space="preserve">AGCATA</t>
  </si>
  <si>
    <t xml:space="preserve">AGGGTA</t>
  </si>
  <si>
    <t xml:space="preserve">ATACAT</t>
  </si>
  <si>
    <t xml:space="preserve">ATCTTT</t>
  </si>
  <si>
    <t xml:space="preserve">ATTAAG</t>
  </si>
  <si>
    <t xml:space="preserve">ATTCTG</t>
  </si>
  <si>
    <t xml:space="preserve">CAAGAA</t>
  </si>
  <si>
    <t xml:space="preserve">CAAGGA</t>
  </si>
  <si>
    <t xml:space="preserve">CAATCA</t>
  </si>
  <si>
    <t xml:space="preserve">CAGAAC</t>
  </si>
  <si>
    <t xml:space="preserve">CAGAGC</t>
  </si>
  <si>
    <t xml:space="preserve">CAGTGC</t>
  </si>
  <si>
    <t xml:space="preserve">CCACAG</t>
  </si>
  <si>
    <t xml:space="preserve">CCACCA</t>
  </si>
  <si>
    <t xml:space="preserve">CCCAAA</t>
  </si>
  <si>
    <t xml:space="preserve">CCGGCG</t>
  </si>
  <si>
    <t xml:space="preserve">CCTAAT</t>
  </si>
  <si>
    <t xml:space="preserve">CGACCA</t>
  </si>
  <si>
    <t xml:space="preserve">CGGAGA</t>
  </si>
  <si>
    <t xml:space="preserve">CGTCAA</t>
  </si>
  <si>
    <t xml:space="preserve">CTACCA</t>
  </si>
  <si>
    <t xml:space="preserve">CTTCCA</t>
  </si>
  <si>
    <t xml:space="preserve">CTTTGT</t>
  </si>
  <si>
    <t xml:space="preserve">GACGAC</t>
  </si>
  <si>
    <t xml:space="preserve">GAGACG</t>
  </si>
  <si>
    <t xml:space="preserve">GAGCCG</t>
  </si>
  <si>
    <t xml:space="preserve">GAGCGG</t>
  </si>
  <si>
    <t xml:space="preserve">GAGTTG</t>
  </si>
  <si>
    <t xml:space="preserve">GCCCAC</t>
  </si>
  <si>
    <t xml:space="preserve">GCCGCG</t>
  </si>
  <si>
    <t xml:space="preserve">GCGCAA</t>
  </si>
  <si>
    <t xml:space="preserve">GCGGTA</t>
  </si>
  <si>
    <t xml:space="preserve">GCTCGG</t>
  </si>
  <si>
    <t xml:space="preserve">GCTTCG</t>
  </si>
  <si>
    <t xml:space="preserve">GGAGGC</t>
  </si>
  <si>
    <t xml:space="preserve">GGCACC</t>
  </si>
  <si>
    <t xml:space="preserve">GGCCCC</t>
  </si>
  <si>
    <t xml:space="preserve">GGCCGC</t>
  </si>
  <si>
    <t xml:space="preserve">GGCTTA</t>
  </si>
  <si>
    <t xml:space="preserve">GGTGGG</t>
  </si>
  <si>
    <t xml:space="preserve">GTGAAA</t>
  </si>
  <si>
    <t xml:space="preserve">GTTAAG</t>
  </si>
  <si>
    <t xml:space="preserve">GTTCTA</t>
  </si>
  <si>
    <t xml:space="preserve">TAAACG</t>
  </si>
  <si>
    <t xml:space="preserve">TAGATA</t>
  </si>
  <si>
    <t xml:space="preserve">TAGCGG</t>
  </si>
  <si>
    <t xml:space="preserve">TAGTTA</t>
  </si>
  <si>
    <t xml:space="preserve">TATTGT</t>
  </si>
  <si>
    <t xml:space="preserve">TCATTG</t>
  </si>
  <si>
    <t xml:space="preserve">TCGGGT</t>
  </si>
  <si>
    <t xml:space="preserve">TCGTAT</t>
  </si>
  <si>
    <t xml:space="preserve">TCGTTC</t>
  </si>
  <si>
    <t xml:space="preserve">TGGCTG</t>
  </si>
  <si>
    <t xml:space="preserve">TGTGCC</t>
  </si>
  <si>
    <t xml:space="preserve">TTAAAG</t>
  </si>
  <si>
    <t xml:space="preserve">TTACAT</t>
  </si>
  <si>
    <t xml:space="preserve">TTCGAG</t>
  </si>
  <si>
    <t xml:space="preserve">TTTTGC</t>
  </si>
  <si>
    <t xml:space="preserve">AAAATG</t>
  </si>
  <si>
    <t xml:space="preserve">AAATAT</t>
  </si>
  <si>
    <t xml:space="preserve">AAATTG</t>
  </si>
  <si>
    <t xml:space="preserve">AATTCT</t>
  </si>
  <si>
    <t xml:space="preserve">ACCACC</t>
  </si>
  <si>
    <t xml:space="preserve">ACCAGC</t>
  </si>
  <si>
    <t xml:space="preserve">ACCCGA</t>
  </si>
  <si>
    <t xml:space="preserve">ACGATT</t>
  </si>
  <si>
    <t xml:space="preserve">ACTCAC</t>
  </si>
  <si>
    <t xml:space="preserve">AGAACT</t>
  </si>
  <si>
    <t xml:space="preserve">AGCCTC</t>
  </si>
  <si>
    <t xml:space="preserve">AGCGGA</t>
  </si>
  <si>
    <t xml:space="preserve">AGTAAC</t>
  </si>
  <si>
    <t xml:space="preserve">AGTCTA</t>
  </si>
  <si>
    <t xml:space="preserve">CAAACA</t>
  </si>
  <si>
    <t xml:space="preserve">CAGGAT</t>
  </si>
  <si>
    <t xml:space="preserve">CATCAT</t>
  </si>
  <si>
    <t xml:space="preserve">CCGAGC</t>
  </si>
  <si>
    <t xml:space="preserve">CCGCGA</t>
  </si>
  <si>
    <t xml:space="preserve">CCGTTT</t>
  </si>
  <si>
    <t xml:space="preserve">CCTTTG</t>
  </si>
  <si>
    <t xml:space="preserve">CGAATG</t>
  </si>
  <si>
    <t xml:space="preserve">CGGGTT</t>
  </si>
  <si>
    <t xml:space="preserve">CGTCAC</t>
  </si>
  <si>
    <t xml:space="preserve">CGTCGT</t>
  </si>
  <si>
    <t xml:space="preserve">CGTTCC</t>
  </si>
  <si>
    <t xml:space="preserve">CTAGTT</t>
  </si>
  <si>
    <t xml:space="preserve">CTATTC</t>
  </si>
  <si>
    <t xml:space="preserve">CTCAGG</t>
  </si>
  <si>
    <t xml:space="preserve">CTGGGG</t>
  </si>
  <si>
    <t xml:space="preserve">CTGTCC</t>
  </si>
  <si>
    <t xml:space="preserve">CTGTGG</t>
  </si>
  <si>
    <t xml:space="preserve">GAAGCA</t>
  </si>
  <si>
    <t xml:space="preserve">GACCAC</t>
  </si>
  <si>
    <t xml:space="preserve">GACCTA</t>
  </si>
  <si>
    <t xml:space="preserve">GCCGGA</t>
  </si>
  <si>
    <t xml:space="preserve">GCGTTC</t>
  </si>
  <si>
    <t xml:space="preserve">GGCCGT</t>
  </si>
  <si>
    <t xml:space="preserve">GGCTAA</t>
  </si>
  <si>
    <t xml:space="preserve">GTACGG</t>
  </si>
  <si>
    <t xml:space="preserve">GTCAAG</t>
  </si>
  <si>
    <t xml:space="preserve">GTCCTG</t>
  </si>
  <si>
    <t xml:space="preserve">GTCTAG</t>
  </si>
  <si>
    <t xml:space="preserve">GTTCAA</t>
  </si>
  <si>
    <t xml:space="preserve">TACTAC</t>
  </si>
  <si>
    <t xml:space="preserve">TAGCAA</t>
  </si>
  <si>
    <t xml:space="preserve">TATGCT</t>
  </si>
  <si>
    <t xml:space="preserve">TCCCGT</t>
  </si>
  <si>
    <t xml:space="preserve">TCGGAC</t>
  </si>
  <si>
    <t xml:space="preserve">TCTCGT</t>
  </si>
  <si>
    <t xml:space="preserve">TGAAAA</t>
  </si>
  <si>
    <t xml:space="preserve">TGATAT</t>
  </si>
  <si>
    <t xml:space="preserve">TGCTGT</t>
  </si>
  <si>
    <t xml:space="preserve">TGGGCC</t>
  </si>
  <si>
    <t xml:space="preserve">TTACCA</t>
  </si>
  <si>
    <t xml:space="preserve">TTATTC</t>
  </si>
  <si>
    <t xml:space="preserve">TTATTG</t>
  </si>
  <si>
    <t xml:space="preserve">TTCCCT</t>
  </si>
  <si>
    <t xml:space="preserve">TTGAAC</t>
  </si>
  <si>
    <t xml:space="preserve">TTGTGC</t>
  </si>
  <si>
    <t xml:space="preserve">TTTCCC</t>
  </si>
  <si>
    <t xml:space="preserve">AACATT</t>
  </si>
  <si>
    <t xml:space="preserve">AAGCTC</t>
  </si>
  <si>
    <t xml:space="preserve">ACCGAG</t>
  </si>
  <si>
    <t xml:space="preserve">AGAAGG</t>
  </si>
  <si>
    <t xml:space="preserve">AGACCA</t>
  </si>
  <si>
    <t xml:space="preserve">AGATTT</t>
  </si>
  <si>
    <t xml:space="preserve">AGCACA</t>
  </si>
  <si>
    <t xml:space="preserve">AGCCCC</t>
  </si>
  <si>
    <t xml:space="preserve">AGGCAA</t>
  </si>
  <si>
    <t xml:space="preserve">AGTGCA</t>
  </si>
  <si>
    <t xml:space="preserve">AGTGTT</t>
  </si>
  <si>
    <t xml:space="preserve">ATATAT</t>
  </si>
  <si>
    <t xml:space="preserve">ATCATA</t>
  </si>
  <si>
    <t xml:space="preserve">ATCGGT</t>
  </si>
  <si>
    <t xml:space="preserve">ATGCGA</t>
  </si>
  <si>
    <t xml:space="preserve">ATTGCT</t>
  </si>
  <si>
    <t xml:space="preserve">CAATTG</t>
  </si>
  <si>
    <t xml:space="preserve">CCAGCA</t>
  </si>
  <si>
    <t xml:space="preserve">CCAGGC</t>
  </si>
  <si>
    <t xml:space="preserve">CCCTGA</t>
  </si>
  <si>
    <t xml:space="preserve">CCTCTC</t>
  </si>
  <si>
    <t xml:space="preserve">CCTTCC</t>
  </si>
  <si>
    <t xml:space="preserve">CGACTT</t>
  </si>
  <si>
    <t xml:space="preserve">CGGGAT</t>
  </si>
  <si>
    <t xml:space="preserve">CTCTAA</t>
  </si>
  <si>
    <t xml:space="preserve">CTTTAC</t>
  </si>
  <si>
    <t xml:space="preserve">GAAATG</t>
  </si>
  <si>
    <t xml:space="preserve">GAGGGC</t>
  </si>
  <si>
    <t xml:space="preserve">GCCCGG</t>
  </si>
  <si>
    <t xml:space="preserve">GCCTAG</t>
  </si>
  <si>
    <t xml:space="preserve">GGAAGG</t>
  </si>
  <si>
    <t xml:space="preserve">GGATGA</t>
  </si>
  <si>
    <t xml:space="preserve">GGCGGC</t>
  </si>
  <si>
    <t xml:space="preserve">GGGATC</t>
  </si>
  <si>
    <t xml:space="preserve">GGGCCA</t>
  </si>
  <si>
    <t xml:space="preserve">GGTGAC</t>
  </si>
  <si>
    <t xml:space="preserve">GTCGGC</t>
  </si>
  <si>
    <t xml:space="preserve">GTGAAT</t>
  </si>
  <si>
    <t xml:space="preserve">GTGACG</t>
  </si>
  <si>
    <t xml:space="preserve">GTTAGT</t>
  </si>
  <si>
    <t xml:space="preserve">TATTGC</t>
  </si>
  <si>
    <t xml:space="preserve">TCCTCC</t>
  </si>
  <si>
    <t xml:space="preserve">TCTAAG</t>
  </si>
  <si>
    <t xml:space="preserve">TTAAGG</t>
  </si>
  <si>
    <t xml:space="preserve">TTAATG</t>
  </si>
  <si>
    <t xml:space="preserve">TTAGAA</t>
  </si>
  <si>
    <t xml:space="preserve">TTATCG</t>
  </si>
  <si>
    <t xml:space="preserve">TTCATA</t>
  </si>
  <si>
    <t xml:space="preserve">TTCCTC</t>
  </si>
  <si>
    <t xml:space="preserve">TTCGGG</t>
  </si>
  <si>
    <t xml:space="preserve">TTGCGT</t>
  </si>
  <si>
    <t xml:space="preserve">AAACCA</t>
  </si>
  <si>
    <t xml:space="preserve">AAGCAT</t>
  </si>
  <si>
    <t xml:space="preserve">AAGTTG</t>
  </si>
  <si>
    <t xml:space="preserve">AATCTG</t>
  </si>
  <si>
    <t xml:space="preserve">ACCGCA</t>
  </si>
  <si>
    <t xml:space="preserve">ACCTCT</t>
  </si>
  <si>
    <t xml:space="preserve">ACGAAG</t>
  </si>
  <si>
    <t xml:space="preserve">ACGGTG</t>
  </si>
  <si>
    <t xml:space="preserve">ACTAAG</t>
  </si>
  <si>
    <t xml:space="preserve">ACTGAA</t>
  </si>
  <si>
    <t xml:space="preserve">ACTTTT</t>
  </si>
  <si>
    <t xml:space="preserve">AGATCC</t>
  </si>
  <si>
    <t xml:space="preserve">AGGGAT</t>
  </si>
  <si>
    <t xml:space="preserve">AGTGGT</t>
  </si>
  <si>
    <t xml:space="preserve">ATATTC</t>
  </si>
  <si>
    <t xml:space="preserve">ATGAGG</t>
  </si>
  <si>
    <t xml:space="preserve">ATGGGT</t>
  </si>
  <si>
    <t xml:space="preserve">ATTTTA</t>
  </si>
  <si>
    <t xml:space="preserve">CATAGC</t>
  </si>
  <si>
    <t xml:space="preserve">CATGCA</t>
  </si>
  <si>
    <t xml:space="preserve">CATTAA</t>
  </si>
  <si>
    <t xml:space="preserve">CCAATC</t>
  </si>
  <si>
    <t xml:space="preserve">CCCCGC</t>
  </si>
  <si>
    <t xml:space="preserve">CTCGAA</t>
  </si>
  <si>
    <t xml:space="preserve">CTGGTG</t>
  </si>
  <si>
    <t xml:space="preserve">CTGTGC</t>
  </si>
  <si>
    <t xml:space="preserve">GAAGAG</t>
  </si>
  <si>
    <t xml:space="preserve">GACTTC</t>
  </si>
  <si>
    <t xml:space="preserve">GAGATT</t>
  </si>
  <si>
    <t xml:space="preserve">GAGTTT</t>
  </si>
  <si>
    <t xml:space="preserve">GATCAG</t>
  </si>
  <si>
    <t xml:space="preserve">GATTTG</t>
  </si>
  <si>
    <t xml:space="preserve">GCCAGG</t>
  </si>
  <si>
    <t xml:space="preserve">GCCCCT</t>
  </si>
  <si>
    <t xml:space="preserve">GGCCAA</t>
  </si>
  <si>
    <t xml:space="preserve">GGGAAG</t>
  </si>
  <si>
    <t xml:space="preserve">GGGCAA</t>
  </si>
  <si>
    <t xml:space="preserve">GGGGAT</t>
  </si>
  <si>
    <t xml:space="preserve">GGGTGG</t>
  </si>
  <si>
    <t xml:space="preserve">GTATCG</t>
  </si>
  <si>
    <t xml:space="preserve">GTGACC</t>
  </si>
  <si>
    <t xml:space="preserve">GTGGGT</t>
  </si>
  <si>
    <t xml:space="preserve">GTTTGG</t>
  </si>
  <si>
    <t xml:space="preserve">TAAAGG</t>
  </si>
  <si>
    <t xml:space="preserve">TACGTA</t>
  </si>
  <si>
    <t xml:space="preserve">TCAAAG</t>
  </si>
  <si>
    <t xml:space="preserve">TCCCAA</t>
  </si>
  <si>
    <t xml:space="preserve">TCCTTT</t>
  </si>
  <si>
    <t xml:space="preserve">TCTTCA</t>
  </si>
  <si>
    <t xml:space="preserve">TCTTGT</t>
  </si>
  <si>
    <t xml:space="preserve">TGCGGC</t>
  </si>
  <si>
    <t xml:space="preserve">TGGCTC</t>
  </si>
  <si>
    <t xml:space="preserve">TGGGAG</t>
  </si>
  <si>
    <t xml:space="preserve">TTACCT</t>
  </si>
  <si>
    <t xml:space="preserve">TTAGCC</t>
  </si>
  <si>
    <t xml:space="preserve">TTGATC</t>
  </si>
  <si>
    <t xml:space="preserve">AAAACA</t>
  </si>
  <si>
    <t xml:space="preserve">AATACA</t>
  </si>
  <si>
    <t xml:space="preserve">ACAAAC</t>
  </si>
  <si>
    <t xml:space="preserve">AGTTTG</t>
  </si>
  <si>
    <t xml:space="preserve">ATATTT</t>
  </si>
  <si>
    <t xml:space="preserve">ATGGCG</t>
  </si>
  <si>
    <t xml:space="preserve">ATTTGA</t>
  </si>
  <si>
    <t xml:space="preserve">CAACTA</t>
  </si>
  <si>
    <t xml:space="preserve">CACTAA</t>
  </si>
  <si>
    <t xml:space="preserve">CCCCCC</t>
  </si>
  <si>
    <t xml:space="preserve">CCCCGG</t>
  </si>
  <si>
    <t xml:space="preserve">CCCGCT</t>
  </si>
  <si>
    <t xml:space="preserve">CCCGTA</t>
  </si>
  <si>
    <t xml:space="preserve">CCGTGA</t>
  </si>
  <si>
    <t xml:space="preserve">CCGTGC</t>
  </si>
  <si>
    <t xml:space="preserve">CCTACC</t>
  </si>
  <si>
    <t xml:space="preserve">CCTGGT</t>
  </si>
  <si>
    <t xml:space="preserve">CCTTTA</t>
  </si>
  <si>
    <t xml:space="preserve">CGGTGT</t>
  </si>
  <si>
    <t xml:space="preserve">CGTAAC</t>
  </si>
  <si>
    <t xml:space="preserve">CGTTAT</t>
  </si>
  <si>
    <t xml:space="preserve">CGTTGC</t>
  </si>
  <si>
    <t xml:space="preserve">CTACTT</t>
  </si>
  <si>
    <t xml:space="preserve">GACTGA</t>
  </si>
  <si>
    <t xml:space="preserve">GCCCCC</t>
  </si>
  <si>
    <t xml:space="preserve">GCTTAC</t>
  </si>
  <si>
    <t xml:space="preserve">GGAGAG</t>
  </si>
  <si>
    <t xml:space="preserve">GGATGG</t>
  </si>
  <si>
    <t xml:space="preserve">GGCTGC</t>
  </si>
  <si>
    <t xml:space="preserve">GTCAGG</t>
  </si>
  <si>
    <t xml:space="preserve">GTCCAC</t>
  </si>
  <si>
    <t xml:space="preserve">TAATGA</t>
  </si>
  <si>
    <t xml:space="preserve">TAGGCA</t>
  </si>
  <si>
    <t xml:space="preserve">TCAACA</t>
  </si>
  <si>
    <t xml:space="preserve">TCCGCG</t>
  </si>
  <si>
    <t xml:space="preserve">TCTTCG</t>
  </si>
  <si>
    <t xml:space="preserve">TGAGGG</t>
  </si>
  <si>
    <t xml:space="preserve">TGCAAT</t>
  </si>
  <si>
    <t xml:space="preserve">TGCACT</t>
  </si>
  <si>
    <t xml:space="preserve">TTCTTA</t>
  </si>
  <si>
    <t xml:space="preserve">TTGTCT</t>
  </si>
  <si>
    <t xml:space="preserve">TTTACG</t>
  </si>
  <si>
    <t xml:space="preserve">AAATCC</t>
  </si>
  <si>
    <t xml:space="preserve">AACTGA</t>
  </si>
  <si>
    <t xml:space="preserve">AAGAGG</t>
  </si>
  <si>
    <t xml:space="preserve">AAGAGT</t>
  </si>
  <si>
    <t xml:space="preserve">AAGTAT</t>
  </si>
  <si>
    <t xml:space="preserve">AATTGG</t>
  </si>
  <si>
    <t xml:space="preserve">ACGCAC</t>
  </si>
  <si>
    <t xml:space="preserve">ACGGTT</t>
  </si>
  <si>
    <t xml:space="preserve">ACTGTA</t>
  </si>
  <si>
    <t xml:space="preserve">AGGAGC</t>
  </si>
  <si>
    <t xml:space="preserve">AGGCGG</t>
  </si>
  <si>
    <t xml:space="preserve">CAACCT</t>
  </si>
  <si>
    <t xml:space="preserve">CCACCT</t>
  </si>
  <si>
    <t xml:space="preserve">CCACGA</t>
  </si>
  <si>
    <t xml:space="preserve">CCCGTC</t>
  </si>
  <si>
    <t xml:space="preserve">CCTTAG</t>
  </si>
  <si>
    <t xml:space="preserve">CGAAGG</t>
  </si>
  <si>
    <t xml:space="preserve">CGATTA</t>
  </si>
  <si>
    <t xml:space="preserve">CTTCTC</t>
  </si>
  <si>
    <t xml:space="preserve">CTTGCA</t>
  </si>
  <si>
    <t xml:space="preserve">GAAGGC</t>
  </si>
  <si>
    <t xml:space="preserve">GAATCA</t>
  </si>
  <si>
    <t xml:space="preserve">GACGAA</t>
  </si>
  <si>
    <t xml:space="preserve">GACTAA</t>
  </si>
  <si>
    <t xml:space="preserve">GAGGTT</t>
  </si>
  <si>
    <t xml:space="preserve">GATGTG</t>
  </si>
  <si>
    <t xml:space="preserve">GCCACC</t>
  </si>
  <si>
    <t xml:space="preserve">GGCGAT</t>
  </si>
  <si>
    <t xml:space="preserve">GGGGTG</t>
  </si>
  <si>
    <t xml:space="preserve">GTTACC</t>
  </si>
  <si>
    <t xml:space="preserve">TACGTT</t>
  </si>
  <si>
    <t xml:space="preserve">TAGACT</t>
  </si>
  <si>
    <t xml:space="preserve">TAGTAA</t>
  </si>
  <si>
    <t xml:space="preserve">TATCTA</t>
  </si>
  <si>
    <t xml:space="preserve">TCGGTT</t>
  </si>
  <si>
    <t xml:space="preserve">TCTTAC</t>
  </si>
  <si>
    <t xml:space="preserve">TGATTA</t>
  </si>
  <si>
    <t xml:space="preserve">TGGCGT</t>
  </si>
  <si>
    <t xml:space="preserve">TTGTAA</t>
  </si>
  <si>
    <t xml:space="preserve">TTTGTG</t>
  </si>
  <si>
    <t xml:space="preserve">AAGGGC</t>
  </si>
  <si>
    <t xml:space="preserve">AATACT</t>
  </si>
  <si>
    <t xml:space="preserve">AATGCA</t>
  </si>
  <si>
    <t xml:space="preserve">AGTGGG</t>
  </si>
  <si>
    <t xml:space="preserve">ATAAGG</t>
  </si>
  <si>
    <t xml:space="preserve">ATACCC</t>
  </si>
  <si>
    <t xml:space="preserve">ATCGGA</t>
  </si>
  <si>
    <t xml:space="preserve">ATGAGA</t>
  </si>
  <si>
    <t xml:space="preserve">ATTGGA</t>
  </si>
  <si>
    <t xml:space="preserve">CAAAGT</t>
  </si>
  <si>
    <t xml:space="preserve">CAAGCG</t>
  </si>
  <si>
    <t xml:space="preserve">CACCTA</t>
  </si>
  <si>
    <t xml:space="preserve">CAGATT</t>
  </si>
  <si>
    <t xml:space="preserve">CATAAG</t>
  </si>
  <si>
    <t xml:space="preserve">CCAAAA</t>
  </si>
  <si>
    <t xml:space="preserve">CCACTT</t>
  </si>
  <si>
    <t xml:space="preserve">CCCGGA</t>
  </si>
  <si>
    <t xml:space="preserve">CCCTAA</t>
  </si>
  <si>
    <t xml:space="preserve">CGAAAA</t>
  </si>
  <si>
    <t xml:space="preserve">CGATGC</t>
  </si>
  <si>
    <t xml:space="preserve">CGCATT</t>
  </si>
  <si>
    <t xml:space="preserve">CTACCG</t>
  </si>
  <si>
    <t xml:space="preserve">CTCTTA</t>
  </si>
  <si>
    <t xml:space="preserve">CTTGCG</t>
  </si>
  <si>
    <t xml:space="preserve">GAAACT</t>
  </si>
  <si>
    <t xml:space="preserve">GAACAC</t>
  </si>
  <si>
    <t xml:space="preserve">GCGGCT</t>
  </si>
  <si>
    <t xml:space="preserve">GCTGCT</t>
  </si>
  <si>
    <t xml:space="preserve">GGAAAT</t>
  </si>
  <si>
    <t xml:space="preserve">GGACAA</t>
  </si>
  <si>
    <t xml:space="preserve">GGATCT</t>
  </si>
  <si>
    <t xml:space="preserve">GGATTC</t>
  </si>
  <si>
    <t xml:space="preserve">GGGGGA</t>
  </si>
  <si>
    <t xml:space="preserve">GGTCCA</t>
  </si>
  <si>
    <t xml:space="preserve">GGTTAG</t>
  </si>
  <si>
    <t xml:space="preserve">GTAATT</t>
  </si>
  <si>
    <t xml:space="preserve">GTCGGT</t>
  </si>
  <si>
    <t xml:space="preserve">GTCGTT</t>
  </si>
  <si>
    <t xml:space="preserve">GTGTCC</t>
  </si>
  <si>
    <t xml:space="preserve">GTTGCG</t>
  </si>
  <si>
    <t xml:space="preserve">GTTGTT</t>
  </si>
  <si>
    <t xml:space="preserve">TAGATT</t>
  </si>
  <si>
    <t xml:space="preserve">TAGTCT</t>
  </si>
  <si>
    <t xml:space="preserve">TCTGGC</t>
  </si>
  <si>
    <t xml:space="preserve">TGTCTT</t>
  </si>
  <si>
    <t xml:space="preserve">TGTTAC</t>
  </si>
  <si>
    <t xml:space="preserve">TTACTC</t>
  </si>
  <si>
    <t xml:space="preserve">TTGAAG</t>
  </si>
  <si>
    <t xml:space="preserve">TTGGTT</t>
  </si>
  <si>
    <t xml:space="preserve">TTTAGA</t>
  </si>
  <si>
    <t xml:space="preserve">TTTATT</t>
  </si>
  <si>
    <t xml:space="preserve">TTTTTA</t>
  </si>
  <si>
    <t xml:space="preserve">AAAAGA</t>
  </si>
  <si>
    <t xml:space="preserve">AAATAC</t>
  </si>
  <si>
    <t xml:space="preserve">AACAGG</t>
  </si>
  <si>
    <t xml:space="preserve">AACTCA</t>
  </si>
  <si>
    <t xml:space="preserve">AATAAT</t>
  </si>
  <si>
    <t xml:space="preserve">ACACAC</t>
  </si>
  <si>
    <t xml:space="preserve">AGCATT</t>
  </si>
  <si>
    <t xml:space="preserve">AGGCGT</t>
  </si>
  <si>
    <t xml:space="preserve">AGTTCT</t>
  </si>
  <si>
    <t xml:space="preserve">ATAATA</t>
  </si>
  <si>
    <t xml:space="preserve">ATGGTA</t>
  </si>
  <si>
    <t xml:space="preserve">CAACGC</t>
  </si>
  <si>
    <t xml:space="preserve">CCCTTT</t>
  </si>
  <si>
    <t xml:space="preserve">CCGACC</t>
  </si>
  <si>
    <t xml:space="preserve">CCTCCT</t>
  </si>
  <si>
    <t xml:space="preserve">CCTTTC</t>
  </si>
  <si>
    <t xml:space="preserve">CGAAGA</t>
  </si>
  <si>
    <t xml:space="preserve">CGACCC</t>
  </si>
  <si>
    <t xml:space="preserve">CGCTCG</t>
  </si>
  <si>
    <t xml:space="preserve">CGGCCT</t>
  </si>
  <si>
    <t xml:space="preserve">CGTAAT</t>
  </si>
  <si>
    <t xml:space="preserve">CTTCTT</t>
  </si>
  <si>
    <t xml:space="preserve">GAAAAG</t>
  </si>
  <si>
    <t xml:space="preserve">GAACTG</t>
  </si>
  <si>
    <t xml:space="preserve">GAAGGG</t>
  </si>
  <si>
    <t xml:space="preserve">GAAGGT</t>
  </si>
  <si>
    <t xml:space="preserve">GCTGTT</t>
  </si>
  <si>
    <t xml:space="preserve">GGAAGA</t>
  </si>
  <si>
    <t xml:space="preserve">GGACCG</t>
  </si>
  <si>
    <t xml:space="preserve">GGCAAA</t>
  </si>
  <si>
    <t xml:space="preserve">GGCTTT</t>
  </si>
  <si>
    <t xml:space="preserve">GGGGCG</t>
  </si>
  <si>
    <t xml:space="preserve">GGTTCC</t>
  </si>
  <si>
    <t xml:space="preserve">GTGGCT</t>
  </si>
  <si>
    <t xml:space="preserve">GTTAGA</t>
  </si>
  <si>
    <t xml:space="preserve">GTTTTC</t>
  </si>
  <si>
    <t xml:space="preserve">TAAAAC</t>
  </si>
  <si>
    <t xml:space="preserve">TAACTA</t>
  </si>
  <si>
    <t xml:space="preserve">TATCAT</t>
  </si>
  <si>
    <t xml:space="preserve">TCGGTC</t>
  </si>
  <si>
    <t xml:space="preserve">TGCCGC</t>
  </si>
  <si>
    <t xml:space="preserve">TTCCAA</t>
  </si>
  <si>
    <t xml:space="preserve">TTCGTC</t>
  </si>
  <si>
    <t xml:space="preserve">TTGCAT</t>
  </si>
  <si>
    <t xml:space="preserve">TTTCTG</t>
  </si>
  <si>
    <t xml:space="preserve">AAAGTA</t>
  </si>
  <si>
    <t xml:space="preserve">AACGCC</t>
  </si>
  <si>
    <t xml:space="preserve">AATATT</t>
  </si>
  <si>
    <t xml:space="preserve">AATCCG</t>
  </si>
  <si>
    <t xml:space="preserve">ACCGTA</t>
  </si>
  <si>
    <t xml:space="preserve">ACTATA</t>
  </si>
  <si>
    <t xml:space="preserve">AGAAAA</t>
  </si>
  <si>
    <t xml:space="preserve">AGATAG</t>
  </si>
  <si>
    <t xml:space="preserve">AGCCGA</t>
  </si>
  <si>
    <t xml:space="preserve">ATAAAT</t>
  </si>
  <si>
    <t xml:space="preserve">ATACCG</t>
  </si>
  <si>
    <t xml:space="preserve">ATACTT</t>
  </si>
  <si>
    <t xml:space="preserve">ATCTAT</t>
  </si>
  <si>
    <t xml:space="preserve">ATTTTT</t>
  </si>
  <si>
    <t xml:space="preserve">CAAGAG</t>
  </si>
  <si>
    <t xml:space="preserve">CCCCAG</t>
  </si>
  <si>
    <t xml:space="preserve">CCCCCA</t>
  </si>
  <si>
    <t xml:space="preserve">CGATTG</t>
  </si>
  <si>
    <t xml:space="preserve">CGCGAC</t>
  </si>
  <si>
    <t xml:space="preserve">CGGTAT</t>
  </si>
  <si>
    <t xml:space="preserve">CGGTGA</t>
  </si>
  <si>
    <t xml:space="preserve">CGTCCT</t>
  </si>
  <si>
    <t xml:space="preserve">CTCGGG</t>
  </si>
  <si>
    <t xml:space="preserve">CTTAAT</t>
  </si>
  <si>
    <t xml:space="preserve">GACCCC</t>
  </si>
  <si>
    <t xml:space="preserve">GCTTAA</t>
  </si>
  <si>
    <t xml:space="preserve">GGCTCG</t>
  </si>
  <si>
    <t xml:space="preserve">GGTACC</t>
  </si>
  <si>
    <t xml:space="preserve">GTCAAT</t>
  </si>
  <si>
    <t xml:space="preserve">GTCTAA</t>
  </si>
  <si>
    <t xml:space="preserve">GTGGTT</t>
  </si>
  <si>
    <t xml:space="preserve">TAACGA</t>
  </si>
  <si>
    <t xml:space="preserve">TACCGC</t>
  </si>
  <si>
    <t xml:space="preserve">TACTAT</t>
  </si>
  <si>
    <t xml:space="preserve">TAGTAT</t>
  </si>
  <si>
    <t xml:space="preserve">TAGTCC</t>
  </si>
  <si>
    <t xml:space="preserve">TCACAT</t>
  </si>
  <si>
    <t xml:space="preserve">TCCACG</t>
  </si>
  <si>
    <t xml:space="preserve">TCCCAT</t>
  </si>
  <si>
    <t xml:space="preserve">TCCCCG</t>
  </si>
  <si>
    <t xml:space="preserve">TCGCCT</t>
  </si>
  <si>
    <t xml:space="preserve">TGCCCA</t>
  </si>
  <si>
    <t xml:space="preserve">TGCGGG</t>
  </si>
  <si>
    <t xml:space="preserve">TGTTGT</t>
  </si>
  <si>
    <t xml:space="preserve">TTCTAC</t>
  </si>
  <si>
    <t xml:space="preserve">TTGGTG</t>
  </si>
  <si>
    <t xml:space="preserve">TTTCGG</t>
  </si>
  <si>
    <t xml:space="preserve">TTTCTA</t>
  </si>
  <si>
    <t xml:space="preserve">TTTGAG</t>
  </si>
  <si>
    <t xml:space="preserve">TTTGAT</t>
  </si>
  <si>
    <t xml:space="preserve">AAACTT</t>
  </si>
  <si>
    <t xml:space="preserve">ACACCG</t>
  </si>
  <si>
    <t xml:space="preserve">ACCCCC</t>
  </si>
  <si>
    <t xml:space="preserve">ACTAGA</t>
  </si>
  <si>
    <t xml:space="preserve">AGAAGC</t>
  </si>
  <si>
    <t xml:space="preserve">AGCCAA</t>
  </si>
  <si>
    <t xml:space="preserve">AGCTCA</t>
  </si>
  <si>
    <t xml:space="preserve">AGGATG</t>
  </si>
  <si>
    <t xml:space="preserve">AGGATT</t>
  </si>
  <si>
    <t xml:space="preserve">ATGTGG</t>
  </si>
  <si>
    <t xml:space="preserve">ATTATT</t>
  </si>
  <si>
    <t xml:space="preserve">CAAGCT</t>
  </si>
  <si>
    <t xml:space="preserve">CATCGC</t>
  </si>
  <si>
    <t xml:space="preserve">CCCTAG</t>
  </si>
  <si>
    <t xml:space="preserve">CGCAGG</t>
  </si>
  <si>
    <t xml:space="preserve">CGGATG</t>
  </si>
  <si>
    <t xml:space="preserve">CTACTA</t>
  </si>
  <si>
    <t xml:space="preserve">CTCACT</t>
  </si>
  <si>
    <t xml:space="preserve">CTCCTG</t>
  </si>
  <si>
    <t xml:space="preserve">CTCCTT</t>
  </si>
  <si>
    <t xml:space="preserve">CTTGGG</t>
  </si>
  <si>
    <t xml:space="preserve">CTTGGT</t>
  </si>
  <si>
    <t xml:space="preserve">CTTTAG</t>
  </si>
  <si>
    <t xml:space="preserve">GATTAT</t>
  </si>
  <si>
    <t xml:space="preserve">GCCCGA</t>
  </si>
  <si>
    <t xml:space="preserve">GCCGCA</t>
  </si>
  <si>
    <t xml:space="preserve">GCGGAA</t>
  </si>
  <si>
    <t xml:space="preserve">GGATTG</t>
  </si>
  <si>
    <t xml:space="preserve">GGGAGC</t>
  </si>
  <si>
    <t xml:space="preserve">GGTGTT</t>
  </si>
  <si>
    <t xml:space="preserve">GTTTCT</t>
  </si>
  <si>
    <t xml:space="preserve">TCGTCG</t>
  </si>
  <si>
    <t xml:space="preserve">TGCATT</t>
  </si>
  <si>
    <t xml:space="preserve">TGGCTA</t>
  </si>
  <si>
    <t xml:space="preserve">TGGGCA</t>
  </si>
  <si>
    <t xml:space="preserve">TTCAAC</t>
  </si>
  <si>
    <t xml:space="preserve">TTCATC</t>
  </si>
  <si>
    <t xml:space="preserve">TTCTCA</t>
  </si>
  <si>
    <t xml:space="preserve">AAAATT</t>
  </si>
  <si>
    <t xml:space="preserve">AACCAG</t>
  </si>
  <si>
    <t xml:space="preserve">AACGAT</t>
  </si>
  <si>
    <t xml:space="preserve">AACGCG</t>
  </si>
  <si>
    <t xml:space="preserve">AACGGT</t>
  </si>
  <si>
    <t xml:space="preserve">AACTCG</t>
  </si>
  <si>
    <t xml:space="preserve">ACTGCC</t>
  </si>
  <si>
    <t xml:space="preserve">AGCCCT</t>
  </si>
  <si>
    <t xml:space="preserve">AGGAAA</t>
  </si>
  <si>
    <t xml:space="preserve">AGTTTT</t>
  </si>
  <si>
    <t xml:space="preserve">ATTCAA</t>
  </si>
  <si>
    <t xml:space="preserve">ATTGGC</t>
  </si>
  <si>
    <t xml:space="preserve">CAAACT</t>
  </si>
  <si>
    <t xml:space="preserve">CAATAG</t>
  </si>
  <si>
    <t xml:space="preserve">CACGAA</t>
  </si>
  <si>
    <t xml:space="preserve">CATGTC</t>
  </si>
  <si>
    <t xml:space="preserve">CCCCCT</t>
  </si>
  <si>
    <t xml:space="preserve">CCCGAG</t>
  </si>
  <si>
    <t xml:space="preserve">CCTACG</t>
  </si>
  <si>
    <t xml:space="preserve">CCTGAG</t>
  </si>
  <si>
    <t xml:space="preserve">CGTGTT</t>
  </si>
  <si>
    <t xml:space="preserve">CTCCAA</t>
  </si>
  <si>
    <t xml:space="preserve">CTGGAT</t>
  </si>
  <si>
    <t xml:space="preserve">CTTCAA</t>
  </si>
  <si>
    <t xml:space="preserve">GAAGTA</t>
  </si>
  <si>
    <t xml:space="preserve">GCCGTA</t>
  </si>
  <si>
    <t xml:space="preserve">GCCTAC</t>
  </si>
  <si>
    <t xml:space="preserve">GCGAAG</t>
  </si>
  <si>
    <t xml:space="preserve">GGCTGA</t>
  </si>
  <si>
    <t xml:space="preserve">GTGCCC</t>
  </si>
  <si>
    <t xml:space="preserve">GTGGGG</t>
  </si>
  <si>
    <t xml:space="preserve">TAAATA</t>
  </si>
  <si>
    <t xml:space="preserve">TACCGA</t>
  </si>
  <si>
    <t xml:space="preserve">TACGGC</t>
  </si>
  <si>
    <t xml:space="preserve">TACTCT</t>
  </si>
  <si>
    <t xml:space="preserve">TATTTC</t>
  </si>
  <si>
    <t xml:space="preserve">TCTATC</t>
  </si>
  <si>
    <t xml:space="preserve">TGGGGA</t>
  </si>
  <si>
    <t xml:space="preserve">TTGAGG</t>
  </si>
  <si>
    <t xml:space="preserve">AACAGA</t>
  </si>
  <si>
    <t xml:space="preserve">AAGACT</t>
  </si>
  <si>
    <t xml:space="preserve">ACAACT</t>
  </si>
  <si>
    <t xml:space="preserve">ACAGAC</t>
  </si>
  <si>
    <t xml:space="preserve">ATAACC</t>
  </si>
  <si>
    <t xml:space="preserve">ATAGCA</t>
  </si>
  <si>
    <t xml:space="preserve">ATGCAT</t>
  </si>
  <si>
    <t xml:space="preserve">ATTGTA</t>
  </si>
  <si>
    <t xml:space="preserve">CACATC</t>
  </si>
  <si>
    <t xml:space="preserve">CACCAA</t>
  </si>
  <si>
    <t xml:space="preserve">CATAAC</t>
  </si>
  <si>
    <t xml:space="preserve">CCTGTT</t>
  </si>
  <si>
    <t xml:space="preserve">CGAATT</t>
  </si>
  <si>
    <t xml:space="preserve">CGGCCC</t>
  </si>
  <si>
    <t xml:space="preserve">CTCAAG</t>
  </si>
  <si>
    <t xml:space="preserve">CTGAGG</t>
  </si>
  <si>
    <t xml:space="preserve">CTTAGT</t>
  </si>
  <si>
    <t xml:space="preserve">GAAAAA</t>
  </si>
  <si>
    <t xml:space="preserve">GAGGCA</t>
  </si>
  <si>
    <t xml:space="preserve">GAGTCG</t>
  </si>
  <si>
    <t xml:space="preserve">GCATCG</t>
  </si>
  <si>
    <t xml:space="preserve">GCTTCT</t>
  </si>
  <si>
    <t xml:space="preserve">GGAGTG</t>
  </si>
  <si>
    <t xml:space="preserve">GGGTGA</t>
  </si>
  <si>
    <t xml:space="preserve">GTAAAG</t>
  </si>
  <si>
    <t xml:space="preserve">GTCGAA</t>
  </si>
  <si>
    <t xml:space="preserve">TACCCT</t>
  </si>
  <si>
    <t xml:space="preserve">TATGGC</t>
  </si>
  <si>
    <t xml:space="preserve">TATTCT</t>
  </si>
  <si>
    <t xml:space="preserve">TCCCGG</t>
  </si>
  <si>
    <t xml:space="preserve">TGTCGG</t>
  </si>
  <si>
    <t xml:space="preserve">TTTAAT</t>
  </si>
  <si>
    <t xml:space="preserve">TTTGCA</t>
  </si>
  <si>
    <t xml:space="preserve">AACAAC</t>
  </si>
  <si>
    <t xml:space="preserve">AACTGG</t>
  </si>
  <si>
    <t xml:space="preserve">AAGCCA</t>
  </si>
  <si>
    <t xml:space="preserve">ACAAGC</t>
  </si>
  <si>
    <t xml:space="preserve">ACGGTA</t>
  </si>
  <si>
    <t xml:space="preserve">ACGTTT</t>
  </si>
  <si>
    <t xml:space="preserve">AGCGCA</t>
  </si>
  <si>
    <t xml:space="preserve">ATAAGA</t>
  </si>
  <si>
    <t xml:space="preserve">ATGATA</t>
  </si>
  <si>
    <t xml:space="preserve">ATGTAA</t>
  </si>
  <si>
    <t xml:space="preserve">ATTCGG</t>
  </si>
  <si>
    <t xml:space="preserve">CAAGCC</t>
  </si>
  <si>
    <t xml:space="preserve">CAGCCT</t>
  </si>
  <si>
    <t xml:space="preserve">CATTAG</t>
  </si>
  <si>
    <t xml:space="preserve">CCATCC</t>
  </si>
  <si>
    <t xml:space="preserve">CCCTGC</t>
  </si>
  <si>
    <t xml:space="preserve">CCCTTC</t>
  </si>
  <si>
    <t xml:space="preserve">CCGATT</t>
  </si>
  <si>
    <t xml:space="preserve">CCTTCA</t>
  </si>
  <si>
    <t xml:space="preserve">CGGTCT</t>
  </si>
  <si>
    <t xml:space="preserve">CTCTGC</t>
  </si>
  <si>
    <t xml:space="preserve">CTTGGC</t>
  </si>
  <si>
    <t xml:space="preserve">GACAAA</t>
  </si>
  <si>
    <t xml:space="preserve">GAGCCC</t>
  </si>
  <si>
    <t xml:space="preserve">GCAAGC</t>
  </si>
  <si>
    <t xml:space="preserve">GCCCGT</t>
  </si>
  <si>
    <t xml:space="preserve">GCCTTG</t>
  </si>
  <si>
    <t xml:space="preserve">GCGTGC</t>
  </si>
  <si>
    <t xml:space="preserve">GGTCAG</t>
  </si>
  <si>
    <t xml:space="preserve">GGTTTG</t>
  </si>
  <si>
    <t xml:space="preserve">GTACAA</t>
  </si>
  <si>
    <t xml:space="preserve">GTGGGA</t>
  </si>
  <si>
    <t xml:space="preserve">TAACTT</t>
  </si>
  <si>
    <t xml:space="preserve">TCAACT</t>
  </si>
  <si>
    <t xml:space="preserve">TCAGGC</t>
  </si>
  <si>
    <t xml:space="preserve">TCCTCT</t>
  </si>
  <si>
    <t xml:space="preserve">TCTCCA</t>
  </si>
  <si>
    <t xml:space="preserve">TGAGAT</t>
  </si>
  <si>
    <t xml:space="preserve">TGCGAA</t>
  </si>
  <si>
    <t xml:space="preserve">TGGGAA</t>
  </si>
  <si>
    <t xml:space="preserve">TTAAAC</t>
  </si>
  <si>
    <t xml:space="preserve">TTCCAT</t>
  </si>
  <si>
    <t xml:space="preserve">TTGATG</t>
  </si>
  <si>
    <t xml:space="preserve">AAAACG</t>
  </si>
  <si>
    <t xml:space="preserve">AAAACT</t>
  </si>
  <si>
    <t xml:space="preserve">AAACTA</t>
  </si>
  <si>
    <t xml:space="preserve">AACGAG</t>
  </si>
  <si>
    <t xml:space="preserve">ACAATC</t>
  </si>
  <si>
    <t xml:space="preserve">ACGAAT</t>
  </si>
  <si>
    <t xml:space="preserve">ACTAAC</t>
  </si>
  <si>
    <t xml:space="preserve">ACTATT</t>
  </si>
  <si>
    <t xml:space="preserve">AGCTTT</t>
  </si>
  <si>
    <t xml:space="preserve">AGGCCT</t>
  </si>
  <si>
    <t xml:space="preserve">CAATAC</t>
  </si>
  <si>
    <t xml:space="preserve">CAATGC</t>
  </si>
  <si>
    <t xml:space="preserve">CACAGG</t>
  </si>
  <si>
    <t xml:space="preserve">CCCGGG</t>
  </si>
  <si>
    <t xml:space="preserve">CCGGGG</t>
  </si>
  <si>
    <t xml:space="preserve">CGACAA</t>
  </si>
  <si>
    <t xml:space="preserve">CTCTCC</t>
  </si>
  <si>
    <t xml:space="preserve">CTGAAC</t>
  </si>
  <si>
    <t xml:space="preserve">CTGCGG</t>
  </si>
  <si>
    <t xml:space="preserve">CTTCCC</t>
  </si>
  <si>
    <t xml:space="preserve">GAACGA</t>
  </si>
  <si>
    <t xml:space="preserve">GACTTG</t>
  </si>
  <si>
    <t xml:space="preserve">GATTAG</t>
  </si>
  <si>
    <t xml:space="preserve">GCTCTT</t>
  </si>
  <si>
    <t xml:space="preserve">GGCGCG</t>
  </si>
  <si>
    <t xml:space="preserve">GGTCTA</t>
  </si>
  <si>
    <t xml:space="preserve">GGTGCG</t>
  </si>
  <si>
    <t xml:space="preserve">GTCTTT</t>
  </si>
  <si>
    <t xml:space="preserve">TAAAAG</t>
  </si>
  <si>
    <t xml:space="preserve">TACCTC</t>
  </si>
  <si>
    <t xml:space="preserve">TCAGCC</t>
  </si>
  <si>
    <t xml:space="preserve">TCGCTT</t>
  </si>
  <si>
    <t xml:space="preserve">TCGGAT</t>
  </si>
  <si>
    <t xml:space="preserve">TCTACC</t>
  </si>
  <si>
    <t xml:space="preserve">TGCCAC</t>
  </si>
  <si>
    <t xml:space="preserve">TGGAAA</t>
  </si>
  <si>
    <t xml:space="preserve">TTCCGC</t>
  </si>
  <si>
    <t xml:space="preserve">TTCTGC</t>
  </si>
  <si>
    <t xml:space="preserve">TTGATA</t>
  </si>
  <si>
    <t xml:space="preserve">AAACAT</t>
  </si>
  <si>
    <t xml:space="preserve">AAATCA</t>
  </si>
  <si>
    <t xml:space="preserve">ACAATG</t>
  </si>
  <si>
    <t xml:space="preserve">ACCTGG</t>
  </si>
  <si>
    <t xml:space="preserve">AGCAAG</t>
  </si>
  <si>
    <t xml:space="preserve">ATAACG</t>
  </si>
  <si>
    <t xml:space="preserve">ATACAA</t>
  </si>
  <si>
    <t xml:space="preserve">CCAAGA</t>
  </si>
  <si>
    <t xml:space="preserve">CCCGAA</t>
  </si>
  <si>
    <t xml:space="preserve">CCTAGT</t>
  </si>
  <si>
    <t xml:space="preserve">CCTTCT</t>
  </si>
  <si>
    <t xml:space="preserve">CTACAA</t>
  </si>
  <si>
    <t xml:space="preserve">CTTACT</t>
  </si>
  <si>
    <t xml:space="preserve">CTTTCG</t>
  </si>
  <si>
    <t xml:space="preserve">GCCATC</t>
  </si>
  <si>
    <t xml:space="preserve">GCGCGC</t>
  </si>
  <si>
    <t xml:space="preserve">GCGTTG</t>
  </si>
  <si>
    <t xml:space="preserve">GCTCAG</t>
  </si>
  <si>
    <t xml:space="preserve">GGCGAA</t>
  </si>
  <si>
    <t xml:space="preserve">GGGGGT</t>
  </si>
  <si>
    <t xml:space="preserve">GGTGCC</t>
  </si>
  <si>
    <t xml:space="preserve">GTCAAC</t>
  </si>
  <si>
    <t xml:space="preserve">GTGATG</t>
  </si>
  <si>
    <t xml:space="preserve">TAATCT</t>
  </si>
  <si>
    <t xml:space="preserve">TATCGG</t>
  </si>
  <si>
    <t xml:space="preserve">TCAAGC</t>
  </si>
  <si>
    <t xml:space="preserve">TCCCTA</t>
  </si>
  <si>
    <t xml:space="preserve">TGAGTT</t>
  </si>
  <si>
    <t xml:space="preserve">TGCCCG</t>
  </si>
  <si>
    <t xml:space="preserve">TTACGC</t>
  </si>
  <si>
    <t xml:space="preserve">TTGCCT</t>
  </si>
  <si>
    <t xml:space="preserve">TTGTGA</t>
  </si>
  <si>
    <t xml:space="preserve">TTTGGG</t>
  </si>
  <si>
    <t xml:space="preserve">AACCTA</t>
  </si>
  <si>
    <t xml:space="preserve">AATTGT</t>
  </si>
  <si>
    <t xml:space="preserve">ACCAGG</t>
  </si>
  <si>
    <t xml:space="preserve">ACGCGG</t>
  </si>
  <si>
    <t xml:space="preserve">AGAGAG</t>
  </si>
  <si>
    <t xml:space="preserve">AGATTC</t>
  </si>
  <si>
    <t xml:space="preserve">AGCCGG</t>
  </si>
  <si>
    <t xml:space="preserve">AGCGTT</t>
  </si>
  <si>
    <t xml:space="preserve">ATAATT</t>
  </si>
  <si>
    <t xml:space="preserve">ATCCGA</t>
  </si>
  <si>
    <t xml:space="preserve">ATTATC</t>
  </si>
  <si>
    <t xml:space="preserve">CAGGAG</t>
  </si>
  <si>
    <t xml:space="preserve">CCCGAC</t>
  </si>
  <si>
    <t xml:space="preserve">CCGAGT</t>
  </si>
  <si>
    <t xml:space="preserve">CCTCTG</t>
  </si>
  <si>
    <t xml:space="preserve">CTAAGA</t>
  </si>
  <si>
    <t xml:space="preserve">CTATAA</t>
  </si>
  <si>
    <t xml:space="preserve">CTCAGC</t>
  </si>
  <si>
    <t xml:space="preserve">CTTCAT</t>
  </si>
  <si>
    <t xml:space="preserve">GCAGCC</t>
  </si>
  <si>
    <t xml:space="preserve">GCTTTG</t>
  </si>
  <si>
    <t xml:space="preserve">GGCGTA</t>
  </si>
  <si>
    <t xml:space="preserve">GGGTCA</t>
  </si>
  <si>
    <t xml:space="preserve">GGTCGA</t>
  </si>
  <si>
    <t xml:space="preserve">GGTCGC</t>
  </si>
  <si>
    <t xml:space="preserve">GTCTTG</t>
  </si>
  <si>
    <t xml:space="preserve">GTTCTC</t>
  </si>
  <si>
    <t xml:space="preserve">GTTTTG</t>
  </si>
  <si>
    <t xml:space="preserve">TAATCG</t>
  </si>
  <si>
    <t xml:space="preserve">TACTTG</t>
  </si>
  <si>
    <t xml:space="preserve">TAGCGT</t>
  </si>
  <si>
    <t xml:space="preserve">TCACCC</t>
  </si>
  <si>
    <t xml:space="preserve">TCAGAA</t>
  </si>
  <si>
    <t xml:space="preserve">TCCTTG</t>
  </si>
  <si>
    <t xml:space="preserve">TGGGTG</t>
  </si>
  <si>
    <t xml:space="preserve">TGTTAG</t>
  </si>
  <si>
    <t xml:space="preserve">TTAAGC</t>
  </si>
  <si>
    <t xml:space="preserve">TTTGTC</t>
  </si>
  <si>
    <t xml:space="preserve">TTTTAT</t>
  </si>
  <si>
    <t xml:space="preserve">AAAAGT</t>
  </si>
  <si>
    <t xml:space="preserve">AAAGAT</t>
  </si>
  <si>
    <t xml:space="preserve">AAAGTG</t>
  </si>
  <si>
    <t xml:space="preserve">AACTAC</t>
  </si>
  <si>
    <t xml:space="preserve">AAGAAG</t>
  </si>
  <si>
    <t xml:space="preserve">AATAGC</t>
  </si>
  <si>
    <t xml:space="preserve">AATTAG</t>
  </si>
  <si>
    <t xml:space="preserve">ACAAGT</t>
  </si>
  <si>
    <t xml:space="preserve">ATAACT</t>
  </si>
  <si>
    <t xml:space="preserve">ATAGGT</t>
  </si>
  <si>
    <t xml:space="preserve">ATATCC</t>
  </si>
  <si>
    <t xml:space="preserve">ATCTCA</t>
  </si>
  <si>
    <t xml:space="preserve">ATGGTT</t>
  </si>
  <si>
    <t xml:space="preserve">CCGAAA</t>
  </si>
  <si>
    <t xml:space="preserve">CGCTTA</t>
  </si>
  <si>
    <t xml:space="preserve">CTTCAC</t>
  </si>
  <si>
    <t xml:space="preserve">CTTTCT</t>
  </si>
  <si>
    <t xml:space="preserve">GACGAG</t>
  </si>
  <si>
    <t xml:space="preserve">GCAAAC</t>
  </si>
  <si>
    <t xml:space="preserve">GCACGG</t>
  </si>
  <si>
    <t xml:space="preserve">GCGAAA</t>
  </si>
  <si>
    <t xml:space="preserve">GCGGGT</t>
  </si>
  <si>
    <t xml:space="preserve">GGCAAC</t>
  </si>
  <si>
    <t xml:space="preserve">GTCCCA</t>
  </si>
  <si>
    <t xml:space="preserve">GTTACT</t>
  </si>
  <si>
    <t xml:space="preserve">GTTCTT</t>
  </si>
  <si>
    <t xml:space="preserve">TAAGAT</t>
  </si>
  <si>
    <t xml:space="preserve">TCCGAG</t>
  </si>
  <si>
    <t xml:space="preserve">TCGGTG</t>
  </si>
  <si>
    <t xml:space="preserve">TCTTGG</t>
  </si>
  <si>
    <t xml:space="preserve">TCTTTC</t>
  </si>
  <si>
    <t xml:space="preserve">TGCCTA</t>
  </si>
  <si>
    <t xml:space="preserve">TTTCAC</t>
  </si>
  <si>
    <t xml:space="preserve">TTTCAT</t>
  </si>
  <si>
    <t xml:space="preserve">AAACAC</t>
  </si>
  <si>
    <t xml:space="preserve">AACAAG</t>
  </si>
  <si>
    <t xml:space="preserve">AGGCAT</t>
  </si>
  <si>
    <t xml:space="preserve">AGGTTA</t>
  </si>
  <si>
    <t xml:space="preserve">AGTCGA</t>
  </si>
  <si>
    <t xml:space="preserve">ATACCT</t>
  </si>
  <si>
    <t xml:space="preserve">ATCCCG</t>
  </si>
  <si>
    <t xml:space="preserve">CAATCG</t>
  </si>
  <si>
    <t xml:space="preserve">CACAAA</t>
  </si>
  <si>
    <t xml:space="preserve">CACAAC</t>
  </si>
  <si>
    <t xml:space="preserve">CACGAC</t>
  </si>
  <si>
    <t xml:space="preserve">CAGACA</t>
  </si>
  <si>
    <t xml:space="preserve">CAGCAA</t>
  </si>
  <si>
    <t xml:space="preserve">CCATGC</t>
  </si>
  <si>
    <t xml:space="preserve">CGCGCC</t>
  </si>
  <si>
    <t xml:space="preserve">CGCGGT</t>
  </si>
  <si>
    <t xml:space="preserve">CGTAAA</t>
  </si>
  <si>
    <t xml:space="preserve">CTTCGA</t>
  </si>
  <si>
    <t xml:space="preserve">GAAAAC</t>
  </si>
  <si>
    <t xml:space="preserve">GGACCA</t>
  </si>
  <si>
    <t xml:space="preserve">GGCTTC</t>
  </si>
  <si>
    <t xml:space="preserve">TAACTC</t>
  </si>
  <si>
    <t xml:space="preserve">TCGACC</t>
  </si>
  <si>
    <t xml:space="preserve">TCTCTT</t>
  </si>
  <si>
    <t xml:space="preserve">TGTAAA</t>
  </si>
  <si>
    <t xml:space="preserve">TTGCCC</t>
  </si>
  <si>
    <t xml:space="preserve">AAACCG</t>
  </si>
  <si>
    <t xml:space="preserve">AAGCCC</t>
  </si>
  <si>
    <t xml:space="preserve">ACAACG</t>
  </si>
  <si>
    <t xml:space="preserve">ACCGCT</t>
  </si>
  <si>
    <t xml:space="preserve">AGAAAC</t>
  </si>
  <si>
    <t xml:space="preserve">ATAGAT</t>
  </si>
  <si>
    <t xml:space="preserve">ATTAGC</t>
  </si>
  <si>
    <t xml:space="preserve">CACGGG</t>
  </si>
  <si>
    <t xml:space="preserve">CATGGG</t>
  </si>
  <si>
    <t xml:space="preserve">CCAAGC</t>
  </si>
  <si>
    <t xml:space="preserve">CGCACC</t>
  </si>
  <si>
    <t xml:space="preserve">CGGGCG</t>
  </si>
  <si>
    <t xml:space="preserve">CTTTTT</t>
  </si>
  <si>
    <t xml:space="preserve">GAACTA</t>
  </si>
  <si>
    <t xml:space="preserve">GAAGAA</t>
  </si>
  <si>
    <t xml:space="preserve">GACAAT</t>
  </si>
  <si>
    <t xml:space="preserve">GCCCTG</t>
  </si>
  <si>
    <t xml:space="preserve">GGCGTC</t>
  </si>
  <si>
    <t xml:space="preserve">GGTGAT</t>
  </si>
  <si>
    <t xml:space="preserve">GTAAGT</t>
  </si>
  <si>
    <t xml:space="preserve">GTGATT</t>
  </si>
  <si>
    <t xml:space="preserve">TAAGGC</t>
  </si>
  <si>
    <t xml:space="preserve">TCCGGG</t>
  </si>
  <si>
    <t xml:space="preserve">TGACCG</t>
  </si>
  <si>
    <t xml:space="preserve">TGGTGA</t>
  </si>
  <si>
    <t xml:space="preserve">TTCGAC</t>
  </si>
  <si>
    <t xml:space="preserve">TTCTCC</t>
  </si>
  <si>
    <t xml:space="preserve">AAGCAG</t>
  </si>
  <si>
    <t xml:space="preserve">AGACTT</t>
  </si>
  <si>
    <t xml:space="preserve">AGCTAA</t>
  </si>
  <si>
    <t xml:space="preserve">AGTAAT</t>
  </si>
  <si>
    <t xml:space="preserve">ATTATG</t>
  </si>
  <si>
    <t xml:space="preserve">ATTCTC</t>
  </si>
  <si>
    <t xml:space="preserve">CCCAGA</t>
  </si>
  <si>
    <t xml:space="preserve">CCGAAC</t>
  </si>
  <si>
    <t xml:space="preserve">CGACGA</t>
  </si>
  <si>
    <t xml:space="preserve">CGGTTC</t>
  </si>
  <si>
    <t xml:space="preserve">GCAACC</t>
  </si>
  <si>
    <t xml:space="preserve">GCATTG</t>
  </si>
  <si>
    <t xml:space="preserve">GCCTGA</t>
  </si>
  <si>
    <t xml:space="preserve">GCGACG</t>
  </si>
  <si>
    <t xml:space="preserve">GCGGTT</t>
  </si>
  <si>
    <t xml:space="preserve">TTAGAG</t>
  </si>
  <si>
    <t xml:space="preserve">AAAGCC</t>
  </si>
  <si>
    <t xml:space="preserve">AATATG</t>
  </si>
  <si>
    <t xml:space="preserve">AATCAA</t>
  </si>
  <si>
    <t xml:space="preserve">AATCGT</t>
  </si>
  <si>
    <t xml:space="preserve">ACCTAT</t>
  </si>
  <si>
    <t xml:space="preserve">ACTGAC</t>
  </si>
  <si>
    <t xml:space="preserve">ACTTAA</t>
  </si>
  <si>
    <t xml:space="preserve">AGAGTT</t>
  </si>
  <si>
    <t xml:space="preserve">AGTAGG</t>
  </si>
  <si>
    <t xml:space="preserve">ATGCGG</t>
  </si>
  <si>
    <t xml:space="preserve">ATTAGG</t>
  </si>
  <si>
    <t xml:space="preserve">CATGAA</t>
  </si>
  <si>
    <t xml:space="preserve">CCGAAT</t>
  </si>
  <si>
    <t xml:space="preserve">CCTCCA</t>
  </si>
  <si>
    <t xml:space="preserve">CGAGGC</t>
  </si>
  <si>
    <t xml:space="preserve">CGGTTA</t>
  </si>
  <si>
    <t xml:space="preserve">CGTGCC</t>
  </si>
  <si>
    <t xml:space="preserve">GATACC</t>
  </si>
  <si>
    <t xml:space="preserve">GATTCT</t>
  </si>
  <si>
    <t xml:space="preserve">GCGAAC</t>
  </si>
  <si>
    <t xml:space="preserve">GGTAAT</t>
  </si>
  <si>
    <t xml:space="preserve">GGTCAA</t>
  </si>
  <si>
    <t xml:space="preserve">GTCCGG</t>
  </si>
  <si>
    <t xml:space="preserve">GTTAAT</t>
  </si>
  <si>
    <t xml:space="preserve">GTTGTC</t>
  </si>
  <si>
    <t xml:space="preserve">TAAGCT</t>
  </si>
  <si>
    <t xml:space="preserve">TATGGT</t>
  </si>
  <si>
    <t xml:space="preserve">TCAGGA</t>
  </si>
  <si>
    <t xml:space="preserve">TCAGGT</t>
  </si>
  <si>
    <t xml:space="preserve">TGTCCC</t>
  </si>
  <si>
    <t xml:space="preserve">TTCGGT</t>
  </si>
  <si>
    <t xml:space="preserve">TTGGAG</t>
  </si>
  <si>
    <t xml:space="preserve">AACGTG</t>
  </si>
  <si>
    <t xml:space="preserve">AATCAG</t>
  </si>
  <si>
    <t xml:space="preserve">ACCGTC</t>
  </si>
  <si>
    <t xml:space="preserve">ACCGTG</t>
  </si>
  <si>
    <t xml:space="preserve">ACTCGG</t>
  </si>
  <si>
    <t xml:space="preserve">AGCGAA</t>
  </si>
  <si>
    <t xml:space="preserve">ATTGAA</t>
  </si>
  <si>
    <t xml:space="preserve">CGACCT</t>
  </si>
  <si>
    <t xml:space="preserve">CTATCT</t>
  </si>
  <si>
    <t xml:space="preserve">GAAGAT</t>
  </si>
  <si>
    <t xml:space="preserve">GATTAA</t>
  </si>
  <si>
    <t xml:space="preserve">GATTCC</t>
  </si>
  <si>
    <t xml:space="preserve">GATTGT</t>
  </si>
  <si>
    <t xml:space="preserve">GGATAC</t>
  </si>
  <si>
    <t xml:space="preserve">GGTCCG</t>
  </si>
  <si>
    <t xml:space="preserve">GTAACT</t>
  </si>
  <si>
    <t xml:space="preserve">GTCGGA</t>
  </si>
  <si>
    <t xml:space="preserve">TAATTC</t>
  </si>
  <si>
    <t xml:space="preserve">TCTGAT</t>
  </si>
  <si>
    <t xml:space="preserve">TGGGCG</t>
  </si>
  <si>
    <t xml:space="preserve">TTATCT</t>
  </si>
  <si>
    <t xml:space="preserve">TTCTCT</t>
  </si>
  <si>
    <t xml:space="preserve">TTCTTG</t>
  </si>
  <si>
    <t xml:space="preserve">TTGCAA</t>
  </si>
  <si>
    <t xml:space="preserve">AACGTC</t>
  </si>
  <si>
    <t xml:space="preserve">AAGATG</t>
  </si>
  <si>
    <t xml:space="preserve">AGCAAA</t>
  </si>
  <si>
    <t xml:space="preserve">ATCAAG</t>
  </si>
  <si>
    <t xml:space="preserve">CAGAAG</t>
  </si>
  <si>
    <t xml:space="preserve">CAGGCG</t>
  </si>
  <si>
    <t xml:space="preserve">CCTACA</t>
  </si>
  <si>
    <t xml:space="preserve">CGAGAC</t>
  </si>
  <si>
    <t xml:space="preserve">CGCCAA</t>
  </si>
  <si>
    <t xml:space="preserve">CTAAAC</t>
  </si>
  <si>
    <t xml:space="preserve">CTAGTC</t>
  </si>
  <si>
    <t xml:space="preserve">CTTTAT</t>
  </si>
  <si>
    <t xml:space="preserve">GAATTA</t>
  </si>
  <si>
    <t xml:space="preserve">GCGCCG</t>
  </si>
  <si>
    <t xml:space="preserve">GGGCGA</t>
  </si>
  <si>
    <t xml:space="preserve">TAATAA</t>
  </si>
  <si>
    <t xml:space="preserve">TCCGGT</t>
  </si>
  <si>
    <t xml:space="preserve">TGACCT</t>
  </si>
  <si>
    <t xml:space="preserve">TGCCTC</t>
  </si>
  <si>
    <t xml:space="preserve">TGTTCT</t>
  </si>
  <si>
    <t xml:space="preserve">TTATTT</t>
  </si>
  <si>
    <t xml:space="preserve">TTGGCC</t>
  </si>
  <si>
    <t xml:space="preserve">AAACTG</t>
  </si>
  <si>
    <t xml:space="preserve">AACCTT</t>
  </si>
  <si>
    <t xml:space="preserve">ACGTCA</t>
  </si>
  <si>
    <t xml:space="preserve">AGAAGA</t>
  </si>
  <si>
    <t xml:space="preserve">AGGGCG</t>
  </si>
  <si>
    <t xml:space="preserve">AGGGCT</t>
  </si>
  <si>
    <t xml:space="preserve">AGTCCC</t>
  </si>
  <si>
    <t xml:space="preserve">CCCCTG</t>
  </si>
  <si>
    <t xml:space="preserve">CGGGCC</t>
  </si>
  <si>
    <t xml:space="preserve">CTGCCA</t>
  </si>
  <si>
    <t xml:space="preserve">CTTTGA</t>
  </si>
  <si>
    <t xml:space="preserve">GATAAC</t>
  </si>
  <si>
    <t xml:space="preserve">GATGAG</t>
  </si>
  <si>
    <t xml:space="preserve">GATGGT</t>
  </si>
  <si>
    <t xml:space="preserve">GCGGTC</t>
  </si>
  <si>
    <t xml:space="preserve">GGGCGG</t>
  </si>
  <si>
    <t xml:space="preserve">GTTCCC</t>
  </si>
  <si>
    <t xml:space="preserve">TTCTCG</t>
  </si>
  <si>
    <t xml:space="preserve">TTGGCT</t>
  </si>
  <si>
    <t xml:space="preserve">TTTTTG</t>
  </si>
  <si>
    <t xml:space="preserve">AAACCC</t>
  </si>
  <si>
    <t xml:space="preserve">ATTAGA</t>
  </si>
  <si>
    <t xml:space="preserve">CAAGCA</t>
  </si>
  <si>
    <t xml:space="preserve">CCAACA</t>
  </si>
  <si>
    <t xml:space="preserve">CGGGAG</t>
  </si>
  <si>
    <t xml:space="preserve">GATAGA</t>
  </si>
  <si>
    <t xml:space="preserve">GCATTA</t>
  </si>
  <si>
    <t xml:space="preserve">GGAGTA</t>
  </si>
  <si>
    <t xml:space="preserve">GGCGGT</t>
  </si>
  <si>
    <t xml:space="preserve">GTTTGC</t>
  </si>
  <si>
    <t xml:space="preserve">TCTAAA</t>
  </si>
  <si>
    <t xml:space="preserve">TGGTCG</t>
  </si>
  <si>
    <t xml:space="preserve">TTGCGG</t>
  </si>
  <si>
    <t xml:space="preserve">TTTTGG</t>
  </si>
  <si>
    <t xml:space="preserve">AAGATT</t>
  </si>
  <si>
    <t xml:space="preserve">ACCATG</t>
  </si>
  <si>
    <t xml:space="preserve">ATTGAT</t>
  </si>
  <si>
    <t xml:space="preserve">ATTGCC</t>
  </si>
  <si>
    <t xml:space="preserve">CATTTT</t>
  </si>
  <si>
    <t xml:space="preserve">CTGGCA</t>
  </si>
  <si>
    <t xml:space="preserve">GATGCG</t>
  </si>
  <si>
    <t xml:space="preserve">GATTGA</t>
  </si>
  <si>
    <t xml:space="preserve">GGGCGT</t>
  </si>
  <si>
    <t xml:space="preserve">GGTGTG</t>
  </si>
  <si>
    <t xml:space="preserve">TCCTGT</t>
  </si>
  <si>
    <t xml:space="preserve">TCTCCG</t>
  </si>
  <si>
    <t xml:space="preserve">TTTCTC</t>
  </si>
  <si>
    <t xml:space="preserve">AACACA</t>
  </si>
  <si>
    <t xml:space="preserve">AGAAGT</t>
  </si>
  <si>
    <t xml:space="preserve">ATCGCA</t>
  </si>
  <si>
    <t xml:space="preserve">CCGGTT</t>
  </si>
  <si>
    <t xml:space="preserve">CGGAAG</t>
  </si>
  <si>
    <t xml:space="preserve">CGTCGG</t>
  </si>
  <si>
    <t xml:space="preserve">CTGTTG</t>
  </si>
  <si>
    <t xml:space="preserve">GAATAT</t>
  </si>
  <si>
    <t xml:space="preserve">GACCAT</t>
  </si>
  <si>
    <t xml:space="preserve">GGTGAA</t>
  </si>
  <si>
    <t xml:space="preserve">TAACTG</t>
  </si>
  <si>
    <t xml:space="preserve">TAATCC</t>
  </si>
  <si>
    <t xml:space="preserve">TCAAAA</t>
  </si>
  <si>
    <t xml:space="preserve">TCGGAG</t>
  </si>
  <si>
    <t xml:space="preserve">TGTTAA</t>
  </si>
  <si>
    <t xml:space="preserve">TTCCCG</t>
  </si>
  <si>
    <t xml:space="preserve">TTGTGT</t>
  </si>
  <si>
    <t xml:space="preserve">TTTTTC</t>
  </si>
  <si>
    <t xml:space="preserve">ACGACC</t>
  </si>
  <si>
    <t xml:space="preserve">ACTTCC</t>
  </si>
  <si>
    <t xml:space="preserve">AGAGGT</t>
  </si>
  <si>
    <t xml:space="preserve">CGAACG</t>
  </si>
  <si>
    <t xml:space="preserve">CGATTT</t>
  </si>
  <si>
    <t xml:space="preserve">CGTGGG</t>
  </si>
  <si>
    <t xml:space="preserve">CTCGGA</t>
  </si>
  <si>
    <t xml:space="preserve">TCCCGA</t>
  </si>
  <si>
    <t xml:space="preserve">TCCTAC</t>
  </si>
  <si>
    <t xml:space="preserve">TGCCAT</t>
  </si>
  <si>
    <t xml:space="preserve">TTAAAT</t>
  </si>
  <si>
    <t xml:space="preserve">AACCAT</t>
  </si>
  <si>
    <t xml:space="preserve">AGGTCC</t>
  </si>
  <si>
    <t xml:space="preserve">CAATTT</t>
  </si>
  <si>
    <t xml:space="preserve">CACCGC</t>
  </si>
  <si>
    <t xml:space="preserve">CTAAGC</t>
  </si>
  <si>
    <t xml:space="preserve">GCCAAC</t>
  </si>
  <si>
    <t xml:space="preserve">GGCCTT</t>
  </si>
  <si>
    <t xml:space="preserve">GTCGCC</t>
  </si>
  <si>
    <t xml:space="preserve">TCCAAG</t>
  </si>
  <si>
    <t xml:space="preserve">TCTGTT</t>
  </si>
  <si>
    <t xml:space="preserve">TGTAAT</t>
  </si>
  <si>
    <t xml:space="preserve">TGTTGA</t>
  </si>
  <si>
    <t xml:space="preserve">TTGACC</t>
  </si>
  <si>
    <t xml:space="preserve">AAACAG</t>
  </si>
  <si>
    <t xml:space="preserve">AAGGAG</t>
  </si>
  <si>
    <t xml:space="preserve">ACCCTC</t>
  </si>
  <si>
    <t xml:space="preserve">ATTAAA</t>
  </si>
  <si>
    <t xml:space="preserve">CCGCGC</t>
  </si>
  <si>
    <t xml:space="preserve">GTAAAA</t>
  </si>
  <si>
    <t xml:space="preserve">GTGCCT</t>
  </si>
  <si>
    <t xml:space="preserve">GTTTTT</t>
  </si>
  <si>
    <t xml:space="preserve">TAATAT</t>
  </si>
  <si>
    <t xml:space="preserve">TCAAGA</t>
  </si>
  <si>
    <t xml:space="preserve">TCTCGG</t>
  </si>
  <si>
    <t xml:space="preserve">TGAACC</t>
  </si>
  <si>
    <t xml:space="preserve">TGACCC</t>
  </si>
  <si>
    <t xml:space="preserve">TTCAGG</t>
  </si>
  <si>
    <t xml:space="preserve">AACTTA</t>
  </si>
  <si>
    <t xml:space="preserve">AATACC</t>
  </si>
  <si>
    <t xml:space="preserve">ATCGGC</t>
  </si>
  <si>
    <t xml:space="preserve">CAAGTT</t>
  </si>
  <si>
    <t xml:space="preserve">CGAAGC</t>
  </si>
  <si>
    <t xml:space="preserve">CGGTTT</t>
  </si>
  <si>
    <t xml:space="preserve">GACGTT</t>
  </si>
  <si>
    <t xml:space="preserve">GCCTTC</t>
  </si>
  <si>
    <t xml:space="preserve">GGCATG</t>
  </si>
  <si>
    <t xml:space="preserve">GGGCCG</t>
  </si>
  <si>
    <t xml:space="preserve">GGGGTC</t>
  </si>
  <si>
    <t xml:space="preserve">GGTTGC</t>
  </si>
  <si>
    <t xml:space="preserve">GTGTTG</t>
  </si>
  <si>
    <t xml:space="preserve">TTGGGA</t>
  </si>
  <si>
    <t xml:space="preserve">AACTGT</t>
  </si>
  <si>
    <t xml:space="preserve">AATATC</t>
  </si>
  <si>
    <t xml:space="preserve">ACAATA</t>
  </si>
  <si>
    <t xml:space="preserve">AGATTG</t>
  </si>
  <si>
    <t xml:space="preserve">AGTAAG</t>
  </si>
  <si>
    <t xml:space="preserve">ATACTA</t>
  </si>
  <si>
    <t xml:space="preserve">CGTCCC</t>
  </si>
  <si>
    <t xml:space="preserve">CTAACT</t>
  </si>
  <si>
    <t xml:space="preserve">GGAGCC</t>
  </si>
  <si>
    <t xml:space="preserve">GTAATA</t>
  </si>
  <si>
    <t xml:space="preserve">GTGTTC</t>
  </si>
  <si>
    <t xml:space="preserve">TAGCAT</t>
  </si>
  <si>
    <t xml:space="preserve">TCAGAT</t>
  </si>
  <si>
    <t xml:space="preserve">TCCCTG</t>
  </si>
  <si>
    <t xml:space="preserve">TCTAGT</t>
  </si>
  <si>
    <t xml:space="preserve">TGAGGC</t>
  </si>
  <si>
    <t xml:space="preserve">TTCAAA</t>
  </si>
  <si>
    <t xml:space="preserve">AAACGT</t>
  </si>
  <si>
    <t xml:space="preserve">AACTAG</t>
  </si>
  <si>
    <t xml:space="preserve">AATGAG</t>
  </si>
  <si>
    <t xml:space="preserve">ACCATC</t>
  </si>
  <si>
    <t xml:space="preserve">ACCTAA</t>
  </si>
  <si>
    <t xml:space="preserve">GACAGA</t>
  </si>
  <si>
    <t xml:space="preserve">GACCTT</t>
  </si>
  <si>
    <t xml:space="preserve">GCGATT</t>
  </si>
  <si>
    <t xml:space="preserve">GTTGGG</t>
  </si>
  <si>
    <t xml:space="preserve">TAATAC</t>
  </si>
  <si>
    <t xml:space="preserve">TCGAAC</t>
  </si>
  <si>
    <t xml:space="preserve">TCGGGC</t>
  </si>
  <si>
    <t xml:space="preserve">TGGGGG</t>
  </si>
  <si>
    <t xml:space="preserve">TTAATC</t>
  </si>
  <si>
    <t xml:space="preserve">TTTTCA</t>
  </si>
  <si>
    <t xml:space="preserve">CCAGAC</t>
  </si>
  <si>
    <t xml:space="preserve">GAACCT</t>
  </si>
  <si>
    <t xml:space="preserve">GCCGAA</t>
  </si>
  <si>
    <t xml:space="preserve">AAAACC</t>
  </si>
  <si>
    <t xml:space="preserve">AAGCTG</t>
  </si>
  <si>
    <t xml:space="preserve">AGTTGC</t>
  </si>
  <si>
    <t xml:space="preserve">CCAATT</t>
  </si>
  <si>
    <t xml:space="preserve">CCATCA</t>
  </si>
  <si>
    <t xml:space="preserve">CGAGTC</t>
  </si>
  <si>
    <t xml:space="preserve">TCACAA</t>
  </si>
  <si>
    <t xml:space="preserve">TGTTGG</t>
  </si>
  <si>
    <t xml:space="preserve">TTTTTT</t>
  </si>
  <si>
    <t xml:space="preserve">AGACGA</t>
  </si>
  <si>
    <t xml:space="preserve">AGCCCG</t>
  </si>
  <si>
    <t xml:space="preserve">CATTGC</t>
  </si>
  <si>
    <t xml:space="preserve">CGTACG</t>
  </si>
  <si>
    <t xml:space="preserve">GAAGCT</t>
  </si>
  <si>
    <t xml:space="preserve">GCCTCC</t>
  </si>
  <si>
    <t xml:space="preserve">TCTTGC</t>
  </si>
  <si>
    <t xml:space="preserve">ACGCTA</t>
  </si>
  <si>
    <t xml:space="preserve">CAGCTT</t>
  </si>
  <si>
    <t xml:space="preserve">CAGGTA</t>
  </si>
  <si>
    <t xml:space="preserve">GCACCA</t>
  </si>
  <si>
    <t xml:space="preserve">GTTCCG</t>
  </si>
  <si>
    <t xml:space="preserve">ACATAA</t>
  </si>
  <si>
    <t xml:space="preserve">ACTTGG</t>
  </si>
  <si>
    <t xml:space="preserve">AGGTAA</t>
  </si>
  <si>
    <t xml:space="preserve">ATTGTG</t>
  </si>
  <si>
    <t xml:space="preserve">CAGTCC</t>
  </si>
  <si>
    <t xml:space="preserve">CCGTAG</t>
  </si>
  <si>
    <t xml:space="preserve">GAGAAG</t>
  </si>
  <si>
    <t xml:space="preserve">ACGGGA</t>
  </si>
  <si>
    <t xml:space="preserve">CATCGG</t>
  </si>
  <si>
    <t xml:space="preserve">CCGCAG</t>
  </si>
  <si>
    <t xml:space="preserve">CTACAC</t>
  </si>
  <si>
    <t xml:space="preserve">CTTATT</t>
  </si>
  <si>
    <t xml:space="preserve">GCTTCA</t>
  </si>
  <si>
    <t xml:space="preserve">GCTTTA</t>
  </si>
  <si>
    <t xml:space="preserve">GGCGTT</t>
  </si>
  <si>
    <t xml:space="preserve">AGCTTC</t>
  </si>
  <si>
    <t xml:space="preserve">CCTAAA</t>
  </si>
  <si>
    <t xml:space="preserve">GACCGT</t>
  </si>
  <si>
    <t xml:space="preserve">TTGCTG</t>
  </si>
  <si>
    <t xml:space="preserve">AAGTGG</t>
  </si>
  <si>
    <t xml:space="preserve">CCGAAG</t>
  </si>
  <si>
    <t xml:space="preserve">CCTGTG</t>
  </si>
  <si>
    <t xml:space="preserve">CCTTTT</t>
  </si>
  <si>
    <t xml:space="preserve">CGTTTT</t>
  </si>
  <si>
    <t xml:space="preserve">CTTAAA</t>
  </si>
  <si>
    <t xml:space="preserve">GCATGG</t>
  </si>
  <si>
    <t xml:space="preserve">TTGCAC</t>
  </si>
  <si>
    <t xml:space="preserve">ATTTTG</t>
  </si>
  <si>
    <t xml:space="preserve">CTAATA</t>
  </si>
  <si>
    <t xml:space="preserve">GCGTCG</t>
  </si>
  <si>
    <t xml:space="preserve">CAAAAC</t>
  </si>
  <si>
    <t xml:space="preserve">CCCTGT</t>
  </si>
  <si>
    <t xml:space="preserve">CTCCGA</t>
  </si>
  <si>
    <t xml:space="preserve">GATTTT</t>
  </si>
  <si>
    <t xml:space="preserve">GTGCGT</t>
  </si>
  <si>
    <t xml:space="preserve">TGGTTG</t>
  </si>
  <si>
    <t xml:space="preserve">TTTGAC</t>
  </si>
  <si>
    <t xml:space="preserve">GAGTAA</t>
  </si>
  <si>
    <t xml:space="preserve">TGCGAT</t>
  </si>
  <si>
    <t xml:space="preserve">AACCGT</t>
  </si>
  <si>
    <t xml:space="preserve">ACCTTT</t>
  </si>
  <si>
    <t xml:space="preserve">ACTGTT</t>
  </si>
  <si>
    <t xml:space="preserve">CTCTTG</t>
  </si>
  <si>
    <t xml:space="preserve">CTGACC</t>
  </si>
  <si>
    <t xml:space="preserve">CTGTTC</t>
  </si>
  <si>
    <t xml:space="preserve">GTCCCT</t>
  </si>
  <si>
    <t xml:space="preserve">TAGGTC</t>
  </si>
  <si>
    <t xml:space="preserve">TTGGGC</t>
  </si>
  <si>
    <t xml:space="preserve">CTCTCT</t>
  </si>
  <si>
    <t xml:space="preserve">GTAATC</t>
  </si>
  <si>
    <t xml:space="preserve">TACAAT</t>
  </si>
  <si>
    <t xml:space="preserve">CTGTTA</t>
  </si>
  <si>
    <t xml:space="preserve">GAGGCG</t>
  </si>
  <si>
    <t xml:space="preserve">TAAACA</t>
  </si>
  <si>
    <t xml:space="preserve">AAGTCG</t>
  </si>
  <si>
    <t xml:space="preserve">AATTAT</t>
  </si>
  <si>
    <t xml:space="preserve">CATCAC</t>
  </si>
  <si>
    <t xml:space="preserve">TCCGAA</t>
  </si>
  <si>
    <t xml:space="preserve">TTTTGA</t>
  </si>
  <si>
    <t xml:space="preserve">AGATAA</t>
  </si>
  <si>
    <t xml:space="preserve">TCGGCC</t>
  </si>
  <si>
    <t xml:space="preserve">CGAACA</t>
  </si>
  <si>
    <t xml:space="preserve">GTTGCA</t>
  </si>
  <si>
    <t xml:space="preserve">AAGCTT</t>
  </si>
  <si>
    <t xml:space="preserve">TGTTCC</t>
  </si>
  <si>
    <t xml:space="preserve">TGCTCT</t>
  </si>
  <si>
    <t xml:space="preserve">CAACAA</t>
  </si>
  <si>
    <t xml:space="preserve">ACTCTAT</t>
  </si>
  <si>
    <t xml:space="preserve">CTGATCA</t>
  </si>
  <si>
    <t xml:space="preserve">TGCTCGC</t>
  </si>
  <si>
    <t xml:space="preserve">TCGCGCA</t>
  </si>
  <si>
    <t xml:space="preserve">GAGCAGC</t>
  </si>
  <si>
    <t xml:space="preserve">GCTGTCA</t>
  </si>
  <si>
    <t xml:space="preserve">CGCATAG</t>
  </si>
  <si>
    <t xml:space="preserve">ACACTGC</t>
  </si>
  <si>
    <t xml:space="preserve">AGACAGC</t>
  </si>
  <si>
    <t xml:space="preserve">ACTCATG</t>
  </si>
  <si>
    <t xml:space="preserve">CACTCTG</t>
  </si>
  <si>
    <t xml:space="preserve">GACAGCA</t>
  </si>
  <si>
    <t xml:space="preserve">GCGCATA</t>
  </si>
  <si>
    <t xml:space="preserve">GTAGTAC</t>
  </si>
  <si>
    <t xml:space="preserve">ATACAGT</t>
  </si>
  <si>
    <t xml:space="preserve">ATCTCTG</t>
  </si>
  <si>
    <t xml:space="preserve">CGCGCAT</t>
  </si>
  <si>
    <t xml:space="preserve">GCTATAC</t>
  </si>
  <si>
    <t xml:space="preserve">AGAGTCT</t>
  </si>
  <si>
    <t xml:space="preserve">TCAGCAC</t>
  </si>
  <si>
    <t xml:space="preserve">AGCAGCT</t>
  </si>
  <si>
    <t xml:space="preserve">CGTACTA</t>
  </si>
  <si>
    <t xml:space="preserve">CGTGTCA</t>
  </si>
  <si>
    <t xml:space="preserve">CTGCACA</t>
  </si>
  <si>
    <t xml:space="preserve">GACACTC</t>
  </si>
  <si>
    <t xml:space="preserve">GTCAGAC</t>
  </si>
  <si>
    <t xml:space="preserve">GTGCTAT</t>
  </si>
  <si>
    <t xml:space="preserve">TGACTAC</t>
  </si>
  <si>
    <t xml:space="preserve">TGTCAGC</t>
  </si>
  <si>
    <t xml:space="preserve">ACTCGCT</t>
  </si>
  <si>
    <t xml:space="preserve">ACTCTGC</t>
  </si>
  <si>
    <t xml:space="preserve">ACTGCAG</t>
  </si>
  <si>
    <t xml:space="preserve">AGTCACT</t>
  </si>
  <si>
    <t xml:space="preserve">AGTGAGC</t>
  </si>
  <si>
    <t xml:space="preserve">CATACAG</t>
  </si>
  <si>
    <t xml:space="preserve">CTGTCAG</t>
  </si>
  <si>
    <t xml:space="preserve">GACTGCA</t>
  </si>
  <si>
    <t xml:space="preserve">GAGACGC</t>
  </si>
  <si>
    <t xml:space="preserve">GTGTGAT</t>
  </si>
  <si>
    <t xml:space="preserve">TACTGTC</t>
  </si>
  <si>
    <t xml:space="preserve">TCGTGCA</t>
  </si>
  <si>
    <t xml:space="preserve">CACAGTA</t>
  </si>
  <si>
    <t xml:space="preserve">CACATAG</t>
  </si>
  <si>
    <t xml:space="preserve">CAGTCTG</t>
  </si>
  <si>
    <t xml:space="preserve">CGATCTA</t>
  </si>
  <si>
    <t xml:space="preserve">CGTGCTG</t>
  </si>
  <si>
    <t xml:space="preserve">GTATACA</t>
  </si>
  <si>
    <t xml:space="preserve">GTGTCAC</t>
  </si>
  <si>
    <t xml:space="preserve">TCGTGCG</t>
  </si>
  <si>
    <t xml:space="preserve">TCTGTAC</t>
  </si>
  <si>
    <t xml:space="preserve">TGTCACG</t>
  </si>
  <si>
    <t xml:space="preserve">AGATGAC</t>
  </si>
  <si>
    <t xml:space="preserve">CACTCTA</t>
  </si>
  <si>
    <t xml:space="preserve">CGACACT</t>
  </si>
  <si>
    <t xml:space="preserve">CTCGCTG</t>
  </si>
  <si>
    <t xml:space="preserve">CTGCTCG</t>
  </si>
  <si>
    <t xml:space="preserve">GATCTAC</t>
  </si>
  <si>
    <t xml:space="preserve">GCGATGA</t>
  </si>
  <si>
    <t xml:space="preserve">GCGTGAC</t>
  </si>
  <si>
    <t xml:space="preserve">GTGTCTA</t>
  </si>
  <si>
    <t xml:space="preserve">TAGTCAG</t>
  </si>
  <si>
    <t xml:space="preserve">TCGAGAG</t>
  </si>
  <si>
    <t xml:space="preserve">TCTGCGC</t>
  </si>
  <si>
    <t xml:space="preserve">ACACGAG</t>
  </si>
  <si>
    <t xml:space="preserve">AGACGTG</t>
  </si>
  <si>
    <t xml:space="preserve">AGTGTAT</t>
  </si>
  <si>
    <t xml:space="preserve">ATGCGAC</t>
  </si>
  <si>
    <t xml:space="preserve">CATACGA</t>
  </si>
  <si>
    <t xml:space="preserve">CGACGTA</t>
  </si>
  <si>
    <t xml:space="preserve">CGCACAG</t>
  </si>
  <si>
    <t xml:space="preserve">CGCGTCA</t>
  </si>
  <si>
    <t xml:space="preserve">CGTCATG</t>
  </si>
  <si>
    <t xml:space="preserve">CTCAGAG</t>
  </si>
  <si>
    <t xml:space="preserve">GATATGT</t>
  </si>
  <si>
    <t xml:space="preserve">GATGCTA</t>
  </si>
  <si>
    <t xml:space="preserve">GCACATA</t>
  </si>
  <si>
    <t xml:space="preserve">GTATCAC</t>
  </si>
  <si>
    <t xml:space="preserve">TAGACAG</t>
  </si>
  <si>
    <t xml:space="preserve">TATGCTG</t>
  </si>
  <si>
    <t xml:space="preserve">TGCTATC</t>
  </si>
  <si>
    <t xml:space="preserve">ACTGTCT</t>
  </si>
  <si>
    <t xml:space="preserve">AGAGATC</t>
  </si>
  <si>
    <t xml:space="preserve">ATGATCT</t>
  </si>
  <si>
    <t xml:space="preserve">CAGAGAT</t>
  </si>
  <si>
    <t xml:space="preserve">GCACAGA</t>
  </si>
  <si>
    <t xml:space="preserve">GCTCGTA</t>
  </si>
  <si>
    <t xml:space="preserve">TGAGAGA</t>
  </si>
  <si>
    <t xml:space="preserve">TGCACAG</t>
  </si>
  <si>
    <t xml:space="preserve">TGCTATA</t>
  </si>
  <si>
    <t xml:space="preserve">TGTCTGC</t>
  </si>
  <si>
    <t xml:space="preserve">ACGCGTC</t>
  </si>
  <si>
    <t xml:space="preserve">AGACTAT</t>
  </si>
  <si>
    <t xml:space="preserve">CTCATCA</t>
  </si>
  <si>
    <t xml:space="preserve">GACTATA</t>
  </si>
  <si>
    <t xml:space="preserve">GACTGCT</t>
  </si>
  <si>
    <t xml:space="preserve">GAGTATA</t>
  </si>
  <si>
    <t xml:space="preserve">GATAGCA</t>
  </si>
  <si>
    <t xml:space="preserve">GATATCT</t>
  </si>
  <si>
    <t xml:space="preserve">GCAGAGT</t>
  </si>
  <si>
    <t xml:space="preserve">GTATGTC</t>
  </si>
  <si>
    <t xml:space="preserve">GTGCAGA</t>
  </si>
  <si>
    <t xml:space="preserve">GTGTCGA</t>
  </si>
  <si>
    <t xml:space="preserve">TAGCACG</t>
  </si>
  <si>
    <t xml:space="preserve">TAGCTCG</t>
  </si>
  <si>
    <t xml:space="preserve">TCACTAC</t>
  </si>
  <si>
    <t xml:space="preserve">TGCTGAG</t>
  </si>
  <si>
    <t xml:space="preserve">TGTCAGA</t>
  </si>
  <si>
    <t xml:space="preserve">ACATACG</t>
  </si>
  <si>
    <t xml:space="preserve">ACTCGTC</t>
  </si>
  <si>
    <t xml:space="preserve">ACTGCTC</t>
  </si>
  <si>
    <t xml:space="preserve">AGATATC</t>
  </si>
  <si>
    <t xml:space="preserve">AGTACGC</t>
  </si>
  <si>
    <t xml:space="preserve">AGTCACG</t>
  </si>
  <si>
    <t xml:space="preserve">ATCTACG</t>
  </si>
  <si>
    <t xml:space="preserve">ATGTCAG</t>
  </si>
  <si>
    <t xml:space="preserve">CACAGCG</t>
  </si>
  <si>
    <t xml:space="preserve">CACTGCG</t>
  </si>
  <si>
    <t xml:space="preserve">CATATAT</t>
  </si>
  <si>
    <t xml:space="preserve">CATGTAT</t>
  </si>
  <si>
    <t xml:space="preserve">CTATGAT</t>
  </si>
  <si>
    <t xml:space="preserve">CTGTACA</t>
  </si>
  <si>
    <t xml:space="preserve">CTGTCAT</t>
  </si>
  <si>
    <t xml:space="preserve">GACGCGT</t>
  </si>
  <si>
    <t xml:space="preserve">GAGCTGT</t>
  </si>
  <si>
    <t xml:space="preserve">GCGCTAT</t>
  </si>
  <si>
    <t xml:space="preserve">GTCGCTA</t>
  </si>
  <si>
    <t xml:space="preserve">GTGTATC</t>
  </si>
  <si>
    <t xml:space="preserve">TATGATC</t>
  </si>
  <si>
    <t xml:space="preserve">TCGTACA</t>
  </si>
  <si>
    <t xml:space="preserve">TGCAGTA</t>
  </si>
  <si>
    <t xml:space="preserve">TGCGCGA</t>
  </si>
  <si>
    <t xml:space="preserve">TGTATGC</t>
  </si>
  <si>
    <t xml:space="preserve">ACACAGT</t>
  </si>
  <si>
    <t xml:space="preserve">ACGTCTC</t>
  </si>
  <si>
    <t xml:space="preserve">ACTCGTG</t>
  </si>
  <si>
    <t xml:space="preserve">ATCTACT</t>
  </si>
  <si>
    <t xml:space="preserve">ATGTCTC</t>
  </si>
  <si>
    <t xml:space="preserve">CACGTGA</t>
  </si>
  <si>
    <t xml:space="preserve">CAGTAGT</t>
  </si>
  <si>
    <t xml:space="preserve">CGCGTGT</t>
  </si>
  <si>
    <t xml:space="preserve">CGTGCAT</t>
  </si>
  <si>
    <t xml:space="preserve">CTGCTAT</t>
  </si>
  <si>
    <t xml:space="preserve">CTGTATG</t>
  </si>
  <si>
    <t xml:space="preserve">GACGTAC</t>
  </si>
  <si>
    <t xml:space="preserve">GAGTGTA</t>
  </si>
  <si>
    <t xml:space="preserve">GCAGATC</t>
  </si>
  <si>
    <t xml:space="preserve">GCATAGT</t>
  </si>
  <si>
    <t xml:space="preserve">GTCTCAC</t>
  </si>
  <si>
    <t xml:space="preserve">GTGCATA</t>
  </si>
  <si>
    <t xml:space="preserve">GTGCGCT</t>
  </si>
  <si>
    <t xml:space="preserve">GTGTCAT</t>
  </si>
  <si>
    <t xml:space="preserve">TACAGTG</t>
  </si>
  <si>
    <t xml:space="preserve">TGACGTC</t>
  </si>
  <si>
    <t xml:space="preserve">TGTATAG</t>
  </si>
  <si>
    <t xml:space="preserve">TGTCGAG</t>
  </si>
  <si>
    <t xml:space="preserve">ACACTGT</t>
  </si>
  <si>
    <t xml:space="preserve">ACTACGT</t>
  </si>
  <si>
    <t xml:space="preserve">AGAGTGC</t>
  </si>
  <si>
    <t xml:space="preserve">AGCACGT</t>
  </si>
  <si>
    <t xml:space="preserve">AGTCTGT</t>
  </si>
  <si>
    <t xml:space="preserve">ATATCAC</t>
  </si>
  <si>
    <t xml:space="preserve">ATCACAG</t>
  </si>
  <si>
    <t xml:space="preserve">ATGATCG</t>
  </si>
  <si>
    <t xml:space="preserve">CACAGAT</t>
  </si>
  <si>
    <t xml:space="preserve">CACGAGT</t>
  </si>
  <si>
    <t xml:space="preserve">CAGCACT</t>
  </si>
  <si>
    <t xml:space="preserve">CAGCGAG</t>
  </si>
  <si>
    <t xml:space="preserve">CAGCTAT</t>
  </si>
  <si>
    <t xml:space="preserve">CATGCAG</t>
  </si>
  <si>
    <t xml:space="preserve">CGATGAG</t>
  </si>
  <si>
    <t xml:space="preserve">CGCACGA</t>
  </si>
  <si>
    <t xml:space="preserve">CGCGTGA</t>
  </si>
  <si>
    <t xml:space="preserve">CGTGCTA</t>
  </si>
  <si>
    <t xml:space="preserve">CTCGTCA</t>
  </si>
  <si>
    <t xml:space="preserve">CTGCACG</t>
  </si>
  <si>
    <t xml:space="preserve">CTGCGCA</t>
  </si>
  <si>
    <t xml:space="preserve">GACTCGC</t>
  </si>
  <si>
    <t xml:space="preserve">GCGACTC</t>
  </si>
  <si>
    <t xml:space="preserve">GCTATAT</t>
  </si>
  <si>
    <t xml:space="preserve">GTCATGC</t>
  </si>
  <si>
    <t xml:space="preserve">GTGAGCA</t>
  </si>
  <si>
    <t xml:space="preserve">TACATCA</t>
  </si>
  <si>
    <t xml:space="preserve">TAGCTAC</t>
  </si>
  <si>
    <t xml:space="preserve">TAGTCAC</t>
  </si>
  <si>
    <t xml:space="preserve">TATCACA</t>
  </si>
  <si>
    <t xml:space="preserve">TGACAGC</t>
  </si>
  <si>
    <t xml:space="preserve">TGACGCG</t>
  </si>
  <si>
    <t xml:space="preserve">TGACTGC</t>
  </si>
  <si>
    <t xml:space="preserve">TGAGAGC</t>
  </si>
  <si>
    <t xml:space="preserve">TGATAGC</t>
  </si>
  <si>
    <t xml:space="preserve">ACAGATG</t>
  </si>
  <si>
    <t xml:space="preserve">ACAGCAG</t>
  </si>
  <si>
    <t xml:space="preserve">AGAGACG</t>
  </si>
  <si>
    <t xml:space="preserve">AGATCGT</t>
  </si>
  <si>
    <t xml:space="preserve">ATACACG</t>
  </si>
  <si>
    <t xml:space="preserve">ATATGTC</t>
  </si>
  <si>
    <t xml:space="preserve">ATCACGT</t>
  </si>
  <si>
    <t xml:space="preserve">ATCACTC</t>
  </si>
  <si>
    <t xml:space="preserve">ATGCGAG</t>
  </si>
  <si>
    <t xml:space="preserve">ATGTGTG</t>
  </si>
  <si>
    <t xml:space="preserve">CGCGACT</t>
  </si>
  <si>
    <t xml:space="preserve">CGCTGTA</t>
  </si>
  <si>
    <t xml:space="preserve">CGTCTCA</t>
  </si>
  <si>
    <t xml:space="preserve">CTACAGA</t>
  </si>
  <si>
    <t xml:space="preserve">CTCAGTG</t>
  </si>
  <si>
    <t xml:space="preserve">CTGATAG</t>
  </si>
  <si>
    <t xml:space="preserve">GACTGAT</t>
  </si>
  <si>
    <t xml:space="preserve">GATCGTA</t>
  </si>
  <si>
    <t xml:space="preserve">GATGACA</t>
  </si>
  <si>
    <t xml:space="preserve">GATGTCT</t>
  </si>
  <si>
    <t xml:space="preserve">GCAGAGA</t>
  </si>
  <si>
    <t xml:space="preserve">GCAGTAT</t>
  </si>
  <si>
    <t xml:space="preserve">GCGTGTC</t>
  </si>
  <si>
    <t xml:space="preserve">GCTGAGT</t>
  </si>
  <si>
    <t xml:space="preserve">GTATGCA</t>
  </si>
  <si>
    <t xml:space="preserve">GTCGTCT</t>
  </si>
  <si>
    <t xml:space="preserve">TACGAGC</t>
  </si>
  <si>
    <t xml:space="preserve">TAGAGTG</t>
  </si>
  <si>
    <t xml:space="preserve">TATACAC</t>
  </si>
  <si>
    <t xml:space="preserve">TATCACG</t>
  </si>
  <si>
    <t xml:space="preserve">TATCATC</t>
  </si>
  <si>
    <t xml:space="preserve">TCATCAG</t>
  </si>
  <si>
    <t xml:space="preserve">TCTACTG</t>
  </si>
  <si>
    <t xml:space="preserve">TCTCTAG</t>
  </si>
  <si>
    <t xml:space="preserve">TCTGTCG</t>
  </si>
  <si>
    <t xml:space="preserve">TGTGATC</t>
  </si>
  <si>
    <t xml:space="preserve">ACACTCT</t>
  </si>
  <si>
    <t xml:space="preserve">AGACGAT</t>
  </si>
  <si>
    <t xml:space="preserve">AGAGCTC</t>
  </si>
  <si>
    <t xml:space="preserve">AGATACG</t>
  </si>
  <si>
    <t xml:space="preserve">AGCGCGT</t>
  </si>
  <si>
    <t xml:space="preserve">AGCTCTG</t>
  </si>
  <si>
    <t xml:space="preserve">AGTCGCG</t>
  </si>
  <si>
    <t xml:space="preserve">AGTGACG</t>
  </si>
  <si>
    <t xml:space="preserve">ATACGAG</t>
  </si>
  <si>
    <t xml:space="preserve">ATAGAGT</t>
  </si>
  <si>
    <t xml:space="preserve">ATAGCTG</t>
  </si>
  <si>
    <t xml:space="preserve">ATCGCGC</t>
  </si>
  <si>
    <t xml:space="preserve">CACATGA</t>
  </si>
  <si>
    <t xml:space="preserve">CACTAGT</t>
  </si>
  <si>
    <t xml:space="preserve">CAGCTCT</t>
  </si>
  <si>
    <t xml:space="preserve">CATACTG</t>
  </si>
  <si>
    <t xml:space="preserve">CGTAGCT</t>
  </si>
  <si>
    <t xml:space="preserve">CGTCACT</t>
  </si>
  <si>
    <t xml:space="preserve">CTACTCG</t>
  </si>
  <si>
    <t xml:space="preserve">CTAGATA</t>
  </si>
  <si>
    <t xml:space="preserve">CTATCAG</t>
  </si>
  <si>
    <t xml:space="preserve">GACACTA</t>
  </si>
  <si>
    <t xml:space="preserve">GACATCT</t>
  </si>
  <si>
    <t xml:space="preserve">GACTACT</t>
  </si>
  <si>
    <t xml:space="preserve">GACTATC</t>
  </si>
  <si>
    <t xml:space="preserve">GAGATAC</t>
  </si>
  <si>
    <t xml:space="preserve">GAGCGCT</t>
  </si>
  <si>
    <t xml:space="preserve">GCATGCT</t>
  </si>
  <si>
    <t xml:space="preserve">GCTGACT</t>
  </si>
  <si>
    <t xml:space="preserve">GCTGATC</t>
  </si>
  <si>
    <t xml:space="preserve">GTACATA</t>
  </si>
  <si>
    <t xml:space="preserve">GTAGTCA</t>
  </si>
  <si>
    <t xml:space="preserve">GTATAGA</t>
  </si>
  <si>
    <t xml:space="preserve">GTGATCT</t>
  </si>
  <si>
    <t xml:space="preserve">GTGTATA</t>
  </si>
  <si>
    <t xml:space="preserve">TAGCTGC</t>
  </si>
  <si>
    <t xml:space="preserve">TAGTGAG</t>
  </si>
  <si>
    <t xml:space="preserve">TCACAGC</t>
  </si>
  <si>
    <t xml:space="preserve">TCTCGTA</t>
  </si>
  <si>
    <t xml:space="preserve">TGATGAC</t>
  </si>
  <si>
    <t xml:space="preserve">TGCAGAG</t>
  </si>
  <si>
    <t xml:space="preserve">TGTCGAC</t>
  </si>
  <si>
    <t xml:space="preserve">ACATGAG</t>
  </si>
  <si>
    <t xml:space="preserve">ACGACAG</t>
  </si>
  <si>
    <t xml:space="preserve">ACGATAT</t>
  </si>
  <si>
    <t xml:space="preserve">ACTACTC</t>
  </si>
  <si>
    <t xml:space="preserve">ACTATAT</t>
  </si>
  <si>
    <t xml:space="preserve">ACTCATC</t>
  </si>
  <si>
    <t xml:space="preserve">AGACGCG</t>
  </si>
  <si>
    <t xml:space="preserve">AGCACAT</t>
  </si>
  <si>
    <t xml:space="preserve">AGCACGC</t>
  </si>
  <si>
    <t xml:space="preserve">AGCGATC</t>
  </si>
  <si>
    <t xml:space="preserve">AGCGATG</t>
  </si>
  <si>
    <t xml:space="preserve">AGTCGCT</t>
  </si>
  <si>
    <t xml:space="preserve">ATAGCGC</t>
  </si>
  <si>
    <t xml:space="preserve">ATCGTAG</t>
  </si>
  <si>
    <t xml:space="preserve">ATGATGC</t>
  </si>
  <si>
    <t xml:space="preserve">CACGCAT</t>
  </si>
  <si>
    <t xml:space="preserve">CACGTAT</t>
  </si>
  <si>
    <t xml:space="preserve">CACTCAT</t>
  </si>
  <si>
    <t xml:space="preserve">CAGCAGA</t>
  </si>
  <si>
    <t xml:space="preserve">CAGCGCG</t>
  </si>
  <si>
    <t xml:space="preserve">CAGTCAT</t>
  </si>
  <si>
    <t xml:space="preserve">CATGACG</t>
  </si>
  <si>
    <t xml:space="preserve">CATGTGT</t>
  </si>
  <si>
    <t xml:space="preserve">CGAGTAG</t>
  </si>
  <si>
    <t xml:space="preserve">CGCTATA</t>
  </si>
  <si>
    <t xml:space="preserve">CGTACAT</t>
  </si>
  <si>
    <t xml:space="preserve">CGTCTGT</t>
  </si>
  <si>
    <t xml:space="preserve">CGTGACT</t>
  </si>
  <si>
    <t xml:space="preserve">CGTGTGA</t>
  </si>
  <si>
    <t xml:space="preserve">CTACGTG</t>
  </si>
  <si>
    <t xml:space="preserve">CTATACG</t>
  </si>
  <si>
    <t xml:space="preserve">CTCATGA</t>
  </si>
  <si>
    <t xml:space="preserve">CTCGAGT</t>
  </si>
  <si>
    <t xml:space="preserve">CTCTGTA</t>
  </si>
  <si>
    <t xml:space="preserve">CTGCGTA</t>
  </si>
  <si>
    <t xml:space="preserve">GACATAC</t>
  </si>
  <si>
    <t xml:space="preserve">GACGACA</t>
  </si>
  <si>
    <t xml:space="preserve">GACGTAT</t>
  </si>
  <si>
    <t xml:space="preserve">GAGATGC</t>
  </si>
  <si>
    <t xml:space="preserve">GAGCGTC</t>
  </si>
  <si>
    <t xml:space="preserve">GATAGCT</t>
  </si>
  <si>
    <t xml:space="preserve">GATCGTC</t>
  </si>
  <si>
    <t xml:space="preserve">GCACAGT</t>
  </si>
  <si>
    <t xml:space="preserve">GCAGTCA</t>
  </si>
  <si>
    <t xml:space="preserve">GTACGCA</t>
  </si>
  <si>
    <t xml:space="preserve">GTACTCA</t>
  </si>
  <si>
    <t xml:space="preserve">GTATATC</t>
  </si>
  <si>
    <t xml:space="preserve">GTCACAC</t>
  </si>
  <si>
    <t xml:space="preserve">GTCATGA</t>
  </si>
  <si>
    <t xml:space="preserve">GTCGTAC</t>
  </si>
  <si>
    <t xml:space="preserve">GTCTGCT</t>
  </si>
  <si>
    <t xml:space="preserve">GTGATCA</t>
  </si>
  <si>
    <t xml:space="preserve">GTGCTGC</t>
  </si>
  <si>
    <t xml:space="preserve">GTGTCGC</t>
  </si>
  <si>
    <t xml:space="preserve">TACGCTG</t>
  </si>
  <si>
    <t xml:space="preserve">TACGTAG</t>
  </si>
  <si>
    <t xml:space="preserve">TATCTGA</t>
  </si>
  <si>
    <t xml:space="preserve">TATGCGA</t>
  </si>
  <si>
    <t xml:space="preserve">TATGTGA</t>
  </si>
  <si>
    <t xml:space="preserve">TCACGTG</t>
  </si>
  <si>
    <t xml:space="preserve">TCGACAC</t>
  </si>
  <si>
    <t xml:space="preserve">TCGCTGC</t>
  </si>
  <si>
    <t xml:space="preserve">TCTCGAC</t>
  </si>
  <si>
    <t xml:space="preserve">TGATACG</t>
  </si>
  <si>
    <t xml:space="preserve">ACAGACT</t>
  </si>
  <si>
    <t xml:space="preserve">ACAGTGT</t>
  </si>
  <si>
    <t xml:space="preserve">ACGAGCT</t>
  </si>
  <si>
    <t xml:space="preserve">ACGTGTG</t>
  </si>
  <si>
    <t xml:space="preserve">AGAGCTG</t>
  </si>
  <si>
    <t xml:space="preserve">ATGAGAG</t>
  </si>
  <si>
    <t xml:space="preserve">CACACTG</t>
  </si>
  <si>
    <t xml:space="preserve">CACTACG</t>
  </si>
  <si>
    <t xml:space="preserve">CAGAGTA</t>
  </si>
  <si>
    <t xml:space="preserve">CAGCTGA</t>
  </si>
  <si>
    <t xml:space="preserve">CGACGCT</t>
  </si>
  <si>
    <t xml:space="preserve">CGTATAT</t>
  </si>
  <si>
    <t xml:space="preserve">CGTGTAT</t>
  </si>
  <si>
    <t xml:space="preserve">CTACTGA</t>
  </si>
  <si>
    <t xml:space="preserve">CTGCGTG</t>
  </si>
  <si>
    <t xml:space="preserve">CTGCTCA</t>
  </si>
  <si>
    <t xml:space="preserve">GACAGAT</t>
  </si>
  <si>
    <t xml:space="preserve">GACGATC</t>
  </si>
  <si>
    <t xml:space="preserve">GAGACAC</t>
  </si>
  <si>
    <t xml:space="preserve">GAGTAGC</t>
  </si>
  <si>
    <t xml:space="preserve">GCAGTGA</t>
  </si>
  <si>
    <t xml:space="preserve">GCGATCT</t>
  </si>
  <si>
    <t xml:space="preserve">GCGCTGT</t>
  </si>
  <si>
    <t xml:space="preserve">GCGTATC</t>
  </si>
  <si>
    <t xml:space="preserve">GCTATCA</t>
  </si>
  <si>
    <t xml:space="preserve">GTAGTAT</t>
  </si>
  <si>
    <t xml:space="preserve">GTCACTC</t>
  </si>
  <si>
    <t xml:space="preserve">GTCTAGA</t>
  </si>
  <si>
    <t xml:space="preserve">GTGCATC</t>
  </si>
  <si>
    <t xml:space="preserve">TAGACAC</t>
  </si>
  <si>
    <t xml:space="preserve">TCACGCG</t>
  </si>
  <si>
    <t xml:space="preserve">TCAGAGA</t>
  </si>
  <si>
    <t xml:space="preserve">TCAGCTA</t>
  </si>
  <si>
    <t xml:space="preserve">TCATGAG</t>
  </si>
  <si>
    <t xml:space="preserve">TCTAGAC</t>
  </si>
  <si>
    <t xml:space="preserve">TGACATC</t>
  </si>
  <si>
    <t xml:space="preserve">TGATCGA</t>
  </si>
  <si>
    <t xml:space="preserve">TGCTAGC</t>
  </si>
  <si>
    <t xml:space="preserve">TGTATCA</t>
  </si>
  <si>
    <t xml:space="preserve">TGTCATA</t>
  </si>
  <si>
    <t xml:space="preserve">TGTGCGC</t>
  </si>
  <si>
    <t xml:space="preserve">ACACGCT</t>
  </si>
  <si>
    <t xml:space="preserve">ACATAGC</t>
  </si>
  <si>
    <t xml:space="preserve">ACGAGTG</t>
  </si>
  <si>
    <t xml:space="preserve">ACGCGAT</t>
  </si>
  <si>
    <t xml:space="preserve">ACGTAGT</t>
  </si>
  <si>
    <t xml:space="preserve">ACGTGAT</t>
  </si>
  <si>
    <t xml:space="preserve">ACTCAGC</t>
  </si>
  <si>
    <t xml:space="preserve">AGCGAGT</t>
  </si>
  <si>
    <t xml:space="preserve">AGTACAC</t>
  </si>
  <si>
    <t xml:space="preserve">AGTACTG</t>
  </si>
  <si>
    <t xml:space="preserve">ATCGACT</t>
  </si>
  <si>
    <t xml:space="preserve">ATCGAGT</t>
  </si>
  <si>
    <t xml:space="preserve">ATCGTGC</t>
  </si>
  <si>
    <t xml:space="preserve">ATGATGT</t>
  </si>
  <si>
    <t xml:space="preserve">ATGTCGT</t>
  </si>
  <si>
    <t xml:space="preserve">ATGTGTC</t>
  </si>
  <si>
    <t xml:space="preserve">CACACTA</t>
  </si>
  <si>
    <t xml:space="preserve">CACTCGA</t>
  </si>
  <si>
    <t xml:space="preserve">CAGACTA</t>
  </si>
  <si>
    <t xml:space="preserve">CAGTATG</t>
  </si>
  <si>
    <t xml:space="preserve">CATCAGA</t>
  </si>
  <si>
    <t xml:space="preserve">CATGATA</t>
  </si>
  <si>
    <t xml:space="preserve">CGACTCA</t>
  </si>
  <si>
    <t xml:space="preserve">CGATCTG</t>
  </si>
  <si>
    <t xml:space="preserve">CGTCGCA</t>
  </si>
  <si>
    <t xml:space="preserve">CGTGAGA</t>
  </si>
  <si>
    <t xml:space="preserve">CGTGTGT</t>
  </si>
  <si>
    <t xml:space="preserve">CTACATA</t>
  </si>
  <si>
    <t xml:space="preserve">GACAGTC</t>
  </si>
  <si>
    <t xml:space="preserve">GACTAGT</t>
  </si>
  <si>
    <t xml:space="preserve">GACTCGT</t>
  </si>
  <si>
    <t xml:space="preserve">GAGACTA</t>
  </si>
  <si>
    <t xml:space="preserve">GATACAT</t>
  </si>
  <si>
    <t xml:space="preserve">GCAGCAT</t>
  </si>
  <si>
    <t xml:space="preserve">GCGTCAC</t>
  </si>
  <si>
    <t xml:space="preserve">GTACACT</t>
  </si>
  <si>
    <t xml:space="preserve">GTCGTGC</t>
  </si>
  <si>
    <t xml:space="preserve">GTCTCGC</t>
  </si>
  <si>
    <t xml:space="preserve">GTGAGCT</t>
  </si>
  <si>
    <t xml:space="preserve">TAGTATG</t>
  </si>
  <si>
    <t xml:space="preserve">TATATCG</t>
  </si>
  <si>
    <t xml:space="preserve">TATGACA</t>
  </si>
  <si>
    <t xml:space="preserve">TATGCGC</t>
  </si>
  <si>
    <t xml:space="preserve">TCACGAG</t>
  </si>
  <si>
    <t xml:space="preserve">TCGCGTG</t>
  </si>
  <si>
    <t xml:space="preserve">TCGTCAG</t>
  </si>
  <si>
    <t xml:space="preserve">TGACACG</t>
  </si>
  <si>
    <t xml:space="preserve">TGAGACG</t>
  </si>
  <si>
    <t xml:space="preserve">TGAGCAG</t>
  </si>
  <si>
    <t xml:space="preserve">TGATCTC</t>
  </si>
  <si>
    <t xml:space="preserve">TGATGTA</t>
  </si>
  <si>
    <t xml:space="preserve">TGCGCAG</t>
  </si>
  <si>
    <t xml:space="preserve">TGCGCTA</t>
  </si>
  <si>
    <t xml:space="preserve">TGCTGTC</t>
  </si>
  <si>
    <t xml:space="preserve">TGTCTCA</t>
  </si>
  <si>
    <t xml:space="preserve">ACACGTC</t>
  </si>
  <si>
    <t xml:space="preserve">ACATACT</t>
  </si>
  <si>
    <t xml:space="preserve">ACGCGTG</t>
  </si>
  <si>
    <t xml:space="preserve">AGACTGC</t>
  </si>
  <si>
    <t xml:space="preserve">AGATACT</t>
  </si>
  <si>
    <t xml:space="preserve">AGCAGAT</t>
  </si>
  <si>
    <t xml:space="preserve">ATCGCGT</t>
  </si>
  <si>
    <t xml:space="preserve">ATCTATG</t>
  </si>
  <si>
    <t xml:space="preserve">ATGACAG</t>
  </si>
  <si>
    <t xml:space="preserve">ATGAGTG</t>
  </si>
  <si>
    <t xml:space="preserve">ATGCTGC</t>
  </si>
  <si>
    <t xml:space="preserve">CACGCGA</t>
  </si>
  <si>
    <t xml:space="preserve">CAGTACG</t>
  </si>
  <si>
    <t xml:space="preserve">CAGTAGA</t>
  </si>
  <si>
    <t xml:space="preserve">CAGTCTA</t>
  </si>
  <si>
    <t xml:space="preserve">CAGTGAG</t>
  </si>
  <si>
    <t xml:space="preserve">CGAGACT</t>
  </si>
  <si>
    <t xml:space="preserve">CTAGCAT</t>
  </si>
  <si>
    <t xml:space="preserve">CTCTACG</t>
  </si>
  <si>
    <t xml:space="preserve">CTCTGAG</t>
  </si>
  <si>
    <t xml:space="preserve">CTGTATA</t>
  </si>
  <si>
    <t xml:space="preserve">GACATCA</t>
  </si>
  <si>
    <t xml:space="preserve">GACGATA</t>
  </si>
  <si>
    <t xml:space="preserve">GAGAGAC</t>
  </si>
  <si>
    <t xml:space="preserve">GAGCTGC</t>
  </si>
  <si>
    <t xml:space="preserve">GATACGC</t>
  </si>
  <si>
    <t xml:space="preserve">GATGACT</t>
  </si>
  <si>
    <t xml:space="preserve">GATGCAC</t>
  </si>
  <si>
    <t xml:space="preserve">GCAGCAC</t>
  </si>
  <si>
    <t xml:space="preserve">GCGTGCT</t>
  </si>
  <si>
    <t xml:space="preserve">GCTGTAT</t>
  </si>
  <si>
    <t xml:space="preserve">GTACGAT</t>
  </si>
  <si>
    <t xml:space="preserve">GTAGACA</t>
  </si>
  <si>
    <t xml:space="preserve">GTCACTA</t>
  </si>
  <si>
    <t xml:space="preserve">GTCTCAT</t>
  </si>
  <si>
    <t xml:space="preserve">GTCTCTC</t>
  </si>
  <si>
    <t xml:space="preserve">TACAGCA</t>
  </si>
  <si>
    <t xml:space="preserve">TACGAGA</t>
  </si>
  <si>
    <t xml:space="preserve">TACGATC</t>
  </si>
  <si>
    <t xml:space="preserve">TAGAGTC</t>
  </si>
  <si>
    <t xml:space="preserve">TAGTGAC</t>
  </si>
  <si>
    <t xml:space="preserve">TAGTGTC</t>
  </si>
  <si>
    <t xml:space="preserve">TATAGAG</t>
  </si>
  <si>
    <t xml:space="preserve">TATCGCG</t>
  </si>
  <si>
    <t xml:space="preserve">TATGCAG</t>
  </si>
  <si>
    <t xml:space="preserve">TCGACGC</t>
  </si>
  <si>
    <t xml:space="preserve">TCGCTAG</t>
  </si>
  <si>
    <t xml:space="preserve">TCTATAG</t>
  </si>
  <si>
    <t xml:space="preserve">TGAGCTC</t>
  </si>
  <si>
    <t xml:space="preserve">TGATCAC</t>
  </si>
  <si>
    <t xml:space="preserve">TGCACAC</t>
  </si>
  <si>
    <t xml:space="preserve">TGTAGTA</t>
  </si>
  <si>
    <t xml:space="preserve">TGTATAC</t>
  </si>
  <si>
    <t xml:space="preserve">TGTCATC</t>
  </si>
  <si>
    <t xml:space="preserve">ACAGCAT</t>
  </si>
  <si>
    <t xml:space="preserve">ACATATC</t>
  </si>
  <si>
    <t xml:space="preserve">ACGACTC</t>
  </si>
  <si>
    <t xml:space="preserve">ACGCATC</t>
  </si>
  <si>
    <t xml:space="preserve">ACGTACT</t>
  </si>
  <si>
    <t xml:space="preserve">ACGTCGC</t>
  </si>
  <si>
    <t xml:space="preserve">AGACATC</t>
  </si>
  <si>
    <t xml:space="preserve">AGAGTAT</t>
  </si>
  <si>
    <t xml:space="preserve">AGCTCGT</t>
  </si>
  <si>
    <t xml:space="preserve">AGCTGCG</t>
  </si>
  <si>
    <t xml:space="preserve">AGCTGTG</t>
  </si>
  <si>
    <t xml:space="preserve">AGTACGT</t>
  </si>
  <si>
    <t xml:space="preserve">AGTAGTC</t>
  </si>
  <si>
    <t xml:space="preserve">AGTATAC</t>
  </si>
  <si>
    <t xml:space="preserve">AGTCTGC</t>
  </si>
  <si>
    <t xml:space="preserve">ATAGCAC</t>
  </si>
  <si>
    <t xml:space="preserve">ATCAGAG</t>
  </si>
  <si>
    <t xml:space="preserve">ATCATCG</t>
  </si>
  <si>
    <t xml:space="preserve">ATCTCGT</t>
  </si>
  <si>
    <t xml:space="preserve">CAGACTG</t>
  </si>
  <si>
    <t xml:space="preserve">CAGAGAG</t>
  </si>
  <si>
    <t xml:space="preserve">CAGCACG</t>
  </si>
  <si>
    <t xml:space="preserve">CAGCTGT</t>
  </si>
  <si>
    <t xml:space="preserve">CAGTATA</t>
  </si>
  <si>
    <t xml:space="preserve">CATATGA</t>
  </si>
  <si>
    <t xml:space="preserve">CATCTAG</t>
  </si>
  <si>
    <t xml:space="preserve">CGACTGT</t>
  </si>
  <si>
    <t xml:space="preserve">CGAGCGT</t>
  </si>
  <si>
    <t xml:space="preserve">CGCAGTA</t>
  </si>
  <si>
    <t xml:space="preserve">CGTAGTA</t>
  </si>
  <si>
    <t xml:space="preserve">CTATAGA</t>
  </si>
  <si>
    <t xml:space="preserve">CTATCGT</t>
  </si>
  <si>
    <t xml:space="preserve">CTCAGCA</t>
  </si>
  <si>
    <t xml:space="preserve">CTCGATG</t>
  </si>
  <si>
    <t xml:space="preserve">CTCGCTA</t>
  </si>
  <si>
    <t xml:space="preserve">CTCGTAT</t>
  </si>
  <si>
    <t xml:space="preserve">CTGACGA</t>
  </si>
  <si>
    <t xml:space="preserve">GAGCATC</t>
  </si>
  <si>
    <t xml:space="preserve">GAGTGCT</t>
  </si>
  <si>
    <t xml:space="preserve">GATCACT</t>
  </si>
  <si>
    <t xml:space="preserve">GATCTCT</t>
  </si>
  <si>
    <t xml:space="preserve">GCACGTA</t>
  </si>
  <si>
    <t xml:space="preserve">GCAGATA</t>
  </si>
  <si>
    <t xml:space="preserve">GCATCTC</t>
  </si>
  <si>
    <t xml:space="preserve">GCGCAGT</t>
  </si>
  <si>
    <t xml:space="preserve">GCGCGTA</t>
  </si>
  <si>
    <t xml:space="preserve">GCGTACT</t>
  </si>
  <si>
    <t xml:space="preserve">GCTCTGA</t>
  </si>
  <si>
    <t xml:space="preserve">GCTCTGT</t>
  </si>
  <si>
    <t xml:space="preserve">GTCGAGA</t>
  </si>
  <si>
    <t xml:space="preserve">TACGACA</t>
  </si>
  <si>
    <t xml:space="preserve">TACTGCG</t>
  </si>
  <si>
    <t xml:space="preserve">TAGCGAC</t>
  </si>
  <si>
    <t xml:space="preserve">TATGATG</t>
  </si>
  <si>
    <t xml:space="preserve">TATGTCA</t>
  </si>
  <si>
    <t xml:space="preserve">TCATACA</t>
  </si>
  <si>
    <t xml:space="preserve">TCGATAC</t>
  </si>
  <si>
    <t xml:space="preserve">TCGTGTA</t>
  </si>
  <si>
    <t xml:space="preserve">TCTATGC</t>
  </si>
  <si>
    <t xml:space="preserve">TCTCTCG</t>
  </si>
  <si>
    <t xml:space="preserve">TGACGTA</t>
  </si>
  <si>
    <t xml:space="preserve">TGTATGA</t>
  </si>
  <si>
    <t xml:space="preserve">TGTCGTC</t>
  </si>
  <si>
    <t xml:space="preserve">ACACGAT</t>
  </si>
  <si>
    <t xml:space="preserve">ACAGCTC</t>
  </si>
  <si>
    <t xml:space="preserve">ACAGTAG</t>
  </si>
  <si>
    <t xml:space="preserve">ACGAGCG</t>
  </si>
  <si>
    <t xml:space="preserve">ACGATCG</t>
  </si>
  <si>
    <t xml:space="preserve">ACGTATG</t>
  </si>
  <si>
    <t xml:space="preserve">ACGTGCT</t>
  </si>
  <si>
    <t xml:space="preserve">ACGTGTC</t>
  </si>
  <si>
    <t xml:space="preserve">ACTCAGT</t>
  </si>
  <si>
    <t xml:space="preserve">ACTCGAG</t>
  </si>
  <si>
    <t xml:space="preserve">ACTGCAT</t>
  </si>
  <si>
    <t xml:space="preserve">ACTGCGC</t>
  </si>
  <si>
    <t xml:space="preserve">ACTGTAT</t>
  </si>
  <si>
    <t xml:space="preserve">AGACTCG</t>
  </si>
  <si>
    <t xml:space="preserve">AGATGTC</t>
  </si>
  <si>
    <t xml:space="preserve">AGCATGT</t>
  </si>
  <si>
    <t xml:space="preserve">AGCGCTG</t>
  </si>
  <si>
    <t xml:space="preserve">AGTAGCG</t>
  </si>
  <si>
    <t xml:space="preserve">ATATCTC</t>
  </si>
  <si>
    <t xml:space="preserve">ATATGAC</t>
  </si>
  <si>
    <t xml:space="preserve">ATCATAC</t>
  </si>
  <si>
    <t xml:space="preserve">CACACGA</t>
  </si>
  <si>
    <t xml:space="preserve">CACAGAG</t>
  </si>
  <si>
    <t xml:space="preserve">CACTGTA</t>
  </si>
  <si>
    <t xml:space="preserve">CAGAGCG</t>
  </si>
  <si>
    <t xml:space="preserve">CAGATGT</t>
  </si>
  <si>
    <t xml:space="preserve">CAGCAGT</t>
  </si>
  <si>
    <t xml:space="preserve">CAGTGTG</t>
  </si>
  <si>
    <t xml:space="preserve">CGAGAGT</t>
  </si>
  <si>
    <t xml:space="preserve">CGATGAT</t>
  </si>
  <si>
    <t xml:space="preserve">CGCAGTG</t>
  </si>
  <si>
    <t xml:space="preserve">CGCATAT</t>
  </si>
  <si>
    <t xml:space="preserve">CGCGTCT</t>
  </si>
  <si>
    <t xml:space="preserve">CGTAGCA</t>
  </si>
  <si>
    <t xml:space="preserve">CGTATGT</t>
  </si>
  <si>
    <t xml:space="preserve">CGTGACA</t>
  </si>
  <si>
    <t xml:space="preserve">CTCGAGA</t>
  </si>
  <si>
    <t xml:space="preserve">CTGACTA</t>
  </si>
  <si>
    <t xml:space="preserve">GAGAGCT</t>
  </si>
  <si>
    <t xml:space="preserve">GAGCGAT</t>
  </si>
  <si>
    <t xml:space="preserve">GATCTCA</t>
  </si>
  <si>
    <t xml:space="preserve">GATCTGC</t>
  </si>
  <si>
    <t xml:space="preserve">GCTACAT</t>
  </si>
  <si>
    <t xml:space="preserve">GCTGCAC</t>
  </si>
  <si>
    <t xml:space="preserve">GCTGCTC</t>
  </si>
  <si>
    <t xml:space="preserve">GTAGTCT</t>
  </si>
  <si>
    <t xml:space="preserve">GTATGCT</t>
  </si>
  <si>
    <t xml:space="preserve">GTGAGTA</t>
  </si>
  <si>
    <t xml:space="preserve">GTGATAT</t>
  </si>
  <si>
    <t xml:space="preserve">GTGATGA</t>
  </si>
  <si>
    <t xml:space="preserve">TATAGTC</t>
  </si>
  <si>
    <t xml:space="preserve">TCACGTA</t>
  </si>
  <si>
    <t xml:space="preserve">TCGCAGA</t>
  </si>
  <si>
    <t xml:space="preserve">TCGCTCA</t>
  </si>
  <si>
    <t xml:space="preserve">TCGTCTG</t>
  </si>
  <si>
    <t xml:space="preserve">TCTACGC</t>
  </si>
  <si>
    <t xml:space="preserve">TCTGAGA</t>
  </si>
  <si>
    <t xml:space="preserve">TGATCGC</t>
  </si>
  <si>
    <t xml:space="preserve">TGCATCA</t>
  </si>
  <si>
    <t xml:space="preserve">ACACACG</t>
  </si>
  <si>
    <t xml:space="preserve">ACAGTGC</t>
  </si>
  <si>
    <t xml:space="preserve">ACTACAG</t>
  </si>
  <si>
    <t xml:space="preserve">ACTGATC</t>
  </si>
  <si>
    <t xml:space="preserve">AGAGATG</t>
  </si>
  <si>
    <t xml:space="preserve">AGATCTG</t>
  </si>
  <si>
    <t xml:space="preserve">AGCAGTG</t>
  </si>
  <si>
    <t xml:space="preserve">AGCTATG</t>
  </si>
  <si>
    <t xml:space="preserve">ATCAGAC</t>
  </si>
  <si>
    <t xml:space="preserve">ATCGCTC</t>
  </si>
  <si>
    <t xml:space="preserve">ATGCTGT</t>
  </si>
  <si>
    <t xml:space="preserve">CACATCT</t>
  </si>
  <si>
    <t xml:space="preserve">CACGTCG</t>
  </si>
  <si>
    <t xml:space="preserve">CACTACT</t>
  </si>
  <si>
    <t xml:space="preserve">CAGCATG</t>
  </si>
  <si>
    <t xml:space="preserve">CATCTGA</t>
  </si>
  <si>
    <t xml:space="preserve">CATGACT</t>
  </si>
  <si>
    <t xml:space="preserve">CATGATG</t>
  </si>
  <si>
    <t xml:space="preserve">CGACTGA</t>
  </si>
  <si>
    <t xml:space="preserve">CGAGAGA</t>
  </si>
  <si>
    <t xml:space="preserve">CGAGATG</t>
  </si>
  <si>
    <t xml:space="preserve">CGCACGT</t>
  </si>
  <si>
    <t xml:space="preserve">CGCATGT</t>
  </si>
  <si>
    <t xml:space="preserve">CGTACTG</t>
  </si>
  <si>
    <t xml:space="preserve">CGTGCGA</t>
  </si>
  <si>
    <t xml:space="preserve">CTAGAGA</t>
  </si>
  <si>
    <t xml:space="preserve">CTATAGT</t>
  </si>
  <si>
    <t xml:space="preserve">CTCACAG</t>
  </si>
  <si>
    <t xml:space="preserve">CTCATGT</t>
  </si>
  <si>
    <t xml:space="preserve">CTCTATG</t>
  </si>
  <si>
    <t xml:space="preserve">CTGAGAT</t>
  </si>
  <si>
    <t xml:space="preserve">GACACGT</t>
  </si>
  <si>
    <t xml:space="preserve">GACATGT</t>
  </si>
  <si>
    <t xml:space="preserve">GAGAGTC</t>
  </si>
  <si>
    <t xml:space="preserve">GATGCAT</t>
  </si>
  <si>
    <t xml:space="preserve">GATGTGC</t>
  </si>
  <si>
    <t xml:space="preserve">GCACTCT</t>
  </si>
  <si>
    <t xml:space="preserve">GCACTGA</t>
  </si>
  <si>
    <t xml:space="preserve">GCATAGA</t>
  </si>
  <si>
    <t xml:space="preserve">GCGTGAT</t>
  </si>
  <si>
    <t xml:space="preserve">GCTAGTC</t>
  </si>
  <si>
    <t xml:space="preserve">GCTATGT</t>
  </si>
  <si>
    <t xml:space="preserve">GTACAGA</t>
  </si>
  <si>
    <t xml:space="preserve">GTACGCT</t>
  </si>
  <si>
    <t xml:space="preserve">GTACTAC</t>
  </si>
  <si>
    <t xml:space="preserve">TACACTC</t>
  </si>
  <si>
    <t xml:space="preserve">TACGCGA</t>
  </si>
  <si>
    <t xml:space="preserve">TACGCTC</t>
  </si>
  <si>
    <t xml:space="preserve">TAGACTG</t>
  </si>
  <si>
    <t xml:space="preserve">TAGCAGC</t>
  </si>
  <si>
    <t xml:space="preserve">TAGTACA</t>
  </si>
  <si>
    <t xml:space="preserve">TATATAG</t>
  </si>
  <si>
    <t xml:space="preserve">TATATGC</t>
  </si>
  <si>
    <t xml:space="preserve">TATCGAG</t>
  </si>
  <si>
    <t xml:space="preserve">TCATCTG</t>
  </si>
  <si>
    <t xml:space="preserve">TCGTAGA</t>
  </si>
  <si>
    <t xml:space="preserve">TCGTAGC</t>
  </si>
  <si>
    <t xml:space="preserve">TCGTGAG</t>
  </si>
  <si>
    <t xml:space="preserve">TCTGCTA</t>
  </si>
  <si>
    <t xml:space="preserve">TGTGTGA</t>
  </si>
  <si>
    <t xml:space="preserve">ACACTAG</t>
  </si>
  <si>
    <t xml:space="preserve">ACAGTCG</t>
  </si>
  <si>
    <t xml:space="preserve">ACATCTC</t>
  </si>
  <si>
    <t xml:space="preserve">ACGCTGT</t>
  </si>
  <si>
    <t xml:space="preserve">ACGTCAT</t>
  </si>
  <si>
    <t xml:space="preserve">ACTACAT</t>
  </si>
  <si>
    <t xml:space="preserve">ACTCACG</t>
  </si>
  <si>
    <t xml:space="preserve">AGCACTC</t>
  </si>
  <si>
    <t xml:space="preserve">AGCAGAC</t>
  </si>
  <si>
    <t xml:space="preserve">AGCGCAT</t>
  </si>
  <si>
    <t xml:space="preserve">AGCGTAT</t>
  </si>
  <si>
    <t xml:space="preserve">AGTGATC</t>
  </si>
  <si>
    <t xml:space="preserve">ATATCAG</t>
  </si>
  <si>
    <t xml:space="preserve">ATCTGAG</t>
  </si>
  <si>
    <t xml:space="preserve">ATGACGT</t>
  </si>
  <si>
    <t xml:space="preserve">ATGTACT</t>
  </si>
  <si>
    <t xml:space="preserve">CACGAGA</t>
  </si>
  <si>
    <t xml:space="preserve">CATAGAG</t>
  </si>
  <si>
    <t xml:space="preserve">CGACAGT</t>
  </si>
  <si>
    <t xml:space="preserve">CGCAGAG</t>
  </si>
  <si>
    <t xml:space="preserve">CGCAGCT</t>
  </si>
  <si>
    <t xml:space="preserve">CGCTAGT</t>
  </si>
  <si>
    <t xml:space="preserve">CGTATCT</t>
  </si>
  <si>
    <t xml:space="preserve">CGTATGA</t>
  </si>
  <si>
    <t xml:space="preserve">CGTCGCT</t>
  </si>
  <si>
    <t xml:space="preserve">CGTGATG</t>
  </si>
  <si>
    <t xml:space="preserve">CGTGTAG</t>
  </si>
  <si>
    <t xml:space="preserve">CTATATG</t>
  </si>
  <si>
    <t xml:space="preserve">CTCACGA</t>
  </si>
  <si>
    <t xml:space="preserve">CTCAGTA</t>
  </si>
  <si>
    <t xml:space="preserve">CTCATAT</t>
  </si>
  <si>
    <t xml:space="preserve">CTCTAGA</t>
  </si>
  <si>
    <t xml:space="preserve">CTGATGT</t>
  </si>
  <si>
    <t xml:space="preserve">GACGTCT</t>
  </si>
  <si>
    <t xml:space="preserve">GACGTGC</t>
  </si>
  <si>
    <t xml:space="preserve">GAGCACT</t>
  </si>
  <si>
    <t xml:space="preserve">GAGTACA</t>
  </si>
  <si>
    <t xml:space="preserve">GATATAC</t>
  </si>
  <si>
    <t xml:space="preserve">GATGTCA</t>
  </si>
  <si>
    <t xml:space="preserve">GCATACA</t>
  </si>
  <si>
    <t xml:space="preserve">GCATCGA</t>
  </si>
  <si>
    <t xml:space="preserve">GCATCGT</t>
  </si>
  <si>
    <t xml:space="preserve">GCATGAT</t>
  </si>
  <si>
    <t xml:space="preserve">GCGAGCA</t>
  </si>
  <si>
    <t xml:space="preserve">GCGCACA</t>
  </si>
  <si>
    <t xml:space="preserve">GCGCGAT</t>
  </si>
  <si>
    <t xml:space="preserve">GCGCGCA</t>
  </si>
  <si>
    <t xml:space="preserve">GCTGTGA</t>
  </si>
  <si>
    <t xml:space="preserve">GTCACAT</t>
  </si>
  <si>
    <t xml:space="preserve">GTCTGTA</t>
  </si>
  <si>
    <t xml:space="preserve">GTGACTC</t>
  </si>
  <si>
    <t xml:space="preserve">TACATAG</t>
  </si>
  <si>
    <t xml:space="preserve">TACATGC</t>
  </si>
  <si>
    <t xml:space="preserve">TAGCGCG</t>
  </si>
  <si>
    <t xml:space="preserve">TAGCTGA</t>
  </si>
  <si>
    <t xml:space="preserve">TAGTCTC</t>
  </si>
  <si>
    <t xml:space="preserve">TATATGA</t>
  </si>
  <si>
    <t xml:space="preserve">TATGTAC</t>
  </si>
  <si>
    <t xml:space="preserve">TCAGCAG</t>
  </si>
  <si>
    <t xml:space="preserve">TCAGCGA</t>
  </si>
  <si>
    <t xml:space="preserve">TCATATA</t>
  </si>
  <si>
    <t xml:space="preserve">TCATGAC</t>
  </si>
  <si>
    <t xml:space="preserve">TCATGTA</t>
  </si>
  <si>
    <t xml:space="preserve">TCGACTA</t>
  </si>
  <si>
    <t xml:space="preserve">TCGAGTG</t>
  </si>
  <si>
    <t xml:space="preserve">TCGCACA</t>
  </si>
  <si>
    <t xml:space="preserve">TCGTCGC</t>
  </si>
  <si>
    <t xml:space="preserve">TCTACAG</t>
  </si>
  <si>
    <t xml:space="preserve">TCTAGTG</t>
  </si>
  <si>
    <t xml:space="preserve">TCTGTGC</t>
  </si>
  <si>
    <t xml:space="preserve">TGCATAC</t>
  </si>
  <si>
    <t xml:space="preserve">TGCTCAG</t>
  </si>
  <si>
    <t xml:space="preserve">TGCTGCA</t>
  </si>
  <si>
    <t xml:space="preserve">TGTGATA</t>
  </si>
  <si>
    <t xml:space="preserve">TGTGTCG</t>
  </si>
  <si>
    <t xml:space="preserve">ACATCAT</t>
  </si>
  <si>
    <t xml:space="preserve">ACATCGT</t>
  </si>
  <si>
    <t xml:space="preserve">ACGAGAG</t>
  </si>
  <si>
    <t xml:space="preserve">ACGATCT</t>
  </si>
  <si>
    <t xml:space="preserve">ACTGCTG</t>
  </si>
  <si>
    <t xml:space="preserve">AGAGAGT</t>
  </si>
  <si>
    <t xml:space="preserve">AGAGTAC</t>
  </si>
  <si>
    <t xml:space="preserve">AGAGTGT</t>
  </si>
  <si>
    <t xml:space="preserve">AGATAGC</t>
  </si>
  <si>
    <t xml:space="preserve">AGATGCT</t>
  </si>
  <si>
    <t xml:space="preserve">AGTAGAC</t>
  </si>
  <si>
    <t xml:space="preserve">AGTATAT</t>
  </si>
  <si>
    <t xml:space="preserve">AGTGACT</t>
  </si>
  <si>
    <t xml:space="preserve">ATAGCAG</t>
  </si>
  <si>
    <t xml:space="preserve">ATAGCTC</t>
  </si>
  <si>
    <t xml:space="preserve">ATATGAG</t>
  </si>
  <si>
    <t xml:space="preserve">ATCAGCG</t>
  </si>
  <si>
    <t xml:space="preserve">ATCTGCT</t>
  </si>
  <si>
    <t xml:space="preserve">ATGACAC</t>
  </si>
  <si>
    <t xml:space="preserve">ATGACTC</t>
  </si>
  <si>
    <t xml:space="preserve">ATGTACG</t>
  </si>
  <si>
    <t xml:space="preserve">ATGTGCT</t>
  </si>
  <si>
    <t xml:space="preserve">CAGACGT</t>
  </si>
  <si>
    <t xml:space="preserve">CAGATCT</t>
  </si>
  <si>
    <t xml:space="preserve">CAGCATA</t>
  </si>
  <si>
    <t xml:space="preserve">CAGTGCT</t>
  </si>
  <si>
    <t xml:space="preserve">CATAGCG</t>
  </si>
  <si>
    <t xml:space="preserve">CATCGAT</t>
  </si>
  <si>
    <t xml:space="preserve">CGATAGT</t>
  </si>
  <si>
    <t xml:space="preserve">CGATATA</t>
  </si>
  <si>
    <t xml:space="preserve">CGCAGCA</t>
  </si>
  <si>
    <t xml:space="preserve">CGCTCTA</t>
  </si>
  <si>
    <t xml:space="preserve">CTACGAG</t>
  </si>
  <si>
    <t xml:space="preserve">CTCGACA</t>
  </si>
  <si>
    <t xml:space="preserve">CTGAGAG</t>
  </si>
  <si>
    <t xml:space="preserve">CTGAGCA</t>
  </si>
  <si>
    <t xml:space="preserve">CTGTCGT</t>
  </si>
  <si>
    <t xml:space="preserve">CTGTGAT</t>
  </si>
  <si>
    <t xml:space="preserve">GACACAC</t>
  </si>
  <si>
    <t xml:space="preserve">GACTACA</t>
  </si>
  <si>
    <t xml:space="preserve">GACTAGC</t>
  </si>
  <si>
    <t xml:space="preserve">GAGCACA</t>
  </si>
  <si>
    <t xml:space="preserve">GATAGTC</t>
  </si>
  <si>
    <t xml:space="preserve">GATCGAC</t>
  </si>
  <si>
    <t xml:space="preserve">GCACGTC</t>
  </si>
  <si>
    <t xml:space="preserve">GCAGCTA</t>
  </si>
  <si>
    <t xml:space="preserve">GCATGTA</t>
  </si>
  <si>
    <t xml:space="preserve">GCTAGCA</t>
  </si>
  <si>
    <t xml:space="preserve">GCTGCGT</t>
  </si>
  <si>
    <t xml:space="preserve">GCTGTGT</t>
  </si>
  <si>
    <t xml:space="preserve">GTACGTC</t>
  </si>
  <si>
    <t xml:space="preserve">GTATCGC</t>
  </si>
  <si>
    <t xml:space="preserve">GTATCTA</t>
  </si>
  <si>
    <t xml:space="preserve">TACAGAC</t>
  </si>
  <si>
    <t xml:space="preserve">TACGCAG</t>
  </si>
  <si>
    <t xml:space="preserve">TAGTAGA</t>
  </si>
  <si>
    <t xml:space="preserve">TCAGTAG</t>
  </si>
  <si>
    <t xml:space="preserve">TCATGCA</t>
  </si>
  <si>
    <t xml:space="preserve">TCTGTCA</t>
  </si>
  <si>
    <t xml:space="preserve">TGACGAC</t>
  </si>
  <si>
    <t xml:space="preserve">TGAGACA</t>
  </si>
  <si>
    <t xml:space="preserve">TGAGCGA</t>
  </si>
  <si>
    <t xml:space="preserve">TGCGCGC</t>
  </si>
  <si>
    <t xml:space="preserve">TGCGTGA</t>
  </si>
  <si>
    <t xml:space="preserve">TGTGTAC</t>
  </si>
  <si>
    <t xml:space="preserve">ACAGATC</t>
  </si>
  <si>
    <t xml:space="preserve">ACATGCG</t>
  </si>
  <si>
    <t xml:space="preserve">ACGCATG</t>
  </si>
  <si>
    <t xml:space="preserve">ACTGTCG</t>
  </si>
  <si>
    <t xml:space="preserve">AGACACT</t>
  </si>
  <si>
    <t xml:space="preserve">AGATAGT</t>
  </si>
  <si>
    <t xml:space="preserve">AGCGTGT</t>
  </si>
  <si>
    <t xml:space="preserve">AGCTAGT</t>
  </si>
  <si>
    <t xml:space="preserve">AGCTGTC</t>
  </si>
  <si>
    <t xml:space="preserve">AGTAGTG</t>
  </si>
  <si>
    <t xml:space="preserve">ATAGACT</t>
  </si>
  <si>
    <t xml:space="preserve">ATAGATG</t>
  </si>
  <si>
    <t xml:space="preserve">ATCGCAG</t>
  </si>
  <si>
    <t xml:space="preserve">ATCGTAC</t>
  </si>
  <si>
    <t xml:space="preserve">ATGCGCG</t>
  </si>
  <si>
    <t xml:space="preserve">ATGTCTG</t>
  </si>
  <si>
    <t xml:space="preserve">CACACAG</t>
  </si>
  <si>
    <t xml:space="preserve">CACTCAG</t>
  </si>
  <si>
    <t xml:space="preserve">CAGCGCT</t>
  </si>
  <si>
    <t xml:space="preserve">CAGTACT</t>
  </si>
  <si>
    <t xml:space="preserve">CATCGTA</t>
  </si>
  <si>
    <t xml:space="preserve">CATGCGT</t>
  </si>
  <si>
    <t xml:space="preserve">CATGTCG</t>
  </si>
  <si>
    <t xml:space="preserve">CGACATG</t>
  </si>
  <si>
    <t xml:space="preserve">CGACTCT</t>
  </si>
  <si>
    <t xml:space="preserve">CGATCGT</t>
  </si>
  <si>
    <t xml:space="preserve">CGCGCAG</t>
  </si>
  <si>
    <t xml:space="preserve">CGTCGAG</t>
  </si>
  <si>
    <t xml:space="preserve">CTCACTA</t>
  </si>
  <si>
    <t xml:space="preserve">CTCTACA</t>
  </si>
  <si>
    <t xml:space="preserve">CTGCATG</t>
  </si>
  <si>
    <t xml:space="preserve">CTGCGCG</t>
  </si>
  <si>
    <t xml:space="preserve">CTGTAGT</t>
  </si>
  <si>
    <t xml:space="preserve">CTGTCGA</t>
  </si>
  <si>
    <t xml:space="preserve">CTGTGTA</t>
  </si>
  <si>
    <t xml:space="preserve">GACGAGC</t>
  </si>
  <si>
    <t xml:space="preserve">GAGAGCA</t>
  </si>
  <si>
    <t xml:space="preserve">GAGCGTA</t>
  </si>
  <si>
    <t xml:space="preserve">GAGTCTC</t>
  </si>
  <si>
    <t xml:space="preserve">GATCAGC</t>
  </si>
  <si>
    <t xml:space="preserve">GATCTGT</t>
  </si>
  <si>
    <t xml:space="preserve">GCTACGA</t>
  </si>
  <si>
    <t xml:space="preserve">GTCAGCT</t>
  </si>
  <si>
    <t xml:space="preserve">GTCATCA</t>
  </si>
  <si>
    <t xml:space="preserve">GTCGATC</t>
  </si>
  <si>
    <t xml:space="preserve">GTGACAT</t>
  </si>
  <si>
    <t xml:space="preserve">GTGAGAT</t>
  </si>
  <si>
    <t xml:space="preserve">TACACGC</t>
  </si>
  <si>
    <t xml:space="preserve">TACGACG</t>
  </si>
  <si>
    <t xml:space="preserve">TACGTCG</t>
  </si>
  <si>
    <t xml:space="preserve">TATACTG</t>
  </si>
  <si>
    <t xml:space="preserve">TATGAGC</t>
  </si>
  <si>
    <t xml:space="preserve">TATGTCG</t>
  </si>
  <si>
    <t xml:space="preserve">TCAGAGC</t>
  </si>
  <si>
    <t xml:space="preserve">TCAGCGC</t>
  </si>
  <si>
    <t xml:space="preserve">TCAGTCG</t>
  </si>
  <si>
    <t xml:space="preserve">TCATCTA</t>
  </si>
  <si>
    <t xml:space="preserve">TCGCAGC</t>
  </si>
  <si>
    <t xml:space="preserve">TCGCATA</t>
  </si>
  <si>
    <t xml:space="preserve">TCGTGTG</t>
  </si>
  <si>
    <t xml:space="preserve">TCTCATG</t>
  </si>
  <si>
    <t xml:space="preserve">TCTCGAG</t>
  </si>
  <si>
    <t xml:space="preserve">TCTGCAC</t>
  </si>
  <si>
    <t xml:space="preserve">TGAGTAC</t>
  </si>
  <si>
    <t xml:space="preserve">TGCACTA</t>
  </si>
  <si>
    <t xml:space="preserve">TGCATCG</t>
  </si>
  <si>
    <t xml:space="preserve">TGTAGCG</t>
  </si>
  <si>
    <t xml:space="preserve">TGTCGCG</t>
  </si>
  <si>
    <t xml:space="preserve">TGTCTAG</t>
  </si>
  <si>
    <t xml:space="preserve">TGTCTGA</t>
  </si>
  <si>
    <t xml:space="preserve">ACACGTG</t>
  </si>
  <si>
    <t xml:space="preserve">ACAGCGC</t>
  </si>
  <si>
    <t xml:space="preserve">ACAGTCT</t>
  </si>
  <si>
    <t xml:space="preserve">ACATGCT</t>
  </si>
  <si>
    <t xml:space="preserve">AGATCAC</t>
  </si>
  <si>
    <t xml:space="preserve">AGATCAT</t>
  </si>
  <si>
    <t xml:space="preserve">AGATGAT</t>
  </si>
  <si>
    <t xml:space="preserve">AGCATCG</t>
  </si>
  <si>
    <t xml:space="preserve">AGCTACG</t>
  </si>
  <si>
    <t xml:space="preserve">AGCTCGC</t>
  </si>
  <si>
    <t xml:space="preserve">AGTACAT</t>
  </si>
  <si>
    <t xml:space="preserve">ATACGAC</t>
  </si>
  <si>
    <t xml:space="preserve">ATATATG</t>
  </si>
  <si>
    <t xml:space="preserve">ATCGATG</t>
  </si>
  <si>
    <t xml:space="preserve">ATCGTCG</t>
  </si>
  <si>
    <t xml:space="preserve">ATCTAGT</t>
  </si>
  <si>
    <t xml:space="preserve">ATCTGAC</t>
  </si>
  <si>
    <t xml:space="preserve">ATGTGAG</t>
  </si>
  <si>
    <t xml:space="preserve">CACATCG</t>
  </si>
  <si>
    <t xml:space="preserve">CACGATG</t>
  </si>
  <si>
    <t xml:space="preserve">CAGCGTG</t>
  </si>
  <si>
    <t xml:space="preserve">CATATCG</t>
  </si>
  <si>
    <t xml:space="preserve">CATCGCG</t>
  </si>
  <si>
    <t xml:space="preserve">CATGCTG</t>
  </si>
  <si>
    <t xml:space="preserve">CGACACA</t>
  </si>
  <si>
    <t xml:space="preserve">CGACGTG</t>
  </si>
  <si>
    <t xml:space="preserve">CGAGCAG</t>
  </si>
  <si>
    <t xml:space="preserve">CGCGCGT</t>
  </si>
  <si>
    <t xml:space="preserve">CGCTCGT</t>
  </si>
  <si>
    <t xml:space="preserve">CGTCGTA</t>
  </si>
  <si>
    <t xml:space="preserve">CTACTGT</t>
  </si>
  <si>
    <t xml:space="preserve">CTAGTCG</t>
  </si>
  <si>
    <t xml:space="preserve">CTAGTGA</t>
  </si>
  <si>
    <t xml:space="preserve">CTCGACG</t>
  </si>
  <si>
    <t xml:space="preserve">CTCTCGA</t>
  </si>
  <si>
    <t xml:space="preserve">CTCTGTG</t>
  </si>
  <si>
    <t xml:space="preserve">CTGCAGA</t>
  </si>
  <si>
    <t xml:space="preserve">CTGCAGT</t>
  </si>
  <si>
    <t xml:space="preserve">CTGCTGT</t>
  </si>
  <si>
    <t xml:space="preserve">GACAGCT</t>
  </si>
  <si>
    <t xml:space="preserve">GACGCGC</t>
  </si>
  <si>
    <t xml:space="preserve">GACGTGT</t>
  </si>
  <si>
    <t xml:space="preserve">GACTCAT</t>
  </si>
  <si>
    <t xml:space="preserve">GAGTACT</t>
  </si>
  <si>
    <t xml:space="preserve">GAGTAGT</t>
  </si>
  <si>
    <t xml:space="preserve">GAGTCAC</t>
  </si>
  <si>
    <t xml:space="preserve">GATACAC</t>
  </si>
  <si>
    <t xml:space="preserve">GCACTAT</t>
  </si>
  <si>
    <t xml:space="preserve">GCACTCA</t>
  </si>
  <si>
    <t xml:space="preserve">GCGCATC</t>
  </si>
  <si>
    <t xml:space="preserve">GCTCACA</t>
  </si>
  <si>
    <t xml:space="preserve">GCTCAGA</t>
  </si>
  <si>
    <t xml:space="preserve">GTACACA</t>
  </si>
  <si>
    <t xml:space="preserve">GTCATAT</t>
  </si>
  <si>
    <t xml:space="preserve">GTCGACA</t>
  </si>
  <si>
    <t xml:space="preserve">GTGCTGA</t>
  </si>
  <si>
    <t xml:space="preserve">TACTCAG</t>
  </si>
  <si>
    <t xml:space="preserve">TATACGC</t>
  </si>
  <si>
    <t xml:space="preserve">TCACAGA</t>
  </si>
  <si>
    <t xml:space="preserve">TCAGCTG</t>
  </si>
  <si>
    <t xml:space="preserve">TCATGCG</t>
  </si>
  <si>
    <t xml:space="preserve">TCGAGAC</t>
  </si>
  <si>
    <t xml:space="preserve">TCTGAGC</t>
  </si>
  <si>
    <t xml:space="preserve">TGTACGA</t>
  </si>
  <si>
    <t xml:space="preserve">TGTACTA</t>
  </si>
  <si>
    <t xml:space="preserve">TGTCGCA</t>
  </si>
  <si>
    <t xml:space="preserve">TGTCTAC</t>
  </si>
  <si>
    <t xml:space="preserve">TGTGTAG</t>
  </si>
  <si>
    <t xml:space="preserve">ACAGAGC</t>
  </si>
  <si>
    <t xml:space="preserve">ACAGTAT</t>
  </si>
  <si>
    <t xml:space="preserve">ACGCGCG</t>
  </si>
  <si>
    <t xml:space="preserve">ACGCTCG</t>
  </si>
  <si>
    <t xml:space="preserve">ACTACGC</t>
  </si>
  <si>
    <t xml:space="preserve">ACTATCT</t>
  </si>
  <si>
    <t xml:space="preserve">ACTCGAT</t>
  </si>
  <si>
    <t xml:space="preserve">ACTCTGT</t>
  </si>
  <si>
    <t xml:space="preserve">ACTGCGT</t>
  </si>
  <si>
    <t xml:space="preserve">AGAGACT</t>
  </si>
  <si>
    <t xml:space="preserve">AGCGCTC</t>
  </si>
  <si>
    <t xml:space="preserve">AGTCAGC</t>
  </si>
  <si>
    <t xml:space="preserve">AGTGTCT</t>
  </si>
  <si>
    <t xml:space="preserve">AGTGTGC</t>
  </si>
  <si>
    <t xml:space="preserve">ATAGAGC</t>
  </si>
  <si>
    <t xml:space="preserve">ATAGTAC</t>
  </si>
  <si>
    <t xml:space="preserve">ATAGTCG</t>
  </si>
  <si>
    <t xml:space="preserve">ATATACT</t>
  </si>
  <si>
    <t xml:space="preserve">ATATAGC</t>
  </si>
  <si>
    <t xml:space="preserve">ATCACGC</t>
  </si>
  <si>
    <t xml:space="preserve">ATGACTG</t>
  </si>
  <si>
    <t xml:space="preserve">ATGCACT</t>
  </si>
  <si>
    <t xml:space="preserve">ATGCAGT</t>
  </si>
  <si>
    <t xml:space="preserve">ATGCTAC</t>
  </si>
  <si>
    <t xml:space="preserve">CACGCGT</t>
  </si>
  <si>
    <t xml:space="preserve">CACTATG</t>
  </si>
  <si>
    <t xml:space="preserve">CACTGAG</t>
  </si>
  <si>
    <t xml:space="preserve">CAGCGAT</t>
  </si>
  <si>
    <t xml:space="preserve">CATATCT</t>
  </si>
  <si>
    <t xml:space="preserve">CGACTAG</t>
  </si>
  <si>
    <t xml:space="preserve">CGAGTGT</t>
  </si>
  <si>
    <t xml:space="preserve">CGCATCA</t>
  </si>
  <si>
    <t xml:space="preserve">CGCATGA</t>
  </si>
  <si>
    <t xml:space="preserve">CGCGTAG</t>
  </si>
  <si>
    <t xml:space="preserve">CGCGTAT</t>
  </si>
  <si>
    <t xml:space="preserve">CTATACA</t>
  </si>
  <si>
    <t xml:space="preserve">CTATGTA</t>
  </si>
  <si>
    <t xml:space="preserve">CTCACGT</t>
  </si>
  <si>
    <t xml:space="preserve">CTCGTCG</t>
  </si>
  <si>
    <t xml:space="preserve">CTGTGAG</t>
  </si>
  <si>
    <t xml:space="preserve">GAGATCA</t>
  </si>
  <si>
    <t xml:space="preserve">GAGCGAC</t>
  </si>
  <si>
    <t xml:space="preserve">GAGTCGC</t>
  </si>
  <si>
    <t xml:space="preserve">GAGTGAT</t>
  </si>
  <si>
    <t xml:space="preserve">GATCATA</t>
  </si>
  <si>
    <t xml:space="preserve">GATGATC</t>
  </si>
  <si>
    <t xml:space="preserve">GCACTAC</t>
  </si>
  <si>
    <t xml:space="preserve">GCGTCTC</t>
  </si>
  <si>
    <t xml:space="preserve">GCGTGTA</t>
  </si>
  <si>
    <t xml:space="preserve">GCTATGA</t>
  </si>
  <si>
    <t xml:space="preserve">GCTCGCA</t>
  </si>
  <si>
    <t xml:space="preserve">GTAGCGA</t>
  </si>
  <si>
    <t xml:space="preserve">GTAGTGC</t>
  </si>
  <si>
    <t xml:space="preserve">GTCGCAC</t>
  </si>
  <si>
    <t xml:space="preserve">GTCGCAT</t>
  </si>
  <si>
    <t xml:space="preserve">GTCTACA</t>
  </si>
  <si>
    <t xml:space="preserve">GTGCACA</t>
  </si>
  <si>
    <t xml:space="preserve">GTGCGCA</t>
  </si>
  <si>
    <t xml:space="preserve">TACATGA</t>
  </si>
  <si>
    <t xml:space="preserve">TACGTGA</t>
  </si>
  <si>
    <t xml:space="preserve">TACTACG</t>
  </si>
  <si>
    <t xml:space="preserve">TACTCAC</t>
  </si>
  <si>
    <t xml:space="preserve">TACTGCA</t>
  </si>
  <si>
    <t xml:space="preserve">TAGATAC</t>
  </si>
  <si>
    <t xml:space="preserve">TAGATGA</t>
  </si>
  <si>
    <t xml:space="preserve">TATACAG</t>
  </si>
  <si>
    <t xml:space="preserve">TATGAGA</t>
  </si>
  <si>
    <t xml:space="preserve">TCACTGC</t>
  </si>
  <si>
    <t xml:space="preserve">TCATCGC</t>
  </si>
  <si>
    <t xml:space="preserve">TCGATGA</t>
  </si>
  <si>
    <t xml:space="preserve">TCGCTGA</t>
  </si>
  <si>
    <t xml:space="preserve">TCTATGA</t>
  </si>
  <si>
    <t xml:space="preserve">TCTCGCG</t>
  </si>
  <si>
    <t xml:space="preserve">TGACGAG</t>
  </si>
  <si>
    <t xml:space="preserve">TGACTCA</t>
  </si>
  <si>
    <t xml:space="preserve">TGAGTCA</t>
  </si>
  <si>
    <t xml:space="preserve">TGCATAG</t>
  </si>
  <si>
    <t xml:space="preserve">ACAGCTG</t>
  </si>
  <si>
    <t xml:space="preserve">AGAGCAC</t>
  </si>
  <si>
    <t xml:space="preserve">AGATATG</t>
  </si>
  <si>
    <t xml:space="preserve">AGCGACG</t>
  </si>
  <si>
    <t xml:space="preserve">AGTACTC</t>
  </si>
  <si>
    <t xml:space="preserve">AGTATGC</t>
  </si>
  <si>
    <t xml:space="preserve">AGTCTCT</t>
  </si>
  <si>
    <t xml:space="preserve">ATAGATC</t>
  </si>
  <si>
    <t xml:space="preserve">ATAGTAG</t>
  </si>
  <si>
    <t xml:space="preserve">ATCTAGC</t>
  </si>
  <si>
    <t xml:space="preserve">ATGCAGC</t>
  </si>
  <si>
    <t xml:space="preserve">CACGCTA</t>
  </si>
  <si>
    <t xml:space="preserve">CAGCTCG</t>
  </si>
  <si>
    <t xml:space="preserve">CAGTCGA</t>
  </si>
  <si>
    <t xml:space="preserve">CATCTCG</t>
  </si>
  <si>
    <t xml:space="preserve">CGCGATA</t>
  </si>
  <si>
    <t xml:space="preserve">CGCTCTG</t>
  </si>
  <si>
    <t xml:space="preserve">CGTCAGT</t>
  </si>
  <si>
    <t xml:space="preserve">CGTCTCT</t>
  </si>
  <si>
    <t xml:space="preserve">CGTGCAG</t>
  </si>
  <si>
    <t xml:space="preserve">CTACATG</t>
  </si>
  <si>
    <t xml:space="preserve">CTAGTAG</t>
  </si>
  <si>
    <t xml:space="preserve">CTCACAT</t>
  </si>
  <si>
    <t xml:space="preserve">CTGACAG</t>
  </si>
  <si>
    <t xml:space="preserve">CTGCATA</t>
  </si>
  <si>
    <t xml:space="preserve">CTGCTAG</t>
  </si>
  <si>
    <t xml:space="preserve">GACACGC</t>
  </si>
  <si>
    <t xml:space="preserve">GAGCAGT</t>
  </si>
  <si>
    <t xml:space="preserve">GATCATC</t>
  </si>
  <si>
    <t xml:space="preserve">GCAGTAC</t>
  </si>
  <si>
    <t xml:space="preserve">GCATCAT</t>
  </si>
  <si>
    <t xml:space="preserve">GCGCGAC</t>
  </si>
  <si>
    <t xml:space="preserve">GCTAGAC</t>
  </si>
  <si>
    <t xml:space="preserve">GCTCGAT</t>
  </si>
  <si>
    <t xml:space="preserve">GCTCTAC</t>
  </si>
  <si>
    <t xml:space="preserve">GTACTAT</t>
  </si>
  <si>
    <t xml:space="preserve">GTAGATC</t>
  </si>
  <si>
    <t xml:space="preserve">GTAGCAT</t>
  </si>
  <si>
    <t xml:space="preserve">GTCAGTA</t>
  </si>
  <si>
    <t xml:space="preserve">GTCGTCA</t>
  </si>
  <si>
    <t xml:space="preserve">GTGACTA</t>
  </si>
  <si>
    <t xml:space="preserve">GTGTGCA</t>
  </si>
  <si>
    <t xml:space="preserve">TATATCA</t>
  </si>
  <si>
    <t xml:space="preserve">TATCTCG</t>
  </si>
  <si>
    <t xml:space="preserve">TCACACG</t>
  </si>
  <si>
    <t xml:space="preserve">TCAGTAC</t>
  </si>
  <si>
    <t xml:space="preserve">TCATCGA</t>
  </si>
  <si>
    <t xml:space="preserve">TCGATGC</t>
  </si>
  <si>
    <t xml:space="preserve">TCGCTAC</t>
  </si>
  <si>
    <t xml:space="preserve">TCGTACG</t>
  </si>
  <si>
    <t xml:space="preserve">TCTCTCA</t>
  </si>
  <si>
    <t xml:space="preserve">TCTGATG</t>
  </si>
  <si>
    <t xml:space="preserve">TCTGTGA</t>
  </si>
  <si>
    <t xml:space="preserve">TGCACGC</t>
  </si>
  <si>
    <t xml:space="preserve">TGCAGCG</t>
  </si>
  <si>
    <t xml:space="preserve">AGCATAC</t>
  </si>
  <si>
    <t xml:space="preserve">AGCTATC</t>
  </si>
  <si>
    <t xml:space="preserve">AGCTGCT</t>
  </si>
  <si>
    <t xml:space="preserve">AGTCATG</t>
  </si>
  <si>
    <t xml:space="preserve">AGTCGAT</t>
  </si>
  <si>
    <t xml:space="preserve">AGTCTAC</t>
  </si>
  <si>
    <t xml:space="preserve">ATACGCG</t>
  </si>
  <si>
    <t xml:space="preserve">ATACTCG</t>
  </si>
  <si>
    <t xml:space="preserve">ATACTGC</t>
  </si>
  <si>
    <t xml:space="preserve">ATATCTG</t>
  </si>
  <si>
    <t xml:space="preserve">ATCATCT</t>
  </si>
  <si>
    <t xml:space="preserve">ATGTATC</t>
  </si>
  <si>
    <t xml:space="preserve">CACGCTG</t>
  </si>
  <si>
    <t xml:space="preserve">CACGTGT</t>
  </si>
  <si>
    <t xml:space="preserve">CACTCGT</t>
  </si>
  <si>
    <t xml:space="preserve">CAGAGTG</t>
  </si>
  <si>
    <t xml:space="preserve">CAGATCG</t>
  </si>
  <si>
    <t xml:space="preserve">CATCGTG</t>
  </si>
  <si>
    <t xml:space="preserve">CATGAGA</t>
  </si>
  <si>
    <t xml:space="preserve">CGTACAG</t>
  </si>
  <si>
    <t xml:space="preserve">CTACACA</t>
  </si>
  <si>
    <t xml:space="preserve">CTACTAT</t>
  </si>
  <si>
    <t xml:space="preserve">CTAGCGA</t>
  </si>
  <si>
    <t xml:space="preserve">CTAGTCA</t>
  </si>
  <si>
    <t xml:space="preserve">CTAGTGT</t>
  </si>
  <si>
    <t xml:space="preserve">CTCGCAG</t>
  </si>
  <si>
    <t xml:space="preserve">CTGATCG</t>
  </si>
  <si>
    <t xml:space="preserve">GACGCAC</t>
  </si>
  <si>
    <t xml:space="preserve">GACGCTA</t>
  </si>
  <si>
    <t xml:space="preserve">GACGCTC</t>
  </si>
  <si>
    <t xml:space="preserve">GACTGTC</t>
  </si>
  <si>
    <t xml:space="preserve">GAGAGTA</t>
  </si>
  <si>
    <t xml:space="preserve">GATGTGT</t>
  </si>
  <si>
    <t xml:space="preserve">GCACACA</t>
  </si>
  <si>
    <t xml:space="preserve">GCACACT</t>
  </si>
  <si>
    <t xml:space="preserve">GCACGCT</t>
  </si>
  <si>
    <t xml:space="preserve">GCGAGAT</t>
  </si>
  <si>
    <t xml:space="preserve">GCTGTAC</t>
  </si>
  <si>
    <t xml:space="preserve">GTACTGA</t>
  </si>
  <si>
    <t xml:space="preserve">GTACTGC</t>
  </si>
  <si>
    <t xml:space="preserve">GTAGACT</t>
  </si>
  <si>
    <t xml:space="preserve">GTCACGA</t>
  </si>
  <si>
    <t xml:space="preserve">GTCGCGC</t>
  </si>
  <si>
    <t xml:space="preserve">GTCTACT</t>
  </si>
  <si>
    <t xml:space="preserve">GTCTCGA</t>
  </si>
  <si>
    <t xml:space="preserve">GTGCACT</t>
  </si>
  <si>
    <t xml:space="preserve">GTGTCTC</t>
  </si>
  <si>
    <t xml:space="preserve">TACAGCG</t>
  </si>
  <si>
    <t xml:space="preserve">TACGTGC</t>
  </si>
  <si>
    <t xml:space="preserve">TACTGAG</t>
  </si>
  <si>
    <t xml:space="preserve">TAGCAGA</t>
  </si>
  <si>
    <t xml:space="preserve">TATACGA</t>
  </si>
  <si>
    <t xml:space="preserve">TATAGCA</t>
  </si>
  <si>
    <t xml:space="preserve">TATCGTG</t>
  </si>
  <si>
    <t xml:space="preserve">TATCTCA</t>
  </si>
  <si>
    <t xml:space="preserve">TCAGACG</t>
  </si>
  <si>
    <t xml:space="preserve">TCATGTG</t>
  </si>
  <si>
    <t xml:space="preserve">TCGACTG</t>
  </si>
  <si>
    <t xml:space="preserve">TCGATAG</t>
  </si>
  <si>
    <t xml:space="preserve">TCGATCA</t>
  </si>
  <si>
    <t xml:space="preserve">TCGCGCG</t>
  </si>
  <si>
    <t xml:space="preserve">TCTACGA</t>
  </si>
  <si>
    <t xml:space="preserve">TCTGACA</t>
  </si>
  <si>
    <t xml:space="preserve">TGACTAG</t>
  </si>
  <si>
    <t xml:space="preserve">TGAGATC</t>
  </si>
  <si>
    <t xml:space="preserve">TGAGCGC</t>
  </si>
  <si>
    <t xml:space="preserve">TGATCTA</t>
  </si>
  <si>
    <t xml:space="preserve">TGCGAGC</t>
  </si>
  <si>
    <t xml:space="preserve">TGTCGTA</t>
  </si>
  <si>
    <t xml:space="preserve">TGTGCAG</t>
  </si>
  <si>
    <t xml:space="preserve">ACACATC</t>
  </si>
  <si>
    <t xml:space="preserve">ACAGCGT</t>
  </si>
  <si>
    <t xml:space="preserve">ACGACAT</t>
  </si>
  <si>
    <t xml:space="preserve">ACGACGT</t>
  </si>
  <si>
    <t xml:space="preserve">ACGTAGC</t>
  </si>
  <si>
    <t xml:space="preserve">ACGTGAG</t>
  </si>
  <si>
    <t xml:space="preserve">ACTACTG</t>
  </si>
  <si>
    <t xml:space="preserve">ACTATGT</t>
  </si>
  <si>
    <t xml:space="preserve">ACTGTGT</t>
  </si>
  <si>
    <t xml:space="preserve">AGAGCAT</t>
  </si>
  <si>
    <t xml:space="preserve">AGAGTCG</t>
  </si>
  <si>
    <t xml:space="preserve">AGATCGC</t>
  </si>
  <si>
    <t xml:space="preserve">AGATGTG</t>
  </si>
  <si>
    <t xml:space="preserve">AGCGACT</t>
  </si>
  <si>
    <t xml:space="preserve">AGTCATC</t>
  </si>
  <si>
    <t xml:space="preserve">AGTGTAC</t>
  </si>
  <si>
    <t xml:space="preserve">ATACGTC</t>
  </si>
  <si>
    <t xml:space="preserve">ATATACG</t>
  </si>
  <si>
    <t xml:space="preserve">ATATCGC</t>
  </si>
  <si>
    <t xml:space="preserve">ATCGCTG</t>
  </si>
  <si>
    <t xml:space="preserve">ATCTGTC</t>
  </si>
  <si>
    <t xml:space="preserve">ATGCGTG</t>
  </si>
  <si>
    <t xml:space="preserve">CACAGCT</t>
  </si>
  <si>
    <t xml:space="preserve">CACATAT</t>
  </si>
  <si>
    <t xml:space="preserve">CAGAGCT</t>
  </si>
  <si>
    <t xml:space="preserve">CAGTGTA</t>
  </si>
  <si>
    <t xml:space="preserve">CATAGAT</t>
  </si>
  <si>
    <t xml:space="preserve">CATAGCT</t>
  </si>
  <si>
    <t xml:space="preserve">CATCGCT</t>
  </si>
  <si>
    <t xml:space="preserve">CATGCTA</t>
  </si>
  <si>
    <t xml:space="preserve">CGAGCTA</t>
  </si>
  <si>
    <t xml:space="preserve">CGATCAG</t>
  </si>
  <si>
    <t xml:space="preserve">CGCACAT</t>
  </si>
  <si>
    <t xml:space="preserve">CGCTGAG</t>
  </si>
  <si>
    <t xml:space="preserve">CGCTGAT</t>
  </si>
  <si>
    <t xml:space="preserve">CGTGTCT</t>
  </si>
  <si>
    <t xml:space="preserve">CTAGACA</t>
  </si>
  <si>
    <t xml:space="preserve">CTAGACG</t>
  </si>
  <si>
    <t xml:space="preserve">CTAGAGT</t>
  </si>
  <si>
    <t xml:space="preserve">CTAGCTG</t>
  </si>
  <si>
    <t xml:space="preserve">CTCTGCA</t>
  </si>
  <si>
    <t xml:space="preserve">CTGAGTA</t>
  </si>
  <si>
    <t xml:space="preserve">CTGTGTG</t>
  </si>
  <si>
    <t xml:space="preserve">GAGATGT</t>
  </si>
  <si>
    <t xml:space="preserve">GATATCA</t>
  </si>
  <si>
    <t xml:space="preserve">GATCGCT</t>
  </si>
  <si>
    <t xml:space="preserve">GATGAGC</t>
  </si>
  <si>
    <t xml:space="preserve">GCAGCTC</t>
  </si>
  <si>
    <t xml:space="preserve">GCAGTCT</t>
  </si>
  <si>
    <t xml:space="preserve">GCGCGTC</t>
  </si>
  <si>
    <t xml:space="preserve">GCGTATA</t>
  </si>
  <si>
    <t xml:space="preserve">GCGTCGA</t>
  </si>
  <si>
    <t xml:space="preserve">GCTACGT</t>
  </si>
  <si>
    <t xml:space="preserve">GCTCAGT</t>
  </si>
  <si>
    <t xml:space="preserve">GTACTCT</t>
  </si>
  <si>
    <t xml:space="preserve">GTCACGC</t>
  </si>
  <si>
    <t xml:space="preserve">GTCATCT</t>
  </si>
  <si>
    <t xml:space="preserve">GTGAGTC</t>
  </si>
  <si>
    <t xml:space="preserve">TACACTG</t>
  </si>
  <si>
    <t xml:space="preserve">TACTCGA</t>
  </si>
  <si>
    <t xml:space="preserve">TAGAGAC</t>
  </si>
  <si>
    <t xml:space="preserve">TAGTGTG</t>
  </si>
  <si>
    <t xml:space="preserve">TATCAGC</t>
  </si>
  <si>
    <t xml:space="preserve">TATGTAG</t>
  </si>
  <si>
    <t xml:space="preserve">TCAGACA</t>
  </si>
  <si>
    <t xml:space="preserve">TCTCACG</t>
  </si>
  <si>
    <t xml:space="preserve">TGACTCG</t>
  </si>
  <si>
    <t xml:space="preserve">TGAGCAC</t>
  </si>
  <si>
    <t xml:space="preserve">TGATGCA</t>
  </si>
  <si>
    <t xml:space="preserve">TGCACTC</t>
  </si>
  <si>
    <t xml:space="preserve">TGCATGA</t>
  </si>
  <si>
    <t xml:space="preserve">TGCGACA</t>
  </si>
  <si>
    <t xml:space="preserve">TGCGCAC</t>
  </si>
  <si>
    <t xml:space="preserve">TGTACAG</t>
  </si>
  <si>
    <t xml:space="preserve">TGTATCG</t>
  </si>
  <si>
    <t xml:space="preserve">ACACTCG</t>
  </si>
  <si>
    <t xml:space="preserve">ACATAGT</t>
  </si>
  <si>
    <t xml:space="preserve">ACGCAGC</t>
  </si>
  <si>
    <t xml:space="preserve">ACGTGCG</t>
  </si>
  <si>
    <t xml:space="preserve">AGCTGAT</t>
  </si>
  <si>
    <t xml:space="preserve">AGTAGAT</t>
  </si>
  <si>
    <t xml:space="preserve">AGTATGT</t>
  </si>
  <si>
    <t xml:space="preserve">AGTGCGC</t>
  </si>
  <si>
    <t xml:space="preserve">ATACATG</t>
  </si>
  <si>
    <t xml:space="preserve">ATAGTCT</t>
  </si>
  <si>
    <t xml:space="preserve">ATATATC</t>
  </si>
  <si>
    <t xml:space="preserve">ATCACAC</t>
  </si>
  <si>
    <t xml:space="preserve">ATCATGC</t>
  </si>
  <si>
    <t xml:space="preserve">ATCGACG</t>
  </si>
  <si>
    <t xml:space="preserve">ATGAGAC</t>
  </si>
  <si>
    <t xml:space="preserve">ATGTAGC</t>
  </si>
  <si>
    <t xml:space="preserve">ATGTCGC</t>
  </si>
  <si>
    <t xml:space="preserve">CACGACG</t>
  </si>
  <si>
    <t xml:space="preserve">CACGATA</t>
  </si>
  <si>
    <t xml:space="preserve">CACTAGA</t>
  </si>
  <si>
    <t xml:space="preserve">CATATGT</t>
  </si>
  <si>
    <t xml:space="preserve">CATCTCT</t>
  </si>
  <si>
    <t xml:space="preserve">CATGTGA</t>
  </si>
  <si>
    <t xml:space="preserve">CGACGAT</t>
  </si>
  <si>
    <t xml:space="preserve">CGAGCTG</t>
  </si>
  <si>
    <t xml:space="preserve">CGAGTGA</t>
  </si>
  <si>
    <t xml:space="preserve">CGATGCA</t>
  </si>
  <si>
    <t xml:space="preserve">CGATGTA</t>
  </si>
  <si>
    <t xml:space="preserve">CGCGAGT</t>
  </si>
  <si>
    <t xml:space="preserve">CGCGATG</t>
  </si>
  <si>
    <t xml:space="preserve">CGTCGTG</t>
  </si>
  <si>
    <t xml:space="preserve">CTACAGT</t>
  </si>
  <si>
    <t xml:space="preserve">CTACGCG</t>
  </si>
  <si>
    <t xml:space="preserve">CTACTCA</t>
  </si>
  <si>
    <t xml:space="preserve">CTCGTAG</t>
  </si>
  <si>
    <t xml:space="preserve">CTCTGCG</t>
  </si>
  <si>
    <t xml:space="preserve">CTGCGAG</t>
  </si>
  <si>
    <t xml:space="preserve">GACAGTA</t>
  </si>
  <si>
    <t xml:space="preserve">GAGTATC</t>
  </si>
  <si>
    <t xml:space="preserve">GATCTAT</t>
  </si>
  <si>
    <t xml:space="preserve">GATGATA</t>
  </si>
  <si>
    <t xml:space="preserve">GATGTAC</t>
  </si>
  <si>
    <t xml:space="preserve">GCACATC</t>
  </si>
  <si>
    <t xml:space="preserve">GCATATA</t>
  </si>
  <si>
    <t xml:space="preserve">GCGACAC</t>
  </si>
  <si>
    <t xml:space="preserve">GCGACTA</t>
  </si>
  <si>
    <t xml:space="preserve">GCGATAT</t>
  </si>
  <si>
    <t xml:space="preserve">GCGTGCA</t>
  </si>
  <si>
    <t xml:space="preserve">GCTCGAC</t>
  </si>
  <si>
    <t xml:space="preserve">GCTGCGA</t>
  </si>
  <si>
    <t xml:space="preserve">GTATACT</t>
  </si>
  <si>
    <t xml:space="preserve">GTATCAT</t>
  </si>
  <si>
    <t xml:space="preserve">GTCAGCA</t>
  </si>
  <si>
    <t xml:space="preserve">GTCGCGA</t>
  </si>
  <si>
    <t xml:space="preserve">GTGTAGA</t>
  </si>
  <si>
    <t xml:space="preserve">TACTCTG</t>
  </si>
  <si>
    <t xml:space="preserve">TCACGAC</t>
  </si>
  <si>
    <t xml:space="preserve">TCATAGA</t>
  </si>
  <si>
    <t xml:space="preserve">TCATCAC</t>
  </si>
  <si>
    <t xml:space="preserve">TCTCATA</t>
  </si>
  <si>
    <t xml:space="preserve">TCTCGTG</t>
  </si>
  <si>
    <t xml:space="preserve">TCTGCTG</t>
  </si>
  <si>
    <t xml:space="preserve">TCTGTAG</t>
  </si>
  <si>
    <t xml:space="preserve">TGCAGAC</t>
  </si>
  <si>
    <t xml:space="preserve">TGCGCTC</t>
  </si>
  <si>
    <t xml:space="preserve">TGCTACG</t>
  </si>
  <si>
    <t xml:space="preserve">TGCTGCG</t>
  </si>
  <si>
    <t xml:space="preserve">TGCTGTA</t>
  </si>
  <si>
    <t xml:space="preserve">TGTGACA</t>
  </si>
  <si>
    <t xml:space="preserve">TGTGAGA</t>
  </si>
  <si>
    <t xml:space="preserve">TGTGCTA</t>
  </si>
  <si>
    <t xml:space="preserve">ACAGAGT</t>
  </si>
  <si>
    <t xml:space="preserve">ACGCGAG</t>
  </si>
  <si>
    <t xml:space="preserve">ACTGAGT</t>
  </si>
  <si>
    <t xml:space="preserve">AGCAGTC</t>
  </si>
  <si>
    <t xml:space="preserve">AGCATAT</t>
  </si>
  <si>
    <t xml:space="preserve">AGCGTGC</t>
  </si>
  <si>
    <t xml:space="preserve">ATACTCT</t>
  </si>
  <si>
    <t xml:space="preserve">ATATCGT</t>
  </si>
  <si>
    <t xml:space="preserve">ATCACTG</t>
  </si>
  <si>
    <t xml:space="preserve">ATGAGCG</t>
  </si>
  <si>
    <t xml:space="preserve">ATGAGTC</t>
  </si>
  <si>
    <t xml:space="preserve">ATGATAG</t>
  </si>
  <si>
    <t xml:space="preserve">CACACGT</t>
  </si>
  <si>
    <t xml:space="preserve">CACAGTG</t>
  </si>
  <si>
    <t xml:space="preserve">CATCATA</t>
  </si>
  <si>
    <t xml:space="preserve">CATCTGT</t>
  </si>
  <si>
    <t xml:space="preserve">CGACGAG</t>
  </si>
  <si>
    <t xml:space="preserve">CGAGTCA</t>
  </si>
  <si>
    <t xml:space="preserve">CGATACA</t>
  </si>
  <si>
    <t xml:space="preserve">CGATCAT</t>
  </si>
  <si>
    <t xml:space="preserve">CGCTATG</t>
  </si>
  <si>
    <t xml:space="preserve">CGCTGCA</t>
  </si>
  <si>
    <t xml:space="preserve">CGTATCA</t>
  </si>
  <si>
    <t xml:space="preserve">CGTCGAT</t>
  </si>
  <si>
    <t xml:space="preserve">CTAGCGT</t>
  </si>
  <si>
    <t xml:space="preserve">CTATGAG</t>
  </si>
  <si>
    <t xml:space="preserve">CTATGTG</t>
  </si>
  <si>
    <t xml:space="preserve">CTCGTGT</t>
  </si>
  <si>
    <t xml:space="preserve">CTGACGT</t>
  </si>
  <si>
    <t xml:space="preserve">CTGATAT</t>
  </si>
  <si>
    <t xml:space="preserve">CTGCTGA</t>
  </si>
  <si>
    <t xml:space="preserve">CTGTGCG</t>
  </si>
  <si>
    <t xml:space="preserve">GAGCATA</t>
  </si>
  <si>
    <t xml:space="preserve">GAGCTAT</t>
  </si>
  <si>
    <t xml:space="preserve">GAGTGTC</t>
  </si>
  <si>
    <t xml:space="preserve">GCACGAT</t>
  </si>
  <si>
    <t xml:space="preserve">GCATGAC</t>
  </si>
  <si>
    <t xml:space="preserve">GCGACGT</t>
  </si>
  <si>
    <t xml:space="preserve">GCGCTCA</t>
  </si>
  <si>
    <t xml:space="preserve">GCGTAGT</t>
  </si>
  <si>
    <t xml:space="preserve">GCGTCGT</t>
  </si>
  <si>
    <t xml:space="preserve">GCTGCAT</t>
  </si>
  <si>
    <t xml:space="preserve">GTAGCTA</t>
  </si>
  <si>
    <t xml:space="preserve">GTGCTAC</t>
  </si>
  <si>
    <t xml:space="preserve">TACAGTC</t>
  </si>
  <si>
    <t xml:space="preserve">TACTATC</t>
  </si>
  <si>
    <t xml:space="preserve">TAGACTC</t>
  </si>
  <si>
    <t xml:space="preserve">TAGCATC</t>
  </si>
  <si>
    <t xml:space="preserve">TATGTGC</t>
  </si>
  <si>
    <t xml:space="preserve">TCACACA</t>
  </si>
  <si>
    <t xml:space="preserve">TCAGATA</t>
  </si>
  <si>
    <t xml:space="preserve">TCGACGA</t>
  </si>
  <si>
    <t xml:space="preserve">TCGTCTA</t>
  </si>
  <si>
    <t xml:space="preserve">TGATATA</t>
  </si>
  <si>
    <t xml:space="preserve">TGCGTAG</t>
  </si>
  <si>
    <t xml:space="preserve">TGTCACA</t>
  </si>
  <si>
    <t xml:space="preserve">TGTCTCG</t>
  </si>
  <si>
    <t xml:space="preserve">ACACATG</t>
  </si>
  <si>
    <t xml:space="preserve">ACGACGC</t>
  </si>
  <si>
    <t xml:space="preserve">ACTATGC</t>
  </si>
  <si>
    <t xml:space="preserve">ACTGATG</t>
  </si>
  <si>
    <t xml:space="preserve">AGACTGT</t>
  </si>
  <si>
    <t xml:space="preserve">AGCTCAC</t>
  </si>
  <si>
    <t xml:space="preserve">AGCTCAT</t>
  </si>
  <si>
    <t xml:space="preserve">AGCTGAC</t>
  </si>
  <si>
    <t xml:space="preserve">AGTCGTG</t>
  </si>
  <si>
    <t xml:space="preserve">AGTCTCG</t>
  </si>
  <si>
    <t xml:space="preserve">AGTGCAT</t>
  </si>
  <si>
    <t xml:space="preserve">AGTGTCG</t>
  </si>
  <si>
    <t xml:space="preserve">ATACGCT</t>
  </si>
  <si>
    <t xml:space="preserve">ATAGTGC</t>
  </si>
  <si>
    <t xml:space="preserve">ATCTCGC</t>
  </si>
  <si>
    <t xml:space="preserve">ATCTGTG</t>
  </si>
  <si>
    <t xml:space="preserve">ATGCTCG</t>
  </si>
  <si>
    <t xml:space="preserve">CACGTAG</t>
  </si>
  <si>
    <t xml:space="preserve">CAGCGTA</t>
  </si>
  <si>
    <t xml:space="preserve">CATCATG</t>
  </si>
  <si>
    <t xml:space="preserve">CGACAGA</t>
  </si>
  <si>
    <t xml:space="preserve">CGACTAT</t>
  </si>
  <si>
    <t xml:space="preserve">CGATGTG</t>
  </si>
  <si>
    <t xml:space="preserve">CGCGCTG</t>
  </si>
  <si>
    <t xml:space="preserve">CGTAGAG</t>
  </si>
  <si>
    <t xml:space="preserve">CGTATAG</t>
  </si>
  <si>
    <t xml:space="preserve">CTCAGCG</t>
  </si>
  <si>
    <t xml:space="preserve">CTCTCGT</t>
  </si>
  <si>
    <t xml:space="preserve">CTCTGAT</t>
  </si>
  <si>
    <t xml:space="preserve">CTGAGCG</t>
  </si>
  <si>
    <t xml:space="preserve">GACATGC</t>
  </si>
  <si>
    <t xml:space="preserve">GACGCAT</t>
  </si>
  <si>
    <t xml:space="preserve">GATACGT</t>
  </si>
  <si>
    <t xml:space="preserve">GATACTC</t>
  </si>
  <si>
    <t xml:space="preserve">GCATCTA</t>
  </si>
  <si>
    <t xml:space="preserve">GCGCAGA</t>
  </si>
  <si>
    <t xml:space="preserve">GCGTAGA</t>
  </si>
  <si>
    <t xml:space="preserve">GTACATC</t>
  </si>
  <si>
    <t xml:space="preserve">GTAGCGC</t>
  </si>
  <si>
    <t xml:space="preserve">TACTATG</t>
  </si>
  <si>
    <t xml:space="preserve">TACTCGC</t>
  </si>
  <si>
    <t xml:space="preserve">TACTGTG</t>
  </si>
  <si>
    <t xml:space="preserve">TAGAGCA</t>
  </si>
  <si>
    <t xml:space="preserve">TAGTAGC</t>
  </si>
  <si>
    <t xml:space="preserve">TAGTGCG</t>
  </si>
  <si>
    <t xml:space="preserve">TCACTGA</t>
  </si>
  <si>
    <t xml:space="preserve">TCAGTGA</t>
  </si>
  <si>
    <t xml:space="preserve">TCATATG</t>
  </si>
  <si>
    <t xml:space="preserve">TCGACAG</t>
  </si>
  <si>
    <t xml:space="preserve">TCGCGAC</t>
  </si>
  <si>
    <t xml:space="preserve">TCGTATA</t>
  </si>
  <si>
    <t xml:space="preserve">TGATACA</t>
  </si>
  <si>
    <t xml:space="preserve">TGCTACA</t>
  </si>
  <si>
    <t xml:space="preserve">TGTGTGC</t>
  </si>
  <si>
    <t xml:space="preserve">ACACGCG</t>
  </si>
  <si>
    <t xml:space="preserve">ACATCGC</t>
  </si>
  <si>
    <t xml:space="preserve">ACGCAGT</t>
  </si>
  <si>
    <t xml:space="preserve">ACGTCGT</t>
  </si>
  <si>
    <t xml:space="preserve">ACTAGAG</t>
  </si>
  <si>
    <t xml:space="preserve">AGACTAC</t>
  </si>
  <si>
    <t xml:space="preserve">AGAGCGC</t>
  </si>
  <si>
    <t xml:space="preserve">AGCACTG</t>
  </si>
  <si>
    <t xml:space="preserve">AGCGCAC</t>
  </si>
  <si>
    <t xml:space="preserve">AGCGTCG</t>
  </si>
  <si>
    <t xml:space="preserve">AGCTACT</t>
  </si>
  <si>
    <t xml:space="preserve">AGTCTAT</t>
  </si>
  <si>
    <t xml:space="preserve">ATACGTG</t>
  </si>
  <si>
    <t xml:space="preserve">ATCATGT</t>
  </si>
  <si>
    <t xml:space="preserve">ATGCATC</t>
  </si>
  <si>
    <t xml:space="preserve">ATGCGTC</t>
  </si>
  <si>
    <t xml:space="preserve">CACTGTG</t>
  </si>
  <si>
    <t xml:space="preserve">CATACGT</t>
  </si>
  <si>
    <t xml:space="preserve">CATGTAG</t>
  </si>
  <si>
    <t xml:space="preserve">CGAGTCT</t>
  </si>
  <si>
    <t xml:space="preserve">CGCAGAT</t>
  </si>
  <si>
    <t xml:space="preserve">CGCGCGA</t>
  </si>
  <si>
    <t xml:space="preserve">CGCTCGA</t>
  </si>
  <si>
    <t xml:space="preserve">CGCTGCT</t>
  </si>
  <si>
    <t xml:space="preserve">CTACGTA</t>
  </si>
  <si>
    <t xml:space="preserve">CTATGCA</t>
  </si>
  <si>
    <t xml:space="preserve">CTCTCAG</t>
  </si>
  <si>
    <t xml:space="preserve">GACACAT</t>
  </si>
  <si>
    <t xml:space="preserve">GACATAT</t>
  </si>
  <si>
    <t xml:space="preserve">GACTCAC</t>
  </si>
  <si>
    <t xml:space="preserve">GACTCTA</t>
  </si>
  <si>
    <t xml:space="preserve">GATAGTA</t>
  </si>
  <si>
    <t xml:space="preserve">GCAGCGA</t>
  </si>
  <si>
    <t xml:space="preserve">GCGAGTA</t>
  </si>
  <si>
    <t xml:space="preserve">GCTAGTA</t>
  </si>
  <si>
    <t xml:space="preserve">GTAGAGA</t>
  </si>
  <si>
    <t xml:space="preserve">GTAGCAC</t>
  </si>
  <si>
    <t xml:space="preserve">GTCGATA</t>
  </si>
  <si>
    <t xml:space="preserve">GTGCAGC</t>
  </si>
  <si>
    <t xml:space="preserve">GTGCTCA</t>
  </si>
  <si>
    <t xml:space="preserve">GTGTAGC</t>
  </si>
  <si>
    <t xml:space="preserve">TACACGA</t>
  </si>
  <si>
    <t xml:space="preserve">TACAGAG</t>
  </si>
  <si>
    <t xml:space="preserve">TACTAGC</t>
  </si>
  <si>
    <t xml:space="preserve">TAGATCA</t>
  </si>
  <si>
    <t xml:space="preserve">TAGATCG</t>
  </si>
  <si>
    <t xml:space="preserve">TAGCGCA</t>
  </si>
  <si>
    <t xml:space="preserve">TAGCGTC</t>
  </si>
  <si>
    <t xml:space="preserve">TAGTCGC</t>
  </si>
  <si>
    <t xml:space="preserve">TATCATG</t>
  </si>
  <si>
    <t xml:space="preserve">TATCGCA</t>
  </si>
  <si>
    <t xml:space="preserve">TCACATA</t>
  </si>
  <si>
    <t xml:space="preserve">TCGCATG</t>
  </si>
  <si>
    <t xml:space="preserve">TCTACTA</t>
  </si>
  <si>
    <t xml:space="preserve">TCTCAGA</t>
  </si>
  <si>
    <t xml:space="preserve">TCTCTGA</t>
  </si>
  <si>
    <t xml:space="preserve">TGAGTAG</t>
  </si>
  <si>
    <t xml:space="preserve">TGCAGTC</t>
  </si>
  <si>
    <t xml:space="preserve">TGCGATC</t>
  </si>
  <si>
    <t xml:space="preserve">TGTGCTC</t>
  </si>
  <si>
    <t xml:space="preserve">ACACTAT</t>
  </si>
  <si>
    <t xml:space="preserve">ACATCAG</t>
  </si>
  <si>
    <t xml:space="preserve">ACATGAT</t>
  </si>
  <si>
    <t xml:space="preserve">ACTAGTC</t>
  </si>
  <si>
    <t xml:space="preserve">ACTCTCG</t>
  </si>
  <si>
    <t xml:space="preserve">AGACACG</t>
  </si>
  <si>
    <t xml:space="preserve">AGACTCT</t>
  </si>
  <si>
    <t xml:space="preserve">AGAGCGT</t>
  </si>
  <si>
    <t xml:space="preserve">AGTAGCT</t>
  </si>
  <si>
    <t xml:space="preserve">AGTGCTG</t>
  </si>
  <si>
    <t xml:space="preserve">CACGCAG</t>
  </si>
  <si>
    <t xml:space="preserve">CAGATAT</t>
  </si>
  <si>
    <t xml:space="preserve">CAGTGCG</t>
  </si>
  <si>
    <t xml:space="preserve">CATCTAT</t>
  </si>
  <si>
    <t xml:space="preserve">CATGCGA</t>
  </si>
  <si>
    <t xml:space="preserve">CGCTCAT</t>
  </si>
  <si>
    <t xml:space="preserve">CGCTGTG</t>
  </si>
  <si>
    <t xml:space="preserve">CGTAGAT</t>
  </si>
  <si>
    <t xml:space="preserve">CTATATA</t>
  </si>
  <si>
    <t xml:space="preserve">CTCGATA</t>
  </si>
  <si>
    <t xml:space="preserve">CTCGTGA</t>
  </si>
  <si>
    <t xml:space="preserve">GAGACTC</t>
  </si>
  <si>
    <t xml:space="preserve">GATGCGT</t>
  </si>
  <si>
    <t xml:space="preserve">GCAGACT</t>
  </si>
  <si>
    <t xml:space="preserve">GCATCAC</t>
  </si>
  <si>
    <t xml:space="preserve">GCGCTGA</t>
  </si>
  <si>
    <t xml:space="preserve">GCTGTCT</t>
  </si>
  <si>
    <t xml:space="preserve">GTACAGC</t>
  </si>
  <si>
    <t xml:space="preserve">GTAGATA</t>
  </si>
  <si>
    <t xml:space="preserve">GTAGTGA</t>
  </si>
  <si>
    <t xml:space="preserve">GTATGAC</t>
  </si>
  <si>
    <t xml:space="preserve">GTATGAT</t>
  </si>
  <si>
    <t xml:space="preserve">GTCAGAT</t>
  </si>
  <si>
    <t xml:space="preserve">GTCGTGA</t>
  </si>
  <si>
    <t xml:space="preserve">GTGAGAC</t>
  </si>
  <si>
    <t xml:space="preserve">GTGTACA</t>
  </si>
  <si>
    <t xml:space="preserve">GTGTGAC</t>
  </si>
  <si>
    <t xml:space="preserve">GTGTGTA</t>
  </si>
  <si>
    <t xml:space="preserve">TACTACA</t>
  </si>
  <si>
    <t xml:space="preserve">TACTAGA</t>
  </si>
  <si>
    <t xml:space="preserve">TACTGAC</t>
  </si>
  <si>
    <t xml:space="preserve">TAGCGAG</t>
  </si>
  <si>
    <t xml:space="preserve">TAGTGCA</t>
  </si>
  <si>
    <t xml:space="preserve">TATACTC</t>
  </si>
  <si>
    <t xml:space="preserve">TATATAC</t>
  </si>
  <si>
    <t xml:space="preserve">TATGACG</t>
  </si>
  <si>
    <t xml:space="preserve">TCACATG</t>
  </si>
  <si>
    <t xml:space="preserve">TCAGTGC</t>
  </si>
  <si>
    <t xml:space="preserve">TCGTGAC</t>
  </si>
  <si>
    <t xml:space="preserve">TCTCACA</t>
  </si>
  <si>
    <t xml:space="preserve">TCTCGCA</t>
  </si>
  <si>
    <t xml:space="preserve">TCTCTGC</t>
  </si>
  <si>
    <t xml:space="preserve">TGAGTCG</t>
  </si>
  <si>
    <t xml:space="preserve">TGATCAG</t>
  </si>
  <si>
    <t xml:space="preserve">TGCGAGA</t>
  </si>
  <si>
    <t xml:space="preserve">TGCTCGA</t>
  </si>
  <si>
    <t xml:space="preserve">TGTGCAC</t>
  </si>
  <si>
    <t xml:space="preserve">ACATATG</t>
  </si>
  <si>
    <t xml:space="preserve">ACGATGT</t>
  </si>
  <si>
    <t xml:space="preserve">ACTAGTG</t>
  </si>
  <si>
    <t xml:space="preserve">ACTGAGC</t>
  </si>
  <si>
    <t xml:space="preserve">AGCATGC</t>
  </si>
  <si>
    <t xml:space="preserve">AGCGTCT</t>
  </si>
  <si>
    <t xml:space="preserve">AGTGATG</t>
  </si>
  <si>
    <t xml:space="preserve">ATACACT</t>
  </si>
  <si>
    <t xml:space="preserve">ATACAGC</t>
  </si>
  <si>
    <t xml:space="preserve">ATATGCG</t>
  </si>
  <si>
    <t xml:space="preserve">ATCAGTC</t>
  </si>
  <si>
    <t xml:space="preserve">ATCAGTG</t>
  </si>
  <si>
    <t xml:space="preserve">ATCGTGT</t>
  </si>
  <si>
    <t xml:space="preserve">ATGACGC</t>
  </si>
  <si>
    <t xml:space="preserve">ATGCTAG</t>
  </si>
  <si>
    <t xml:space="preserve">ATGTAGT</t>
  </si>
  <si>
    <t xml:space="preserve">CACGACT</t>
  </si>
  <si>
    <t xml:space="preserve">CACTGCT</t>
  </si>
  <si>
    <t xml:space="preserve">CAGACAT</t>
  </si>
  <si>
    <t xml:space="preserve">CAGCTAG</t>
  </si>
  <si>
    <t xml:space="preserve">CGATACT</t>
  </si>
  <si>
    <t xml:space="preserve">CGCTACA</t>
  </si>
  <si>
    <t xml:space="preserve">CTCACTG</t>
  </si>
  <si>
    <t xml:space="preserve">CTCTATA</t>
  </si>
  <si>
    <t xml:space="preserve">GAGTCAT</t>
  </si>
  <si>
    <t xml:space="preserve">GATCAGT</t>
  </si>
  <si>
    <t xml:space="preserve">GATGTAT</t>
  </si>
  <si>
    <t xml:space="preserve">GCAGACA</t>
  </si>
  <si>
    <t xml:space="preserve">GCGATAC</t>
  </si>
  <si>
    <t xml:space="preserve">GCGATCA</t>
  </si>
  <si>
    <t xml:space="preserve">GCGCTAC</t>
  </si>
  <si>
    <t xml:space="preserve">GCGCTCT</t>
  </si>
  <si>
    <t xml:space="preserve">GCGTCAT</t>
  </si>
  <si>
    <t xml:space="preserve">GCTCATC</t>
  </si>
  <si>
    <t xml:space="preserve">GCTGAGA</t>
  </si>
  <si>
    <t xml:space="preserve">GTAGAGC</t>
  </si>
  <si>
    <t xml:space="preserve">GTCATAC</t>
  </si>
  <si>
    <t xml:space="preserve">GTCGCTC</t>
  </si>
  <si>
    <t xml:space="preserve">GTGCGAC</t>
  </si>
  <si>
    <t xml:space="preserve">GTGCGAT</t>
  </si>
  <si>
    <t xml:space="preserve">GTGTACT</t>
  </si>
  <si>
    <t xml:space="preserve">TACATCG</t>
  </si>
  <si>
    <t xml:space="preserve">TAGCTCA</t>
  </si>
  <si>
    <t xml:space="preserve">TAGTATC</t>
  </si>
  <si>
    <t xml:space="preserve">TATAGTG</t>
  </si>
  <si>
    <t xml:space="preserve">TATCTGC</t>
  </si>
  <si>
    <t xml:space="preserve">TATGCAC</t>
  </si>
  <si>
    <t xml:space="preserve">TCTAGAG</t>
  </si>
  <si>
    <t xml:space="preserve">TCTGACG</t>
  </si>
  <si>
    <t xml:space="preserve">TGATAGA</t>
  </si>
  <si>
    <t xml:space="preserve">TGATATC</t>
  </si>
  <si>
    <t xml:space="preserve">TGATGTC</t>
  </si>
  <si>
    <t xml:space="preserve">TGCAGCA</t>
  </si>
  <si>
    <t xml:space="preserve">TGTAGAG</t>
  </si>
  <si>
    <t xml:space="preserve">TGTGAGC</t>
  </si>
  <si>
    <t xml:space="preserve">ACAGACG</t>
  </si>
  <si>
    <t xml:space="preserve">ACGAGTC</t>
  </si>
  <si>
    <t xml:space="preserve">ACGATAG</t>
  </si>
  <si>
    <t xml:space="preserve">ACGATGC</t>
  </si>
  <si>
    <t xml:space="preserve">ACGCTGC</t>
  </si>
  <si>
    <t xml:space="preserve">ACTATAG</t>
  </si>
  <si>
    <t xml:space="preserve">ACTATCG</t>
  </si>
  <si>
    <t xml:space="preserve">ACTGTAG</t>
  </si>
  <si>
    <t xml:space="preserve">AGCAGCG</t>
  </si>
  <si>
    <t xml:space="preserve">AGCATCT</t>
  </si>
  <si>
    <t xml:space="preserve">AGTCGTC</t>
  </si>
  <si>
    <t xml:space="preserve">AGTGTGT</t>
  </si>
  <si>
    <t xml:space="preserve">ATACTAC</t>
  </si>
  <si>
    <t xml:space="preserve">ATACTGT</t>
  </si>
  <si>
    <t xml:space="preserve">ATAGTGT</t>
  </si>
  <si>
    <t xml:space="preserve">ATATAGT</t>
  </si>
  <si>
    <t xml:space="preserve">ATCGTCT</t>
  </si>
  <si>
    <t xml:space="preserve">ATGAGCT</t>
  </si>
  <si>
    <t xml:space="preserve">CAGATAG</t>
  </si>
  <si>
    <t xml:space="preserve">CAGTGAT</t>
  </si>
  <si>
    <t xml:space="preserve">CATATAG</t>
  </si>
  <si>
    <t xml:space="preserve">CATCAGT</t>
  </si>
  <si>
    <t xml:space="preserve">CATCGAG</t>
  </si>
  <si>
    <t xml:space="preserve">CGCACTA</t>
  </si>
  <si>
    <t xml:space="preserve">CGCATCT</t>
  </si>
  <si>
    <t xml:space="preserve">CGTAGTG</t>
  </si>
  <si>
    <t xml:space="preserve">CTATCAT</t>
  </si>
  <si>
    <t xml:space="preserve">CTGACAT</t>
  </si>
  <si>
    <t xml:space="preserve">GACGACT</t>
  </si>
  <si>
    <t xml:space="preserve">GAGCGCA</t>
  </si>
  <si>
    <t xml:space="preserve">GAGTCTA</t>
  </si>
  <si>
    <t xml:space="preserve">GATCACA</t>
  </si>
  <si>
    <t xml:space="preserve">GATGCGC</t>
  </si>
  <si>
    <t xml:space="preserve">GCGAGAC</t>
  </si>
  <si>
    <t xml:space="preserve">GCTCGTC</t>
  </si>
  <si>
    <t xml:space="preserve">GCTGACA</t>
  </si>
  <si>
    <t xml:space="preserve">GCTGATA</t>
  </si>
  <si>
    <t xml:space="preserve">GTAGCTC</t>
  </si>
  <si>
    <t xml:space="preserve">GTCGACT</t>
  </si>
  <si>
    <t xml:space="preserve">GTCTATC</t>
  </si>
  <si>
    <t xml:space="preserve">GTCTCTA</t>
  </si>
  <si>
    <t xml:space="preserve">TACACAG</t>
  </si>
  <si>
    <t xml:space="preserve">TACGATG</t>
  </si>
  <si>
    <t xml:space="preserve">TACGCAC</t>
  </si>
  <si>
    <t xml:space="preserve">TAGTCGA</t>
  </si>
  <si>
    <t xml:space="preserve">TATAGCG</t>
  </si>
  <si>
    <t xml:space="preserve">TATCAGA</t>
  </si>
  <si>
    <t xml:space="preserve">TCGAGCG</t>
  </si>
  <si>
    <t xml:space="preserve">TGAGTGC</t>
  </si>
  <si>
    <t xml:space="preserve">TGTACGC</t>
  </si>
  <si>
    <t xml:space="preserve">TGTAGAC</t>
  </si>
  <si>
    <t xml:space="preserve">TGTGTCA</t>
  </si>
  <si>
    <t xml:space="preserve">ACGCGCT</t>
  </si>
  <si>
    <t xml:space="preserve">ACGCTCT</t>
  </si>
  <si>
    <t xml:space="preserve">ACGTCTG</t>
  </si>
  <si>
    <t xml:space="preserve">ACTAGCT</t>
  </si>
  <si>
    <t xml:space="preserve">ACTCTAG</t>
  </si>
  <si>
    <t xml:space="preserve">ATCTCTC</t>
  </si>
  <si>
    <t xml:space="preserve">ATGCGCT</t>
  </si>
  <si>
    <t xml:space="preserve">CACGTCT</t>
  </si>
  <si>
    <t xml:space="preserve">CAGTCGT</t>
  </si>
  <si>
    <t xml:space="preserve">CGAGTAT</t>
  </si>
  <si>
    <t xml:space="preserve">CGATATG</t>
  </si>
  <si>
    <t xml:space="preserve">CTACGCA</t>
  </si>
  <si>
    <t xml:space="preserve">CTACTAG</t>
  </si>
  <si>
    <t xml:space="preserve">CTATGCG</t>
  </si>
  <si>
    <t xml:space="preserve">CTGCGAT</t>
  </si>
  <si>
    <t xml:space="preserve">GAGACAT</t>
  </si>
  <si>
    <t xml:space="preserve">GAGCTCT</t>
  </si>
  <si>
    <t xml:space="preserve">GATATAT</t>
  </si>
  <si>
    <t xml:space="preserve">GCAGTGT</t>
  </si>
  <si>
    <t xml:space="preserve">GCATATC</t>
  </si>
  <si>
    <t xml:space="preserve">GCTACTC</t>
  </si>
  <si>
    <t xml:space="preserve">GCTCTAT</t>
  </si>
  <si>
    <t xml:space="preserve">GTATCTC</t>
  </si>
  <si>
    <t xml:space="preserve">GTCGAGC</t>
  </si>
  <si>
    <t xml:space="preserve">TACGTCA</t>
  </si>
  <si>
    <t xml:space="preserve">TATAGAC</t>
  </si>
  <si>
    <t xml:space="preserve">TCACTAG</t>
  </si>
  <si>
    <t xml:space="preserve">TCACTCG</t>
  </si>
  <si>
    <t xml:space="preserve">TCGAGTA</t>
  </si>
  <si>
    <t xml:space="preserve">TCGTATG</t>
  </si>
  <si>
    <t xml:space="preserve">TCTATCA</t>
  </si>
  <si>
    <t xml:space="preserve">TCTCTAC</t>
  </si>
  <si>
    <t xml:space="preserve">TGACATA</t>
  </si>
  <si>
    <t xml:space="preserve">TGTAGTC</t>
  </si>
  <si>
    <t xml:space="preserve">TGTGACG</t>
  </si>
  <si>
    <t xml:space="preserve">ACGACTG</t>
  </si>
  <si>
    <t xml:space="preserve">ACTAGCG</t>
  </si>
  <si>
    <t xml:space="preserve">AGACATG</t>
  </si>
  <si>
    <t xml:space="preserve">AGCGCGC</t>
  </si>
  <si>
    <t xml:space="preserve">AGCTCTC</t>
  </si>
  <si>
    <t xml:space="preserve">AGTATCT</t>
  </si>
  <si>
    <t xml:space="preserve">ATATGTG</t>
  </si>
  <si>
    <t xml:space="preserve">ATGTGAC</t>
  </si>
  <si>
    <t xml:space="preserve">CAGATGA</t>
  </si>
  <si>
    <t xml:space="preserve">CGAGACA</t>
  </si>
  <si>
    <t xml:space="preserve">CGCTACT</t>
  </si>
  <si>
    <t xml:space="preserve">CGTCACA</t>
  </si>
  <si>
    <t xml:space="preserve">CGTCTAT</t>
  </si>
  <si>
    <t xml:space="preserve">CGTGATA</t>
  </si>
  <si>
    <t xml:space="preserve">CTCAGAT</t>
  </si>
  <si>
    <t xml:space="preserve">GAGATCT</t>
  </si>
  <si>
    <t xml:space="preserve">GAGCTCA</t>
  </si>
  <si>
    <t xml:space="preserve">GATGAGT</t>
  </si>
  <si>
    <t xml:space="preserve">GCAGCGT</t>
  </si>
  <si>
    <t xml:space="preserve">GCGATGT</t>
  </si>
  <si>
    <t xml:space="preserve">GTCTGAT</t>
  </si>
  <si>
    <t xml:space="preserve">TACTCTC</t>
  </si>
  <si>
    <t xml:space="preserve">TAGTACG</t>
  </si>
  <si>
    <t xml:space="preserve">TATCTAG</t>
  </si>
  <si>
    <t xml:space="preserve">TCTATCG</t>
  </si>
  <si>
    <t xml:space="preserve">TCTGATA</t>
  </si>
  <si>
    <t xml:space="preserve">TGCGACG</t>
  </si>
  <si>
    <t xml:space="preserve">TGCGTCA</t>
  </si>
  <si>
    <t xml:space="preserve">TGTACAC</t>
  </si>
  <si>
    <t xml:space="preserve">TGTACTC</t>
  </si>
  <si>
    <t xml:space="preserve">ACTAGAT</t>
  </si>
  <si>
    <t xml:space="preserve">AGATGCG</t>
  </si>
  <si>
    <t xml:space="preserve">CAGACGA</t>
  </si>
  <si>
    <t xml:space="preserve">CGCACTG</t>
  </si>
  <si>
    <t xml:space="preserve">CGCTCAG</t>
  </si>
  <si>
    <t xml:space="preserve">CTATCGA</t>
  </si>
  <si>
    <t xml:space="preserve">CTGTACG</t>
  </si>
  <si>
    <t xml:space="preserve">GACGAGT</t>
  </si>
  <si>
    <t xml:space="preserve">GCATACT</t>
  </si>
  <si>
    <t xml:space="preserve">GCGTCTA</t>
  </si>
  <si>
    <t xml:space="preserve">GCTCTCT</t>
  </si>
  <si>
    <t xml:space="preserve">GTACGAC</t>
  </si>
  <si>
    <t xml:space="preserve">GTATATA</t>
  </si>
  <si>
    <t xml:space="preserve">TAGCGTG</t>
  </si>
  <si>
    <t xml:space="preserve">TCACGCA</t>
  </si>
  <si>
    <t xml:space="preserve">TCGCGAG</t>
  </si>
  <si>
    <t xml:space="preserve">TCGCGTA</t>
  </si>
  <si>
    <t xml:space="preserve">TCTAGCA</t>
  </si>
  <si>
    <t xml:space="preserve">ACACAGC</t>
  </si>
  <si>
    <t xml:space="preserve">ACATGTG</t>
  </si>
  <si>
    <t xml:space="preserve">ACTCTCT</t>
  </si>
  <si>
    <t xml:space="preserve">AGACGCT</t>
  </si>
  <si>
    <t xml:space="preserve">AGAGAGC</t>
  </si>
  <si>
    <t xml:space="preserve">AGTATCG</t>
  </si>
  <si>
    <t xml:space="preserve">AGTGCTC</t>
  </si>
  <si>
    <t xml:space="preserve">ATACATC</t>
  </si>
  <si>
    <t xml:space="preserve">ATCAGCT</t>
  </si>
  <si>
    <t xml:space="preserve">ATCTGCG</t>
  </si>
  <si>
    <t xml:space="preserve">CATGTCT</t>
  </si>
  <si>
    <t xml:space="preserve">CTAGTAT</t>
  </si>
  <si>
    <t xml:space="preserve">CTGATGA</t>
  </si>
  <si>
    <t xml:space="preserve">CTGTAGA</t>
  </si>
  <si>
    <t xml:space="preserve">GAGTGCA</t>
  </si>
  <si>
    <t xml:space="preserve">TAGATGC</t>
  </si>
  <si>
    <t xml:space="preserve">TAGTCTG</t>
  </si>
  <si>
    <t xml:space="preserve">TCGTCAC</t>
  </si>
  <si>
    <t xml:space="preserve">TCTAGTA</t>
  </si>
  <si>
    <t xml:space="preserve">TCTCAGC</t>
  </si>
  <si>
    <t xml:space="preserve">ACTGTGC</t>
  </si>
  <si>
    <t xml:space="preserve">ATACTAG</t>
  </si>
  <si>
    <t xml:space="preserve">ATGTGCG</t>
  </si>
  <si>
    <t xml:space="preserve">CATCACG</t>
  </si>
  <si>
    <t xml:space="preserve">CGACATA</t>
  </si>
  <si>
    <t xml:space="preserve">CGTCATA</t>
  </si>
  <si>
    <t xml:space="preserve">CGTGAGT</t>
  </si>
  <si>
    <t xml:space="preserve">CTACGAT</t>
  </si>
  <si>
    <t xml:space="preserve">CTAGCAG</t>
  </si>
  <si>
    <t xml:space="preserve">CTATCTG</t>
  </si>
  <si>
    <t xml:space="preserve">CTCGCAT</t>
  </si>
  <si>
    <t xml:space="preserve">GAGCTAC</t>
  </si>
  <si>
    <t xml:space="preserve">GCGCACT</t>
  </si>
  <si>
    <t xml:space="preserve">GCTACAC</t>
  </si>
  <si>
    <t xml:space="preserve">GCTCATA</t>
  </si>
  <si>
    <t xml:space="preserve">GTATCGA</t>
  </si>
  <si>
    <t xml:space="preserve">GTGACGA</t>
  </si>
  <si>
    <t xml:space="preserve">GTGATAC</t>
  </si>
  <si>
    <t xml:space="preserve">GTGATGC</t>
  </si>
  <si>
    <t xml:space="preserve">GTGTGTC</t>
  </si>
  <si>
    <t xml:space="preserve">TCATACG</t>
  </si>
  <si>
    <t xml:space="preserve">TCTACAC</t>
  </si>
  <si>
    <t xml:space="preserve">TGACACA</t>
  </si>
  <si>
    <t xml:space="preserve">ACGAGAT</t>
  </si>
  <si>
    <t xml:space="preserve">AGCGTAC</t>
  </si>
  <si>
    <t xml:space="preserve">AGTCGAC</t>
  </si>
  <si>
    <t xml:space="preserve">AGTGCGT</t>
  </si>
  <si>
    <t xml:space="preserve">ATGCTCT</t>
  </si>
  <si>
    <t xml:space="preserve">CACTATA</t>
  </si>
  <si>
    <t xml:space="preserve">CATAGTA</t>
  </si>
  <si>
    <t xml:space="preserve">CATCACT</t>
  </si>
  <si>
    <t xml:space="preserve">CGATAGA</t>
  </si>
  <si>
    <t xml:space="preserve">CGCTAGA</t>
  </si>
  <si>
    <t xml:space="preserve">CTCTCTA</t>
  </si>
  <si>
    <t xml:space="preserve">CTGTCTA</t>
  </si>
  <si>
    <t xml:space="preserve">GACTGTA</t>
  </si>
  <si>
    <t xml:space="preserve">GATACTA</t>
  </si>
  <si>
    <t xml:space="preserve">GTATAGC</t>
  </si>
  <si>
    <t xml:space="preserve">GTCTATA</t>
  </si>
  <si>
    <t xml:space="preserve">GTCTGAC</t>
  </si>
  <si>
    <t xml:space="preserve">GTCTGCA</t>
  </si>
  <si>
    <t xml:space="preserve">TACACAC</t>
  </si>
  <si>
    <t xml:space="preserve">TAGCATG</t>
  </si>
  <si>
    <t xml:space="preserve">TCTAGCG</t>
  </si>
  <si>
    <t xml:space="preserve">TCTGCGA</t>
  </si>
  <si>
    <t xml:space="preserve">ATAGCGT</t>
  </si>
  <si>
    <t xml:space="preserve">CACTGAT</t>
  </si>
  <si>
    <t xml:space="preserve">CGAGCAT</t>
  </si>
  <si>
    <t xml:space="preserve">CGATGCT</t>
  </si>
  <si>
    <t xml:space="preserve">CGTCTAG</t>
  </si>
  <si>
    <t xml:space="preserve">CTCGCGT</t>
  </si>
  <si>
    <t xml:space="preserve">CTGTGCA</t>
  </si>
  <si>
    <t xml:space="preserve">GAGTCGT</t>
  </si>
  <si>
    <t xml:space="preserve">GAGTGAC</t>
  </si>
  <si>
    <t xml:space="preserve">GCATGTC</t>
  </si>
  <si>
    <t xml:space="preserve">GCTAGAT</t>
  </si>
  <si>
    <t xml:space="preserve">GCTCACT</t>
  </si>
  <si>
    <t xml:space="preserve">GCTCTCA</t>
  </si>
  <si>
    <t xml:space="preserve">GTGTGCT</t>
  </si>
  <si>
    <t xml:space="preserve">TAGACGC</t>
  </si>
  <si>
    <t xml:space="preserve">TCGAGCA</t>
  </si>
  <si>
    <t xml:space="preserve">TCGTCGA</t>
  </si>
  <si>
    <t xml:space="preserve">TCTGCAG</t>
  </si>
  <si>
    <t xml:space="preserve">TGAGATA</t>
  </si>
  <si>
    <t xml:space="preserve">TGCTAGA</t>
  </si>
  <si>
    <t xml:space="preserve">TGCTCTC</t>
  </si>
  <si>
    <t xml:space="preserve">TGTAGCA</t>
  </si>
  <si>
    <t xml:space="preserve">ACACACT</t>
  </si>
  <si>
    <t xml:space="preserve">ACGCACT</t>
  </si>
  <si>
    <t xml:space="preserve">AGATCTC</t>
  </si>
  <si>
    <t xml:space="preserve">ATCTCAC</t>
  </si>
  <si>
    <t xml:space="preserve">CACACAT</t>
  </si>
  <si>
    <t xml:space="preserve">CTAGATG</t>
  </si>
  <si>
    <t xml:space="preserve">CTCGCGA</t>
  </si>
  <si>
    <t xml:space="preserve">GCACGAC</t>
  </si>
  <si>
    <t xml:space="preserve">GTGACAC</t>
  </si>
  <si>
    <t xml:space="preserve">TGCGTCG</t>
  </si>
  <si>
    <t xml:space="preserve">AGACGTC</t>
  </si>
  <si>
    <t xml:space="preserve">AGCACAC</t>
  </si>
  <si>
    <t xml:space="preserve">AGTGCAC</t>
  </si>
  <si>
    <t xml:space="preserve">ATATGCT</t>
  </si>
  <si>
    <t xml:space="preserve">ATCATAG</t>
  </si>
  <si>
    <t xml:space="preserve">ATCGCAC</t>
  </si>
  <si>
    <t xml:space="preserve">ATGATAC</t>
  </si>
  <si>
    <t xml:space="preserve">CATACTA</t>
  </si>
  <si>
    <t xml:space="preserve">CATAGTG</t>
  </si>
  <si>
    <t xml:space="preserve">CGACGCA</t>
  </si>
  <si>
    <t xml:space="preserve">CGTACGA</t>
  </si>
  <si>
    <t xml:space="preserve">CTCTCAT</t>
  </si>
  <si>
    <t xml:space="preserve">GACGTCA</t>
  </si>
  <si>
    <t xml:space="preserve">GAGAGAT</t>
  </si>
  <si>
    <t xml:space="preserve">GTGACGC</t>
  </si>
  <si>
    <t xml:space="preserve">TAGACGA</t>
  </si>
  <si>
    <t xml:space="preserve">TAGAGAG</t>
  </si>
  <si>
    <t xml:space="preserve">TGACAGA</t>
  </si>
  <si>
    <t xml:space="preserve">TGCACGA</t>
  </si>
  <si>
    <t xml:space="preserve">ACATCTG</t>
  </si>
  <si>
    <t xml:space="preserve">ACATGTC</t>
  </si>
  <si>
    <t xml:space="preserve">ACTGACG</t>
  </si>
  <si>
    <t xml:space="preserve">ATCGAGC</t>
  </si>
  <si>
    <t xml:space="preserve">CGCGAGA</t>
  </si>
  <si>
    <t xml:space="preserve">CTCATCG</t>
  </si>
  <si>
    <t xml:space="preserve">CTGAGTG</t>
  </si>
  <si>
    <t xml:space="preserve">GACTCTC</t>
  </si>
  <si>
    <t xml:space="preserve">GAGATAT</t>
  </si>
  <si>
    <t xml:space="preserve">GCGACAT</t>
  </si>
  <si>
    <t xml:space="preserve">GCGAGTC</t>
  </si>
  <si>
    <t xml:space="preserve">GCTACTA</t>
  </si>
  <si>
    <t xml:space="preserve">GTCTAGC</t>
  </si>
  <si>
    <t xml:space="preserve">GTGCGTC</t>
  </si>
  <si>
    <t xml:space="preserve">TATCGAC</t>
  </si>
  <si>
    <t xml:space="preserve">TCAGATG</t>
  </si>
  <si>
    <t xml:space="preserve">TCATAGC</t>
  </si>
  <si>
    <t xml:space="preserve">TGACGCA</t>
  </si>
  <si>
    <t xml:space="preserve">TGATGCG</t>
  </si>
  <si>
    <t xml:space="preserve">TGCTCTA</t>
  </si>
  <si>
    <t xml:space="preserve">ACGCTAG</t>
  </si>
  <si>
    <t xml:space="preserve">ACGTATC</t>
  </si>
  <si>
    <t xml:space="preserve">ATCTCAG</t>
  </si>
  <si>
    <t xml:space="preserve">ATGCACG</t>
  </si>
  <si>
    <t xml:space="preserve">CACATGT</t>
  </si>
  <si>
    <t xml:space="preserve">CATGAGT</t>
  </si>
  <si>
    <t xml:space="preserve">CGCGACA</t>
  </si>
  <si>
    <t xml:space="preserve">GATATGC</t>
  </si>
  <si>
    <t xml:space="preserve">TAGCACA</t>
  </si>
  <si>
    <t xml:space="preserve">TCGCACG</t>
  </si>
  <si>
    <t xml:space="preserve">AGACAGT</t>
  </si>
  <si>
    <t xml:space="preserve">AGACGAC</t>
  </si>
  <si>
    <t xml:space="preserve">CTACACG</t>
  </si>
  <si>
    <t xml:space="preserve">CTCTAGT</t>
  </si>
  <si>
    <t xml:space="preserve">GCACTGT</t>
  </si>
  <si>
    <t xml:space="preserve">GCTGCTA</t>
  </si>
  <si>
    <t xml:space="preserve">GTGCGTA</t>
  </si>
  <si>
    <t xml:space="preserve">TACGCGC</t>
  </si>
  <si>
    <t xml:space="preserve">TATCGTC</t>
  </si>
  <si>
    <t xml:space="preserve">TCTATAC</t>
  </si>
  <si>
    <t xml:space="preserve">GATAGAC</t>
  </si>
  <si>
    <t xml:space="preserve">TGAGCTA</t>
  </si>
  <si>
    <t xml:space="preserve">TGATGAG</t>
  </si>
  <si>
    <t xml:space="preserve">TGCTGAC</t>
  </si>
  <si>
    <t xml:space="preserve">ACGCTAT</t>
  </si>
  <si>
    <t xml:space="preserve">ATGTCAC</t>
  </si>
  <si>
    <t xml:space="preserve">CGTCTGA</t>
  </si>
  <si>
    <t xml:space="preserve">GAGACGT</t>
  </si>
  <si>
    <t xml:space="preserve">GATCGCA</t>
  </si>
  <si>
    <t xml:space="preserve">GATGCTC</t>
  </si>
  <si>
    <t xml:space="preserve">GTGCTCT</t>
  </si>
  <si>
    <t xml:space="preserve">TAGAGCG</t>
  </si>
  <si>
    <t xml:space="preserve">TGCGTAC</t>
  </si>
  <si>
    <t xml:space="preserve">TGCTCAC</t>
  </si>
  <si>
    <t xml:space="preserve">ACGTCAG</t>
  </si>
  <si>
    <t xml:space="preserve">CGTCAGA</t>
  </si>
  <si>
    <t xml:space="preserve">GCGCGCT</t>
  </si>
  <si>
    <t xml:space="preserve">CTCATAG</t>
  </si>
  <si>
    <t xml:space="preserve">CTCTCTG</t>
  </si>
  <si>
    <t xml:space="preserve">GTCGTAT</t>
  </si>
  <si>
    <t xml:space="preserve">ATAGACG</t>
  </si>
  <si>
    <t xml:space="preserve">CGCGCTA</t>
  </si>
  <si>
    <t xml:space="preserve">GCGAGCT</t>
  </si>
  <si>
    <t xml:space="preserve">GCGTACA</t>
  </si>
  <si>
    <t xml:space="preserve">GCTATCT</t>
  </si>
  <si>
    <t xml:space="preserve">ACTCGCG</t>
  </si>
  <si>
    <t xml:space="preserve">GCGACGA</t>
  </si>
  <si>
    <t xml:space="preserve">TATCTAC</t>
  </si>
  <si>
    <t xml:space="preserve">TGCGATA</t>
  </si>
  <si>
    <t xml:space="preserve">TATGCTC</t>
  </si>
  <si>
    <t xml:space="preserve">CGAGATA</t>
  </si>
  <si>
    <t xml:space="preserve">TGTGCGA</t>
  </si>
  <si>
    <t xml:space="preserve">TAACGGA</t>
  </si>
  <si>
    <t xml:space="preserve">CTTATGG</t>
  </si>
  <si>
    <t xml:space="preserve">AAATTCG</t>
  </si>
  <si>
    <t xml:space="preserve">CCGGCAC</t>
  </si>
  <si>
    <t xml:space="preserve">CTGGTCC</t>
  </si>
  <si>
    <t xml:space="preserve">GCAGCTG</t>
  </si>
  <si>
    <t xml:space="preserve">ACTAAAA</t>
  </si>
  <si>
    <t xml:space="preserve">AGGAATT</t>
  </si>
  <si>
    <t xml:space="preserve">AGGTGAG</t>
  </si>
  <si>
    <t xml:space="preserve">CTAAAAA</t>
  </si>
  <si>
    <t xml:space="preserve">TTGAGTG</t>
  </si>
  <si>
    <t xml:space="preserve">AAGAATG</t>
  </si>
  <si>
    <t xml:space="preserve">ACGTATT</t>
  </si>
  <si>
    <t xml:space="preserve">ACTACCT</t>
  </si>
  <si>
    <t xml:space="preserve">CATACCA</t>
  </si>
  <si>
    <t xml:space="preserve">CCTTATG</t>
  </si>
  <si>
    <t xml:space="preserve">CTAATCA</t>
  </si>
  <si>
    <t xml:space="preserve">CTTAACG</t>
  </si>
  <si>
    <t xml:space="preserve">TGGACAC</t>
  </si>
  <si>
    <t xml:space="preserve">AACGCAA</t>
  </si>
  <si>
    <t xml:space="preserve">ACGTTGC</t>
  </si>
  <si>
    <t xml:space="preserve">CGTTAAA</t>
  </si>
  <si>
    <t xml:space="preserve">GGCCTCA</t>
  </si>
  <si>
    <t xml:space="preserve">TACGCCG</t>
  </si>
  <si>
    <t xml:space="preserve">ACGGTCA</t>
  </si>
  <si>
    <t xml:space="preserve">AGGGCCC</t>
  </si>
  <si>
    <t xml:space="preserve">CATGGCC</t>
  </si>
  <si>
    <t xml:space="preserve">CGAGGGA</t>
  </si>
  <si>
    <t xml:space="preserve">GGTTCAT</t>
  </si>
  <si>
    <t xml:space="preserve">TACAGGC</t>
  </si>
  <si>
    <t xml:space="preserve">AACCGGC</t>
  </si>
  <si>
    <t xml:space="preserve">ACCGGCA</t>
  </si>
  <si>
    <t xml:space="preserve">ATGGACA</t>
  </si>
  <si>
    <t xml:space="preserve">ATGGAGG</t>
  </si>
  <si>
    <t xml:space="preserve">CACTTTC</t>
  </si>
  <si>
    <t xml:space="preserve">CCCGCAA</t>
  </si>
  <si>
    <t xml:space="preserve">CCTAAGT</t>
  </si>
  <si>
    <t xml:space="preserve">GAGAAAG</t>
  </si>
  <si>
    <t xml:space="preserve">GATCCTA</t>
  </si>
  <si>
    <t xml:space="preserve">GGCATCT</t>
  </si>
  <si>
    <t xml:space="preserve">TTAACCC</t>
  </si>
  <si>
    <t xml:space="preserve">TTAACGG</t>
  </si>
  <si>
    <t xml:space="preserve">AAGCGGG</t>
  </si>
  <si>
    <t xml:space="preserve">AGGTGTA</t>
  </si>
  <si>
    <t xml:space="preserve">CCAGCTC</t>
  </si>
  <si>
    <t xml:space="preserve">CCTGACG</t>
  </si>
  <si>
    <t xml:space="preserve">CGGGCAC</t>
  </si>
  <si>
    <t xml:space="preserve">CTACGCC</t>
  </si>
  <si>
    <t xml:space="preserve">GCTTGTC</t>
  </si>
  <si>
    <t xml:space="preserve">GGACTGC</t>
  </si>
  <si>
    <t xml:space="preserve">GGGACCT</t>
  </si>
  <si>
    <t xml:space="preserve">GGGCCTC</t>
  </si>
  <si>
    <t xml:space="preserve">GGTGCAC</t>
  </si>
  <si>
    <t xml:space="preserve">GGTGGAC</t>
  </si>
  <si>
    <t xml:space="preserve">GTCTCCC</t>
  </si>
  <si>
    <t xml:space="preserve">TCTTAGG</t>
  </si>
  <si>
    <t xml:space="preserve">TGCTATT</t>
  </si>
  <si>
    <t xml:space="preserve">TGGGTAT</t>
  </si>
  <si>
    <t xml:space="preserve">AGGTTGA</t>
  </si>
  <si>
    <t xml:space="preserve">ATCTTAG</t>
  </si>
  <si>
    <t xml:space="preserve">ATGCAAA</t>
  </si>
  <si>
    <t xml:space="preserve">ATTCACA</t>
  </si>
  <si>
    <t xml:space="preserve">CAAGGGA</t>
  </si>
  <si>
    <t xml:space="preserve">CTATCCT</t>
  </si>
  <si>
    <t xml:space="preserve">GAACCGG</t>
  </si>
  <si>
    <t xml:space="preserve">GAATAGG</t>
  </si>
  <si>
    <t xml:space="preserve">GAGGGGA</t>
  </si>
  <si>
    <t xml:space="preserve">GGACTAC</t>
  </si>
  <si>
    <t xml:space="preserve">GGCCAGC</t>
  </si>
  <si>
    <t xml:space="preserve">TCCTCGT</t>
  </si>
  <si>
    <t xml:space="preserve">TGAGTGA</t>
  </si>
  <si>
    <t xml:space="preserve">TGCGACC</t>
  </si>
  <si>
    <t xml:space="preserve">TGGTCCC</t>
  </si>
  <si>
    <t xml:space="preserve">AAACCTC</t>
  </si>
  <si>
    <t xml:space="preserve">ACTTTGC</t>
  </si>
  <si>
    <t xml:space="preserve">AGACCGG</t>
  </si>
  <si>
    <t xml:space="preserve">AGCAGGA</t>
  </si>
  <si>
    <t xml:space="preserve">AGCCTAT</t>
  </si>
  <si>
    <t xml:space="preserve">ATTGGGT</t>
  </si>
  <si>
    <t xml:space="preserve">CACCGTC</t>
  </si>
  <si>
    <t xml:space="preserve">CCCTTGT</t>
  </si>
  <si>
    <t xml:space="preserve">CCTATCC</t>
  </si>
  <si>
    <t xml:space="preserve">CGGAATG</t>
  </si>
  <si>
    <t xml:space="preserve">CGTCCAA</t>
  </si>
  <si>
    <t xml:space="preserve">GATCAAT</t>
  </si>
  <si>
    <t xml:space="preserve">GATCTTA</t>
  </si>
  <si>
    <t xml:space="preserve">GCCCTTG</t>
  </si>
  <si>
    <t xml:space="preserve">GCTGGCG</t>
  </si>
  <si>
    <t xml:space="preserve">GCTTGGA</t>
  </si>
  <si>
    <t xml:space="preserve">GTGCGGT</t>
  </si>
  <si>
    <t xml:space="preserve">GTTGCTC</t>
  </si>
  <si>
    <t xml:space="preserve">TAATCAC</t>
  </si>
  <si>
    <t xml:space="preserve">TACTAAA</t>
  </si>
  <si>
    <t xml:space="preserve">TAGCAAC</t>
  </si>
  <si>
    <t xml:space="preserve">TCAAGGC</t>
  </si>
  <si>
    <t xml:space="preserve">TCCACAC</t>
  </si>
  <si>
    <t xml:space="preserve">TGGCAGT</t>
  </si>
  <si>
    <t xml:space="preserve">TTCAAGC</t>
  </si>
  <si>
    <t xml:space="preserve">TTTCGCC</t>
  </si>
  <si>
    <t xml:space="preserve">AACAAAT</t>
  </si>
  <si>
    <t xml:space="preserve">AACAGCC</t>
  </si>
  <si>
    <t xml:space="preserve">AACGTTA</t>
  </si>
  <si>
    <t xml:space="preserve">AAGGAAT</t>
  </si>
  <si>
    <t xml:space="preserve">AATGAAC</t>
  </si>
  <si>
    <t xml:space="preserve">AATGGGA</t>
  </si>
  <si>
    <t xml:space="preserve">ACCTCAG</t>
  </si>
  <si>
    <t xml:space="preserve">AGAAATT</t>
  </si>
  <si>
    <t xml:space="preserve">AGGACGG</t>
  </si>
  <si>
    <t xml:space="preserve">ATACCAG</t>
  </si>
  <si>
    <t xml:space="preserve">ATTCGCT</t>
  </si>
  <si>
    <t xml:space="preserve">CAACATC</t>
  </si>
  <si>
    <t xml:space="preserve">CATCCGG</t>
  </si>
  <si>
    <t xml:space="preserve">CATCTTG</t>
  </si>
  <si>
    <t xml:space="preserve">CCATGGC</t>
  </si>
  <si>
    <t xml:space="preserve">CCCTTGG</t>
  </si>
  <si>
    <t xml:space="preserve">CGAGTGG</t>
  </si>
  <si>
    <t xml:space="preserve">CGATCCA</t>
  </si>
  <si>
    <t xml:space="preserve">CGATCCG</t>
  </si>
  <si>
    <t xml:space="preserve">CGCAAAG</t>
  </si>
  <si>
    <t xml:space="preserve">GAATAAA</t>
  </si>
  <si>
    <t xml:space="preserve">GATCGTG</t>
  </si>
  <si>
    <t xml:space="preserve">GATTTAG</t>
  </si>
  <si>
    <t xml:space="preserve">GCAAGGT</t>
  </si>
  <si>
    <t xml:space="preserve">GCAGGGG</t>
  </si>
  <si>
    <t xml:space="preserve">GGAATTT</t>
  </si>
  <si>
    <t xml:space="preserve">GGAGTTG</t>
  </si>
  <si>
    <t xml:space="preserve">GGCCCGA</t>
  </si>
  <si>
    <t xml:space="preserve">GGCGGAC</t>
  </si>
  <si>
    <t xml:space="preserve">GGCGTGC</t>
  </si>
  <si>
    <t xml:space="preserve">GGCTCAA</t>
  </si>
  <si>
    <t xml:space="preserve">GGTGCGG</t>
  </si>
  <si>
    <t xml:space="preserve">GTCACGG</t>
  </si>
  <si>
    <t xml:space="preserve">GTGGCAG</t>
  </si>
  <si>
    <t xml:space="preserve">TAACCAA</t>
  </si>
  <si>
    <t xml:space="preserve">TACGCAA</t>
  </si>
  <si>
    <t xml:space="preserve">TAGGTTC</t>
  </si>
  <si>
    <t xml:space="preserve">TCGATCC</t>
  </si>
  <si>
    <t xml:space="preserve">TCGGGGA</t>
  </si>
  <si>
    <t xml:space="preserve">TCGTGGA</t>
  </si>
  <si>
    <t xml:space="preserve">TGGTAAC</t>
  </si>
  <si>
    <t xml:space="preserve">TTAGTGA</t>
  </si>
  <si>
    <t xml:space="preserve">AAAGGAA</t>
  </si>
  <si>
    <t xml:space="preserve">AACACTT</t>
  </si>
  <si>
    <t xml:space="preserve">AACTCCG</t>
  </si>
  <si>
    <t xml:space="preserve">ACGCCGA</t>
  </si>
  <si>
    <t xml:space="preserve">AGCCATG</t>
  </si>
  <si>
    <t xml:space="preserve">AGGATCC</t>
  </si>
  <si>
    <t xml:space="preserve">AGGGGAT</t>
  </si>
  <si>
    <t xml:space="preserve">AGGGGTA</t>
  </si>
  <si>
    <t xml:space="preserve">AGTGTGG</t>
  </si>
  <si>
    <t xml:space="preserve">ATACGAT</t>
  </si>
  <si>
    <t xml:space="preserve">ATGTGAA</t>
  </si>
  <si>
    <t xml:space="preserve">CAAATTT</t>
  </si>
  <si>
    <t xml:space="preserve">CAGAAAT</t>
  </si>
  <si>
    <t xml:space="preserve">CCAATGG</t>
  </si>
  <si>
    <t xml:space="preserve">CCAGAAA</t>
  </si>
  <si>
    <t xml:space="preserve">CCGTCCA</t>
  </si>
  <si>
    <t xml:space="preserve">CGACGCC</t>
  </si>
  <si>
    <t xml:space="preserve">CGAGAGG</t>
  </si>
  <si>
    <t xml:space="preserve">CGCCCTC</t>
  </si>
  <si>
    <t xml:space="preserve">CTACGGG</t>
  </si>
  <si>
    <t xml:space="preserve">CTCATGG</t>
  </si>
  <si>
    <t xml:space="preserve">CTCCTCG</t>
  </si>
  <si>
    <t xml:space="preserve">CTTTTAC</t>
  </si>
  <si>
    <t xml:space="preserve">GAGAAAT</t>
  </si>
  <si>
    <t xml:space="preserve">GCGGACT</t>
  </si>
  <si>
    <t xml:space="preserve">GGACGCC</t>
  </si>
  <si>
    <t xml:space="preserve">GGGGTTA</t>
  </si>
  <si>
    <t xml:space="preserve">TAACCCT</t>
  </si>
  <si>
    <t xml:space="preserve">TAGCGAT</t>
  </si>
  <si>
    <t xml:space="preserve">TATAGAA</t>
  </si>
  <si>
    <t xml:space="preserve">TGAAGGA</t>
  </si>
  <si>
    <t xml:space="preserve">TTACAAA</t>
  </si>
  <si>
    <t xml:space="preserve">ACAGCCC</t>
  </si>
  <si>
    <t xml:space="preserve">ACAGCGG</t>
  </si>
  <si>
    <t xml:space="preserve">ACCTCGG</t>
  </si>
  <si>
    <t xml:space="preserve">ACTGCCT</t>
  </si>
  <si>
    <t xml:space="preserve">AGAACAA</t>
  </si>
  <si>
    <t xml:space="preserve">AGCACCG</t>
  </si>
  <si>
    <t xml:space="preserve">AGTCTCA</t>
  </si>
  <si>
    <t xml:space="preserve">ATAGAAG</t>
  </si>
  <si>
    <t xml:space="preserve">ATCCGAC</t>
  </si>
  <si>
    <t xml:space="preserve">ATGCTAA</t>
  </si>
  <si>
    <t xml:space="preserve">ATTCGTG</t>
  </si>
  <si>
    <t xml:space="preserve">ATTGACG</t>
  </si>
  <si>
    <t xml:space="preserve">ATTTCAG</t>
  </si>
  <si>
    <t xml:space="preserve">CAACTTG</t>
  </si>
  <si>
    <t xml:space="preserve">CACCTCC</t>
  </si>
  <si>
    <t xml:space="preserve">CACGCCT</t>
  </si>
  <si>
    <t xml:space="preserve">CCCATCT</t>
  </si>
  <si>
    <t xml:space="preserve">CCCTTAC</t>
  </si>
  <si>
    <t xml:space="preserve">CCTGATT</t>
  </si>
  <si>
    <t xml:space="preserve">CGCGAAT</t>
  </si>
  <si>
    <t xml:space="preserve">CGGTGCA</t>
  </si>
  <si>
    <t xml:space="preserve">CTGAATT</t>
  </si>
  <si>
    <t xml:space="preserve">GAATCCC</t>
  </si>
  <si>
    <t xml:space="preserve">GAGATCG</t>
  </si>
  <si>
    <t xml:space="preserve">GATAAGT</t>
  </si>
  <si>
    <t xml:space="preserve">GATAGAG</t>
  </si>
  <si>
    <t xml:space="preserve">GCGCCAT</t>
  </si>
  <si>
    <t xml:space="preserve">GCGGGCA</t>
  </si>
  <si>
    <t xml:space="preserve">GCTAAAG</t>
  </si>
  <si>
    <t xml:space="preserve">GCTATCC</t>
  </si>
  <si>
    <t xml:space="preserve">GCTCTAA</t>
  </si>
  <si>
    <t xml:space="preserve">GGAGTTT</t>
  </si>
  <si>
    <t xml:space="preserve">GGCAGGG</t>
  </si>
  <si>
    <t xml:space="preserve">GGGCACT</t>
  </si>
  <si>
    <t xml:space="preserve">GGGCCCA</t>
  </si>
  <si>
    <t xml:space="preserve">GGGCTTG</t>
  </si>
  <si>
    <t xml:space="preserve">GTAGGTT</t>
  </si>
  <si>
    <t xml:space="preserve">GTGAAGT</t>
  </si>
  <si>
    <t xml:space="preserve">GTGGGTT</t>
  </si>
  <si>
    <t xml:space="preserve">TCCGCTG</t>
  </si>
  <si>
    <t xml:space="preserve">TCTAGAT</t>
  </si>
  <si>
    <t xml:space="preserve">TGCGTGG</t>
  </si>
  <si>
    <t xml:space="preserve">TGTGAAT</t>
  </si>
  <si>
    <t xml:space="preserve">TTACGTG</t>
  </si>
  <si>
    <t xml:space="preserve">TTAGGAG</t>
  </si>
  <si>
    <t xml:space="preserve">TTGAGCC</t>
  </si>
  <si>
    <t xml:space="preserve">AAACCTG</t>
  </si>
  <si>
    <t xml:space="preserve">AAATCGA</t>
  </si>
  <si>
    <t xml:space="preserve">AACGGAC</t>
  </si>
  <si>
    <t xml:space="preserve">AAGAGGG</t>
  </si>
  <si>
    <t xml:space="preserve">AAGTTTC</t>
  </si>
  <si>
    <t xml:space="preserve">AATTTAC</t>
  </si>
  <si>
    <t xml:space="preserve">ACAGTTG</t>
  </si>
  <si>
    <t xml:space="preserve">ACATCAA</t>
  </si>
  <si>
    <t xml:space="preserve">ACCAACG</t>
  </si>
  <si>
    <t xml:space="preserve">ACCCAGT</t>
  </si>
  <si>
    <t xml:space="preserve">ACCGGAG</t>
  </si>
  <si>
    <t xml:space="preserve">ACGTTAC</t>
  </si>
  <si>
    <t xml:space="preserve">ACTAATG</t>
  </si>
  <si>
    <t xml:space="preserve">ACTGAAG</t>
  </si>
  <si>
    <t xml:space="preserve">AGCGATA</t>
  </si>
  <si>
    <t xml:space="preserve">AGTAGAG</t>
  </si>
  <si>
    <t xml:space="preserve">ATGCTAT</t>
  </si>
  <si>
    <t xml:space="preserve">ATTACTT</t>
  </si>
  <si>
    <t xml:space="preserve">CAAAGAA</t>
  </si>
  <si>
    <t xml:space="preserve">CAGTCGC</t>
  </si>
  <si>
    <t xml:space="preserve">CATTATA</t>
  </si>
  <si>
    <t xml:space="preserve">CCTATTG</t>
  </si>
  <si>
    <t xml:space="preserve">CCTCGCC</t>
  </si>
  <si>
    <t xml:space="preserve">CCTTGAC</t>
  </si>
  <si>
    <t xml:space="preserve">CGCCATT</t>
  </si>
  <si>
    <t xml:space="preserve">CGGCAAT</t>
  </si>
  <si>
    <t xml:space="preserve">CGGGGAA</t>
  </si>
  <si>
    <t xml:space="preserve">CGTAAGG</t>
  </si>
  <si>
    <t xml:space="preserve">CTACCTT</t>
  </si>
  <si>
    <t xml:space="preserve">CTCCCTC</t>
  </si>
  <si>
    <t xml:space="preserve">CTCTGGA</t>
  </si>
  <si>
    <t xml:space="preserve">CTGCCGG</t>
  </si>
  <si>
    <t xml:space="preserve">CTTAGCA</t>
  </si>
  <si>
    <t xml:space="preserve">CTTCGGA</t>
  </si>
  <si>
    <t xml:space="preserve">GAGTCCT</t>
  </si>
  <si>
    <t xml:space="preserve">GCAAATG</t>
  </si>
  <si>
    <t xml:space="preserve">GCATTTG</t>
  </si>
  <si>
    <t xml:space="preserve">GCCCCAC</t>
  </si>
  <si>
    <t xml:space="preserve">GCGTGGT</t>
  </si>
  <si>
    <t xml:space="preserve">GCGTTTC</t>
  </si>
  <si>
    <t xml:space="preserve">GCTAGCT</t>
  </si>
  <si>
    <t xml:space="preserve">GCTTCGT</t>
  </si>
  <si>
    <t xml:space="preserve">GGCTACA</t>
  </si>
  <si>
    <t xml:space="preserve">GGGTAAA</t>
  </si>
  <si>
    <t xml:space="preserve">GGTCACG</t>
  </si>
  <si>
    <t xml:space="preserve">GTCTGGA</t>
  </si>
  <si>
    <t xml:space="preserve">TAACACT</t>
  </si>
  <si>
    <t xml:space="preserve">TAGAGAT</t>
  </si>
  <si>
    <t xml:space="preserve">TATACCA</t>
  </si>
  <si>
    <t xml:space="preserve">TCATATC</t>
  </si>
  <si>
    <t xml:space="preserve">TCCAACC</t>
  </si>
  <si>
    <t xml:space="preserve">TCTGGTG</t>
  </si>
  <si>
    <t xml:space="preserve">TGATTTA</t>
  </si>
  <si>
    <t xml:space="preserve">TGCAAAG</t>
  </si>
  <si>
    <t xml:space="preserve">TGGAGCT</t>
  </si>
  <si>
    <t xml:space="preserve">TGGGTTT</t>
  </si>
  <si>
    <t xml:space="preserve">TTCATGT</t>
  </si>
  <si>
    <t xml:space="preserve">TTCCGAG</t>
  </si>
  <si>
    <t xml:space="preserve">TTCGCAC</t>
  </si>
  <si>
    <t xml:space="preserve">TTCGTGA</t>
  </si>
  <si>
    <t xml:space="preserve">TTGCGCG</t>
  </si>
  <si>
    <t xml:space="preserve">TTGCTAT</t>
  </si>
  <si>
    <t xml:space="preserve">TTTAGAC</t>
  </si>
  <si>
    <t xml:space="preserve">TTTCAGC</t>
  </si>
  <si>
    <t xml:space="preserve">AAAGCGG</t>
  </si>
  <si>
    <t xml:space="preserve">AAAGGCG</t>
  </si>
  <si>
    <t xml:space="preserve">AATTCGA</t>
  </si>
  <si>
    <t xml:space="preserve">ACAGGCT</t>
  </si>
  <si>
    <t xml:space="preserve">ACATCTT</t>
  </si>
  <si>
    <t xml:space="preserve">ACCCACA</t>
  </si>
  <si>
    <t xml:space="preserve">ACGCACG</t>
  </si>
  <si>
    <t xml:space="preserve">AGCCGGG</t>
  </si>
  <si>
    <t xml:space="preserve">AGCGGGA</t>
  </si>
  <si>
    <t xml:space="preserve">AGCGGTG</t>
  </si>
  <si>
    <t xml:space="preserve">ATACCAA</t>
  </si>
  <si>
    <t xml:space="preserve">ATAGGAC</t>
  </si>
  <si>
    <t xml:space="preserve">ATCAATT</t>
  </si>
  <si>
    <t xml:space="preserve">ATGCCCC</t>
  </si>
  <si>
    <t xml:space="preserve">ATGTATG</t>
  </si>
  <si>
    <t xml:space="preserve">ATTCGCA</t>
  </si>
  <si>
    <t xml:space="preserve">ATTTACC</t>
  </si>
  <si>
    <t xml:space="preserve">CAAAGTC</t>
  </si>
  <si>
    <t xml:space="preserve">CAACTCC</t>
  </si>
  <si>
    <t xml:space="preserve">CACCTTC</t>
  </si>
  <si>
    <t xml:space="preserve">CACGTAC</t>
  </si>
  <si>
    <t xml:space="preserve">CACTATC</t>
  </si>
  <si>
    <t xml:space="preserve">CAGGCCA</t>
  </si>
  <si>
    <t xml:space="preserve">CATGATT</t>
  </si>
  <si>
    <t xml:space="preserve">CCACGTT</t>
  </si>
  <si>
    <t xml:space="preserve">CCATGAT</t>
  </si>
  <si>
    <t xml:space="preserve">CCGCAAG</t>
  </si>
  <si>
    <t xml:space="preserve">CGAAGCC</t>
  </si>
  <si>
    <t xml:space="preserve">CGCAAGG</t>
  </si>
  <si>
    <t xml:space="preserve">CGCGTTT</t>
  </si>
  <si>
    <t xml:space="preserve">CGGGGAC</t>
  </si>
  <si>
    <t xml:space="preserve">CGGTCCT</t>
  </si>
  <si>
    <t xml:space="preserve">CGTGGAC</t>
  </si>
  <si>
    <t xml:space="preserve">CGTTGCT</t>
  </si>
  <si>
    <t xml:space="preserve">CTAACAT</t>
  </si>
  <si>
    <t xml:space="preserve">CTAGGAA</t>
  </si>
  <si>
    <t xml:space="preserve">CTGCAAC</t>
  </si>
  <si>
    <t xml:space="preserve">CTGGAAC</t>
  </si>
  <si>
    <t xml:space="preserve">CTGTGCT</t>
  </si>
  <si>
    <t xml:space="preserve">CTTAGAA</t>
  </si>
  <si>
    <t xml:space="preserve">CTTAGGT</t>
  </si>
  <si>
    <t xml:space="preserve">CTTGTCA</t>
  </si>
  <si>
    <t xml:space="preserve">CTTGTCC</t>
  </si>
  <si>
    <t xml:space="preserve">GAAATAG</t>
  </si>
  <si>
    <t xml:space="preserve">GAATGCT</t>
  </si>
  <si>
    <t xml:space="preserve">GCCCAGG</t>
  </si>
  <si>
    <t xml:space="preserve">GCCCTCA</t>
  </si>
  <si>
    <t xml:space="preserve">GCGACCG</t>
  </si>
  <si>
    <t xml:space="preserve">GGAATGC</t>
  </si>
  <si>
    <t xml:space="preserve">GGAGAGC</t>
  </si>
  <si>
    <t xml:space="preserve">GGCCTTA</t>
  </si>
  <si>
    <t xml:space="preserve">GGCGCTA</t>
  </si>
  <si>
    <t xml:space="preserve">GGGGCAT</t>
  </si>
  <si>
    <t xml:space="preserve">GGGGCCT</t>
  </si>
  <si>
    <t xml:space="preserve">GGTACTA</t>
  </si>
  <si>
    <t xml:space="preserve">GGTCCTT</t>
  </si>
  <si>
    <t xml:space="preserve">GGTCTCG</t>
  </si>
  <si>
    <t xml:space="preserve">GGTTGAC</t>
  </si>
  <si>
    <t xml:space="preserve">GGTTTTA</t>
  </si>
  <si>
    <t xml:space="preserve">GTACCGT</t>
  </si>
  <si>
    <t xml:space="preserve">GTATTCG</t>
  </si>
  <si>
    <t xml:space="preserve">GTGTGGC</t>
  </si>
  <si>
    <t xml:space="preserve">GTTTCGG</t>
  </si>
  <si>
    <t xml:space="preserve">TAAGGTT</t>
  </si>
  <si>
    <t xml:space="preserve">TACACGG</t>
  </si>
  <si>
    <t xml:space="preserve">TACCGGC</t>
  </si>
  <si>
    <t xml:space="preserve">TAGGATA</t>
  </si>
  <si>
    <t xml:space="preserve">TATTAGT</t>
  </si>
  <si>
    <t xml:space="preserve">TCAATTG</t>
  </si>
  <si>
    <t xml:space="preserve">TCCAATG</t>
  </si>
  <si>
    <t xml:space="preserve">TCTGACT</t>
  </si>
  <si>
    <t xml:space="preserve">TGAAAGG</t>
  </si>
  <si>
    <t xml:space="preserve">TGATCGT</t>
  </si>
  <si>
    <t xml:space="preserve">TGGCCTG</t>
  </si>
  <si>
    <t xml:space="preserve">TGTTTCG</t>
  </si>
  <si>
    <t xml:space="preserve">TTACCGG</t>
  </si>
  <si>
    <t xml:space="preserve">TTAGCAG</t>
  </si>
  <si>
    <t xml:space="preserve">TTGAAAC</t>
  </si>
  <si>
    <t xml:space="preserve">TTGTTAT</t>
  </si>
  <si>
    <t xml:space="preserve">AAACGGG</t>
  </si>
  <si>
    <t xml:space="preserve">AAAGGCA</t>
  </si>
  <si>
    <t xml:space="preserve">AAATTAC</t>
  </si>
  <si>
    <t xml:space="preserve">AACCAAT</t>
  </si>
  <si>
    <t xml:space="preserve">AAGGTTT</t>
  </si>
  <si>
    <t xml:space="preserve">AATGCTA</t>
  </si>
  <si>
    <t xml:space="preserve">AATTACA</t>
  </si>
  <si>
    <t xml:space="preserve">ACAACAT</t>
  </si>
  <si>
    <t xml:space="preserve">ACAAGTA</t>
  </si>
  <si>
    <t xml:space="preserve">ACCACTA</t>
  </si>
  <si>
    <t xml:space="preserve">ACCCTTG</t>
  </si>
  <si>
    <t xml:space="preserve">ACGGGTC</t>
  </si>
  <si>
    <t xml:space="preserve">ACTAAAT</t>
  </si>
  <si>
    <t xml:space="preserve">AGAAAGC</t>
  </si>
  <si>
    <t xml:space="preserve">AGAACAG</t>
  </si>
  <si>
    <t xml:space="preserve">AGAGAAA</t>
  </si>
  <si>
    <t xml:space="preserve">AGCCTTG</t>
  </si>
  <si>
    <t xml:space="preserve">AGGAGTT</t>
  </si>
  <si>
    <t xml:space="preserve">AGGTTCA</t>
  </si>
  <si>
    <t xml:space="preserve">AGTATGG</t>
  </si>
  <si>
    <t xml:space="preserve">AGTGAAG</t>
  </si>
  <si>
    <t xml:space="preserve">AGTGCAG</t>
  </si>
  <si>
    <t xml:space="preserve">ATCCAAT</t>
  </si>
  <si>
    <t xml:space="preserve">ATCCATG</t>
  </si>
  <si>
    <t xml:space="preserve">ATCCGGC</t>
  </si>
  <si>
    <t xml:space="preserve">ATCTTAT</t>
  </si>
  <si>
    <t xml:space="preserve">ATGATTA</t>
  </si>
  <si>
    <t xml:space="preserve">ATTACGG</t>
  </si>
  <si>
    <t xml:space="preserve">ATTAGTC</t>
  </si>
  <si>
    <t xml:space="preserve">ATTCGAT</t>
  </si>
  <si>
    <t xml:space="preserve">CAAGGAT</t>
  </si>
  <si>
    <t xml:space="preserve">CACAGTT</t>
  </si>
  <si>
    <t xml:space="preserve">CACGAGG</t>
  </si>
  <si>
    <t xml:space="preserve">CAGGGGA</t>
  </si>
  <si>
    <t xml:space="preserve">CATGAGC</t>
  </si>
  <si>
    <t xml:space="preserve">CATGTTA</t>
  </si>
  <si>
    <t xml:space="preserve">CATTTGC</t>
  </si>
  <si>
    <t xml:space="preserve">CCACTCT</t>
  </si>
  <si>
    <t xml:space="preserve">CCAGGAT</t>
  </si>
  <si>
    <t xml:space="preserve">CCCGGTA</t>
  </si>
  <si>
    <t xml:space="preserve">CCGCGTA</t>
  </si>
  <si>
    <t xml:space="preserve">CGACCGA</t>
  </si>
  <si>
    <t xml:space="preserve">CGAGCCT</t>
  </si>
  <si>
    <t xml:space="preserve">CTCCTCA</t>
  </si>
  <si>
    <t xml:space="preserve">GACTACC</t>
  </si>
  <si>
    <t xml:space="preserve">GAGAATT</t>
  </si>
  <si>
    <t xml:space="preserve">GAGATTA</t>
  </si>
  <si>
    <t xml:space="preserve">GATTACG</t>
  </si>
  <si>
    <t xml:space="preserve">GATTTCC</t>
  </si>
  <si>
    <t xml:space="preserve">GCATACC</t>
  </si>
  <si>
    <t xml:space="preserve">GCCGCCG</t>
  </si>
  <si>
    <t xml:space="preserve">GCCGTTG</t>
  </si>
  <si>
    <t xml:space="preserve">GCTACAG</t>
  </si>
  <si>
    <t xml:space="preserve">GCTATTT</t>
  </si>
  <si>
    <t xml:space="preserve">GCTTCCG</t>
  </si>
  <si>
    <t xml:space="preserve">GCTTGAA</t>
  </si>
  <si>
    <t xml:space="preserve">GCTTTTG</t>
  </si>
  <si>
    <t xml:space="preserve">GGCAATC</t>
  </si>
  <si>
    <t xml:space="preserve">GGCACTC</t>
  </si>
  <si>
    <t xml:space="preserve">GGCTCCT</t>
  </si>
  <si>
    <t xml:space="preserve">GGGGAGA</t>
  </si>
  <si>
    <t xml:space="preserve">GGGGCTT</t>
  </si>
  <si>
    <t xml:space="preserve">GGTAACC</t>
  </si>
  <si>
    <t xml:space="preserve">GTAACAC</t>
  </si>
  <si>
    <t xml:space="preserve">GTAGAGT</t>
  </si>
  <si>
    <t xml:space="preserve">GTCCACC</t>
  </si>
  <si>
    <t xml:space="preserve">GTCCATG</t>
  </si>
  <si>
    <t xml:space="preserve">GTGGTGT</t>
  </si>
  <si>
    <t xml:space="preserve">GTTCATG</t>
  </si>
  <si>
    <t xml:space="preserve">GTTCCAG</t>
  </si>
  <si>
    <t xml:space="preserve">TAAGCTA</t>
  </si>
  <si>
    <t xml:space="preserve">TACTGAT</t>
  </si>
  <si>
    <t xml:space="preserve">TAGAAGA</t>
  </si>
  <si>
    <t xml:space="preserve">TAGGAGT</t>
  </si>
  <si>
    <t xml:space="preserve">TAGGGTC</t>
  </si>
  <si>
    <t xml:space="preserve">TATCCGT</t>
  </si>
  <si>
    <t xml:space="preserve">TCAAGTC</t>
  </si>
  <si>
    <t xml:space="preserve">TCACAGT</t>
  </si>
  <si>
    <t xml:space="preserve">TCACGGT</t>
  </si>
  <si>
    <t xml:space="preserve">TCTCGCC</t>
  </si>
  <si>
    <t xml:space="preserve">TGACTCC</t>
  </si>
  <si>
    <t xml:space="preserve">TGCTATG</t>
  </si>
  <si>
    <t xml:space="preserve">TGGGGTG</t>
  </si>
  <si>
    <t xml:space="preserve">TGTGCGG</t>
  </si>
  <si>
    <t xml:space="preserve">TTAACGC</t>
  </si>
  <si>
    <t xml:space="preserve">TTACGAC</t>
  </si>
  <si>
    <t xml:space="preserve">TTTTAGT</t>
  </si>
  <si>
    <t xml:space="preserve">AAAGTCA</t>
  </si>
  <si>
    <t xml:space="preserve">AACCCGC</t>
  </si>
  <si>
    <t xml:space="preserve">AACCTCA</t>
  </si>
  <si>
    <t xml:space="preserve">AAGTGTA</t>
  </si>
  <si>
    <t xml:space="preserve">AATAGTA</t>
  </si>
  <si>
    <t xml:space="preserve">AATGTGA</t>
  </si>
  <si>
    <t xml:space="preserve">ACAGTAC</t>
  </si>
  <si>
    <t xml:space="preserve">ACCAGAA</t>
  </si>
  <si>
    <t xml:space="preserve">ACCCTAC</t>
  </si>
  <si>
    <t xml:space="preserve">ACCTCCC</t>
  </si>
  <si>
    <t xml:space="preserve">ACCTTGC</t>
  </si>
  <si>
    <t xml:space="preserve">ACGAAGT</t>
  </si>
  <si>
    <t xml:space="preserve">AGAATCT</t>
  </si>
  <si>
    <t xml:space="preserve">AGCCGCG</t>
  </si>
  <si>
    <t xml:space="preserve">AGCCGTC</t>
  </si>
  <si>
    <t xml:space="preserve">AGCTATT</t>
  </si>
  <si>
    <t xml:space="preserve">AGGGACC</t>
  </si>
  <si>
    <t xml:space="preserve">AGTATAA</t>
  </si>
  <si>
    <t xml:space="preserve">ATAAAGA</t>
  </si>
  <si>
    <t xml:space="preserve">ATACTGG</t>
  </si>
  <si>
    <t xml:space="preserve">ATAGGAT</t>
  </si>
  <si>
    <t xml:space="preserve">ATAGGCC</t>
  </si>
  <si>
    <t xml:space="preserve">ATCTGGG</t>
  </si>
  <si>
    <t xml:space="preserve">ATGGACT</t>
  </si>
  <si>
    <t xml:space="preserve">ATGTTTA</t>
  </si>
  <si>
    <t xml:space="preserve">ATGTTTC</t>
  </si>
  <si>
    <t xml:space="preserve">ATTAATT</t>
  </si>
  <si>
    <t xml:space="preserve">ATTTAGT</t>
  </si>
  <si>
    <t xml:space="preserve">CAAAATG</t>
  </si>
  <si>
    <t xml:space="preserve">CAATGAA</t>
  </si>
  <si>
    <t xml:space="preserve">CAGGCTC</t>
  </si>
  <si>
    <t xml:space="preserve">CAGGGTG</t>
  </si>
  <si>
    <t xml:space="preserve">CAGTATT</t>
  </si>
  <si>
    <t xml:space="preserve">CATTGTC</t>
  </si>
  <si>
    <t xml:space="preserve">CCACACG</t>
  </si>
  <si>
    <t xml:space="preserve">CCACCTC</t>
  </si>
  <si>
    <t xml:space="preserve">CCAGTAT</t>
  </si>
  <si>
    <t xml:space="preserve">CCCACAA</t>
  </si>
  <si>
    <t xml:space="preserve">CCCACCC</t>
  </si>
  <si>
    <t xml:space="preserve">CCCGCCG</t>
  </si>
  <si>
    <t xml:space="preserve">CCGAGAG</t>
  </si>
  <si>
    <t xml:space="preserve">CCGATCT</t>
  </si>
  <si>
    <t xml:space="preserve">CCGTGTC</t>
  </si>
  <si>
    <t xml:space="preserve">CCTCCGC</t>
  </si>
  <si>
    <t xml:space="preserve">CCTGCAC</t>
  </si>
  <si>
    <t xml:space="preserve">CCTTCGC</t>
  </si>
  <si>
    <t xml:space="preserve">CGAAAGG</t>
  </si>
  <si>
    <t xml:space="preserve">CGACACC</t>
  </si>
  <si>
    <t xml:space="preserve">CGCCATC</t>
  </si>
  <si>
    <t xml:space="preserve">CGCGGAT</t>
  </si>
  <si>
    <t xml:space="preserve">CGCGTAA</t>
  </si>
  <si>
    <t xml:space="preserve">CGGGGCT</t>
  </si>
  <si>
    <t xml:space="preserve">CGTCCGA</t>
  </si>
  <si>
    <t xml:space="preserve">CGTTACA</t>
  </si>
  <si>
    <t xml:space="preserve">CTAACGG</t>
  </si>
  <si>
    <t xml:space="preserve">CTAAGTT</t>
  </si>
  <si>
    <t xml:space="preserve">CTCAACC</t>
  </si>
  <si>
    <t xml:space="preserve">CTCACGC</t>
  </si>
  <si>
    <t xml:space="preserve">CTCGTGC</t>
  </si>
  <si>
    <t xml:space="preserve">CTGATTT</t>
  </si>
  <si>
    <t xml:space="preserve">CTGGGAT</t>
  </si>
  <si>
    <t xml:space="preserve">CTGTCTG</t>
  </si>
  <si>
    <t xml:space="preserve">CTTCGCG</t>
  </si>
  <si>
    <t xml:space="preserve">CTTTCCG</t>
  </si>
  <si>
    <t xml:space="preserve">GAAAGCA</t>
  </si>
  <si>
    <t xml:space="preserve">GAACTCT</t>
  </si>
  <si>
    <t xml:space="preserve">GAGGGGC</t>
  </si>
  <si>
    <t xml:space="preserve">GCAAGTG</t>
  </si>
  <si>
    <t xml:space="preserve">GCACGAG</t>
  </si>
  <si>
    <t xml:space="preserve">GCCGGCC</t>
  </si>
  <si>
    <t xml:space="preserve">GCCTCAC</t>
  </si>
  <si>
    <t xml:space="preserve">GCGATCC</t>
  </si>
  <si>
    <t xml:space="preserve">GCTATTG</t>
  </si>
  <si>
    <t xml:space="preserve">GCTCATG</t>
  </si>
  <si>
    <t xml:space="preserve">GCTTTCC</t>
  </si>
  <si>
    <t xml:space="preserve">GGAATAA</t>
  </si>
  <si>
    <t xml:space="preserve">GGACACT</t>
  </si>
  <si>
    <t xml:space="preserve">GGACCTC</t>
  </si>
  <si>
    <t xml:space="preserve">GGCATTC</t>
  </si>
  <si>
    <t xml:space="preserve">GGCTCTA</t>
  </si>
  <si>
    <t xml:space="preserve">GGGGAAA</t>
  </si>
  <si>
    <t xml:space="preserve">GGGGACA</t>
  </si>
  <si>
    <t xml:space="preserve">GGTCCCC</t>
  </si>
  <si>
    <t xml:space="preserve">GGTGCAA</t>
  </si>
  <si>
    <t xml:space="preserve">GTAACCG</t>
  </si>
  <si>
    <t xml:space="preserve">GTACAGG</t>
  </si>
  <si>
    <t xml:space="preserve">GTATAAT</t>
  </si>
  <si>
    <t xml:space="preserve">GTCACCG</t>
  </si>
  <si>
    <t xml:space="preserve">GTGGACA</t>
  </si>
  <si>
    <t xml:space="preserve">GTGTACG</t>
  </si>
  <si>
    <t xml:space="preserve">GTTGCCG</t>
  </si>
  <si>
    <t xml:space="preserve">GTTTCCG</t>
  </si>
  <si>
    <t xml:space="preserve">TAAAGTT</t>
  </si>
  <si>
    <t xml:space="preserve">TACATTT</t>
  </si>
  <si>
    <t xml:space="preserve">TACGTGT</t>
  </si>
  <si>
    <t xml:space="preserve">TAGGGCA</t>
  </si>
  <si>
    <t xml:space="preserve">TATTGAC</t>
  </si>
  <si>
    <t xml:space="preserve">TCATGGT</t>
  </si>
  <si>
    <t xml:space="preserve">TCATGTT</t>
  </si>
  <si>
    <t xml:space="preserve">TCCGGAC</t>
  </si>
  <si>
    <t xml:space="preserve">TCCGTAC</t>
  </si>
  <si>
    <t xml:space="preserve">TCGTGAA</t>
  </si>
  <si>
    <t xml:space="preserve">TCGTGCT</t>
  </si>
  <si>
    <t xml:space="preserve">TCTTTAG</t>
  </si>
  <si>
    <t xml:space="preserve">TGAATAG</t>
  </si>
  <si>
    <t xml:space="preserve">TGAGCTG</t>
  </si>
  <si>
    <t xml:space="preserve">TGAGGAC</t>
  </si>
  <si>
    <t xml:space="preserve">TGCCAAA</t>
  </si>
  <si>
    <t xml:space="preserve">TGCCAAG</t>
  </si>
  <si>
    <t xml:space="preserve">TGCCGGC</t>
  </si>
  <si>
    <t xml:space="preserve">TGCCTGT</t>
  </si>
  <si>
    <t xml:space="preserve">TGCGGTG</t>
  </si>
  <si>
    <t xml:space="preserve">TGGATAG</t>
  </si>
  <si>
    <t xml:space="preserve">TGGGGCA</t>
  </si>
  <si>
    <t xml:space="preserve">TGTCTTA</t>
  </si>
  <si>
    <t xml:space="preserve">TGTTATT</t>
  </si>
  <si>
    <t xml:space="preserve">TTCGATA</t>
  </si>
  <si>
    <t xml:space="preserve">TTCGATC</t>
  </si>
  <si>
    <t xml:space="preserve">TTCGTGC</t>
  </si>
  <si>
    <t xml:space="preserve">TTGACAA</t>
  </si>
  <si>
    <t xml:space="preserve">AAAGCAT</t>
  </si>
  <si>
    <t xml:space="preserve">AAAGCTC</t>
  </si>
  <si>
    <t xml:space="preserve">AAATGGA</t>
  </si>
  <si>
    <t xml:space="preserve">AACGGAG</t>
  </si>
  <si>
    <t xml:space="preserve">AAGGCGA</t>
  </si>
  <si>
    <t xml:space="preserve">AAGTAGC</t>
  </si>
  <si>
    <t xml:space="preserve">AAGTGTG</t>
  </si>
  <si>
    <t xml:space="preserve">AATAGGA</t>
  </si>
  <si>
    <t xml:space="preserve">AATGCAA</t>
  </si>
  <si>
    <t xml:space="preserve">AATGTGT</t>
  </si>
  <si>
    <t xml:space="preserve">ACCACGC</t>
  </si>
  <si>
    <t xml:space="preserve">ACGCGAA</t>
  </si>
  <si>
    <t xml:space="preserve">ACGGACG</t>
  </si>
  <si>
    <t xml:space="preserve">ACGTACC</t>
  </si>
  <si>
    <t xml:space="preserve">ACTGAGA</t>
  </si>
  <si>
    <t xml:space="preserve">ACTGTCA</t>
  </si>
  <si>
    <t xml:space="preserve">AGCACCC</t>
  </si>
  <si>
    <t xml:space="preserve">AGCCCAG</t>
  </si>
  <si>
    <t xml:space="preserve">AGGCGCA</t>
  </si>
  <si>
    <t xml:space="preserve">AGGGAAC</t>
  </si>
  <si>
    <t xml:space="preserve">AGGGGTT</t>
  </si>
  <si>
    <t xml:space="preserve">AGTAAAT</t>
  </si>
  <si>
    <t xml:space="preserve">AGTACCA</t>
  </si>
  <si>
    <t xml:space="preserve">AGTGCCA</t>
  </si>
  <si>
    <t xml:space="preserve">AGTGTAA</t>
  </si>
  <si>
    <t xml:space="preserve">AGTGTCA</t>
  </si>
  <si>
    <t xml:space="preserve">AGTTATG</t>
  </si>
  <si>
    <t xml:space="preserve">AGTTTAA</t>
  </si>
  <si>
    <t xml:space="preserve">ATAATCA</t>
  </si>
  <si>
    <t xml:space="preserve">ATACGGG</t>
  </si>
  <si>
    <t xml:space="preserve">ATAGACA</t>
  </si>
  <si>
    <t xml:space="preserve">ATAGAGG</t>
  </si>
  <si>
    <t xml:space="preserve">ATAGGCG</t>
  </si>
  <si>
    <t xml:space="preserve">ATAGGGT</t>
  </si>
  <si>
    <t xml:space="preserve">ATATTTA</t>
  </si>
  <si>
    <t xml:space="preserve">ATCCAGG</t>
  </si>
  <si>
    <t xml:space="preserve">ATTAGTG</t>
  </si>
  <si>
    <t xml:space="preserve">ATTCATT</t>
  </si>
  <si>
    <t xml:space="preserve">CAAACGG</t>
  </si>
  <si>
    <t xml:space="preserve">CACCCAG</t>
  </si>
  <si>
    <t xml:space="preserve">CACCCGC</t>
  </si>
  <si>
    <t xml:space="preserve">CACGAGC</t>
  </si>
  <si>
    <t xml:space="preserve">CAGAGAC</t>
  </si>
  <si>
    <t xml:space="preserve">CAGCCGC</t>
  </si>
  <si>
    <t xml:space="preserve">CAGTGAC</t>
  </si>
  <si>
    <t xml:space="preserve">CAGTTCA</t>
  </si>
  <si>
    <t xml:space="preserve">CAGTTCG</t>
  </si>
  <si>
    <t xml:space="preserve">CATATCA</t>
  </si>
  <si>
    <t xml:space="preserve">CATCCTC</t>
  </si>
  <si>
    <t xml:space="preserve">CCAGGGT</t>
  </si>
  <si>
    <t xml:space="preserve">CCATTCA</t>
  </si>
  <si>
    <t xml:space="preserve">CCCAAGG</t>
  </si>
  <si>
    <t xml:space="preserve">CCGTTAA</t>
  </si>
  <si>
    <t xml:space="preserve">CCTCAGA</t>
  </si>
  <si>
    <t xml:space="preserve">CCTTACC</t>
  </si>
  <si>
    <t xml:space="preserve">CGATTAC</t>
  </si>
  <si>
    <t xml:space="preserve">CGCGAAG</t>
  </si>
  <si>
    <t xml:space="preserve">CGTCAAA</t>
  </si>
  <si>
    <t xml:space="preserve">CGTCACC</t>
  </si>
  <si>
    <t xml:space="preserve">CTCAGGA</t>
  </si>
  <si>
    <t xml:space="preserve">CTCGCCC</t>
  </si>
  <si>
    <t xml:space="preserve">CTGCTTG</t>
  </si>
  <si>
    <t xml:space="preserve">CTGGGTA</t>
  </si>
  <si>
    <t xml:space="preserve">CTGGTTC</t>
  </si>
  <si>
    <t xml:space="preserve">CTTACAG</t>
  </si>
  <si>
    <t xml:space="preserve">CTTGCTT</t>
  </si>
  <si>
    <t xml:space="preserve">CTTTCAA</t>
  </si>
  <si>
    <t xml:space="preserve">GAAAATC</t>
  </si>
  <si>
    <t xml:space="preserve">GAAAGCG</t>
  </si>
  <si>
    <t xml:space="preserve">GAAAGGA</t>
  </si>
  <si>
    <t xml:space="preserve">GAATCGT</t>
  </si>
  <si>
    <t xml:space="preserve">GACGCCG</t>
  </si>
  <si>
    <t xml:space="preserve">GACGGAA</t>
  </si>
  <si>
    <t xml:space="preserve">GAGAACA</t>
  </si>
  <si>
    <t xml:space="preserve">GAGAGTG</t>
  </si>
  <si>
    <t xml:space="preserve">GAGTCTG</t>
  </si>
  <si>
    <t xml:space="preserve">GAGTTAT</t>
  </si>
  <si>
    <t xml:space="preserve">GATACGG</t>
  </si>
  <si>
    <t xml:space="preserve">GATAGTT</t>
  </si>
  <si>
    <t xml:space="preserve">GATCACG</t>
  </si>
  <si>
    <t xml:space="preserve">GATCGGA</t>
  </si>
  <si>
    <t xml:space="preserve">GATGTAG</t>
  </si>
  <si>
    <t xml:space="preserve">GATTACC</t>
  </si>
  <si>
    <t xml:space="preserve">GATTCGT</t>
  </si>
  <si>
    <t xml:space="preserve">GCAAAGG</t>
  </si>
  <si>
    <t xml:space="preserve">GCCAAAC</t>
  </si>
  <si>
    <t xml:space="preserve">GCCAGCT</t>
  </si>
  <si>
    <t xml:space="preserve">GCCAGTA</t>
  </si>
  <si>
    <t xml:space="preserve">GCCGTCA</t>
  </si>
  <si>
    <t xml:space="preserve">GCGAGGT</t>
  </si>
  <si>
    <t xml:space="preserve">GCGATAA</t>
  </si>
  <si>
    <t xml:space="preserve">GCTAACA</t>
  </si>
  <si>
    <t xml:space="preserve">GCTCGGT</t>
  </si>
  <si>
    <t xml:space="preserve">GCTTAGC</t>
  </si>
  <si>
    <t xml:space="preserve">GGAAAGT</t>
  </si>
  <si>
    <t xml:space="preserve">GGAGTCC</t>
  </si>
  <si>
    <t xml:space="preserve">GGATTTA</t>
  </si>
  <si>
    <t xml:space="preserve">GGGAATC</t>
  </si>
  <si>
    <t xml:space="preserve">GGGATAT</t>
  </si>
  <si>
    <t xml:space="preserve">GGGCGCC</t>
  </si>
  <si>
    <t xml:space="preserve">GGGCTAC</t>
  </si>
  <si>
    <t xml:space="preserve">GGGGTAG</t>
  </si>
  <si>
    <t xml:space="preserve">GGTGGCA</t>
  </si>
  <si>
    <t xml:space="preserve">GGTGTCG</t>
  </si>
  <si>
    <t xml:space="preserve">GGTGTTT</t>
  </si>
  <si>
    <t xml:space="preserve">GTAAGCA</t>
  </si>
  <si>
    <t xml:space="preserve">GTACTAG</t>
  </si>
  <si>
    <t xml:space="preserve">GTAGCCT</t>
  </si>
  <si>
    <t xml:space="preserve">GTAGTTT</t>
  </si>
  <si>
    <t xml:space="preserve">GTCAGTC</t>
  </si>
  <si>
    <t xml:space="preserve">GTGGAAG</t>
  </si>
  <si>
    <t xml:space="preserve">GTTCAGA</t>
  </si>
  <si>
    <t xml:space="preserve">GTTCGAT</t>
  </si>
  <si>
    <t xml:space="preserve">GTTCGGC</t>
  </si>
  <si>
    <t xml:space="preserve">GTTCTGA</t>
  </si>
  <si>
    <t xml:space="preserve">TACAGAA</t>
  </si>
  <si>
    <t xml:space="preserve">TACATAC</t>
  </si>
  <si>
    <t xml:space="preserve">TACCATT</t>
  </si>
  <si>
    <t xml:space="preserve">TACCTGC</t>
  </si>
  <si>
    <t xml:space="preserve">TACGGGG</t>
  </si>
  <si>
    <t xml:space="preserve">TACTCAT</t>
  </si>
  <si>
    <t xml:space="preserve">TAGCTTG</t>
  </si>
  <si>
    <t xml:space="preserve">TATTAAT</t>
  </si>
  <si>
    <t xml:space="preserve">TCAAATT</t>
  </si>
  <si>
    <t xml:space="preserve">TCACGTC</t>
  </si>
  <si>
    <t xml:space="preserve">TCACTCT</t>
  </si>
  <si>
    <t xml:space="preserve">TCATGGC</t>
  </si>
  <si>
    <t xml:space="preserve">TCCCACG</t>
  </si>
  <si>
    <t xml:space="preserve">TCCGACT</t>
  </si>
  <si>
    <t xml:space="preserve">TCCGTTA</t>
  </si>
  <si>
    <t xml:space="preserve">TCCTGAT</t>
  </si>
  <si>
    <t xml:space="preserve">TCCTTCG</t>
  </si>
  <si>
    <t xml:space="preserve">TCGATTC</t>
  </si>
  <si>
    <t xml:space="preserve">TCGCCCT</t>
  </si>
  <si>
    <t xml:space="preserve">TCGTACT</t>
  </si>
  <si>
    <t xml:space="preserve">TCTCACC</t>
  </si>
  <si>
    <t xml:space="preserve">TCTGGAC</t>
  </si>
  <si>
    <t xml:space="preserve">TGAAACC</t>
  </si>
  <si>
    <t xml:space="preserve">TGAACGG</t>
  </si>
  <si>
    <t xml:space="preserve">TGCACCC</t>
  </si>
  <si>
    <t xml:space="preserve">TGCAGGC</t>
  </si>
  <si>
    <t xml:space="preserve">TGGACGA</t>
  </si>
  <si>
    <t xml:space="preserve">TGGACTT</t>
  </si>
  <si>
    <t xml:space="preserve">TGGCGGA</t>
  </si>
  <si>
    <t xml:space="preserve">TGGTACA</t>
  </si>
  <si>
    <t xml:space="preserve">TGGTGTC</t>
  </si>
  <si>
    <t xml:space="preserve">TGGTTCG</t>
  </si>
  <si>
    <t xml:space="preserve">TGTATTA</t>
  </si>
  <si>
    <t xml:space="preserve">TGTCAAA</t>
  </si>
  <si>
    <t xml:space="preserve">TGTCGTT</t>
  </si>
  <si>
    <t xml:space="preserve">TGTTTGA</t>
  </si>
  <si>
    <t xml:space="preserve">TGTTTGG</t>
  </si>
  <si>
    <t xml:space="preserve">TTAACAA</t>
  </si>
  <si>
    <t xml:space="preserve">TTAGTCA</t>
  </si>
  <si>
    <t xml:space="preserve">TTATGGA</t>
  </si>
  <si>
    <t xml:space="preserve">TTCACCA</t>
  </si>
  <si>
    <t xml:space="preserve">TTCACTT</t>
  </si>
  <si>
    <t xml:space="preserve">TTGGGTT</t>
  </si>
  <si>
    <t xml:space="preserve">TTTAACA</t>
  </si>
  <si>
    <t xml:space="preserve">TTTCCGA</t>
  </si>
  <si>
    <t xml:space="preserve">TTTTCTT</t>
  </si>
  <si>
    <t xml:space="preserve">AAATCGG</t>
  </si>
  <si>
    <t xml:space="preserve">AACACGT</t>
  </si>
  <si>
    <t xml:space="preserve">AACAGTT</t>
  </si>
  <si>
    <t xml:space="preserve">AACGAAT</t>
  </si>
  <si>
    <t xml:space="preserve">AACGTAG</t>
  </si>
  <si>
    <t xml:space="preserve">AACGTTC</t>
  </si>
  <si>
    <t xml:space="preserve">AAGGGCC</t>
  </si>
  <si>
    <t xml:space="preserve">AAGGGTT</t>
  </si>
  <si>
    <t xml:space="preserve">AAGGTAG</t>
  </si>
  <si>
    <t xml:space="preserve">AATCACC</t>
  </si>
  <si>
    <t xml:space="preserve">AATCTCT</t>
  </si>
  <si>
    <t xml:space="preserve">AATCTTA</t>
  </si>
  <si>
    <t xml:space="preserve">AATTTGG</t>
  </si>
  <si>
    <t xml:space="preserve">ACACCTT</t>
  </si>
  <si>
    <t xml:space="preserve">ACAGCGA</t>
  </si>
  <si>
    <t xml:space="preserve">ACATGAC</t>
  </si>
  <si>
    <t xml:space="preserve">ACCCGCA</t>
  </si>
  <si>
    <t xml:space="preserve">ACCCGGG</t>
  </si>
  <si>
    <t xml:space="preserve">ACCGAAT</t>
  </si>
  <si>
    <t xml:space="preserve">ACCTGCA</t>
  </si>
  <si>
    <t xml:space="preserve">ACGCAAG</t>
  </si>
  <si>
    <t xml:space="preserve">ACGCTTG</t>
  </si>
  <si>
    <t xml:space="preserve">ACTAGCC</t>
  </si>
  <si>
    <t xml:space="preserve">ACTATCC</t>
  </si>
  <si>
    <t xml:space="preserve">AGCCGAG</t>
  </si>
  <si>
    <t xml:space="preserve">AGGCGTG</t>
  </si>
  <si>
    <t xml:space="preserve">AGGGAGT</t>
  </si>
  <si>
    <t xml:space="preserve">AGTCCTA</t>
  </si>
  <si>
    <t xml:space="preserve">ATAGTCA</t>
  </si>
  <si>
    <t xml:space="preserve">ATATGAA</t>
  </si>
  <si>
    <t xml:space="preserve">ATCCGCT</t>
  </si>
  <si>
    <t xml:space="preserve">ATCTCAT</t>
  </si>
  <si>
    <t xml:space="preserve">ATCTCCT</t>
  </si>
  <si>
    <t xml:space="preserve">ATGACCA</t>
  </si>
  <si>
    <t xml:space="preserve">ATGACGG</t>
  </si>
  <si>
    <t xml:space="preserve">ATTAATG</t>
  </si>
  <si>
    <t xml:space="preserve">ATTACTG</t>
  </si>
  <si>
    <t xml:space="preserve">ATTTATG</t>
  </si>
  <si>
    <t xml:space="preserve">CAAAAGA</t>
  </si>
  <si>
    <t xml:space="preserve">CAAAGGC</t>
  </si>
  <si>
    <t xml:space="preserve">CAACCAA</t>
  </si>
  <si>
    <t xml:space="preserve">CAACGGC</t>
  </si>
  <si>
    <t xml:space="preserve">CAAGGCG</t>
  </si>
  <si>
    <t xml:space="preserve">CAAGTAC</t>
  </si>
  <si>
    <t xml:space="preserve">CACACAC</t>
  </si>
  <si>
    <t xml:space="preserve">CACACCC</t>
  </si>
  <si>
    <t xml:space="preserve">CACGGAC</t>
  </si>
  <si>
    <t xml:space="preserve">CAGCACC</t>
  </si>
  <si>
    <t xml:space="preserve">CAGCATT</t>
  </si>
  <si>
    <t xml:space="preserve">CAGGTTG</t>
  </si>
  <si>
    <t xml:space="preserve">CATTCAC</t>
  </si>
  <si>
    <t xml:space="preserve">CCAATAA</t>
  </si>
  <si>
    <t xml:space="preserve">CCAATGA</t>
  </si>
  <si>
    <t xml:space="preserve">CCACTGA</t>
  </si>
  <si>
    <t xml:space="preserve">CCAGGGA</t>
  </si>
  <si>
    <t xml:space="preserve">CCATACC</t>
  </si>
  <si>
    <t xml:space="preserve">CCCACAC</t>
  </si>
  <si>
    <t xml:space="preserve">CCCTACT</t>
  </si>
  <si>
    <t xml:space="preserve">CCCTCTT</t>
  </si>
  <si>
    <t xml:space="preserve">CCGAGAA</t>
  </si>
  <si>
    <t xml:space="preserve">CCGGAAT</t>
  </si>
  <si>
    <t xml:space="preserve">CCGTAAG</t>
  </si>
  <si>
    <t xml:space="preserve">CCGTCTT</t>
  </si>
  <si>
    <t xml:space="preserve">CGCATCC</t>
  </si>
  <si>
    <t xml:space="preserve">CGCTAAC</t>
  </si>
  <si>
    <t xml:space="preserve">CGCTAGC</t>
  </si>
  <si>
    <t xml:space="preserve">CGCTGCC</t>
  </si>
  <si>
    <t xml:space="preserve">CGGACTA</t>
  </si>
  <si>
    <t xml:space="preserve">CGGAGTC</t>
  </si>
  <si>
    <t xml:space="preserve">CGGGTGC</t>
  </si>
  <si>
    <t xml:space="preserve">CGTTTGA</t>
  </si>
  <si>
    <t xml:space="preserve">CTAAGGT</t>
  </si>
  <si>
    <t xml:space="preserve">CTAAGTA</t>
  </si>
  <si>
    <t xml:space="preserve">CTAAGTC</t>
  </si>
  <si>
    <t xml:space="preserve">CTAGGAT</t>
  </si>
  <si>
    <t xml:space="preserve">CTAGGTA</t>
  </si>
  <si>
    <t xml:space="preserve">CTCAAGG</t>
  </si>
  <si>
    <t xml:space="preserve">CTCCCAC</t>
  </si>
  <si>
    <t xml:space="preserve">CTCCGTC</t>
  </si>
  <si>
    <t xml:space="preserve">CTCTTCG</t>
  </si>
  <si>
    <t xml:space="preserve">CTGCCTA</t>
  </si>
  <si>
    <t xml:space="preserve">CTGCTGG</t>
  </si>
  <si>
    <t xml:space="preserve">CTGGACT</t>
  </si>
  <si>
    <t xml:space="preserve">CTTAGAT</t>
  </si>
  <si>
    <t xml:space="preserve">CTTATCC</t>
  </si>
  <si>
    <t xml:space="preserve">CTTCCAT</t>
  </si>
  <si>
    <t xml:space="preserve">GAAATTC</t>
  </si>
  <si>
    <t xml:space="preserve">GAAGGAA</t>
  </si>
  <si>
    <t xml:space="preserve">GAATGCG</t>
  </si>
  <si>
    <t xml:space="preserve">GAATTCC</t>
  </si>
  <si>
    <t xml:space="preserve">GACTCCA</t>
  </si>
  <si>
    <t xml:space="preserve">GACTTAC</t>
  </si>
  <si>
    <t xml:space="preserve">GAGCGGC</t>
  </si>
  <si>
    <t xml:space="preserve">GAGGCTG</t>
  </si>
  <si>
    <t xml:space="preserve">GAGGGAG</t>
  </si>
  <si>
    <t xml:space="preserve">GAGGGTC</t>
  </si>
  <si>
    <t xml:space="preserve">GCAAGAT</t>
  </si>
  <si>
    <t xml:space="preserve">GCACAGC</t>
  </si>
  <si>
    <t xml:space="preserve">GCAGTAA</t>
  </si>
  <si>
    <t xml:space="preserve">GCCAGTG</t>
  </si>
  <si>
    <t xml:space="preserve">GCCCATA</t>
  </si>
  <si>
    <t xml:space="preserve">GCCTGTA</t>
  </si>
  <si>
    <t xml:space="preserve">GCGAGCC</t>
  </si>
  <si>
    <t xml:space="preserve">GCGTGTG</t>
  </si>
  <si>
    <t xml:space="preserve">GCTCCTC</t>
  </si>
  <si>
    <t xml:space="preserve">GCTTGCC</t>
  </si>
  <si>
    <t xml:space="preserve">GGAATCG</t>
  </si>
  <si>
    <t xml:space="preserve">GGACCTA</t>
  </si>
  <si>
    <t xml:space="preserve">GGATAAT</t>
  </si>
  <si>
    <t xml:space="preserve">GGATATG</t>
  </si>
  <si>
    <t xml:space="preserve">GGCAATA</t>
  </si>
  <si>
    <t xml:space="preserve">GGCAGTA</t>
  </si>
  <si>
    <t xml:space="preserve">GGCCGAG</t>
  </si>
  <si>
    <t xml:space="preserve">GGGTCCA</t>
  </si>
  <si>
    <t xml:space="preserve">GGGTTAA</t>
  </si>
  <si>
    <t xml:space="preserve">GGTACAC</t>
  </si>
  <si>
    <t xml:space="preserve">GGTGAGT</t>
  </si>
  <si>
    <t xml:space="preserve">GTACCAC</t>
  </si>
  <si>
    <t xml:space="preserve">GTACCCC</t>
  </si>
  <si>
    <t xml:space="preserve">GTCCGGC</t>
  </si>
  <si>
    <t xml:space="preserve">GTCGGTA</t>
  </si>
  <si>
    <t xml:space="preserve">GTGACGT</t>
  </si>
  <si>
    <t xml:space="preserve">GTGCAAT</t>
  </si>
  <si>
    <t xml:space="preserve">GTGCCAA</t>
  </si>
  <si>
    <t xml:space="preserve">GTGCCAG</t>
  </si>
  <si>
    <t xml:space="preserve">GTTAACT</t>
  </si>
  <si>
    <t xml:space="preserve">GTTGACT</t>
  </si>
  <si>
    <t xml:space="preserve">GTTTTAG</t>
  </si>
  <si>
    <t xml:space="preserve">TAAACTC</t>
  </si>
  <si>
    <t xml:space="preserve">TAAGAAT</t>
  </si>
  <si>
    <t xml:space="preserve">TAAGGCT</t>
  </si>
  <si>
    <t xml:space="preserve">TAATGTG</t>
  </si>
  <si>
    <t xml:space="preserve">TACAAAA</t>
  </si>
  <si>
    <t xml:space="preserve">TACAGGG</t>
  </si>
  <si>
    <t xml:space="preserve">TATAGGA</t>
  </si>
  <si>
    <t xml:space="preserve">TATGAAT</t>
  </si>
  <si>
    <t xml:space="preserve">TATGTCC</t>
  </si>
  <si>
    <t xml:space="preserve">TATTTTC</t>
  </si>
  <si>
    <t xml:space="preserve">TCAATCT</t>
  </si>
  <si>
    <t xml:space="preserve">TCACTTC</t>
  </si>
  <si>
    <t xml:space="preserve">TCAGTTT</t>
  </si>
  <si>
    <t xml:space="preserve">TCCTAGG</t>
  </si>
  <si>
    <t xml:space="preserve">TCCTTAC</t>
  </si>
  <si>
    <t xml:space="preserve">TCTGGGT</t>
  </si>
  <si>
    <t xml:space="preserve">TCTTAGA</t>
  </si>
  <si>
    <t xml:space="preserve">TGAATGT</t>
  </si>
  <si>
    <t xml:space="preserve">TGAGCAA</t>
  </si>
  <si>
    <t xml:space="preserve">TGAGCCT</t>
  </si>
  <si>
    <t xml:space="preserve">TGCGTTA</t>
  </si>
  <si>
    <t xml:space="preserve">TGCTAAG</t>
  </si>
  <si>
    <t xml:space="preserve">TGCTCAT</t>
  </si>
  <si>
    <t xml:space="preserve">TGGGGTT</t>
  </si>
  <si>
    <t xml:space="preserve">TGGTGGA</t>
  </si>
  <si>
    <t xml:space="preserve">TGTCCAT</t>
  </si>
  <si>
    <t xml:space="preserve">TGTGGCA</t>
  </si>
  <si>
    <t xml:space="preserve">TTAATTT</t>
  </si>
  <si>
    <t xml:space="preserve">TTATCCG</t>
  </si>
  <si>
    <t xml:space="preserve">TTCAGCT</t>
  </si>
  <si>
    <t xml:space="preserve">TTCAGTA</t>
  </si>
  <si>
    <t xml:space="preserve">TTCTTCT</t>
  </si>
  <si>
    <t xml:space="preserve">TTGATCG</t>
  </si>
  <si>
    <t xml:space="preserve">TTGCGAC</t>
  </si>
  <si>
    <t xml:space="preserve">TTTCCAA</t>
  </si>
  <si>
    <t xml:space="preserve">TTTCCTA</t>
  </si>
  <si>
    <t xml:space="preserve">AAACAAC</t>
  </si>
  <si>
    <t xml:space="preserve">AAAGGTC</t>
  </si>
  <si>
    <t xml:space="preserve">AACCCAT</t>
  </si>
  <si>
    <t xml:space="preserve">AAGCAAG</t>
  </si>
  <si>
    <t xml:space="preserve">AAGTGCC</t>
  </si>
  <si>
    <t xml:space="preserve">AATAAGC</t>
  </si>
  <si>
    <t xml:space="preserve">AATACGA</t>
  </si>
  <si>
    <t xml:space="preserve">AATGCCC</t>
  </si>
  <si>
    <t xml:space="preserve">AATGTTG</t>
  </si>
  <si>
    <t xml:space="preserve">AATTCGC</t>
  </si>
  <si>
    <t xml:space="preserve">ACACCGT</t>
  </si>
  <si>
    <t xml:space="preserve">ACATCCA</t>
  </si>
  <si>
    <t xml:space="preserve">ACATCCG</t>
  </si>
  <si>
    <t xml:space="preserve">ACCCAAC</t>
  </si>
  <si>
    <t xml:space="preserve">ACCCGCG</t>
  </si>
  <si>
    <t xml:space="preserve">ACCCGTT</t>
  </si>
  <si>
    <t xml:space="preserve">ACCTGAT</t>
  </si>
  <si>
    <t xml:space="preserve">ACCTGTC</t>
  </si>
  <si>
    <t xml:space="preserve">ACGGGTA</t>
  </si>
  <si>
    <t xml:space="preserve">ACTATCA</t>
  </si>
  <si>
    <t xml:space="preserve">ACTCCAG</t>
  </si>
  <si>
    <t xml:space="preserve">ACTTAGA</t>
  </si>
  <si>
    <t xml:space="preserve">ACTTTTC</t>
  </si>
  <si>
    <t xml:space="preserve">AGACATT</t>
  </si>
  <si>
    <t xml:space="preserve">AGCAACT</t>
  </si>
  <si>
    <t xml:space="preserve">AGCAATC</t>
  </si>
  <si>
    <t xml:space="preserve">AGCAGCA</t>
  </si>
  <si>
    <t xml:space="preserve">AGCGAGG</t>
  </si>
  <si>
    <t xml:space="preserve">AGCGTAA</t>
  </si>
  <si>
    <t xml:space="preserve">AGCTCGA</t>
  </si>
  <si>
    <t xml:space="preserve">AGGACCC</t>
  </si>
  <si>
    <t xml:space="preserve">AGTTGTA</t>
  </si>
  <si>
    <t xml:space="preserve">ATAATAT</t>
  </si>
  <si>
    <t xml:space="preserve">ATACGCC</t>
  </si>
  <si>
    <t xml:space="preserve">ATAGAAC</t>
  </si>
  <si>
    <t xml:space="preserve">ATATAAG</t>
  </si>
  <si>
    <t xml:space="preserve">ATATTCA</t>
  </si>
  <si>
    <t xml:space="preserve">ATCACCT</t>
  </si>
  <si>
    <t xml:space="preserve">ATCTTCT</t>
  </si>
  <si>
    <t xml:space="preserve">ATCTTGG</t>
  </si>
  <si>
    <t xml:space="preserve">ATGGTGC</t>
  </si>
  <si>
    <t xml:space="preserve">ATGTACC</t>
  </si>
  <si>
    <t xml:space="preserve">ATTCCGA</t>
  </si>
  <si>
    <t xml:space="preserve">ATTGAGT</t>
  </si>
  <si>
    <t xml:space="preserve">CAAGAGT</t>
  </si>
  <si>
    <t xml:space="preserve">CAAGTAA</t>
  </si>
  <si>
    <t xml:space="preserve">CAATCAG</t>
  </si>
  <si>
    <t xml:space="preserve">CACCCTG</t>
  </si>
  <si>
    <t xml:space="preserve">CACGGCT</t>
  </si>
  <si>
    <t xml:space="preserve">CACTGCA</t>
  </si>
  <si>
    <t xml:space="preserve">CAGAGGC</t>
  </si>
  <si>
    <t xml:space="preserve">CAGCTCC</t>
  </si>
  <si>
    <t xml:space="preserve">CATCAAC</t>
  </si>
  <si>
    <t xml:space="preserve">CATCTAC</t>
  </si>
  <si>
    <t xml:space="preserve">CCAACTC</t>
  </si>
  <si>
    <t xml:space="preserve">CCACAAT</t>
  </si>
  <si>
    <t xml:space="preserve">CCACACT</t>
  </si>
  <si>
    <t xml:space="preserve">CCATATA</t>
  </si>
  <si>
    <t xml:space="preserve">CCCGCCC</t>
  </si>
  <si>
    <t xml:space="preserve">CCCGCTT</t>
  </si>
  <si>
    <t xml:space="preserve">CCCGGCT</t>
  </si>
  <si>
    <t xml:space="preserve">CCCGTTA</t>
  </si>
  <si>
    <t xml:space="preserve">CCGACTC</t>
  </si>
  <si>
    <t xml:space="preserve">CCGACTG</t>
  </si>
  <si>
    <t xml:space="preserve">CCGATCA</t>
  </si>
  <si>
    <t xml:space="preserve">CCGCAAT</t>
  </si>
  <si>
    <t xml:space="preserve">CCGCCGC</t>
  </si>
  <si>
    <t xml:space="preserve">CCGCCGT</t>
  </si>
  <si>
    <t xml:space="preserve">CCGTACA</t>
  </si>
  <si>
    <t xml:space="preserve">CCGTCAT</t>
  </si>
  <si>
    <t xml:space="preserve">CCGTTAT</t>
  </si>
  <si>
    <t xml:space="preserve">CCGTTCA</t>
  </si>
  <si>
    <t xml:space="preserve">CCTCAGG</t>
  </si>
  <si>
    <t xml:space="preserve">CCTCCTC</t>
  </si>
  <si>
    <t xml:space="preserve">CCTGAAT</t>
  </si>
  <si>
    <t xml:space="preserve">CGAAAAT</t>
  </si>
  <si>
    <t xml:space="preserve">CGCTCAC</t>
  </si>
  <si>
    <t xml:space="preserve">CGCTTTT</t>
  </si>
  <si>
    <t xml:space="preserve">CGGAAAC</t>
  </si>
  <si>
    <t xml:space="preserve">CGGGGTA</t>
  </si>
  <si>
    <t xml:space="preserve">CGTGAAC</t>
  </si>
  <si>
    <t xml:space="preserve">CTATCCC</t>
  </si>
  <si>
    <t xml:space="preserve">CTATGCT</t>
  </si>
  <si>
    <t xml:space="preserve">CTATTCC</t>
  </si>
  <si>
    <t xml:space="preserve">CTATTGG</t>
  </si>
  <si>
    <t xml:space="preserve">CTCACCA</t>
  </si>
  <si>
    <t xml:space="preserve">CTCCAAC</t>
  </si>
  <si>
    <t xml:space="preserve">CTCCGTA</t>
  </si>
  <si>
    <t xml:space="preserve">CTCTCGC</t>
  </si>
  <si>
    <t xml:space="preserve">CTCTGGT</t>
  </si>
  <si>
    <t xml:space="preserve">CTGCGCC</t>
  </si>
  <si>
    <t xml:space="preserve">CTGTAAC</t>
  </si>
  <si>
    <t xml:space="preserve">CTGTCCT</t>
  </si>
  <si>
    <t xml:space="preserve">GAAATTT</t>
  </si>
  <si>
    <t xml:space="preserve">GAACAGC</t>
  </si>
  <si>
    <t xml:space="preserve">GAACCAA</t>
  </si>
  <si>
    <t xml:space="preserve">GAATGGT</t>
  </si>
  <si>
    <t xml:space="preserve">GACAACA</t>
  </si>
  <si>
    <t xml:space="preserve">GACAAGG</t>
  </si>
  <si>
    <t xml:space="preserve">GACACGA</t>
  </si>
  <si>
    <t xml:space="preserve">GACGGCC</t>
  </si>
  <si>
    <t xml:space="preserve">GACGGTT</t>
  </si>
  <si>
    <t xml:space="preserve">GAGCACC</t>
  </si>
  <si>
    <t xml:space="preserve">GATGATG</t>
  </si>
  <si>
    <t xml:space="preserve">GCATAAA</t>
  </si>
  <si>
    <t xml:space="preserve">GCATGCC</t>
  </si>
  <si>
    <t xml:space="preserve">GCCAACT</t>
  </si>
  <si>
    <t xml:space="preserve">GCCGGGT</t>
  </si>
  <si>
    <t xml:space="preserve">GCCTTAA</t>
  </si>
  <si>
    <t xml:space="preserve">GCGCTAA</t>
  </si>
  <si>
    <t xml:space="preserve">GCGGAGG</t>
  </si>
  <si>
    <t xml:space="preserve">GCGGTGT</t>
  </si>
  <si>
    <t xml:space="preserve">GCTGAAT</t>
  </si>
  <si>
    <t xml:space="preserve">GGAACAA</t>
  </si>
  <si>
    <t xml:space="preserve">GGAACAT</t>
  </si>
  <si>
    <t xml:space="preserve">GGACACG</t>
  </si>
  <si>
    <t xml:space="preserve">GGACGGC</t>
  </si>
  <si>
    <t xml:space="preserve">GGACTTA</t>
  </si>
  <si>
    <t xml:space="preserve">GGAGCTT</t>
  </si>
  <si>
    <t xml:space="preserve">GGCACAC</t>
  </si>
  <si>
    <t xml:space="preserve">GGCAGGT</t>
  </si>
  <si>
    <t xml:space="preserve">GGCCAAA</t>
  </si>
  <si>
    <t xml:space="preserve">GGGACAC</t>
  </si>
  <si>
    <t xml:space="preserve">GGGCATA</t>
  </si>
  <si>
    <t xml:space="preserve">GGGGGCC</t>
  </si>
  <si>
    <t xml:space="preserve">GGTAGTT</t>
  </si>
  <si>
    <t xml:space="preserve">GGTCTGG</t>
  </si>
  <si>
    <t xml:space="preserve">GGTGGGT</t>
  </si>
  <si>
    <t xml:space="preserve">GGTGTAC</t>
  </si>
  <si>
    <t xml:space="preserve">GGTGTCT</t>
  </si>
  <si>
    <t xml:space="preserve">GGTTGGC</t>
  </si>
  <si>
    <t xml:space="preserve">GTAAGAA</t>
  </si>
  <si>
    <t xml:space="preserve">GTATCGT</t>
  </si>
  <si>
    <t xml:space="preserve">GTATTCT</t>
  </si>
  <si>
    <t xml:space="preserve">GTCCGCT</t>
  </si>
  <si>
    <t xml:space="preserve">GTCCTAT</t>
  </si>
  <si>
    <t xml:space="preserve">GTCCTTA</t>
  </si>
  <si>
    <t xml:space="preserve">GTCTGGG</t>
  </si>
  <si>
    <t xml:space="preserve">GTGCACC</t>
  </si>
  <si>
    <t xml:space="preserve">GTGGCAA</t>
  </si>
  <si>
    <t xml:space="preserve">GTGTAAG</t>
  </si>
  <si>
    <t xml:space="preserve">GTGTCAG</t>
  </si>
  <si>
    <t xml:space="preserve">GTTACGG</t>
  </si>
  <si>
    <t xml:space="preserve">GTTAGCT</t>
  </si>
  <si>
    <t xml:space="preserve">GTTTCGC</t>
  </si>
  <si>
    <t xml:space="preserve">GTTTGAC</t>
  </si>
  <si>
    <t xml:space="preserve">TAAGTAT</t>
  </si>
  <si>
    <t xml:space="preserve">TAAGTGT</t>
  </si>
  <si>
    <t xml:space="preserve">TACAACC</t>
  </si>
  <si>
    <t xml:space="preserve">TACGAAC</t>
  </si>
  <si>
    <t xml:space="preserve">TACGGGT</t>
  </si>
  <si>
    <t xml:space="preserve">TACTGGT</t>
  </si>
  <si>
    <t xml:space="preserve">TAGCCCA</t>
  </si>
  <si>
    <t xml:space="preserve">TATAAAA</t>
  </si>
  <si>
    <t xml:space="preserve">TATCCAA</t>
  </si>
  <si>
    <t xml:space="preserve">TATCCAT</t>
  </si>
  <si>
    <t xml:space="preserve">TATCTAT</t>
  </si>
  <si>
    <t xml:space="preserve">TATGTTC</t>
  </si>
  <si>
    <t xml:space="preserve">TATTATG</t>
  </si>
  <si>
    <t xml:space="preserve">TCAACCC</t>
  </si>
  <si>
    <t xml:space="preserve">TCAAGGG</t>
  </si>
  <si>
    <t xml:space="preserve">TCAGACC</t>
  </si>
  <si>
    <t xml:space="preserve">TCATTTC</t>
  </si>
  <si>
    <t xml:space="preserve">TCCATTG</t>
  </si>
  <si>
    <t xml:space="preserve">TCCCAGT</t>
  </si>
  <si>
    <t xml:space="preserve">TCCGGCA</t>
  </si>
  <si>
    <t xml:space="preserve">TCGAGCC</t>
  </si>
  <si>
    <t xml:space="preserve">TCGGTGG</t>
  </si>
  <si>
    <t xml:space="preserve">TCGTTAG</t>
  </si>
  <si>
    <t xml:space="preserve">TCTACGG</t>
  </si>
  <si>
    <t xml:space="preserve">TCTCCTC</t>
  </si>
  <si>
    <t xml:space="preserve">TCTGGAG</t>
  </si>
  <si>
    <t xml:space="preserve">TCTTCTG</t>
  </si>
  <si>
    <t xml:space="preserve">TCTTCTT</t>
  </si>
  <si>
    <t xml:space="preserve">TGAACTT</t>
  </si>
  <si>
    <t xml:space="preserve">TGCAGAT</t>
  </si>
  <si>
    <t xml:space="preserve">TGCGCCC</t>
  </si>
  <si>
    <t xml:space="preserve">TGCTTTT</t>
  </si>
  <si>
    <t xml:space="preserve">TGGAACA</t>
  </si>
  <si>
    <t xml:space="preserve">TGGACTG</t>
  </si>
  <si>
    <t xml:space="preserve">TGGCTGG</t>
  </si>
  <si>
    <t xml:space="preserve">TGTTATC</t>
  </si>
  <si>
    <t xml:space="preserve">TGTTTCT</t>
  </si>
  <si>
    <t xml:space="preserve">TTAATTA</t>
  </si>
  <si>
    <t xml:space="preserve">TTACGCA</t>
  </si>
  <si>
    <t xml:space="preserve">TTAGGTT</t>
  </si>
  <si>
    <t xml:space="preserve">TTATTAT</t>
  </si>
  <si>
    <t xml:space="preserve">TTCCACA</t>
  </si>
  <si>
    <t xml:space="preserve">TTCGAAT</t>
  </si>
  <si>
    <t xml:space="preserve">TTCGCAT</t>
  </si>
  <si>
    <t xml:space="preserve">TTCGCTG</t>
  </si>
  <si>
    <t xml:space="preserve">TTCGGCT</t>
  </si>
  <si>
    <t xml:space="preserve">TTGACGA</t>
  </si>
  <si>
    <t xml:space="preserve">TTGATCC</t>
  </si>
  <si>
    <t xml:space="preserve">TTGATTT</t>
  </si>
  <si>
    <t xml:space="preserve">TTGGGGT</t>
  </si>
  <si>
    <t xml:space="preserve">TTGTCCA</t>
  </si>
  <si>
    <t xml:space="preserve">TTGTTCG</t>
  </si>
  <si>
    <t xml:space="preserve">TTTAGTA</t>
  </si>
  <si>
    <t xml:space="preserve">TTTGTGG</t>
  </si>
  <si>
    <t xml:space="preserve">AAACTCC</t>
  </si>
  <si>
    <t xml:space="preserve">AAAGAGA</t>
  </si>
  <si>
    <t xml:space="preserve">AAAGGTG</t>
  </si>
  <si>
    <t xml:space="preserve">AAATTTA</t>
  </si>
  <si>
    <t xml:space="preserve">AAGCACG</t>
  </si>
  <si>
    <t xml:space="preserve">AAGCTAG</t>
  </si>
  <si>
    <t xml:space="preserve">AAGTACC</t>
  </si>
  <si>
    <t xml:space="preserve">AAGTTAT</t>
  </si>
  <si>
    <t xml:space="preserve">ACACTTT</t>
  </si>
  <si>
    <t xml:space="preserve">ACAGTTC</t>
  </si>
  <si>
    <t xml:space="preserve">ACATGGA</t>
  </si>
  <si>
    <t xml:space="preserve">ACCAGTG</t>
  </si>
  <si>
    <t xml:space="preserve">ACCCCAT</t>
  </si>
  <si>
    <t xml:space="preserve">ACCGCGT</t>
  </si>
  <si>
    <t xml:space="preserve">ACCTACT</t>
  </si>
  <si>
    <t xml:space="preserve">ACGACAC</t>
  </si>
  <si>
    <t xml:space="preserve">ACGATGG</t>
  </si>
  <si>
    <t xml:space="preserve">ACGCCGG</t>
  </si>
  <si>
    <t xml:space="preserve">ACGCCTG</t>
  </si>
  <si>
    <t xml:space="preserve">ACGTGGC</t>
  </si>
  <si>
    <t xml:space="preserve">ACGTTCA</t>
  </si>
  <si>
    <t xml:space="preserve">ACTCCGT</t>
  </si>
  <si>
    <t xml:space="preserve">ACTTCTA</t>
  </si>
  <si>
    <t xml:space="preserve">ACTTTAT</t>
  </si>
  <si>
    <t xml:space="preserve">AGAAAGA</t>
  </si>
  <si>
    <t xml:space="preserve">AGAAATA</t>
  </si>
  <si>
    <t xml:space="preserve">AGACGCA</t>
  </si>
  <si>
    <t xml:space="preserve">AGACGGC</t>
  </si>
  <si>
    <t xml:space="preserve">AGAGGCT</t>
  </si>
  <si>
    <t xml:space="preserve">AGAGGGG</t>
  </si>
  <si>
    <t xml:space="preserve">AGATCTT</t>
  </si>
  <si>
    <t xml:space="preserve">AGCCCAC</t>
  </si>
  <si>
    <t xml:space="preserve">AGGCTGT</t>
  </si>
  <si>
    <t xml:space="preserve">AGGGAGC</t>
  </si>
  <si>
    <t xml:space="preserve">AGGTGCT</t>
  </si>
  <si>
    <t xml:space="preserve">AGTCCAG</t>
  </si>
  <si>
    <t xml:space="preserve">AGTGCTT</t>
  </si>
  <si>
    <t xml:space="preserve">AGTTCGC</t>
  </si>
  <si>
    <t xml:space="preserve">AGTTTCG</t>
  </si>
  <si>
    <t xml:space="preserve">ATAAAAA</t>
  </si>
  <si>
    <t xml:space="preserve">ATACTCA</t>
  </si>
  <si>
    <t xml:space="preserve">ATCACTT</t>
  </si>
  <si>
    <t xml:space="preserve">ATCCTCG</t>
  </si>
  <si>
    <t xml:space="preserve">ATCGGGG</t>
  </si>
  <si>
    <t xml:space="preserve">ATGCTTA</t>
  </si>
  <si>
    <t xml:space="preserve">ATGTTCG</t>
  </si>
  <si>
    <t xml:space="preserve">ATTCAGC</t>
  </si>
  <si>
    <t xml:space="preserve">ATTCTTT</t>
  </si>
  <si>
    <t xml:space="preserve">ATTGGTA</t>
  </si>
  <si>
    <t xml:space="preserve">ATTTGCC</t>
  </si>
  <si>
    <t xml:space="preserve">CAAAAAG</t>
  </si>
  <si>
    <t xml:space="preserve">CAACACG</t>
  </si>
  <si>
    <t xml:space="preserve">CAACGTA</t>
  </si>
  <si>
    <t xml:space="preserve">CAAGGTT</t>
  </si>
  <si>
    <t xml:space="preserve">CAAGTGC</t>
  </si>
  <si>
    <t xml:space="preserve">CAATCGC</t>
  </si>
  <si>
    <t xml:space="preserve">CAATGGT</t>
  </si>
  <si>
    <t xml:space="preserve">CAATTCT</t>
  </si>
  <si>
    <t xml:space="preserve">CACCCGA</t>
  </si>
  <si>
    <t xml:space="preserve">CACGCGC</t>
  </si>
  <si>
    <t xml:space="preserve">CACGGCA</t>
  </si>
  <si>
    <t xml:space="preserve">CACGGTG</t>
  </si>
  <si>
    <t xml:space="preserve">CAGCGGT</t>
  </si>
  <si>
    <t xml:space="preserve">CAGGGAG</t>
  </si>
  <si>
    <t xml:space="preserve">CAGGGGT</t>
  </si>
  <si>
    <t xml:space="preserve">CAGTTAG</t>
  </si>
  <si>
    <t xml:space="preserve">CATCAAT</t>
  </si>
  <si>
    <t xml:space="preserve">CATTGGT</t>
  </si>
  <si>
    <t xml:space="preserve">CATTTAC</t>
  </si>
  <si>
    <t xml:space="preserve">CCAAACC</t>
  </si>
  <si>
    <t xml:space="preserve">CCACGTG</t>
  </si>
  <si>
    <t xml:space="preserve">CCAGAAC</t>
  </si>
  <si>
    <t xml:space="preserve">CCATTTA</t>
  </si>
  <si>
    <t xml:space="preserve">CCCATTA</t>
  </si>
  <si>
    <t xml:space="preserve">CCCGCGG</t>
  </si>
  <si>
    <t xml:space="preserve">CCGGCTC</t>
  </si>
  <si>
    <t xml:space="preserve">CCTCTAC</t>
  </si>
  <si>
    <t xml:space="preserve">CCTTGGA</t>
  </si>
  <si>
    <t xml:space="preserve">CGACCGC</t>
  </si>
  <si>
    <t xml:space="preserve">CGAGGGG</t>
  </si>
  <si>
    <t xml:space="preserve">CGATGGA</t>
  </si>
  <si>
    <t xml:space="preserve">CGATTGC</t>
  </si>
  <si>
    <t xml:space="preserve">CGCCGAT</t>
  </si>
  <si>
    <t xml:space="preserve">CGGACGC</t>
  </si>
  <si>
    <t xml:space="preserve">CGGCATT</t>
  </si>
  <si>
    <t xml:space="preserve">CGGCTCT</t>
  </si>
  <si>
    <t xml:space="preserve">CGGTAGT</t>
  </si>
  <si>
    <t xml:space="preserve">CGTAGTC</t>
  </si>
  <si>
    <t xml:space="preserve">CGTGATC</t>
  </si>
  <si>
    <t xml:space="preserve">CGTGGCA</t>
  </si>
  <si>
    <t xml:space="preserve">CGTTTCA</t>
  </si>
  <si>
    <t xml:space="preserve">CTAAGGA</t>
  </si>
  <si>
    <t xml:space="preserve">CTAGCTA</t>
  </si>
  <si>
    <t xml:space="preserve">CTATATC</t>
  </si>
  <si>
    <t xml:space="preserve">CTATCCA</t>
  </si>
  <si>
    <t xml:space="preserve">CTATCCG</t>
  </si>
  <si>
    <t xml:space="preserve">CTATGGG</t>
  </si>
  <si>
    <t xml:space="preserve">CTGAAGG</t>
  </si>
  <si>
    <t xml:space="preserve">CTGGGTT</t>
  </si>
  <si>
    <t xml:space="preserve">CTTAGGG</t>
  </si>
  <si>
    <t xml:space="preserve">CTTGAAT</t>
  </si>
  <si>
    <t xml:space="preserve">CTTGCAG</t>
  </si>
  <si>
    <t xml:space="preserve">GAAACAA</t>
  </si>
  <si>
    <t xml:space="preserve">GAAACAT</t>
  </si>
  <si>
    <t xml:space="preserve">GAAAGGT</t>
  </si>
  <si>
    <t xml:space="preserve">GAAAGTT</t>
  </si>
  <si>
    <t xml:space="preserve">GAACTCC</t>
  </si>
  <si>
    <t xml:space="preserve">GAAGCAA</t>
  </si>
  <si>
    <t xml:space="preserve">GAAGTCA</t>
  </si>
  <si>
    <t xml:space="preserve">GAATCCA</t>
  </si>
  <si>
    <t xml:space="preserve">GAATTGC</t>
  </si>
  <si>
    <t xml:space="preserve">GACACAG</t>
  </si>
  <si>
    <t xml:space="preserve">GACCACG</t>
  </si>
  <si>
    <t xml:space="preserve">GACTGTG</t>
  </si>
  <si>
    <t xml:space="preserve">GAGCAAC</t>
  </si>
  <si>
    <t xml:space="preserve">GAGCCTC</t>
  </si>
  <si>
    <t xml:space="preserve">GAGGACT</t>
  </si>
  <si>
    <t xml:space="preserve">GAGGTAT</t>
  </si>
  <si>
    <t xml:space="preserve">GAGGTGT</t>
  </si>
  <si>
    <t xml:space="preserve">GAGTGAA</t>
  </si>
  <si>
    <t xml:space="preserve">GAGTGAG</t>
  </si>
  <si>
    <t xml:space="preserve">GAGTTCC</t>
  </si>
  <si>
    <t xml:space="preserve">GATTATA</t>
  </si>
  <si>
    <t xml:space="preserve">GCAAGAA</t>
  </si>
  <si>
    <t xml:space="preserve">GCACAAT</t>
  </si>
  <si>
    <t xml:space="preserve">GCACTTT</t>
  </si>
  <si>
    <t xml:space="preserve">GCATCAA</t>
  </si>
  <si>
    <t xml:space="preserve">GCCAGGG</t>
  </si>
  <si>
    <t xml:space="preserve">GCCCAAT</t>
  </si>
  <si>
    <t xml:space="preserve">GCCGGGA</t>
  </si>
  <si>
    <t xml:space="preserve">GCCTCAG</t>
  </si>
  <si>
    <t xml:space="preserve">GCCTCAT</t>
  </si>
  <si>
    <t xml:space="preserve">GCGGGAA</t>
  </si>
  <si>
    <t xml:space="preserve">GCTAAGG</t>
  </si>
  <si>
    <t xml:space="preserve">GCTAAGT</t>
  </si>
  <si>
    <t xml:space="preserve">GCTCATT</t>
  </si>
  <si>
    <t xml:space="preserve">GCTTGCT</t>
  </si>
  <si>
    <t xml:space="preserve">GGACACA</t>
  </si>
  <si>
    <t xml:space="preserve">GGATAAA</t>
  </si>
  <si>
    <t xml:space="preserve">GGCACTG</t>
  </si>
  <si>
    <t xml:space="preserve">GGCGACC</t>
  </si>
  <si>
    <t xml:space="preserve">GGCTCTT</t>
  </si>
  <si>
    <t xml:space="preserve">GGCTGTG</t>
  </si>
  <si>
    <t xml:space="preserve">GGCTTGC</t>
  </si>
  <si>
    <t xml:space="preserve">GGGAAAG</t>
  </si>
  <si>
    <t xml:space="preserve">GGGAGTT</t>
  </si>
  <si>
    <t xml:space="preserve">GGGCCAC</t>
  </si>
  <si>
    <t xml:space="preserve">GGGCTCC</t>
  </si>
  <si>
    <t xml:space="preserve">GGGGTAA</t>
  </si>
  <si>
    <t xml:space="preserve">GGTATAA</t>
  </si>
  <si>
    <t xml:space="preserve">GGTCGGG</t>
  </si>
  <si>
    <t xml:space="preserve">GGTGGAG</t>
  </si>
  <si>
    <t xml:space="preserve">GGTTAGT</t>
  </si>
  <si>
    <t xml:space="preserve">GGTTATA</t>
  </si>
  <si>
    <t xml:space="preserve">GTACTAA</t>
  </si>
  <si>
    <t xml:space="preserve">GTAGGGA</t>
  </si>
  <si>
    <t xml:space="preserve">GTCCGAT</t>
  </si>
  <si>
    <t xml:space="preserve">GTCTCCT</t>
  </si>
  <si>
    <t xml:space="preserve">GTCTTCG</t>
  </si>
  <si>
    <t xml:space="preserve">GTGCGGA</t>
  </si>
  <si>
    <t xml:space="preserve">GTTGCGC</t>
  </si>
  <si>
    <t xml:space="preserve">GTTGGTA</t>
  </si>
  <si>
    <t xml:space="preserve">GTTTATA</t>
  </si>
  <si>
    <t xml:space="preserve">TAACAGA</t>
  </si>
  <si>
    <t xml:space="preserve">TAACGCC</t>
  </si>
  <si>
    <t xml:space="preserve">TAAGGAC</t>
  </si>
  <si>
    <t xml:space="preserve">TAAGTTG</t>
  </si>
  <si>
    <t xml:space="preserve">TAATGCC</t>
  </si>
  <si>
    <t xml:space="preserve">TACCTTA</t>
  </si>
  <si>
    <t xml:space="preserve">TACTAGG</t>
  </si>
  <si>
    <t xml:space="preserve">TACTGCT</t>
  </si>
  <si>
    <t xml:space="preserve">TATGAAA</t>
  </si>
  <si>
    <t xml:space="preserve">TATGGAA</t>
  </si>
  <si>
    <t xml:space="preserve">TATGTAT</t>
  </si>
  <si>
    <t xml:space="preserve">TATTCGC</t>
  </si>
  <si>
    <t xml:space="preserve">TATTGAG</t>
  </si>
  <si>
    <t xml:space="preserve">TCAACTA</t>
  </si>
  <si>
    <t xml:space="preserve">TCACCAG</t>
  </si>
  <si>
    <t xml:space="preserve">TCATGAT</t>
  </si>
  <si>
    <t xml:space="preserve">TCATTGT</t>
  </si>
  <si>
    <t xml:space="preserve">TCCATCG</t>
  </si>
  <si>
    <t xml:space="preserve">TCCCCTC</t>
  </si>
  <si>
    <t xml:space="preserve">TCCGCAT</t>
  </si>
  <si>
    <t xml:space="preserve">TCCGTCC</t>
  </si>
  <si>
    <t xml:space="preserve">TCCTAAG</t>
  </si>
  <si>
    <t xml:space="preserve">TCCTATC</t>
  </si>
  <si>
    <t xml:space="preserve">TCGCAAA</t>
  </si>
  <si>
    <t xml:space="preserve">TCGCTGG</t>
  </si>
  <si>
    <t xml:space="preserve">TCGGACC</t>
  </si>
  <si>
    <t xml:space="preserve">TCTATTC</t>
  </si>
  <si>
    <t xml:space="preserve">TCTCCTT</t>
  </si>
  <si>
    <t xml:space="preserve">TGAAATT</t>
  </si>
  <si>
    <t xml:space="preserve">TGAAGTT</t>
  </si>
  <si>
    <t xml:space="preserve">TGACACT</t>
  </si>
  <si>
    <t xml:space="preserve">TGACGGA</t>
  </si>
  <si>
    <t xml:space="preserve">TGATGAA</t>
  </si>
  <si>
    <t xml:space="preserve">TGATTCA</t>
  </si>
  <si>
    <t xml:space="preserve">TGCAGGT</t>
  </si>
  <si>
    <t xml:space="preserve">TGGAGGT</t>
  </si>
  <si>
    <t xml:space="preserve">TGGAGTC</t>
  </si>
  <si>
    <t xml:space="preserve">TGGCTTA</t>
  </si>
  <si>
    <t xml:space="preserve">TGTCATG</t>
  </si>
  <si>
    <t xml:space="preserve">TGTCCAG</t>
  </si>
  <si>
    <t xml:space="preserve">TGTCTCC</t>
  </si>
  <si>
    <t xml:space="preserve">TTACAGG</t>
  </si>
  <si>
    <t xml:space="preserve">TTACGGG</t>
  </si>
  <si>
    <t xml:space="preserve">TTCTAAC</t>
  </si>
  <si>
    <t xml:space="preserve">TTCTAGA</t>
  </si>
  <si>
    <t xml:space="preserve">TTGAGAG</t>
  </si>
  <si>
    <t xml:space="preserve">TTGCTCG</t>
  </si>
  <si>
    <t xml:space="preserve">TTGGGGC</t>
  </si>
  <si>
    <t xml:space="preserve">TTGTAGG</t>
  </si>
  <si>
    <t xml:space="preserve">TTTAACG</t>
  </si>
  <si>
    <t xml:space="preserve">AAACGCA</t>
  </si>
  <si>
    <t xml:space="preserve">AAACGGC</t>
  </si>
  <si>
    <t xml:space="preserve">AAACTTC</t>
  </si>
  <si>
    <t xml:space="preserve">AAAGGGG</t>
  </si>
  <si>
    <t xml:space="preserve">AAATAGG</t>
  </si>
  <si>
    <t xml:space="preserve">AACCGGA</t>
  </si>
  <si>
    <t xml:space="preserve">AACGGGT</t>
  </si>
  <si>
    <t xml:space="preserve">AACGGTA</t>
  </si>
  <si>
    <t xml:space="preserve">AACTCTG</t>
  </si>
  <si>
    <t xml:space="preserve">AAGACGC</t>
  </si>
  <si>
    <t xml:space="preserve">AAGGTGG</t>
  </si>
  <si>
    <t xml:space="preserve">AATAAAG</t>
  </si>
  <si>
    <t xml:space="preserve">AATAGGG</t>
  </si>
  <si>
    <t xml:space="preserve">AATCGAC</t>
  </si>
  <si>
    <t xml:space="preserve">AATGACG</t>
  </si>
  <si>
    <t xml:space="preserve">AATGGAG</t>
  </si>
  <si>
    <t xml:space="preserve">AATGGGG</t>
  </si>
  <si>
    <t xml:space="preserve">AATGGTG</t>
  </si>
  <si>
    <t xml:space="preserve">ACACTCA</t>
  </si>
  <si>
    <t xml:space="preserve">ACCAAGT</t>
  </si>
  <si>
    <t xml:space="preserve">ACCACGT</t>
  </si>
  <si>
    <t xml:space="preserve">ACCCCAG</t>
  </si>
  <si>
    <t xml:space="preserve">ACCGATC</t>
  </si>
  <si>
    <t xml:space="preserve">ACCGCCC</t>
  </si>
  <si>
    <t xml:space="preserve">ACCGTAT</t>
  </si>
  <si>
    <t xml:space="preserve">ACCTGCT</t>
  </si>
  <si>
    <t xml:space="preserve">ACGAACC</t>
  </si>
  <si>
    <t xml:space="preserve">ACGCAAA</t>
  </si>
  <si>
    <t xml:space="preserve">ACGCTCA</t>
  </si>
  <si>
    <t xml:space="preserve">ACGGAAT</t>
  </si>
  <si>
    <t xml:space="preserve">ACGGACC</t>
  </si>
  <si>
    <t xml:space="preserve">ACGGGGC</t>
  </si>
  <si>
    <t xml:space="preserve">ACGTCCA</t>
  </si>
  <si>
    <t xml:space="preserve">ACGTGGA</t>
  </si>
  <si>
    <t xml:space="preserve">ACTAGGA</t>
  </si>
  <si>
    <t xml:space="preserve">ACTCCAT</t>
  </si>
  <si>
    <t xml:space="preserve">ACTCCGC</t>
  </si>
  <si>
    <t xml:space="preserve">ACTCTGA</t>
  </si>
  <si>
    <t xml:space="preserve">ACTTGCT</t>
  </si>
  <si>
    <t xml:space="preserve">ACTTGTC</t>
  </si>
  <si>
    <t xml:space="preserve">ACTTTGG</t>
  </si>
  <si>
    <t xml:space="preserve">AGAAACG</t>
  </si>
  <si>
    <t xml:space="preserve">AGAATCA</t>
  </si>
  <si>
    <t xml:space="preserve">AGCGCTA</t>
  </si>
  <si>
    <t xml:space="preserve">AGCTTGA</t>
  </si>
  <si>
    <t xml:space="preserve">AGGAATA</t>
  </si>
  <si>
    <t xml:space="preserve">AGGACCT</t>
  </si>
  <si>
    <t xml:space="preserve">AGGATAG</t>
  </si>
  <si>
    <t xml:space="preserve">AGGCCAG</t>
  </si>
  <si>
    <t xml:space="preserve">AGGGGAG</t>
  </si>
  <si>
    <t xml:space="preserve">AGGGTGG</t>
  </si>
  <si>
    <t xml:space="preserve">AGGGTTG</t>
  </si>
  <si>
    <t xml:space="preserve">AGGTTCG</t>
  </si>
  <si>
    <t xml:space="preserve">AGTGTTT</t>
  </si>
  <si>
    <t xml:space="preserve">ATAACAG</t>
  </si>
  <si>
    <t xml:space="preserve">ATAAGTG</t>
  </si>
  <si>
    <t xml:space="preserve">ATATCCA</t>
  </si>
  <si>
    <t xml:space="preserve">ATATCTA</t>
  </si>
  <si>
    <t xml:space="preserve">ATCAAAT</t>
  </si>
  <si>
    <t xml:space="preserve">ATCCAGC</t>
  </si>
  <si>
    <t xml:space="preserve">ATCCCAG</t>
  </si>
  <si>
    <t xml:space="preserve">ATCCGCA</t>
  </si>
  <si>
    <t xml:space="preserve">ATCCTAA</t>
  </si>
  <si>
    <t xml:space="preserve">ATCGTAA</t>
  </si>
  <si>
    <t xml:space="preserve">ATCTTCC</t>
  </si>
  <si>
    <t xml:space="preserve">ATGAACT</t>
  </si>
  <si>
    <t xml:space="preserve">ATGATGA</t>
  </si>
  <si>
    <t xml:space="preserve">ATGCCGA</t>
  </si>
  <si>
    <t xml:space="preserve">ATGCTGA</t>
  </si>
  <si>
    <t xml:space="preserve">ATGGGGC</t>
  </si>
  <si>
    <t xml:space="preserve">ATTAACC</t>
  </si>
  <si>
    <t xml:space="preserve">ATTACCC</t>
  </si>
  <si>
    <t xml:space="preserve">ATTCCAC</t>
  </si>
  <si>
    <t xml:space="preserve">ATTGAGC</t>
  </si>
  <si>
    <t xml:space="preserve">ATTGCTT</t>
  </si>
  <si>
    <t xml:space="preserve">ATTGGAT</t>
  </si>
  <si>
    <t xml:space="preserve">ATTTGAA</t>
  </si>
  <si>
    <t xml:space="preserve">ATTTGCG</t>
  </si>
  <si>
    <t xml:space="preserve">ATTTGTT</t>
  </si>
  <si>
    <t xml:space="preserve">CAAATGA</t>
  </si>
  <si>
    <t xml:space="preserve">CAAGATA</t>
  </si>
  <si>
    <t xml:space="preserve">CAAGGCC</t>
  </si>
  <si>
    <t xml:space="preserve">CAAGTCT</t>
  </si>
  <si>
    <t xml:space="preserve">CAATTGA</t>
  </si>
  <si>
    <t xml:space="preserve">CACCTAA</t>
  </si>
  <si>
    <t xml:space="preserve">CACGGTC</t>
  </si>
  <si>
    <t xml:space="preserve">CACGTCA</t>
  </si>
  <si>
    <t xml:space="preserve">CACTAAA</t>
  </si>
  <si>
    <t xml:space="preserve">CAGCGTT</t>
  </si>
  <si>
    <t xml:space="preserve">CAGTGCA</t>
  </si>
  <si>
    <t xml:space="preserve">CATCCCA</t>
  </si>
  <si>
    <t xml:space="preserve">CATCGAC</t>
  </si>
  <si>
    <t xml:space="preserve">CATCTTA</t>
  </si>
  <si>
    <t xml:space="preserve">CATTCCG</t>
  </si>
  <si>
    <t xml:space="preserve">CATTCGC</t>
  </si>
  <si>
    <t xml:space="preserve">CCAAAGA</t>
  </si>
  <si>
    <t xml:space="preserve">CCAATTC</t>
  </si>
  <si>
    <t xml:space="preserve">CCACCGA</t>
  </si>
  <si>
    <t xml:space="preserve">CCCCGGT</t>
  </si>
  <si>
    <t xml:space="preserve">CCCTCCC</t>
  </si>
  <si>
    <t xml:space="preserve">CCGACAT</t>
  </si>
  <si>
    <t xml:space="preserve">CCGCCCG</t>
  </si>
  <si>
    <t xml:space="preserve">CCGCTCG</t>
  </si>
  <si>
    <t xml:space="preserve">CCGGCCC</t>
  </si>
  <si>
    <t xml:space="preserve">CCGGCTT</t>
  </si>
  <si>
    <t xml:space="preserve">CCGGGCA</t>
  </si>
  <si>
    <t xml:space="preserve">CCGTATA</t>
  </si>
  <si>
    <t xml:space="preserve">CCGTGGA</t>
  </si>
  <si>
    <t xml:space="preserve">CCTCTTC</t>
  </si>
  <si>
    <t xml:space="preserve">CCTGCTA</t>
  </si>
  <si>
    <t xml:space="preserve">CCTTAAG</t>
  </si>
  <si>
    <t xml:space="preserve">CCTTGGT</t>
  </si>
  <si>
    <t xml:space="preserve">CGAGCCA</t>
  </si>
  <si>
    <t xml:space="preserve">CGATACG</t>
  </si>
  <si>
    <t xml:space="preserve">CGATCCT</t>
  </si>
  <si>
    <t xml:space="preserve">CGCCCAT</t>
  </si>
  <si>
    <t xml:space="preserve">CGCCCCA</t>
  </si>
  <si>
    <t xml:space="preserve">CGCCCTT</t>
  </si>
  <si>
    <t xml:space="preserve">CGCTGGC</t>
  </si>
  <si>
    <t xml:space="preserve">CGCTTCC</t>
  </si>
  <si>
    <t xml:space="preserve">CGCTTCT</t>
  </si>
  <si>
    <t xml:space="preserve">CGGAATT</t>
  </si>
  <si>
    <t xml:space="preserve">CGGGAAC</t>
  </si>
  <si>
    <t xml:space="preserve">CGTAACA</t>
  </si>
  <si>
    <t xml:space="preserve">CGTATTA</t>
  </si>
  <si>
    <t xml:space="preserve">CGTATTT</t>
  </si>
  <si>
    <t xml:space="preserve">CGTCCAT</t>
  </si>
  <si>
    <t xml:space="preserve">CGTTAGC</t>
  </si>
  <si>
    <t xml:space="preserve">CGTTCAG</t>
  </si>
  <si>
    <t xml:space="preserve">CTAAAGT</t>
  </si>
  <si>
    <t xml:space="preserve">CTACCTC</t>
  </si>
  <si>
    <t xml:space="preserve">CTAGCCA</t>
  </si>
  <si>
    <t xml:space="preserve">CTCAAAA</t>
  </si>
  <si>
    <t xml:space="preserve">CTCCTAG</t>
  </si>
  <si>
    <t xml:space="preserve">CTCCTGA</t>
  </si>
  <si>
    <t xml:space="preserve">CTGAATC</t>
  </si>
  <si>
    <t xml:space="preserve">CTGAGTC</t>
  </si>
  <si>
    <t xml:space="preserve">CTGGCCG</t>
  </si>
  <si>
    <t xml:space="preserve">CTGTCAA</t>
  </si>
  <si>
    <t xml:space="preserve">CTTCCCC</t>
  </si>
  <si>
    <t xml:space="preserve">CTTCGTG</t>
  </si>
  <si>
    <t xml:space="preserve">CTTCTGC</t>
  </si>
  <si>
    <t xml:space="preserve">CTTGAGC</t>
  </si>
  <si>
    <t xml:space="preserve">CTTGGAT</t>
  </si>
  <si>
    <t xml:space="preserve">CTTTGCG</t>
  </si>
  <si>
    <t xml:space="preserve">CTTTGGA</t>
  </si>
  <si>
    <t xml:space="preserve">GAAACGA</t>
  </si>
  <si>
    <t xml:space="preserve">GAAAGGC</t>
  </si>
  <si>
    <t xml:space="preserve">GAAGTGT</t>
  </si>
  <si>
    <t xml:space="preserve">GAATACA</t>
  </si>
  <si>
    <t xml:space="preserve">GACCCTG</t>
  </si>
  <si>
    <t xml:space="preserve">GACGGAT</t>
  </si>
  <si>
    <t xml:space="preserve">GACGGCG</t>
  </si>
  <si>
    <t xml:space="preserve">GACGTAA</t>
  </si>
  <si>
    <t xml:space="preserve">GAGCTGG</t>
  </si>
  <si>
    <t xml:space="preserve">GAGCTTG</t>
  </si>
  <si>
    <t xml:space="preserve">GAGGATC</t>
  </si>
  <si>
    <t xml:space="preserve">GATACGA</t>
  </si>
  <si>
    <t xml:space="preserve">GATGGAT</t>
  </si>
  <si>
    <t xml:space="preserve">GCAACAG</t>
  </si>
  <si>
    <t xml:space="preserve">GCACACC</t>
  </si>
  <si>
    <t xml:space="preserve">GCAGGCA</t>
  </si>
  <si>
    <t xml:space="preserve">GCATAGG</t>
  </si>
  <si>
    <t xml:space="preserve">GCCCATT</t>
  </si>
  <si>
    <t xml:space="preserve">GCCCCCT</t>
  </si>
  <si>
    <t xml:space="preserve">GCCGAGT</t>
  </si>
  <si>
    <t xml:space="preserve">GCCTGCA</t>
  </si>
  <si>
    <t xml:space="preserve">GCGACCT</t>
  </si>
  <si>
    <t xml:space="preserve">GCGCACG</t>
  </si>
  <si>
    <t xml:space="preserve">GCGGTGC</t>
  </si>
  <si>
    <t xml:space="preserve">GCTCAAA</t>
  </si>
  <si>
    <t xml:space="preserve">GCTCAAC</t>
  </si>
  <si>
    <t xml:space="preserve">GCTGCAA</t>
  </si>
  <si>
    <t xml:space="preserve">GCTGGCC</t>
  </si>
  <si>
    <t xml:space="preserve">GCTTTAC</t>
  </si>
  <si>
    <t xml:space="preserve">GGAACGC</t>
  </si>
  <si>
    <t xml:space="preserve">GGACCCT</t>
  </si>
  <si>
    <t xml:space="preserve">GGAGGGA</t>
  </si>
  <si>
    <t xml:space="preserve">GGAGTCG</t>
  </si>
  <si>
    <t xml:space="preserve">GGATAGT</t>
  </si>
  <si>
    <t xml:space="preserve">GGATATT</t>
  </si>
  <si>
    <t xml:space="preserve">GGCAATT</t>
  </si>
  <si>
    <t xml:space="preserve">GGCACAG</t>
  </si>
  <si>
    <t xml:space="preserve">GGCTGCA</t>
  </si>
  <si>
    <t xml:space="preserve">GGGAAGT</t>
  </si>
  <si>
    <t xml:space="preserve">GGGACAG</t>
  </si>
  <si>
    <t xml:space="preserve">GGGAGAA</t>
  </si>
  <si>
    <t xml:space="preserve">GGGAGTG</t>
  </si>
  <si>
    <t xml:space="preserve">GGGCAAT</t>
  </si>
  <si>
    <t xml:space="preserve">GGGCCTT</t>
  </si>
  <si>
    <t xml:space="preserve">GGGTTCA</t>
  </si>
  <si>
    <t xml:space="preserve">GGTCGAT</t>
  </si>
  <si>
    <t xml:space="preserve">GGTCTTC</t>
  </si>
  <si>
    <t xml:space="preserve">GGTGCTA</t>
  </si>
  <si>
    <t xml:space="preserve">GGTTGTG</t>
  </si>
  <si>
    <t xml:space="preserve">GTACATT</t>
  </si>
  <si>
    <t xml:space="preserve">GTCAAAC</t>
  </si>
  <si>
    <t xml:space="preserve">GTCACTG</t>
  </si>
  <si>
    <t xml:space="preserve">GTCCATA</t>
  </si>
  <si>
    <t xml:space="preserve">GTCTCAA</t>
  </si>
  <si>
    <t xml:space="preserve">GTGGAGT</t>
  </si>
  <si>
    <t xml:space="preserve">GTGGTAC</t>
  </si>
  <si>
    <t xml:space="preserve">GTGTGTG</t>
  </si>
  <si>
    <t xml:space="preserve">GTGTTTC</t>
  </si>
  <si>
    <t xml:space="preserve">GTGTTTG</t>
  </si>
  <si>
    <t xml:space="preserve">GTTCACT</t>
  </si>
  <si>
    <t xml:space="preserve">GTTCGTT</t>
  </si>
  <si>
    <t xml:space="preserve">GTTGGCG</t>
  </si>
  <si>
    <t xml:space="preserve">GTTTATT</t>
  </si>
  <si>
    <t xml:space="preserve">TAACCTG</t>
  </si>
  <si>
    <t xml:space="preserve">TAATTAG</t>
  </si>
  <si>
    <t xml:space="preserve">TACAAGA</t>
  </si>
  <si>
    <t xml:space="preserve">TACGATA</t>
  </si>
  <si>
    <t xml:space="preserve">TACTCCA</t>
  </si>
  <si>
    <t xml:space="preserve">TAGAACC</t>
  </si>
  <si>
    <t xml:space="preserve">TAGCCCC</t>
  </si>
  <si>
    <t xml:space="preserve">TAGGAGA</t>
  </si>
  <si>
    <t xml:space="preserve">TAGTTCA</t>
  </si>
  <si>
    <t xml:space="preserve">TATAAGA</t>
  </si>
  <si>
    <t xml:space="preserve">TATGGGC</t>
  </si>
  <si>
    <t xml:space="preserve">TATTACT</t>
  </si>
  <si>
    <t xml:space="preserve">TATTATC</t>
  </si>
  <si>
    <t xml:space="preserve">TATTGGG</t>
  </si>
  <si>
    <t xml:space="preserve">TCAATTA</t>
  </si>
  <si>
    <t xml:space="preserve">TCACTCC</t>
  </si>
  <si>
    <t xml:space="preserve">TCAGAGT</t>
  </si>
  <si>
    <t xml:space="preserve">TCAGTAT</t>
  </si>
  <si>
    <t xml:space="preserve">TCCACTC</t>
  </si>
  <si>
    <t xml:space="preserve">TCCCTAT</t>
  </si>
  <si>
    <t xml:space="preserve">TCCGCCT</t>
  </si>
  <si>
    <t xml:space="preserve">TCCTATA</t>
  </si>
  <si>
    <t xml:space="preserve">TCGCAAC</t>
  </si>
  <si>
    <t xml:space="preserve">TCGCTAA</t>
  </si>
  <si>
    <t xml:space="preserve">TCGTAAG</t>
  </si>
  <si>
    <t xml:space="preserve">TGACCAG</t>
  </si>
  <si>
    <t xml:space="preserve">TGAGAAT</t>
  </si>
  <si>
    <t xml:space="preserve">TGCCAGT</t>
  </si>
  <si>
    <t xml:space="preserve">TGCTTAA</t>
  </si>
  <si>
    <t xml:space="preserve">TGCTTCC</t>
  </si>
  <si>
    <t xml:space="preserve">TGGAATG</t>
  </si>
  <si>
    <t xml:space="preserve">TGGAGAT</t>
  </si>
  <si>
    <t xml:space="preserve">TGGGTTA</t>
  </si>
  <si>
    <t xml:space="preserve">TGGTGCA</t>
  </si>
  <si>
    <t xml:space="preserve">TGTACCA</t>
  </si>
  <si>
    <t xml:space="preserve">TGTATAA</t>
  </si>
  <si>
    <t xml:space="preserve">TGTTCAT</t>
  </si>
  <si>
    <t xml:space="preserve">TTAACCA</t>
  </si>
  <si>
    <t xml:space="preserve">TTCTTTT</t>
  </si>
  <si>
    <t xml:space="preserve">TTGGAAG</t>
  </si>
  <si>
    <t xml:space="preserve">TTGGACG</t>
  </si>
  <si>
    <t xml:space="preserve">TTGGTAC</t>
  </si>
  <si>
    <t xml:space="preserve">TTGGTAG</t>
  </si>
  <si>
    <t xml:space="preserve">TTGTATT</t>
  </si>
  <si>
    <t xml:space="preserve">TTGTCGT</t>
  </si>
  <si>
    <t xml:space="preserve">TTTACTG</t>
  </si>
  <si>
    <t xml:space="preserve">TTTCTTC</t>
  </si>
  <si>
    <t xml:space="preserve">AAAAGGC</t>
  </si>
  <si>
    <t xml:space="preserve">AAACAAA</t>
  </si>
  <si>
    <t xml:space="preserve">AAACGCT</t>
  </si>
  <si>
    <t xml:space="preserve">AAATAAA</t>
  </si>
  <si>
    <t xml:space="preserve">AAATCTT</t>
  </si>
  <si>
    <t xml:space="preserve">AAATGAT</t>
  </si>
  <si>
    <t xml:space="preserve">AAATTAA</t>
  </si>
  <si>
    <t xml:space="preserve">AACAATT</t>
  </si>
  <si>
    <t xml:space="preserve">AACCACG</t>
  </si>
  <si>
    <t xml:space="preserve">AACGGCT</t>
  </si>
  <si>
    <t xml:space="preserve">AACTATG</t>
  </si>
  <si>
    <t xml:space="preserve">AACTATT</t>
  </si>
  <si>
    <t xml:space="preserve">AACTCCT</t>
  </si>
  <si>
    <t xml:space="preserve">AACTGCT</t>
  </si>
  <si>
    <t xml:space="preserve">AAGATGA</t>
  </si>
  <si>
    <t xml:space="preserve">AAGCCCA</t>
  </si>
  <si>
    <t xml:space="preserve">AAGGACG</t>
  </si>
  <si>
    <t xml:space="preserve">AAGGGTG</t>
  </si>
  <si>
    <t xml:space="preserve">AAGGTCG</t>
  </si>
  <si>
    <t xml:space="preserve">AAGTCTC</t>
  </si>
  <si>
    <t xml:space="preserve">AATAAAA</t>
  </si>
  <si>
    <t xml:space="preserve">AATCCCT</t>
  </si>
  <si>
    <t xml:space="preserve">AATGCTG</t>
  </si>
  <si>
    <t xml:space="preserve">AATGTGG</t>
  </si>
  <si>
    <t xml:space="preserve">AATTAAC</t>
  </si>
  <si>
    <t xml:space="preserve">AATTCAC</t>
  </si>
  <si>
    <t xml:space="preserve">AATTCCA</t>
  </si>
  <si>
    <t xml:space="preserve">ACAACCC</t>
  </si>
  <si>
    <t xml:space="preserve">ACAGGTC</t>
  </si>
  <si>
    <t xml:space="preserve">ACAGGTT</t>
  </si>
  <si>
    <t xml:space="preserve">ACAGTCA</t>
  </si>
  <si>
    <t xml:space="preserve">ACATTTG</t>
  </si>
  <si>
    <t xml:space="preserve">ACCAATG</t>
  </si>
  <si>
    <t xml:space="preserve">ACCATTC</t>
  </si>
  <si>
    <t xml:space="preserve">ACCCATT</t>
  </si>
  <si>
    <t xml:space="preserve">ACCTAAG</t>
  </si>
  <si>
    <t xml:space="preserve">ACCTTAA</t>
  </si>
  <si>
    <t xml:space="preserve">ACGAATC</t>
  </si>
  <si>
    <t xml:space="preserve">ACGCCGC</t>
  </si>
  <si>
    <t xml:space="preserve">ACGGATC</t>
  </si>
  <si>
    <t xml:space="preserve">ACGTAAG</t>
  </si>
  <si>
    <t xml:space="preserve">ACGTTGA</t>
  </si>
  <si>
    <t xml:space="preserve">ACTGGGT</t>
  </si>
  <si>
    <t xml:space="preserve">ACTTGAG</t>
  </si>
  <si>
    <t xml:space="preserve">AGAAAGG</t>
  </si>
  <si>
    <t xml:space="preserve">AGAATAG</t>
  </si>
  <si>
    <t xml:space="preserve">AGAGGCA</t>
  </si>
  <si>
    <t xml:space="preserve">AGCGTAG</t>
  </si>
  <si>
    <t xml:space="preserve">AGGATAT</t>
  </si>
  <si>
    <t xml:space="preserve">AGGCCGA</t>
  </si>
  <si>
    <t xml:space="preserve">AGGGATG</t>
  </si>
  <si>
    <t xml:space="preserve">AGGGGAA</t>
  </si>
  <si>
    <t xml:space="preserve">AGGGTCT</t>
  </si>
  <si>
    <t xml:space="preserve">AGGTAGA</t>
  </si>
  <si>
    <t xml:space="preserve">AGGTCTC</t>
  </si>
  <si>
    <t xml:space="preserve">AGGTGAC</t>
  </si>
  <si>
    <t xml:space="preserve">AGGTTTA</t>
  </si>
  <si>
    <t xml:space="preserve">AGTCAGT</t>
  </si>
  <si>
    <t xml:space="preserve">AGTCGGT</t>
  </si>
  <si>
    <t xml:space="preserve">AGTGGAT</t>
  </si>
  <si>
    <t xml:space="preserve">AGTGTGA</t>
  </si>
  <si>
    <t xml:space="preserve">AGTTATC</t>
  </si>
  <si>
    <t xml:space="preserve">AGTTGGA</t>
  </si>
  <si>
    <t xml:space="preserve">ATAGTTT</t>
  </si>
  <si>
    <t xml:space="preserve">ATCAACA</t>
  </si>
  <si>
    <t xml:space="preserve">ATGAAAC</t>
  </si>
  <si>
    <t xml:space="preserve">ATGAATG</t>
  </si>
  <si>
    <t xml:space="preserve">ATGACAT</t>
  </si>
  <si>
    <t xml:space="preserve">ATGAGGA</t>
  </si>
  <si>
    <t xml:space="preserve">ATGGGAA</t>
  </si>
  <si>
    <t xml:space="preserve">ATGTATA</t>
  </si>
  <si>
    <t xml:space="preserve">ATGTCCG</t>
  </si>
  <si>
    <t xml:space="preserve">ATTACGT</t>
  </si>
  <si>
    <t xml:space="preserve">ATTCGTT</t>
  </si>
  <si>
    <t xml:space="preserve">CAACGAT</t>
  </si>
  <si>
    <t xml:space="preserve">CAACGCA</t>
  </si>
  <si>
    <t xml:space="preserve">CAATCCT</t>
  </si>
  <si>
    <t xml:space="preserve">CAATGTT</t>
  </si>
  <si>
    <t xml:space="preserve">CACAGAC</t>
  </si>
  <si>
    <t xml:space="preserve">CACGTTG</t>
  </si>
  <si>
    <t xml:space="preserve">CAGCCCC</t>
  </si>
  <si>
    <t xml:space="preserve">CAGCCTT</t>
  </si>
  <si>
    <t xml:space="preserve">CAGGCAA</t>
  </si>
  <si>
    <t xml:space="preserve">CAGTGGT</t>
  </si>
  <si>
    <t xml:space="preserve">CAGTGTT</t>
  </si>
  <si>
    <t xml:space="preserve">CAGTTGG</t>
  </si>
  <si>
    <t xml:space="preserve">CATTGGG</t>
  </si>
  <si>
    <t xml:space="preserve">CATTTGG</t>
  </si>
  <si>
    <t xml:space="preserve">CCACACA</t>
  </si>
  <si>
    <t xml:space="preserve">CCAGTGT</t>
  </si>
  <si>
    <t xml:space="preserve">CCATTGA</t>
  </si>
  <si>
    <t xml:space="preserve">CCCAATG</t>
  </si>
  <si>
    <t xml:space="preserve">CCCAGGT</t>
  </si>
  <si>
    <t xml:space="preserve">CCCCAAT</t>
  </si>
  <si>
    <t xml:space="preserve">CCCGCGT</t>
  </si>
  <si>
    <t xml:space="preserve">CCCTAGG</t>
  </si>
  <si>
    <t xml:space="preserve">CCGATAA</t>
  </si>
  <si>
    <t xml:space="preserve">CCGCATG</t>
  </si>
  <si>
    <t xml:space="preserve">CCTACTT</t>
  </si>
  <si>
    <t xml:space="preserve">CCTAGGT</t>
  </si>
  <si>
    <t xml:space="preserve">CCTTAAC</t>
  </si>
  <si>
    <t xml:space="preserve">CGCATGC</t>
  </si>
  <si>
    <t xml:space="preserve">CGCCACA</t>
  </si>
  <si>
    <t xml:space="preserve">CGCCGTG</t>
  </si>
  <si>
    <t xml:space="preserve">CGCCTGC</t>
  </si>
  <si>
    <t xml:space="preserve">CGCGAGC</t>
  </si>
  <si>
    <t xml:space="preserve">CGGAGTT</t>
  </si>
  <si>
    <t xml:space="preserve">CGGCACA</t>
  </si>
  <si>
    <t xml:space="preserve">CGGCGTC</t>
  </si>
  <si>
    <t xml:space="preserve">CGGGACC</t>
  </si>
  <si>
    <t xml:space="preserve">CGTGAAG</t>
  </si>
  <si>
    <t xml:space="preserve">CGTGTCG</t>
  </si>
  <si>
    <t xml:space="preserve">CGTTCTG</t>
  </si>
  <si>
    <t xml:space="preserve">CGTTGGT</t>
  </si>
  <si>
    <t xml:space="preserve">CTAATGA</t>
  </si>
  <si>
    <t xml:space="preserve">CTAATGC</t>
  </si>
  <si>
    <t xml:space="preserve">CTCAATG</t>
  </si>
  <si>
    <t xml:space="preserve">CTCAGTT</t>
  </si>
  <si>
    <t xml:space="preserve">CTCCACC</t>
  </si>
  <si>
    <t xml:space="preserve">CTCCGCT</t>
  </si>
  <si>
    <t xml:space="preserve">CTCCTAA</t>
  </si>
  <si>
    <t xml:space="preserve">CTCTTTT</t>
  </si>
  <si>
    <t xml:space="preserve">CTGCGAA</t>
  </si>
  <si>
    <t xml:space="preserve">CTGGACA</t>
  </si>
  <si>
    <t xml:space="preserve">CTGGCGG</t>
  </si>
  <si>
    <t xml:space="preserve">CTGGGCT</t>
  </si>
  <si>
    <t xml:space="preserve">CTGTTTG</t>
  </si>
  <si>
    <t xml:space="preserve">CTTAACC</t>
  </si>
  <si>
    <t xml:space="preserve">CTTATAG</t>
  </si>
  <si>
    <t xml:space="preserve">CTTCGTA</t>
  </si>
  <si>
    <t xml:space="preserve">CTTCTAA</t>
  </si>
  <si>
    <t xml:space="preserve">CTTGTTC</t>
  </si>
  <si>
    <t xml:space="preserve">GAAATCC</t>
  </si>
  <si>
    <t xml:space="preserve">GAAATCG</t>
  </si>
  <si>
    <t xml:space="preserve">GAACGTT</t>
  </si>
  <si>
    <t xml:space="preserve">GAAGGAC</t>
  </si>
  <si>
    <t xml:space="preserve">GACAGCC</t>
  </si>
  <si>
    <t xml:space="preserve">GACCCAT</t>
  </si>
  <si>
    <t xml:space="preserve">GACGTGA</t>
  </si>
  <si>
    <t xml:space="preserve">GACTGCG</t>
  </si>
  <si>
    <t xml:space="preserve">GAGAATC</t>
  </si>
  <si>
    <t xml:space="preserve">GAGAGAA</t>
  </si>
  <si>
    <t xml:space="preserve">GAGGCCC</t>
  </si>
  <si>
    <t xml:space="preserve">GAGGGAT</t>
  </si>
  <si>
    <t xml:space="preserve">GAGGGTG</t>
  </si>
  <si>
    <t xml:space="preserve">GATCCGA</t>
  </si>
  <si>
    <t xml:space="preserve">GATCCGG</t>
  </si>
  <si>
    <t xml:space="preserve">GATCCTT</t>
  </si>
  <si>
    <t xml:space="preserve">GATTGCG</t>
  </si>
  <si>
    <t xml:space="preserve">GCAATTC</t>
  </si>
  <si>
    <t xml:space="preserve">GCCACAT</t>
  </si>
  <si>
    <t xml:space="preserve">GCCACGT</t>
  </si>
  <si>
    <t xml:space="preserve">GCCCTTA</t>
  </si>
  <si>
    <t xml:space="preserve">GCGACCA</t>
  </si>
  <si>
    <t xml:space="preserve">GCGAGCG</t>
  </si>
  <si>
    <t xml:space="preserve">GCTACGC</t>
  </si>
  <si>
    <t xml:space="preserve">GCTCTGG</t>
  </si>
  <si>
    <t xml:space="preserve">GCTGCAG</t>
  </si>
  <si>
    <t xml:space="preserve">GGACATA</t>
  </si>
  <si>
    <t xml:space="preserve">GGAGACT</t>
  </si>
  <si>
    <t xml:space="preserve">GGATAGC</t>
  </si>
  <si>
    <t xml:space="preserve">GGATCAA</t>
  </si>
  <si>
    <t xml:space="preserve">GGATCAC</t>
  </si>
  <si>
    <t xml:space="preserve">GGATCGT</t>
  </si>
  <si>
    <t xml:space="preserve">GGATGAA</t>
  </si>
  <si>
    <t xml:space="preserve">GGCAGAG</t>
  </si>
  <si>
    <t xml:space="preserve">GGCAGCA</t>
  </si>
  <si>
    <t xml:space="preserve">GGCAGTT</t>
  </si>
  <si>
    <t xml:space="preserve">GGCCGCT</t>
  </si>
  <si>
    <t xml:space="preserve">GGCTAGG</t>
  </si>
  <si>
    <t xml:space="preserve">GGCTTGG</t>
  </si>
  <si>
    <t xml:space="preserve">GGCTTGT</t>
  </si>
  <si>
    <t xml:space="preserve">GGGAACT</t>
  </si>
  <si>
    <t xml:space="preserve">GGGGCTG</t>
  </si>
  <si>
    <t xml:space="preserve">GGGTATC</t>
  </si>
  <si>
    <t xml:space="preserve">GGTGGTA</t>
  </si>
  <si>
    <t xml:space="preserve">GGTGTCC</t>
  </si>
  <si>
    <t xml:space="preserve">GGTTTGT</t>
  </si>
  <si>
    <t xml:space="preserve">GTAAGAC</t>
  </si>
  <si>
    <t xml:space="preserve">GTACCTT</t>
  </si>
  <si>
    <t xml:space="preserve">GTAGCTT</t>
  </si>
  <si>
    <t xml:space="preserve">GTAGGAG</t>
  </si>
  <si>
    <t xml:space="preserve">GTATATT</t>
  </si>
  <si>
    <t xml:space="preserve">GTATTTT</t>
  </si>
  <si>
    <t xml:space="preserve">GTCAATG</t>
  </si>
  <si>
    <t xml:space="preserve">GTCCTTC</t>
  </si>
  <si>
    <t xml:space="preserve">GTCTAGG</t>
  </si>
  <si>
    <t xml:space="preserve">GTGGAGA</t>
  </si>
  <si>
    <t xml:space="preserve">GTGGCCA</t>
  </si>
  <si>
    <t xml:space="preserve">GTGGCGA</t>
  </si>
  <si>
    <t xml:space="preserve">GTGGCTA</t>
  </si>
  <si>
    <t xml:space="preserve">GTGTGTT</t>
  </si>
  <si>
    <t xml:space="preserve">GTTATAT</t>
  </si>
  <si>
    <t xml:space="preserve">GTTGGTC</t>
  </si>
  <si>
    <t xml:space="preserve">TAAATAA</t>
  </si>
  <si>
    <t xml:space="preserve">TAACAGT</t>
  </si>
  <si>
    <t xml:space="preserve">TAACTTT</t>
  </si>
  <si>
    <t xml:space="preserve">TAATTTA</t>
  </si>
  <si>
    <t xml:space="preserve">TACATTG</t>
  </si>
  <si>
    <t xml:space="preserve">TACCCGG</t>
  </si>
  <si>
    <t xml:space="preserve">TACCTAG</t>
  </si>
  <si>
    <t xml:space="preserve">TACGGAA</t>
  </si>
  <si>
    <t xml:space="preserve">TACGGGC</t>
  </si>
  <si>
    <t xml:space="preserve">TAGACAT</t>
  </si>
  <si>
    <t xml:space="preserve">TAGATAT</t>
  </si>
  <si>
    <t xml:space="preserve">TAGCTCT</t>
  </si>
  <si>
    <t xml:space="preserve">TAGGAGG</t>
  </si>
  <si>
    <t xml:space="preserve">TAGTTTA</t>
  </si>
  <si>
    <t xml:space="preserve">TATATTG</t>
  </si>
  <si>
    <t xml:space="preserve">TATCACT</t>
  </si>
  <si>
    <t xml:space="preserve">TATCAGT</t>
  </si>
  <si>
    <t xml:space="preserve">TATCGTT</t>
  </si>
  <si>
    <t xml:space="preserve">TCAATAT</t>
  </si>
  <si>
    <t xml:space="preserve">TCAATGT</t>
  </si>
  <si>
    <t xml:space="preserve">TCACACT</t>
  </si>
  <si>
    <t xml:space="preserve">TCAGACT</t>
  </si>
  <si>
    <t xml:space="preserve">TCAGGCC</t>
  </si>
  <si>
    <t xml:space="preserve">TCAGTTC</t>
  </si>
  <si>
    <t xml:space="preserve">TCCACCG</t>
  </si>
  <si>
    <t xml:space="preserve">TCCAGCC</t>
  </si>
  <si>
    <t xml:space="preserve">TCCCACC</t>
  </si>
  <si>
    <t xml:space="preserve">TCCTCGA</t>
  </si>
  <si>
    <t xml:space="preserve">TCGCGGG</t>
  </si>
  <si>
    <t xml:space="preserve">TCGGCGC</t>
  </si>
  <si>
    <t xml:space="preserve">TCGGGGG</t>
  </si>
  <si>
    <t xml:space="preserve">TCGTTGG</t>
  </si>
  <si>
    <t xml:space="preserve">TCGTTTA</t>
  </si>
  <si>
    <t xml:space="preserve">TCTAGGA</t>
  </si>
  <si>
    <t xml:space="preserve">TCTAGGG</t>
  </si>
  <si>
    <t xml:space="preserve">TCTCAGT</t>
  </si>
  <si>
    <t xml:space="preserve">TCTTATC</t>
  </si>
  <si>
    <t xml:space="preserve">TCTTTCA</t>
  </si>
  <si>
    <t xml:space="preserve">TCTTTTA</t>
  </si>
  <si>
    <t xml:space="preserve">TGACAAG</t>
  </si>
  <si>
    <t xml:space="preserve">TGACGGT</t>
  </si>
  <si>
    <t xml:space="preserve">TGAGGGG</t>
  </si>
  <si>
    <t xml:space="preserve">TGCAAGA</t>
  </si>
  <si>
    <t xml:space="preserve">TGCTCGT</t>
  </si>
  <si>
    <t xml:space="preserve">TGCTTCG</t>
  </si>
  <si>
    <t xml:space="preserve">TGGACCC</t>
  </si>
  <si>
    <t xml:space="preserve">TGGGTCC</t>
  </si>
  <si>
    <t xml:space="preserve">TGTAACC</t>
  </si>
  <si>
    <t xml:space="preserve">TGTACCC</t>
  </si>
  <si>
    <t xml:space="preserve">TGTAGCC</t>
  </si>
  <si>
    <t xml:space="preserve">TGTATGT</t>
  </si>
  <si>
    <t xml:space="preserve">TGTCAGT</t>
  </si>
  <si>
    <t xml:space="preserve">TGTCCGT</t>
  </si>
  <si>
    <t xml:space="preserve">TGTGCTG</t>
  </si>
  <si>
    <t xml:space="preserve">TGTTCGC</t>
  </si>
  <si>
    <t xml:space="preserve">TTAACAG</t>
  </si>
  <si>
    <t xml:space="preserve">TTAACTC</t>
  </si>
  <si>
    <t xml:space="preserve">TTAAGAG</t>
  </si>
  <si>
    <t xml:space="preserve">TTACACT</t>
  </si>
  <si>
    <t xml:space="preserve">TTACCCG</t>
  </si>
  <si>
    <t xml:space="preserve">TTACGTA</t>
  </si>
  <si>
    <t xml:space="preserve">TTACTGC</t>
  </si>
  <si>
    <t xml:space="preserve">TTAGGGC</t>
  </si>
  <si>
    <t xml:space="preserve">TTATGTG</t>
  </si>
  <si>
    <t xml:space="preserve">TTCAGAG</t>
  </si>
  <si>
    <t xml:space="preserve">TTCAGCG</t>
  </si>
  <si>
    <t xml:space="preserve">TTCCACG</t>
  </si>
  <si>
    <t xml:space="preserve">TTGGATA</t>
  </si>
  <si>
    <t xml:space="preserve">TTGTTGC</t>
  </si>
  <si>
    <t xml:space="preserve">TTTAAGG</t>
  </si>
  <si>
    <t xml:space="preserve">TTTACCC</t>
  </si>
  <si>
    <t xml:space="preserve">TTTAGGA</t>
  </si>
  <si>
    <t xml:space="preserve">TTTAGTT</t>
  </si>
  <si>
    <t xml:space="preserve">TTTATAA</t>
  </si>
  <si>
    <t xml:space="preserve">TTTCCGT</t>
  </si>
  <si>
    <t xml:space="preserve">TTTCGCA</t>
  </si>
  <si>
    <t xml:space="preserve">TTTGATT</t>
  </si>
  <si>
    <t xml:space="preserve">TTTGGAC</t>
  </si>
  <si>
    <t xml:space="preserve">TTTTAAC</t>
  </si>
  <si>
    <t xml:space="preserve">TTTTCGA</t>
  </si>
  <si>
    <t xml:space="preserve">AAAAGGT</t>
  </si>
  <si>
    <t xml:space="preserve">AAACCAG</t>
  </si>
  <si>
    <t xml:space="preserve">AAAGCGC</t>
  </si>
  <si>
    <t xml:space="preserve">AAAGGGT</t>
  </si>
  <si>
    <t xml:space="preserve">AACCCGG</t>
  </si>
  <si>
    <t xml:space="preserve">AACCTCC</t>
  </si>
  <si>
    <t xml:space="preserve">AAGATAC</t>
  </si>
  <si>
    <t xml:space="preserve">AAGCGTA</t>
  </si>
  <si>
    <t xml:space="preserve">AAGGAAC</t>
  </si>
  <si>
    <t xml:space="preserve">AAGGCAC</t>
  </si>
  <si>
    <t xml:space="preserve">AAGGCAG</t>
  </si>
  <si>
    <t xml:space="preserve">AAGGGAA</t>
  </si>
  <si>
    <t xml:space="preserve">AAGTCAG</t>
  </si>
  <si>
    <t xml:space="preserve">AATGGAC</t>
  </si>
  <si>
    <t xml:space="preserve">AATTGGC</t>
  </si>
  <si>
    <t xml:space="preserve">ACAACAG</t>
  </si>
  <si>
    <t xml:space="preserve">ACAAGCC</t>
  </si>
  <si>
    <t xml:space="preserve">ACACGGA</t>
  </si>
  <si>
    <t xml:space="preserve">ACAGAAT</t>
  </si>
  <si>
    <t xml:space="preserve">ACCAAAC</t>
  </si>
  <si>
    <t xml:space="preserve">ACCGGCT</t>
  </si>
  <si>
    <t xml:space="preserve">ACCTCCT</t>
  </si>
  <si>
    <t xml:space="preserve">ACCTGAC</t>
  </si>
  <si>
    <t xml:space="preserve">ACGACGA</t>
  </si>
  <si>
    <t xml:space="preserve">ACGAGGG</t>
  </si>
  <si>
    <t xml:space="preserve">ACGGCTC</t>
  </si>
  <si>
    <t xml:space="preserve">ACTGATA</t>
  </si>
  <si>
    <t xml:space="preserve">ACTGGAA</t>
  </si>
  <si>
    <t xml:space="preserve">ACTTAAC</t>
  </si>
  <si>
    <t xml:space="preserve">ACTTTCT</t>
  </si>
  <si>
    <t xml:space="preserve">AGAATTG</t>
  </si>
  <si>
    <t xml:space="preserve">AGACACA</t>
  </si>
  <si>
    <t xml:space="preserve">AGACCAA</t>
  </si>
  <si>
    <t xml:space="preserve">AGAGACA</t>
  </si>
  <si>
    <t xml:space="preserve">AGAGGGT</t>
  </si>
  <si>
    <t xml:space="preserve">AGAGTAG</t>
  </si>
  <si>
    <t xml:space="preserve">AGATACA</t>
  </si>
  <si>
    <t xml:space="preserve">AGATCCT</t>
  </si>
  <si>
    <t xml:space="preserve">AGATTAC</t>
  </si>
  <si>
    <t xml:space="preserve">AGCTCAA</t>
  </si>
  <si>
    <t xml:space="preserve">AGGAAGC</t>
  </si>
  <si>
    <t xml:space="preserve">AGGACTG</t>
  </si>
  <si>
    <t xml:space="preserve">AGGAGAT</t>
  </si>
  <si>
    <t xml:space="preserve">AGGCAGG</t>
  </si>
  <si>
    <t xml:space="preserve">AGGCAGT</t>
  </si>
  <si>
    <t xml:space="preserve">AGGCCAC</t>
  </si>
  <si>
    <t xml:space="preserve">AGGCTGG</t>
  </si>
  <si>
    <t xml:space="preserve">AGGGCCA</t>
  </si>
  <si>
    <t xml:space="preserve">AGGGGCG</t>
  </si>
  <si>
    <t xml:space="preserve">AGGTGTC</t>
  </si>
  <si>
    <t xml:space="preserve">AGTCATA</t>
  </si>
  <si>
    <t xml:space="preserve">AGTCTGG</t>
  </si>
  <si>
    <t xml:space="preserve">AGTGAGA</t>
  </si>
  <si>
    <t xml:space="preserve">AGTGGAA</t>
  </si>
  <si>
    <t xml:space="preserve">AGTTATT</t>
  </si>
  <si>
    <t xml:space="preserve">AGTTGGC</t>
  </si>
  <si>
    <t xml:space="preserve">ATAGAGA</t>
  </si>
  <si>
    <t xml:space="preserve">ATATTAC</t>
  </si>
  <si>
    <t xml:space="preserve">ATCAGGG</t>
  </si>
  <si>
    <t xml:space="preserve">ATCCCAT</t>
  </si>
  <si>
    <t xml:space="preserve">ATCTAAC</t>
  </si>
  <si>
    <t xml:space="preserve">ATGGCAG</t>
  </si>
  <si>
    <t xml:space="preserve">ATGGGAC</t>
  </si>
  <si>
    <t xml:space="preserve">ATGTGCC</t>
  </si>
  <si>
    <t xml:space="preserve">ATTCCTT</t>
  </si>
  <si>
    <t xml:space="preserve">ATTCTAT</t>
  </si>
  <si>
    <t xml:space="preserve">ATTGTAG</t>
  </si>
  <si>
    <t xml:space="preserve">ATTGTCG</t>
  </si>
  <si>
    <t xml:space="preserve">ATTTAAC</t>
  </si>
  <si>
    <t xml:space="preserve">ATTTAGG</t>
  </si>
  <si>
    <t xml:space="preserve">ATTTTAA</t>
  </si>
  <si>
    <t xml:space="preserve">CAAACCT</t>
  </si>
  <si>
    <t xml:space="preserve">CAAAGGT</t>
  </si>
  <si>
    <t xml:space="preserve">CAAATTC</t>
  </si>
  <si>
    <t xml:space="preserve">CAACCCA</t>
  </si>
  <si>
    <t xml:space="preserve">CAACGGA</t>
  </si>
  <si>
    <t xml:space="preserve">CAAGCCT</t>
  </si>
  <si>
    <t xml:space="preserve">CAATGTA</t>
  </si>
  <si>
    <t xml:space="preserve">CAATGTG</t>
  </si>
  <si>
    <t xml:space="preserve">CACACGG</t>
  </si>
  <si>
    <t xml:space="preserve">CACAGTC</t>
  </si>
  <si>
    <t xml:space="preserve">CACCACA</t>
  </si>
  <si>
    <t xml:space="preserve">CACCTAC</t>
  </si>
  <si>
    <t xml:space="preserve">CACGCCG</t>
  </si>
  <si>
    <t xml:space="preserve">CACGGGT</t>
  </si>
  <si>
    <t xml:space="preserve">CACGTGG</t>
  </si>
  <si>
    <t xml:space="preserve">CACTACC</t>
  </si>
  <si>
    <t xml:space="preserve">CACTCCC</t>
  </si>
  <si>
    <t xml:space="preserve">CACTTAG</t>
  </si>
  <si>
    <t xml:space="preserve">CACTTCT</t>
  </si>
  <si>
    <t xml:space="preserve">CACTTTA</t>
  </si>
  <si>
    <t xml:space="preserve">CATAAAG</t>
  </si>
  <si>
    <t xml:space="preserve">CATACCC</t>
  </si>
  <si>
    <t xml:space="preserve">CATAGGA</t>
  </si>
  <si>
    <t xml:space="preserve">CATGTTT</t>
  </si>
  <si>
    <t xml:space="preserve">CATTACT</t>
  </si>
  <si>
    <t xml:space="preserve">CATTGAC</t>
  </si>
  <si>
    <t xml:space="preserve">CATTGTT</t>
  </si>
  <si>
    <t xml:space="preserve">CCAACTG</t>
  </si>
  <si>
    <t xml:space="preserve">CCACCTT</t>
  </si>
  <si>
    <t xml:space="preserve">CCACGAG</t>
  </si>
  <si>
    <t xml:space="preserve">CCACGCC</t>
  </si>
  <si>
    <t xml:space="preserve">CCAGCAG</t>
  </si>
  <si>
    <t xml:space="preserve">CCAGTGG</t>
  </si>
  <si>
    <t xml:space="preserve">CCCATAA</t>
  </si>
  <si>
    <t xml:space="preserve">CCCATGA</t>
  </si>
  <si>
    <t xml:space="preserve">CCCCATT</t>
  </si>
  <si>
    <t xml:space="preserve">CCCCCCA</t>
  </si>
  <si>
    <t xml:space="preserve">CCCCGTG</t>
  </si>
  <si>
    <t xml:space="preserve">CCCCTCT</t>
  </si>
  <si>
    <t xml:space="preserve">CCCCTTG</t>
  </si>
  <si>
    <t xml:space="preserve">CCCGTCC</t>
  </si>
  <si>
    <t xml:space="preserve">CCGCGTT</t>
  </si>
  <si>
    <t xml:space="preserve">CCGCTAG</t>
  </si>
  <si>
    <t xml:space="preserve">CCGGAGC</t>
  </si>
  <si>
    <t xml:space="preserve">CCGGGGA</t>
  </si>
  <si>
    <t xml:space="preserve">CCTAGCG</t>
  </si>
  <si>
    <t xml:space="preserve">CCTCGAT</t>
  </si>
  <si>
    <t xml:space="preserve">CCTGATA</t>
  </si>
  <si>
    <t xml:space="preserve">CCTTACG</t>
  </si>
  <si>
    <t xml:space="preserve">CGAAGAC</t>
  </si>
  <si>
    <t xml:space="preserve">CGAGAAC</t>
  </si>
  <si>
    <t xml:space="preserve">CGATAGC</t>
  </si>
  <si>
    <t xml:space="preserve">CGCCAGT</t>
  </si>
  <si>
    <t xml:space="preserve">CGCCATA</t>
  </si>
  <si>
    <t xml:space="preserve">CGCCTTT</t>
  </si>
  <si>
    <t xml:space="preserve">CGCGGCA</t>
  </si>
  <si>
    <t xml:space="preserve">CGCGTCC</t>
  </si>
  <si>
    <t xml:space="preserve">CGGAGAG</t>
  </si>
  <si>
    <t xml:space="preserve">CGGCAAG</t>
  </si>
  <si>
    <t xml:space="preserve">CGGCCCC</t>
  </si>
  <si>
    <t xml:space="preserve">CGGCGAG</t>
  </si>
  <si>
    <t xml:space="preserve">CGGCTCA</t>
  </si>
  <si>
    <t xml:space="preserve">CGGTCGT</t>
  </si>
  <si>
    <t xml:space="preserve">CGTAAAC</t>
  </si>
  <si>
    <t xml:space="preserve">CGTAAGC</t>
  </si>
  <si>
    <t xml:space="preserve">CGTGGTG</t>
  </si>
  <si>
    <t xml:space="preserve">CGTTGAT</t>
  </si>
  <si>
    <t xml:space="preserve">CGTTGTG</t>
  </si>
  <si>
    <t xml:space="preserve">CTAATGG</t>
  </si>
  <si>
    <t xml:space="preserve">CTACCGG</t>
  </si>
  <si>
    <t xml:space="preserve">CTAGGCA</t>
  </si>
  <si>
    <t xml:space="preserve">CTATTTT</t>
  </si>
  <si>
    <t xml:space="preserve">CTCCACA</t>
  </si>
  <si>
    <t xml:space="preserve">CTCCATC</t>
  </si>
  <si>
    <t xml:space="preserve">CTCCATT</t>
  </si>
  <si>
    <t xml:space="preserve">CTCCGGA</t>
  </si>
  <si>
    <t xml:space="preserve">CTGCGGC</t>
  </si>
  <si>
    <t xml:space="preserve">CTGGTAA</t>
  </si>
  <si>
    <t xml:space="preserve">CTGGTAT</t>
  </si>
  <si>
    <t xml:space="preserve">CTTAAGA</t>
  </si>
  <si>
    <t xml:space="preserve">CTTGAAA</t>
  </si>
  <si>
    <t xml:space="preserve">CTTGACA</t>
  </si>
  <si>
    <t xml:space="preserve">CTTGATT</t>
  </si>
  <si>
    <t xml:space="preserve">CTTGGGG</t>
  </si>
  <si>
    <t xml:space="preserve">CTTTCGC</t>
  </si>
  <si>
    <t xml:space="preserve">GAAAGAG</t>
  </si>
  <si>
    <t xml:space="preserve">GAACTTT</t>
  </si>
  <si>
    <t xml:space="preserve">GAATGTC</t>
  </si>
  <si>
    <t xml:space="preserve">GACACCC</t>
  </si>
  <si>
    <t xml:space="preserve">GACACCT</t>
  </si>
  <si>
    <t xml:space="preserve">GACAGCG</t>
  </si>
  <si>
    <t xml:space="preserve">GACAGGT</t>
  </si>
  <si>
    <t xml:space="preserve">GACATCC</t>
  </si>
  <si>
    <t xml:space="preserve">GACCCTT</t>
  </si>
  <si>
    <t xml:space="preserve">GACCGTA</t>
  </si>
  <si>
    <t xml:space="preserve">GACGCCA</t>
  </si>
  <si>
    <t xml:space="preserve">GACGGGT</t>
  </si>
  <si>
    <t xml:space="preserve">GACTGGA</t>
  </si>
  <si>
    <t xml:space="preserve">GAGAACT</t>
  </si>
  <si>
    <t xml:space="preserve">GATCAAC</t>
  </si>
  <si>
    <t xml:space="preserve">GATCCAG</t>
  </si>
  <si>
    <t xml:space="preserve">GATTTGC</t>
  </si>
  <si>
    <t xml:space="preserve">GCAATGG</t>
  </si>
  <si>
    <t xml:space="preserve">GCACCCA</t>
  </si>
  <si>
    <t xml:space="preserve">GCACCGA</t>
  </si>
  <si>
    <t xml:space="preserve">GCACTCG</t>
  </si>
  <si>
    <t xml:space="preserve">GCACTGC</t>
  </si>
  <si>
    <t xml:space="preserve">GCATATG</t>
  </si>
  <si>
    <t xml:space="preserve">GCCACGG</t>
  </si>
  <si>
    <t xml:space="preserve">GCCCGCA</t>
  </si>
  <si>
    <t xml:space="preserve">GCCCTCG</t>
  </si>
  <si>
    <t xml:space="preserve">GCCGAGA</t>
  </si>
  <si>
    <t xml:space="preserve">GCCGTGT</t>
  </si>
  <si>
    <t xml:space="preserve">GCCTATA</t>
  </si>
  <si>
    <t xml:space="preserve">GCGCGGC</t>
  </si>
  <si>
    <t xml:space="preserve">GCGCTTC</t>
  </si>
  <si>
    <t xml:space="preserve">GCGGAGT</t>
  </si>
  <si>
    <t xml:space="preserve">GCGTGGC</t>
  </si>
  <si>
    <t xml:space="preserve">GCTAATT</t>
  </si>
  <si>
    <t xml:space="preserve">GCTACCT</t>
  </si>
  <si>
    <t xml:space="preserve">GCTCGCC</t>
  </si>
  <si>
    <t xml:space="preserve">GGAACAC</t>
  </si>
  <si>
    <t xml:space="preserve">GGACATC</t>
  </si>
  <si>
    <t xml:space="preserve">GGACTGG</t>
  </si>
  <si>
    <t xml:space="preserve">GGAGCAG</t>
  </si>
  <si>
    <t xml:space="preserve">GGAGGAT</t>
  </si>
  <si>
    <t xml:space="preserve">GGATATA</t>
  </si>
  <si>
    <t xml:space="preserve">GGATTGG</t>
  </si>
  <si>
    <t xml:space="preserve">GGCAGCT</t>
  </si>
  <si>
    <t xml:space="preserve">GGCGGCG</t>
  </si>
  <si>
    <t xml:space="preserve">GGGTCCT</t>
  </si>
  <si>
    <t xml:space="preserve">GGGTGTC</t>
  </si>
  <si>
    <t xml:space="preserve">GGTAGCC</t>
  </si>
  <si>
    <t xml:space="preserve">GGTATTG</t>
  </si>
  <si>
    <t xml:space="preserve">GGTCATG</t>
  </si>
  <si>
    <t xml:space="preserve">GGTCCCG</t>
  </si>
  <si>
    <t xml:space="preserve">GGTTCGT</t>
  </si>
  <si>
    <t xml:space="preserve">GTAAATT</t>
  </si>
  <si>
    <t xml:space="preserve">GTACCTG</t>
  </si>
  <si>
    <t xml:space="preserve">GTCAGCG</t>
  </si>
  <si>
    <t xml:space="preserve">GTCATGT</t>
  </si>
  <si>
    <t xml:space="preserve">GTCCAGA</t>
  </si>
  <si>
    <t xml:space="preserve">GTCCGTA</t>
  </si>
  <si>
    <t xml:space="preserve">GTCGGCT</t>
  </si>
  <si>
    <t xml:space="preserve">GTGATAG</t>
  </si>
  <si>
    <t xml:space="preserve">GTGCTAA</t>
  </si>
  <si>
    <t xml:space="preserve">GTGCTGT</t>
  </si>
  <si>
    <t xml:space="preserve">GTGGATA</t>
  </si>
  <si>
    <t xml:space="preserve">GTGTATT</t>
  </si>
  <si>
    <t xml:space="preserve">GTGTGGA</t>
  </si>
  <si>
    <t xml:space="preserve">GTTCATA</t>
  </si>
  <si>
    <t xml:space="preserve">GTTGTGG</t>
  </si>
  <si>
    <t xml:space="preserve">GTTTAAA</t>
  </si>
  <si>
    <t xml:space="preserve">GTTTCAG</t>
  </si>
  <si>
    <t xml:space="preserve">TAAAAAT</t>
  </si>
  <si>
    <t xml:space="preserve">TAAAAGG</t>
  </si>
  <si>
    <t xml:space="preserve">TAAAGTA</t>
  </si>
  <si>
    <t xml:space="preserve">TAAGACA</t>
  </si>
  <si>
    <t xml:space="preserve">TACCCAG</t>
  </si>
  <si>
    <t xml:space="preserve">TACCTTC</t>
  </si>
  <si>
    <t xml:space="preserve">TACTTAG</t>
  </si>
  <si>
    <t xml:space="preserve">TAGAAAG</t>
  </si>
  <si>
    <t xml:space="preserve">TAGAGTA</t>
  </si>
  <si>
    <t xml:space="preserve">TAGCTAT</t>
  </si>
  <si>
    <t xml:space="preserve">TAGGAAT</t>
  </si>
  <si>
    <t xml:space="preserve">TAGGACC</t>
  </si>
  <si>
    <t xml:space="preserve">TAGTAGT</t>
  </si>
  <si>
    <t xml:space="preserve">TAGTTGG</t>
  </si>
  <si>
    <t xml:space="preserve">TATCGTA</t>
  </si>
  <si>
    <t xml:space="preserve">TCACCCG</t>
  </si>
  <si>
    <t xml:space="preserve">TCACCGT</t>
  </si>
  <si>
    <t xml:space="preserve">TCACGCC</t>
  </si>
  <si>
    <t xml:space="preserve">TCACTTG</t>
  </si>
  <si>
    <t xml:space="preserve">TCAGGTT</t>
  </si>
  <si>
    <t xml:space="preserve">TCCACGT</t>
  </si>
  <si>
    <t xml:space="preserve">TCCACTG</t>
  </si>
  <si>
    <t xml:space="preserve">TCCAGCG</t>
  </si>
  <si>
    <t xml:space="preserve">TCCCCAC</t>
  </si>
  <si>
    <t xml:space="preserve">TCCCGCT</t>
  </si>
  <si>
    <t xml:space="preserve">TCCGGCT</t>
  </si>
  <si>
    <t xml:space="preserve">TCGAAAT</t>
  </si>
  <si>
    <t xml:space="preserve">TCGCGGA</t>
  </si>
  <si>
    <t xml:space="preserve">TCGGGAT</t>
  </si>
  <si>
    <t xml:space="preserve">TCGGTCT</t>
  </si>
  <si>
    <t xml:space="preserve">TCGTCCT</t>
  </si>
  <si>
    <t xml:space="preserve">TCGTTAA</t>
  </si>
  <si>
    <t xml:space="preserve">TCTGCCT</t>
  </si>
  <si>
    <t xml:space="preserve">TCTTAAC</t>
  </si>
  <si>
    <t xml:space="preserve">TCTTTAA</t>
  </si>
  <si>
    <t xml:space="preserve">TGACTTA</t>
  </si>
  <si>
    <t xml:space="preserve">TGATAGG</t>
  </si>
  <si>
    <t xml:space="preserve">TGCAACT</t>
  </si>
  <si>
    <t xml:space="preserve">TGCAGAA</t>
  </si>
  <si>
    <t xml:space="preserve">TGCCCAA</t>
  </si>
  <si>
    <t xml:space="preserve">TGCGCCA</t>
  </si>
  <si>
    <t xml:space="preserve">TGCTTGT</t>
  </si>
  <si>
    <t xml:space="preserve">TGGACTA</t>
  </si>
  <si>
    <t xml:space="preserve">TGGAGGA</t>
  </si>
  <si>
    <t xml:space="preserve">TGGGACT</t>
  </si>
  <si>
    <t xml:space="preserve">TGGGATC</t>
  </si>
  <si>
    <t xml:space="preserve">TGGGTTC</t>
  </si>
  <si>
    <t xml:space="preserve">TGGGTTG</t>
  </si>
  <si>
    <t xml:space="preserve">TGGTTCT</t>
  </si>
  <si>
    <t xml:space="preserve">TGTAGAA</t>
  </si>
  <si>
    <t xml:space="preserve">TGTAGGA</t>
  </si>
  <si>
    <t xml:space="preserve">TGTAGGT</t>
  </si>
  <si>
    <t xml:space="preserve">TGTCCTG</t>
  </si>
  <si>
    <t xml:space="preserve">TGTCCTT</t>
  </si>
  <si>
    <t xml:space="preserve">TGTGGGC</t>
  </si>
  <si>
    <t xml:space="preserve">TGTTGCG</t>
  </si>
  <si>
    <t xml:space="preserve">TGTTTAT</t>
  </si>
  <si>
    <t xml:space="preserve">TGTTTCC</t>
  </si>
  <si>
    <t xml:space="preserve">TTAATAG</t>
  </si>
  <si>
    <t xml:space="preserve">TTACCTG</t>
  </si>
  <si>
    <t xml:space="preserve">TTACTTA</t>
  </si>
  <si>
    <t xml:space="preserve">TTAGACG</t>
  </si>
  <si>
    <t xml:space="preserve">TTAGTTC</t>
  </si>
  <si>
    <t xml:space="preserve">TTATACC</t>
  </si>
  <si>
    <t xml:space="preserve">TTATCCA</t>
  </si>
  <si>
    <t xml:space="preserve">TTATGTT</t>
  </si>
  <si>
    <t xml:space="preserve">TTCAATT</t>
  </si>
  <si>
    <t xml:space="preserve">TTCACTA</t>
  </si>
  <si>
    <t xml:space="preserve">TTCCCAC</t>
  </si>
  <si>
    <t xml:space="preserve">TTCGCGT</t>
  </si>
  <si>
    <t xml:space="preserve">TTCTGTG</t>
  </si>
  <si>
    <t xml:space="preserve">TTGAATA</t>
  </si>
  <si>
    <t xml:space="preserve">TTGCAGA</t>
  </si>
  <si>
    <t xml:space="preserve">TTGCATC</t>
  </si>
  <si>
    <t xml:space="preserve">TTGCCAA</t>
  </si>
  <si>
    <t xml:space="preserve">TTGCCCT</t>
  </si>
  <si>
    <t xml:space="preserve">TTGCGTG</t>
  </si>
  <si>
    <t xml:space="preserve">TTGCTCC</t>
  </si>
  <si>
    <t xml:space="preserve">TTGCTTA</t>
  </si>
  <si>
    <t xml:space="preserve">TTGGATT</t>
  </si>
  <si>
    <t xml:space="preserve">TTTATCA</t>
  </si>
  <si>
    <t xml:space="preserve">TTTCGTG</t>
  </si>
  <si>
    <t xml:space="preserve">TTTGCAT</t>
  </si>
  <si>
    <t xml:space="preserve">TTTGGTG</t>
  </si>
  <si>
    <t xml:space="preserve">TTTTCGT</t>
  </si>
  <si>
    <t xml:space="preserve">AAAAAAC</t>
  </si>
  <si>
    <t xml:space="preserve">AAAAAGC</t>
  </si>
  <si>
    <t xml:space="preserve">AAACGAA</t>
  </si>
  <si>
    <t xml:space="preserve">AAAGTTC</t>
  </si>
  <si>
    <t xml:space="preserve">AAATGCT</t>
  </si>
  <si>
    <t xml:space="preserve">AACCAAA</t>
  </si>
  <si>
    <t xml:space="preserve">AACCGTT</t>
  </si>
  <si>
    <t xml:space="preserve">AACTTTG</t>
  </si>
  <si>
    <t xml:space="preserve">AAGGCGC</t>
  </si>
  <si>
    <t xml:space="preserve">AAGGTGA</t>
  </si>
  <si>
    <t xml:space="preserve">AAGTACG</t>
  </si>
  <si>
    <t xml:space="preserve">AAGTCAC</t>
  </si>
  <si>
    <t xml:space="preserve">AAGTCCG</t>
  </si>
  <si>
    <t xml:space="preserve">AAGTTAA</t>
  </si>
  <si>
    <t xml:space="preserve">AATAGAC</t>
  </si>
  <si>
    <t xml:space="preserve">AATATAA</t>
  </si>
  <si>
    <t xml:space="preserve">AATCGCA</t>
  </si>
  <si>
    <t xml:space="preserve">AATCTAG</t>
  </si>
  <si>
    <t xml:space="preserve">ACACCTG</t>
  </si>
  <si>
    <t xml:space="preserve">ACACGGC</t>
  </si>
  <si>
    <t xml:space="preserve">ACACTAA</t>
  </si>
  <si>
    <t xml:space="preserve">ACAGGCA</t>
  </si>
  <si>
    <t xml:space="preserve">ACATTGG</t>
  </si>
  <si>
    <t xml:space="preserve">ACCAAGC</t>
  </si>
  <si>
    <t xml:space="preserve">ACCCCGA</t>
  </si>
  <si>
    <t xml:space="preserve">ACCCTCC</t>
  </si>
  <si>
    <t xml:space="preserve">ACCGACA</t>
  </si>
  <si>
    <t xml:space="preserve">ACCGGAC</t>
  </si>
  <si>
    <t xml:space="preserve">ACCGTTT</t>
  </si>
  <si>
    <t xml:space="preserve">ACCTCTA</t>
  </si>
  <si>
    <t xml:space="preserve">ACGAGCA</t>
  </si>
  <si>
    <t xml:space="preserve">ACGAGCC</t>
  </si>
  <si>
    <t xml:space="preserve">ACGGAAA</t>
  </si>
  <si>
    <t xml:space="preserve">ACGGAGT</t>
  </si>
  <si>
    <t xml:space="preserve">ACGGATT</t>
  </si>
  <si>
    <t xml:space="preserve">ACGGCTA</t>
  </si>
  <si>
    <t xml:space="preserve">ACTCTGG</t>
  </si>
  <si>
    <t xml:space="preserve">ACTGACA</t>
  </si>
  <si>
    <t xml:space="preserve">ACTGCTA</t>
  </si>
  <si>
    <t xml:space="preserve">ACTGGTC</t>
  </si>
  <si>
    <t xml:space="preserve">ACTTCGC</t>
  </si>
  <si>
    <t xml:space="preserve">ACTTCTG</t>
  </si>
  <si>
    <t xml:space="preserve">AGACCTC</t>
  </si>
  <si>
    <t xml:space="preserve">AGCTGCA</t>
  </si>
  <si>
    <t xml:space="preserve">AGGACAG</t>
  </si>
  <si>
    <t xml:space="preserve">AGGCACA</t>
  </si>
  <si>
    <t xml:space="preserve">AGGCGAC</t>
  </si>
  <si>
    <t xml:space="preserve">AGGCTCA</t>
  </si>
  <si>
    <t xml:space="preserve">AGGGAGA</t>
  </si>
  <si>
    <t xml:space="preserve">AGGGTGC</t>
  </si>
  <si>
    <t xml:space="preserve">AGGTATA</t>
  </si>
  <si>
    <t xml:space="preserve">AGGTTTC</t>
  </si>
  <si>
    <t xml:space="preserve">AGTACAG</t>
  </si>
  <si>
    <t xml:space="preserve">AGTAGTA</t>
  </si>
  <si>
    <t xml:space="preserve">AGTTCGA</t>
  </si>
  <si>
    <t xml:space="preserve">AGTTGAG</t>
  </si>
  <si>
    <t xml:space="preserve">AGTTGGT</t>
  </si>
  <si>
    <t xml:space="preserve">AGTTTAT</t>
  </si>
  <si>
    <t xml:space="preserve">AGTTTCC</t>
  </si>
  <si>
    <t xml:space="preserve">AGTTTGT</t>
  </si>
  <si>
    <t xml:space="preserve">ATAAAAT</t>
  </si>
  <si>
    <t xml:space="preserve">ATAAAGG</t>
  </si>
  <si>
    <t xml:space="preserve">ATAATGT</t>
  </si>
  <si>
    <t xml:space="preserve">ATAGTTG</t>
  </si>
  <si>
    <t xml:space="preserve">ATCAATC</t>
  </si>
  <si>
    <t xml:space="preserve">ATCATTT</t>
  </si>
  <si>
    <t xml:space="preserve">ATCCGGA</t>
  </si>
  <si>
    <t xml:space="preserve">ATCCGTA</t>
  </si>
  <si>
    <t xml:space="preserve">ATGAGCC</t>
  </si>
  <si>
    <t xml:space="preserve">ATGCAGG</t>
  </si>
  <si>
    <t xml:space="preserve">ATGCCGG</t>
  </si>
  <si>
    <t xml:space="preserve">ATGCCTG</t>
  </si>
  <si>
    <t xml:space="preserve">ATGCGCC</t>
  </si>
  <si>
    <t xml:space="preserve">ATGGCTG</t>
  </si>
  <si>
    <t xml:space="preserve">ATGTCCT</t>
  </si>
  <si>
    <t xml:space="preserve">ATTATAG</t>
  </si>
  <si>
    <t xml:space="preserve">ATTTTTG</t>
  </si>
  <si>
    <t xml:space="preserve">CAAACGC</t>
  </si>
  <si>
    <t xml:space="preserve">CAACCGA</t>
  </si>
  <si>
    <t xml:space="preserve">CAACCGC</t>
  </si>
  <si>
    <t xml:space="preserve">CAACTGA</t>
  </si>
  <si>
    <t xml:space="preserve">CAATGGG</t>
  </si>
  <si>
    <t xml:space="preserve">CACCGGT</t>
  </si>
  <si>
    <t xml:space="preserve">CACCTGA</t>
  </si>
  <si>
    <t xml:space="preserve">CACCTTA</t>
  </si>
  <si>
    <t xml:space="preserve">CACTTTG</t>
  </si>
  <si>
    <t xml:space="preserve">CAGCAGG</t>
  </si>
  <si>
    <t xml:space="preserve">CAGCTCA</t>
  </si>
  <si>
    <t xml:space="preserve">CAGGAGA</t>
  </si>
  <si>
    <t xml:space="preserve">CAGGTCT</t>
  </si>
  <si>
    <t xml:space="preserve">CAGTTTC</t>
  </si>
  <si>
    <t xml:space="preserve">CATAAGC</t>
  </si>
  <si>
    <t xml:space="preserve">CATGCTT</t>
  </si>
  <si>
    <t xml:space="preserve">CCAAACT</t>
  </si>
  <si>
    <t xml:space="preserve">CCACGTA</t>
  </si>
  <si>
    <t xml:space="preserve">CCACTAG</t>
  </si>
  <si>
    <t xml:space="preserve">CCAGTCT</t>
  </si>
  <si>
    <t xml:space="preserve">CCATAGA</t>
  </si>
  <si>
    <t xml:space="preserve">CCATCTA</t>
  </si>
  <si>
    <t xml:space="preserve">CCATTCG</t>
  </si>
  <si>
    <t xml:space="preserve">CCATTGT</t>
  </si>
  <si>
    <t xml:space="preserve">CCCAACA</t>
  </si>
  <si>
    <t xml:space="preserve">CCCATTT</t>
  </si>
  <si>
    <t xml:space="preserve">CCCCATA</t>
  </si>
  <si>
    <t xml:space="preserve">CCCGATG</t>
  </si>
  <si>
    <t xml:space="preserve">CCCGTAC</t>
  </si>
  <si>
    <t xml:space="preserve">CCGCCAT</t>
  </si>
  <si>
    <t xml:space="preserve">CCGGATA</t>
  </si>
  <si>
    <t xml:space="preserve">CCGGCCG</t>
  </si>
  <si>
    <t xml:space="preserve">CCGGGAC</t>
  </si>
  <si>
    <t xml:space="preserve">CCGGTAG</t>
  </si>
  <si>
    <t xml:space="preserve">CCGTATC</t>
  </si>
  <si>
    <t xml:space="preserve">CCTACCC</t>
  </si>
  <si>
    <t xml:space="preserve">CCTATAC</t>
  </si>
  <si>
    <t xml:space="preserve">CCTCACT</t>
  </si>
  <si>
    <t xml:space="preserve">CCTCGAA</t>
  </si>
  <si>
    <t xml:space="preserve">CCTCGTC</t>
  </si>
  <si>
    <t xml:space="preserve">CCTGGGA</t>
  </si>
  <si>
    <t xml:space="preserve">CCTGTAT</t>
  </si>
  <si>
    <t xml:space="preserve">CGAACCG</t>
  </si>
  <si>
    <t xml:space="preserve">CGAAGGG</t>
  </si>
  <si>
    <t xml:space="preserve">CGAATGC</t>
  </si>
  <si>
    <t xml:space="preserve">CGAGGGT</t>
  </si>
  <si>
    <t xml:space="preserve">CGAGGTG</t>
  </si>
  <si>
    <t xml:space="preserve">CGCAAGA</t>
  </si>
  <si>
    <t xml:space="preserve">CGCCGGG</t>
  </si>
  <si>
    <t xml:space="preserve">CGCCTAC</t>
  </si>
  <si>
    <t xml:space="preserve">CGCCTCA</t>
  </si>
  <si>
    <t xml:space="preserve">CGCGGAG</t>
  </si>
  <si>
    <t xml:space="preserve">CGCGGGG</t>
  </si>
  <si>
    <t xml:space="preserve">CGGAACG</t>
  </si>
  <si>
    <t xml:space="preserve">CGGATAG</t>
  </si>
  <si>
    <t xml:space="preserve">CGGATCA</t>
  </si>
  <si>
    <t xml:space="preserve">CGGCCGT</t>
  </si>
  <si>
    <t xml:space="preserve">CGGCGAC</t>
  </si>
  <si>
    <t xml:space="preserve">CGGCTTG</t>
  </si>
  <si>
    <t xml:space="preserve">CGGGGGA</t>
  </si>
  <si>
    <t xml:space="preserve">CGGTACA</t>
  </si>
  <si>
    <t xml:space="preserve">CGGTCAC</t>
  </si>
  <si>
    <t xml:space="preserve">CGTACCG</t>
  </si>
  <si>
    <t xml:space="preserve">CGTAGGG</t>
  </si>
  <si>
    <t xml:space="preserve">CGTCGGG</t>
  </si>
  <si>
    <t xml:space="preserve">CGTGCCG</t>
  </si>
  <si>
    <t xml:space="preserve">CGTGCGG</t>
  </si>
  <si>
    <t xml:space="preserve">CGTGGAA</t>
  </si>
  <si>
    <t xml:space="preserve">CGTGGTA</t>
  </si>
  <si>
    <t xml:space="preserve">CGTTAAC</t>
  </si>
  <si>
    <t xml:space="preserve">CGTTCAT</t>
  </si>
  <si>
    <t xml:space="preserve">CTCAATA</t>
  </si>
  <si>
    <t xml:space="preserve">CTCCCCT</t>
  </si>
  <si>
    <t xml:space="preserve">CTCGTAC</t>
  </si>
  <si>
    <t xml:space="preserve">CTCGTCC</t>
  </si>
  <si>
    <t xml:space="preserve">CTGAAGA</t>
  </si>
  <si>
    <t xml:space="preserve">CTGAGAC</t>
  </si>
  <si>
    <t xml:space="preserve">CTGCAAA</t>
  </si>
  <si>
    <t xml:space="preserve">CTGGAGT</t>
  </si>
  <si>
    <t xml:space="preserve">CTGGCTT</t>
  </si>
  <si>
    <t xml:space="preserve">CTTAGCG</t>
  </si>
  <si>
    <t xml:space="preserve">GAAATTG</t>
  </si>
  <si>
    <t xml:space="preserve">GAACGTG</t>
  </si>
  <si>
    <t xml:space="preserve">GAAGGCG</t>
  </si>
  <si>
    <t xml:space="preserve">GAATGAA</t>
  </si>
  <si>
    <t xml:space="preserve">GAATGTG</t>
  </si>
  <si>
    <t xml:space="preserve">GACACTG</t>
  </si>
  <si>
    <t xml:space="preserve">GACACTT</t>
  </si>
  <si>
    <t xml:space="preserve">GACCCAG</t>
  </si>
  <si>
    <t xml:space="preserve">GACCGCC</t>
  </si>
  <si>
    <t xml:space="preserve">GACCGGA</t>
  </si>
  <si>
    <t xml:space="preserve">GACCTAC</t>
  </si>
  <si>
    <t xml:space="preserve">GACGGAG</t>
  </si>
  <si>
    <t xml:space="preserve">GACTGGG</t>
  </si>
  <si>
    <t xml:space="preserve">GACTTTG</t>
  </si>
  <si>
    <t xml:space="preserve">GAGCGAG</t>
  </si>
  <si>
    <t xml:space="preserve">GAGGGAC</t>
  </si>
  <si>
    <t xml:space="preserve">GAGTCGA</t>
  </si>
  <si>
    <t xml:space="preserve">GAGTGTG</t>
  </si>
  <si>
    <t xml:space="preserve">GATCTAA</t>
  </si>
  <si>
    <t xml:space="preserve">GATGGAG</t>
  </si>
  <si>
    <t xml:space="preserve">GATTGGG</t>
  </si>
  <si>
    <t xml:space="preserve">GATTGGT</t>
  </si>
  <si>
    <t xml:space="preserve">GCAACTT</t>
  </si>
  <si>
    <t xml:space="preserve">GCAATAA</t>
  </si>
  <si>
    <t xml:space="preserve">GCAATGT</t>
  </si>
  <si>
    <t xml:space="preserve">GCACCCC</t>
  </si>
  <si>
    <t xml:space="preserve">GCCATGT</t>
  </si>
  <si>
    <t xml:space="preserve">GCCGCGA</t>
  </si>
  <si>
    <t xml:space="preserve">GCCGCTG</t>
  </si>
  <si>
    <t xml:space="preserve">GCCGTCT</t>
  </si>
  <si>
    <t xml:space="preserve">GCCTAAC</t>
  </si>
  <si>
    <t xml:space="preserve">GCCTAAT</t>
  </si>
  <si>
    <t xml:space="preserve">GCCTATC</t>
  </si>
  <si>
    <t xml:space="preserve">GCCTGTC</t>
  </si>
  <si>
    <t xml:space="preserve">GCGCCTA</t>
  </si>
  <si>
    <t xml:space="preserve">GCGTTAG</t>
  </si>
  <si>
    <t xml:space="preserve">GCTCCTA</t>
  </si>
  <si>
    <t xml:space="preserve">GCTGCCG</t>
  </si>
  <si>
    <t xml:space="preserve">GCTTAAC</t>
  </si>
  <si>
    <t xml:space="preserve">GCTTCCC</t>
  </si>
  <si>
    <t xml:space="preserve">GGAAAGA</t>
  </si>
  <si>
    <t xml:space="preserve">GGAAGTG</t>
  </si>
  <si>
    <t xml:space="preserve">GGAATTG</t>
  </si>
  <si>
    <t xml:space="preserve">GGACCCA</t>
  </si>
  <si>
    <t xml:space="preserve">GGACCCG</t>
  </si>
  <si>
    <t xml:space="preserve">GGACGAC</t>
  </si>
  <si>
    <t xml:space="preserve">GGACGGA</t>
  </si>
  <si>
    <t xml:space="preserve">GGACTAG</t>
  </si>
  <si>
    <t xml:space="preserve">GGAGGGG</t>
  </si>
  <si>
    <t xml:space="preserve">GGAGGGT</t>
  </si>
  <si>
    <t xml:space="preserve">GGCAGTC</t>
  </si>
  <si>
    <t xml:space="preserve">GGCCCGG</t>
  </si>
  <si>
    <t xml:space="preserve">GGCTGGT</t>
  </si>
  <si>
    <t xml:space="preserve">GGGACGA</t>
  </si>
  <si>
    <t xml:space="preserve">GGGCAGG</t>
  </si>
  <si>
    <t xml:space="preserve">GGGCCCG</t>
  </si>
  <si>
    <t xml:space="preserve">GGGCCGC</t>
  </si>
  <si>
    <t xml:space="preserve">GGGGTAC</t>
  </si>
  <si>
    <t xml:space="preserve">GGGGTGT</t>
  </si>
  <si>
    <t xml:space="preserve">GGGTATT</t>
  </si>
  <si>
    <t xml:space="preserve">GGGTCAC</t>
  </si>
  <si>
    <t xml:space="preserve">GGGTGCA</t>
  </si>
  <si>
    <t xml:space="preserve">GGGTTAC</t>
  </si>
  <si>
    <t xml:space="preserve">GGGTTAG</t>
  </si>
  <si>
    <t xml:space="preserve">GGTAAGG</t>
  </si>
  <si>
    <t xml:space="preserve">GGTACTC</t>
  </si>
  <si>
    <t xml:space="preserve">GGTATTC</t>
  </si>
  <si>
    <t xml:space="preserve">GGTCACT</t>
  </si>
  <si>
    <t xml:space="preserve">GGTCGTC</t>
  </si>
  <si>
    <t xml:space="preserve">GGTTCGG</t>
  </si>
  <si>
    <t xml:space="preserve">GGTTGTA</t>
  </si>
  <si>
    <t xml:space="preserve">GGTTTCA</t>
  </si>
  <si>
    <t xml:space="preserve">GTAAATC</t>
  </si>
  <si>
    <t xml:space="preserve">GTACTTA</t>
  </si>
  <si>
    <t xml:space="preserve">GTAGAAC</t>
  </si>
  <si>
    <t xml:space="preserve">GTATAAA</t>
  </si>
  <si>
    <t xml:space="preserve">GTCAAGG</t>
  </si>
  <si>
    <t xml:space="preserve">GTCAGTT</t>
  </si>
  <si>
    <t xml:space="preserve">GTCCACT</t>
  </si>
  <si>
    <t xml:space="preserve">GTCCGAC</t>
  </si>
  <si>
    <t xml:space="preserve">GTGAGAA</t>
  </si>
  <si>
    <t xml:space="preserve">GTGAGAG</t>
  </si>
  <si>
    <t xml:space="preserve">GTGAGGT</t>
  </si>
  <si>
    <t xml:space="preserve">GTGATCC</t>
  </si>
  <si>
    <t xml:space="preserve">GTGCGTT</t>
  </si>
  <si>
    <t xml:space="preserve">GTGGTGG</t>
  </si>
  <si>
    <t xml:space="preserve">GTGTTAT</t>
  </si>
  <si>
    <t xml:space="preserve">GTTGATC</t>
  </si>
  <si>
    <t xml:space="preserve">GTTGTGC</t>
  </si>
  <si>
    <t xml:space="preserve">GTTTCGA</t>
  </si>
  <si>
    <t xml:space="preserve">GTTTGAT</t>
  </si>
  <si>
    <t xml:space="preserve">GTTTTAT</t>
  </si>
  <si>
    <t xml:space="preserve">TAAAAAG</t>
  </si>
  <si>
    <t xml:space="preserve">TAACAAA</t>
  </si>
  <si>
    <t xml:space="preserve">TAACCCA</t>
  </si>
  <si>
    <t xml:space="preserve">TAACGTT</t>
  </si>
  <si>
    <t xml:space="preserve">TAAGAGC</t>
  </si>
  <si>
    <t xml:space="preserve">TAAGTCT</t>
  </si>
  <si>
    <t xml:space="preserve">TACAGTA</t>
  </si>
  <si>
    <t xml:space="preserve">TACCCCT</t>
  </si>
  <si>
    <t xml:space="preserve">TACCGGG</t>
  </si>
  <si>
    <t xml:space="preserve">TACGTGG</t>
  </si>
  <si>
    <t xml:space="preserve">TACTCGT</t>
  </si>
  <si>
    <t xml:space="preserve">TAGAAAT</t>
  </si>
  <si>
    <t xml:space="preserve">TAGCCTA</t>
  </si>
  <si>
    <t xml:space="preserve">TAGGCAG</t>
  </si>
  <si>
    <t xml:space="preserve">TAGGGAA</t>
  </si>
  <si>
    <t xml:space="preserve">TATAAAG</t>
  </si>
  <si>
    <t xml:space="preserve">TATAGGG</t>
  </si>
  <si>
    <t xml:space="preserve">TATCAAA</t>
  </si>
  <si>
    <t xml:space="preserve">TATCTCC</t>
  </si>
  <si>
    <t xml:space="preserve">TATGCAA</t>
  </si>
  <si>
    <t xml:space="preserve">TATGGGT</t>
  </si>
  <si>
    <t xml:space="preserve">TATTCCA</t>
  </si>
  <si>
    <t xml:space="preserve">TCACCTG</t>
  </si>
  <si>
    <t xml:space="preserve">TCACTAT</t>
  </si>
  <si>
    <t xml:space="preserve">TCACTTT</t>
  </si>
  <si>
    <t xml:space="preserve">TCAGAAA</t>
  </si>
  <si>
    <t xml:space="preserve">TCAGAGG</t>
  </si>
  <si>
    <t xml:space="preserve">TCATACC</t>
  </si>
  <si>
    <t xml:space="preserve">TCATGTC</t>
  </si>
  <si>
    <t xml:space="preserve">TCCCGTG</t>
  </si>
  <si>
    <t xml:space="preserve">TCCCTCC</t>
  </si>
  <si>
    <t xml:space="preserve">TCCGCCA</t>
  </si>
  <si>
    <t xml:space="preserve">TCCGCGT</t>
  </si>
  <si>
    <t xml:space="preserve">TCCTCAA</t>
  </si>
  <si>
    <t xml:space="preserve">TCGAGGG</t>
  </si>
  <si>
    <t xml:space="preserve">TCGATCG</t>
  </si>
  <si>
    <t xml:space="preserve">TCGGAAT</t>
  </si>
  <si>
    <t xml:space="preserve">TCGTAGT</t>
  </si>
  <si>
    <t xml:space="preserve">TCGTCTC</t>
  </si>
  <si>
    <t xml:space="preserve">TCTAACG</t>
  </si>
  <si>
    <t xml:space="preserve">TCTGTCT</t>
  </si>
  <si>
    <t xml:space="preserve">TCTTCCT</t>
  </si>
  <si>
    <t xml:space="preserve">TCTTCTA</t>
  </si>
  <si>
    <t xml:space="preserve">TCTTTGA</t>
  </si>
  <si>
    <t xml:space="preserve">TGAAACA</t>
  </si>
  <si>
    <t xml:space="preserve">TGAACGC</t>
  </si>
  <si>
    <t xml:space="preserve">TGAAGTG</t>
  </si>
  <si>
    <t xml:space="preserve">TGACGAA</t>
  </si>
  <si>
    <t xml:space="preserve">TGATCAA</t>
  </si>
  <si>
    <t xml:space="preserve">TGCCCTT</t>
  </si>
  <si>
    <t xml:space="preserve">TGCCTTA</t>
  </si>
  <si>
    <t xml:space="preserve">TGCTACC</t>
  </si>
  <si>
    <t xml:space="preserve">TGGAGGG</t>
  </si>
  <si>
    <t xml:space="preserve">TGGCAGG</t>
  </si>
  <si>
    <t xml:space="preserve">TGGCCGG</t>
  </si>
  <si>
    <t xml:space="preserve">TGGGGCT</t>
  </si>
  <si>
    <t xml:space="preserve">TGGTCAC</t>
  </si>
  <si>
    <t xml:space="preserve">TGTTCAC</t>
  </si>
  <si>
    <t xml:space="preserve">TTACAGT</t>
  </si>
  <si>
    <t xml:space="preserve">TTACGGA</t>
  </si>
  <si>
    <t xml:space="preserve">TTATATA</t>
  </si>
  <si>
    <t xml:space="preserve">TTATCAA</t>
  </si>
  <si>
    <t xml:space="preserve">TTATGCA</t>
  </si>
  <si>
    <t xml:space="preserve">TTCCTGT</t>
  </si>
  <si>
    <t xml:space="preserve">TTCGCAA</t>
  </si>
  <si>
    <t xml:space="preserve">TTCGCCG</t>
  </si>
  <si>
    <t xml:space="preserve">TTCGTTG</t>
  </si>
  <si>
    <t xml:space="preserve">TTCGTTT</t>
  </si>
  <si>
    <t xml:space="preserve">TTCTACG</t>
  </si>
  <si>
    <t xml:space="preserve">TTGGCGT</t>
  </si>
  <si>
    <t xml:space="preserve">TTGGTAT</t>
  </si>
  <si>
    <t xml:space="preserve">TTGGTCA</t>
  </si>
  <si>
    <t xml:space="preserve">TTGGTGG</t>
  </si>
  <si>
    <t xml:space="preserve">TTTACCG</t>
  </si>
  <si>
    <t xml:space="preserve">TTTCATG</t>
  </si>
  <si>
    <t xml:space="preserve">TTTCTGG</t>
  </si>
  <si>
    <t xml:space="preserve">TTTGAAA</t>
  </si>
  <si>
    <t xml:space="preserve">TTTGGCA</t>
  </si>
  <si>
    <t xml:space="preserve">TTTGTAC</t>
  </si>
  <si>
    <t xml:space="preserve">TTTGTTT</t>
  </si>
  <si>
    <t xml:space="preserve">TTTTACA</t>
  </si>
  <si>
    <t xml:space="preserve">AAAAAGG</t>
  </si>
  <si>
    <t xml:space="preserve">AAACATG</t>
  </si>
  <si>
    <t xml:space="preserve">AAAGAAT</t>
  </si>
  <si>
    <t xml:space="preserve">AAATGTG</t>
  </si>
  <si>
    <t xml:space="preserve">AAATTTT</t>
  </si>
  <si>
    <t xml:space="preserve">AACAGCG</t>
  </si>
  <si>
    <t xml:space="preserve">AACATTA</t>
  </si>
  <si>
    <t xml:space="preserve">AACCCCA</t>
  </si>
  <si>
    <t xml:space="preserve">AACCTGC</t>
  </si>
  <si>
    <t xml:space="preserve">AACGCTT</t>
  </si>
  <si>
    <t xml:space="preserve">AACTCCC</t>
  </si>
  <si>
    <t xml:space="preserve">AACTTCC</t>
  </si>
  <si>
    <t xml:space="preserve">AAGAATC</t>
  </si>
  <si>
    <t xml:space="preserve">AAGACAT</t>
  </si>
  <si>
    <t xml:space="preserve">AAGGACT</t>
  </si>
  <si>
    <t xml:space="preserve">AAGGCCA</t>
  </si>
  <si>
    <t xml:space="preserve">AAGTATG</t>
  </si>
  <si>
    <t xml:space="preserve">AAGTCTG</t>
  </si>
  <si>
    <t xml:space="preserve">AATACAA</t>
  </si>
  <si>
    <t xml:space="preserve">AATCATT</t>
  </si>
  <si>
    <t xml:space="preserve">AATCCTT</t>
  </si>
  <si>
    <t xml:space="preserve">AATGAAG</t>
  </si>
  <si>
    <t xml:space="preserve">AATGCCT</t>
  </si>
  <si>
    <t xml:space="preserve">AATGGTC</t>
  </si>
  <si>
    <t xml:space="preserve">AATGGTT</t>
  </si>
  <si>
    <t xml:space="preserve">AATGTAT</t>
  </si>
  <si>
    <t xml:space="preserve">ACACCAC</t>
  </si>
  <si>
    <t xml:space="preserve">ACACCGG</t>
  </si>
  <si>
    <t xml:space="preserve">ACACGCC</t>
  </si>
  <si>
    <t xml:space="preserve">ACACTTA</t>
  </si>
  <si>
    <t xml:space="preserve">ACAGAAA</t>
  </si>
  <si>
    <t xml:space="preserve">ACAGCAA</t>
  </si>
  <si>
    <t xml:space="preserve">ACATACC</t>
  </si>
  <si>
    <t xml:space="preserve">ACCCTGT</t>
  </si>
  <si>
    <t xml:space="preserve">ACCGGTA</t>
  </si>
  <si>
    <t xml:space="preserve">ACCTAGG</t>
  </si>
  <si>
    <t xml:space="preserve">ACGAAAC</t>
  </si>
  <si>
    <t xml:space="preserve">ACGATCC</t>
  </si>
  <si>
    <t xml:space="preserve">ACGGAGG</t>
  </si>
  <si>
    <t xml:space="preserve">ACGGCCT</t>
  </si>
  <si>
    <t xml:space="preserve">ACGGCGC</t>
  </si>
  <si>
    <t xml:space="preserve">ACTAAGT</t>
  </si>
  <si>
    <t xml:space="preserve">ACTCCCA</t>
  </si>
  <si>
    <t xml:space="preserve">ACTGCGA</t>
  </si>
  <si>
    <t xml:space="preserve">ACTGCGG</t>
  </si>
  <si>
    <t xml:space="preserve">ACTTCAA</t>
  </si>
  <si>
    <t xml:space="preserve">ACTTTAA</t>
  </si>
  <si>
    <t xml:space="preserve">ACTTTCG</t>
  </si>
  <si>
    <t xml:space="preserve">AGAACCC</t>
  </si>
  <si>
    <t xml:space="preserve">AGAATGC</t>
  </si>
  <si>
    <t xml:space="preserve">AGACACC</t>
  </si>
  <si>
    <t xml:space="preserve">AGACTGG</t>
  </si>
  <si>
    <t xml:space="preserve">AGACTTT</t>
  </si>
  <si>
    <t xml:space="preserve">AGCATAG</t>
  </si>
  <si>
    <t xml:space="preserve">AGCCACG</t>
  </si>
  <si>
    <t xml:space="preserve">AGCGGAG</t>
  </si>
  <si>
    <t xml:space="preserve">AGCGGCT</t>
  </si>
  <si>
    <t xml:space="preserve">AGCGTCC</t>
  </si>
  <si>
    <t xml:space="preserve">AGGACGC</t>
  </si>
  <si>
    <t xml:space="preserve">AGGGGCT</t>
  </si>
  <si>
    <t xml:space="preserve">AGGGTCG</t>
  </si>
  <si>
    <t xml:space="preserve">AGGTCCC</t>
  </si>
  <si>
    <t xml:space="preserve">AGGTCGT</t>
  </si>
  <si>
    <t xml:space="preserve">AGTAAAC</t>
  </si>
  <si>
    <t xml:space="preserve">AGTACCT</t>
  </si>
  <si>
    <t xml:space="preserve">AGTCATT</t>
  </si>
  <si>
    <t xml:space="preserve">AGTGAGG</t>
  </si>
  <si>
    <t xml:space="preserve">AGTTACC</t>
  </si>
  <si>
    <t xml:space="preserve">AGTTCAC</t>
  </si>
  <si>
    <t xml:space="preserve">AGTTTTA</t>
  </si>
  <si>
    <t xml:space="preserve">ATAAGCA</t>
  </si>
  <si>
    <t xml:space="preserve">ATAAGCC</t>
  </si>
  <si>
    <t xml:space="preserve">ATACGCA</t>
  </si>
  <si>
    <t xml:space="preserve">ATCAGCA</t>
  </si>
  <si>
    <t xml:space="preserve">ATCGGTT</t>
  </si>
  <si>
    <t xml:space="preserve">ATGCAGA</t>
  </si>
  <si>
    <t xml:space="preserve">ATGGAAT</t>
  </si>
  <si>
    <t xml:space="preserve">ATGGCCT</t>
  </si>
  <si>
    <t xml:space="preserve">ATGTAGA</t>
  </si>
  <si>
    <t xml:space="preserve">ATGTGAT</t>
  </si>
  <si>
    <t xml:space="preserve">ATTCCCC</t>
  </si>
  <si>
    <t xml:space="preserve">ATTCGAA</t>
  </si>
  <si>
    <t xml:space="preserve">ATTGCGC</t>
  </si>
  <si>
    <t xml:space="preserve">ATTGGGG</t>
  </si>
  <si>
    <t xml:space="preserve">ATTGTCT</t>
  </si>
  <si>
    <t xml:space="preserve">ATTGTTG</t>
  </si>
  <si>
    <t xml:space="preserve">CAAAGAC</t>
  </si>
  <si>
    <t xml:space="preserve">CAAATCG</t>
  </si>
  <si>
    <t xml:space="preserve">CAAATGG</t>
  </si>
  <si>
    <t xml:space="preserve">CAACGTT</t>
  </si>
  <si>
    <t xml:space="preserve">CAAGACA</t>
  </si>
  <si>
    <t xml:space="preserve">CAAGGTG</t>
  </si>
  <si>
    <t xml:space="preserve">CAATATT</t>
  </si>
  <si>
    <t xml:space="preserve">CAATCTT</t>
  </si>
  <si>
    <t xml:space="preserve">CACCCCA</t>
  </si>
  <si>
    <t xml:space="preserve">CACGCCC</t>
  </si>
  <si>
    <t xml:space="preserve">CACTCGG</t>
  </si>
  <si>
    <t xml:space="preserve">CACTGCC</t>
  </si>
  <si>
    <t xml:space="preserve">CACTTCA</t>
  </si>
  <si>
    <t xml:space="preserve">CACTTGA</t>
  </si>
  <si>
    <t xml:space="preserve">CAGACAA</t>
  </si>
  <si>
    <t xml:space="preserve">CAGCTGG</t>
  </si>
  <si>
    <t xml:space="preserve">CAGGCAG</t>
  </si>
  <si>
    <t xml:space="preserve">CATCAAG</t>
  </si>
  <si>
    <t xml:space="preserve">CATCTCC</t>
  </si>
  <si>
    <t xml:space="preserve">CATGAGG</t>
  </si>
  <si>
    <t xml:space="preserve">CATGGCT</t>
  </si>
  <si>
    <t xml:space="preserve">CATTGTA</t>
  </si>
  <si>
    <t xml:space="preserve">CATTTAA</t>
  </si>
  <si>
    <t xml:space="preserve">CCAAAGG</t>
  </si>
  <si>
    <t xml:space="preserve">CCAAATT</t>
  </si>
  <si>
    <t xml:space="preserve">CCAAGAC</t>
  </si>
  <si>
    <t xml:space="preserve">CCACAGA</t>
  </si>
  <si>
    <t xml:space="preserve">CCACCCA</t>
  </si>
  <si>
    <t xml:space="preserve">CCAGAGG</t>
  </si>
  <si>
    <t xml:space="preserve">CCATGTT</t>
  </si>
  <si>
    <t xml:space="preserve">CCATTGG</t>
  </si>
  <si>
    <t xml:space="preserve">CCCAAAT</t>
  </si>
  <si>
    <t xml:space="preserve">CCCAACT</t>
  </si>
  <si>
    <t xml:space="preserve">CCCAGCG</t>
  </si>
  <si>
    <t xml:space="preserve">CCCCACT</t>
  </si>
  <si>
    <t xml:space="preserve">CCCGACA</t>
  </si>
  <si>
    <t xml:space="preserve">CCCGTAT</t>
  </si>
  <si>
    <t xml:space="preserve">CCCTAGC</t>
  </si>
  <si>
    <t xml:space="preserve">CCCTATG</t>
  </si>
  <si>
    <t xml:space="preserve">CCCTGAT</t>
  </si>
  <si>
    <t xml:space="preserve">CCCTTAT</t>
  </si>
  <si>
    <t xml:space="preserve">CCGAGGG</t>
  </si>
  <si>
    <t xml:space="preserve">CCGATGT</t>
  </si>
  <si>
    <t xml:space="preserve">CCGCACA</t>
  </si>
  <si>
    <t xml:space="preserve">CCGCATA</t>
  </si>
  <si>
    <t xml:space="preserve">CCGCCTC</t>
  </si>
  <si>
    <t xml:space="preserve">CCGCGAG</t>
  </si>
  <si>
    <t xml:space="preserve">CCGCTTA</t>
  </si>
  <si>
    <t xml:space="preserve">CCGCTTC</t>
  </si>
  <si>
    <t xml:space="preserve">CCGGGAA</t>
  </si>
  <si>
    <t xml:space="preserve">CCTAACA</t>
  </si>
  <si>
    <t xml:space="preserve">CCTAAGG</t>
  </si>
  <si>
    <t xml:space="preserve">CCTAGCA</t>
  </si>
  <si>
    <t xml:space="preserve">CCTCGGG</t>
  </si>
  <si>
    <t xml:space="preserve">CCTGAGC</t>
  </si>
  <si>
    <t xml:space="preserve">CCTTACA</t>
  </si>
  <si>
    <t xml:space="preserve">CCTTCGG</t>
  </si>
  <si>
    <t xml:space="preserve">CCTTTAA</t>
  </si>
  <si>
    <t xml:space="preserve">CGAACCA</t>
  </si>
  <si>
    <t xml:space="preserve">CGAATCC</t>
  </si>
  <si>
    <t xml:space="preserve">CGACTCC</t>
  </si>
  <si>
    <t xml:space="preserve">CGACTCG</t>
  </si>
  <si>
    <t xml:space="preserve">CGAGGCA</t>
  </si>
  <si>
    <t xml:space="preserve">CGAGTTA</t>
  </si>
  <si>
    <t xml:space="preserve">CGAGTTC</t>
  </si>
  <si>
    <t xml:space="preserve">CGATGGC</t>
  </si>
  <si>
    <t xml:space="preserve">CGATTCC</t>
  </si>
  <si>
    <t xml:space="preserve">CGCACGC</t>
  </si>
  <si>
    <t xml:space="preserve">CGCTACC</t>
  </si>
  <si>
    <t xml:space="preserve">CGCTTTC</t>
  </si>
  <si>
    <t xml:space="preserve">CGGAGGG</t>
  </si>
  <si>
    <t xml:space="preserve">CGGATAT</t>
  </si>
  <si>
    <t xml:space="preserve">CGGATTA</t>
  </si>
  <si>
    <t xml:space="preserve">CGGCCGA</t>
  </si>
  <si>
    <t xml:space="preserve">CGGCTAG</t>
  </si>
  <si>
    <t xml:space="preserve">CGGGAAT</t>
  </si>
  <si>
    <t xml:space="preserve">CGGGTCG</t>
  </si>
  <si>
    <t xml:space="preserve">CGGTGTC</t>
  </si>
  <si>
    <t xml:space="preserve">CGTGGAG</t>
  </si>
  <si>
    <t xml:space="preserve">CGTTGAC</t>
  </si>
  <si>
    <t xml:space="preserve">CTAACCT</t>
  </si>
  <si>
    <t xml:space="preserve">CTACAGC</t>
  </si>
  <si>
    <t xml:space="preserve">CTACAGG</t>
  </si>
  <si>
    <t xml:space="preserve">CTATGAC</t>
  </si>
  <si>
    <t xml:space="preserve">CTATTAG</t>
  </si>
  <si>
    <t xml:space="preserve">CTATTTG</t>
  </si>
  <si>
    <t xml:space="preserve">CTCGAGC</t>
  </si>
  <si>
    <t xml:space="preserve">CTCGCAA</t>
  </si>
  <si>
    <t xml:space="preserve">CTCGCCA</t>
  </si>
  <si>
    <t xml:space="preserve">CTCGCTC</t>
  </si>
  <si>
    <t xml:space="preserve">CTCGGCG</t>
  </si>
  <si>
    <t xml:space="preserve">CTCGGGG</t>
  </si>
  <si>
    <t xml:space="preserve">CTCGTTT</t>
  </si>
  <si>
    <t xml:space="preserve">CTGGCGC</t>
  </si>
  <si>
    <t xml:space="preserve">CTGTCTC</t>
  </si>
  <si>
    <t xml:space="preserve">CTTACCG</t>
  </si>
  <si>
    <t xml:space="preserve">CTTGACG</t>
  </si>
  <si>
    <t xml:space="preserve">CTTGGAG</t>
  </si>
  <si>
    <t xml:space="preserve">CTTTTCC</t>
  </si>
  <si>
    <t xml:space="preserve">GAACCAC</t>
  </si>
  <si>
    <t xml:space="preserve">GAAGCCG</t>
  </si>
  <si>
    <t xml:space="preserve">GAAGGTA</t>
  </si>
  <si>
    <t xml:space="preserve">GAAGTTA</t>
  </si>
  <si>
    <t xml:space="preserve">GAATTGT</t>
  </si>
  <si>
    <t xml:space="preserve">GACCAAC</t>
  </si>
  <si>
    <t xml:space="preserve">GACCGAC</t>
  </si>
  <si>
    <t xml:space="preserve">GACCTCA</t>
  </si>
  <si>
    <t xml:space="preserve">GAGTAGA</t>
  </si>
  <si>
    <t xml:space="preserve">GAGTGGA</t>
  </si>
  <si>
    <t xml:space="preserve">GAGTGGT</t>
  </si>
  <si>
    <t xml:space="preserve">GATAATC</t>
  </si>
  <si>
    <t xml:space="preserve">GATGCCA</t>
  </si>
  <si>
    <t xml:space="preserve">GATGGAC</t>
  </si>
  <si>
    <t xml:space="preserve">GATTTAT</t>
  </si>
  <si>
    <t xml:space="preserve">GCAAAAA</t>
  </si>
  <si>
    <t xml:space="preserve">GCAAATT</t>
  </si>
  <si>
    <t xml:space="preserve">GCAATCG</t>
  </si>
  <si>
    <t xml:space="preserve">GCAATCT</t>
  </si>
  <si>
    <t xml:space="preserve">GCACGCG</t>
  </si>
  <si>
    <t xml:space="preserve">GCATTCC</t>
  </si>
  <si>
    <t xml:space="preserve">GCCAAAG</t>
  </si>
  <si>
    <t xml:space="preserve">GCCAAGA</t>
  </si>
  <si>
    <t xml:space="preserve">GCCAAGG</t>
  </si>
  <si>
    <t xml:space="preserve">GCCAGAG</t>
  </si>
  <si>
    <t xml:space="preserve">GCCATGC</t>
  </si>
  <si>
    <t xml:space="preserve">GCCCGGA</t>
  </si>
  <si>
    <t xml:space="preserve">GCCGTTC</t>
  </si>
  <si>
    <t xml:space="preserve">GCGAATG</t>
  </si>
  <si>
    <t xml:space="preserve">GCGCCCG</t>
  </si>
  <si>
    <t xml:space="preserve">GCGTATG</t>
  </si>
  <si>
    <t xml:space="preserve">GCTAATC</t>
  </si>
  <si>
    <t xml:space="preserve">GCTAGGT</t>
  </si>
  <si>
    <t xml:space="preserve">GCTCCAC</t>
  </si>
  <si>
    <t xml:space="preserve">GCTCGTT</t>
  </si>
  <si>
    <t xml:space="preserve">GCTTCTA</t>
  </si>
  <si>
    <t xml:space="preserve">GGACAGC</t>
  </si>
  <si>
    <t xml:space="preserve">GGAGAAC</t>
  </si>
  <si>
    <t xml:space="preserve">GGAGACC</t>
  </si>
  <si>
    <t xml:space="preserve">GGAGATA</t>
  </si>
  <si>
    <t xml:space="preserve">GGATAGA</t>
  </si>
  <si>
    <t xml:space="preserve">GGATTAC</t>
  </si>
  <si>
    <t xml:space="preserve">GGCAAGA</t>
  </si>
  <si>
    <t xml:space="preserve">GGCAGCG</t>
  </si>
  <si>
    <t xml:space="preserve">GGCCCAT</t>
  </si>
  <si>
    <t xml:space="preserve">GGCCGTT</t>
  </si>
  <si>
    <t xml:space="preserve">GGCTAGA</t>
  </si>
  <si>
    <t xml:space="preserve">GGCTGGC</t>
  </si>
  <si>
    <t xml:space="preserve">GGGAAAA</t>
  </si>
  <si>
    <t xml:space="preserve">GGGAATA</t>
  </si>
  <si>
    <t xml:space="preserve">GGGAGCA</t>
  </si>
  <si>
    <t xml:space="preserve">GGGCATT</t>
  </si>
  <si>
    <t xml:space="preserve">GGGCGCT</t>
  </si>
  <si>
    <t xml:space="preserve">GGGGAAT</t>
  </si>
  <si>
    <t xml:space="preserve">GGGTGCG</t>
  </si>
  <si>
    <t xml:space="preserve">GGGTTGA</t>
  </si>
  <si>
    <t xml:space="preserve">GGGTTGG</t>
  </si>
  <si>
    <t xml:space="preserve">GGTACCG</t>
  </si>
  <si>
    <t xml:space="preserve">GGTATGC</t>
  </si>
  <si>
    <t xml:space="preserve">GGTATTT</t>
  </si>
  <si>
    <t xml:space="preserve">GGTCAAT</t>
  </si>
  <si>
    <t xml:space="preserve">GGTCCTC</t>
  </si>
  <si>
    <t xml:space="preserve">GGTGAGC</t>
  </si>
  <si>
    <t xml:space="preserve">GGTGGCG</t>
  </si>
  <si>
    <t xml:space="preserve">GGTGTAT</t>
  </si>
  <si>
    <t xml:space="preserve">GGTTGAT</t>
  </si>
  <si>
    <t xml:space="preserve">GGTTTGA</t>
  </si>
  <si>
    <t xml:space="preserve">GTAAGCG</t>
  </si>
  <si>
    <t xml:space="preserve">GTAAGGG</t>
  </si>
  <si>
    <t xml:space="preserve">GTACCTA</t>
  </si>
  <si>
    <t xml:space="preserve">GTAGCCG</t>
  </si>
  <si>
    <t xml:space="preserve">GTATGGA</t>
  </si>
  <si>
    <t xml:space="preserve">GTCCGTC</t>
  </si>
  <si>
    <t xml:space="preserve">GTCCTCG</t>
  </si>
  <si>
    <t xml:space="preserve">GTCGAGG</t>
  </si>
  <si>
    <t xml:space="preserve">GTCGCCA</t>
  </si>
  <si>
    <t xml:space="preserve">GTCTGCC</t>
  </si>
  <si>
    <t xml:space="preserve">GTGAACG</t>
  </si>
  <si>
    <t xml:space="preserve">GTGATCG</t>
  </si>
  <si>
    <t xml:space="preserve">GTGGACT</t>
  </si>
  <si>
    <t xml:space="preserve">GTGGCAT</t>
  </si>
  <si>
    <t xml:space="preserve">GTGGTTC</t>
  </si>
  <si>
    <t xml:space="preserve">GTTATCA</t>
  </si>
  <si>
    <t xml:space="preserve">GTTATTA</t>
  </si>
  <si>
    <t xml:space="preserve">GTTATTC</t>
  </si>
  <si>
    <t xml:space="preserve">GTTCATC</t>
  </si>
  <si>
    <t xml:space="preserve">GTTCGGT</t>
  </si>
  <si>
    <t xml:space="preserve">GTTGAAT</t>
  </si>
  <si>
    <t xml:space="preserve">GTTTACC</t>
  </si>
  <si>
    <t xml:space="preserve">TAAACAA</t>
  </si>
  <si>
    <t xml:space="preserve">TAAACCT</t>
  </si>
  <si>
    <t xml:space="preserve">TAAACTT</t>
  </si>
  <si>
    <t xml:space="preserve">TAAAGCG</t>
  </si>
  <si>
    <t xml:space="preserve">TAAATCG</t>
  </si>
  <si>
    <t xml:space="preserve">TAACGCA</t>
  </si>
  <si>
    <t xml:space="preserve">TAAGCGG</t>
  </si>
  <si>
    <t xml:space="preserve">TAAGGAA</t>
  </si>
  <si>
    <t xml:space="preserve">TAAGTAG</t>
  </si>
  <si>
    <t xml:space="preserve">TACACCT</t>
  </si>
  <si>
    <t xml:space="preserve">TACCAAA</t>
  </si>
  <si>
    <t xml:space="preserve">TACCAAG</t>
  </si>
  <si>
    <t xml:space="preserve">TACCCTT</t>
  </si>
  <si>
    <t xml:space="preserve">TACCGGT</t>
  </si>
  <si>
    <t xml:space="preserve">TACGGCG</t>
  </si>
  <si>
    <t xml:space="preserve">TACTTTT</t>
  </si>
  <si>
    <t xml:space="preserve">TAGAACA</t>
  </si>
  <si>
    <t xml:space="preserve">TAGCCAT</t>
  </si>
  <si>
    <t xml:space="preserve">TAGGCGG</t>
  </si>
  <si>
    <t xml:space="preserve">TAGGGTA</t>
  </si>
  <si>
    <t xml:space="preserve">TAGGTGT</t>
  </si>
  <si>
    <t xml:space="preserve">TAGTCAT</t>
  </si>
  <si>
    <t xml:space="preserve">TAGTCGG</t>
  </si>
  <si>
    <t xml:space="preserve">TAGTTCC</t>
  </si>
  <si>
    <t xml:space="preserve">TAGTTGA</t>
  </si>
  <si>
    <t xml:space="preserve">TATGCCC</t>
  </si>
  <si>
    <t xml:space="preserve">TCAAACG</t>
  </si>
  <si>
    <t xml:space="preserve">TCAAGCG</t>
  </si>
  <si>
    <t xml:space="preserve">TCACCAC</t>
  </si>
  <si>
    <t xml:space="preserve">TCAGGGA</t>
  </si>
  <si>
    <t xml:space="preserve">TCATTCC</t>
  </si>
  <si>
    <t xml:space="preserve">TCCAGGG</t>
  </si>
  <si>
    <t xml:space="preserve">TCCCCTT</t>
  </si>
  <si>
    <t xml:space="preserve">TCCTCGG</t>
  </si>
  <si>
    <t xml:space="preserve">TCCTTTG</t>
  </si>
  <si>
    <t xml:space="preserve">TCGAGTT</t>
  </si>
  <si>
    <t xml:space="preserve">TCGATGG</t>
  </si>
  <si>
    <t xml:space="preserve">TCGCCCA</t>
  </si>
  <si>
    <t xml:space="preserve">TCGGCGT</t>
  </si>
  <si>
    <t xml:space="preserve">TCGTTGT</t>
  </si>
  <si>
    <t xml:space="preserve">TCTAATC</t>
  </si>
  <si>
    <t xml:space="preserve">TCTCAAT</t>
  </si>
  <si>
    <t xml:space="preserve">TGAAGAC</t>
  </si>
  <si>
    <t xml:space="preserve">TGAATTC</t>
  </si>
  <si>
    <t xml:space="preserve">TGATTTC</t>
  </si>
  <si>
    <t xml:space="preserve">TGCCCCT</t>
  </si>
  <si>
    <t xml:space="preserve">TGCGCTT</t>
  </si>
  <si>
    <t xml:space="preserve">TGCTAAT</t>
  </si>
  <si>
    <t xml:space="preserve">TGCTGAA</t>
  </si>
  <si>
    <t xml:space="preserve">TGCTTTG</t>
  </si>
  <si>
    <t xml:space="preserve">TGGAAGA</t>
  </si>
  <si>
    <t xml:space="preserve">TGGATGT</t>
  </si>
  <si>
    <t xml:space="preserve">TGGCAAT</t>
  </si>
  <si>
    <t xml:space="preserve">TGGCCAT</t>
  </si>
  <si>
    <t xml:space="preserve">TGGCCCT</t>
  </si>
  <si>
    <t xml:space="preserve">TGGCCTC</t>
  </si>
  <si>
    <t xml:space="preserve">TGGCGTG</t>
  </si>
  <si>
    <t xml:space="preserve">TGGGCCT</t>
  </si>
  <si>
    <t xml:space="preserve">TGGTCAT</t>
  </si>
  <si>
    <t xml:space="preserve">TGGTCTT</t>
  </si>
  <si>
    <t xml:space="preserve">TGTAAGC</t>
  </si>
  <si>
    <t xml:space="preserve">TGTACGG</t>
  </si>
  <si>
    <t xml:space="preserve">TGTATTC</t>
  </si>
  <si>
    <t xml:space="preserve">TGTCCGC</t>
  </si>
  <si>
    <t xml:space="preserve">TGTGGGG</t>
  </si>
  <si>
    <t xml:space="preserve">TGTTACG</t>
  </si>
  <si>
    <t xml:space="preserve">TTAAGCG</t>
  </si>
  <si>
    <t xml:space="preserve">TTACGGC</t>
  </si>
  <si>
    <t xml:space="preserve">TTAGCGG</t>
  </si>
  <si>
    <t xml:space="preserve">TTAGCTA</t>
  </si>
  <si>
    <t xml:space="preserve">TTAGTGT</t>
  </si>
  <si>
    <t xml:space="preserve">TTATGAC</t>
  </si>
  <si>
    <t xml:space="preserve">TTCAACC</t>
  </si>
  <si>
    <t xml:space="preserve">TTCACAG</t>
  </si>
  <si>
    <t xml:space="preserve">TTCATGA</t>
  </si>
  <si>
    <t xml:space="preserve">TTCCGTT</t>
  </si>
  <si>
    <t xml:space="preserve">TTCTATA</t>
  </si>
  <si>
    <t xml:space="preserve">TTCTGGA</t>
  </si>
  <si>
    <t xml:space="preserve">TTCTGTC</t>
  </si>
  <si>
    <t xml:space="preserve">TTGAATG</t>
  </si>
  <si>
    <t xml:space="preserve">TTGGCGG</t>
  </si>
  <si>
    <t xml:space="preserve">TTGGGTA</t>
  </si>
  <si>
    <t xml:space="preserve">TTGTGGA</t>
  </si>
  <si>
    <t xml:space="preserve">TTTAAAT</t>
  </si>
  <si>
    <t xml:space="preserve">TTTACTA</t>
  </si>
  <si>
    <t xml:space="preserve">TTTAGTG</t>
  </si>
  <si>
    <t xml:space="preserve">TTTCAGT</t>
  </si>
  <si>
    <t xml:space="preserve">TTTGCCA</t>
  </si>
  <si>
    <t xml:space="preserve">TTTGTTC</t>
  </si>
  <si>
    <t xml:space="preserve">TTTTCCC</t>
  </si>
  <si>
    <t xml:space="preserve">TTTTGCT</t>
  </si>
  <si>
    <t xml:space="preserve">TTTTTTA</t>
  </si>
  <si>
    <t xml:space="preserve">AAAATAG</t>
  </si>
  <si>
    <t xml:space="preserve">AAAGAAG</t>
  </si>
  <si>
    <t xml:space="preserve">AAAGACC</t>
  </si>
  <si>
    <t xml:space="preserve">AAAGAGC</t>
  </si>
  <si>
    <t xml:space="preserve">AACCACT</t>
  </si>
  <si>
    <t xml:space="preserve">AACGCAC</t>
  </si>
  <si>
    <t xml:space="preserve">AACGGGG</t>
  </si>
  <si>
    <t xml:space="preserve">AACTGTC</t>
  </si>
  <si>
    <t xml:space="preserve">AAGCGAT</t>
  </si>
  <si>
    <t xml:space="preserve">AAGCGCT</t>
  </si>
  <si>
    <t xml:space="preserve">AAGGATC</t>
  </si>
  <si>
    <t xml:space="preserve">AAGTAAA</t>
  </si>
  <si>
    <t xml:space="preserve">AATCACT</t>
  </si>
  <si>
    <t xml:space="preserve">AATCGGC</t>
  </si>
  <si>
    <t xml:space="preserve">AATCTGC</t>
  </si>
  <si>
    <t xml:space="preserve">AATGATC</t>
  </si>
  <si>
    <t xml:space="preserve">AATTGTT</t>
  </si>
  <si>
    <t xml:space="preserve">ACAAAAG</t>
  </si>
  <si>
    <t xml:space="preserve">ACAAGAG</t>
  </si>
  <si>
    <t xml:space="preserve">ACAAGGC</t>
  </si>
  <si>
    <t xml:space="preserve">ACACAAG</t>
  </si>
  <si>
    <t xml:space="preserve">ACACTAC</t>
  </si>
  <si>
    <t xml:space="preserve">ACAGGAA</t>
  </si>
  <si>
    <t xml:space="preserve">ACATTCC</t>
  </si>
  <si>
    <t xml:space="preserve">ACATTTA</t>
  </si>
  <si>
    <t xml:space="preserve">ACCAGCC</t>
  </si>
  <si>
    <t xml:space="preserve">ACCCCGT</t>
  </si>
  <si>
    <t xml:space="preserve">ACCCGCC</t>
  </si>
  <si>
    <t xml:space="preserve">ACCCTTC</t>
  </si>
  <si>
    <t xml:space="preserve">ACGAAAA</t>
  </si>
  <si>
    <t xml:space="preserve">ACGCCAT</t>
  </si>
  <si>
    <t xml:space="preserve">ACGCCTA</t>
  </si>
  <si>
    <t xml:space="preserve">ACGGCCG</t>
  </si>
  <si>
    <t xml:space="preserve">ACTACTA</t>
  </si>
  <si>
    <t xml:space="preserve">ACTCCAC</t>
  </si>
  <si>
    <t xml:space="preserve">ACTTATG</t>
  </si>
  <si>
    <t xml:space="preserve">AGAAATG</t>
  </si>
  <si>
    <t xml:space="preserve">AGAAGGC</t>
  </si>
  <si>
    <t xml:space="preserve">AGAATGG</t>
  </si>
  <si>
    <t xml:space="preserve">AGACCCA</t>
  </si>
  <si>
    <t xml:space="preserve">AGACGCC</t>
  </si>
  <si>
    <t xml:space="preserve">AGAGCAG</t>
  </si>
  <si>
    <t xml:space="preserve">AGATCAG</t>
  </si>
  <si>
    <t xml:space="preserve">AGCAACC</t>
  </si>
  <si>
    <t xml:space="preserve">AGCACTT</t>
  </si>
  <si>
    <t xml:space="preserve">AGCTTAG</t>
  </si>
  <si>
    <t xml:space="preserve">AGCTTGT</t>
  </si>
  <si>
    <t xml:space="preserve">AGCTTTT</t>
  </si>
  <si>
    <t xml:space="preserve">AGGCTAT</t>
  </si>
  <si>
    <t xml:space="preserve">AGGCTCT</t>
  </si>
  <si>
    <t xml:space="preserve">AGGCTTG</t>
  </si>
  <si>
    <t xml:space="preserve">AGGGCAG</t>
  </si>
  <si>
    <t xml:space="preserve">AGGTACA</t>
  </si>
  <si>
    <t xml:space="preserve">AGGTTCT</t>
  </si>
  <si>
    <t xml:space="preserve">AGTAATT</t>
  </si>
  <si>
    <t xml:space="preserve">AGTAGAA</t>
  </si>
  <si>
    <t xml:space="preserve">AGTTACA</t>
  </si>
  <si>
    <t xml:space="preserve">ATAAAAG</t>
  </si>
  <si>
    <t xml:space="preserve">ATAAACT</t>
  </si>
  <si>
    <t xml:space="preserve">ATAAGCG</t>
  </si>
  <si>
    <t xml:space="preserve">ATACATT</t>
  </si>
  <si>
    <t xml:space="preserve">ATACGAA</t>
  </si>
  <si>
    <t xml:space="preserve">ATAGCGA</t>
  </si>
  <si>
    <t xml:space="preserve">ATAGGAG</t>
  </si>
  <si>
    <t xml:space="preserve">ATATCGA</t>
  </si>
  <si>
    <t xml:space="preserve">ATCAACT</t>
  </si>
  <si>
    <t xml:space="preserve">ATCCCAC</t>
  </si>
  <si>
    <t xml:space="preserve">ATCCCCA</t>
  </si>
  <si>
    <t xml:space="preserve">ATCCCTA</t>
  </si>
  <si>
    <t xml:space="preserve">ATCCTAT</t>
  </si>
  <si>
    <t xml:space="preserve">ATCCTTA</t>
  </si>
  <si>
    <t xml:space="preserve">ATCGAAA</t>
  </si>
  <si>
    <t xml:space="preserve">ATCGATC</t>
  </si>
  <si>
    <t xml:space="preserve">ATCGCCC</t>
  </si>
  <si>
    <t xml:space="preserve">ATCGTGA</t>
  </si>
  <si>
    <t xml:space="preserve">ATCGTGG</t>
  </si>
  <si>
    <t xml:space="preserve">ATCGTTA</t>
  </si>
  <si>
    <t xml:space="preserve">ATCTATT</t>
  </si>
  <si>
    <t xml:space="preserve">ATCTCCA</t>
  </si>
  <si>
    <t xml:space="preserve">ATCTTAA</t>
  </si>
  <si>
    <t xml:space="preserve">ATGAACG</t>
  </si>
  <si>
    <t xml:space="preserve">ATGACCC</t>
  </si>
  <si>
    <t xml:space="preserve">ATGACTA</t>
  </si>
  <si>
    <t xml:space="preserve">ATGCCAG</t>
  </si>
  <si>
    <t xml:space="preserve">ATGGAGC</t>
  </si>
  <si>
    <t xml:space="preserve">ATTAAGT</t>
  </si>
  <si>
    <t xml:space="preserve">ATTACAA</t>
  </si>
  <si>
    <t xml:space="preserve">ATTCACG</t>
  </si>
  <si>
    <t xml:space="preserve">ATTCATG</t>
  </si>
  <si>
    <t xml:space="preserve">ATTCGCG</t>
  </si>
  <si>
    <t xml:space="preserve">ATTCTGT</t>
  </si>
  <si>
    <t xml:space="preserve">ATTGGGC</t>
  </si>
  <si>
    <t xml:space="preserve">ATTTCCA</t>
  </si>
  <si>
    <t xml:space="preserve">ATTTGCT</t>
  </si>
  <si>
    <t xml:space="preserve">CAAATAT</t>
  </si>
  <si>
    <t xml:space="preserve">CAAATTA</t>
  </si>
  <si>
    <t xml:space="preserve">CAAGATC</t>
  </si>
  <si>
    <t xml:space="preserve">CAATATA</t>
  </si>
  <si>
    <t xml:space="preserve">CAATGAT</t>
  </si>
  <si>
    <t xml:space="preserve">CAATTAA</t>
  </si>
  <si>
    <t xml:space="preserve">CAATTCA</t>
  </si>
  <si>
    <t xml:space="preserve">CACCAGA</t>
  </si>
  <si>
    <t xml:space="preserve">CACTCAC</t>
  </si>
  <si>
    <t xml:space="preserve">CACTCCG</t>
  </si>
  <si>
    <t xml:space="preserve">CACTGGG</t>
  </si>
  <si>
    <t xml:space="preserve">CAGAATA</t>
  </si>
  <si>
    <t xml:space="preserve">CAGAATC</t>
  </si>
  <si>
    <t xml:space="preserve">CAGACCC</t>
  </si>
  <si>
    <t xml:space="preserve">CAGATGG</t>
  </si>
  <si>
    <t xml:space="preserve">CAGCCCA</t>
  </si>
  <si>
    <t xml:space="preserve">CAGCCCT</t>
  </si>
  <si>
    <t xml:space="preserve">CAGCGGA</t>
  </si>
  <si>
    <t xml:space="preserve">CAGCTGC</t>
  </si>
  <si>
    <t xml:space="preserve">CAGGAAT</t>
  </si>
  <si>
    <t xml:space="preserve">CAGTAGG</t>
  </si>
  <si>
    <t xml:space="preserve">CAGTATC</t>
  </si>
  <si>
    <t xml:space="preserve">CAGTCAA</t>
  </si>
  <si>
    <t xml:space="preserve">CAGTCGG</t>
  </si>
  <si>
    <t xml:space="preserve">CAGTTGT</t>
  </si>
  <si>
    <t xml:space="preserve">CATACTC</t>
  </si>
  <si>
    <t xml:space="preserve">CATAGTT</t>
  </si>
  <si>
    <t xml:space="preserve">CATGGGA</t>
  </si>
  <si>
    <t xml:space="preserve">CATTAGT</t>
  </si>
  <si>
    <t xml:space="preserve">CATTTAG</t>
  </si>
  <si>
    <t xml:space="preserve">CATTTCG</t>
  </si>
  <si>
    <t xml:space="preserve">CCAAGGT</t>
  </si>
  <si>
    <t xml:space="preserve">CCACATG</t>
  </si>
  <si>
    <t xml:space="preserve">CCACCCC</t>
  </si>
  <si>
    <t xml:space="preserve">CCACCCG</t>
  </si>
  <si>
    <t xml:space="preserve">CCACCGT</t>
  </si>
  <si>
    <t xml:space="preserve">CCACGCG</t>
  </si>
  <si>
    <t xml:space="preserve">CCACGGA</t>
  </si>
  <si>
    <t xml:space="preserve">CCACTAC</t>
  </si>
  <si>
    <t xml:space="preserve">CCAGATG</t>
  </si>
  <si>
    <t xml:space="preserve">CCAGTTA</t>
  </si>
  <si>
    <t xml:space="preserve">CCATACG</t>
  </si>
  <si>
    <t xml:space="preserve">CCATGTG</t>
  </si>
  <si>
    <t xml:space="preserve">CCCAATA</t>
  </si>
  <si>
    <t xml:space="preserve">CCCACGA</t>
  </si>
  <si>
    <t xml:space="preserve">CCCCAGC</t>
  </si>
  <si>
    <t xml:space="preserve">CCCGATA</t>
  </si>
  <si>
    <t xml:space="preserve">CCGAAAC</t>
  </si>
  <si>
    <t xml:space="preserve">CCGCGGG</t>
  </si>
  <si>
    <t xml:space="preserve">CCGGCGG</t>
  </si>
  <si>
    <t xml:space="preserve">CCGGTGC</t>
  </si>
  <si>
    <t xml:space="preserve">CCGTCCG</t>
  </si>
  <si>
    <t xml:space="preserve">CCTAACG</t>
  </si>
  <si>
    <t xml:space="preserve">CCTACTG</t>
  </si>
  <si>
    <t xml:space="preserve">CCTAGGA</t>
  </si>
  <si>
    <t xml:space="preserve">CCTATGA</t>
  </si>
  <si>
    <t xml:space="preserve">CCTCATA</t>
  </si>
  <si>
    <t xml:space="preserve">CCTCCGT</t>
  </si>
  <si>
    <t xml:space="preserve">CCTCGTT</t>
  </si>
  <si>
    <t xml:space="preserve">CCTGGTT</t>
  </si>
  <si>
    <t xml:space="preserve">CCTGTCC</t>
  </si>
  <si>
    <t xml:space="preserve">CCTTCAC</t>
  </si>
  <si>
    <t xml:space="preserve">CCTTCCA</t>
  </si>
  <si>
    <t xml:space="preserve">CCTTGGC</t>
  </si>
  <si>
    <t xml:space="preserve">CCTTGTA</t>
  </si>
  <si>
    <t xml:space="preserve">CGACGGA</t>
  </si>
  <si>
    <t xml:space="preserve">CGAGAAT</t>
  </si>
  <si>
    <t xml:space="preserve">CGATAAA</t>
  </si>
  <si>
    <t xml:space="preserve">CGCAAAA</t>
  </si>
  <si>
    <t xml:space="preserve">CGCAAAT</t>
  </si>
  <si>
    <t xml:space="preserve">CGCAAGC</t>
  </si>
  <si>
    <t xml:space="preserve">CGCCAAC</t>
  </si>
  <si>
    <t xml:space="preserve">CGCGATC</t>
  </si>
  <si>
    <t xml:space="preserve">CGCGTTC</t>
  </si>
  <si>
    <t xml:space="preserve">CGCTGTC</t>
  </si>
  <si>
    <t xml:space="preserve">CGCTTGC</t>
  </si>
  <si>
    <t xml:space="preserve">CGGAGCG</t>
  </si>
  <si>
    <t xml:space="preserve">CGGCGCC</t>
  </si>
  <si>
    <t xml:space="preserve">CGGCTTC</t>
  </si>
  <si>
    <t xml:space="preserve">CGGGCAT</t>
  </si>
  <si>
    <t xml:space="preserve">CGTACCT</t>
  </si>
  <si>
    <t xml:space="preserve">CGTTAGG</t>
  </si>
  <si>
    <t xml:space="preserve">CGTTCGT</t>
  </si>
  <si>
    <t xml:space="preserve">CTAGACC</t>
  </si>
  <si>
    <t xml:space="preserve">CTAGCTC</t>
  </si>
  <si>
    <t xml:space="preserve">CTATCAC</t>
  </si>
  <si>
    <t xml:space="preserve">CTCATCT</t>
  </si>
  <si>
    <t xml:space="preserve">CTCGATC</t>
  </si>
  <si>
    <t xml:space="preserve">CTCGCCT</t>
  </si>
  <si>
    <t xml:space="preserve">CTCTGAC</t>
  </si>
  <si>
    <t xml:space="preserve">CTGAACG</t>
  </si>
  <si>
    <t xml:space="preserve">CTGACGG</t>
  </si>
  <si>
    <t xml:space="preserve">CTGGGAC</t>
  </si>
  <si>
    <t xml:space="preserve">CTGTAAA</t>
  </si>
  <si>
    <t xml:space="preserve">CTGTACC</t>
  </si>
  <si>
    <t xml:space="preserve">CTTACGT</t>
  </si>
  <si>
    <t xml:space="preserve">CTTACTA</t>
  </si>
  <si>
    <t xml:space="preserve">CTTCCTA</t>
  </si>
  <si>
    <t xml:space="preserve">CTTCGCA</t>
  </si>
  <si>
    <t xml:space="preserve">CTTGATC</t>
  </si>
  <si>
    <t xml:space="preserve">CTTGGCG</t>
  </si>
  <si>
    <t xml:space="preserve">CTTGGTA</t>
  </si>
  <si>
    <t xml:space="preserve">CTTTGCC</t>
  </si>
  <si>
    <t xml:space="preserve">CTTTTCT</t>
  </si>
  <si>
    <t xml:space="preserve">GAAACCG</t>
  </si>
  <si>
    <t xml:space="preserve">GAAACCT</t>
  </si>
  <si>
    <t xml:space="preserve">GAAACTC</t>
  </si>
  <si>
    <t xml:space="preserve">GAAAGTC</t>
  </si>
  <si>
    <t xml:space="preserve">GAACAAA</t>
  </si>
  <si>
    <t xml:space="preserve">GAACCCG</t>
  </si>
  <si>
    <t xml:space="preserve">GAACTTC</t>
  </si>
  <si>
    <t xml:space="preserve">GAAGACG</t>
  </si>
  <si>
    <t xml:space="preserve">GAAGGAT</t>
  </si>
  <si>
    <t xml:space="preserve">GAATTAA</t>
  </si>
  <si>
    <t xml:space="preserve">GACAGGA</t>
  </si>
  <si>
    <t xml:space="preserve">GACCAAA</t>
  </si>
  <si>
    <t xml:space="preserve">GACCTGT</t>
  </si>
  <si>
    <t xml:space="preserve">GACTCTG</t>
  </si>
  <si>
    <t xml:space="preserve">GACTGGT</t>
  </si>
  <si>
    <t xml:space="preserve">GAGAGCG</t>
  </si>
  <si>
    <t xml:space="preserve">GAGCAAT</t>
  </si>
  <si>
    <t xml:space="preserve">GAGCTCG</t>
  </si>
  <si>
    <t xml:space="preserve">GAGCTTA</t>
  </si>
  <si>
    <t xml:space="preserve">GAGGGGG</t>
  </si>
  <si>
    <t xml:space="preserve">GAGTCCA</t>
  </si>
  <si>
    <t xml:space="preserve">GAGTCTT</t>
  </si>
  <si>
    <t xml:space="preserve">GATATGA</t>
  </si>
  <si>
    <t xml:space="preserve">GATGCAG</t>
  </si>
  <si>
    <t xml:space="preserve">GATTCAC</t>
  </si>
  <si>
    <t xml:space="preserve">GCACGCA</t>
  </si>
  <si>
    <t xml:space="preserve">GCACGCC</t>
  </si>
  <si>
    <t xml:space="preserve">GCAGCGG</t>
  </si>
  <si>
    <t xml:space="preserve">GCAGGTA</t>
  </si>
  <si>
    <t xml:space="preserve">GCATCCA</t>
  </si>
  <si>
    <t xml:space="preserve">GCCACCG</t>
  </si>
  <si>
    <t xml:space="preserve">GCCAGCA</t>
  </si>
  <si>
    <t xml:space="preserve">GCCATTG</t>
  </si>
  <si>
    <t xml:space="preserve">GCCCACA</t>
  </si>
  <si>
    <t xml:space="preserve">GCCGACC</t>
  </si>
  <si>
    <t xml:space="preserve">GCCGACT</t>
  </si>
  <si>
    <t xml:space="preserve">GCCGATC</t>
  </si>
  <si>
    <t xml:space="preserve">GCCGCTA</t>
  </si>
  <si>
    <t xml:space="preserve">GCCGGAA</t>
  </si>
  <si>
    <t xml:space="preserve">GCCGGGC</t>
  </si>
  <si>
    <t xml:space="preserve">GCCTCCG</t>
  </si>
  <si>
    <t xml:space="preserve">GCGAATA</t>
  </si>
  <si>
    <t xml:space="preserve">GCGAGGA</t>
  </si>
  <si>
    <t xml:space="preserve">GCGCCCA</t>
  </si>
  <si>
    <t xml:space="preserve">GCGCTTT</t>
  </si>
  <si>
    <t xml:space="preserve">GCGGGAC</t>
  </si>
  <si>
    <t xml:space="preserve">GCTAAAC</t>
  </si>
  <si>
    <t xml:space="preserve">GCTCCGT</t>
  </si>
  <si>
    <t xml:space="preserve">GCTGAAA</t>
  </si>
  <si>
    <t xml:space="preserve">GCTGCCC</t>
  </si>
  <si>
    <t xml:space="preserve">GCTGGAC</t>
  </si>
  <si>
    <t xml:space="preserve">GCTGGCT</t>
  </si>
  <si>
    <t xml:space="preserve">GCTTTCA</t>
  </si>
  <si>
    <t xml:space="preserve">GGAAAAG</t>
  </si>
  <si>
    <t xml:space="preserve">GGAACGT</t>
  </si>
  <si>
    <t xml:space="preserve">GGAACTG</t>
  </si>
  <si>
    <t xml:space="preserve">GGAAGGT</t>
  </si>
  <si>
    <t xml:space="preserve">GGACTTC</t>
  </si>
  <si>
    <t xml:space="preserve">GGAGCGA</t>
  </si>
  <si>
    <t xml:space="preserve">GGAGGCT</t>
  </si>
  <si>
    <t xml:space="preserve">GGAGTTC</t>
  </si>
  <si>
    <t xml:space="preserve">GGATCCC</t>
  </si>
  <si>
    <t xml:space="preserve">GGCCACT</t>
  </si>
  <si>
    <t xml:space="preserve">GGCCATT</t>
  </si>
  <si>
    <t xml:space="preserve">GGCCGAT</t>
  </si>
  <si>
    <t xml:space="preserve">GGCCTAT</t>
  </si>
  <si>
    <t xml:space="preserve">GGCGCAT</t>
  </si>
  <si>
    <t xml:space="preserve">GGCGTGT</t>
  </si>
  <si>
    <t xml:space="preserve">GGCTATA</t>
  </si>
  <si>
    <t xml:space="preserve">GGGACGG</t>
  </si>
  <si>
    <t xml:space="preserve">GGGGAAG</t>
  </si>
  <si>
    <t xml:space="preserve">GGGGAGT</t>
  </si>
  <si>
    <t xml:space="preserve">GGGGGGT</t>
  </si>
  <si>
    <t xml:space="preserve">GGGTACT</t>
  </si>
  <si>
    <t xml:space="preserve">GGGTGTT</t>
  </si>
  <si>
    <t xml:space="preserve">GGGTTTC</t>
  </si>
  <si>
    <t xml:space="preserve">GGTAAAA</t>
  </si>
  <si>
    <t xml:space="preserve">GGTAAAT</t>
  </si>
  <si>
    <t xml:space="preserve">GGTGATC</t>
  </si>
  <si>
    <t xml:space="preserve">GGTTCGA</t>
  </si>
  <si>
    <t xml:space="preserve">GGTTTAG</t>
  </si>
  <si>
    <t xml:space="preserve">GTAATGT</t>
  </si>
  <si>
    <t xml:space="preserve">GTACCGG</t>
  </si>
  <si>
    <t xml:space="preserve">GTATAAC</t>
  </si>
  <si>
    <t xml:space="preserve">GTATAAG</t>
  </si>
  <si>
    <t xml:space="preserve">GTCAAGA</t>
  </si>
  <si>
    <t xml:space="preserve">GTCACGT</t>
  </si>
  <si>
    <t xml:space="preserve">GTCATCC</t>
  </si>
  <si>
    <t xml:space="preserve">GTCGCAA</t>
  </si>
  <si>
    <t xml:space="preserve">GTCGTTA</t>
  </si>
  <si>
    <t xml:space="preserve">GTCTCAG</t>
  </si>
  <si>
    <t xml:space="preserve">GTGAAGG</t>
  </si>
  <si>
    <t xml:space="preserve">GTGAATA</t>
  </si>
  <si>
    <t xml:space="preserve">GTGACTT</t>
  </si>
  <si>
    <t xml:space="preserve">GTGCGGC</t>
  </si>
  <si>
    <t xml:space="preserve">GTGGACC</t>
  </si>
  <si>
    <t xml:space="preserve">GTGGATT</t>
  </si>
  <si>
    <t xml:space="preserve">GTGTAGG</t>
  </si>
  <si>
    <t xml:space="preserve">GTGTCCG</t>
  </si>
  <si>
    <t xml:space="preserve">GTGTGGG</t>
  </si>
  <si>
    <t xml:space="preserve">GTTACAA</t>
  </si>
  <si>
    <t xml:space="preserve">GTTACCG</t>
  </si>
  <si>
    <t xml:space="preserve">GTTAGGC</t>
  </si>
  <si>
    <t xml:space="preserve">GTTATGA</t>
  </si>
  <si>
    <t xml:space="preserve">GTTATTG</t>
  </si>
  <si>
    <t xml:space="preserve">GTTCAAG</t>
  </si>
  <si>
    <t xml:space="preserve">GTTCTAG</t>
  </si>
  <si>
    <t xml:space="preserve">GTTGGAT</t>
  </si>
  <si>
    <t xml:space="preserve">GTTGTTA</t>
  </si>
  <si>
    <t xml:space="preserve">GTTTTGC</t>
  </si>
  <si>
    <t xml:space="preserve">TAAGCAC</t>
  </si>
  <si>
    <t xml:space="preserve">TAAGCAT</t>
  </si>
  <si>
    <t xml:space="preserve">TAATATT</t>
  </si>
  <si>
    <t xml:space="preserve">TACCACT</t>
  </si>
  <si>
    <t xml:space="preserve">TACCTAT</t>
  </si>
  <si>
    <t xml:space="preserve">TACGGTC</t>
  </si>
  <si>
    <t xml:space="preserve">TAGAGGG</t>
  </si>
  <si>
    <t xml:space="preserve">TAGGCGT</t>
  </si>
  <si>
    <t xml:space="preserve">TAGGTAG</t>
  </si>
  <si>
    <t xml:space="preserve">TAGTACC</t>
  </si>
  <si>
    <t xml:space="preserve">TATAAAC</t>
  </si>
  <si>
    <t xml:space="preserve">TATATCT</t>
  </si>
  <si>
    <t xml:space="preserve">TATCCGC</t>
  </si>
  <si>
    <t xml:space="preserve">TATGACC</t>
  </si>
  <si>
    <t xml:space="preserve">TATGACT</t>
  </si>
  <si>
    <t xml:space="preserve">TATGGAC</t>
  </si>
  <si>
    <t xml:space="preserve">TATGGAG</t>
  </si>
  <si>
    <t xml:space="preserve">TATTGGA</t>
  </si>
  <si>
    <t xml:space="preserve">TATTTGC</t>
  </si>
  <si>
    <t xml:space="preserve">TCAACCG</t>
  </si>
  <si>
    <t xml:space="preserve">TCACACC</t>
  </si>
  <si>
    <t xml:space="preserve">TCACCTC</t>
  </si>
  <si>
    <t xml:space="preserve">TCACTGG</t>
  </si>
  <si>
    <t xml:space="preserve">TCAGTGT</t>
  </si>
  <si>
    <t xml:space="preserve">TCCACCT</t>
  </si>
  <si>
    <t xml:space="preserve">TCCATGT</t>
  </si>
  <si>
    <t xml:space="preserve">TCCCTTA</t>
  </si>
  <si>
    <t xml:space="preserve">TCCGATG</t>
  </si>
  <si>
    <t xml:space="preserve">TCCGTCG</t>
  </si>
  <si>
    <t xml:space="preserve">TCGAAGA</t>
  </si>
  <si>
    <t xml:space="preserve">TCGAATA</t>
  </si>
  <si>
    <t xml:space="preserve">TCGCCAT</t>
  </si>
  <si>
    <t xml:space="preserve">TCGCTTT</t>
  </si>
  <si>
    <t xml:space="preserve">TCGGTAC</t>
  </si>
  <si>
    <t xml:space="preserve">TCGTTTG</t>
  </si>
  <si>
    <t xml:space="preserve">TCTACGT</t>
  </si>
  <si>
    <t xml:space="preserve">TCTATTA</t>
  </si>
  <si>
    <t xml:space="preserve">TCTGAAA</t>
  </si>
  <si>
    <t xml:space="preserve">TGAAATC</t>
  </si>
  <si>
    <t xml:space="preserve">TGAACAC</t>
  </si>
  <si>
    <t xml:space="preserve">TGAACTC</t>
  </si>
  <si>
    <t xml:space="preserve">TGAAGCA</t>
  </si>
  <si>
    <t xml:space="preserve">TGACGGC</t>
  </si>
  <si>
    <t xml:space="preserve">TGAGCCC</t>
  </si>
  <si>
    <t xml:space="preserve">TGAGGCC</t>
  </si>
  <si>
    <t xml:space="preserve">TGATCCA</t>
  </si>
  <si>
    <t xml:space="preserve">TGATCCT</t>
  </si>
  <si>
    <t xml:space="preserve">TGCCAGG</t>
  </si>
  <si>
    <t xml:space="preserve">TGCCCCA</t>
  </si>
  <si>
    <t xml:space="preserve">TGCCGAC</t>
  </si>
  <si>
    <t xml:space="preserve">TGCCGCT</t>
  </si>
  <si>
    <t xml:space="preserve">TGCGCAA</t>
  </si>
  <si>
    <t xml:space="preserve">TGCGGCC</t>
  </si>
  <si>
    <t xml:space="preserve">TGCTCCT</t>
  </si>
  <si>
    <t xml:space="preserve">TGCTGAT</t>
  </si>
  <si>
    <t xml:space="preserve">TGGAGTT</t>
  </si>
  <si>
    <t xml:space="preserve">TGGATTA</t>
  </si>
  <si>
    <t xml:space="preserve">TGGCCCA</t>
  </si>
  <si>
    <t xml:space="preserve">TGGTCCT</t>
  </si>
  <si>
    <t xml:space="preserve">TGTACTT</t>
  </si>
  <si>
    <t xml:space="preserve">TGTAGGG</t>
  </si>
  <si>
    <t xml:space="preserve">TTAAAGA</t>
  </si>
  <si>
    <t xml:space="preserve">TTAAGGG</t>
  </si>
  <si>
    <t xml:space="preserve">TTAAGTT</t>
  </si>
  <si>
    <t xml:space="preserve">TTACACC</t>
  </si>
  <si>
    <t xml:space="preserve">TTAGACA</t>
  </si>
  <si>
    <t xml:space="preserve">TTAGGCG</t>
  </si>
  <si>
    <t xml:space="preserve">TTATAGG</t>
  </si>
  <si>
    <t xml:space="preserve">TTCATGG</t>
  </si>
  <si>
    <t xml:space="preserve">TTCCGAT</t>
  </si>
  <si>
    <t xml:space="preserve">TTCCTAG</t>
  </si>
  <si>
    <t xml:space="preserve">TTCGAAA</t>
  </si>
  <si>
    <t xml:space="preserve">TTCGTAT</t>
  </si>
  <si>
    <t xml:space="preserve">TTGACGG</t>
  </si>
  <si>
    <t xml:space="preserve">TTGATTC</t>
  </si>
  <si>
    <t xml:space="preserve">TTGCCTC</t>
  </si>
  <si>
    <t xml:space="preserve">TTGCTTG</t>
  </si>
  <si>
    <t xml:space="preserve">TTGCTTT</t>
  </si>
  <si>
    <t xml:space="preserve">TTGGGTG</t>
  </si>
  <si>
    <t xml:space="preserve">TTGTAGC</t>
  </si>
  <si>
    <t xml:space="preserve">TTGTCAC</t>
  </si>
  <si>
    <t xml:space="preserve">TTTAAAG</t>
  </si>
  <si>
    <t xml:space="preserve">TTTGGTA</t>
  </si>
  <si>
    <t xml:space="preserve">TTTGTAA</t>
  </si>
  <si>
    <t xml:space="preserve">TTTTTAG</t>
  </si>
  <si>
    <t xml:space="preserve">AAAAATA</t>
  </si>
  <si>
    <t xml:space="preserve">AAAAGCG</t>
  </si>
  <si>
    <t xml:space="preserve">AAAAGCT</t>
  </si>
  <si>
    <t xml:space="preserve">AAAGCAC</t>
  </si>
  <si>
    <t xml:space="preserve">AAATAGA</t>
  </si>
  <si>
    <t xml:space="preserve">AAATATA</t>
  </si>
  <si>
    <t xml:space="preserve">AACAAGA</t>
  </si>
  <si>
    <t xml:space="preserve">AACAGAG</t>
  </si>
  <si>
    <t xml:space="preserve">AACAGCA</t>
  </si>
  <si>
    <t xml:space="preserve">AACATCG</t>
  </si>
  <si>
    <t xml:space="preserve">AACCAAC</t>
  </si>
  <si>
    <t xml:space="preserve">AACCGCC</t>
  </si>
  <si>
    <t xml:space="preserve">AACCTGT</t>
  </si>
  <si>
    <t xml:space="preserve">AACGATT</t>
  </si>
  <si>
    <t xml:space="preserve">AACGGCG</t>
  </si>
  <si>
    <t xml:space="preserve">AAGACAA</t>
  </si>
  <si>
    <t xml:space="preserve">AAGATCT</t>
  </si>
  <si>
    <t xml:space="preserve">AAGCTAC</t>
  </si>
  <si>
    <t xml:space="preserve">AAGGAAA</t>
  </si>
  <si>
    <t xml:space="preserve">AAGGTTC</t>
  </si>
  <si>
    <t xml:space="preserve">AAGTGAG</t>
  </si>
  <si>
    <t xml:space="preserve">AAGTTCG</t>
  </si>
  <si>
    <t xml:space="preserve">AATAACT</t>
  </si>
  <si>
    <t xml:space="preserve">AATAGTG</t>
  </si>
  <si>
    <t xml:space="preserve">AATCCGC</t>
  </si>
  <si>
    <t xml:space="preserve">AATCTTC</t>
  </si>
  <si>
    <t xml:space="preserve">AATCTTT</t>
  </si>
  <si>
    <t xml:space="preserve">AATGACC</t>
  </si>
  <si>
    <t xml:space="preserve">AATGCTT</t>
  </si>
  <si>
    <t xml:space="preserve">AATTAAT</t>
  </si>
  <si>
    <t xml:space="preserve">AATTACT</t>
  </si>
  <si>
    <t xml:space="preserve">AATTGCA</t>
  </si>
  <si>
    <t xml:space="preserve">AATTTAT</t>
  </si>
  <si>
    <t xml:space="preserve">ACAAACG</t>
  </si>
  <si>
    <t xml:space="preserve">ACAATGT</t>
  </si>
  <si>
    <t xml:space="preserve">ACACCAT</t>
  </si>
  <si>
    <t xml:space="preserve">ACAGCCG</t>
  </si>
  <si>
    <t xml:space="preserve">ACAGGGG</t>
  </si>
  <si>
    <t xml:space="preserve">ACCAATC</t>
  </si>
  <si>
    <t xml:space="preserve">ACCAGTC</t>
  </si>
  <si>
    <t xml:space="preserve">ACCATAT</t>
  </si>
  <si>
    <t xml:space="preserve">ACCATGT</t>
  </si>
  <si>
    <t xml:space="preserve">ACCCAGA</t>
  </si>
  <si>
    <t xml:space="preserve">ACCCGAT</t>
  </si>
  <si>
    <t xml:space="preserve">ACCCTGA</t>
  </si>
  <si>
    <t xml:space="preserve">ACCGAGA</t>
  </si>
  <si>
    <t xml:space="preserve">ACCGCCT</t>
  </si>
  <si>
    <t xml:space="preserve">ACCTTCC</t>
  </si>
  <si>
    <t xml:space="preserve">ACCTTGT</t>
  </si>
  <si>
    <t xml:space="preserve">ACGCAAC</t>
  </si>
  <si>
    <t xml:space="preserve">ACGGCAA</t>
  </si>
  <si>
    <t xml:space="preserve">ACGTTCT</t>
  </si>
  <si>
    <t xml:space="preserve">ACTAGAC</t>
  </si>
  <si>
    <t xml:space="preserve">ACTAGTT</t>
  </si>
  <si>
    <t xml:space="preserve">ACTATGA</t>
  </si>
  <si>
    <t xml:space="preserve">ACTTCAG</t>
  </si>
  <si>
    <t xml:space="preserve">ACTTCGA</t>
  </si>
  <si>
    <t xml:space="preserve">ACTTTAC</t>
  </si>
  <si>
    <t xml:space="preserve">AGAAATC</t>
  </si>
  <si>
    <t xml:space="preserve">AGAAGCA</t>
  </si>
  <si>
    <t xml:space="preserve">AGACAAT</t>
  </si>
  <si>
    <t xml:space="preserve">AGCAGCC</t>
  </si>
  <si>
    <t xml:space="preserve">AGCAGTT</t>
  </si>
  <si>
    <t xml:space="preserve">AGCATTC</t>
  </si>
  <si>
    <t xml:space="preserve">AGCCAGA</t>
  </si>
  <si>
    <t xml:space="preserve">AGCGCCC</t>
  </si>
  <si>
    <t xml:space="preserve">AGCTCCC</t>
  </si>
  <si>
    <t xml:space="preserve">AGCTGAA</t>
  </si>
  <si>
    <t xml:space="preserve">AGGAAAA</t>
  </si>
  <si>
    <t xml:space="preserve">AGGAGCG</t>
  </si>
  <si>
    <t xml:space="preserve">AGGATCA</t>
  </si>
  <si>
    <t xml:space="preserve">AGGGAAA</t>
  </si>
  <si>
    <t xml:space="preserve">AGGTAGC</t>
  </si>
  <si>
    <t xml:space="preserve">AGGTGGG</t>
  </si>
  <si>
    <t xml:space="preserve">AGGTTTT</t>
  </si>
  <si>
    <t xml:space="preserve">AGTATTT</t>
  </si>
  <si>
    <t xml:space="preserve">AGTCAGA</t>
  </si>
  <si>
    <t xml:space="preserve">AGTCCGT</t>
  </si>
  <si>
    <t xml:space="preserve">AGTCTTG</t>
  </si>
  <si>
    <t xml:space="preserve">AGTGATA</t>
  </si>
  <si>
    <t xml:space="preserve">AGTGGGC</t>
  </si>
  <si>
    <t xml:space="preserve">AGTTCAA</t>
  </si>
  <si>
    <t xml:space="preserve">AGTTCAG</t>
  </si>
  <si>
    <t xml:space="preserve">AGTTCTA</t>
  </si>
  <si>
    <t xml:space="preserve">ATAAGAT</t>
  </si>
  <si>
    <t xml:space="preserve">ATAAGTA</t>
  </si>
  <si>
    <t xml:space="preserve">ATAATGC</t>
  </si>
  <si>
    <t xml:space="preserve">ATACTTC</t>
  </si>
  <si>
    <t xml:space="preserve">ATCAAGT</t>
  </si>
  <si>
    <t xml:space="preserve">ATCAGTT</t>
  </si>
  <si>
    <t xml:space="preserve">ATCCAAA</t>
  </si>
  <si>
    <t xml:space="preserve">ATCCCTT</t>
  </si>
  <si>
    <t xml:space="preserve">ATCCGGG</t>
  </si>
  <si>
    <t xml:space="preserve">ATCGAAG</t>
  </si>
  <si>
    <t xml:space="preserve">ATCGATT</t>
  </si>
  <si>
    <t xml:space="preserve">ATCGCCT</t>
  </si>
  <si>
    <t xml:space="preserve">ATCTTGT</t>
  </si>
  <si>
    <t xml:space="preserve">ATGAAGT</t>
  </si>
  <si>
    <t xml:space="preserve">ATGATAT</t>
  </si>
  <si>
    <t xml:space="preserve">ATGCCAA</t>
  </si>
  <si>
    <t xml:space="preserve">ATGGTCC</t>
  </si>
  <si>
    <t xml:space="preserve">ATGTAAC</t>
  </si>
  <si>
    <t xml:space="preserve">ATGTAGG</t>
  </si>
  <si>
    <t xml:space="preserve">ATGTTCA</t>
  </si>
  <si>
    <t xml:space="preserve">ATTGCAC</t>
  </si>
  <si>
    <t xml:space="preserve">ATTGTAT</t>
  </si>
  <si>
    <t xml:space="preserve">ATTTAAA</t>
  </si>
  <si>
    <t xml:space="preserve">ATTTACG</t>
  </si>
  <si>
    <t xml:space="preserve">CAAGTCC</t>
  </si>
  <si>
    <t xml:space="preserve">CAATAAG</t>
  </si>
  <si>
    <t xml:space="preserve">CAATAGT</t>
  </si>
  <si>
    <t xml:space="preserve">CAATTAG</t>
  </si>
  <si>
    <t xml:space="preserve">CAATTGC</t>
  </si>
  <si>
    <t xml:space="preserve">CACCTTG</t>
  </si>
  <si>
    <t xml:space="preserve">CACGAAA</t>
  </si>
  <si>
    <t xml:space="preserve">CACTAAT</t>
  </si>
  <si>
    <t xml:space="preserve">CACTCTT</t>
  </si>
  <si>
    <t xml:space="preserve">CACTGGC</t>
  </si>
  <si>
    <t xml:space="preserve">CAGATAC</t>
  </si>
  <si>
    <t xml:space="preserve">CAGGAAG</t>
  </si>
  <si>
    <t xml:space="preserve">CAGGGGC</t>
  </si>
  <si>
    <t xml:space="preserve">CAGGTCA</t>
  </si>
  <si>
    <t xml:space="preserve">CAGGTGA</t>
  </si>
  <si>
    <t xml:space="preserve">CAGTACC</t>
  </si>
  <si>
    <t xml:space="preserve">CAGTCAC</t>
  </si>
  <si>
    <t xml:space="preserve">CATACCT</t>
  </si>
  <si>
    <t xml:space="preserve">CATCCAG</t>
  </si>
  <si>
    <t xml:space="preserve">CATGCCC</t>
  </si>
  <si>
    <t xml:space="preserve">CATTCCC</t>
  </si>
  <si>
    <t xml:space="preserve">CCAACCA</t>
  </si>
  <si>
    <t xml:space="preserve">CCAACGT</t>
  </si>
  <si>
    <t xml:space="preserve">CCAAGGC</t>
  </si>
  <si>
    <t xml:space="preserve">CCAAGTC</t>
  </si>
  <si>
    <t xml:space="preserve">CCACGCA</t>
  </si>
  <si>
    <t xml:space="preserve">CCAGAAT</t>
  </si>
  <si>
    <t xml:space="preserve">CCAGCGC</t>
  </si>
  <si>
    <t xml:space="preserve">CCATTAT</t>
  </si>
  <si>
    <t xml:space="preserve">CCCACGC</t>
  </si>
  <si>
    <t xml:space="preserve">CCCAGAT</t>
  </si>
  <si>
    <t xml:space="preserve">CCCAGCT</t>
  </si>
  <si>
    <t xml:space="preserve">CCCAGTG</t>
  </si>
  <si>
    <t xml:space="preserve">CCCCTCG</t>
  </si>
  <si>
    <t xml:space="preserve">CCCGCAC</t>
  </si>
  <si>
    <t xml:space="preserve">CCCTAAG</t>
  </si>
  <si>
    <t xml:space="preserve">CCCTCAG</t>
  </si>
  <si>
    <t xml:space="preserve">CCCTTGA</t>
  </si>
  <si>
    <t xml:space="preserve">CCGACGG</t>
  </si>
  <si>
    <t xml:space="preserve">CCGATGC</t>
  </si>
  <si>
    <t xml:space="preserve">CCGCCCT</t>
  </si>
  <si>
    <t xml:space="preserve">CCGGACA</t>
  </si>
  <si>
    <t xml:space="preserve">CCGGCAG</t>
  </si>
  <si>
    <t xml:space="preserve">CCGGCGA</t>
  </si>
  <si>
    <t xml:space="preserve">CCGTGGT</t>
  </si>
  <si>
    <t xml:space="preserve">CCTAGTT</t>
  </si>
  <si>
    <t xml:space="preserve">CCTCACG</t>
  </si>
  <si>
    <t xml:space="preserve">CCTCGGC</t>
  </si>
  <si>
    <t xml:space="preserve">CCTGGCT</t>
  </si>
  <si>
    <t xml:space="preserve">CCTTGCG</t>
  </si>
  <si>
    <t xml:space="preserve">CGAACTC</t>
  </si>
  <si>
    <t xml:space="preserve">CGAAGTT</t>
  </si>
  <si>
    <t xml:space="preserve">CGAATAG</t>
  </si>
  <si>
    <t xml:space="preserve">CGAATCT</t>
  </si>
  <si>
    <t xml:space="preserve">CGATATT</t>
  </si>
  <si>
    <t xml:space="preserve">CGCCGTT</t>
  </si>
  <si>
    <t xml:space="preserve">CGCTAAA</t>
  </si>
  <si>
    <t xml:space="preserve">CGGAGGT</t>
  </si>
  <si>
    <t xml:space="preserve">CGGCACG</t>
  </si>
  <si>
    <t xml:space="preserve">CGGCAGA</t>
  </si>
  <si>
    <t xml:space="preserve">CGGCAGG</t>
  </si>
  <si>
    <t xml:space="preserve">CGGGATC</t>
  </si>
  <si>
    <t xml:space="preserve">CGGGCTA</t>
  </si>
  <si>
    <t xml:space="preserve">CGGGGGC</t>
  </si>
  <si>
    <t xml:space="preserve">CGGTCTG</t>
  </si>
  <si>
    <t xml:space="preserve">CGTATCC</t>
  </si>
  <si>
    <t xml:space="preserve">CGTATTC</t>
  </si>
  <si>
    <t xml:space="preserve">CGTCATC</t>
  </si>
  <si>
    <t xml:space="preserve">CGTCCGC</t>
  </si>
  <si>
    <t xml:space="preserve">CGTGGAT</t>
  </si>
  <si>
    <t xml:space="preserve">CGTGGCT</t>
  </si>
  <si>
    <t xml:space="preserve">CGTGTTA</t>
  </si>
  <si>
    <t xml:space="preserve">CGTTCCT</t>
  </si>
  <si>
    <t xml:space="preserve">CGTTTGG</t>
  </si>
  <si>
    <t xml:space="preserve">CTACCCC</t>
  </si>
  <si>
    <t xml:space="preserve">CTACGCT</t>
  </si>
  <si>
    <t xml:space="preserve">CTACTGC</t>
  </si>
  <si>
    <t xml:space="preserve">CTATAAA</t>
  </si>
  <si>
    <t xml:space="preserve">CTATATT</t>
  </si>
  <si>
    <t xml:space="preserve">CTCATAC</t>
  </si>
  <si>
    <t xml:space="preserve">CTCATGC</t>
  </si>
  <si>
    <t xml:space="preserve">CTCATTT</t>
  </si>
  <si>
    <t xml:space="preserve">CTCCCAA</t>
  </si>
  <si>
    <t xml:space="preserve">CTCCCGT</t>
  </si>
  <si>
    <t xml:space="preserve">CTCCGTT</t>
  </si>
  <si>
    <t xml:space="preserve">CTCGAAT</t>
  </si>
  <si>
    <t xml:space="preserve">CTCGCGC</t>
  </si>
  <si>
    <t xml:space="preserve">CTCTTAG</t>
  </si>
  <si>
    <t xml:space="preserve">CTGATTG</t>
  </si>
  <si>
    <t xml:space="preserve">CTGGCCA</t>
  </si>
  <si>
    <t xml:space="preserve">CTGGGGC</t>
  </si>
  <si>
    <t xml:space="preserve">CTTACAA</t>
  </si>
  <si>
    <t xml:space="preserve">CTTCCGT</t>
  </si>
  <si>
    <t xml:space="preserve">CTTGAGT</t>
  </si>
  <si>
    <t xml:space="preserve">CTTGCCG</t>
  </si>
  <si>
    <t xml:space="preserve">CTTTAAA</t>
  </si>
  <si>
    <t xml:space="preserve">CTTTACT</t>
  </si>
  <si>
    <t xml:space="preserve">CTTTCCT</t>
  </si>
  <si>
    <t xml:space="preserve">GAAACGG</t>
  </si>
  <si>
    <t xml:space="preserve">GAACGTA</t>
  </si>
  <si>
    <t xml:space="preserve">GAATACT</t>
  </si>
  <si>
    <t xml:space="preserve">GAATCGC</t>
  </si>
  <si>
    <t xml:space="preserve">GAATCTT</t>
  </si>
  <si>
    <t xml:space="preserve">GAATGGG</t>
  </si>
  <si>
    <t xml:space="preserve">GACAGGC</t>
  </si>
  <si>
    <t xml:space="preserve">GACATTT</t>
  </si>
  <si>
    <t xml:space="preserve">GACCTAG</t>
  </si>
  <si>
    <t xml:space="preserve">GACGACG</t>
  </si>
  <si>
    <t xml:space="preserve">GACGAGG</t>
  </si>
  <si>
    <t xml:space="preserve">GACGCCT</t>
  </si>
  <si>
    <t xml:space="preserve">GACGCGA</t>
  </si>
  <si>
    <t xml:space="preserve">GACTCCT</t>
  </si>
  <si>
    <t xml:space="preserve">GACTTAG</t>
  </si>
  <si>
    <t xml:space="preserve">GAGACTG</t>
  </si>
  <si>
    <t xml:space="preserve">GAGAGGC</t>
  </si>
  <si>
    <t xml:space="preserve">GAGAGGG</t>
  </si>
  <si>
    <t xml:space="preserve">GAGATGG</t>
  </si>
  <si>
    <t xml:space="preserve">GAGCCCA</t>
  </si>
  <si>
    <t xml:space="preserve">GAGGCCG</t>
  </si>
  <si>
    <t xml:space="preserve">GAGTAAA</t>
  </si>
  <si>
    <t xml:space="preserve">GAGTTAA</t>
  </si>
  <si>
    <t xml:space="preserve">GAGTTGT</t>
  </si>
  <si>
    <t xml:space="preserve">GATAGCC</t>
  </si>
  <si>
    <t xml:space="preserve">GATAGCG</t>
  </si>
  <si>
    <t xml:space="preserve">GATCCAT</t>
  </si>
  <si>
    <t xml:space="preserve">GATCGCC</t>
  </si>
  <si>
    <t xml:space="preserve">GATGAAC</t>
  </si>
  <si>
    <t xml:space="preserve">GATGGGA</t>
  </si>
  <si>
    <t xml:space="preserve">GATGGGG</t>
  </si>
  <si>
    <t xml:space="preserve">GATTAAT</t>
  </si>
  <si>
    <t xml:space="preserve">GCAACGT</t>
  </si>
  <si>
    <t xml:space="preserve">GCAACTC</t>
  </si>
  <si>
    <t xml:space="preserve">GCAATAG</t>
  </si>
  <si>
    <t xml:space="preserve">GCAATTA</t>
  </si>
  <si>
    <t xml:space="preserve">GCACCTA</t>
  </si>
  <si>
    <t xml:space="preserve">GCACCTG</t>
  </si>
  <si>
    <t xml:space="preserve">GCAGGTG</t>
  </si>
  <si>
    <t xml:space="preserve">GCATCTG</t>
  </si>
  <si>
    <t xml:space="preserve">GCCTCTC</t>
  </si>
  <si>
    <t xml:space="preserve">GCCTTAG</t>
  </si>
  <si>
    <t xml:space="preserve">GCGCCTC</t>
  </si>
  <si>
    <t xml:space="preserve">GCGGCGG</t>
  </si>
  <si>
    <t xml:space="preserve">GCGTTGA</t>
  </si>
  <si>
    <t xml:space="preserve">GCTACCC</t>
  </si>
  <si>
    <t xml:space="preserve">GCTCGAG</t>
  </si>
  <si>
    <t xml:space="preserve">GCTCTTT</t>
  </si>
  <si>
    <t xml:space="preserve">GCTGGTT</t>
  </si>
  <si>
    <t xml:space="preserve">GGAACCA</t>
  </si>
  <si>
    <t xml:space="preserve">GGAAGAT</t>
  </si>
  <si>
    <t xml:space="preserve">GGAATCC</t>
  </si>
  <si>
    <t xml:space="preserve">GGAATCT</t>
  </si>
  <si>
    <t xml:space="preserve">GGAGAAT</t>
  </si>
  <si>
    <t xml:space="preserve">GGAGGTA</t>
  </si>
  <si>
    <t xml:space="preserve">GGATATC</t>
  </si>
  <si>
    <t xml:space="preserve">GGCACGT</t>
  </si>
  <si>
    <t xml:space="preserve">GGCATAA</t>
  </si>
  <si>
    <t xml:space="preserve">GGCCATG</t>
  </si>
  <si>
    <t xml:space="preserve">GGCCCCG</t>
  </si>
  <si>
    <t xml:space="preserve">GGCCTCT</t>
  </si>
  <si>
    <t xml:space="preserve">GGCCTGT</t>
  </si>
  <si>
    <t xml:space="preserve">GGCGAGC</t>
  </si>
  <si>
    <t xml:space="preserve">GGCGGGG</t>
  </si>
  <si>
    <t xml:space="preserve">GGCGTCA</t>
  </si>
  <si>
    <t xml:space="preserve">GGCTGAC</t>
  </si>
  <si>
    <t xml:space="preserve">GGGACTC</t>
  </si>
  <si>
    <t xml:space="preserve">GGGAGGG</t>
  </si>
  <si>
    <t xml:space="preserve">GGGATTT</t>
  </si>
  <si>
    <t xml:space="preserve">GGGGTTG</t>
  </si>
  <si>
    <t xml:space="preserve">GGGTCGA</t>
  </si>
  <si>
    <t xml:space="preserve">GGGTCTT</t>
  </si>
  <si>
    <t xml:space="preserve">GGTACAG</t>
  </si>
  <si>
    <t xml:space="preserve">GGTACAT</t>
  </si>
  <si>
    <t xml:space="preserve">GGTGCAT</t>
  </si>
  <si>
    <t xml:space="preserve">GGTGTGG</t>
  </si>
  <si>
    <t xml:space="preserve">GGTTCTT</t>
  </si>
  <si>
    <t xml:space="preserve">GGTTTAT</t>
  </si>
  <si>
    <t xml:space="preserve">GTAACGG</t>
  </si>
  <si>
    <t xml:space="preserve">GTACACG</t>
  </si>
  <si>
    <t xml:space="preserve">GTAGAGG</t>
  </si>
  <si>
    <t xml:space="preserve">GTATCCG</t>
  </si>
  <si>
    <t xml:space="preserve">GTATGAG</t>
  </si>
  <si>
    <t xml:space="preserve">GTATGGG</t>
  </si>
  <si>
    <t xml:space="preserve">GTATTAC</t>
  </si>
  <si>
    <t xml:space="preserve">GTATTAT</t>
  </si>
  <si>
    <t xml:space="preserve">GTATTTG</t>
  </si>
  <si>
    <t xml:space="preserve">GTCACTT</t>
  </si>
  <si>
    <t xml:space="preserve">GTCAGGG</t>
  </si>
  <si>
    <t xml:space="preserve">GTCCAGT</t>
  </si>
  <si>
    <t xml:space="preserve">GTCCTTT</t>
  </si>
  <si>
    <t xml:space="preserve">GTCGCGG</t>
  </si>
  <si>
    <t xml:space="preserve">GTCTAAT</t>
  </si>
  <si>
    <t xml:space="preserve">GTCTGCG</t>
  </si>
  <si>
    <t xml:space="preserve">GTCTTAG</t>
  </si>
  <si>
    <t xml:space="preserve">GTCTTGA</t>
  </si>
  <si>
    <t xml:space="preserve">GTGAACA</t>
  </si>
  <si>
    <t xml:space="preserve">GTGGATG</t>
  </si>
  <si>
    <t xml:space="preserve">GTGGGAT</t>
  </si>
  <si>
    <t xml:space="preserve">GTGGGCA</t>
  </si>
  <si>
    <t xml:space="preserve">GTTACAG</t>
  </si>
  <si>
    <t xml:space="preserve">GTTACCC</t>
  </si>
  <si>
    <t xml:space="preserve">GTTATCC</t>
  </si>
  <si>
    <t xml:space="preserve">GTTCGCA</t>
  </si>
  <si>
    <t xml:space="preserve">GTTCTGG</t>
  </si>
  <si>
    <t xml:space="preserve">GTTGAGT</t>
  </si>
  <si>
    <t xml:space="preserve">TAAAAAA</t>
  </si>
  <si>
    <t xml:space="preserve">TAAAACG</t>
  </si>
  <si>
    <t xml:space="preserve">TAAACGG</t>
  </si>
  <si>
    <t xml:space="preserve">TAAAGAG</t>
  </si>
  <si>
    <t xml:space="preserve">TAACACC</t>
  </si>
  <si>
    <t xml:space="preserve">TAACATC</t>
  </si>
  <si>
    <t xml:space="preserve">TAAGCGC</t>
  </si>
  <si>
    <t xml:space="preserve">TAATAGA</t>
  </si>
  <si>
    <t xml:space="preserve">TAATGCT</t>
  </si>
  <si>
    <t xml:space="preserve">TAATGGG</t>
  </si>
  <si>
    <t xml:space="preserve">TACCAAC</t>
  </si>
  <si>
    <t xml:space="preserve">TACCAGT</t>
  </si>
  <si>
    <t xml:space="preserve">TACCCAA</t>
  </si>
  <si>
    <t xml:space="preserve">TACCGAC</t>
  </si>
  <si>
    <t xml:space="preserve">TACCTTG</t>
  </si>
  <si>
    <t xml:space="preserve">TACTGGC</t>
  </si>
  <si>
    <t xml:space="preserve">TAGCCAC</t>
  </si>
  <si>
    <t xml:space="preserve">TAGCGCC</t>
  </si>
  <si>
    <t xml:space="preserve">TAGCGTA</t>
  </si>
  <si>
    <t xml:space="preserve">TAGTTTG</t>
  </si>
  <si>
    <t xml:space="preserve">TATAGGC</t>
  </si>
  <si>
    <t xml:space="preserve">TATATCC</t>
  </si>
  <si>
    <t xml:space="preserve">TATCGGG</t>
  </si>
  <si>
    <t xml:space="preserve">TATCTAA</t>
  </si>
  <si>
    <t xml:space="preserve">TATGTCT</t>
  </si>
  <si>
    <t xml:space="preserve">TATTACG</t>
  </si>
  <si>
    <t xml:space="preserve">TATTCTG</t>
  </si>
  <si>
    <t xml:space="preserve">TCAACAC</t>
  </si>
  <si>
    <t xml:space="preserve">TCAACCT</t>
  </si>
  <si>
    <t xml:space="preserve">TCAACGT</t>
  </si>
  <si>
    <t xml:space="preserve">TCAGCTC</t>
  </si>
  <si>
    <t xml:space="preserve">TCAGGGC</t>
  </si>
  <si>
    <t xml:space="preserve">TCAGTCC</t>
  </si>
  <si>
    <t xml:space="preserve">TCATAGG</t>
  </si>
  <si>
    <t xml:space="preserve">TCATGGG</t>
  </si>
  <si>
    <t xml:space="preserve">TCATTCA</t>
  </si>
  <si>
    <t xml:space="preserve">TCATTGG</t>
  </si>
  <si>
    <t xml:space="preserve">TCCAGAA</t>
  </si>
  <si>
    <t xml:space="preserve">TCCCGCG</t>
  </si>
  <si>
    <t xml:space="preserve">TCCCTCT</t>
  </si>
  <si>
    <t xml:space="preserve">TCCGACG</t>
  </si>
  <si>
    <t xml:space="preserve">TCCGATA</t>
  </si>
  <si>
    <t xml:space="preserve">TCCGGCG</t>
  </si>
  <si>
    <t xml:space="preserve">TCCTAAC</t>
  </si>
  <si>
    <t xml:space="preserve">TCCTCCG</t>
  </si>
  <si>
    <t xml:space="preserve">TCCTGAA</t>
  </si>
  <si>
    <t xml:space="preserve">TCCTTCC</t>
  </si>
  <si>
    <t xml:space="preserve">TCGAAAG</t>
  </si>
  <si>
    <t xml:space="preserve">TCGATGT</t>
  </si>
  <si>
    <t xml:space="preserve">TCGCGTC</t>
  </si>
  <si>
    <t xml:space="preserve">TCGGCAA</t>
  </si>
  <si>
    <t xml:space="preserve">TCGGGTG</t>
  </si>
  <si>
    <t xml:space="preserve">TCGGTAG</t>
  </si>
  <si>
    <t xml:space="preserve">TCGTCAT</t>
  </si>
  <si>
    <t xml:space="preserve">TCGTCCG</t>
  </si>
  <si>
    <t xml:space="preserve">TCTAACA</t>
  </si>
  <si>
    <t xml:space="preserve">TCTAGAA</t>
  </si>
  <si>
    <t xml:space="preserve">TCTCTGG</t>
  </si>
  <si>
    <t xml:space="preserve">TCTGTTT</t>
  </si>
  <si>
    <t xml:space="preserve">TCTTGAT</t>
  </si>
  <si>
    <t xml:space="preserve">TGAAGAA</t>
  </si>
  <si>
    <t xml:space="preserve">TGAATCC</t>
  </si>
  <si>
    <t xml:space="preserve">TGAATGA</t>
  </si>
  <si>
    <t xml:space="preserve">TGAGGAT</t>
  </si>
  <si>
    <t xml:space="preserve">TGAGTCC</t>
  </si>
  <si>
    <t xml:space="preserve">TGATGTT</t>
  </si>
  <si>
    <t xml:space="preserve">TGATTCG</t>
  </si>
  <si>
    <t xml:space="preserve">TGATTGC</t>
  </si>
  <si>
    <t xml:space="preserve">TGCAAAT</t>
  </si>
  <si>
    <t xml:space="preserve">TGCCAGC</t>
  </si>
  <si>
    <t xml:space="preserve">TGCCGGA</t>
  </si>
  <si>
    <t xml:space="preserve">TGCCTCA</t>
  </si>
  <si>
    <t xml:space="preserve">TGCCTTT</t>
  </si>
  <si>
    <t xml:space="preserve">TGCGGGC</t>
  </si>
  <si>
    <t xml:space="preserve">TGCTTAC</t>
  </si>
  <si>
    <t xml:space="preserve">TGGACAT</t>
  </si>
  <si>
    <t xml:space="preserve">TGGATAA</t>
  </si>
  <si>
    <t xml:space="preserve">TGGATGC</t>
  </si>
  <si>
    <t xml:space="preserve">TGGGAGG</t>
  </si>
  <si>
    <t xml:space="preserve">TGGTCGG</t>
  </si>
  <si>
    <t xml:space="preserve">TGGTGTA</t>
  </si>
  <si>
    <t xml:space="preserve">TGGTTAA</t>
  </si>
  <si>
    <t xml:space="preserve">TGGTTTC</t>
  </si>
  <si>
    <t xml:space="preserve">TGTAGGC</t>
  </si>
  <si>
    <t xml:space="preserve">TGTCTAA</t>
  </si>
  <si>
    <t xml:space="preserve">TGTCTGG</t>
  </si>
  <si>
    <t xml:space="preserve">TGTGGTC</t>
  </si>
  <si>
    <t xml:space="preserve">TGTTTAC</t>
  </si>
  <si>
    <t xml:space="preserve">TTACATT</t>
  </si>
  <si>
    <t xml:space="preserve">TTACCCT</t>
  </si>
  <si>
    <t xml:space="preserve">TTACTCC</t>
  </si>
  <si>
    <t xml:space="preserve">TTAGCTC</t>
  </si>
  <si>
    <t xml:space="preserve">TTAGTAG</t>
  </si>
  <si>
    <t xml:space="preserve">TTATAGT</t>
  </si>
  <si>
    <t xml:space="preserve">TTATCGG</t>
  </si>
  <si>
    <t xml:space="preserve">TTATTGT</t>
  </si>
  <si>
    <t xml:space="preserve">TTCATTA</t>
  </si>
  <si>
    <t xml:space="preserve">TTCCAAA</t>
  </si>
  <si>
    <t xml:space="preserve">TTCCAGC</t>
  </si>
  <si>
    <t xml:space="preserve">TTCCTAA</t>
  </si>
  <si>
    <t xml:space="preserve">TTCGGGG</t>
  </si>
  <si>
    <t xml:space="preserve">TTCTGAA</t>
  </si>
  <si>
    <t xml:space="preserve">TTCTTTA</t>
  </si>
  <si>
    <t xml:space="preserve">TTGAAAG</t>
  </si>
  <si>
    <t xml:space="preserve">TTGCCAC</t>
  </si>
  <si>
    <t xml:space="preserve">TTGCGCA</t>
  </si>
  <si>
    <t xml:space="preserve">TTGCGGG</t>
  </si>
  <si>
    <t xml:space="preserve">TTGGATG</t>
  </si>
  <si>
    <t xml:space="preserve">TTGGCAG</t>
  </si>
  <si>
    <t xml:space="preserve">TTGGTAA</t>
  </si>
  <si>
    <t xml:space="preserve">TTGTTAC</t>
  </si>
  <si>
    <t xml:space="preserve">TTTCACT</t>
  </si>
  <si>
    <t xml:space="preserve">TTTCTCA</t>
  </si>
  <si>
    <t xml:space="preserve">TTTGCGC</t>
  </si>
  <si>
    <t xml:space="preserve">TTTTGTC</t>
  </si>
  <si>
    <t xml:space="preserve">TTTTTGT</t>
  </si>
  <si>
    <t xml:space="preserve">AAAAACA</t>
  </si>
  <si>
    <t xml:space="preserve">AAAAGTA</t>
  </si>
  <si>
    <t xml:space="preserve">AAAGGCC</t>
  </si>
  <si>
    <t xml:space="preserve">AAATACG</t>
  </si>
  <si>
    <t xml:space="preserve">AAATCGC</t>
  </si>
  <si>
    <t xml:space="preserve">AACACCA</t>
  </si>
  <si>
    <t xml:space="preserve">AACATCA</t>
  </si>
  <si>
    <t xml:space="preserve">AACATCC</t>
  </si>
  <si>
    <t xml:space="preserve">AACCCTA</t>
  </si>
  <si>
    <t xml:space="preserve">AACGCTC</t>
  </si>
  <si>
    <t xml:space="preserve">AACTCAT</t>
  </si>
  <si>
    <t xml:space="preserve">AACTCTA</t>
  </si>
  <si>
    <t xml:space="preserve">AACTTGT</t>
  </si>
  <si>
    <t xml:space="preserve">AAGAGAA</t>
  </si>
  <si>
    <t xml:space="preserve">AAGAGCA</t>
  </si>
  <si>
    <t xml:space="preserve">AAGCAAT</t>
  </si>
  <si>
    <t xml:space="preserve">AAGCATG</t>
  </si>
  <si>
    <t xml:space="preserve">AAGCCAG</t>
  </si>
  <si>
    <t xml:space="preserve">AAGCCAT</t>
  </si>
  <si>
    <t xml:space="preserve">AAGCCGT</t>
  </si>
  <si>
    <t xml:space="preserve">AAGCCTC</t>
  </si>
  <si>
    <t xml:space="preserve">AAGCGGA</t>
  </si>
  <si>
    <t xml:space="preserve">AAGGGGC</t>
  </si>
  <si>
    <t xml:space="preserve">AAGGTAC</t>
  </si>
  <si>
    <t xml:space="preserve">AAGGTGC</t>
  </si>
  <si>
    <t xml:space="preserve">AATAATT</t>
  </si>
  <si>
    <t xml:space="preserve">AATATAC</t>
  </si>
  <si>
    <t xml:space="preserve">AATCCCA</t>
  </si>
  <si>
    <t xml:space="preserve">AATCGCG</t>
  </si>
  <si>
    <t xml:space="preserve">AATCTCC</t>
  </si>
  <si>
    <t xml:space="preserve">AATGATG</t>
  </si>
  <si>
    <t xml:space="preserve">AATTAAG</t>
  </si>
  <si>
    <t xml:space="preserve">AATTCCG</t>
  </si>
  <si>
    <t xml:space="preserve">AATTGCT</t>
  </si>
  <si>
    <t xml:space="preserve">ACAAGAC</t>
  </si>
  <si>
    <t xml:space="preserve">ACAATTA</t>
  </si>
  <si>
    <t xml:space="preserve">ACACCCG</t>
  </si>
  <si>
    <t xml:space="preserve">ACAGTGA</t>
  </si>
  <si>
    <t xml:space="preserve">ACATATT</t>
  </si>
  <si>
    <t xml:space="preserve">ACATTAA</t>
  </si>
  <si>
    <t xml:space="preserve">ACCAATA</t>
  </si>
  <si>
    <t xml:space="preserve">ACCACTG</t>
  </si>
  <si>
    <t xml:space="preserve">ACCATTG</t>
  </si>
  <si>
    <t xml:space="preserve">ACCCGGC</t>
  </si>
  <si>
    <t xml:space="preserve">ACCGGGG</t>
  </si>
  <si>
    <t xml:space="preserve">ACCGTGG</t>
  </si>
  <si>
    <t xml:space="preserve">ACCTACC</t>
  </si>
  <si>
    <t xml:space="preserve">ACGCCCC</t>
  </si>
  <si>
    <t xml:space="preserve">ACGGGTG</t>
  </si>
  <si>
    <t xml:space="preserve">ACGGGTT</t>
  </si>
  <si>
    <t xml:space="preserve">ACGGTAA</t>
  </si>
  <si>
    <t xml:space="preserve">ACGTGAA</t>
  </si>
  <si>
    <t xml:space="preserve">ACTATTA</t>
  </si>
  <si>
    <t xml:space="preserve">ACTCAAT</t>
  </si>
  <si>
    <t xml:space="preserve">ACTCGCA</t>
  </si>
  <si>
    <t xml:space="preserve">ACTTGAA</t>
  </si>
  <si>
    <t xml:space="preserve">AGAACCA</t>
  </si>
  <si>
    <t xml:space="preserve">AGAACGT</t>
  </si>
  <si>
    <t xml:space="preserve">AGAACTT</t>
  </si>
  <si>
    <t xml:space="preserve">AGATGCA</t>
  </si>
  <si>
    <t xml:space="preserve">AGATGGC</t>
  </si>
  <si>
    <t xml:space="preserve">AGCAAGT</t>
  </si>
  <si>
    <t xml:space="preserve">AGCCCAT</t>
  </si>
  <si>
    <t xml:space="preserve">AGCCCGC</t>
  </si>
  <si>
    <t xml:space="preserve">AGGACTC</t>
  </si>
  <si>
    <t xml:space="preserve">AGGCCTA</t>
  </si>
  <si>
    <t xml:space="preserve">AGGGACA</t>
  </si>
  <si>
    <t xml:space="preserve">AGGGGCA</t>
  </si>
  <si>
    <t xml:space="preserve">AGGTCAA</t>
  </si>
  <si>
    <t xml:space="preserve">AGGTCGG</t>
  </si>
  <si>
    <t xml:space="preserve">AGGTTAT</t>
  </si>
  <si>
    <t xml:space="preserve">AGTAGCC</t>
  </si>
  <si>
    <t xml:space="preserve">AGTCCCG</t>
  </si>
  <si>
    <t xml:space="preserve">AGTCCGC</t>
  </si>
  <si>
    <t xml:space="preserve">AGTCGGG</t>
  </si>
  <si>
    <t xml:space="preserve">AGTCTAG</t>
  </si>
  <si>
    <t xml:space="preserve">AGTCTTC</t>
  </si>
  <si>
    <t xml:space="preserve">AGTTCCT</t>
  </si>
  <si>
    <t xml:space="preserve">ATAAGGT</t>
  </si>
  <si>
    <t xml:space="preserve">ATACAGG</t>
  </si>
  <si>
    <t xml:space="preserve">ATACCAT</t>
  </si>
  <si>
    <t xml:space="preserve">ATATTAG</t>
  </si>
  <si>
    <t xml:space="preserve">ATCATCC</t>
  </si>
  <si>
    <t xml:space="preserve">ATCCCGC</t>
  </si>
  <si>
    <t xml:space="preserve">ATCCTGA</t>
  </si>
  <si>
    <t xml:space="preserve">ATCCTGC</t>
  </si>
  <si>
    <t xml:space="preserve">ATCTTGA</t>
  </si>
  <si>
    <t xml:space="preserve">ATGCCCG</t>
  </si>
  <si>
    <t xml:space="preserve">ATGGCGT</t>
  </si>
  <si>
    <t xml:space="preserve">ATGGCTA</t>
  </si>
  <si>
    <t xml:space="preserve">ATGGGCC</t>
  </si>
  <si>
    <t xml:space="preserve">ATGGTTT</t>
  </si>
  <si>
    <t xml:space="preserve">ATGTATT</t>
  </si>
  <si>
    <t xml:space="preserve">ATTAATA</t>
  </si>
  <si>
    <t xml:space="preserve">ATTACAC</t>
  </si>
  <si>
    <t xml:space="preserve">ATTATGT</t>
  </si>
  <si>
    <t xml:space="preserve">ATTCAGT</t>
  </si>
  <si>
    <t xml:space="preserve">ATTCCCA</t>
  </si>
  <si>
    <t xml:space="preserve">ATTGGCT</t>
  </si>
  <si>
    <t xml:space="preserve">ATTGTCC</t>
  </si>
  <si>
    <t xml:space="preserve">ATTTATC</t>
  </si>
  <si>
    <t xml:space="preserve">ATTTCCT</t>
  </si>
  <si>
    <t xml:space="preserve">ATTTCGA</t>
  </si>
  <si>
    <t xml:space="preserve">ATTTCGT</t>
  </si>
  <si>
    <t xml:space="preserve">ATTTGTA</t>
  </si>
  <si>
    <t xml:space="preserve">CAAACCA</t>
  </si>
  <si>
    <t xml:space="preserve">CAACAGC</t>
  </si>
  <si>
    <t xml:space="preserve">CAACAGT</t>
  </si>
  <si>
    <t xml:space="preserve">CAACTGC</t>
  </si>
  <si>
    <t xml:space="preserve">CAATAAA</t>
  </si>
  <si>
    <t xml:space="preserve">CAATTCC</t>
  </si>
  <si>
    <t xml:space="preserve">CACAATC</t>
  </si>
  <si>
    <t xml:space="preserve">CACCATG</t>
  </si>
  <si>
    <t xml:space="preserve">CACCGGA</t>
  </si>
  <si>
    <t xml:space="preserve">CACGATT</t>
  </si>
  <si>
    <t xml:space="preserve">CACTACA</t>
  </si>
  <si>
    <t xml:space="preserve">CACTCCA</t>
  </si>
  <si>
    <t xml:space="preserve">CAGAAAC</t>
  </si>
  <si>
    <t xml:space="preserve">CAGAAGG</t>
  </si>
  <si>
    <t xml:space="preserve">CAGAGTC</t>
  </si>
  <si>
    <t xml:space="preserve">CAGATAA</t>
  </si>
  <si>
    <t xml:space="preserve">CAGGGAC</t>
  </si>
  <si>
    <t xml:space="preserve">CAGGGCA</t>
  </si>
  <si>
    <t xml:space="preserve">CAGGTCC</t>
  </si>
  <si>
    <t xml:space="preserve">CAGTTAC</t>
  </si>
  <si>
    <t xml:space="preserve">CAGTTAT</t>
  </si>
  <si>
    <t xml:space="preserve">CATACCG</t>
  </si>
  <si>
    <t xml:space="preserve">CATAGAC</t>
  </si>
  <si>
    <t xml:space="preserve">CATGGAA</t>
  </si>
  <si>
    <t xml:space="preserve">CATTTCA</t>
  </si>
  <si>
    <t xml:space="preserve">CCAACGC</t>
  </si>
  <si>
    <t xml:space="preserve">CCAAGTA</t>
  </si>
  <si>
    <t xml:space="preserve">CCAATAC</t>
  </si>
  <si>
    <t xml:space="preserve">CCAATCA</t>
  </si>
  <si>
    <t xml:space="preserve">CCACTGT</t>
  </si>
  <si>
    <t xml:space="preserve">CCAGCAC</t>
  </si>
  <si>
    <t xml:space="preserve">CCAGCCA</t>
  </si>
  <si>
    <t xml:space="preserve">CCAGTAC</t>
  </si>
  <si>
    <t xml:space="preserve">CCAGTAG</t>
  </si>
  <si>
    <t xml:space="preserve">CCAGTCG</t>
  </si>
  <si>
    <t xml:space="preserve">CCAGTTT</t>
  </si>
  <si>
    <t xml:space="preserve">CCATGTC</t>
  </si>
  <si>
    <t xml:space="preserve">CCCACTT</t>
  </si>
  <si>
    <t xml:space="preserve">CCCAGTA</t>
  </si>
  <si>
    <t xml:space="preserve">CCCATAT</t>
  </si>
  <si>
    <t xml:space="preserve">CCCATGG</t>
  </si>
  <si>
    <t xml:space="preserve">CCCATTG</t>
  </si>
  <si>
    <t xml:space="preserve">CCCCACC</t>
  </si>
  <si>
    <t xml:space="preserve">CCCCCGA</t>
  </si>
  <si>
    <t xml:space="preserve">CCCCGCC</t>
  </si>
  <si>
    <t xml:space="preserve">CCCGGTG</t>
  </si>
  <si>
    <t xml:space="preserve">CCCTCGA</t>
  </si>
  <si>
    <t xml:space="preserve">CCCTTCG</t>
  </si>
  <si>
    <t xml:space="preserve">CCGATAG</t>
  </si>
  <si>
    <t xml:space="preserve">CCGGCTA</t>
  </si>
  <si>
    <t xml:space="preserve">CCTCACA</t>
  </si>
  <si>
    <t xml:space="preserve">CCTCAGT</t>
  </si>
  <si>
    <t xml:space="preserve">CCTTTAG</t>
  </si>
  <si>
    <t xml:space="preserve">CGAATTC</t>
  </si>
  <si>
    <t xml:space="preserve">CGACTTT</t>
  </si>
  <si>
    <t xml:space="preserve">CGAGCAA</t>
  </si>
  <si>
    <t xml:space="preserve">CGAGGTA</t>
  </si>
  <si>
    <t xml:space="preserve">CGCAACA</t>
  </si>
  <si>
    <t xml:space="preserve">CGCAGGG</t>
  </si>
  <si>
    <t xml:space="preserve">CGCATAA</t>
  </si>
  <si>
    <t xml:space="preserve">CGCTAAG</t>
  </si>
  <si>
    <t xml:space="preserve">CGCTGTT</t>
  </si>
  <si>
    <t xml:space="preserve">CGCTTGA</t>
  </si>
  <si>
    <t xml:space="preserve">CGGAACA</t>
  </si>
  <si>
    <t xml:space="preserve">CGGATCG</t>
  </si>
  <si>
    <t xml:space="preserve">CGGCCTA</t>
  </si>
  <si>
    <t xml:space="preserve">CGGCTAT</t>
  </si>
  <si>
    <t xml:space="preserve">CGGCTCC</t>
  </si>
  <si>
    <t xml:space="preserve">CGGCTGT</t>
  </si>
  <si>
    <t xml:space="preserve">CGGGACA</t>
  </si>
  <si>
    <t xml:space="preserve">CGGGTAT</t>
  </si>
  <si>
    <t xml:space="preserve">CGGTGGG</t>
  </si>
  <si>
    <t xml:space="preserve">CGGTTGT</t>
  </si>
  <si>
    <t xml:space="preserve">CGGTTTA</t>
  </si>
  <si>
    <t xml:space="preserve">CGTCCGT</t>
  </si>
  <si>
    <t xml:space="preserve">CGTCTTC</t>
  </si>
  <si>
    <t xml:space="preserve">CGTCTTT</t>
  </si>
  <si>
    <t xml:space="preserve">CGTTACG</t>
  </si>
  <si>
    <t xml:space="preserve">CGTTCGA</t>
  </si>
  <si>
    <t xml:space="preserve">CTAACAA</t>
  </si>
  <si>
    <t xml:space="preserve">CTAACAG</t>
  </si>
  <si>
    <t xml:space="preserve">CTAGAAA</t>
  </si>
  <si>
    <t xml:space="preserve">CTCACCG</t>
  </si>
  <si>
    <t xml:space="preserve">CTCACCT</t>
  </si>
  <si>
    <t xml:space="preserve">CTCCTCC</t>
  </si>
  <si>
    <t xml:space="preserve">CTCGCCG</t>
  </si>
  <si>
    <t xml:space="preserve">CTGAAAT</t>
  </si>
  <si>
    <t xml:space="preserve">CTGAGGA</t>
  </si>
  <si>
    <t xml:space="preserve">CTGAGTT</t>
  </si>
  <si>
    <t xml:space="preserve">CTGCCCA</t>
  </si>
  <si>
    <t xml:space="preserve">CTGGAGG</t>
  </si>
  <si>
    <t xml:space="preserve">CTGGTCT</t>
  </si>
  <si>
    <t xml:space="preserve">CTTACCT</t>
  </si>
  <si>
    <t xml:space="preserve">CTTATAA</t>
  </si>
  <si>
    <t xml:space="preserve">CTTCTGT</t>
  </si>
  <si>
    <t xml:space="preserve">CTTGCCC</t>
  </si>
  <si>
    <t xml:space="preserve">CTTTATA</t>
  </si>
  <si>
    <t xml:space="preserve">CTTTGAG</t>
  </si>
  <si>
    <t xml:space="preserve">CTTTGGT</t>
  </si>
  <si>
    <t xml:space="preserve">CTTTTGT</t>
  </si>
  <si>
    <t xml:space="preserve">GAAACGC</t>
  </si>
  <si>
    <t xml:space="preserve">GAAGCGG</t>
  </si>
  <si>
    <t xml:space="preserve">GAAGGTG</t>
  </si>
  <si>
    <t xml:space="preserve">GACGATG</t>
  </si>
  <si>
    <t xml:space="preserve">GACGGCT</t>
  </si>
  <si>
    <t xml:space="preserve">GACTTCA</t>
  </si>
  <si>
    <t xml:space="preserve">GACTTTA</t>
  </si>
  <si>
    <t xml:space="preserve">GAGACAA</t>
  </si>
  <si>
    <t xml:space="preserve">GAGATTT</t>
  </si>
  <si>
    <t xml:space="preserve">GAGCTTT</t>
  </si>
  <si>
    <t xml:space="preserve">GAGGGCC</t>
  </si>
  <si>
    <t xml:space="preserve">GATATTG</t>
  </si>
  <si>
    <t xml:space="preserve">GATCCGC</t>
  </si>
  <si>
    <t xml:space="preserve">GATCCTG</t>
  </si>
  <si>
    <t xml:space="preserve">GATCGCG</t>
  </si>
  <si>
    <t xml:space="preserve">GATGTTT</t>
  </si>
  <si>
    <t xml:space="preserve">GATTTAA</t>
  </si>
  <si>
    <t xml:space="preserve">GATTTGA</t>
  </si>
  <si>
    <t xml:space="preserve">GCAACAC</t>
  </si>
  <si>
    <t xml:space="preserve">GCAGACC</t>
  </si>
  <si>
    <t xml:space="preserve">GCAGGCC</t>
  </si>
  <si>
    <t xml:space="preserve">GCAGTCG</t>
  </si>
  <si>
    <t xml:space="preserve">GCCATGA</t>
  </si>
  <si>
    <t xml:space="preserve">GCCCAAG</t>
  </si>
  <si>
    <t xml:space="preserve">GCCCTAA</t>
  </si>
  <si>
    <t xml:space="preserve">GCCCTAC</t>
  </si>
  <si>
    <t xml:space="preserve">GCCCTGA</t>
  </si>
  <si>
    <t xml:space="preserve">GCCGATT</t>
  </si>
  <si>
    <t xml:space="preserve">GCCGGAT</t>
  </si>
  <si>
    <t xml:space="preserve">GCCTTTA</t>
  </si>
  <si>
    <t xml:space="preserve">GCGACGG</t>
  </si>
  <si>
    <t xml:space="preserve">GCGAGTT</t>
  </si>
  <si>
    <t xml:space="preserve">GCGCCTT</t>
  </si>
  <si>
    <t xml:space="preserve">GCGCGAA</t>
  </si>
  <si>
    <t xml:space="preserve">GCGGTCC</t>
  </si>
  <si>
    <t xml:space="preserve">GCGTTCG</t>
  </si>
  <si>
    <t xml:space="preserve">GCGTTGT</t>
  </si>
  <si>
    <t xml:space="preserve">GCTCACG</t>
  </si>
  <si>
    <t xml:space="preserve">GCTTACA</t>
  </si>
  <si>
    <t xml:space="preserve">GGAAACG</t>
  </si>
  <si>
    <t xml:space="preserve">GGAAGGA</t>
  </si>
  <si>
    <t xml:space="preserve">GGAATAC</t>
  </si>
  <si>
    <t xml:space="preserve">GGAATGA</t>
  </si>
  <si>
    <t xml:space="preserve">GGACTCG</t>
  </si>
  <si>
    <t xml:space="preserve">GGACTCT</t>
  </si>
  <si>
    <t xml:space="preserve">GGAGTGG</t>
  </si>
  <si>
    <t xml:space="preserve">GGATCCA</t>
  </si>
  <si>
    <t xml:space="preserve">GGATGCC</t>
  </si>
  <si>
    <t xml:space="preserve">GGATGGA</t>
  </si>
  <si>
    <t xml:space="preserve">GGCACCT</t>
  </si>
  <si>
    <t xml:space="preserve">GGCCACG</t>
  </si>
  <si>
    <t xml:space="preserve">GGCCTAA</t>
  </si>
  <si>
    <t xml:space="preserve">GGCCTGC</t>
  </si>
  <si>
    <t xml:space="preserve">GGCGACT</t>
  </si>
  <si>
    <t xml:space="preserve">GGCGCCC</t>
  </si>
  <si>
    <t xml:space="preserve">GGCGCGG</t>
  </si>
  <si>
    <t xml:space="preserve">GGCTAAG</t>
  </si>
  <si>
    <t xml:space="preserve">GGCTCAT</t>
  </si>
  <si>
    <t xml:space="preserve">GGGACTT</t>
  </si>
  <si>
    <t xml:space="preserve">GGGATGC</t>
  </si>
  <si>
    <t xml:space="preserve">GGGCGTG</t>
  </si>
  <si>
    <t xml:space="preserve">GGGCTGG</t>
  </si>
  <si>
    <t xml:space="preserve">GGGGATT</t>
  </si>
  <si>
    <t xml:space="preserve">GGGGCTC</t>
  </si>
  <si>
    <t xml:space="preserve">GGGGGAA</t>
  </si>
  <si>
    <t xml:space="preserve">GGGGGAC</t>
  </si>
  <si>
    <t xml:space="preserve">GGGTGGA</t>
  </si>
  <si>
    <t xml:space="preserve">GGTAGAG</t>
  </si>
  <si>
    <t xml:space="preserve">GGTTGTT</t>
  </si>
  <si>
    <t xml:space="preserve">GTAACAG</t>
  </si>
  <si>
    <t xml:space="preserve">GTACGGA</t>
  </si>
  <si>
    <t xml:space="preserve">GTATAGG</t>
  </si>
  <si>
    <t xml:space="preserve">GTATGCC</t>
  </si>
  <si>
    <t xml:space="preserve">GTATTGA</t>
  </si>
  <si>
    <t xml:space="preserve">GTATTTA</t>
  </si>
  <si>
    <t xml:space="preserve">GTATTTC</t>
  </si>
  <si>
    <t xml:space="preserve">GTCATAG</t>
  </si>
  <si>
    <t xml:space="preserve">GTCCAAA</t>
  </si>
  <si>
    <t xml:space="preserve">GTCCCGA</t>
  </si>
  <si>
    <t xml:space="preserve">GTCCGCA</t>
  </si>
  <si>
    <t xml:space="preserve">GTCCGTG</t>
  </si>
  <si>
    <t xml:space="preserve">GTCGGGG</t>
  </si>
  <si>
    <t xml:space="preserve">GTCTAAG</t>
  </si>
  <si>
    <t xml:space="preserve">GTCTGGT</t>
  </si>
  <si>
    <t xml:space="preserve">GTCTGTC</t>
  </si>
  <si>
    <t xml:space="preserve">GTGAGCG</t>
  </si>
  <si>
    <t xml:space="preserve">GTGCAGG</t>
  </si>
  <si>
    <t xml:space="preserve">GTGCTTC</t>
  </si>
  <si>
    <t xml:space="preserve">GTGGCAC</t>
  </si>
  <si>
    <t xml:space="preserve">GTGGCCT</t>
  </si>
  <si>
    <t xml:space="preserve">GTGGCGC</t>
  </si>
  <si>
    <t xml:space="preserve">GTGGTAA</t>
  </si>
  <si>
    <t xml:space="preserve">GTGTACC</t>
  </si>
  <si>
    <t xml:space="preserve">GTTAACC</t>
  </si>
  <si>
    <t xml:space="preserve">GTTCACC</t>
  </si>
  <si>
    <t xml:space="preserve">GTTCCAC</t>
  </si>
  <si>
    <t xml:space="preserve">GTTCGTA</t>
  </si>
  <si>
    <t xml:space="preserve">GTTTACT</t>
  </si>
  <si>
    <t xml:space="preserve">GTTTCCA</t>
  </si>
  <si>
    <t xml:space="preserve">GTTTGAA</t>
  </si>
  <si>
    <t xml:space="preserve">TAACCGG</t>
  </si>
  <si>
    <t xml:space="preserve">TAAGTGA</t>
  </si>
  <si>
    <t xml:space="preserve">TAATGAC</t>
  </si>
  <si>
    <t xml:space="preserve">TACACCA</t>
  </si>
  <si>
    <t xml:space="preserve">TACCATA</t>
  </si>
  <si>
    <t xml:space="preserve">TACCCCC</t>
  </si>
  <si>
    <t xml:space="preserve">TACCCCG</t>
  </si>
  <si>
    <t xml:space="preserve">TACCCGT</t>
  </si>
  <si>
    <t xml:space="preserve">TACGGAT</t>
  </si>
  <si>
    <t xml:space="preserve">TACTATA</t>
  </si>
  <si>
    <t xml:space="preserve">TAGAATC</t>
  </si>
  <si>
    <t xml:space="preserve">TAGAGCT</t>
  </si>
  <si>
    <t xml:space="preserve">TAGAGGA</t>
  </si>
  <si>
    <t xml:space="preserve">TAGCACC</t>
  </si>
  <si>
    <t xml:space="preserve">TAGCTTC</t>
  </si>
  <si>
    <t xml:space="preserve">TAGGATC</t>
  </si>
  <si>
    <t xml:space="preserve">TAGGGAG</t>
  </si>
  <si>
    <t xml:space="preserve">TAGGGGT</t>
  </si>
  <si>
    <t xml:space="preserve">TAGGGTT</t>
  </si>
  <si>
    <t xml:space="preserve">TAGGTTT</t>
  </si>
  <si>
    <t xml:space="preserve">TAGTTTT</t>
  </si>
  <si>
    <t xml:space="preserve">TATAACA</t>
  </si>
  <si>
    <t xml:space="preserve">TATCGAA</t>
  </si>
  <si>
    <t xml:space="preserve">TATCTTG</t>
  </si>
  <si>
    <t xml:space="preserve">TATGGCA</t>
  </si>
  <si>
    <t xml:space="preserve">TATTTCT</t>
  </si>
  <si>
    <t xml:space="preserve">TCAAAAG</t>
  </si>
  <si>
    <t xml:space="preserve">TCAAGGA</t>
  </si>
  <si>
    <t xml:space="preserve">TCAATGG</t>
  </si>
  <si>
    <t xml:space="preserve">TCAATTC</t>
  </si>
  <si>
    <t xml:space="preserve">TCACCAT</t>
  </si>
  <si>
    <t xml:space="preserve">TCAGCGT</t>
  </si>
  <si>
    <t xml:space="preserve">TCAGGAC</t>
  </si>
  <si>
    <t xml:space="preserve">TCAGGGG</t>
  </si>
  <si>
    <t xml:space="preserve">TCATCCT</t>
  </si>
  <si>
    <t xml:space="preserve">TCCAAAC</t>
  </si>
  <si>
    <t xml:space="preserve">TCCAAAT</t>
  </si>
  <si>
    <t xml:space="preserve">TCCAGGC</t>
  </si>
  <si>
    <t xml:space="preserve">TCCAGGT</t>
  </si>
  <si>
    <t xml:space="preserve">TCCAGTA</t>
  </si>
  <si>
    <t xml:space="preserve">TCCATCC</t>
  </si>
  <si>
    <t xml:space="preserve">TCCCCCC</t>
  </si>
  <si>
    <t xml:space="preserve">TCCGACC</t>
  </si>
  <si>
    <t xml:space="preserve">TCCGTAA</t>
  </si>
  <si>
    <t xml:space="preserve">TCCGTCA</t>
  </si>
  <si>
    <t xml:space="preserve">TCCGTTC</t>
  </si>
  <si>
    <t xml:space="preserve">TCCTATG</t>
  </si>
  <si>
    <t xml:space="preserve">TCGAAGT</t>
  </si>
  <si>
    <t xml:space="preserve">TCGCCTG</t>
  </si>
  <si>
    <t xml:space="preserve">TCGGCAG</t>
  </si>
  <si>
    <t xml:space="preserve">TCGGCTC</t>
  </si>
  <si>
    <t xml:space="preserve">TCTCCTG</t>
  </si>
  <si>
    <t xml:space="preserve">TCTGGGG</t>
  </si>
  <si>
    <t xml:space="preserve">TCTTCAG</t>
  </si>
  <si>
    <t xml:space="preserve">TGAATAC</t>
  </si>
  <si>
    <t xml:space="preserve">TGAATCG</t>
  </si>
  <si>
    <t xml:space="preserve">TGACAGT</t>
  </si>
  <si>
    <t xml:space="preserve">TGAGATG</t>
  </si>
  <si>
    <t xml:space="preserve">TGAGGTC</t>
  </si>
  <si>
    <t xml:space="preserve">TGAGTTA</t>
  </si>
  <si>
    <t xml:space="preserve">TGCATGC</t>
  </si>
  <si>
    <t xml:space="preserve">TGCCCTA</t>
  </si>
  <si>
    <t xml:space="preserve">TGCCGGG</t>
  </si>
  <si>
    <t xml:space="preserve">TGCCGGT</t>
  </si>
  <si>
    <t xml:space="preserve">TGCGAGG</t>
  </si>
  <si>
    <t xml:space="preserve">TGCGGAG</t>
  </si>
  <si>
    <t xml:space="preserve">TGCTTAG</t>
  </si>
  <si>
    <t xml:space="preserve">TGCTTGC</t>
  </si>
  <si>
    <t xml:space="preserve">TGGAAGG</t>
  </si>
  <si>
    <t xml:space="preserve">TGGAGAC</t>
  </si>
  <si>
    <t xml:space="preserve">TGGATAT</t>
  </si>
  <si>
    <t xml:space="preserve">TGGCAGC</t>
  </si>
  <si>
    <t xml:space="preserve">TGGCGAT</t>
  </si>
  <si>
    <t xml:space="preserve">TGGGCTC</t>
  </si>
  <si>
    <t xml:space="preserve">TGGTACT</t>
  </si>
  <si>
    <t xml:space="preserve">TGTAACA</t>
  </si>
  <si>
    <t xml:space="preserve">TGTAACT</t>
  </si>
  <si>
    <t xml:space="preserve">TGTAAGA</t>
  </si>
  <si>
    <t xml:space="preserve">TGTCGGC</t>
  </si>
  <si>
    <t xml:space="preserve">TGTGATG</t>
  </si>
  <si>
    <t xml:space="preserve">TGTGCCA</t>
  </si>
  <si>
    <t xml:space="preserve">TGTGTGT</t>
  </si>
  <si>
    <t xml:space="preserve">TGTTAGA</t>
  </si>
  <si>
    <t xml:space="preserve">TTAAAAC</t>
  </si>
  <si>
    <t xml:space="preserve">TTAAGAA</t>
  </si>
  <si>
    <t xml:space="preserve">TTAGTCC</t>
  </si>
  <si>
    <t xml:space="preserve">TTATACT</t>
  </si>
  <si>
    <t xml:space="preserve">TTATCTT</t>
  </si>
  <si>
    <t xml:space="preserve">TTCACAC</t>
  </si>
  <si>
    <t xml:space="preserve">TTCACGT</t>
  </si>
  <si>
    <t xml:space="preserve">TTCAGCA</t>
  </si>
  <si>
    <t xml:space="preserve">TTCCACT</t>
  </si>
  <si>
    <t xml:space="preserve">TTCCAGA</t>
  </si>
  <si>
    <t xml:space="preserve">TTCCGTC</t>
  </si>
  <si>
    <t xml:space="preserve">TTCGATG</t>
  </si>
  <si>
    <t xml:space="preserve">TTCGCGC</t>
  </si>
  <si>
    <t xml:space="preserve">TTCGCGG</t>
  </si>
  <si>
    <t xml:space="preserve">TTCGTAA</t>
  </si>
  <si>
    <t xml:space="preserve">TTGAGCG</t>
  </si>
  <si>
    <t xml:space="preserve">TTGCTCA</t>
  </si>
  <si>
    <t xml:space="preserve">TTGGAAT</t>
  </si>
  <si>
    <t xml:space="preserve">TTGGAGG</t>
  </si>
  <si>
    <t xml:space="preserve">TTGTCCT</t>
  </si>
  <si>
    <t xml:space="preserve">TTGTGAA</t>
  </si>
  <si>
    <t xml:space="preserve">TTGTTTC</t>
  </si>
  <si>
    <t xml:space="preserve">TTTAACC</t>
  </si>
  <si>
    <t xml:space="preserve">TTTACGA</t>
  </si>
  <si>
    <t xml:space="preserve">TTTACTT</t>
  </si>
  <si>
    <t xml:space="preserve">TTTAGCC</t>
  </si>
  <si>
    <t xml:space="preserve">TTTATAC</t>
  </si>
  <si>
    <t xml:space="preserve">TTTATGT</t>
  </si>
  <si>
    <t xml:space="preserve">TTTCCGC</t>
  </si>
  <si>
    <t xml:space="preserve">TTTCGGA</t>
  </si>
  <si>
    <t xml:space="preserve">TTTCTTT</t>
  </si>
  <si>
    <t xml:space="preserve">TTTGAAT</t>
  </si>
  <si>
    <t xml:space="preserve">TTTGCTT</t>
  </si>
  <si>
    <t xml:space="preserve">TTTGGGT</t>
  </si>
  <si>
    <t xml:space="preserve">TTTGTAG</t>
  </si>
  <si>
    <t xml:space="preserve">TTTTGTA</t>
  </si>
  <si>
    <t xml:space="preserve">AAACACG</t>
  </si>
  <si>
    <t xml:space="preserve">AAACTCG</t>
  </si>
  <si>
    <t xml:space="preserve">AAATAAT</t>
  </si>
  <si>
    <t xml:space="preserve">AAATGAC</t>
  </si>
  <si>
    <t xml:space="preserve">AAATTTC</t>
  </si>
  <si>
    <t xml:space="preserve">AACATAC</t>
  </si>
  <si>
    <t xml:space="preserve">AACATAG</t>
  </si>
  <si>
    <t xml:space="preserve">AACCGCA</t>
  </si>
  <si>
    <t xml:space="preserve">AACGAAG</t>
  </si>
  <si>
    <t xml:space="preserve">AACGACC</t>
  </si>
  <si>
    <t xml:space="preserve">AACGAGC</t>
  </si>
  <si>
    <t xml:space="preserve">AACGCAT</t>
  </si>
  <si>
    <t xml:space="preserve">AACGGAT</t>
  </si>
  <si>
    <t xml:space="preserve">AACTGGG</t>
  </si>
  <si>
    <t xml:space="preserve">AAGAAAG</t>
  </si>
  <si>
    <t xml:space="preserve">AAGACCG</t>
  </si>
  <si>
    <t xml:space="preserve">AAGAGCC</t>
  </si>
  <si>
    <t xml:space="preserve">AAGCACA</t>
  </si>
  <si>
    <t xml:space="preserve">AAGCGCC</t>
  </si>
  <si>
    <t xml:space="preserve">AAGGGAG</t>
  </si>
  <si>
    <t xml:space="preserve">AAGGGGA</t>
  </si>
  <si>
    <t xml:space="preserve">AAGGTGT</t>
  </si>
  <si>
    <t xml:space="preserve">AATACTG</t>
  </si>
  <si>
    <t xml:space="preserve">AATCAAT</t>
  </si>
  <si>
    <t xml:space="preserve">AATCCAA</t>
  </si>
  <si>
    <t xml:space="preserve">AATCTAC</t>
  </si>
  <si>
    <t xml:space="preserve">AATGATT</t>
  </si>
  <si>
    <t xml:space="preserve">AATGTCG</t>
  </si>
  <si>
    <t xml:space="preserve">AATGTTT</t>
  </si>
  <si>
    <t xml:space="preserve">AATTAAA</t>
  </si>
  <si>
    <t xml:space="preserve">AATTCAT</t>
  </si>
  <si>
    <t xml:space="preserve">AATTGCC</t>
  </si>
  <si>
    <t xml:space="preserve">AATTTCA</t>
  </si>
  <si>
    <t xml:space="preserve">AATTTTG</t>
  </si>
  <si>
    <t xml:space="preserve">ACAAAAT</t>
  </si>
  <si>
    <t xml:space="preserve">ACAAATA</t>
  </si>
  <si>
    <t xml:space="preserve">ACAACCG</t>
  </si>
  <si>
    <t xml:space="preserve">ACAAGAT</t>
  </si>
  <si>
    <t xml:space="preserve">ACAATTG</t>
  </si>
  <si>
    <t xml:space="preserve">ACACCCT</t>
  </si>
  <si>
    <t xml:space="preserve">ACAGAGA</t>
  </si>
  <si>
    <t xml:space="preserve">ACATGTA</t>
  </si>
  <si>
    <t xml:space="preserve">ACATTCT</t>
  </si>
  <si>
    <t xml:space="preserve">ACATTGT</t>
  </si>
  <si>
    <t xml:space="preserve">ACATTTT</t>
  </si>
  <si>
    <t xml:space="preserve">ACCAAAA</t>
  </si>
  <si>
    <t xml:space="preserve">ACCACTC</t>
  </si>
  <si>
    <t xml:space="preserve">ACCCCTT</t>
  </si>
  <si>
    <t xml:space="preserve">ACCGGAT</t>
  </si>
  <si>
    <t xml:space="preserve">ACCGGCC</t>
  </si>
  <si>
    <t xml:space="preserve">ACCTGTA</t>
  </si>
  <si>
    <t xml:space="preserve">ACGATAC</t>
  </si>
  <si>
    <t xml:space="preserve">ACGATTA</t>
  </si>
  <si>
    <t xml:space="preserve">ACGCCAG</t>
  </si>
  <si>
    <t xml:space="preserve">ACGCTGG</t>
  </si>
  <si>
    <t xml:space="preserve">ACGGAGA</t>
  </si>
  <si>
    <t xml:space="preserve">ACGGAGC</t>
  </si>
  <si>
    <t xml:space="preserve">ACGGTCC</t>
  </si>
  <si>
    <t xml:space="preserve">ACGGTTG</t>
  </si>
  <si>
    <t xml:space="preserve">ACGTAGG</t>
  </si>
  <si>
    <t xml:space="preserve">ACGTGTA</t>
  </si>
  <si>
    <t xml:space="preserve">ACTGGGA</t>
  </si>
  <si>
    <t xml:space="preserve">ACTTAGC</t>
  </si>
  <si>
    <t xml:space="preserve">ACTTCCT</t>
  </si>
  <si>
    <t xml:space="preserve">AGAAGCG</t>
  </si>
  <si>
    <t xml:space="preserve">AGACCCG</t>
  </si>
  <si>
    <t xml:space="preserve">AGAGGGA</t>
  </si>
  <si>
    <t xml:space="preserve">AGAGTCC</t>
  </si>
  <si>
    <t xml:space="preserve">AGAGTGA</t>
  </si>
  <si>
    <t xml:space="preserve">AGATGGG</t>
  </si>
  <si>
    <t xml:space="preserve">AGCCCAA</t>
  </si>
  <si>
    <t xml:space="preserve">AGCGACA</t>
  </si>
  <si>
    <t xml:space="preserve">AGCGAGA</t>
  </si>
  <si>
    <t xml:space="preserve">AGCGCGA</t>
  </si>
  <si>
    <t xml:space="preserve">AGCGGGG</t>
  </si>
  <si>
    <t xml:space="preserve">AGCTCGG</t>
  </si>
  <si>
    <t xml:space="preserve">AGGAGAC</t>
  </si>
  <si>
    <t xml:space="preserve">AGGAGGG</t>
  </si>
  <si>
    <t xml:space="preserve">AGGCAAT</t>
  </si>
  <si>
    <t xml:space="preserve">AGGCCAA</t>
  </si>
  <si>
    <t xml:space="preserve">AGGGGGG</t>
  </si>
  <si>
    <t xml:space="preserve">AGGGTTA</t>
  </si>
  <si>
    <t xml:space="preserve">AGGTCAC</t>
  </si>
  <si>
    <t xml:space="preserve">AGGTGCA</t>
  </si>
  <si>
    <t xml:space="preserve">AGGTGGA</t>
  </si>
  <si>
    <t xml:space="preserve">AGTAGTT</t>
  </si>
  <si>
    <t xml:space="preserve">AGTCCAC</t>
  </si>
  <si>
    <t xml:space="preserve">AGTTAAT</t>
  </si>
  <si>
    <t xml:space="preserve">AGTTGAA</t>
  </si>
  <si>
    <t xml:space="preserve">AGTTGAC</t>
  </si>
  <si>
    <t xml:space="preserve">ATAACAC</t>
  </si>
  <si>
    <t xml:space="preserve">ATACAAC</t>
  </si>
  <si>
    <t xml:space="preserve">ATACTTG</t>
  </si>
  <si>
    <t xml:space="preserve">ATAGCCC</t>
  </si>
  <si>
    <t xml:space="preserve">ATATCGG</t>
  </si>
  <si>
    <t xml:space="preserve">ATATGGA</t>
  </si>
  <si>
    <t xml:space="preserve">ATATGTT</t>
  </si>
  <si>
    <t xml:space="preserve">ATCAATG</t>
  </si>
  <si>
    <t xml:space="preserve">ATCCAGT</t>
  </si>
  <si>
    <t xml:space="preserve">ATCCTTC</t>
  </si>
  <si>
    <t xml:space="preserve">ATCGAGA</t>
  </si>
  <si>
    <t xml:space="preserve">ATCGGGA</t>
  </si>
  <si>
    <t xml:space="preserve">ATCTAGA</t>
  </si>
  <si>
    <t xml:space="preserve">ATCTGCC</t>
  </si>
  <si>
    <t xml:space="preserve">ATCTTAC</t>
  </si>
  <si>
    <t xml:space="preserve">ATCTTTG</t>
  </si>
  <si>
    <t xml:space="preserve">ATGAAAA</t>
  </si>
  <si>
    <t xml:space="preserve">ATGACGA</t>
  </si>
  <si>
    <t xml:space="preserve">ATGATTT</t>
  </si>
  <si>
    <t xml:space="preserve">ATGCATG</t>
  </si>
  <si>
    <t xml:space="preserve">ATGCCCT</t>
  </si>
  <si>
    <t xml:space="preserve">ATGCTTG</t>
  </si>
  <si>
    <t xml:space="preserve">ATGGACG</t>
  </si>
  <si>
    <t xml:space="preserve">ATGGATA</t>
  </si>
  <si>
    <t xml:space="preserve">ATGTTGG</t>
  </si>
  <si>
    <t xml:space="preserve">ATGTTTT</t>
  </si>
  <si>
    <t xml:space="preserve">ATTACTA</t>
  </si>
  <si>
    <t xml:space="preserve">ATTTAGC</t>
  </si>
  <si>
    <t xml:space="preserve">ATTTGGT</t>
  </si>
  <si>
    <t xml:space="preserve">ATTTTCG</t>
  </si>
  <si>
    <t xml:space="preserve">CAACACC</t>
  </si>
  <si>
    <t xml:space="preserve">CAACACT</t>
  </si>
  <si>
    <t xml:space="preserve">CAAGCTA</t>
  </si>
  <si>
    <t xml:space="preserve">CAAGGCT</t>
  </si>
  <si>
    <t xml:space="preserve">CACACGC</t>
  </si>
  <si>
    <t xml:space="preserve">CACCCCG</t>
  </si>
  <si>
    <t xml:space="preserve">CACGCAA</t>
  </si>
  <si>
    <t xml:space="preserve">CACTGTC</t>
  </si>
  <si>
    <t xml:space="preserve">CAGCCAC</t>
  </si>
  <si>
    <t xml:space="preserve">CAGTAAA</t>
  </si>
  <si>
    <t xml:space="preserve">CAGTTGA</t>
  </si>
  <si>
    <t xml:space="preserve">CATAATG</t>
  </si>
  <si>
    <t xml:space="preserve">CATAGAA</t>
  </si>
  <si>
    <t xml:space="preserve">CATCCAC</t>
  </si>
  <si>
    <t xml:space="preserve">CATCGGT</t>
  </si>
  <si>
    <t xml:space="preserve">CATGGTA</t>
  </si>
  <si>
    <t xml:space="preserve">CATGGTG</t>
  </si>
  <si>
    <t xml:space="preserve">CATTCAT</t>
  </si>
  <si>
    <t xml:space="preserve">CATTCGA</t>
  </si>
  <si>
    <t xml:space="preserve">CATTTGT</t>
  </si>
  <si>
    <t xml:space="preserve">CCAATGC</t>
  </si>
  <si>
    <t xml:space="preserve">CCACCAG</t>
  </si>
  <si>
    <t xml:space="preserve">CCAGCTG</t>
  </si>
  <si>
    <t xml:space="preserve">CCAGGCA</t>
  </si>
  <si>
    <t xml:space="preserve">CCAGTCA</t>
  </si>
  <si>
    <t xml:space="preserve">CCAGTGA</t>
  </si>
  <si>
    <t xml:space="preserve">CCATAAC</t>
  </si>
  <si>
    <t xml:space="preserve">CCATCCC</t>
  </si>
  <si>
    <t xml:space="preserve">CCATCGT</t>
  </si>
  <si>
    <t xml:space="preserve">CCATGCA</t>
  </si>
  <si>
    <t xml:space="preserve">CCCAGGC</t>
  </si>
  <si>
    <t xml:space="preserve">CCCCCAT</t>
  </si>
  <si>
    <t xml:space="preserve">CCCCGGC</t>
  </si>
  <si>
    <t xml:space="preserve">CCCGAGG</t>
  </si>
  <si>
    <t xml:space="preserve">CCCGGAT</t>
  </si>
  <si>
    <t xml:space="preserve">CCCGGGA</t>
  </si>
  <si>
    <t xml:space="preserve">CCCGTGA</t>
  </si>
  <si>
    <t xml:space="preserve">CCCGTTT</t>
  </si>
  <si>
    <t xml:space="preserve">CCCTGAA</t>
  </si>
  <si>
    <t xml:space="preserve">CCGAACT</t>
  </si>
  <si>
    <t xml:space="preserve">CCGACCG</t>
  </si>
  <si>
    <t xml:space="preserve">CCGACTT</t>
  </si>
  <si>
    <t xml:space="preserve">CCGCCAG</t>
  </si>
  <si>
    <t xml:space="preserve">CCGCCCC</t>
  </si>
  <si>
    <t xml:space="preserve">CCGCGTC</t>
  </si>
  <si>
    <t xml:space="preserve">CCGCTGC</t>
  </si>
  <si>
    <t xml:space="preserve">CCGGGTC</t>
  </si>
  <si>
    <t xml:space="preserve">CCGGTAA</t>
  </si>
  <si>
    <t xml:space="preserve">CCGTACT</t>
  </si>
  <si>
    <t xml:space="preserve">CCTAATG</t>
  </si>
  <si>
    <t xml:space="preserve">CCTCAGC</t>
  </si>
  <si>
    <t xml:space="preserve">CCTCTCC</t>
  </si>
  <si>
    <t xml:space="preserve">CCTCTTT</t>
  </si>
  <si>
    <t xml:space="preserve">CCTGCAT</t>
  </si>
  <si>
    <t xml:space="preserve">CCTGCTT</t>
  </si>
  <si>
    <t xml:space="preserve">CCTGGCC</t>
  </si>
  <si>
    <t xml:space="preserve">CCTTAGG</t>
  </si>
  <si>
    <t xml:space="preserve">CCTTGCC</t>
  </si>
  <si>
    <t xml:space="preserve">CGATAAG</t>
  </si>
  <si>
    <t xml:space="preserve">CGATCTC</t>
  </si>
  <si>
    <t xml:space="preserve">CGATGTT</t>
  </si>
  <si>
    <t xml:space="preserve">CGATTCG</t>
  </si>
  <si>
    <t xml:space="preserve">CGCAACG</t>
  </si>
  <si>
    <t xml:space="preserve">CGCCCAA</t>
  </si>
  <si>
    <t xml:space="preserve">CGCCCGC</t>
  </si>
  <si>
    <t xml:space="preserve">CGCCCTA</t>
  </si>
  <si>
    <t xml:space="preserve">CGCCGAC</t>
  </si>
  <si>
    <t xml:space="preserve">CGCGCAC</t>
  </si>
  <si>
    <t xml:space="preserve">CGCGGGC</t>
  </si>
  <si>
    <t xml:space="preserve">CGCTACG</t>
  </si>
  <si>
    <t xml:space="preserve">CGCTTAG</t>
  </si>
  <si>
    <t xml:space="preserve">CGGAATC</t>
  </si>
  <si>
    <t xml:space="preserve">CGGACGT</t>
  </si>
  <si>
    <t xml:space="preserve">CGGACTG</t>
  </si>
  <si>
    <t xml:space="preserve">CGGAGCT</t>
  </si>
  <si>
    <t xml:space="preserve">CGGATCC</t>
  </si>
  <si>
    <t xml:space="preserve">CGGCACT</t>
  </si>
  <si>
    <t xml:space="preserve">CGGCCAA</t>
  </si>
  <si>
    <t xml:space="preserve">CGGCGAT</t>
  </si>
  <si>
    <t xml:space="preserve">CGGGACT</t>
  </si>
  <si>
    <t xml:space="preserve">CGGTCGC</t>
  </si>
  <si>
    <t xml:space="preserve">CGTAAGT</t>
  </si>
  <si>
    <t xml:space="preserve">CGTCATT</t>
  </si>
  <si>
    <t xml:space="preserve">CGTGCAC</t>
  </si>
  <si>
    <t xml:space="preserve">CGTTCTC</t>
  </si>
  <si>
    <t xml:space="preserve">CGTTGAG</t>
  </si>
  <si>
    <t xml:space="preserve">CGTTTCG</t>
  </si>
  <si>
    <t xml:space="preserve">CTAAACT</t>
  </si>
  <si>
    <t xml:space="preserve">CTAAAGC</t>
  </si>
  <si>
    <t xml:space="preserve">CTAAAGG</t>
  </si>
  <si>
    <t xml:space="preserve">CTAACCC</t>
  </si>
  <si>
    <t xml:space="preserve">CTAACGT</t>
  </si>
  <si>
    <t xml:space="preserve">CTAAGTG</t>
  </si>
  <si>
    <t xml:space="preserve">CTAATTT</t>
  </si>
  <si>
    <t xml:space="preserve">CTACCCA</t>
  </si>
  <si>
    <t xml:space="preserve">CTACGAA</t>
  </si>
  <si>
    <t xml:space="preserve">CTACTGG</t>
  </si>
  <si>
    <t xml:space="preserve">CTACTTT</t>
  </si>
  <si>
    <t xml:space="preserve">CTAGGTG</t>
  </si>
  <si>
    <t xml:space="preserve">CTATTGA</t>
  </si>
  <si>
    <t xml:space="preserve">CTCAGAC</t>
  </si>
  <si>
    <t xml:space="preserve">CTCATTC</t>
  </si>
  <si>
    <t xml:space="preserve">CTCCAGG</t>
  </si>
  <si>
    <t xml:space="preserve">CTCGGAC</t>
  </si>
  <si>
    <t xml:space="preserve">CTCGTTG</t>
  </si>
  <si>
    <t xml:space="preserve">CTCTAAC</t>
  </si>
  <si>
    <t xml:space="preserve">CTCTAGC</t>
  </si>
  <si>
    <t xml:space="preserve">CTGCTCC</t>
  </si>
  <si>
    <t xml:space="preserve">CTGGCGA</t>
  </si>
  <si>
    <t xml:space="preserve">CTGGGAG</t>
  </si>
  <si>
    <t xml:space="preserve">CTGTTTA</t>
  </si>
  <si>
    <t xml:space="preserve">CTTAAAA</t>
  </si>
  <si>
    <t xml:space="preserve">CTTAATT</t>
  </si>
  <si>
    <t xml:space="preserve">CTTACCA</t>
  </si>
  <si>
    <t xml:space="preserve">CTTCCGG</t>
  </si>
  <si>
    <t xml:space="preserve">CTTCGCT</t>
  </si>
  <si>
    <t xml:space="preserve">CTTCGTT</t>
  </si>
  <si>
    <t xml:space="preserve">CTTCTAG</t>
  </si>
  <si>
    <t xml:space="preserve">CTTGACT</t>
  </si>
  <si>
    <t xml:space="preserve">CTTGAGA</t>
  </si>
  <si>
    <t xml:space="preserve">CTTGGAA</t>
  </si>
  <si>
    <t xml:space="preserve">CTTGTTG</t>
  </si>
  <si>
    <t xml:space="preserve">CTTTGTT</t>
  </si>
  <si>
    <t xml:space="preserve">GAAATGT</t>
  </si>
  <si>
    <t xml:space="preserve">GAACAAG</t>
  </si>
  <si>
    <t xml:space="preserve">GAACAAT</t>
  </si>
  <si>
    <t xml:space="preserve">GAACGCT</t>
  </si>
  <si>
    <t xml:space="preserve">GAAGAGT</t>
  </si>
  <si>
    <t xml:space="preserve">GAATGAC</t>
  </si>
  <si>
    <t xml:space="preserve">GAATTCA</t>
  </si>
  <si>
    <t xml:space="preserve">GAATTCG</t>
  </si>
  <si>
    <t xml:space="preserve">GACAAGC</t>
  </si>
  <si>
    <t xml:space="preserve">GACCGGT</t>
  </si>
  <si>
    <t xml:space="preserve">GACCTGC</t>
  </si>
  <si>
    <t xml:space="preserve">GACTACG</t>
  </si>
  <si>
    <t xml:space="preserve">GACTTGA</t>
  </si>
  <si>
    <t xml:space="preserve">GAGCCGT</t>
  </si>
  <si>
    <t xml:space="preserve">GAGCCTA</t>
  </si>
  <si>
    <t xml:space="preserve">GAGCCTG</t>
  </si>
  <si>
    <t xml:space="preserve">GAGCTCC</t>
  </si>
  <si>
    <t xml:space="preserve">GAGGAGG</t>
  </si>
  <si>
    <t xml:space="preserve">GAGGTCC</t>
  </si>
  <si>
    <t xml:space="preserve">GAGGTCT</t>
  </si>
  <si>
    <t xml:space="preserve">GAGGTTC</t>
  </si>
  <si>
    <t xml:space="preserve">GAGTGGG</t>
  </si>
  <si>
    <t xml:space="preserve">GAGTTTA</t>
  </si>
  <si>
    <t xml:space="preserve">GATATAA</t>
  </si>
  <si>
    <t xml:space="preserve">GATATCG</t>
  </si>
  <si>
    <t xml:space="preserve">GATCCCA</t>
  </si>
  <si>
    <t xml:space="preserve">GATCCCT</t>
  </si>
  <si>
    <t xml:space="preserve">GATGGGT</t>
  </si>
  <si>
    <t xml:space="preserve">GATTGTA</t>
  </si>
  <si>
    <t xml:space="preserve">GCAAAAT</t>
  </si>
  <si>
    <t xml:space="preserve">GCAAAGA</t>
  </si>
  <si>
    <t xml:space="preserve">GCAACGA</t>
  </si>
  <si>
    <t xml:space="preserve">GCAATCA</t>
  </si>
  <si>
    <t xml:space="preserve">GCACGTG</t>
  </si>
  <si>
    <t xml:space="preserve">GCAGATG</t>
  </si>
  <si>
    <t xml:space="preserve">GCAGCAA</t>
  </si>
  <si>
    <t xml:space="preserve">GCATCCC</t>
  </si>
  <si>
    <t xml:space="preserve">GCATCTT</t>
  </si>
  <si>
    <t xml:space="preserve">GCATGTG</t>
  </si>
  <si>
    <t xml:space="preserve">GCATTTA</t>
  </si>
  <si>
    <t xml:space="preserve">GCCAATG</t>
  </si>
  <si>
    <t xml:space="preserve">GCCCCGC</t>
  </si>
  <si>
    <t xml:space="preserve">GCCCCTT</t>
  </si>
  <si>
    <t xml:space="preserve">GCCGCGT</t>
  </si>
  <si>
    <t xml:space="preserve">GCCGTCG</t>
  </si>
  <si>
    <t xml:space="preserve">GCCTACA</t>
  </si>
  <si>
    <t xml:space="preserve">GCCTATT</t>
  </si>
  <si>
    <t xml:space="preserve">GCCTGCG</t>
  </si>
  <si>
    <t xml:space="preserve">GCCTTCG</t>
  </si>
  <si>
    <t xml:space="preserve">GCGGACA</t>
  </si>
  <si>
    <t xml:space="preserve">GCGGAGA</t>
  </si>
  <si>
    <t xml:space="preserve">GCGGATG</t>
  </si>
  <si>
    <t xml:space="preserve">GCGGCAT</t>
  </si>
  <si>
    <t xml:space="preserve">GCGGCGC</t>
  </si>
  <si>
    <t xml:space="preserve">GCGGGGG</t>
  </si>
  <si>
    <t xml:space="preserve">GCGTCCA</t>
  </si>
  <si>
    <t xml:space="preserve">GCTATAG</t>
  </si>
  <si>
    <t xml:space="preserve">GCTATTA</t>
  </si>
  <si>
    <t xml:space="preserve">GCTCGCG</t>
  </si>
  <si>
    <t xml:space="preserve">GCTGGGA</t>
  </si>
  <si>
    <t xml:space="preserve">GCTGGGT</t>
  </si>
  <si>
    <t xml:space="preserve">GCTGGTA</t>
  </si>
  <si>
    <t xml:space="preserve">GCTTTTC</t>
  </si>
  <si>
    <t xml:space="preserve">GGAAATT</t>
  </si>
  <si>
    <t xml:space="preserve">GGAAGCG</t>
  </si>
  <si>
    <t xml:space="preserve">GGACAGT</t>
  </si>
  <si>
    <t xml:space="preserve">GGACGAG</t>
  </si>
  <si>
    <t xml:space="preserve">GGAGAAA</t>
  </si>
  <si>
    <t xml:space="preserve">GGAGGTT</t>
  </si>
  <si>
    <t xml:space="preserve">GGATCCT</t>
  </si>
  <si>
    <t xml:space="preserve">GGATTAT</t>
  </si>
  <si>
    <t xml:space="preserve">GGCAGGC</t>
  </si>
  <si>
    <t xml:space="preserve">GGCAGTG</t>
  </si>
  <si>
    <t xml:space="preserve">GGCCACA</t>
  </si>
  <si>
    <t xml:space="preserve">GGCCCTC</t>
  </si>
  <si>
    <t xml:space="preserve">GGCCCTG</t>
  </si>
  <si>
    <t xml:space="preserve">GGCCGTC</t>
  </si>
  <si>
    <t xml:space="preserve">GGCGAGG</t>
  </si>
  <si>
    <t xml:space="preserve">GGCTCCC</t>
  </si>
  <si>
    <t xml:space="preserve">GGCTGGA</t>
  </si>
  <si>
    <t xml:space="preserve">GGGAGGT</t>
  </si>
  <si>
    <t xml:space="preserve">GGGCGGA</t>
  </si>
  <si>
    <t xml:space="preserve">GGGCTGA</t>
  </si>
  <si>
    <t xml:space="preserve">GGGTAGG</t>
  </si>
  <si>
    <t xml:space="preserve">GGGTATA</t>
  </si>
  <si>
    <t xml:space="preserve">GGGTGAA</t>
  </si>
  <si>
    <t xml:space="preserve">GGGTTAT</t>
  </si>
  <si>
    <t xml:space="preserve">GGGTTTT</t>
  </si>
  <si>
    <t xml:space="preserve">GGTAACG</t>
  </si>
  <si>
    <t xml:space="preserve">GGTAGCG</t>
  </si>
  <si>
    <t xml:space="preserve">GGTAGTA</t>
  </si>
  <si>
    <t xml:space="preserve">GGTATCG</t>
  </si>
  <si>
    <t xml:space="preserve">GGTCGTG</t>
  </si>
  <si>
    <t xml:space="preserve">GGTGCCG</t>
  </si>
  <si>
    <t xml:space="preserve">GGTTGAA</t>
  </si>
  <si>
    <t xml:space="preserve">GTAACGA</t>
  </si>
  <si>
    <t xml:space="preserve">GTAACGC</t>
  </si>
  <si>
    <t xml:space="preserve">GTAAGGC</t>
  </si>
  <si>
    <t xml:space="preserve">GTAAGGT</t>
  </si>
  <si>
    <t xml:space="preserve">GTAGCGT</t>
  </si>
  <si>
    <t xml:space="preserve">GTAGGGT</t>
  </si>
  <si>
    <t xml:space="preserve">GTAGTTG</t>
  </si>
  <si>
    <t xml:space="preserve">GTATGAA</t>
  </si>
  <si>
    <t xml:space="preserve">GTATTCC</t>
  </si>
  <si>
    <t xml:space="preserve">GTCATGG</t>
  </si>
  <si>
    <t xml:space="preserve">GTCCCGC</t>
  </si>
  <si>
    <t xml:space="preserve">GTCCCGG</t>
  </si>
  <si>
    <t xml:space="preserve">GTCCTAG</t>
  </si>
  <si>
    <t xml:space="preserve">GTGAAAT</t>
  </si>
  <si>
    <t xml:space="preserve">GTGACGG</t>
  </si>
  <si>
    <t xml:space="preserve">GTGCAAG</t>
  </si>
  <si>
    <t xml:space="preserve">GTGCCGC</t>
  </si>
  <si>
    <t xml:space="preserve">GTGCCGG</t>
  </si>
  <si>
    <t xml:space="preserve">GTGCTGG</t>
  </si>
  <si>
    <t xml:space="preserve">GTGTCCC</t>
  </si>
  <si>
    <t xml:space="preserve">GTGTTCG</t>
  </si>
  <si>
    <t xml:space="preserve">GTTACGT</t>
  </si>
  <si>
    <t xml:space="preserve">GTTCACG</t>
  </si>
  <si>
    <t xml:space="preserve">GTTCATT</t>
  </si>
  <si>
    <t xml:space="preserve">GTTCGAA</t>
  </si>
  <si>
    <t xml:space="preserve">GTTGACA</t>
  </si>
  <si>
    <t xml:space="preserve">GTTGATA</t>
  </si>
  <si>
    <t xml:space="preserve">GTTGGCA</t>
  </si>
  <si>
    <t xml:space="preserve">GTTGGCC</t>
  </si>
  <si>
    <t xml:space="preserve">GTTGTAA</t>
  </si>
  <si>
    <t xml:space="preserve">GTTTCAA</t>
  </si>
  <si>
    <t xml:space="preserve">GTTTGTA</t>
  </si>
  <si>
    <t xml:space="preserve">TAACCGT</t>
  </si>
  <si>
    <t xml:space="preserve">TAACCTC</t>
  </si>
  <si>
    <t xml:space="preserve">TAACGGT</t>
  </si>
  <si>
    <t xml:space="preserve">TAAGAAC</t>
  </si>
  <si>
    <t xml:space="preserve">TAAGCCT</t>
  </si>
  <si>
    <t xml:space="preserve">TAAGGGC</t>
  </si>
  <si>
    <t xml:space="preserve">TAAGTAC</t>
  </si>
  <si>
    <t xml:space="preserve">TAATTTT</t>
  </si>
  <si>
    <t xml:space="preserve">TACACAT</t>
  </si>
  <si>
    <t xml:space="preserve">TACAGTT</t>
  </si>
  <si>
    <t xml:space="preserve">TACCACA</t>
  </si>
  <si>
    <t xml:space="preserve">TACCTGA</t>
  </si>
  <si>
    <t xml:space="preserve">TACGCTT</t>
  </si>
  <si>
    <t xml:space="preserve">TACTGGA</t>
  </si>
  <si>
    <t xml:space="preserve">TACTTAT</t>
  </si>
  <si>
    <t xml:space="preserve">TACTTCG</t>
  </si>
  <si>
    <t xml:space="preserve">TAGACCT</t>
  </si>
  <si>
    <t xml:space="preserve">TAGAGGC</t>
  </si>
  <si>
    <t xml:space="preserve">TAGGCCA</t>
  </si>
  <si>
    <t xml:space="preserve">TAGGCCG</t>
  </si>
  <si>
    <t xml:space="preserve">TAGGGAC</t>
  </si>
  <si>
    <t xml:space="preserve">TAGGTAC</t>
  </si>
  <si>
    <t xml:space="preserve">TAGGTAT</t>
  </si>
  <si>
    <t xml:space="preserve">TATAATC</t>
  </si>
  <si>
    <t xml:space="preserve">TATACCG</t>
  </si>
  <si>
    <t xml:space="preserve">TATCCAG</t>
  </si>
  <si>
    <t xml:space="preserve">TATCCCT</t>
  </si>
  <si>
    <t xml:space="preserve">TATGCTT</t>
  </si>
  <si>
    <t xml:space="preserve">TATTGTT</t>
  </si>
  <si>
    <t xml:space="preserve">TATTTAA</t>
  </si>
  <si>
    <t xml:space="preserve">TATTTAT</t>
  </si>
  <si>
    <t xml:space="preserve">TATTTGT</t>
  </si>
  <si>
    <t xml:space="preserve">TCAAACA</t>
  </si>
  <si>
    <t xml:space="preserve">TCAAAGG</t>
  </si>
  <si>
    <t xml:space="preserve">TCAATCC</t>
  </si>
  <si>
    <t xml:space="preserve">TCACCAA</t>
  </si>
  <si>
    <t xml:space="preserve">TCAGTTG</t>
  </si>
  <si>
    <t xml:space="preserve">TCATCTT</t>
  </si>
  <si>
    <t xml:space="preserve">TCATGCC</t>
  </si>
  <si>
    <t xml:space="preserve">TCATTTA</t>
  </si>
  <si>
    <t xml:space="preserve">TCCATAT</t>
  </si>
  <si>
    <t xml:space="preserve">TCCATTT</t>
  </si>
  <si>
    <t xml:space="preserve">TCCCAGC</t>
  </si>
  <si>
    <t xml:space="preserve">TCCCCGG</t>
  </si>
  <si>
    <t xml:space="preserve">TCCCTGG</t>
  </si>
  <si>
    <t xml:space="preserve">TCCGCTA</t>
  </si>
  <si>
    <t xml:space="preserve">TCCGGCC</t>
  </si>
  <si>
    <t xml:space="preserve">TCCGTAT</t>
  </si>
  <si>
    <t xml:space="preserve">TCCGTCT</t>
  </si>
  <si>
    <t xml:space="preserve">TCCTAGT</t>
  </si>
  <si>
    <t xml:space="preserve">TCCTGAC</t>
  </si>
  <si>
    <t xml:space="preserve">TCGATTA</t>
  </si>
  <si>
    <t xml:space="preserve">TCGCACC</t>
  </si>
  <si>
    <t xml:space="preserve">TCGCCGA</t>
  </si>
  <si>
    <t xml:space="preserve">TCGCTCT</t>
  </si>
  <si>
    <t xml:space="preserve">TCGCTTG</t>
  </si>
  <si>
    <t xml:space="preserve">TCGGCTA</t>
  </si>
  <si>
    <t xml:space="preserve">TCTGAAT</t>
  </si>
  <si>
    <t xml:space="preserve">TCTGCGT</t>
  </si>
  <si>
    <t xml:space="preserve">TCTTAAG</t>
  </si>
  <si>
    <t xml:space="preserve">TCTTCGG</t>
  </si>
  <si>
    <t xml:space="preserve">TCTTCGT</t>
  </si>
  <si>
    <t xml:space="preserve">TCTTTTT</t>
  </si>
  <si>
    <t xml:space="preserve">TGACTGT</t>
  </si>
  <si>
    <t xml:space="preserve">TGAGTAT</t>
  </si>
  <si>
    <t xml:space="preserve">TGATCCC</t>
  </si>
  <si>
    <t xml:space="preserve">TGCAAAA</t>
  </si>
  <si>
    <t xml:space="preserve">TGCATCC</t>
  </si>
  <si>
    <t xml:space="preserve">TGCCCAT</t>
  </si>
  <si>
    <t xml:space="preserve">TGCGCCT</t>
  </si>
  <si>
    <t xml:space="preserve">TGCTGGC</t>
  </si>
  <si>
    <t xml:space="preserve">TGCTGGG</t>
  </si>
  <si>
    <t xml:space="preserve">TGCTTGG</t>
  </si>
  <si>
    <t xml:space="preserve">TGGAACT</t>
  </si>
  <si>
    <t xml:space="preserve">TGGAATA</t>
  </si>
  <si>
    <t xml:space="preserve">TGGATTC</t>
  </si>
  <si>
    <t xml:space="preserve">TGGCCAG</t>
  </si>
  <si>
    <t xml:space="preserve">TGGGCTG</t>
  </si>
  <si>
    <t xml:space="preserve">TGGTGCC</t>
  </si>
  <si>
    <t xml:space="preserve">TGTACGT</t>
  </si>
  <si>
    <t xml:space="preserve">TGTGTTA</t>
  </si>
  <si>
    <t xml:space="preserve">TGTTCGG</t>
  </si>
  <si>
    <t xml:space="preserve">TGTTCGT</t>
  </si>
  <si>
    <t xml:space="preserve">TTAAGTA</t>
  </si>
  <si>
    <t xml:space="preserve">TTACGAA</t>
  </si>
  <si>
    <t xml:space="preserve">TTACTAG</t>
  </si>
  <si>
    <t xml:space="preserve">TTAGTTA</t>
  </si>
  <si>
    <t xml:space="preserve">TTATATC</t>
  </si>
  <si>
    <t xml:space="preserve">TTATATG</t>
  </si>
  <si>
    <t xml:space="preserve">TTCAACG</t>
  </si>
  <si>
    <t xml:space="preserve">TTCAGCC</t>
  </si>
  <si>
    <t xml:space="preserve">TTCCCCC</t>
  </si>
  <si>
    <t xml:space="preserve">TTCCTAT</t>
  </si>
  <si>
    <t xml:space="preserve">TTCGCTC</t>
  </si>
  <si>
    <t xml:space="preserve">TTCGCTT</t>
  </si>
  <si>
    <t xml:space="preserve">TTCGTCT</t>
  </si>
  <si>
    <t xml:space="preserve">TTCGTGG</t>
  </si>
  <si>
    <t xml:space="preserve">TTCGTTA</t>
  </si>
  <si>
    <t xml:space="preserve">TTCTAGG</t>
  </si>
  <si>
    <t xml:space="preserve">TTGCCAG</t>
  </si>
  <si>
    <t xml:space="preserve">TTGGCAA</t>
  </si>
  <si>
    <t xml:space="preserve">TTGGGTC</t>
  </si>
  <si>
    <t xml:space="preserve">TTGTACT</t>
  </si>
  <si>
    <t xml:space="preserve">TTGTCAA</t>
  </si>
  <si>
    <t xml:space="preserve">TTGTTGT</t>
  </si>
  <si>
    <t xml:space="preserve">TTTACAG</t>
  </si>
  <si>
    <t xml:space="preserve">TTTAGGG</t>
  </si>
  <si>
    <t xml:space="preserve">TTTATTA</t>
  </si>
  <si>
    <t xml:space="preserve">TTTCAAA</t>
  </si>
  <si>
    <t xml:space="preserve">TTTCCCG</t>
  </si>
  <si>
    <t xml:space="preserve">TTTCGAA</t>
  </si>
  <si>
    <t xml:space="preserve">TTTCTAT</t>
  </si>
  <si>
    <t xml:space="preserve">TTTCTGT</t>
  </si>
  <si>
    <t xml:space="preserve">TTTGCCC</t>
  </si>
  <si>
    <t xml:space="preserve">TTTGCGT</t>
  </si>
  <si>
    <t xml:space="preserve">TTTTAAG</t>
  </si>
  <si>
    <t xml:space="preserve">AAAAATT</t>
  </si>
  <si>
    <t xml:space="preserve">AAAACGC</t>
  </si>
  <si>
    <t xml:space="preserve">AAAAGGG</t>
  </si>
  <si>
    <t xml:space="preserve">AAAATCG</t>
  </si>
  <si>
    <t xml:space="preserve">AAACGAC</t>
  </si>
  <si>
    <t xml:space="preserve">AAAGCTA</t>
  </si>
  <si>
    <t xml:space="preserve">AAAGGTA</t>
  </si>
  <si>
    <t xml:space="preserve">AAAGGTT</t>
  </si>
  <si>
    <t xml:space="preserve">AAATCAC</t>
  </si>
  <si>
    <t xml:space="preserve">AAATCCC</t>
  </si>
  <si>
    <t xml:space="preserve">AAATTCC</t>
  </si>
  <si>
    <t xml:space="preserve">AACAAAC</t>
  </si>
  <si>
    <t xml:space="preserve">AACAATG</t>
  </si>
  <si>
    <t xml:space="preserve">AACACCT</t>
  </si>
  <si>
    <t xml:space="preserve">AACACGC</t>
  </si>
  <si>
    <t xml:space="preserve">AACAGGT</t>
  </si>
  <si>
    <t xml:space="preserve">AACCGAA</t>
  </si>
  <si>
    <t xml:space="preserve">AACGCGT</t>
  </si>
  <si>
    <t xml:space="preserve">AACGTCC</t>
  </si>
  <si>
    <t xml:space="preserve">AACGTCG</t>
  </si>
  <si>
    <t xml:space="preserve">AACTTGC</t>
  </si>
  <si>
    <t xml:space="preserve">AAGAAAA</t>
  </si>
  <si>
    <t xml:space="preserve">AAGCCTG</t>
  </si>
  <si>
    <t xml:space="preserve">AAGCTCG</t>
  </si>
  <si>
    <t xml:space="preserve">AAGGACC</t>
  </si>
  <si>
    <t xml:space="preserve">AAGGCGG</t>
  </si>
  <si>
    <t xml:space="preserve">AAGGTCA</t>
  </si>
  <si>
    <t xml:space="preserve">AAGTAAT</t>
  </si>
  <si>
    <t xml:space="preserve">AAGTAGA</t>
  </si>
  <si>
    <t xml:space="preserve">AAGTCCT</t>
  </si>
  <si>
    <t xml:space="preserve">AAGTCTT</t>
  </si>
  <si>
    <t xml:space="preserve">AAGTTGA</t>
  </si>
  <si>
    <t xml:space="preserve">AATAGAA</t>
  </si>
  <si>
    <t xml:space="preserve">AATCACG</t>
  </si>
  <si>
    <t xml:space="preserve">AATCCCC</t>
  </si>
  <si>
    <t xml:space="preserve">AATCGAT</t>
  </si>
  <si>
    <t xml:space="preserve">AATCGCT</t>
  </si>
  <si>
    <t xml:space="preserve">AATCTGG</t>
  </si>
  <si>
    <t xml:space="preserve">AATGCCG</t>
  </si>
  <si>
    <t xml:space="preserve">AATGCGC</t>
  </si>
  <si>
    <t xml:space="preserve">AATGGAA</t>
  </si>
  <si>
    <t xml:space="preserve">AATTCAG</t>
  </si>
  <si>
    <t xml:space="preserve">AATTGAA</t>
  </si>
  <si>
    <t xml:space="preserve">AATTGAG</t>
  </si>
  <si>
    <t xml:space="preserve">AATTGTC</t>
  </si>
  <si>
    <t xml:space="preserve">ACAAAGC</t>
  </si>
  <si>
    <t xml:space="preserve">ACAAAGG</t>
  </si>
  <si>
    <t xml:space="preserve">ACAACAC</t>
  </si>
  <si>
    <t xml:space="preserve">ACAACGG</t>
  </si>
  <si>
    <t xml:space="preserve">ACAAGGG</t>
  </si>
  <si>
    <t xml:space="preserve">ACACAAC</t>
  </si>
  <si>
    <t xml:space="preserve">ACACCTA</t>
  </si>
  <si>
    <t xml:space="preserve">ACAGGAC</t>
  </si>
  <si>
    <t xml:space="preserve">ACATCGA</t>
  </si>
  <si>
    <t xml:space="preserve">ACATTGA</t>
  </si>
  <si>
    <t xml:space="preserve">ACCAAAG</t>
  </si>
  <si>
    <t xml:space="preserve">ACCCACT</t>
  </si>
  <si>
    <t xml:space="preserve">ACCCGTC</t>
  </si>
  <si>
    <t xml:space="preserve">ACCCTGC</t>
  </si>
  <si>
    <t xml:space="preserve">ACCGGTC</t>
  </si>
  <si>
    <t xml:space="preserve">ACCTAGA</t>
  </si>
  <si>
    <t xml:space="preserve">ACCTTCG</t>
  </si>
  <si>
    <t xml:space="preserve">ACGAGAA</t>
  </si>
  <si>
    <t xml:space="preserve">ACGCGTT</t>
  </si>
  <si>
    <t xml:space="preserve">ACGGGCT</t>
  </si>
  <si>
    <t xml:space="preserve">ACGGTGG</t>
  </si>
  <si>
    <t xml:space="preserve">ACTCTTT</t>
  </si>
  <si>
    <t xml:space="preserve">ACTGCAA</t>
  </si>
  <si>
    <t xml:space="preserve">ACTGGCG</t>
  </si>
  <si>
    <t xml:space="preserve">ACTGGTA</t>
  </si>
  <si>
    <t xml:space="preserve">ACTTACG</t>
  </si>
  <si>
    <t xml:space="preserve">ACTTAGG</t>
  </si>
  <si>
    <t xml:space="preserve">ACTTTCC</t>
  </si>
  <si>
    <t xml:space="preserve">AGAACGG</t>
  </si>
  <si>
    <t xml:space="preserve">AGAATCG</t>
  </si>
  <si>
    <t xml:space="preserve">AGAATGT</t>
  </si>
  <si>
    <t xml:space="preserve">AGACAAA</t>
  </si>
  <si>
    <t xml:space="preserve">AGACAAC</t>
  </si>
  <si>
    <t xml:space="preserve">AGACAGG</t>
  </si>
  <si>
    <t xml:space="preserve">AGACCTG</t>
  </si>
  <si>
    <t xml:space="preserve">AGACTGA</t>
  </si>
  <si>
    <t xml:space="preserve">AGAGGAC</t>
  </si>
  <si>
    <t xml:space="preserve">AGAGGGC</t>
  </si>
  <si>
    <t xml:space="preserve">AGATGGA</t>
  </si>
  <si>
    <t xml:space="preserve">AGCACCT</t>
  </si>
  <si>
    <t xml:space="preserve">AGCCCCT</t>
  </si>
  <si>
    <t xml:space="preserve">AGCCCTT</t>
  </si>
  <si>
    <t xml:space="preserve">AGCCGCC</t>
  </si>
  <si>
    <t xml:space="preserve">AGCCTGG</t>
  </si>
  <si>
    <t xml:space="preserve">AGCGGCG</t>
  </si>
  <si>
    <t xml:space="preserve">AGCTAAA</t>
  </si>
  <si>
    <t xml:space="preserve">AGCTCCA</t>
  </si>
  <si>
    <t xml:space="preserve">AGCTGAG</t>
  </si>
  <si>
    <t xml:space="preserve">AGCTGGC</t>
  </si>
  <si>
    <t xml:space="preserve">AGCTGGG</t>
  </si>
  <si>
    <t xml:space="preserve">AGCTTTC</t>
  </si>
  <si>
    <t xml:space="preserve">AGGAAGT</t>
  </si>
  <si>
    <t xml:space="preserve">AGGAATC</t>
  </si>
  <si>
    <t xml:space="preserve">AGGACCG</t>
  </si>
  <si>
    <t xml:space="preserve">AGGATGA</t>
  </si>
  <si>
    <t xml:space="preserve">AGGCACT</t>
  </si>
  <si>
    <t xml:space="preserve">AGGCCGT</t>
  </si>
  <si>
    <t xml:space="preserve">AGGCGGG</t>
  </si>
  <si>
    <t xml:space="preserve">AGGGACG</t>
  </si>
  <si>
    <t xml:space="preserve">AGGGCAC</t>
  </si>
  <si>
    <t xml:space="preserve">AGGTGCC</t>
  </si>
  <si>
    <t xml:space="preserve">AGTCACA</t>
  </si>
  <si>
    <t xml:space="preserve">AGTCTGA</t>
  </si>
  <si>
    <t xml:space="preserve">AGTGAAA</t>
  </si>
  <si>
    <t xml:space="preserve">AGTGGCA</t>
  </si>
  <si>
    <t xml:space="preserve">AGTGGCC</t>
  </si>
  <si>
    <t xml:space="preserve">AGTTAGG</t>
  </si>
  <si>
    <t xml:space="preserve">ATCACAA</t>
  </si>
  <si>
    <t xml:space="preserve">ATCACCC</t>
  </si>
  <si>
    <t xml:space="preserve">ATCCCTC</t>
  </si>
  <si>
    <t xml:space="preserve">ATCCGTC</t>
  </si>
  <si>
    <t xml:space="preserve">ATCTCTT</t>
  </si>
  <si>
    <t xml:space="preserve">ATCTTCA</t>
  </si>
  <si>
    <t xml:space="preserve">ATGAAAG</t>
  </si>
  <si>
    <t xml:space="preserve">ATGCCTT</t>
  </si>
  <si>
    <t xml:space="preserve">ATGCGGA</t>
  </si>
  <si>
    <t xml:space="preserve">ATGGGAG</t>
  </si>
  <si>
    <t xml:space="preserve">ATGGGGT</t>
  </si>
  <si>
    <t xml:space="preserve">ATGGTAC</t>
  </si>
  <si>
    <t xml:space="preserve">ATGTTAG</t>
  </si>
  <si>
    <t xml:space="preserve">ATTAACA</t>
  </si>
  <si>
    <t xml:space="preserve">ATTCCGC</t>
  </si>
  <si>
    <t xml:space="preserve">ATTGCGA</t>
  </si>
  <si>
    <t xml:space="preserve">ATTGTTC</t>
  </si>
  <si>
    <t xml:space="preserve">ATTTAAT</t>
  </si>
  <si>
    <t xml:space="preserve">ATTTGGA</t>
  </si>
  <si>
    <t xml:space="preserve">CAAAAGC</t>
  </si>
  <si>
    <t xml:space="preserve">CAAACAC</t>
  </si>
  <si>
    <t xml:space="preserve">CAAAGCA</t>
  </si>
  <si>
    <t xml:space="preserve">CAAATCT</t>
  </si>
  <si>
    <t xml:space="preserve">CAAGCGT</t>
  </si>
  <si>
    <t xml:space="preserve">CAATCCA</t>
  </si>
  <si>
    <t xml:space="preserve">CAATGAG</t>
  </si>
  <si>
    <t xml:space="preserve">CACACCG</t>
  </si>
  <si>
    <t xml:space="preserve">CACATCC</t>
  </si>
  <si>
    <t xml:space="preserve">CACCATA</t>
  </si>
  <si>
    <t xml:space="preserve">CACCGTT</t>
  </si>
  <si>
    <t xml:space="preserve">CACCTCG</t>
  </si>
  <si>
    <t xml:space="preserve">CACGACA</t>
  </si>
  <si>
    <t xml:space="preserve">CACGGAG</t>
  </si>
  <si>
    <t xml:space="preserve">CACGTGC</t>
  </si>
  <si>
    <t xml:space="preserve">CAGAAAG</t>
  </si>
  <si>
    <t xml:space="preserve">CAGATCA</t>
  </si>
  <si>
    <t xml:space="preserve">CAGCGAC</t>
  </si>
  <si>
    <t xml:space="preserve">CAGCGCA</t>
  </si>
  <si>
    <t xml:space="preserve">CAGGATA</t>
  </si>
  <si>
    <t xml:space="preserve">CAGGCAC</t>
  </si>
  <si>
    <t xml:space="preserve">CAGGTTT</t>
  </si>
  <si>
    <t xml:space="preserve">CAGTAAC</t>
  </si>
  <si>
    <t xml:space="preserve">CAGTACA</t>
  </si>
  <si>
    <t xml:space="preserve">CAGTCCG</t>
  </si>
  <si>
    <t xml:space="preserve">CATATGG</t>
  </si>
  <si>
    <t xml:space="preserve">CATATTA</t>
  </si>
  <si>
    <t xml:space="preserve">CATCGTC</t>
  </si>
  <si>
    <t xml:space="preserve">CATGACC</t>
  </si>
  <si>
    <t xml:space="preserve">CATGCCG</t>
  </si>
  <si>
    <t xml:space="preserve">CATTAAG</t>
  </si>
  <si>
    <t xml:space="preserve">CATTGAA</t>
  </si>
  <si>
    <t xml:space="preserve">CCAACCC</t>
  </si>
  <si>
    <t xml:space="preserve">CCAATAT</t>
  </si>
  <si>
    <t xml:space="preserve">CCAATGT</t>
  </si>
  <si>
    <t xml:space="preserve">CCACTCC</t>
  </si>
  <si>
    <t xml:space="preserve">CCAGAGA</t>
  </si>
  <si>
    <t xml:space="preserve">CCAGCCG</t>
  </si>
  <si>
    <t xml:space="preserve">CCAGGTC</t>
  </si>
  <si>
    <t xml:space="preserve">CCATAAA</t>
  </si>
  <si>
    <t xml:space="preserve">CCATATT</t>
  </si>
  <si>
    <t xml:space="preserve">CCATCTT</t>
  </si>
  <si>
    <t xml:space="preserve">CCATTGC</t>
  </si>
  <si>
    <t xml:space="preserve">CCCACCT</t>
  </si>
  <si>
    <t xml:space="preserve">CCCAGTT</t>
  </si>
  <si>
    <t xml:space="preserve">CCCCCGT</t>
  </si>
  <si>
    <t xml:space="preserve">CCCCGAT</t>
  </si>
  <si>
    <t xml:space="preserve">CCCCTAT</t>
  </si>
  <si>
    <t xml:space="preserve">CCCGACT</t>
  </si>
  <si>
    <t xml:space="preserve">CCCTCAC</t>
  </si>
  <si>
    <t xml:space="preserve">CCCTCGC</t>
  </si>
  <si>
    <t xml:space="preserve">CCCTGCT</t>
  </si>
  <si>
    <t xml:space="preserve">CCGCGTG</t>
  </si>
  <si>
    <t xml:space="preserve">CCGGACT</t>
  </si>
  <si>
    <t xml:space="preserve">CCGGCCA</t>
  </si>
  <si>
    <t xml:space="preserve">CCGGTCC</t>
  </si>
  <si>
    <t xml:space="preserve">CCTAAGC</t>
  </si>
  <si>
    <t xml:space="preserve">CCTCAAC</t>
  </si>
  <si>
    <t xml:space="preserve">CCTCACC</t>
  </si>
  <si>
    <t xml:space="preserve">CCTCCCA</t>
  </si>
  <si>
    <t xml:space="preserve">CCTCTCG</t>
  </si>
  <si>
    <t xml:space="preserve">CCTGCGC</t>
  </si>
  <si>
    <t xml:space="preserve">CCTGCTG</t>
  </si>
  <si>
    <t xml:space="preserve">CCTGGAC</t>
  </si>
  <si>
    <t xml:space="preserve">CCTGGAG</t>
  </si>
  <si>
    <t xml:space="preserve">CCTGTAA</t>
  </si>
  <si>
    <t xml:space="preserve">CCTTACT</t>
  </si>
  <si>
    <t xml:space="preserve">CCTTCGA</t>
  </si>
  <si>
    <t xml:space="preserve">CCTTTGG</t>
  </si>
  <si>
    <t xml:space="preserve">CCTTTTA</t>
  </si>
  <si>
    <t xml:space="preserve">CGAACGT</t>
  </si>
  <si>
    <t xml:space="preserve">CGACAAC</t>
  </si>
  <si>
    <t xml:space="preserve">CGACCCC</t>
  </si>
  <si>
    <t xml:space="preserve">CGACGGT</t>
  </si>
  <si>
    <t xml:space="preserve">CGAGCAC</t>
  </si>
  <si>
    <t xml:space="preserve">CGATGCC</t>
  </si>
  <si>
    <t xml:space="preserve">CGATGGG</t>
  </si>
  <si>
    <t xml:space="preserve">CGCCCGG</t>
  </si>
  <si>
    <t xml:space="preserve">CGCCCGT</t>
  </si>
  <si>
    <t xml:space="preserve">CGCCGCG</t>
  </si>
  <si>
    <t xml:space="preserve">CGCGCGG</t>
  </si>
  <si>
    <t xml:space="preserve">CGCTCCG</t>
  </si>
  <si>
    <t xml:space="preserve">CGCTGGA</t>
  </si>
  <si>
    <t xml:space="preserve">CGGCAGC</t>
  </si>
  <si>
    <t xml:space="preserve">CGGCCAC</t>
  </si>
  <si>
    <t xml:space="preserve">CGGCGCG</t>
  </si>
  <si>
    <t xml:space="preserve">CGGCGGT</t>
  </si>
  <si>
    <t xml:space="preserve">CGGGTTA</t>
  </si>
  <si>
    <t xml:space="preserve">CGGGTTC</t>
  </si>
  <si>
    <t xml:space="preserve">CGGTACG</t>
  </si>
  <si>
    <t xml:space="preserve">CGGTACT</t>
  </si>
  <si>
    <t xml:space="preserve">CGTCCTG</t>
  </si>
  <si>
    <t xml:space="preserve">CGTGAAA</t>
  </si>
  <si>
    <t xml:space="preserve">CGTGCAA</t>
  </si>
  <si>
    <t xml:space="preserve">CGTTATC</t>
  </si>
  <si>
    <t xml:space="preserve">CGTTCCA</t>
  </si>
  <si>
    <t xml:space="preserve">CTAAATT</t>
  </si>
  <si>
    <t xml:space="preserve">CTAGTTC</t>
  </si>
  <si>
    <t xml:space="preserve">CTATTGC</t>
  </si>
  <si>
    <t xml:space="preserve">CTCAACT</t>
  </si>
  <si>
    <t xml:space="preserve">CTCCCTT</t>
  </si>
  <si>
    <t xml:space="preserve">CTCCTTC</t>
  </si>
  <si>
    <t xml:space="preserve">CTCGTGG</t>
  </si>
  <si>
    <t xml:space="preserve">CTCTCAC</t>
  </si>
  <si>
    <t xml:space="preserve">CTCTCTC</t>
  </si>
  <si>
    <t xml:space="preserve">CTCTGAA</t>
  </si>
  <si>
    <t xml:space="preserve">CTCTTCT</t>
  </si>
  <si>
    <t xml:space="preserve">CTCTTTG</t>
  </si>
  <si>
    <t xml:space="preserve">CTGACAC</t>
  </si>
  <si>
    <t xml:space="preserve">CTGACTG</t>
  </si>
  <si>
    <t xml:space="preserve">CTGACTT</t>
  </si>
  <si>
    <t xml:space="preserve">CTGCAGC</t>
  </si>
  <si>
    <t xml:space="preserve">CTGGGGT</t>
  </si>
  <si>
    <t xml:space="preserve">CTGTAGG</t>
  </si>
  <si>
    <t xml:space="preserve">CTTAATA</t>
  </si>
  <si>
    <t xml:space="preserve">CTTAGAC</t>
  </si>
  <si>
    <t xml:space="preserve">CTTATCA</t>
  </si>
  <si>
    <t xml:space="preserve">CTTCAGC</t>
  </si>
  <si>
    <t xml:space="preserve">CTTCCTG</t>
  </si>
  <si>
    <t xml:space="preserve">CTTGAAG</t>
  </si>
  <si>
    <t xml:space="preserve">CTTGCAA</t>
  </si>
  <si>
    <t xml:space="preserve">CTTGTGG</t>
  </si>
  <si>
    <t xml:space="preserve">GAAAAGG</t>
  </si>
  <si>
    <t xml:space="preserve">GAAAGAC</t>
  </si>
  <si>
    <t xml:space="preserve">GAAAGGG</t>
  </si>
  <si>
    <t xml:space="preserve">GAACTAT</t>
  </si>
  <si>
    <t xml:space="preserve">GAAGAAC</t>
  </si>
  <si>
    <t xml:space="preserve">GAAGCGT</t>
  </si>
  <si>
    <t xml:space="preserve">GAAGTGA</t>
  </si>
  <si>
    <t xml:space="preserve">GAATAAC</t>
  </si>
  <si>
    <t xml:space="preserve">GAATAGT</t>
  </si>
  <si>
    <t xml:space="preserve">GAATCCG</t>
  </si>
  <si>
    <t xml:space="preserve">GAATGCC</t>
  </si>
  <si>
    <t xml:space="preserve">GAATTGA</t>
  </si>
  <si>
    <t xml:space="preserve">GACAACG</t>
  </si>
  <si>
    <t xml:space="preserve">GACAGTG</t>
  </si>
  <si>
    <t xml:space="preserve">GACATTG</t>
  </si>
  <si>
    <t xml:space="preserve">GACCAAT</t>
  </si>
  <si>
    <t xml:space="preserve">GACCATT</t>
  </si>
  <si>
    <t xml:space="preserve">GACCCGG</t>
  </si>
  <si>
    <t xml:space="preserve">GACCGCG</t>
  </si>
  <si>
    <t xml:space="preserve">GACCTTG</t>
  </si>
  <si>
    <t xml:space="preserve">GACTAAG</t>
  </si>
  <si>
    <t xml:space="preserve">GAGAGGA</t>
  </si>
  <si>
    <t xml:space="preserve">GAGGATA</t>
  </si>
  <si>
    <t xml:space="preserve">GAGGTAG</t>
  </si>
  <si>
    <t xml:space="preserve">GAGTGCC</t>
  </si>
  <si>
    <t xml:space="preserve">GAGTTGG</t>
  </si>
  <si>
    <t xml:space="preserve">GATAAAG</t>
  </si>
  <si>
    <t xml:space="preserve">GATCACC</t>
  </si>
  <si>
    <t xml:space="preserve">GATCTGA</t>
  </si>
  <si>
    <t xml:space="preserve">GATTCCC</t>
  </si>
  <si>
    <t xml:space="preserve">GCAAGTA</t>
  </si>
  <si>
    <t xml:space="preserve">GCACGGC</t>
  </si>
  <si>
    <t xml:space="preserve">GCAGAAG</t>
  </si>
  <si>
    <t xml:space="preserve">GCAGCGC</t>
  </si>
  <si>
    <t xml:space="preserve">GCAGCTT</t>
  </si>
  <si>
    <t xml:space="preserve">GCAGGAA</t>
  </si>
  <si>
    <t xml:space="preserve">GCAGGGC</t>
  </si>
  <si>
    <t xml:space="preserve">GCATTCG</t>
  </si>
  <si>
    <t xml:space="preserve">GCATTTC</t>
  </si>
  <si>
    <t xml:space="preserve">GCCATAC</t>
  </si>
  <si>
    <t xml:space="preserve">GCCCACG</t>
  </si>
  <si>
    <t xml:space="preserve">GCCCGCG</t>
  </si>
  <si>
    <t xml:space="preserve">GCCTGGC</t>
  </si>
  <si>
    <t xml:space="preserve">GCCTTAC</t>
  </si>
  <si>
    <t xml:space="preserve">GCCTTTG</t>
  </si>
  <si>
    <t xml:space="preserve">GCGAGTG</t>
  </si>
  <si>
    <t xml:space="preserve">GCGCCGA</t>
  </si>
  <si>
    <t xml:space="preserve">GCGCGCG</t>
  </si>
  <si>
    <t xml:space="preserve">GCGCGGA</t>
  </si>
  <si>
    <t xml:space="preserve">GCGCGTT</t>
  </si>
  <si>
    <t xml:space="preserve">GCGGGGT</t>
  </si>
  <si>
    <t xml:space="preserve">GCTACTG</t>
  </si>
  <si>
    <t xml:space="preserve">GCTCAAT</t>
  </si>
  <si>
    <t xml:space="preserve">GCTGTTA</t>
  </si>
  <si>
    <t xml:space="preserve">GCTTGAT</t>
  </si>
  <si>
    <t xml:space="preserve">GCTTGGT</t>
  </si>
  <si>
    <t xml:space="preserve">GCTTGTG</t>
  </si>
  <si>
    <t xml:space="preserve">GGAAACA</t>
  </si>
  <si>
    <t xml:space="preserve">GGAACTT</t>
  </si>
  <si>
    <t xml:space="preserve">GGAATGT</t>
  </si>
  <si>
    <t xml:space="preserve">GGACAGG</t>
  </si>
  <si>
    <t xml:space="preserve">GGACCAA</t>
  </si>
  <si>
    <t xml:space="preserve">GGACGCT</t>
  </si>
  <si>
    <t xml:space="preserve">GGACTTG</t>
  </si>
  <si>
    <t xml:space="preserve">GGAGATT</t>
  </si>
  <si>
    <t xml:space="preserve">GGAGCAC</t>
  </si>
  <si>
    <t xml:space="preserve">GGCCAAG</t>
  </si>
  <si>
    <t xml:space="preserve">GGCGAAT</t>
  </si>
  <si>
    <t xml:space="preserve">GGCGCTT</t>
  </si>
  <si>
    <t xml:space="preserve">GGCTCCA</t>
  </si>
  <si>
    <t xml:space="preserve">GGGAAAC</t>
  </si>
  <si>
    <t xml:space="preserve">GGGAACA</t>
  </si>
  <si>
    <t xml:space="preserve">GGGAACC</t>
  </si>
  <si>
    <t xml:space="preserve">GGGACAT</t>
  </si>
  <si>
    <t xml:space="preserve">GGGACCC</t>
  </si>
  <si>
    <t xml:space="preserve">GGGACTA</t>
  </si>
  <si>
    <t xml:space="preserve">GGGCACA</t>
  </si>
  <si>
    <t xml:space="preserve">GGGGACG</t>
  </si>
  <si>
    <t xml:space="preserve">GGGGGGC</t>
  </si>
  <si>
    <t xml:space="preserve">GGGTGCT</t>
  </si>
  <si>
    <t xml:space="preserve">GGTAATG</t>
  </si>
  <si>
    <t xml:space="preserve">GGTATCC</t>
  </si>
  <si>
    <t xml:space="preserve">GGTCAGG</t>
  </si>
  <si>
    <t xml:space="preserve">GGTCCAA</t>
  </si>
  <si>
    <t xml:space="preserve">GGTGGAT</t>
  </si>
  <si>
    <t xml:space="preserve">GGTTATG</t>
  </si>
  <si>
    <t xml:space="preserve">GGTTCTG</t>
  </si>
  <si>
    <t xml:space="preserve">GTAACCT</t>
  </si>
  <si>
    <t xml:space="preserve">GTAATAG</t>
  </si>
  <si>
    <t xml:space="preserve">GTACTGG</t>
  </si>
  <si>
    <t xml:space="preserve">GTACTGT</t>
  </si>
  <si>
    <t xml:space="preserve">GTACTTC</t>
  </si>
  <si>
    <t xml:space="preserve">GTAGTGT</t>
  </si>
  <si>
    <t xml:space="preserve">GTATCCT</t>
  </si>
  <si>
    <t xml:space="preserve">GTATCTG</t>
  </si>
  <si>
    <t xml:space="preserve">GTATTAG</t>
  </si>
  <si>
    <t xml:space="preserve">GTCATTT</t>
  </si>
  <si>
    <t xml:space="preserve">GTCCCCC</t>
  </si>
  <si>
    <t xml:space="preserve">GTCGGGA</t>
  </si>
  <si>
    <t xml:space="preserve">GTCTGTT</t>
  </si>
  <si>
    <t xml:space="preserve">GTGAAAG</t>
  </si>
  <si>
    <t xml:space="preserve">GTGCAAA</t>
  </si>
  <si>
    <t xml:space="preserve">GTGGGCT</t>
  </si>
  <si>
    <t xml:space="preserve">GTGTTAG</t>
  </si>
  <si>
    <t xml:space="preserve">GTGTTTT</t>
  </si>
  <si>
    <t xml:space="preserve">GTTAACG</t>
  </si>
  <si>
    <t xml:space="preserve">GTTATGT</t>
  </si>
  <si>
    <t xml:space="preserve">GTTCAAT</t>
  </si>
  <si>
    <t xml:space="preserve">GTTCCTA</t>
  </si>
  <si>
    <t xml:space="preserve">GTTCGCG</t>
  </si>
  <si>
    <t xml:space="preserve">GTTCGTC</t>
  </si>
  <si>
    <t xml:space="preserve">GTTCTCT</t>
  </si>
  <si>
    <t xml:space="preserve">GTTGACG</t>
  </si>
  <si>
    <t xml:space="preserve">GTTGTAT</t>
  </si>
  <si>
    <t xml:space="preserve">GTTTATC</t>
  </si>
  <si>
    <t xml:space="preserve">GTTTCTT</t>
  </si>
  <si>
    <t xml:space="preserve">TAACAGG</t>
  </si>
  <si>
    <t xml:space="preserve">TAAGTCC</t>
  </si>
  <si>
    <t xml:space="preserve">TAATATA</t>
  </si>
  <si>
    <t xml:space="preserve">TAATCAA</t>
  </si>
  <si>
    <t xml:space="preserve">TAATCTA</t>
  </si>
  <si>
    <t xml:space="preserve">TAATTGA</t>
  </si>
  <si>
    <t xml:space="preserve">TACAACT</t>
  </si>
  <si>
    <t xml:space="preserve">TACAGGA</t>
  </si>
  <si>
    <t xml:space="preserve">TACCGCG</t>
  </si>
  <si>
    <t xml:space="preserve">TACCGTA</t>
  </si>
  <si>
    <t xml:space="preserve">TACCGTT</t>
  </si>
  <si>
    <t xml:space="preserve">TACGCAT</t>
  </si>
  <si>
    <t xml:space="preserve">TACGTTG</t>
  </si>
  <si>
    <t xml:space="preserve">TACTACC</t>
  </si>
  <si>
    <t xml:space="preserve">TACTTAA</t>
  </si>
  <si>
    <t xml:space="preserve">TAGAATG</t>
  </si>
  <si>
    <t xml:space="preserve">TAGCCGT</t>
  </si>
  <si>
    <t xml:space="preserve">TAGGAAG</t>
  </si>
  <si>
    <t xml:space="preserve">TAGGACA</t>
  </si>
  <si>
    <t xml:space="preserve">TAGGCGC</t>
  </si>
  <si>
    <t xml:space="preserve">TAGTGAT</t>
  </si>
  <si>
    <t xml:space="preserve">TATACGG</t>
  </si>
  <si>
    <t xml:space="preserve">TATCCGG</t>
  </si>
  <si>
    <t xml:space="preserve">TATGCCT</t>
  </si>
  <si>
    <t xml:space="preserve">TATTGGT</t>
  </si>
  <si>
    <t xml:space="preserve">TCATACT</t>
  </si>
  <si>
    <t xml:space="preserve">TCATCCG</t>
  </si>
  <si>
    <t xml:space="preserve">TCATTAC</t>
  </si>
  <si>
    <t xml:space="preserve">TCATTTG</t>
  </si>
  <si>
    <t xml:space="preserve">TCCAAGT</t>
  </si>
  <si>
    <t xml:space="preserve">TCCATAC</t>
  </si>
  <si>
    <t xml:space="preserve">TCCATGG</t>
  </si>
  <si>
    <t xml:space="preserve">TCCCATG</t>
  </si>
  <si>
    <t xml:space="preserve">TCCGCAA</t>
  </si>
  <si>
    <t xml:space="preserve">TCCGCGG</t>
  </si>
  <si>
    <t xml:space="preserve">TCCGGAA</t>
  </si>
  <si>
    <t xml:space="preserve">TCCGGTG</t>
  </si>
  <si>
    <t xml:space="preserve">TCCGTGC</t>
  </si>
  <si>
    <t xml:space="preserve">TCCGTGT</t>
  </si>
  <si>
    <t xml:space="preserve">TCCTAGA</t>
  </si>
  <si>
    <t xml:space="preserve">TCCTGCG</t>
  </si>
  <si>
    <t xml:space="preserve">TCCTGGC</t>
  </si>
  <si>
    <t xml:space="preserve">TCCTTAA</t>
  </si>
  <si>
    <t xml:space="preserve">TCGAAAA</t>
  </si>
  <si>
    <t xml:space="preserve">TCGAAGG</t>
  </si>
  <si>
    <t xml:space="preserve">TCGATCT</t>
  </si>
  <si>
    <t xml:space="preserve">TCGCTGT</t>
  </si>
  <si>
    <t xml:space="preserve">TCGGGAC</t>
  </si>
  <si>
    <t xml:space="preserve">TCGGGAG</t>
  </si>
  <si>
    <t xml:space="preserve">TCGGGGC</t>
  </si>
  <si>
    <t xml:space="preserve">TCTAAGT</t>
  </si>
  <si>
    <t xml:space="preserve">TCTAATT</t>
  </si>
  <si>
    <t xml:space="preserve">TCTAGGC</t>
  </si>
  <si>
    <t xml:space="preserve">TCTGAGG</t>
  </si>
  <si>
    <t xml:space="preserve">TCTTGAA</t>
  </si>
  <si>
    <t xml:space="preserve">TCTTTTC</t>
  </si>
  <si>
    <t xml:space="preserve">TGAAAAA</t>
  </si>
  <si>
    <t xml:space="preserve">TGAAACT</t>
  </si>
  <si>
    <t xml:space="preserve">TGAAGTA</t>
  </si>
  <si>
    <t xml:space="preserve">TGAATGG</t>
  </si>
  <si>
    <t xml:space="preserve">TGACATT</t>
  </si>
  <si>
    <t xml:space="preserve">TGACGGG</t>
  </si>
  <si>
    <t xml:space="preserve">TGAGAGT</t>
  </si>
  <si>
    <t xml:space="preserve">TGATAAG</t>
  </si>
  <si>
    <t xml:space="preserve">TGATTAC</t>
  </si>
  <si>
    <t xml:space="preserve">TGCAATG</t>
  </si>
  <si>
    <t xml:space="preserve">TGCCACG</t>
  </si>
  <si>
    <t xml:space="preserve">TGCCCTC</t>
  </si>
  <si>
    <t xml:space="preserve">TGCCGTG</t>
  </si>
  <si>
    <t xml:space="preserve">TGCGTGT</t>
  </si>
  <si>
    <t xml:space="preserve">TGGAAGT</t>
  </si>
  <si>
    <t xml:space="preserve">TGGCACA</t>
  </si>
  <si>
    <t xml:space="preserve">TGGCACG</t>
  </si>
  <si>
    <t xml:space="preserve">TGGCATC</t>
  </si>
  <si>
    <t xml:space="preserve">TGGCCGA</t>
  </si>
  <si>
    <t xml:space="preserve">TGGGATA</t>
  </si>
  <si>
    <t xml:space="preserve">TGGTAAT</t>
  </si>
  <si>
    <t xml:space="preserve">TGGTACC</t>
  </si>
  <si>
    <t xml:space="preserve">TGGTTTT</t>
  </si>
  <si>
    <t xml:space="preserve">TGTACCG</t>
  </si>
  <si>
    <t xml:space="preserve">TGTACCT</t>
  </si>
  <si>
    <t xml:space="preserve">TGTCGGT</t>
  </si>
  <si>
    <t xml:space="preserve">TGTTTTG</t>
  </si>
  <si>
    <t xml:space="preserve">TTAATGG</t>
  </si>
  <si>
    <t xml:space="preserve">TTACAAC</t>
  </si>
  <si>
    <t xml:space="preserve">TTACACG</t>
  </si>
  <si>
    <t xml:space="preserve">TTACATC</t>
  </si>
  <si>
    <t xml:space="preserve">TTACCCC</t>
  </si>
  <si>
    <t xml:space="preserve">TTACCGA</t>
  </si>
  <si>
    <t xml:space="preserve">TTACTAT</t>
  </si>
  <si>
    <t xml:space="preserve">TTAGAAA</t>
  </si>
  <si>
    <t xml:space="preserve">TTATAAA</t>
  </si>
  <si>
    <t xml:space="preserve">TTATTCA</t>
  </si>
  <si>
    <t xml:space="preserve">TTCAAAT</t>
  </si>
  <si>
    <t xml:space="preserve">TTCATAC</t>
  </si>
  <si>
    <t xml:space="preserve">TTCCCTG</t>
  </si>
  <si>
    <t xml:space="preserve">TTCGAAG</t>
  </si>
  <si>
    <t xml:space="preserve">TTCGGCA</t>
  </si>
  <si>
    <t xml:space="preserve">TTCTTCC</t>
  </si>
  <si>
    <t xml:space="preserve">TTGAAGT</t>
  </si>
  <si>
    <t xml:space="preserve">TTGAGCT</t>
  </si>
  <si>
    <t xml:space="preserve">TTGGACC</t>
  </si>
  <si>
    <t xml:space="preserve">TTGTCCG</t>
  </si>
  <si>
    <t xml:space="preserve">TTGTGCA</t>
  </si>
  <si>
    <t xml:space="preserve">TTGTGCG</t>
  </si>
  <si>
    <t xml:space="preserve">TTGTGGG</t>
  </si>
  <si>
    <t xml:space="preserve">TTGTGTA</t>
  </si>
  <si>
    <t xml:space="preserve">TTGTTCA</t>
  </si>
  <si>
    <t xml:space="preserve">TTGTTGA</t>
  </si>
  <si>
    <t xml:space="preserve">TTTACGG</t>
  </si>
  <si>
    <t xml:space="preserve">TTTAGCT</t>
  </si>
  <si>
    <t xml:space="preserve">TTTAGGC</t>
  </si>
  <si>
    <t xml:space="preserve">TTTATAT</t>
  </si>
  <si>
    <t xml:space="preserve">TTTATGC</t>
  </si>
  <si>
    <t xml:space="preserve">TTTGCCT</t>
  </si>
  <si>
    <t xml:space="preserve">TTTGCTA</t>
  </si>
  <si>
    <t xml:space="preserve">TTTTCCA</t>
  </si>
  <si>
    <t xml:space="preserve">AAAAACG</t>
  </si>
  <si>
    <t xml:space="preserve">AAAATGC</t>
  </si>
  <si>
    <t xml:space="preserve">AAACAGC</t>
  </si>
  <si>
    <t xml:space="preserve">AAACCAC</t>
  </si>
  <si>
    <t xml:space="preserve">AAAGTCT</t>
  </si>
  <si>
    <t xml:space="preserve">AAATTGC</t>
  </si>
  <si>
    <t xml:space="preserve">AACATGT</t>
  </si>
  <si>
    <t xml:space="preserve">AACCAGT</t>
  </si>
  <si>
    <t xml:space="preserve">AACCCGT</t>
  </si>
  <si>
    <t xml:space="preserve">AACCTAC</t>
  </si>
  <si>
    <t xml:space="preserve">AACTAAG</t>
  </si>
  <si>
    <t xml:space="preserve">AACTCAA</t>
  </si>
  <si>
    <t xml:space="preserve">AAGAGTA</t>
  </si>
  <si>
    <t xml:space="preserve">AAGATGG</t>
  </si>
  <si>
    <t xml:space="preserve">AAGATTT</t>
  </si>
  <si>
    <t xml:space="preserve">AAGCCGA</t>
  </si>
  <si>
    <t xml:space="preserve">AAGGGAC</t>
  </si>
  <si>
    <t xml:space="preserve">AAGGTTG</t>
  </si>
  <si>
    <t xml:space="preserve">AAGTGAA</t>
  </si>
  <si>
    <t xml:space="preserve">AATAGAG</t>
  </si>
  <si>
    <t xml:space="preserve">AATATAG</t>
  </si>
  <si>
    <t xml:space="preserve">AATCACA</t>
  </si>
  <si>
    <t xml:space="preserve">AATCGGG</t>
  </si>
  <si>
    <t xml:space="preserve">AATGAGT</t>
  </si>
  <si>
    <t xml:space="preserve">AATGTCT</t>
  </si>
  <si>
    <t xml:space="preserve">AATTCCT</t>
  </si>
  <si>
    <t xml:space="preserve">AATTGAC</t>
  </si>
  <si>
    <t xml:space="preserve">ACAAAAA</t>
  </si>
  <si>
    <t xml:space="preserve">ACAAATG</t>
  </si>
  <si>
    <t xml:space="preserve">ACAACCA</t>
  </si>
  <si>
    <t xml:space="preserve">ACAATGA</t>
  </si>
  <si>
    <t xml:space="preserve">ACACACC</t>
  </si>
  <si>
    <t xml:space="preserve">ACACCCA</t>
  </si>
  <si>
    <t xml:space="preserve">ACAGGCG</t>
  </si>
  <si>
    <t xml:space="preserve">ACAGTTA</t>
  </si>
  <si>
    <t xml:space="preserve">ACATACA</t>
  </si>
  <si>
    <t xml:space="preserve">ACATAGA</t>
  </si>
  <si>
    <t xml:space="preserve">ACCACCA</t>
  </si>
  <si>
    <t xml:space="preserve">ACCCATC</t>
  </si>
  <si>
    <t xml:space="preserve">ACCGGTT</t>
  </si>
  <si>
    <t xml:space="preserve">ACCGTTA</t>
  </si>
  <si>
    <t xml:space="preserve">ACCTATT</t>
  </si>
  <si>
    <t xml:space="preserve">ACCTGGG</t>
  </si>
  <si>
    <t xml:space="preserve">ACCTTAC</t>
  </si>
  <si>
    <t xml:space="preserve">ACGCCAC</t>
  </si>
  <si>
    <t xml:space="preserve">ACGCCGT</t>
  </si>
  <si>
    <t xml:space="preserve">ACGCTAA</t>
  </si>
  <si>
    <t xml:space="preserve">ACGGCGA</t>
  </si>
  <si>
    <t xml:space="preserve">ACGGGCA</t>
  </si>
  <si>
    <t xml:space="preserve">ACGGGGA</t>
  </si>
  <si>
    <t xml:space="preserve">ACTAACA</t>
  </si>
  <si>
    <t xml:space="preserve">ACTAATC</t>
  </si>
  <si>
    <t xml:space="preserve">ACTAGTA</t>
  </si>
  <si>
    <t xml:space="preserve">ACTCAAC</t>
  </si>
  <si>
    <t xml:space="preserve">ACTCACC</t>
  </si>
  <si>
    <t xml:space="preserve">ACTCATT</t>
  </si>
  <si>
    <t xml:space="preserve">ACTCGAC</t>
  </si>
  <si>
    <t xml:space="preserve">ACTCTTC</t>
  </si>
  <si>
    <t xml:space="preserve">ACTGCTT</t>
  </si>
  <si>
    <t xml:space="preserve">ACTTGAT</t>
  </si>
  <si>
    <t xml:space="preserve">AGACCGC</t>
  </si>
  <si>
    <t xml:space="preserve">AGAGAAT</t>
  </si>
  <si>
    <t xml:space="preserve">AGAGCCA</t>
  </si>
  <si>
    <t xml:space="preserve">AGAGGCC</t>
  </si>
  <si>
    <t xml:space="preserve">AGATCGA</t>
  </si>
  <si>
    <t xml:space="preserve">AGCAGGG</t>
  </si>
  <si>
    <t xml:space="preserve">AGCCAGG</t>
  </si>
  <si>
    <t xml:space="preserve">AGCGACC</t>
  </si>
  <si>
    <t xml:space="preserve">AGCGCCA</t>
  </si>
  <si>
    <t xml:space="preserve">AGCGGGT</t>
  </si>
  <si>
    <t xml:space="preserve">AGCTACA</t>
  </si>
  <si>
    <t xml:space="preserve">AGCTCTA</t>
  </si>
  <si>
    <t xml:space="preserve">AGCTCTT</t>
  </si>
  <si>
    <t xml:space="preserve">AGGAACG</t>
  </si>
  <si>
    <t xml:space="preserve">AGGACAT</t>
  </si>
  <si>
    <t xml:space="preserve">AGGCAGA</t>
  </si>
  <si>
    <t xml:space="preserve">AGGGCCT</t>
  </si>
  <si>
    <t xml:space="preserve">AGGGCGC</t>
  </si>
  <si>
    <t xml:space="preserve">AGTAGCA</t>
  </si>
  <si>
    <t xml:space="preserve">AGTATCA</t>
  </si>
  <si>
    <t xml:space="preserve">AGTATTA</t>
  </si>
  <si>
    <t xml:space="preserve">AGTATTC</t>
  </si>
  <si>
    <t xml:space="preserve">AGTCCTC</t>
  </si>
  <si>
    <t xml:space="preserve">AGTGAAC</t>
  </si>
  <si>
    <t xml:space="preserve">ATAAACG</t>
  </si>
  <si>
    <t xml:space="preserve">ATAAAGC</t>
  </si>
  <si>
    <t xml:space="preserve">ATAAAGT</t>
  </si>
  <si>
    <t xml:space="preserve">ATAACTT</t>
  </si>
  <si>
    <t xml:space="preserve">ATACACC</t>
  </si>
  <si>
    <t xml:space="preserve">ATACCCG</t>
  </si>
  <si>
    <t xml:space="preserve">ATACTAA</t>
  </si>
  <si>
    <t xml:space="preserve">ATACTGA</t>
  </si>
  <si>
    <t xml:space="preserve">ATATTGG</t>
  </si>
  <si>
    <t xml:space="preserve">ATCAATA</t>
  </si>
  <si>
    <t xml:space="preserve">ATCACGA</t>
  </si>
  <si>
    <t xml:space="preserve">ATCATGG</t>
  </si>
  <si>
    <t xml:space="preserve">ATCCCCT</t>
  </si>
  <si>
    <t xml:space="preserve">ATCCTGG</t>
  </si>
  <si>
    <t xml:space="preserve">ATCGACC</t>
  </si>
  <si>
    <t xml:space="preserve">ATCGTTC</t>
  </si>
  <si>
    <t xml:space="preserve">ATCTGCA</t>
  </si>
  <si>
    <t xml:space="preserve">ATGAAGG</t>
  </si>
  <si>
    <t xml:space="preserve">ATGAATA</t>
  </si>
  <si>
    <t xml:space="preserve">ATGAGCA</t>
  </si>
  <si>
    <t xml:space="preserve">ATGGAAC</t>
  </si>
  <si>
    <t xml:space="preserve">ATGGAGA</t>
  </si>
  <si>
    <t xml:space="preserve">ATGGATC</t>
  </si>
  <si>
    <t xml:space="preserve">ATGGGTT</t>
  </si>
  <si>
    <t xml:space="preserve">ATGTCAT</t>
  </si>
  <si>
    <t xml:space="preserve">ATGTTAT</t>
  </si>
  <si>
    <t xml:space="preserve">ATTAAAC</t>
  </si>
  <si>
    <t xml:space="preserve">ATTACAG</t>
  </si>
  <si>
    <t xml:space="preserve">ATTCAAG</t>
  </si>
  <si>
    <t xml:space="preserve">ATTCCCT</t>
  </si>
  <si>
    <t xml:space="preserve">ATTGCAT</t>
  </si>
  <si>
    <t xml:space="preserve">ATTGTGA</t>
  </si>
  <si>
    <t xml:space="preserve">ATTGTTT</t>
  </si>
  <si>
    <t xml:space="preserve">ATTTACT</t>
  </si>
  <si>
    <t xml:space="preserve">ATTTATA</t>
  </si>
  <si>
    <t xml:space="preserve">ATTTCTG</t>
  </si>
  <si>
    <t xml:space="preserve">CAAAAAT</t>
  </si>
  <si>
    <t xml:space="preserve">CAAAGGA</t>
  </si>
  <si>
    <t xml:space="preserve">CAAAGGG</t>
  </si>
  <si>
    <t xml:space="preserve">CAAGAAA</t>
  </si>
  <si>
    <t xml:space="preserve">CAAGAAT</t>
  </si>
  <si>
    <t xml:space="preserve">CAAGACT</t>
  </si>
  <si>
    <t xml:space="preserve">CAATACA</t>
  </si>
  <si>
    <t xml:space="preserve">CAATCAT</t>
  </si>
  <si>
    <t xml:space="preserve">CAATCTC</t>
  </si>
  <si>
    <t xml:space="preserve">CAATCTG</t>
  </si>
  <si>
    <t xml:space="preserve">CAATGGA</t>
  </si>
  <si>
    <t xml:space="preserve">CAATTCG</t>
  </si>
  <si>
    <t xml:space="preserve">CACAATA</t>
  </si>
  <si>
    <t xml:space="preserve">CACAGCC</t>
  </si>
  <si>
    <t xml:space="preserve">CACATAC</t>
  </si>
  <si>
    <t xml:space="preserve">CACATGG</t>
  </si>
  <si>
    <t xml:space="preserve">CACCAGC</t>
  </si>
  <si>
    <t xml:space="preserve">CACGTCC</t>
  </si>
  <si>
    <t xml:space="preserve">CACGTTC</t>
  </si>
  <si>
    <t xml:space="preserve">CAGAAAA</t>
  </si>
  <si>
    <t xml:space="preserve">CAGATGC</t>
  </si>
  <si>
    <t xml:space="preserve">CAGGACC</t>
  </si>
  <si>
    <t xml:space="preserve">CAGGATC</t>
  </si>
  <si>
    <t xml:space="preserve">CAGGGGG</t>
  </si>
  <si>
    <t xml:space="preserve">CAGTTTA</t>
  </si>
  <si>
    <t xml:space="preserve">CATAAGT</t>
  </si>
  <si>
    <t xml:space="preserve">CATACAC</t>
  </si>
  <si>
    <t xml:space="preserve">CATAGCC</t>
  </si>
  <si>
    <t xml:space="preserve">CATAGGC</t>
  </si>
  <si>
    <t xml:space="preserve">CATATAA</t>
  </si>
  <si>
    <t xml:space="preserve">CATATTC</t>
  </si>
  <si>
    <t xml:space="preserve">CATCCGT</t>
  </si>
  <si>
    <t xml:space="preserve">CATCCTG</t>
  </si>
  <si>
    <t xml:space="preserve">CATCTTC</t>
  </si>
  <si>
    <t xml:space="preserve">CATGGAC</t>
  </si>
  <si>
    <t xml:space="preserve">CATGTAA</t>
  </si>
  <si>
    <t xml:space="preserve">CATGTTC</t>
  </si>
  <si>
    <t xml:space="preserve">CATTACC</t>
  </si>
  <si>
    <t xml:space="preserve">CATTCTT</t>
  </si>
  <si>
    <t xml:space="preserve">CATTGAG</t>
  </si>
  <si>
    <t xml:space="preserve">CCAAATC</t>
  </si>
  <si>
    <t xml:space="preserve">CCAGATT</t>
  </si>
  <si>
    <t xml:space="preserve">CCAGCGT</t>
  </si>
  <si>
    <t xml:space="preserve">CCATATG</t>
  </si>
  <si>
    <t xml:space="preserve">CCATGAC</t>
  </si>
  <si>
    <t xml:space="preserve">CCCACTC</t>
  </si>
  <si>
    <t xml:space="preserve">CCCCACG</t>
  </si>
  <si>
    <t xml:space="preserve">CCCCCTA</t>
  </si>
  <si>
    <t xml:space="preserve">CCCCTGG</t>
  </si>
  <si>
    <t xml:space="preserve">CCCGAAA</t>
  </si>
  <si>
    <t xml:space="preserve">CCCGGAG</t>
  </si>
  <si>
    <t xml:space="preserve">CCCTCCT</t>
  </si>
  <si>
    <t xml:space="preserve">CCCTGGC</t>
  </si>
  <si>
    <t xml:space="preserve">CCGACCC</t>
  </si>
  <si>
    <t xml:space="preserve">CCGGAAC</t>
  </si>
  <si>
    <t xml:space="preserve">CCGGCAT</t>
  </si>
  <si>
    <t xml:space="preserve">CCGGGAG</t>
  </si>
  <si>
    <t xml:space="preserve">CCGTATT</t>
  </si>
  <si>
    <t xml:space="preserve">CCGTGCA</t>
  </si>
  <si>
    <t xml:space="preserve">CCTAGAA</t>
  </si>
  <si>
    <t xml:space="preserve">CCTATAT</t>
  </si>
  <si>
    <t xml:space="preserve">CCTCCCT</t>
  </si>
  <si>
    <t xml:space="preserve">CCTCGTG</t>
  </si>
  <si>
    <t xml:space="preserve">CCTGCCA</t>
  </si>
  <si>
    <t xml:space="preserve">CCTGCGT</t>
  </si>
  <si>
    <t xml:space="preserve">CCTGTTT</t>
  </si>
  <si>
    <t xml:space="preserve">CCTTAGA</t>
  </si>
  <si>
    <t xml:space="preserve">CCTTCTT</t>
  </si>
  <si>
    <t xml:space="preserve">CCTTGTC</t>
  </si>
  <si>
    <t xml:space="preserve">CCTTGTG</t>
  </si>
  <si>
    <t xml:space="preserve">CGAAATC</t>
  </si>
  <si>
    <t xml:space="preserve">CGAAGTC</t>
  </si>
  <si>
    <t xml:space="preserve">CGACGGG</t>
  </si>
  <si>
    <t xml:space="preserve">CGAGCGC</t>
  </si>
  <si>
    <t xml:space="preserve">CGAGGCT</t>
  </si>
  <si>
    <t xml:space="preserve">CGATAAC</t>
  </si>
  <si>
    <t xml:space="preserve">CGATAAT</t>
  </si>
  <si>
    <t xml:space="preserve">CGATTTA</t>
  </si>
  <si>
    <t xml:space="preserve">CGCAATG</t>
  </si>
  <si>
    <t xml:space="preserve">CGCAGGC</t>
  </si>
  <si>
    <t xml:space="preserve">CGCCCCC</t>
  </si>
  <si>
    <t xml:space="preserve">CGCCGCC</t>
  </si>
  <si>
    <t xml:space="preserve">CGCGCTT</t>
  </si>
  <si>
    <t xml:space="preserve">CGCTCAA</t>
  </si>
  <si>
    <t xml:space="preserve">CGGACGG</t>
  </si>
  <si>
    <t xml:space="preserve">CGGATAA</t>
  </si>
  <si>
    <t xml:space="preserve">CGGCAGT</t>
  </si>
  <si>
    <t xml:space="preserve">CGGCGGG</t>
  </si>
  <si>
    <t xml:space="preserve">CGGCTAC</t>
  </si>
  <si>
    <t xml:space="preserve">CGGCTCG</t>
  </si>
  <si>
    <t xml:space="preserve">CGGGTCA</t>
  </si>
  <si>
    <t xml:space="preserve">CGGTGGA</t>
  </si>
  <si>
    <t xml:space="preserve">CGGTGGT</t>
  </si>
  <si>
    <t xml:space="preserve">CGGTTGG</t>
  </si>
  <si>
    <t xml:space="preserve">CGTAACG</t>
  </si>
  <si>
    <t xml:space="preserve">CGTAAGA</t>
  </si>
  <si>
    <t xml:space="preserve">CGTACTC</t>
  </si>
  <si>
    <t xml:space="preserve">CGTCAGG</t>
  </si>
  <si>
    <t xml:space="preserve">CGTGAGG</t>
  </si>
  <si>
    <t xml:space="preserve">CGTGGTC</t>
  </si>
  <si>
    <t xml:space="preserve">CGTTTAC</t>
  </si>
  <si>
    <t xml:space="preserve">CTAAATG</t>
  </si>
  <si>
    <t xml:space="preserve">CTACCGC</t>
  </si>
  <si>
    <t xml:space="preserve">CTACGTT</t>
  </si>
  <si>
    <t xml:space="preserve">CTACTTA</t>
  </si>
  <si>
    <t xml:space="preserve">CTAGCAC</t>
  </si>
  <si>
    <t xml:space="preserve">CTAGGAG</t>
  </si>
  <si>
    <t xml:space="preserve">CTAGGCT</t>
  </si>
  <si>
    <t xml:space="preserve">CTAGGGA</t>
  </si>
  <si>
    <t xml:space="preserve">CTATGTC</t>
  </si>
  <si>
    <t xml:space="preserve">CTCACTC</t>
  </si>
  <si>
    <t xml:space="preserve">CTCATTA</t>
  </si>
  <si>
    <t xml:space="preserve">CTCCGCA</t>
  </si>
  <si>
    <t xml:space="preserve">CTCCTAT</t>
  </si>
  <si>
    <t xml:space="preserve">CTCGCGG</t>
  </si>
  <si>
    <t xml:space="preserve">CTCTAGG</t>
  </si>
  <si>
    <t xml:space="preserve">CTCTCCC</t>
  </si>
  <si>
    <t xml:space="preserve">CTCTGTC</t>
  </si>
  <si>
    <t xml:space="preserve">CTCTTTA</t>
  </si>
  <si>
    <t xml:space="preserve">CTGCCCT</t>
  </si>
  <si>
    <t xml:space="preserve">CTGGACG</t>
  </si>
  <si>
    <t xml:space="preserve">CTGGCTG</t>
  </si>
  <si>
    <t xml:space="preserve">CTGGTGC</t>
  </si>
  <si>
    <t xml:space="preserve">CTGTCTT</t>
  </si>
  <si>
    <t xml:space="preserve">CTTAACA</t>
  </si>
  <si>
    <t xml:space="preserve">CTTAAGC</t>
  </si>
  <si>
    <t xml:space="preserve">CTTACGA</t>
  </si>
  <si>
    <t xml:space="preserve">CTTATGC</t>
  </si>
  <si>
    <t xml:space="preserve">CTTCTAC</t>
  </si>
  <si>
    <t xml:space="preserve">CTTGTCG</t>
  </si>
  <si>
    <t xml:space="preserve">CTTTAAG</t>
  </si>
  <si>
    <t xml:space="preserve">CTTTCAC</t>
  </si>
  <si>
    <t xml:space="preserve">GAACTTA</t>
  </si>
  <si>
    <t xml:space="preserve">GAAGATC</t>
  </si>
  <si>
    <t xml:space="preserve">GAAGCCT</t>
  </si>
  <si>
    <t xml:space="preserve">GAAGTAC</t>
  </si>
  <si>
    <t xml:space="preserve">GAATAGC</t>
  </si>
  <si>
    <t xml:space="preserve">GAATTTG</t>
  </si>
  <si>
    <t xml:space="preserve">GACATTC</t>
  </si>
  <si>
    <t xml:space="preserve">GACCGGG</t>
  </si>
  <si>
    <t xml:space="preserve">GACGTTG</t>
  </si>
  <si>
    <t xml:space="preserve">GAGAATA</t>
  </si>
  <si>
    <t xml:space="preserve">GAGACGG</t>
  </si>
  <si>
    <t xml:space="preserve">GAGACTT</t>
  </si>
  <si>
    <t xml:space="preserve">GAGGCTA</t>
  </si>
  <si>
    <t xml:space="preserve">GAGGTCA</t>
  </si>
  <si>
    <t xml:space="preserve">GAGTATT</t>
  </si>
  <si>
    <t xml:space="preserve">GATCATG</t>
  </si>
  <si>
    <t xml:space="preserve">GATCCAA</t>
  </si>
  <si>
    <t xml:space="preserve">GATCGAA</t>
  </si>
  <si>
    <t xml:space="preserve">GATGAAT</t>
  </si>
  <si>
    <t xml:space="preserve">GATGGCT</t>
  </si>
  <si>
    <t xml:space="preserve">GATTACT</t>
  </si>
  <si>
    <t xml:space="preserve">GATTTAC</t>
  </si>
  <si>
    <t xml:space="preserve">GCAAAGC</t>
  </si>
  <si>
    <t xml:space="preserve">GCACAAA</t>
  </si>
  <si>
    <t xml:space="preserve">GCAGAAT</t>
  </si>
  <si>
    <t xml:space="preserve">GCAGACG</t>
  </si>
  <si>
    <t xml:space="preserve">GCAGTGG</t>
  </si>
  <si>
    <t xml:space="preserve">GCAGTTG</t>
  </si>
  <si>
    <t xml:space="preserve">GCATAGC</t>
  </si>
  <si>
    <t xml:space="preserve">GCCATTA</t>
  </si>
  <si>
    <t xml:space="preserve">GCCATTT</t>
  </si>
  <si>
    <t xml:space="preserve">GCCCCTC</t>
  </si>
  <si>
    <t xml:space="preserve">GCCCGTC</t>
  </si>
  <si>
    <t xml:space="preserve">GCCGCAT</t>
  </si>
  <si>
    <t xml:space="preserve">GCCGGCA</t>
  </si>
  <si>
    <t xml:space="preserve">GCCTGCC</t>
  </si>
  <si>
    <t xml:space="preserve">GCCTTAT</t>
  </si>
  <si>
    <t xml:space="preserve">GCGAAGA</t>
  </si>
  <si>
    <t xml:space="preserve">GCGCAAA</t>
  </si>
  <si>
    <t xml:space="preserve">GCGCATG</t>
  </si>
  <si>
    <t xml:space="preserve">GCGCCCT</t>
  </si>
  <si>
    <t xml:space="preserve">GCGGATC</t>
  </si>
  <si>
    <t xml:space="preserve">GCGGCAG</t>
  </si>
  <si>
    <t xml:space="preserve">GCGGCGA</t>
  </si>
  <si>
    <t xml:space="preserve">GCGTAGG</t>
  </si>
  <si>
    <t xml:space="preserve">GCGTCAG</t>
  </si>
  <si>
    <t xml:space="preserve">GCGTCCG</t>
  </si>
  <si>
    <t xml:space="preserve">GCGTTAC</t>
  </si>
  <si>
    <t xml:space="preserve">GCGTTCT</t>
  </si>
  <si>
    <t xml:space="preserve">GCGTTTG</t>
  </si>
  <si>
    <t xml:space="preserve">GCTCGCT</t>
  </si>
  <si>
    <t xml:space="preserve">GCTGAGG</t>
  </si>
  <si>
    <t xml:space="preserve">GCTGGAG</t>
  </si>
  <si>
    <t xml:space="preserve">GCTTATG</t>
  </si>
  <si>
    <t xml:space="preserve">GCTTGTA</t>
  </si>
  <si>
    <t xml:space="preserve">GCTTTTA</t>
  </si>
  <si>
    <t xml:space="preserve">GCTTTTT</t>
  </si>
  <si>
    <t xml:space="preserve">GGAACCC</t>
  </si>
  <si>
    <t xml:space="preserve">GGAACCG</t>
  </si>
  <si>
    <t xml:space="preserve">GGAAGCC</t>
  </si>
  <si>
    <t xml:space="preserve">GGACGCG</t>
  </si>
  <si>
    <t xml:space="preserve">GGACGGG</t>
  </si>
  <si>
    <t xml:space="preserve">GGACGTA</t>
  </si>
  <si>
    <t xml:space="preserve">GGAGCCG</t>
  </si>
  <si>
    <t xml:space="preserve">GGAGGTG</t>
  </si>
  <si>
    <t xml:space="preserve">GGAGTAC</t>
  </si>
  <si>
    <t xml:space="preserve">GGATCCG</t>
  </si>
  <si>
    <t xml:space="preserve">GGATCTA</t>
  </si>
  <si>
    <t xml:space="preserve">GGATGTG</t>
  </si>
  <si>
    <t xml:space="preserve">GGATTCA</t>
  </si>
  <si>
    <t xml:space="preserve">GGCACGC</t>
  </si>
  <si>
    <t xml:space="preserve">GGCATGC</t>
  </si>
  <si>
    <t xml:space="preserve">GGCCTGG</t>
  </si>
  <si>
    <t xml:space="preserve">GGCGCAA</t>
  </si>
  <si>
    <t xml:space="preserve">GGCGCCT</t>
  </si>
  <si>
    <t xml:space="preserve">GGCGGGA</t>
  </si>
  <si>
    <t xml:space="preserve">GGCTCGA</t>
  </si>
  <si>
    <t xml:space="preserve">GGGAGAT</t>
  </si>
  <si>
    <t xml:space="preserve">GGGATCA</t>
  </si>
  <si>
    <t xml:space="preserve">GGGATGG</t>
  </si>
  <si>
    <t xml:space="preserve">GGGCCCT</t>
  </si>
  <si>
    <t xml:space="preserve">GGGCTGC</t>
  </si>
  <si>
    <t xml:space="preserve">GGGGACT</t>
  </si>
  <si>
    <t xml:space="preserve">GGGGCAG</t>
  </si>
  <si>
    <t xml:space="preserve">GGGGCCG</t>
  </si>
  <si>
    <t xml:space="preserve">GGGGCTA</t>
  </si>
  <si>
    <t xml:space="preserve">GGGGTTT</t>
  </si>
  <si>
    <t xml:space="preserve">GGGTAAC</t>
  </si>
  <si>
    <t xml:space="preserve">GGGTAGT</t>
  </si>
  <si>
    <t xml:space="preserve">GGGTATG</t>
  </si>
  <si>
    <t xml:space="preserve">GGGTCCC</t>
  </si>
  <si>
    <t xml:space="preserve">GGGTCGT</t>
  </si>
  <si>
    <t xml:space="preserve">GGGTCTC</t>
  </si>
  <si>
    <t xml:space="preserve">GGGTGGC</t>
  </si>
  <si>
    <t xml:space="preserve">GGTACGC</t>
  </si>
  <si>
    <t xml:space="preserve">GGTAGTG</t>
  </si>
  <si>
    <t xml:space="preserve">GGTCTTT</t>
  </si>
  <si>
    <t xml:space="preserve">GGTGACG</t>
  </si>
  <si>
    <t xml:space="preserve">GGTGATA</t>
  </si>
  <si>
    <t xml:space="preserve">GGTGGTT</t>
  </si>
  <si>
    <t xml:space="preserve">GGTGTCA</t>
  </si>
  <si>
    <t xml:space="preserve">GGTTAAG</t>
  </si>
  <si>
    <t xml:space="preserve">GGTTGCC</t>
  </si>
  <si>
    <t xml:space="preserve">GGTTTTG</t>
  </si>
  <si>
    <t xml:space="preserve">GTAAACC</t>
  </si>
  <si>
    <t xml:space="preserve">GTAAACG</t>
  </si>
  <si>
    <t xml:space="preserve">GTAACCC</t>
  </si>
  <si>
    <t xml:space="preserve">GTAAGGA</t>
  </si>
  <si>
    <t xml:space="preserve">GTAATTC</t>
  </si>
  <si>
    <t xml:space="preserve">GTACGTG</t>
  </si>
  <si>
    <t xml:space="preserve">GTAGTAG</t>
  </si>
  <si>
    <t xml:space="preserve">GTATCCC</t>
  </si>
  <si>
    <t xml:space="preserve">GTATGTA</t>
  </si>
  <si>
    <t xml:space="preserve">GTCACCT</t>
  </si>
  <si>
    <t xml:space="preserve">GTCATAA</t>
  </si>
  <si>
    <t xml:space="preserve">GTCATTC</t>
  </si>
  <si>
    <t xml:space="preserve">GTCCTGC</t>
  </si>
  <si>
    <t xml:space="preserve">GTCTCGT</t>
  </si>
  <si>
    <t xml:space="preserve">GTCTGTG</t>
  </si>
  <si>
    <t xml:space="preserve">GTGAAGC</t>
  </si>
  <si>
    <t xml:space="preserve">GTGACAG</t>
  </si>
  <si>
    <t xml:space="preserve">GTGACCG</t>
  </si>
  <si>
    <t xml:space="preserve">GTGGGCG</t>
  </si>
  <si>
    <t xml:space="preserve">GTGTAAC</t>
  </si>
  <si>
    <t xml:space="preserve">GTTAAAG</t>
  </si>
  <si>
    <t xml:space="preserve">GTTAAGT</t>
  </si>
  <si>
    <t xml:space="preserve">GTTACAC</t>
  </si>
  <si>
    <t xml:space="preserve">GTTAGGA</t>
  </si>
  <si>
    <t xml:space="preserve">GTTAGTT</t>
  </si>
  <si>
    <t xml:space="preserve">GTTATAC</t>
  </si>
  <si>
    <t xml:space="preserve">GTTCGTG</t>
  </si>
  <si>
    <t xml:space="preserve">GTTCTTT</t>
  </si>
  <si>
    <t xml:space="preserve">GTTGAGC</t>
  </si>
  <si>
    <t xml:space="preserve">GTTGCCA</t>
  </si>
  <si>
    <t xml:space="preserve">GTTGGAA</t>
  </si>
  <si>
    <t xml:space="preserve">GTTGTAC</t>
  </si>
  <si>
    <t xml:space="preserve">GTTGTAG</t>
  </si>
  <si>
    <t xml:space="preserve">GTTGTTT</t>
  </si>
  <si>
    <t xml:space="preserve">GTTTAAC</t>
  </si>
  <si>
    <t xml:space="preserve">GTTTAGC</t>
  </si>
  <si>
    <t xml:space="preserve">GTTTAGT</t>
  </si>
  <si>
    <t xml:space="preserve">GTTTTCC</t>
  </si>
  <si>
    <t xml:space="preserve">TAAAACA</t>
  </si>
  <si>
    <t xml:space="preserve">TAAACCC</t>
  </si>
  <si>
    <t xml:space="preserve">TAAAGCT</t>
  </si>
  <si>
    <t xml:space="preserve">TAAATGG</t>
  </si>
  <si>
    <t xml:space="preserve">TAAATTC</t>
  </si>
  <si>
    <t xml:space="preserve">TAACAGC</t>
  </si>
  <si>
    <t xml:space="preserve">TAACGAA</t>
  </si>
  <si>
    <t xml:space="preserve">TAAGACG</t>
  </si>
  <si>
    <t xml:space="preserve">TAATAGG</t>
  </si>
  <si>
    <t xml:space="preserve">TAATCGG</t>
  </si>
  <si>
    <t xml:space="preserve">TAATGAA</t>
  </si>
  <si>
    <t xml:space="preserve">TAATGTC</t>
  </si>
  <si>
    <t xml:space="preserve">TAATTAA</t>
  </si>
  <si>
    <t xml:space="preserve">TAATTAC</t>
  </si>
  <si>
    <t xml:space="preserve">TACAAAG</t>
  </si>
  <si>
    <t xml:space="preserve">TACAAGT</t>
  </si>
  <si>
    <t xml:space="preserve">TACCGTG</t>
  </si>
  <si>
    <t xml:space="preserve">TACTAAC</t>
  </si>
  <si>
    <t xml:space="preserve">TACTTCT</t>
  </si>
  <si>
    <t xml:space="preserve">TAGATCC</t>
  </si>
  <si>
    <t xml:space="preserve">TAGATTC</t>
  </si>
  <si>
    <t xml:space="preserve">TAGTAAC</t>
  </si>
  <si>
    <t xml:space="preserve">TAGTTAT</t>
  </si>
  <si>
    <t xml:space="preserve">TATACTA</t>
  </si>
  <si>
    <t xml:space="preserve">TATATAA</t>
  </si>
  <si>
    <t xml:space="preserve">TATATTT</t>
  </si>
  <si>
    <t xml:space="preserve">TATCAGG</t>
  </si>
  <si>
    <t xml:space="preserve">TATCCTG</t>
  </si>
  <si>
    <t xml:space="preserve">TATCGCC</t>
  </si>
  <si>
    <t xml:space="preserve">TATGAGG</t>
  </si>
  <si>
    <t xml:space="preserve">TATGGAT</t>
  </si>
  <si>
    <t xml:space="preserve">TATTAAG</t>
  </si>
  <si>
    <t xml:space="preserve">TATTCCG</t>
  </si>
  <si>
    <t xml:space="preserve">TATTGTC</t>
  </si>
  <si>
    <t xml:space="preserve">TCAACAT</t>
  </si>
  <si>
    <t xml:space="preserve">TCAACGA</t>
  </si>
  <si>
    <t xml:space="preserve">TCAATGA</t>
  </si>
  <si>
    <t xml:space="preserve">TCACCTT</t>
  </si>
  <si>
    <t xml:space="preserve">TCACGAT</t>
  </si>
  <si>
    <t xml:space="preserve">TCACGGA</t>
  </si>
  <si>
    <t xml:space="preserve">TCAGCGG</t>
  </si>
  <si>
    <t xml:space="preserve">TCATAAG</t>
  </si>
  <si>
    <t xml:space="preserve">TCCAATC</t>
  </si>
  <si>
    <t xml:space="preserve">TCCACCC</t>
  </si>
  <si>
    <t xml:space="preserve">TCCATGA</t>
  </si>
  <si>
    <t xml:space="preserve">TCCGCTC</t>
  </si>
  <si>
    <t xml:space="preserve">TCCTAGC</t>
  </si>
  <si>
    <t xml:space="preserve">TCCTCAT</t>
  </si>
  <si>
    <t xml:space="preserve">TCGAGGT</t>
  </si>
  <si>
    <t xml:space="preserve">TCGCAAG</t>
  </si>
  <si>
    <t xml:space="preserve">TCGCCAC</t>
  </si>
  <si>
    <t xml:space="preserve">TCGCGTT</t>
  </si>
  <si>
    <t xml:space="preserve">TCGGCTG</t>
  </si>
  <si>
    <t xml:space="preserve">TCGGTCG</t>
  </si>
  <si>
    <t xml:space="preserve">TCGTATT</t>
  </si>
  <si>
    <t xml:space="preserve">TCGTTCG</t>
  </si>
  <si>
    <t xml:space="preserve">TCGTTGA</t>
  </si>
  <si>
    <t xml:space="preserve">TCTACAT</t>
  </si>
  <si>
    <t xml:space="preserve">TCTACTC</t>
  </si>
  <si>
    <t xml:space="preserve">TCTATCT</t>
  </si>
  <si>
    <t xml:space="preserve">TCTGGAA</t>
  </si>
  <si>
    <t xml:space="preserve">TCTGGCC</t>
  </si>
  <si>
    <t xml:space="preserve">TCTTAGC</t>
  </si>
  <si>
    <t xml:space="preserve">TCTTCCA</t>
  </si>
  <si>
    <t xml:space="preserve">TCTTCCG</t>
  </si>
  <si>
    <t xml:space="preserve">TCTTGTT</t>
  </si>
  <si>
    <t xml:space="preserve">TCTTTTG</t>
  </si>
  <si>
    <t xml:space="preserve">TGAATTG</t>
  </si>
  <si>
    <t xml:space="preserve">TGACATG</t>
  </si>
  <si>
    <t xml:space="preserve">TGACTTT</t>
  </si>
  <si>
    <t xml:space="preserve">TGAGAGG</t>
  </si>
  <si>
    <t xml:space="preserve">TGAGGGC</t>
  </si>
  <si>
    <t xml:space="preserve">TGAGTGT</t>
  </si>
  <si>
    <t xml:space="preserve">TGATAAC</t>
  </si>
  <si>
    <t xml:space="preserve">TGATCAT</t>
  </si>
  <si>
    <t xml:space="preserve">TGATTGG</t>
  </si>
  <si>
    <t xml:space="preserve">TGCACCT</t>
  </si>
  <si>
    <t xml:space="preserve">TGCATCT</t>
  </si>
  <si>
    <t xml:space="preserve">TGCATTT</t>
  </si>
  <si>
    <t xml:space="preserve">TGCCATA</t>
  </si>
  <si>
    <t xml:space="preserve">TGCGTTG</t>
  </si>
  <si>
    <t xml:space="preserve">TGCTGCC</t>
  </si>
  <si>
    <t xml:space="preserve">TGCTTGA</t>
  </si>
  <si>
    <t xml:space="preserve">TGGACAA</t>
  </si>
  <si>
    <t xml:space="preserve">TGGACGT</t>
  </si>
  <si>
    <t xml:space="preserve">TGGAGCA</t>
  </si>
  <si>
    <t xml:space="preserve">TGGCATA</t>
  </si>
  <si>
    <t xml:space="preserve">TGGCGAA</t>
  </si>
  <si>
    <t xml:space="preserve">TGGCGCC</t>
  </si>
  <si>
    <t xml:space="preserve">TGGGTGT</t>
  </si>
  <si>
    <t xml:space="preserve">TGGTATT</t>
  </si>
  <si>
    <t xml:space="preserve">TGTAGTG</t>
  </si>
  <si>
    <t xml:space="preserve">TGTCCGG</t>
  </si>
  <si>
    <t xml:space="preserve">TGTGGAG</t>
  </si>
  <si>
    <t xml:space="preserve">TGTGTAT</t>
  </si>
  <si>
    <t xml:space="preserve">TGTTATG</t>
  </si>
  <si>
    <t xml:space="preserve">TTAACCT</t>
  </si>
  <si>
    <t xml:space="preserve">TTAAGTC</t>
  </si>
  <si>
    <t xml:space="preserve">TTAATAC</t>
  </si>
  <si>
    <t xml:space="preserve">TTACAGA</t>
  </si>
  <si>
    <t xml:space="preserve">TTACCGT</t>
  </si>
  <si>
    <t xml:space="preserve">TTAGATG</t>
  </si>
  <si>
    <t xml:space="preserve">TTAGCCA</t>
  </si>
  <si>
    <t xml:space="preserve">TTAGCGC</t>
  </si>
  <si>
    <t xml:space="preserve">TTAGTAA</t>
  </si>
  <si>
    <t xml:space="preserve">TTCACGA</t>
  </si>
  <si>
    <t xml:space="preserve">TTCCTTA</t>
  </si>
  <si>
    <t xml:space="preserve">TTCCTTC</t>
  </si>
  <si>
    <t xml:space="preserve">TTCGGAA</t>
  </si>
  <si>
    <t xml:space="preserve">TTCGGAT</t>
  </si>
  <si>
    <t xml:space="preserve">TTCGGCG</t>
  </si>
  <si>
    <t xml:space="preserve">TTCGTGT</t>
  </si>
  <si>
    <t xml:space="preserve">TTCTCCT</t>
  </si>
  <si>
    <t xml:space="preserve">TTCTCGA</t>
  </si>
  <si>
    <t xml:space="preserve">TTCTTGT</t>
  </si>
  <si>
    <t xml:space="preserve">TTCTTTC</t>
  </si>
  <si>
    <t xml:space="preserve">TTGCCGC</t>
  </si>
  <si>
    <t xml:space="preserve">TTGGCAT</t>
  </si>
  <si>
    <t xml:space="preserve">TTGGTTA</t>
  </si>
  <si>
    <t xml:space="preserve">TTGGTTT</t>
  </si>
  <si>
    <t xml:space="preserve">TTGTAAT</t>
  </si>
  <si>
    <t xml:space="preserve">TTGTAGT</t>
  </si>
  <si>
    <t xml:space="preserve">TTTAAAC</t>
  </si>
  <si>
    <t xml:space="preserve">TTTAAGT</t>
  </si>
  <si>
    <t xml:space="preserve">TTTAATT</t>
  </si>
  <si>
    <t xml:space="preserve">TTTCCAC</t>
  </si>
  <si>
    <t xml:space="preserve">TTTCGAG</t>
  </si>
  <si>
    <t xml:space="preserve">TTTCGTA</t>
  </si>
  <si>
    <t xml:space="preserve">TTTCTTA</t>
  </si>
  <si>
    <t xml:space="preserve">TTTTAGC</t>
  </si>
  <si>
    <t xml:space="preserve">AAAGACG</t>
  </si>
  <si>
    <t xml:space="preserve">AAAGTTA</t>
  </si>
  <si>
    <t xml:space="preserve">AAAGTTG</t>
  </si>
  <si>
    <t xml:space="preserve">AAATATG</t>
  </si>
  <si>
    <t xml:space="preserve">AAATGCC</t>
  </si>
  <si>
    <t xml:space="preserve">AAATGGC</t>
  </si>
  <si>
    <t xml:space="preserve">AACAAAG</t>
  </si>
  <si>
    <t xml:space="preserve">AACACAT</t>
  </si>
  <si>
    <t xml:space="preserve">AACCGAG</t>
  </si>
  <si>
    <t xml:space="preserve">AACCTTG</t>
  </si>
  <si>
    <t xml:space="preserve">AACGGCC</t>
  </si>
  <si>
    <t xml:space="preserve">AACGGTC</t>
  </si>
  <si>
    <t xml:space="preserve">AACTACA</t>
  </si>
  <si>
    <t xml:space="preserve">AACTCGT</t>
  </si>
  <si>
    <t xml:space="preserve">AACTGAT</t>
  </si>
  <si>
    <t xml:space="preserve">AACTGCA</t>
  </si>
  <si>
    <t xml:space="preserve">AACTTCG</t>
  </si>
  <si>
    <t xml:space="preserve">AAGACGT</t>
  </si>
  <si>
    <t xml:space="preserve">AAGCGAG</t>
  </si>
  <si>
    <t xml:space="preserve">AAGGCCG</t>
  </si>
  <si>
    <t xml:space="preserve">AAGGCGT</t>
  </si>
  <si>
    <t xml:space="preserve">AATCCAG</t>
  </si>
  <si>
    <t xml:space="preserve">AATGGCA</t>
  </si>
  <si>
    <t xml:space="preserve">AATTCTT</t>
  </si>
  <si>
    <t xml:space="preserve">ACAAATC</t>
  </si>
  <si>
    <t xml:space="preserve">ACAACTC</t>
  </si>
  <si>
    <t xml:space="preserve">ACACTTC</t>
  </si>
  <si>
    <t xml:space="preserve">ACAGGGT</t>
  </si>
  <si>
    <t xml:space="preserve">ACCAACT</t>
  </si>
  <si>
    <t xml:space="preserve">ACCACAC</t>
  </si>
  <si>
    <t xml:space="preserve">ACCACAG</t>
  </si>
  <si>
    <t xml:space="preserve">ACCCATA</t>
  </si>
  <si>
    <t xml:space="preserve">ACCCCTA</t>
  </si>
  <si>
    <t xml:space="preserve">ACCCGGA</t>
  </si>
  <si>
    <t xml:space="preserve">ACCCGGT</t>
  </si>
  <si>
    <t xml:space="preserve">ACCGACG</t>
  </si>
  <si>
    <t xml:space="preserve">ACCGGGA</t>
  </si>
  <si>
    <t xml:space="preserve">ACCTACG</t>
  </si>
  <si>
    <t xml:space="preserve">ACCTTGA</t>
  </si>
  <si>
    <t xml:space="preserve">ACGCTTT</t>
  </si>
  <si>
    <t xml:space="preserve">ACGGCCA</t>
  </si>
  <si>
    <t xml:space="preserve">ACGTACG</t>
  </si>
  <si>
    <t xml:space="preserve">ACGTGCA</t>
  </si>
  <si>
    <t xml:space="preserve">ACTATGG</t>
  </si>
  <si>
    <t xml:space="preserve">ACTCCCG</t>
  </si>
  <si>
    <t xml:space="preserve">ACTCCCT</t>
  </si>
  <si>
    <t xml:space="preserve">ACTCCGG</t>
  </si>
  <si>
    <t xml:space="preserve">ACTCCTA</t>
  </si>
  <si>
    <t xml:space="preserve">ACTCGGT</t>
  </si>
  <si>
    <t xml:space="preserve">ACTGATT</t>
  </si>
  <si>
    <t xml:space="preserve">ACTGCAC</t>
  </si>
  <si>
    <t xml:space="preserve">ACTGGAC</t>
  </si>
  <si>
    <t xml:space="preserve">ACTGGGG</t>
  </si>
  <si>
    <t xml:space="preserve">ACTTCAC</t>
  </si>
  <si>
    <t xml:space="preserve">AGAAAGT</t>
  </si>
  <si>
    <t xml:space="preserve">AGAAGGA</t>
  </si>
  <si>
    <t xml:space="preserve">AGAAGTC</t>
  </si>
  <si>
    <t xml:space="preserve">AGAGCCT</t>
  </si>
  <si>
    <t xml:space="preserve">AGAGGAG</t>
  </si>
  <si>
    <t xml:space="preserve">AGAGTAA</t>
  </si>
  <si>
    <t xml:space="preserve">AGATACC</t>
  </si>
  <si>
    <t xml:space="preserve">AGATTTC</t>
  </si>
  <si>
    <t xml:space="preserve">AGCCATA</t>
  </si>
  <si>
    <t xml:space="preserve">AGCCATT</t>
  </si>
  <si>
    <t xml:space="preserve">AGCCTCA</t>
  </si>
  <si>
    <t xml:space="preserve">AGCCTGC</t>
  </si>
  <si>
    <t xml:space="preserve">AGCGTTC</t>
  </si>
  <si>
    <t xml:space="preserve">AGGCATC</t>
  </si>
  <si>
    <t xml:space="preserve">AGGCCCA</t>
  </si>
  <si>
    <t xml:space="preserve">AGGCCCC</t>
  </si>
  <si>
    <t xml:space="preserve">AGGCCTC</t>
  </si>
  <si>
    <t xml:space="preserve">AGGCGAG</t>
  </si>
  <si>
    <t xml:space="preserve">AGGCGCT</t>
  </si>
  <si>
    <t xml:space="preserve">AGGCGTA</t>
  </si>
  <si>
    <t xml:space="preserve">AGGCTAG</t>
  </si>
  <si>
    <t xml:space="preserve">AGGCTTA</t>
  </si>
  <si>
    <t xml:space="preserve">AGGGAAT</t>
  </si>
  <si>
    <t xml:space="preserve">AGGGATA</t>
  </si>
  <si>
    <t xml:space="preserve">AGGGGCC</t>
  </si>
  <si>
    <t xml:space="preserve">AGGGTCC</t>
  </si>
  <si>
    <t xml:space="preserve">AGGTTGC</t>
  </si>
  <si>
    <t xml:space="preserve">AGGTTGG</t>
  </si>
  <si>
    <t xml:space="preserve">AGTAACA</t>
  </si>
  <si>
    <t xml:space="preserve">AGTGGTC</t>
  </si>
  <si>
    <t xml:space="preserve">AGTTAAC</t>
  </si>
  <si>
    <t xml:space="preserve">AGTTCCC</t>
  </si>
  <si>
    <t xml:space="preserve">AGTTTGC</t>
  </si>
  <si>
    <t xml:space="preserve">ATAAACC</t>
  </si>
  <si>
    <t xml:space="preserve">ATAGGGA</t>
  </si>
  <si>
    <t xml:space="preserve">ATATAGA</t>
  </si>
  <si>
    <t xml:space="preserve">ATATAGG</t>
  </si>
  <si>
    <t xml:space="preserve">ATATATA</t>
  </si>
  <si>
    <t xml:space="preserve">ATCCATC</t>
  </si>
  <si>
    <t xml:space="preserve">ATCCTTT</t>
  </si>
  <si>
    <t xml:space="preserve">ATCGACA</t>
  </si>
  <si>
    <t xml:space="preserve">ATCGCGG</t>
  </si>
  <si>
    <t xml:space="preserve">ATCGGAT</t>
  </si>
  <si>
    <t xml:space="preserve">ATCTAAT</t>
  </si>
  <si>
    <t xml:space="preserve">ATGACAA</t>
  </si>
  <si>
    <t xml:space="preserve">ATGACTT</t>
  </si>
  <si>
    <t xml:space="preserve">ATGCACA</t>
  </si>
  <si>
    <t xml:space="preserve">ATGCCGT</t>
  </si>
  <si>
    <t xml:space="preserve">ATGTGCA</t>
  </si>
  <si>
    <t xml:space="preserve">ATTACCG</t>
  </si>
  <si>
    <t xml:space="preserve">ATTAGCG</t>
  </si>
  <si>
    <t xml:space="preserve">ATTCACT</t>
  </si>
  <si>
    <t xml:space="preserve">ATTCCAG</t>
  </si>
  <si>
    <t xml:space="preserve">ATTCCTC</t>
  </si>
  <si>
    <t xml:space="preserve">ATTCGGG</t>
  </si>
  <si>
    <t xml:space="preserve">ATTCTCC</t>
  </si>
  <si>
    <t xml:space="preserve">ATTGAAA</t>
  </si>
  <si>
    <t xml:space="preserve">ATTGATG</t>
  </si>
  <si>
    <t xml:space="preserve">ATTGGTC</t>
  </si>
  <si>
    <t xml:space="preserve">ATTTCTT</t>
  </si>
  <si>
    <t xml:space="preserve">ATTTGCA</t>
  </si>
  <si>
    <t xml:space="preserve">CAAACTC</t>
  </si>
  <si>
    <t xml:space="preserve">CAAAGTG</t>
  </si>
  <si>
    <t xml:space="preserve">CAAATGC</t>
  </si>
  <si>
    <t xml:space="preserve">CAAATGT</t>
  </si>
  <si>
    <t xml:space="preserve">CAACCAC</t>
  </si>
  <si>
    <t xml:space="preserve">CAACCCG</t>
  </si>
  <si>
    <t xml:space="preserve">CAACCGG</t>
  </si>
  <si>
    <t xml:space="preserve">CAACCTC</t>
  </si>
  <si>
    <t xml:space="preserve">CAAGTTA</t>
  </si>
  <si>
    <t xml:space="preserve">CAATAAC</t>
  </si>
  <si>
    <t xml:space="preserve">CAATAGA</t>
  </si>
  <si>
    <t xml:space="preserve">CAATCGA</t>
  </si>
  <si>
    <t xml:space="preserve">CACACCA</t>
  </si>
  <si>
    <t xml:space="preserve">CACATTC</t>
  </si>
  <si>
    <t xml:space="preserve">CACCACT</t>
  </si>
  <si>
    <t xml:space="preserve">CACCAGT</t>
  </si>
  <si>
    <t xml:space="preserve">CACCCAC</t>
  </si>
  <si>
    <t xml:space="preserve">CACCCTA</t>
  </si>
  <si>
    <t xml:space="preserve">CACTGAA</t>
  </si>
  <si>
    <t xml:space="preserve">CACTTAT</t>
  </si>
  <si>
    <t xml:space="preserve">CACTTGC</t>
  </si>
  <si>
    <t xml:space="preserve">CAGAACC</t>
  </si>
  <si>
    <t xml:space="preserve">CAGAGCC</t>
  </si>
  <si>
    <t xml:space="preserve">CAGCGGC</t>
  </si>
  <si>
    <t xml:space="preserve">CAGCTAA</t>
  </si>
  <si>
    <t xml:space="preserve">CAGGCCT</t>
  </si>
  <si>
    <t xml:space="preserve">CAGGGCC</t>
  </si>
  <si>
    <t xml:space="preserve">CAGGGTC</t>
  </si>
  <si>
    <t xml:space="preserve">CAGGTGG</t>
  </si>
  <si>
    <t xml:space="preserve">CATACGC</t>
  </si>
  <si>
    <t xml:space="preserve">CATAGGT</t>
  </si>
  <si>
    <t xml:space="preserve">CATCCAA</t>
  </si>
  <si>
    <t xml:space="preserve">CATGAAG</t>
  </si>
  <si>
    <t xml:space="preserve">CATGCAA</t>
  </si>
  <si>
    <t xml:space="preserve">CATGCCA</t>
  </si>
  <si>
    <t xml:space="preserve">CATGTGC</t>
  </si>
  <si>
    <t xml:space="preserve">CATTAAT</t>
  </si>
  <si>
    <t xml:space="preserve">CATTTAT</t>
  </si>
  <si>
    <t xml:space="preserve">CCAAACG</t>
  </si>
  <si>
    <t xml:space="preserve">CCAAAGC</t>
  </si>
  <si>
    <t xml:space="preserve">CCAAGCG</t>
  </si>
  <si>
    <t xml:space="preserve">CCAGCCC</t>
  </si>
  <si>
    <t xml:space="preserve">CCAGCCT</t>
  </si>
  <si>
    <t xml:space="preserve">CCAGCGA</t>
  </si>
  <si>
    <t xml:space="preserve">CCAGGGG</t>
  </si>
  <si>
    <t xml:space="preserve">CCATTAG</t>
  </si>
  <si>
    <t xml:space="preserve">CCATTCT</t>
  </si>
  <si>
    <t xml:space="preserve">CCATTTT</t>
  </si>
  <si>
    <t xml:space="preserve">CCCAAAG</t>
  </si>
  <si>
    <t xml:space="preserve">CCCCATG</t>
  </si>
  <si>
    <t xml:space="preserve">CCCCCAA</t>
  </si>
  <si>
    <t xml:space="preserve">CCCCCTC</t>
  </si>
  <si>
    <t xml:space="preserve">CCCCGAG</t>
  </si>
  <si>
    <t xml:space="preserve">CCCCTTT</t>
  </si>
  <si>
    <t xml:space="preserve">CCCTACC</t>
  </si>
  <si>
    <t xml:space="preserve">CCCTCTA</t>
  </si>
  <si>
    <t xml:space="preserve">CCCTGGA</t>
  </si>
  <si>
    <t xml:space="preserve">CCCTGGG</t>
  </si>
  <si>
    <t xml:space="preserve">CCCTTTC</t>
  </si>
  <si>
    <t xml:space="preserve">CCGACAG</t>
  </si>
  <si>
    <t xml:space="preserve">CCGAGCG</t>
  </si>
  <si>
    <t xml:space="preserve">CCGATGA</t>
  </si>
  <si>
    <t xml:space="preserve">CCGCAAA</t>
  </si>
  <si>
    <t xml:space="preserve">CCGCACT</t>
  </si>
  <si>
    <t xml:space="preserve">CCGGATT</t>
  </si>
  <si>
    <t xml:space="preserve">CCGTCGT</t>
  </si>
  <si>
    <t xml:space="preserve">CCGTTTG</t>
  </si>
  <si>
    <t xml:space="preserve">CCTCAAA</t>
  </si>
  <si>
    <t xml:space="preserve">CCTCATC</t>
  </si>
  <si>
    <t xml:space="preserve">CCTCCCC</t>
  </si>
  <si>
    <t xml:space="preserve">CCTCGGT</t>
  </si>
  <si>
    <t xml:space="preserve">CCTGAAG</t>
  </si>
  <si>
    <t xml:space="preserve">CCTGCAA</t>
  </si>
  <si>
    <t xml:space="preserve">CCTGGGC</t>
  </si>
  <si>
    <t xml:space="preserve">CCTGTCA</t>
  </si>
  <si>
    <t xml:space="preserve">CCTTCGT</t>
  </si>
  <si>
    <t xml:space="preserve">CCTTGCA</t>
  </si>
  <si>
    <t xml:space="preserve">CCTTTGT</t>
  </si>
  <si>
    <t xml:space="preserve">CGAAACC</t>
  </si>
  <si>
    <t xml:space="preserve">CGAAAGT</t>
  </si>
  <si>
    <t xml:space="preserve">CGAAGAG</t>
  </si>
  <si>
    <t xml:space="preserve">CGAATGG</t>
  </si>
  <si>
    <t xml:space="preserve">CGACAAG</t>
  </si>
  <si>
    <t xml:space="preserve">CGACAGG</t>
  </si>
  <si>
    <t xml:space="preserve">CGACCTG</t>
  </si>
  <si>
    <t xml:space="preserve">CGACTTC</t>
  </si>
  <si>
    <t xml:space="preserve">CGAGCTT</t>
  </si>
  <si>
    <t xml:space="preserve">CGATATC</t>
  </si>
  <si>
    <t xml:space="preserve">CGATCAA</t>
  </si>
  <si>
    <t xml:space="preserve">CGCCACT</t>
  </si>
  <si>
    <t xml:space="preserve">CGCCTAT</t>
  </si>
  <si>
    <t xml:space="preserve">CGCCTGA</t>
  </si>
  <si>
    <t xml:space="preserve">CGCCTTA</t>
  </si>
  <si>
    <t xml:space="preserve">CGCGGTA</t>
  </si>
  <si>
    <t xml:space="preserve">CGCTTGG</t>
  </si>
  <si>
    <t xml:space="preserve">CGGAAAG</t>
  </si>
  <si>
    <t xml:space="preserve">CGGAAAT</t>
  </si>
  <si>
    <t xml:space="preserve">CGGAAGG</t>
  </si>
  <si>
    <t xml:space="preserve">CGGACAA</t>
  </si>
  <si>
    <t xml:space="preserve">CGGACAC</t>
  </si>
  <si>
    <t xml:space="preserve">CGGAGAA</t>
  </si>
  <si>
    <t xml:space="preserve">CGGATTT</t>
  </si>
  <si>
    <t xml:space="preserve">CGGGCCC</t>
  </si>
  <si>
    <t xml:space="preserve">CGGGGAG</t>
  </si>
  <si>
    <t xml:space="preserve">CGGTAAG</t>
  </si>
  <si>
    <t xml:space="preserve">CGGTTAT</t>
  </si>
  <si>
    <t xml:space="preserve">CGTACAC</t>
  </si>
  <si>
    <t xml:space="preserve">CGTACTT</t>
  </si>
  <si>
    <t xml:space="preserve">CGTATAA</t>
  </si>
  <si>
    <t xml:space="preserve">CGTATGG</t>
  </si>
  <si>
    <t xml:space="preserve">CGTCCCC</t>
  </si>
  <si>
    <t xml:space="preserve">CGTCTCC</t>
  </si>
  <si>
    <t xml:space="preserve">CGTCTGG</t>
  </si>
  <si>
    <t xml:space="preserve">CGTGATT</t>
  </si>
  <si>
    <t xml:space="preserve">CGTGCGC</t>
  </si>
  <si>
    <t xml:space="preserve">CGTTATA</t>
  </si>
  <si>
    <t xml:space="preserve">CGTTCGG</t>
  </si>
  <si>
    <t xml:space="preserve">CGTTGGC</t>
  </si>
  <si>
    <t xml:space="preserve">CGTTTGC</t>
  </si>
  <si>
    <t xml:space="preserve">CTACCAT</t>
  </si>
  <si>
    <t xml:space="preserve">CTACGTC</t>
  </si>
  <si>
    <t xml:space="preserve">CTAGAAG</t>
  </si>
  <si>
    <t xml:space="preserve">CTATACC</t>
  </si>
  <si>
    <t xml:space="preserve">CTATTAC</t>
  </si>
  <si>
    <t xml:space="preserve">CTCCGCC</t>
  </si>
  <si>
    <t xml:space="preserve">CTCGGCA</t>
  </si>
  <si>
    <t xml:space="preserve">CTCGGTA</t>
  </si>
  <si>
    <t xml:space="preserve">CTCGGTG</t>
  </si>
  <si>
    <t xml:space="preserve">CTCTATC</t>
  </si>
  <si>
    <t xml:space="preserve">CTGAAAC</t>
  </si>
  <si>
    <t xml:space="preserve">CTGCATC</t>
  </si>
  <si>
    <t xml:space="preserve">CTGCCAC</t>
  </si>
  <si>
    <t xml:space="preserve">CTGCCTG</t>
  </si>
  <si>
    <t xml:space="preserve">CTGGAGA</t>
  </si>
  <si>
    <t xml:space="preserve">CTGGCCT</t>
  </si>
  <si>
    <t xml:space="preserve">CTGGGCC</t>
  </si>
  <si>
    <t xml:space="preserve">CTGGTGA</t>
  </si>
  <si>
    <t xml:space="preserve">CTGGTTG</t>
  </si>
  <si>
    <t xml:space="preserve">CTGTCAC</t>
  </si>
  <si>
    <t xml:space="preserve">CTGTGTT</t>
  </si>
  <si>
    <t xml:space="preserve">CTGTTTC</t>
  </si>
  <si>
    <t xml:space="preserve">CTTAGTG</t>
  </si>
  <si>
    <t xml:space="preserve">CTTATGA</t>
  </si>
  <si>
    <t xml:space="preserve">CTTCCAC</t>
  </si>
  <si>
    <t xml:space="preserve">CTTCCGA</t>
  </si>
  <si>
    <t xml:space="preserve">CTTCGAT</t>
  </si>
  <si>
    <t xml:space="preserve">CTTCTCT</t>
  </si>
  <si>
    <t xml:space="preserve">CTTGTAC</t>
  </si>
  <si>
    <t xml:space="preserve">CTTGTTA</t>
  </si>
  <si>
    <t xml:space="preserve">CTTTTAG</t>
  </si>
  <si>
    <t xml:space="preserve">GAACAAC</t>
  </si>
  <si>
    <t xml:space="preserve">GAACATT</t>
  </si>
  <si>
    <t xml:space="preserve">GAACCCC</t>
  </si>
  <si>
    <t xml:space="preserve">GAACCGC</t>
  </si>
  <si>
    <t xml:space="preserve">GAAGGGT</t>
  </si>
  <si>
    <t xml:space="preserve">GAATCGA</t>
  </si>
  <si>
    <t xml:space="preserve">GAATCTC</t>
  </si>
  <si>
    <t xml:space="preserve">GAATGTT</t>
  </si>
  <si>
    <t xml:space="preserve">GACACCG</t>
  </si>
  <si>
    <t xml:space="preserve">GACCGCT</t>
  </si>
  <si>
    <t xml:space="preserve">GACGGGG</t>
  </si>
  <si>
    <t xml:space="preserve">GACGGTG</t>
  </si>
  <si>
    <t xml:space="preserve">GACTCAA</t>
  </si>
  <si>
    <t xml:space="preserve">GACTCCC</t>
  </si>
  <si>
    <t xml:space="preserve">GAGCGGT</t>
  </si>
  <si>
    <t xml:space="preserve">GAGGAAG</t>
  </si>
  <si>
    <t xml:space="preserve">GAGGAAT</t>
  </si>
  <si>
    <t xml:space="preserve">GAGGTGC</t>
  </si>
  <si>
    <t xml:space="preserve">GAGTGGC</t>
  </si>
  <si>
    <t xml:space="preserve">GATAGGT</t>
  </si>
  <si>
    <t xml:space="preserve">GATATTA</t>
  </si>
  <si>
    <t xml:space="preserve">GATGAAG</t>
  </si>
  <si>
    <t xml:space="preserve">GATGGCA</t>
  </si>
  <si>
    <t xml:space="preserve">GATTACA</t>
  </si>
  <si>
    <t xml:space="preserve">GATTCAG</t>
  </si>
  <si>
    <t xml:space="preserve">GATTCGC</t>
  </si>
  <si>
    <t xml:space="preserve">GCAAAGT</t>
  </si>
  <si>
    <t xml:space="preserve">GCAATCC</t>
  </si>
  <si>
    <t xml:space="preserve">GCACGAA</t>
  </si>
  <si>
    <t xml:space="preserve">GCAGGAG</t>
  </si>
  <si>
    <t xml:space="preserve">GCATAAC</t>
  </si>
  <si>
    <t xml:space="preserve">GCATTCA</t>
  </si>
  <si>
    <t xml:space="preserve">GCCACCC</t>
  </si>
  <si>
    <t xml:space="preserve">GCCACTG</t>
  </si>
  <si>
    <t xml:space="preserve">GCCATTC</t>
  </si>
  <si>
    <t xml:space="preserve">GCCCATC</t>
  </si>
  <si>
    <t xml:space="preserve">GCCCTAG</t>
  </si>
  <si>
    <t xml:space="preserve">GCCGGTG</t>
  </si>
  <si>
    <t xml:space="preserve">GCCGTGG</t>
  </si>
  <si>
    <t xml:space="preserve">GCCTATG</t>
  </si>
  <si>
    <t xml:space="preserve">GCCTCGC</t>
  </si>
  <si>
    <t xml:space="preserve">GCCTGGG</t>
  </si>
  <si>
    <t xml:space="preserve">GCGGCTC</t>
  </si>
  <si>
    <t xml:space="preserve">GCGGGCC</t>
  </si>
  <si>
    <t xml:space="preserve">GCGGGTT</t>
  </si>
  <si>
    <t xml:space="preserve">GCGTCTT</t>
  </si>
  <si>
    <t xml:space="preserve">GCTAGAA</t>
  </si>
  <si>
    <t xml:space="preserve">GCTAGCC</t>
  </si>
  <si>
    <t xml:space="preserve">GCTAGGA</t>
  </si>
  <si>
    <t xml:space="preserve">GCTGCTG</t>
  </si>
  <si>
    <t xml:space="preserve">GCTGTGG</t>
  </si>
  <si>
    <t xml:space="preserve">GCTTCTC</t>
  </si>
  <si>
    <t xml:space="preserve">GGAAATA</t>
  </si>
  <si>
    <t xml:space="preserve">GGAAGAG</t>
  </si>
  <si>
    <t xml:space="preserve">GGAATTC</t>
  </si>
  <si>
    <t xml:space="preserve">GGACACC</t>
  </si>
  <si>
    <t xml:space="preserve">GGACAGA</t>
  </si>
  <si>
    <t xml:space="preserve">GGACCAC</t>
  </si>
  <si>
    <t xml:space="preserve">GGACTCA</t>
  </si>
  <si>
    <t xml:space="preserve">GGAGGCG</t>
  </si>
  <si>
    <t xml:space="preserve">GGAGGTC</t>
  </si>
  <si>
    <t xml:space="preserve">GGAGTTA</t>
  </si>
  <si>
    <t xml:space="preserve">GGATAAG</t>
  </si>
  <si>
    <t xml:space="preserve">GGATGCT</t>
  </si>
  <si>
    <t xml:space="preserve">GGATGTT</t>
  </si>
  <si>
    <t xml:space="preserve">GGCACAT</t>
  </si>
  <si>
    <t xml:space="preserve">GGCAGAC</t>
  </si>
  <si>
    <t xml:space="preserve">GGCATAC</t>
  </si>
  <si>
    <t xml:space="preserve">GGCATAG</t>
  </si>
  <si>
    <t xml:space="preserve">GGCATAT</t>
  </si>
  <si>
    <t xml:space="preserve">GGCCCAC</t>
  </si>
  <si>
    <t xml:space="preserve">GGCCGGT</t>
  </si>
  <si>
    <t xml:space="preserve">GGCGATA</t>
  </si>
  <si>
    <t xml:space="preserve">GGCGGAA</t>
  </si>
  <si>
    <t xml:space="preserve">GGCGGGC</t>
  </si>
  <si>
    <t xml:space="preserve">GGCTCTG</t>
  </si>
  <si>
    <t xml:space="preserve">GGCTGGG</t>
  </si>
  <si>
    <t xml:space="preserve">GGGAAGC</t>
  </si>
  <si>
    <t xml:space="preserve">GGGCATC</t>
  </si>
  <si>
    <t xml:space="preserve">GGGCTCA</t>
  </si>
  <si>
    <t xml:space="preserve">GGGGGAG</t>
  </si>
  <si>
    <t xml:space="preserve">GGGGGTT</t>
  </si>
  <si>
    <t xml:space="preserve">GGGTAGA</t>
  </si>
  <si>
    <t xml:space="preserve">GGGTGTG</t>
  </si>
  <si>
    <t xml:space="preserve">GGGTTCG</t>
  </si>
  <si>
    <t xml:space="preserve">GGGTTGC</t>
  </si>
  <si>
    <t xml:space="preserve">GGGTTGT</t>
  </si>
  <si>
    <t xml:space="preserve">GGTCACA</t>
  </si>
  <si>
    <t xml:space="preserve">GGTCGAA</t>
  </si>
  <si>
    <t xml:space="preserve">GGTGTAA</t>
  </si>
  <si>
    <t xml:space="preserve">GGTTAAC</t>
  </si>
  <si>
    <t xml:space="preserve">GTAAACA</t>
  </si>
  <si>
    <t xml:space="preserve">GTAATGC</t>
  </si>
  <si>
    <t xml:space="preserve">GTACAAG</t>
  </si>
  <si>
    <t xml:space="preserve">GTACTCC</t>
  </si>
  <si>
    <t xml:space="preserve">GTAGAAA</t>
  </si>
  <si>
    <t xml:space="preserve">GTAGAAG</t>
  </si>
  <si>
    <t xml:space="preserve">GTCAACC</t>
  </si>
  <si>
    <t xml:space="preserve">GTCACCA</t>
  </si>
  <si>
    <t xml:space="preserve">GTCAGCC</t>
  </si>
  <si>
    <t xml:space="preserve">GTCATCG</t>
  </si>
  <si>
    <t xml:space="preserve">GTCCTGA</t>
  </si>
  <si>
    <t xml:space="preserve">GTCCTGG</t>
  </si>
  <si>
    <t xml:space="preserve">GTCGTAG</t>
  </si>
  <si>
    <t xml:space="preserve">GTCGTCC</t>
  </si>
  <si>
    <t xml:space="preserve">GTCTCTG</t>
  </si>
  <si>
    <t xml:space="preserve">GTGAACC</t>
  </si>
  <si>
    <t xml:space="preserve">GTGATAA</t>
  </si>
  <si>
    <t xml:space="preserve">GTGCTCG</t>
  </si>
  <si>
    <t xml:space="preserve">GTTACAT</t>
  </si>
  <si>
    <t xml:space="preserve">GTTAGTC</t>
  </si>
  <si>
    <t xml:space="preserve">GTTATTT</t>
  </si>
  <si>
    <t xml:space="preserve">GTTGAGG</t>
  </si>
  <si>
    <t xml:space="preserve">GTTGCTA</t>
  </si>
  <si>
    <t xml:space="preserve">GTTGGGT</t>
  </si>
  <si>
    <t xml:space="preserve">GTTGTCC</t>
  </si>
  <si>
    <t xml:space="preserve">GTTTCAT</t>
  </si>
  <si>
    <t xml:space="preserve">GTTTCCT</t>
  </si>
  <si>
    <t xml:space="preserve">GTTTGAG</t>
  </si>
  <si>
    <t xml:space="preserve">TAAAATT</t>
  </si>
  <si>
    <t xml:space="preserve">TAAATTT</t>
  </si>
  <si>
    <t xml:space="preserve">TAACATA</t>
  </si>
  <si>
    <t xml:space="preserve">TAAGCCA</t>
  </si>
  <si>
    <t xml:space="preserve">TAAGGTC</t>
  </si>
  <si>
    <t xml:space="preserve">TAAGGTG</t>
  </si>
  <si>
    <t xml:space="preserve">TAAGTTA</t>
  </si>
  <si>
    <t xml:space="preserve">TAATCAT</t>
  </si>
  <si>
    <t xml:space="preserve">TAATGGA</t>
  </si>
  <si>
    <t xml:space="preserve">TAATGGC</t>
  </si>
  <si>
    <t xml:space="preserve">TACAATT</t>
  </si>
  <si>
    <t xml:space="preserve">TACCATC</t>
  </si>
  <si>
    <t xml:space="preserve">TACGTCT</t>
  </si>
  <si>
    <t xml:space="preserve">TAGATTA</t>
  </si>
  <si>
    <t xml:space="preserve">TAGCCAG</t>
  </si>
  <si>
    <t xml:space="preserve">TAGCGGA</t>
  </si>
  <si>
    <t xml:space="preserve">TAGCGGC</t>
  </si>
  <si>
    <t xml:space="preserve">TAGGACG</t>
  </si>
  <si>
    <t xml:space="preserve">TAGGAGC</t>
  </si>
  <si>
    <t xml:space="preserve">TAGGCTC</t>
  </si>
  <si>
    <t xml:space="preserve">TAGGCTG</t>
  </si>
  <si>
    <t xml:space="preserve">TAGGGCC</t>
  </si>
  <si>
    <t xml:space="preserve">TAGGTTG</t>
  </si>
  <si>
    <t xml:space="preserve">TAGTGGA</t>
  </si>
  <si>
    <t xml:space="preserve">TATAAGG</t>
  </si>
  <si>
    <t xml:space="preserve">TATAAGT</t>
  </si>
  <si>
    <t xml:space="preserve">TATACGT</t>
  </si>
  <si>
    <t xml:space="preserve">TATAGTT</t>
  </si>
  <si>
    <t xml:space="preserve">TATCACC</t>
  </si>
  <si>
    <t xml:space="preserve">TATCCTC</t>
  </si>
  <si>
    <t xml:space="preserve">TATCTTA</t>
  </si>
  <si>
    <t xml:space="preserve">TATGCCA</t>
  </si>
  <si>
    <t xml:space="preserve">TATGTTG</t>
  </si>
  <si>
    <t xml:space="preserve">TATTACA</t>
  </si>
  <si>
    <t xml:space="preserve">TCACTCA</t>
  </si>
  <si>
    <t xml:space="preserve">TCAGCCC</t>
  </si>
  <si>
    <t xml:space="preserve">TCAGGTC</t>
  </si>
  <si>
    <t xml:space="preserve">TCCAATA</t>
  </si>
  <si>
    <t xml:space="preserve">TCCAGAT</t>
  </si>
  <si>
    <t xml:space="preserve">TCCAGTC</t>
  </si>
  <si>
    <t xml:space="preserve">TCCCGGT</t>
  </si>
  <si>
    <t xml:space="preserve">TCCCTTG</t>
  </si>
  <si>
    <t xml:space="preserve">TCCGCAC</t>
  </si>
  <si>
    <t xml:space="preserve">TCCTTCT</t>
  </si>
  <si>
    <t xml:space="preserve">TCGAGTC</t>
  </si>
  <si>
    <t xml:space="preserve">TCGTATC</t>
  </si>
  <si>
    <t xml:space="preserve">TCTACCG</t>
  </si>
  <si>
    <t xml:space="preserve">TCTCATC</t>
  </si>
  <si>
    <t xml:space="preserve">TCTCGAT</t>
  </si>
  <si>
    <t xml:space="preserve">TCTCTTA</t>
  </si>
  <si>
    <t xml:space="preserve">TCTGAAC</t>
  </si>
  <si>
    <t xml:space="preserve">TCTGAGT</t>
  </si>
  <si>
    <t xml:space="preserve">TGAATAA</t>
  </si>
  <si>
    <t xml:space="preserve">TGAATCA</t>
  </si>
  <si>
    <t xml:space="preserve">TGACCGC</t>
  </si>
  <si>
    <t xml:space="preserve">TGACCTG</t>
  </si>
  <si>
    <t xml:space="preserve">TGACTTG</t>
  </si>
  <si>
    <t xml:space="preserve">TGAGCGG</t>
  </si>
  <si>
    <t xml:space="preserve">TGATATT</t>
  </si>
  <si>
    <t xml:space="preserve">TGATCTG</t>
  </si>
  <si>
    <t xml:space="preserve">TGATGGG</t>
  </si>
  <si>
    <t xml:space="preserve">TGATTCT</t>
  </si>
  <si>
    <t xml:space="preserve">TGCAACA</t>
  </si>
  <si>
    <t xml:space="preserve">TGCAAGT</t>
  </si>
  <si>
    <t xml:space="preserve">TGCCGCA</t>
  </si>
  <si>
    <t xml:space="preserve">TGCGGCA</t>
  </si>
  <si>
    <t xml:space="preserve">TGCGGTA</t>
  </si>
  <si>
    <t xml:space="preserve">TGCGTAT</t>
  </si>
  <si>
    <t xml:space="preserve">TGGAAAC</t>
  </si>
  <si>
    <t xml:space="preserve">TGGAAGC</t>
  </si>
  <si>
    <t xml:space="preserve">TGGACAG</t>
  </si>
  <si>
    <t xml:space="preserve">TGGAGGC</t>
  </si>
  <si>
    <t xml:space="preserve">TGGATCC</t>
  </si>
  <si>
    <t xml:space="preserve">TGGCAAA</t>
  </si>
  <si>
    <t xml:space="preserve">TGGGATG</t>
  </si>
  <si>
    <t xml:space="preserve">TGGGATT</t>
  </si>
  <si>
    <t xml:space="preserve">TGGGGCC</t>
  </si>
  <si>
    <t xml:space="preserve">TGGTCTC</t>
  </si>
  <si>
    <t xml:space="preserve">TGGTTAC</t>
  </si>
  <si>
    <t xml:space="preserve">TGTAATG</t>
  </si>
  <si>
    <t xml:space="preserve">TGTATCC</t>
  </si>
  <si>
    <t xml:space="preserve">TGTATTT</t>
  </si>
  <si>
    <t xml:space="preserve">TGTGCAA</t>
  </si>
  <si>
    <t xml:space="preserve">TGTGGAC</t>
  </si>
  <si>
    <t xml:space="preserve">TGTGGCC</t>
  </si>
  <si>
    <t xml:space="preserve">TGTGTTG</t>
  </si>
  <si>
    <t xml:space="preserve">TGTTGCT</t>
  </si>
  <si>
    <t xml:space="preserve">TTAAAAG</t>
  </si>
  <si>
    <t xml:space="preserve">TTACCAA</t>
  </si>
  <si>
    <t xml:space="preserve">TTACCAT</t>
  </si>
  <si>
    <t xml:space="preserve">TTACTAA</t>
  </si>
  <si>
    <t xml:space="preserve">TTACTTC</t>
  </si>
  <si>
    <t xml:space="preserve">TTAGGCT</t>
  </si>
  <si>
    <t xml:space="preserve">TTATAAG</t>
  </si>
  <si>
    <t xml:space="preserve">TTATCAT</t>
  </si>
  <si>
    <t xml:space="preserve">TTATCGA</t>
  </si>
  <si>
    <t xml:space="preserve">TTATCTC</t>
  </si>
  <si>
    <t xml:space="preserve">TTCAATA</t>
  </si>
  <si>
    <t xml:space="preserve">TTCAGAA</t>
  </si>
  <si>
    <t xml:space="preserve">TTCAGTT</t>
  </si>
  <si>
    <t xml:space="preserve">TTCATCT</t>
  </si>
  <si>
    <t xml:space="preserve">TTCCATT</t>
  </si>
  <si>
    <t xml:space="preserve">TTCCCCT</t>
  </si>
  <si>
    <t xml:space="preserve">TTCCGAC</t>
  </si>
  <si>
    <t xml:space="preserve">TTCGACT</t>
  </si>
  <si>
    <t xml:space="preserve">TTCGAGG</t>
  </si>
  <si>
    <t xml:space="preserve">TTCGCCC</t>
  </si>
  <si>
    <t xml:space="preserve">TTCGGAC</t>
  </si>
  <si>
    <t xml:space="preserve">TTCGTAG</t>
  </si>
  <si>
    <t xml:space="preserve">TTCTATT</t>
  </si>
  <si>
    <t xml:space="preserve">TTGAACA</t>
  </si>
  <si>
    <t xml:space="preserve">TTGACTA</t>
  </si>
  <si>
    <t xml:space="preserve">TTGACTG</t>
  </si>
  <si>
    <t xml:space="preserve">TTGAGGA</t>
  </si>
  <si>
    <t xml:space="preserve">TTGATAA</t>
  </si>
  <si>
    <t xml:space="preserve">TTGCCGG</t>
  </si>
  <si>
    <t xml:space="preserve">TTGCCTG</t>
  </si>
  <si>
    <t xml:space="preserve">TTGCTGA</t>
  </si>
  <si>
    <t xml:space="preserve">TTGTCTA</t>
  </si>
  <si>
    <t xml:space="preserve">TTTAAAA</t>
  </si>
  <si>
    <t xml:space="preserve">TTTACAC</t>
  </si>
  <si>
    <t xml:space="preserve">TTTAGCG</t>
  </si>
  <si>
    <t xml:space="preserve">TTTCACC</t>
  </si>
  <si>
    <t xml:space="preserve">TTTCCCA</t>
  </si>
  <si>
    <t xml:space="preserve">TTTCCGG</t>
  </si>
  <si>
    <t xml:space="preserve">TTTGCGA</t>
  </si>
  <si>
    <t xml:space="preserve">TTTGGAA</t>
  </si>
  <si>
    <t xml:space="preserve">TTTGGTT</t>
  </si>
  <si>
    <t xml:space="preserve">TTTGTCA</t>
  </si>
  <si>
    <t xml:space="preserve">TTTTCCG</t>
  </si>
  <si>
    <t xml:space="preserve">TTTTCTA</t>
  </si>
  <si>
    <t xml:space="preserve">TTTTGCA</t>
  </si>
  <si>
    <t xml:space="preserve">AAAAATC</t>
  </si>
  <si>
    <t xml:space="preserve">AAAACGA</t>
  </si>
  <si>
    <t xml:space="preserve">AAAAGTT</t>
  </si>
  <si>
    <t xml:space="preserve">AAAATCA</t>
  </si>
  <si>
    <t xml:space="preserve">AAAATCT</t>
  </si>
  <si>
    <t xml:space="preserve">AAACGAG</t>
  </si>
  <si>
    <t xml:space="preserve">AAACTCA</t>
  </si>
  <si>
    <t xml:space="preserve">AAAGCGT</t>
  </si>
  <si>
    <t xml:space="preserve">AAATTGT</t>
  </si>
  <si>
    <t xml:space="preserve">AAATTTG</t>
  </si>
  <si>
    <t xml:space="preserve">AACAACA</t>
  </si>
  <si>
    <t xml:space="preserve">AACACTG</t>
  </si>
  <si>
    <t xml:space="preserve">AACCAAG</t>
  </si>
  <si>
    <t xml:space="preserve">AACCAGA</t>
  </si>
  <si>
    <t xml:space="preserve">AACCCAC</t>
  </si>
  <si>
    <t xml:space="preserve">AACCCTC</t>
  </si>
  <si>
    <t xml:space="preserve">AACCTCT</t>
  </si>
  <si>
    <t xml:space="preserve">AACGCCA</t>
  </si>
  <si>
    <t xml:space="preserve">AACTTAC</t>
  </si>
  <si>
    <t xml:space="preserve">AACTTGA</t>
  </si>
  <si>
    <t xml:space="preserve">AAGAACA</t>
  </si>
  <si>
    <t xml:space="preserve">AAGATAT</t>
  </si>
  <si>
    <t xml:space="preserve">AAGCTAT</t>
  </si>
  <si>
    <t xml:space="preserve">AAGGCAA</t>
  </si>
  <si>
    <t xml:space="preserve">AAGGCTG</t>
  </si>
  <si>
    <t xml:space="preserve">AAGGCTT</t>
  </si>
  <si>
    <t xml:space="preserve">AAGGGGT</t>
  </si>
  <si>
    <t xml:space="preserve">AAGTAAC</t>
  </si>
  <si>
    <t xml:space="preserve">AAGTCCC</t>
  </si>
  <si>
    <t xml:space="preserve">AAGTTCA</t>
  </si>
  <si>
    <t xml:space="preserve">AATAAAT</t>
  </si>
  <si>
    <t xml:space="preserve">AATAACA</t>
  </si>
  <si>
    <t xml:space="preserve">AATAAGG</t>
  </si>
  <si>
    <t xml:space="preserve">AATATTA</t>
  </si>
  <si>
    <t xml:space="preserve">AATCGAG</t>
  </si>
  <si>
    <t xml:space="preserve">AATCTCG</t>
  </si>
  <si>
    <t xml:space="preserve">AATGAAA</t>
  </si>
  <si>
    <t xml:space="preserve">AATGACA</t>
  </si>
  <si>
    <t xml:space="preserve">AATGCTC</t>
  </si>
  <si>
    <t xml:space="preserve">AATGTGC</t>
  </si>
  <si>
    <t xml:space="preserve">AATTCCC</t>
  </si>
  <si>
    <t xml:space="preserve">AATTTAA</t>
  </si>
  <si>
    <t xml:space="preserve">AATTTGC</t>
  </si>
  <si>
    <t xml:space="preserve">ACAAATT</t>
  </si>
  <si>
    <t xml:space="preserve">ACAACTT</t>
  </si>
  <si>
    <t xml:space="preserve">ACAAGAA</t>
  </si>
  <si>
    <t xml:space="preserve">ACACAAT</t>
  </si>
  <si>
    <t xml:space="preserve">ACACAGA</t>
  </si>
  <si>
    <t xml:space="preserve">ACACGGG</t>
  </si>
  <si>
    <t xml:space="preserve">ACACGTA</t>
  </si>
  <si>
    <t xml:space="preserve">ACAGCCA</t>
  </si>
  <si>
    <t xml:space="preserve">ACATAAT</t>
  </si>
  <si>
    <t xml:space="preserve">ACATGGT</t>
  </si>
  <si>
    <t xml:space="preserve">ACCCAGC</t>
  </si>
  <si>
    <t xml:space="preserve">ACCCCCG</t>
  </si>
  <si>
    <t xml:space="preserve">ACCCGTA</t>
  </si>
  <si>
    <t xml:space="preserve">ACCGACT</t>
  </si>
  <si>
    <t xml:space="preserve">ACCGATA</t>
  </si>
  <si>
    <t xml:space="preserve">ACCGTAA</t>
  </si>
  <si>
    <t xml:space="preserve">ACCGTCC</t>
  </si>
  <si>
    <t xml:space="preserve">ACCTCCG</t>
  </si>
  <si>
    <t xml:space="preserve">ACCTGCC</t>
  </si>
  <si>
    <t xml:space="preserve">ACGCATA</t>
  </si>
  <si>
    <t xml:space="preserve">ACGCATT</t>
  </si>
  <si>
    <t xml:space="preserve">ACGCCTC</t>
  </si>
  <si>
    <t xml:space="preserve">ACGCGCA</t>
  </si>
  <si>
    <t xml:space="preserve">ACGGAAC</t>
  </si>
  <si>
    <t xml:space="preserve">ACGGCAC</t>
  </si>
  <si>
    <t xml:space="preserve">ACGGCAG</t>
  </si>
  <si>
    <t xml:space="preserve">ACGGCGG</t>
  </si>
  <si>
    <t xml:space="preserve">ACGTACA</t>
  </si>
  <si>
    <t xml:space="preserve">ACGTCGA</t>
  </si>
  <si>
    <t xml:space="preserve">ACTCCTC</t>
  </si>
  <si>
    <t xml:space="preserve">ACTCGGA</t>
  </si>
  <si>
    <t xml:space="preserve">ACTCTAC</t>
  </si>
  <si>
    <t xml:space="preserve">ACTTACC</t>
  </si>
  <si>
    <t xml:space="preserve">ACTTCGT</t>
  </si>
  <si>
    <t xml:space="preserve">ACTTGCG</t>
  </si>
  <si>
    <t xml:space="preserve">AGAAAAT</t>
  </si>
  <si>
    <t xml:space="preserve">AGAAGAA</t>
  </si>
  <si>
    <t xml:space="preserve">AGAATTC</t>
  </si>
  <si>
    <t xml:space="preserve">AGAGGAA</t>
  </si>
  <si>
    <t xml:space="preserve">AGAGTGG</t>
  </si>
  <si>
    <t xml:space="preserve">AGAGTTA</t>
  </si>
  <si>
    <t xml:space="preserve">AGATCCC</t>
  </si>
  <si>
    <t xml:space="preserve">AGATCGG</t>
  </si>
  <si>
    <t xml:space="preserve">AGATTTG</t>
  </si>
  <si>
    <t xml:space="preserve">AGCAATG</t>
  </si>
  <si>
    <t xml:space="preserve">AGCACAA</t>
  </si>
  <si>
    <t xml:space="preserve">AGCACTA</t>
  </si>
  <si>
    <t xml:space="preserve">AGCCTCG</t>
  </si>
  <si>
    <t xml:space="preserve">AGCGGTC</t>
  </si>
  <si>
    <t xml:space="preserve">AGGAGCA</t>
  </si>
  <si>
    <t xml:space="preserve">AGGATCG</t>
  </si>
  <si>
    <t xml:space="preserve">AGGATTG</t>
  </si>
  <si>
    <t xml:space="preserve">AGGCCCT</t>
  </si>
  <si>
    <t xml:space="preserve">AGGGGGT</t>
  </si>
  <si>
    <t xml:space="preserve">AGTAAGC</t>
  </si>
  <si>
    <t xml:space="preserve">AGTACCC</t>
  </si>
  <si>
    <t xml:space="preserve">AGTAGGC</t>
  </si>
  <si>
    <t xml:space="preserve">AGTCCGA</t>
  </si>
  <si>
    <t xml:space="preserve">AGTCCTT</t>
  </si>
  <si>
    <t xml:space="preserve">AGTGCCT</t>
  </si>
  <si>
    <t xml:space="preserve">AGTGGTA</t>
  </si>
  <si>
    <t xml:space="preserve">AGTTCCA</t>
  </si>
  <si>
    <t xml:space="preserve">AGTTCGT</t>
  </si>
  <si>
    <t xml:space="preserve">AGTTGAT</t>
  </si>
  <si>
    <t xml:space="preserve">ATAAGTC</t>
  </si>
  <si>
    <t xml:space="preserve">ATAATCT</t>
  </si>
  <si>
    <t xml:space="preserve">ATAGGGC</t>
  </si>
  <si>
    <t xml:space="preserve">ATAGGGG</t>
  </si>
  <si>
    <t xml:space="preserve">ATAGGTT</t>
  </si>
  <si>
    <t xml:space="preserve">ATAGTAT</t>
  </si>
  <si>
    <t xml:space="preserve">ATATAAA</t>
  </si>
  <si>
    <t xml:space="preserve">ATATAAT</t>
  </si>
  <si>
    <t xml:space="preserve">ATATTGA</t>
  </si>
  <si>
    <t xml:space="preserve">ATCACGG</t>
  </si>
  <si>
    <t xml:space="preserve">ATCATAT</t>
  </si>
  <si>
    <t xml:space="preserve">ATCCACG</t>
  </si>
  <si>
    <t xml:space="preserve">ATCGTTG</t>
  </si>
  <si>
    <t xml:space="preserve">ATCTGGT</t>
  </si>
  <si>
    <t xml:space="preserve">ATGACCG</t>
  </si>
  <si>
    <t xml:space="preserve">ATGCAAT</t>
  </si>
  <si>
    <t xml:space="preserve">ATGGCCG</t>
  </si>
  <si>
    <t xml:space="preserve">ATGGGAT</t>
  </si>
  <si>
    <t xml:space="preserve">ATGGGGA</t>
  </si>
  <si>
    <t xml:space="preserve">ATGGTCA</t>
  </si>
  <si>
    <t xml:space="preserve">ATGGTTA</t>
  </si>
  <si>
    <t xml:space="preserve">ATGTCGA</t>
  </si>
  <si>
    <t xml:space="preserve">ATGTCTT</t>
  </si>
  <si>
    <t xml:space="preserve">ATTATAT</t>
  </si>
  <si>
    <t xml:space="preserve">ATTCTTA</t>
  </si>
  <si>
    <t xml:space="preserve">ATTGACC</t>
  </si>
  <si>
    <t xml:space="preserve">ATTGGTT</t>
  </si>
  <si>
    <t xml:space="preserve">ATTTATT</t>
  </si>
  <si>
    <t xml:space="preserve">ATTTCAT</t>
  </si>
  <si>
    <t xml:space="preserve">CAAAATA</t>
  </si>
  <si>
    <t xml:space="preserve">CAACAAA</t>
  </si>
  <si>
    <t xml:space="preserve">CAACTCG</t>
  </si>
  <si>
    <t xml:space="preserve">CAAGATG</t>
  </si>
  <si>
    <t xml:space="preserve">CAATACG</t>
  </si>
  <si>
    <t xml:space="preserve">CACAAGA</t>
  </si>
  <si>
    <t xml:space="preserve">CACAGGC</t>
  </si>
  <si>
    <t xml:space="preserve">CACCGAA</t>
  </si>
  <si>
    <t xml:space="preserve">CACCGAG</t>
  </si>
  <si>
    <t xml:space="preserve">CACCGCC</t>
  </si>
  <si>
    <t xml:space="preserve">CACCGTA</t>
  </si>
  <si>
    <t xml:space="preserve">CACCTGG</t>
  </si>
  <si>
    <t xml:space="preserve">CACGGAA</t>
  </si>
  <si>
    <t xml:space="preserve">CACGTAA</t>
  </si>
  <si>
    <t xml:space="preserve">CACGTTT</t>
  </si>
  <si>
    <t xml:space="preserve">CACTTGT</t>
  </si>
  <si>
    <t xml:space="preserve">CAGTGAA</t>
  </si>
  <si>
    <t xml:space="preserve">CATAATC</t>
  </si>
  <si>
    <t xml:space="preserve">CATATTT</t>
  </si>
  <si>
    <t xml:space="preserve">CATCAGG</t>
  </si>
  <si>
    <t xml:space="preserve">CATGGAG</t>
  </si>
  <si>
    <t xml:space="preserve">CATTATT</t>
  </si>
  <si>
    <t xml:space="preserve">CCAAAAC</t>
  </si>
  <si>
    <t xml:space="preserve">CCAACAC</t>
  </si>
  <si>
    <t xml:space="preserve">CCAACTT</t>
  </si>
  <si>
    <t xml:space="preserve">CCAAGCT</t>
  </si>
  <si>
    <t xml:space="preserve">CCAATCC</t>
  </si>
  <si>
    <t xml:space="preserve">CCACGGC</t>
  </si>
  <si>
    <t xml:space="preserve">CCACTCG</t>
  </si>
  <si>
    <t xml:space="preserve">CCAGGTG</t>
  </si>
  <si>
    <t xml:space="preserve">CCATCGG</t>
  </si>
  <si>
    <t xml:space="preserve">CCATTTC</t>
  </si>
  <si>
    <t xml:space="preserve">CCCAGTC</t>
  </si>
  <si>
    <t xml:space="preserve">CCCCCCG</t>
  </si>
  <si>
    <t xml:space="preserve">CCCGCGC</t>
  </si>
  <si>
    <t xml:space="preserve">CCCGGAA</t>
  </si>
  <si>
    <t xml:space="preserve">CCCTATA</t>
  </si>
  <si>
    <t xml:space="preserve">CCCTGGT</t>
  </si>
  <si>
    <t xml:space="preserve">CCGACTA</t>
  </si>
  <si>
    <t xml:space="preserve">CCGAGGC</t>
  </si>
  <si>
    <t xml:space="preserve">CCGCCGG</t>
  </si>
  <si>
    <t xml:space="preserve">CCGCTAC</t>
  </si>
  <si>
    <t xml:space="preserve">CCGCTTG</t>
  </si>
  <si>
    <t xml:space="preserve">CCGGAAA</t>
  </si>
  <si>
    <t xml:space="preserve">CCGGCAA</t>
  </si>
  <si>
    <t xml:space="preserve">CCGGTAT</t>
  </si>
  <si>
    <t xml:space="preserve">CCGGTCG</t>
  </si>
  <si>
    <t xml:space="preserve">CCGTGAA</t>
  </si>
  <si>
    <t xml:space="preserve">CCGTTCT</t>
  </si>
  <si>
    <t xml:space="preserve">CCGTTTC</t>
  </si>
  <si>
    <t xml:space="preserve">CCTAGCT</t>
  </si>
  <si>
    <t xml:space="preserve">CCTAGGC</t>
  </si>
  <si>
    <t xml:space="preserve">CCTATAA</t>
  </si>
  <si>
    <t xml:space="preserve">CCTATGT</t>
  </si>
  <si>
    <t xml:space="preserve">CCTCAAT</t>
  </si>
  <si>
    <t xml:space="preserve">CCTCCAC</t>
  </si>
  <si>
    <t xml:space="preserve">CCTCGGA</t>
  </si>
  <si>
    <t xml:space="preserve">CCTGACC</t>
  </si>
  <si>
    <t xml:space="preserve">CCTGCCG</t>
  </si>
  <si>
    <t xml:space="preserve">CGAAAGC</t>
  </si>
  <si>
    <t xml:space="preserve">CGAACCC</t>
  </si>
  <si>
    <t xml:space="preserve">CGAATAC</t>
  </si>
  <si>
    <t xml:space="preserve">CGAATTG</t>
  </si>
  <si>
    <t xml:space="preserve">CGACATT</t>
  </si>
  <si>
    <t xml:space="preserve">CGACTGG</t>
  </si>
  <si>
    <t xml:space="preserve">CGAGAGC</t>
  </si>
  <si>
    <t xml:space="preserve">CGAGGAA</t>
  </si>
  <si>
    <t xml:space="preserve">CGATACC</t>
  </si>
  <si>
    <t xml:space="preserve">CGATCAC</t>
  </si>
  <si>
    <t xml:space="preserve">CGATCGG</t>
  </si>
  <si>
    <t xml:space="preserve">CGATGTC</t>
  </si>
  <si>
    <t xml:space="preserve">CGCATTT</t>
  </si>
  <si>
    <t xml:space="preserve">CGCCAGA</t>
  </si>
  <si>
    <t xml:space="preserve">CGCCTAA</t>
  </si>
  <si>
    <t xml:space="preserve">CGCGACC</t>
  </si>
  <si>
    <t xml:space="preserve">CGCGCCT</t>
  </si>
  <si>
    <t xml:space="preserve">CGCGGTT</t>
  </si>
  <si>
    <t xml:space="preserve">CGCGTGG</t>
  </si>
  <si>
    <t xml:space="preserve">CGCGTTA</t>
  </si>
  <si>
    <t xml:space="preserve">CGCTCCA</t>
  </si>
  <si>
    <t xml:space="preserve">CGCTCGC</t>
  </si>
  <si>
    <t xml:space="preserve">CGCTGAA</t>
  </si>
  <si>
    <t xml:space="preserve">CGCTGCG</t>
  </si>
  <si>
    <t xml:space="preserve">CGGACCC</t>
  </si>
  <si>
    <t xml:space="preserve">CGGACCT</t>
  </si>
  <si>
    <t xml:space="preserve">CGGCACC</t>
  </si>
  <si>
    <t xml:space="preserve">CGGCCCG</t>
  </si>
  <si>
    <t xml:space="preserve">CGGGCAG</t>
  </si>
  <si>
    <t xml:space="preserve">CGGTGTA</t>
  </si>
  <si>
    <t xml:space="preserve">CGTAGGA</t>
  </si>
  <si>
    <t xml:space="preserve">CGTGACC</t>
  </si>
  <si>
    <t xml:space="preserve">CGTGTGG</t>
  </si>
  <si>
    <t xml:space="preserve">CGTTGCC</t>
  </si>
  <si>
    <t xml:space="preserve">CTAATCG</t>
  </si>
  <si>
    <t xml:space="preserve">CTACCAC</t>
  </si>
  <si>
    <t xml:space="preserve">CTACCCG</t>
  </si>
  <si>
    <t xml:space="preserve">CTATCTT</t>
  </si>
  <si>
    <t xml:space="preserve">CTATGCC</t>
  </si>
  <si>
    <t xml:space="preserve">CTATTTA</t>
  </si>
  <si>
    <t xml:space="preserve">CTCAAAG</t>
  </si>
  <si>
    <t xml:space="preserve">CTCACAC</t>
  </si>
  <si>
    <t xml:space="preserve">CTCCCCA</t>
  </si>
  <si>
    <t xml:space="preserve">CTCCCGC</t>
  </si>
  <si>
    <t xml:space="preserve">CTCCGGC</t>
  </si>
  <si>
    <t xml:space="preserve">CTCCTCT</t>
  </si>
  <si>
    <t xml:space="preserve">CTCCTGG</t>
  </si>
  <si>
    <t xml:space="preserve">CTCGGGA</t>
  </si>
  <si>
    <t xml:space="preserve">CTCTAAT</t>
  </si>
  <si>
    <t xml:space="preserve">CTCTATT</t>
  </si>
  <si>
    <t xml:space="preserve">CTGAAGC</t>
  </si>
  <si>
    <t xml:space="preserve">CTGCAAG</t>
  </si>
  <si>
    <t xml:space="preserve">CTGCAGG</t>
  </si>
  <si>
    <t xml:space="preserve">CTGGGTC</t>
  </si>
  <si>
    <t xml:space="preserve">CTGGGTG</t>
  </si>
  <si>
    <t xml:space="preserve">CTGTTAC</t>
  </si>
  <si>
    <t xml:space="preserve">CTTAGGA</t>
  </si>
  <si>
    <t xml:space="preserve">CTTCAGG</t>
  </si>
  <si>
    <t xml:space="preserve">CTTCAGT</t>
  </si>
  <si>
    <t xml:space="preserve">CTTCTCA</t>
  </si>
  <si>
    <t xml:space="preserve">CTTGGCA</t>
  </si>
  <si>
    <t xml:space="preserve">CTTGGGT</t>
  </si>
  <si>
    <t xml:space="preserve">CTTTAAC</t>
  </si>
  <si>
    <t xml:space="preserve">CTTTCTG</t>
  </si>
  <si>
    <t xml:space="preserve">CTTTGAT</t>
  </si>
  <si>
    <t xml:space="preserve">CTTTTGC</t>
  </si>
  <si>
    <t xml:space="preserve">GAACCTC</t>
  </si>
  <si>
    <t xml:space="preserve">GAACGGC</t>
  </si>
  <si>
    <t xml:space="preserve">GAACGGG</t>
  </si>
  <si>
    <t xml:space="preserve">GAAGACC</t>
  </si>
  <si>
    <t xml:space="preserve">GAAGTAA</t>
  </si>
  <si>
    <t xml:space="preserve">GAATATG</t>
  </si>
  <si>
    <t xml:space="preserve">GAATCTG</t>
  </si>
  <si>
    <t xml:space="preserve">GACAAAT</t>
  </si>
  <si>
    <t xml:space="preserve">GACACAA</t>
  </si>
  <si>
    <t xml:space="preserve">GACCAGG</t>
  </si>
  <si>
    <t xml:space="preserve">GACCAGT</t>
  </si>
  <si>
    <t xml:space="preserve">GACCGCA</t>
  </si>
  <si>
    <t xml:space="preserve">GACGAAA</t>
  </si>
  <si>
    <t xml:space="preserve">GACGAAC</t>
  </si>
  <si>
    <t xml:space="preserve">GACTCCG</t>
  </si>
  <si>
    <t xml:space="preserve">GACTCGA</t>
  </si>
  <si>
    <t xml:space="preserve">GACTTAT</t>
  </si>
  <si>
    <t xml:space="preserve">GACTTTT</t>
  </si>
  <si>
    <t xml:space="preserve">GAGCAGA</t>
  </si>
  <si>
    <t xml:space="preserve">GAGCAGG</t>
  </si>
  <si>
    <t xml:space="preserve">GAGCCAG</t>
  </si>
  <si>
    <t xml:space="preserve">GAGCCGG</t>
  </si>
  <si>
    <t xml:space="preserve">GAGCGCG</t>
  </si>
  <si>
    <t xml:space="preserve">GAGCGGG</t>
  </si>
  <si>
    <t xml:space="preserve">GAGGACA</t>
  </si>
  <si>
    <t xml:space="preserve">GAGGAGT</t>
  </si>
  <si>
    <t xml:space="preserve">GAGGCTC</t>
  </si>
  <si>
    <t xml:space="preserve">GAGGCTT</t>
  </si>
  <si>
    <t xml:space="preserve">GAGGGGT</t>
  </si>
  <si>
    <t xml:space="preserve">GAGTTAG</t>
  </si>
  <si>
    <t xml:space="preserve">GAGTTGA</t>
  </si>
  <si>
    <t xml:space="preserve">GATAAAT</t>
  </si>
  <si>
    <t xml:space="preserve">GATACCA</t>
  </si>
  <si>
    <t xml:space="preserve">GATAGTG</t>
  </si>
  <si>
    <t xml:space="preserve">GATATAG</t>
  </si>
  <si>
    <t xml:space="preserve">GATATCC</t>
  </si>
  <si>
    <t xml:space="preserve">GATATTC</t>
  </si>
  <si>
    <t xml:space="preserve">GATGAAA</t>
  </si>
  <si>
    <t xml:space="preserve">GATTCGA</t>
  </si>
  <si>
    <t xml:space="preserve">GATTCTA</t>
  </si>
  <si>
    <t xml:space="preserve">GATTTTA</t>
  </si>
  <si>
    <t xml:space="preserve">GCAACTG</t>
  </si>
  <si>
    <t xml:space="preserve">GCAAGGG</t>
  </si>
  <si>
    <t xml:space="preserve">GCAAGTT</t>
  </si>
  <si>
    <t xml:space="preserve">GCACCCG</t>
  </si>
  <si>
    <t xml:space="preserve">GCACCCT</t>
  </si>
  <si>
    <t xml:space="preserve">GCACCGC</t>
  </si>
  <si>
    <t xml:space="preserve">GCACGTT</t>
  </si>
  <si>
    <t xml:space="preserve">GCAGGTC</t>
  </si>
  <si>
    <t xml:space="preserve">GCAGTGC</t>
  </si>
  <si>
    <t xml:space="preserve">GCAGTTT</t>
  </si>
  <si>
    <t xml:space="preserve">GCATCCG</t>
  </si>
  <si>
    <t xml:space="preserve">GCATGAG</t>
  </si>
  <si>
    <t xml:space="preserve">GCATTGT</t>
  </si>
  <si>
    <t xml:space="preserve">GCCAATA</t>
  </si>
  <si>
    <t xml:space="preserve">GCCACAG</t>
  </si>
  <si>
    <t xml:space="preserve">GCCAGCC</t>
  </si>
  <si>
    <t xml:space="preserve">GCCAGGA</t>
  </si>
  <si>
    <t xml:space="preserve">GCCATAA</t>
  </si>
  <si>
    <t xml:space="preserve">GCCATCG</t>
  </si>
  <si>
    <t xml:space="preserve">GCCCAAC</t>
  </si>
  <si>
    <t xml:space="preserve">GCCCCAA</t>
  </si>
  <si>
    <t xml:space="preserve">GCCCTCC</t>
  </si>
  <si>
    <t xml:space="preserve">GCCGATG</t>
  </si>
  <si>
    <t xml:space="preserve">GCCTAGC</t>
  </si>
  <si>
    <t xml:space="preserve">GCCTCGA</t>
  </si>
  <si>
    <t xml:space="preserve">GCCTCGG</t>
  </si>
  <si>
    <t xml:space="preserve">GCCTCTT</t>
  </si>
  <si>
    <t xml:space="preserve">GCCTGCT</t>
  </si>
  <si>
    <t xml:space="preserve">GCCTTGG</t>
  </si>
  <si>
    <t xml:space="preserve">GCGAAAG</t>
  </si>
  <si>
    <t xml:space="preserve">GCGACAA</t>
  </si>
  <si>
    <t xml:space="preserve">GCGACTT</t>
  </si>
  <si>
    <t xml:space="preserve">GCGCCAC</t>
  </si>
  <si>
    <t xml:space="preserve">GCGCTGC</t>
  </si>
  <si>
    <t xml:space="preserve">GCGCTTA</t>
  </si>
  <si>
    <t xml:space="preserve">GCGGACG</t>
  </si>
  <si>
    <t xml:space="preserve">GCGGCCA</t>
  </si>
  <si>
    <t xml:space="preserve">GCGGTAC</t>
  </si>
  <si>
    <t xml:space="preserve">GCGTAGC</t>
  </si>
  <si>
    <t xml:space="preserve">GCTACCA</t>
  </si>
  <si>
    <t xml:space="preserve">GCTATGG</t>
  </si>
  <si>
    <t xml:space="preserve">GCTCCCC</t>
  </si>
  <si>
    <t xml:space="preserve">GCTCCCG</t>
  </si>
  <si>
    <t xml:space="preserve">GCTGAAG</t>
  </si>
  <si>
    <t xml:space="preserve">GCTGCGC</t>
  </si>
  <si>
    <t xml:space="preserve">GCTGGGC</t>
  </si>
  <si>
    <t xml:space="preserve">GCTGTAA</t>
  </si>
  <si>
    <t xml:space="preserve">GCTGTGC</t>
  </si>
  <si>
    <t xml:space="preserve">GCTGTTT</t>
  </si>
  <si>
    <t xml:space="preserve">GCTTAGT</t>
  </si>
  <si>
    <t xml:space="preserve">GCTTGAC</t>
  </si>
  <si>
    <t xml:space="preserve">GGAAGCA</t>
  </si>
  <si>
    <t xml:space="preserve">GGAAGTA</t>
  </si>
  <si>
    <t xml:space="preserve">GGAGACA</t>
  </si>
  <si>
    <t xml:space="preserve">GGATCAT</t>
  </si>
  <si>
    <t xml:space="preserve">GGATCGG</t>
  </si>
  <si>
    <t xml:space="preserve">GGATCTT</t>
  </si>
  <si>
    <t xml:space="preserve">GGATGCA</t>
  </si>
  <si>
    <t xml:space="preserve">GGATTCG</t>
  </si>
  <si>
    <t xml:space="preserve">GGCAACG</t>
  </si>
  <si>
    <t xml:space="preserve">GGCACTT</t>
  </si>
  <si>
    <t xml:space="preserve">GGCCCAG</t>
  </si>
  <si>
    <t xml:space="preserve">GGCGATC</t>
  </si>
  <si>
    <t xml:space="preserve">GGCGCTG</t>
  </si>
  <si>
    <t xml:space="preserve">GGCGTAC</t>
  </si>
  <si>
    <t xml:space="preserve">GGCTCGG</t>
  </si>
  <si>
    <t xml:space="preserve">GGCTGTA</t>
  </si>
  <si>
    <t xml:space="preserve">GGCTTTC</t>
  </si>
  <si>
    <t xml:space="preserve">GGGAGAC</t>
  </si>
  <si>
    <t xml:space="preserve">GGGAGCC</t>
  </si>
  <si>
    <t xml:space="preserve">GGGATGT</t>
  </si>
  <si>
    <t xml:space="preserve">GGGATTA</t>
  </si>
  <si>
    <t xml:space="preserve">GGGCACG</t>
  </si>
  <si>
    <t xml:space="preserve">GGGCAGT</t>
  </si>
  <si>
    <t xml:space="preserve">GGGCCAT</t>
  </si>
  <si>
    <t xml:space="preserve">GGGCTAA</t>
  </si>
  <si>
    <t xml:space="preserve">GGGGGCA</t>
  </si>
  <si>
    <t xml:space="preserve">GGGGGCT</t>
  </si>
  <si>
    <t xml:space="preserve">GGGGGGG</t>
  </si>
  <si>
    <t xml:space="preserve">GGGGTCC</t>
  </si>
  <si>
    <t xml:space="preserve">GGGTAGC</t>
  </si>
  <si>
    <t xml:space="preserve">GGGTCGC</t>
  </si>
  <si>
    <t xml:space="preserve">GGGTGGT</t>
  </si>
  <si>
    <t xml:space="preserve">GGGTTCC</t>
  </si>
  <si>
    <t xml:space="preserve">GGTACAA</t>
  </si>
  <si>
    <t xml:space="preserve">GGTACGA</t>
  </si>
  <si>
    <t xml:space="preserve">GGTAGAA</t>
  </si>
  <si>
    <t xml:space="preserve">GGTATCT</t>
  </si>
  <si>
    <t xml:space="preserve">GGTCACC</t>
  </si>
  <si>
    <t xml:space="preserve">GGTCTCC</t>
  </si>
  <si>
    <t xml:space="preserve">GGTTACA</t>
  </si>
  <si>
    <t xml:space="preserve">GGTTATT</t>
  </si>
  <si>
    <t xml:space="preserve">GGTTGGT</t>
  </si>
  <si>
    <t xml:space="preserve">GGTTTCG</t>
  </si>
  <si>
    <t xml:space="preserve">GTAAAAT</t>
  </si>
  <si>
    <t xml:space="preserve">GTAAAGC</t>
  </si>
  <si>
    <t xml:space="preserve">GTACCAA</t>
  </si>
  <si>
    <t xml:space="preserve">GTACGCG</t>
  </si>
  <si>
    <t xml:space="preserve">GTACGTT</t>
  </si>
  <si>
    <t xml:space="preserve">GTATGTT</t>
  </si>
  <si>
    <t xml:space="preserve">GTATTAA</t>
  </si>
  <si>
    <t xml:space="preserve">GTCAACG</t>
  </si>
  <si>
    <t xml:space="preserve">GTCCCCA</t>
  </si>
  <si>
    <t xml:space="preserve">GTCGATT</t>
  </si>
  <si>
    <t xml:space="preserve">GTCGCGT</t>
  </si>
  <si>
    <t xml:space="preserve">GTCGTGT</t>
  </si>
  <si>
    <t xml:space="preserve">GTCTGAA</t>
  </si>
  <si>
    <t xml:space="preserve">GTCTTAT</t>
  </si>
  <si>
    <t xml:space="preserve">GTCTTTT</t>
  </si>
  <si>
    <t xml:space="preserve">GTGAATG</t>
  </si>
  <si>
    <t xml:space="preserve">GTGAGGG</t>
  </si>
  <si>
    <t xml:space="preserve">GTGCCAT</t>
  </si>
  <si>
    <t xml:space="preserve">GTGCCCT</t>
  </si>
  <si>
    <t xml:space="preserve">GTGCCTT</t>
  </si>
  <si>
    <t xml:space="preserve">GTGTAGT</t>
  </si>
  <si>
    <t xml:space="preserve">GTGTCGG</t>
  </si>
  <si>
    <t xml:space="preserve">GTGTCTG</t>
  </si>
  <si>
    <t xml:space="preserve">GTTAATC</t>
  </si>
  <si>
    <t xml:space="preserve">GTTACTC</t>
  </si>
  <si>
    <t xml:space="preserve">GTTAGAG</t>
  </si>
  <si>
    <t xml:space="preserve">GTTATCT</t>
  </si>
  <si>
    <t xml:space="preserve">GTTCAGT</t>
  </si>
  <si>
    <t xml:space="preserve">GTTCCTT</t>
  </si>
  <si>
    <t xml:space="preserve">GTTCGAC</t>
  </si>
  <si>
    <t xml:space="preserve">GTTCGGG</t>
  </si>
  <si>
    <t xml:space="preserve">GTTGAGA</t>
  </si>
  <si>
    <t xml:space="preserve">GTTGATT</t>
  </si>
  <si>
    <t xml:space="preserve">GTTTTCG</t>
  </si>
  <si>
    <t xml:space="preserve">TAACATG</t>
  </si>
  <si>
    <t xml:space="preserve">TAACCCG</t>
  </si>
  <si>
    <t xml:space="preserve">TAACCTT</t>
  </si>
  <si>
    <t xml:space="preserve">TAACTAA</t>
  </si>
  <si>
    <t xml:space="preserve">TAAGGGT</t>
  </si>
  <si>
    <t xml:space="preserve">TAAGTTC</t>
  </si>
  <si>
    <t xml:space="preserve">TAATAAG</t>
  </si>
  <si>
    <t xml:space="preserve">TAATACG</t>
  </si>
  <si>
    <t xml:space="preserve">TAATTGG</t>
  </si>
  <si>
    <t xml:space="preserve">TAATTTG</t>
  </si>
  <si>
    <t xml:space="preserve">TACAAGG</t>
  </si>
  <si>
    <t xml:space="preserve">TACACTT</t>
  </si>
  <si>
    <t xml:space="preserve">TACGAAA</t>
  </si>
  <si>
    <t xml:space="preserve">TACGGGA</t>
  </si>
  <si>
    <t xml:space="preserve">TACGTAC</t>
  </si>
  <si>
    <t xml:space="preserve">TACTCTA</t>
  </si>
  <si>
    <t xml:space="preserve">TACTGAA</t>
  </si>
  <si>
    <t xml:space="preserve">TACTTCA</t>
  </si>
  <si>
    <t xml:space="preserve">TAGCAGT</t>
  </si>
  <si>
    <t xml:space="preserve">TAGCCGA</t>
  </si>
  <si>
    <t xml:space="preserve">TAGGATG</t>
  </si>
  <si>
    <t xml:space="preserve">TAGGCAT</t>
  </si>
  <si>
    <t xml:space="preserve">TAGGCCC</t>
  </si>
  <si>
    <t xml:space="preserve">TAGGGAT</t>
  </si>
  <si>
    <t xml:space="preserve">TAGGTGC</t>
  </si>
  <si>
    <t xml:space="preserve">TAGTAGG</t>
  </si>
  <si>
    <t xml:space="preserve">TAGTCCG</t>
  </si>
  <si>
    <t xml:space="preserve">TAGTCTT</t>
  </si>
  <si>
    <t xml:space="preserve">TAGTGCC</t>
  </si>
  <si>
    <t xml:space="preserve">TAGTTAC</t>
  </si>
  <si>
    <t xml:space="preserve">TAGTTCG</t>
  </si>
  <si>
    <t xml:space="preserve">TATAAGC</t>
  </si>
  <si>
    <t xml:space="preserve">TATAATG</t>
  </si>
  <si>
    <t xml:space="preserve">TATATGT</t>
  </si>
  <si>
    <t xml:space="preserve">TATCCAC</t>
  </si>
  <si>
    <t xml:space="preserve">TATGAAC</t>
  </si>
  <si>
    <t xml:space="preserve">TATGTTT</t>
  </si>
  <si>
    <t xml:space="preserve">TATTCAA</t>
  </si>
  <si>
    <t xml:space="preserve">TATTCAC</t>
  </si>
  <si>
    <t xml:space="preserve">TATTCAT</t>
  </si>
  <si>
    <t xml:space="preserve">TATTCGT</t>
  </si>
  <si>
    <t xml:space="preserve">TCAAATC</t>
  </si>
  <si>
    <t xml:space="preserve">TCACCGA</t>
  </si>
  <si>
    <t xml:space="preserve">TCACTGT</t>
  </si>
  <si>
    <t xml:space="preserve">TCATCAT</t>
  </si>
  <si>
    <t xml:space="preserve">TCCAGAC</t>
  </si>
  <si>
    <t xml:space="preserve">TCCCAGG</t>
  </si>
  <si>
    <t xml:space="preserve">TCCCCAA</t>
  </si>
  <si>
    <t xml:space="preserve">TCCCCAT</t>
  </si>
  <si>
    <t xml:space="preserve">TCCCGGC</t>
  </si>
  <si>
    <t xml:space="preserve">TCCGTAG</t>
  </si>
  <si>
    <t xml:space="preserve">TCCTCAC</t>
  </si>
  <si>
    <t xml:space="preserve">TCCTTAG</t>
  </si>
  <si>
    <t xml:space="preserve">TCGAATT</t>
  </si>
  <si>
    <t xml:space="preserve">TCGACTT</t>
  </si>
  <si>
    <t xml:space="preserve">TCGAGAA</t>
  </si>
  <si>
    <t xml:space="preserve">TCGCAGG</t>
  </si>
  <si>
    <t xml:space="preserve">TCGCCGG</t>
  </si>
  <si>
    <t xml:space="preserve">TCGTAAC</t>
  </si>
  <si>
    <t xml:space="preserve">TCGTTCC</t>
  </si>
  <si>
    <t xml:space="preserve">TCTATCC</t>
  </si>
  <si>
    <t xml:space="preserve">TCTCAAC</t>
  </si>
  <si>
    <t xml:space="preserve">TCTCCCC</t>
  </si>
  <si>
    <t xml:space="preserve">TCTCCCT</t>
  </si>
  <si>
    <t xml:space="preserve">TCTCCGT</t>
  </si>
  <si>
    <t xml:space="preserve">TCTGATC</t>
  </si>
  <si>
    <t xml:space="preserve">TCTGGTA</t>
  </si>
  <si>
    <t xml:space="preserve">TCTGGTT</t>
  </si>
  <si>
    <t xml:space="preserve">TCTGTGG</t>
  </si>
  <si>
    <t xml:space="preserve">TCTGTGT</t>
  </si>
  <si>
    <t xml:space="preserve">TCTTACG</t>
  </si>
  <si>
    <t xml:space="preserve">TCTTATA</t>
  </si>
  <si>
    <t xml:space="preserve">TCTTCGC</t>
  </si>
  <si>
    <t xml:space="preserve">TCTTGGG</t>
  </si>
  <si>
    <t xml:space="preserve">TGACCAT</t>
  </si>
  <si>
    <t xml:space="preserve">TGACTGG</t>
  </si>
  <si>
    <t xml:space="preserve">TGAGCTT</t>
  </si>
  <si>
    <t xml:space="preserve">TGAGGAG</t>
  </si>
  <si>
    <t xml:space="preserve">TGATATG</t>
  </si>
  <si>
    <t xml:space="preserve">TGATCGG</t>
  </si>
  <si>
    <t xml:space="preserve">TGATGCC</t>
  </si>
  <si>
    <t xml:space="preserve">TGCAACG</t>
  </si>
  <si>
    <t xml:space="preserve">TGCAAGG</t>
  </si>
  <si>
    <t xml:space="preserve">TGCAGGA</t>
  </si>
  <si>
    <t xml:space="preserve">TGCCTGG</t>
  </si>
  <si>
    <t xml:space="preserve">TGCGAAC</t>
  </si>
  <si>
    <t xml:space="preserve">TGCTCCG</t>
  </si>
  <si>
    <t xml:space="preserve">TGGACGC</t>
  </si>
  <si>
    <t xml:space="preserve">TGGCGCA</t>
  </si>
  <si>
    <t xml:space="preserve">TGGCGGG</t>
  </si>
  <si>
    <t xml:space="preserve">TGGCTAA</t>
  </si>
  <si>
    <t xml:space="preserve">TGGCTCC</t>
  </si>
  <si>
    <t xml:space="preserve">TGGCTGT</t>
  </si>
  <si>
    <t xml:space="preserve">TGGGAAA</t>
  </si>
  <si>
    <t xml:space="preserve">TGGGTAG</t>
  </si>
  <si>
    <t xml:space="preserve">TGGGTCG</t>
  </si>
  <si>
    <t xml:space="preserve">TGGTAGA</t>
  </si>
  <si>
    <t xml:space="preserve">TGGTTCC</t>
  </si>
  <si>
    <t xml:space="preserve">TGGTTGT</t>
  </si>
  <si>
    <t xml:space="preserve">TGTCATT</t>
  </si>
  <si>
    <t xml:space="preserve">TGTCCCG</t>
  </si>
  <si>
    <t xml:space="preserve">TGTGACC</t>
  </si>
  <si>
    <t xml:space="preserve">TGTTGAG</t>
  </si>
  <si>
    <t xml:space="preserve">TGTTGTC</t>
  </si>
  <si>
    <t xml:space="preserve">TTAACGT</t>
  </si>
  <si>
    <t xml:space="preserve">TTACAAG</t>
  </si>
  <si>
    <t xml:space="preserve">TTACTGT</t>
  </si>
  <si>
    <t xml:space="preserve">TTAGAAT</t>
  </si>
  <si>
    <t xml:space="preserve">TTAGATT</t>
  </si>
  <si>
    <t xml:space="preserve">TTAGTTG</t>
  </si>
  <si>
    <t xml:space="preserve">TTATCAG</t>
  </si>
  <si>
    <t xml:space="preserve">TTATGCG</t>
  </si>
  <si>
    <t xml:space="preserve">TTATGGG</t>
  </si>
  <si>
    <t xml:space="preserve">TTATTAA</t>
  </si>
  <si>
    <t xml:space="preserve">TTCAGTC</t>
  </si>
  <si>
    <t xml:space="preserve">TTCATTC</t>
  </si>
  <si>
    <t xml:space="preserve">TTCATTG</t>
  </si>
  <si>
    <t xml:space="preserve">TTCCCAG</t>
  </si>
  <si>
    <t xml:space="preserve">TTCCGGC</t>
  </si>
  <si>
    <t xml:space="preserve">TTCCGGG</t>
  </si>
  <si>
    <t xml:space="preserve">TTCTAAG</t>
  </si>
  <si>
    <t xml:space="preserve">TTCTCTT</t>
  </si>
  <si>
    <t xml:space="preserve">TTCTGGT</t>
  </si>
  <si>
    <t xml:space="preserve">TTGACCA</t>
  </si>
  <si>
    <t xml:space="preserve">TTGACTC</t>
  </si>
  <si>
    <t xml:space="preserve">TTGAGTA</t>
  </si>
  <si>
    <t xml:space="preserve">TTGCAGG</t>
  </si>
  <si>
    <t xml:space="preserve">TTGCCGA</t>
  </si>
  <si>
    <t xml:space="preserve">TTGCGCT</t>
  </si>
  <si>
    <t xml:space="preserve">TTGGCTC</t>
  </si>
  <si>
    <t xml:space="preserve">TTGTACC</t>
  </si>
  <si>
    <t xml:space="preserve">TTGTGAC</t>
  </si>
  <si>
    <t xml:space="preserve">TTGTGGC</t>
  </si>
  <si>
    <t xml:space="preserve">TTGTTTG</t>
  </si>
  <si>
    <t xml:space="preserve">TTTAATG</t>
  </si>
  <si>
    <t xml:space="preserve">TTTATCC</t>
  </si>
  <si>
    <t xml:space="preserve">TTTCAGA</t>
  </si>
  <si>
    <t xml:space="preserve">TTTCCCT</t>
  </si>
  <si>
    <t xml:space="preserve">TTTGAAG</t>
  </si>
  <si>
    <t xml:space="preserve">TTTGAGG</t>
  </si>
  <si>
    <t xml:space="preserve">TTTTACG</t>
  </si>
  <si>
    <t xml:space="preserve">TTTTAGA</t>
  </si>
  <si>
    <t xml:space="preserve">AAAACAC</t>
  </si>
  <si>
    <t xml:space="preserve">AAAACCT</t>
  </si>
  <si>
    <t xml:space="preserve">AAAATTC</t>
  </si>
  <si>
    <t xml:space="preserve">AAACCCC</t>
  </si>
  <si>
    <t xml:space="preserve">AAACCCG</t>
  </si>
  <si>
    <t xml:space="preserve">AAAGAAA</t>
  </si>
  <si>
    <t xml:space="preserve">AAAGATA</t>
  </si>
  <si>
    <t xml:space="preserve">AAAGTTT</t>
  </si>
  <si>
    <t xml:space="preserve">AAATAGT</t>
  </si>
  <si>
    <t xml:space="preserve">AAATCTC</t>
  </si>
  <si>
    <t xml:space="preserve">AACAACC</t>
  </si>
  <si>
    <t xml:space="preserve">AACACGA</t>
  </si>
  <si>
    <t xml:space="preserve">AACATGA</t>
  </si>
  <si>
    <t xml:space="preserve">AACCCCT</t>
  </si>
  <si>
    <t xml:space="preserve">AACCGAT</t>
  </si>
  <si>
    <t xml:space="preserve">AACCGCG</t>
  </si>
  <si>
    <t xml:space="preserve">AACCGGG</t>
  </si>
  <si>
    <t xml:space="preserve">AACCGTG</t>
  </si>
  <si>
    <t xml:space="preserve">AACCTAG</t>
  </si>
  <si>
    <t xml:space="preserve">AACCTCG</t>
  </si>
  <si>
    <t xml:space="preserve">AACGCTG</t>
  </si>
  <si>
    <t xml:space="preserve">AACGGCA</t>
  </si>
  <si>
    <t xml:space="preserve">AACGTAA</t>
  </si>
  <si>
    <t xml:space="preserve">AACGTAT</t>
  </si>
  <si>
    <t xml:space="preserve">AACTCGC</t>
  </si>
  <si>
    <t xml:space="preserve">AACTTGG</t>
  </si>
  <si>
    <t xml:space="preserve">AAGAAAT</t>
  </si>
  <si>
    <t xml:space="preserve">AAGAACT</t>
  </si>
  <si>
    <t xml:space="preserve">AAGAGGA</t>
  </si>
  <si>
    <t xml:space="preserve">AAGCGTG</t>
  </si>
  <si>
    <t xml:space="preserve">AAGCTGA</t>
  </si>
  <si>
    <t xml:space="preserve">AAGGCTA</t>
  </si>
  <si>
    <t xml:space="preserve">AAGTATA</t>
  </si>
  <si>
    <t xml:space="preserve">AAGTGGC</t>
  </si>
  <si>
    <t xml:space="preserve">AATACGC</t>
  </si>
  <si>
    <t xml:space="preserve">AATAGCT</t>
  </si>
  <si>
    <t xml:space="preserve">AATAGTC</t>
  </si>
  <si>
    <t xml:space="preserve">AATATGA</t>
  </si>
  <si>
    <t xml:space="preserve">AATCAGG</t>
  </si>
  <si>
    <t xml:space="preserve">AATCCAT</t>
  </si>
  <si>
    <t xml:space="preserve">AATCTAA</t>
  </si>
  <si>
    <t xml:space="preserve">AATGGCT</t>
  </si>
  <si>
    <t xml:space="preserve">AATGTCC</t>
  </si>
  <si>
    <t xml:space="preserve">AATTGAT</t>
  </si>
  <si>
    <t xml:space="preserve">ACAAGGT</t>
  </si>
  <si>
    <t xml:space="preserve">ACACATT</t>
  </si>
  <si>
    <t xml:space="preserve">ACACCCC</t>
  </si>
  <si>
    <t xml:space="preserve">ACACGTT</t>
  </si>
  <si>
    <t xml:space="preserve">ACACTTG</t>
  </si>
  <si>
    <t xml:space="preserve">ACAGATT</t>
  </si>
  <si>
    <t xml:space="preserve">ACATTAC</t>
  </si>
  <si>
    <t xml:space="preserve">ACCAAAT</t>
  </si>
  <si>
    <t xml:space="preserve">ACCAGAC</t>
  </si>
  <si>
    <t xml:space="preserve">ACCAGAT</t>
  </si>
  <si>
    <t xml:space="preserve">ACCAGCT</t>
  </si>
  <si>
    <t xml:space="preserve">ACCAGGG</t>
  </si>
  <si>
    <t xml:space="preserve">ACCAGTT</t>
  </si>
  <si>
    <t xml:space="preserve">ACCATGG</t>
  </si>
  <si>
    <t xml:space="preserve">ACCCAGG</t>
  </si>
  <si>
    <t xml:space="preserve">ACCCCAA</t>
  </si>
  <si>
    <t xml:space="preserve">ACCCGAA</t>
  </si>
  <si>
    <t xml:space="preserve">ACCCTGG</t>
  </si>
  <si>
    <t xml:space="preserve">ACCGAGG</t>
  </si>
  <si>
    <t xml:space="preserve">ACCGCTC</t>
  </si>
  <si>
    <t xml:space="preserve">ACCGCTT</t>
  </si>
  <si>
    <t xml:space="preserve">ACCTCAT</t>
  </si>
  <si>
    <t xml:space="preserve">ACCTTCA</t>
  </si>
  <si>
    <t xml:space="preserve">ACGAGGT</t>
  </si>
  <si>
    <t xml:space="preserve">ACGCAAT</t>
  </si>
  <si>
    <t xml:space="preserve">ACGCCCT</t>
  </si>
  <si>
    <t xml:space="preserve">ACGCTCC</t>
  </si>
  <si>
    <t xml:space="preserve">ACGGATA</t>
  </si>
  <si>
    <t xml:space="preserve">ACGGCGT</t>
  </si>
  <si>
    <t xml:space="preserve">ACGGGGT</t>
  </si>
  <si>
    <t xml:space="preserve">ACGTGAC</t>
  </si>
  <si>
    <t xml:space="preserve">ACGTTTA</t>
  </si>
  <si>
    <t xml:space="preserve">ACTAACC</t>
  </si>
  <si>
    <t xml:space="preserve">ACTAAGG</t>
  </si>
  <si>
    <t xml:space="preserve">ACTACAC</t>
  </si>
  <si>
    <t xml:space="preserve">ACTACCC</t>
  </si>
  <si>
    <t xml:space="preserve">ACTCCCC</t>
  </si>
  <si>
    <t xml:space="preserve">ACTGGGC</t>
  </si>
  <si>
    <t xml:space="preserve">ACTGTGA</t>
  </si>
  <si>
    <t xml:space="preserve">ACTTACA</t>
  </si>
  <si>
    <t xml:space="preserve">ACTTATA</t>
  </si>
  <si>
    <t xml:space="preserve">ACTTATC</t>
  </si>
  <si>
    <t xml:space="preserve">ACTTGTT</t>
  </si>
  <si>
    <t xml:space="preserve">AGAACCT</t>
  </si>
  <si>
    <t xml:space="preserve">AGAATAC</t>
  </si>
  <si>
    <t xml:space="preserve">AGAATGA</t>
  </si>
  <si>
    <t xml:space="preserve">AGACCTT</t>
  </si>
  <si>
    <t xml:space="preserve">AGACTTA</t>
  </si>
  <si>
    <t xml:space="preserve">AGAGAAC</t>
  </si>
  <si>
    <t xml:space="preserve">AGAGCGA</t>
  </si>
  <si>
    <t xml:space="preserve">AGATTAT</t>
  </si>
  <si>
    <t xml:space="preserve">AGCAAAA</t>
  </si>
  <si>
    <t xml:space="preserve">AGCAACA</t>
  </si>
  <si>
    <t xml:space="preserve">AGCAATA</t>
  </si>
  <si>
    <t xml:space="preserve">AGCAGAA</t>
  </si>
  <si>
    <t xml:space="preserve">AGCCAAT</t>
  </si>
  <si>
    <t xml:space="preserve">AGCCACC</t>
  </si>
  <si>
    <t xml:space="preserve">AGCCCTC</t>
  </si>
  <si>
    <t xml:space="preserve">AGCCTTC</t>
  </si>
  <si>
    <t xml:space="preserve">AGCGAAA</t>
  </si>
  <si>
    <t xml:space="preserve">AGCGCGG</t>
  </si>
  <si>
    <t xml:space="preserve">AGCGGTA</t>
  </si>
  <si>
    <t xml:space="preserve">AGCTATA</t>
  </si>
  <si>
    <t xml:space="preserve">AGGAAGG</t>
  </si>
  <si>
    <t xml:space="preserve">AGGAGGA</t>
  </si>
  <si>
    <t xml:space="preserve">AGGATGG</t>
  </si>
  <si>
    <t xml:space="preserve">AGGCAGC</t>
  </si>
  <si>
    <t xml:space="preserve">AGGCGGC</t>
  </si>
  <si>
    <t xml:space="preserve">AGGGGAC</t>
  </si>
  <si>
    <t xml:space="preserve">AGGGTAG</t>
  </si>
  <si>
    <t xml:space="preserve">AGGGTAT</t>
  </si>
  <si>
    <t xml:space="preserve">AGGTAAG</t>
  </si>
  <si>
    <t xml:space="preserve">AGGTACG</t>
  </si>
  <si>
    <t xml:space="preserve">AGGTATT</t>
  </si>
  <si>
    <t xml:space="preserve">AGGTCTG</t>
  </si>
  <si>
    <t xml:space="preserve">AGTAACC</t>
  </si>
  <si>
    <t xml:space="preserve">AGTATCC</t>
  </si>
  <si>
    <t xml:space="preserve">AGTCAAG</t>
  </si>
  <si>
    <t xml:space="preserve">AGTCAAT</t>
  </si>
  <si>
    <t xml:space="preserve">AGTCGAG</t>
  </si>
  <si>
    <t xml:space="preserve">AGTGACA</t>
  </si>
  <si>
    <t xml:space="preserve">AGTGGAG</t>
  </si>
  <si>
    <t xml:space="preserve">AGTTCTG</t>
  </si>
  <si>
    <t xml:space="preserve">ATAAATT</t>
  </si>
  <si>
    <t xml:space="preserve">ATAATTG</t>
  </si>
  <si>
    <t xml:space="preserve">ATACATA</t>
  </si>
  <si>
    <t xml:space="preserve">ATACCGG</t>
  </si>
  <si>
    <t xml:space="preserve">ATAGCTT</t>
  </si>
  <si>
    <t xml:space="preserve">ATATACA</t>
  </si>
  <si>
    <t xml:space="preserve">ATATTAA</t>
  </si>
  <si>
    <t xml:space="preserve">ATCATAA</t>
  </si>
  <si>
    <t xml:space="preserve">ATCATTC</t>
  </si>
  <si>
    <t xml:space="preserve">ATCCAAG</t>
  </si>
  <si>
    <t xml:space="preserve">ATCCACC</t>
  </si>
  <si>
    <t xml:space="preserve">ATCCACT</t>
  </si>
  <si>
    <t xml:space="preserve">ATCCATA</t>
  </si>
  <si>
    <t xml:space="preserve">ATCCATT</t>
  </si>
  <si>
    <t xml:space="preserve">ATCCGCC</t>
  </si>
  <si>
    <t xml:space="preserve">ATCCTAG</t>
  </si>
  <si>
    <t xml:space="preserve">ATCCTCA</t>
  </si>
  <si>
    <t xml:space="preserve">ATCGGTG</t>
  </si>
  <si>
    <t xml:space="preserve">ATGATGG</t>
  </si>
  <si>
    <t xml:space="preserve">ATGGAAA</t>
  </si>
  <si>
    <t xml:space="preserve">ATGGCAA</t>
  </si>
  <si>
    <t xml:space="preserve">ATGGCAC</t>
  </si>
  <si>
    <t xml:space="preserve">ATGGCCA</t>
  </si>
  <si>
    <t xml:space="preserve">ATGGTGA</t>
  </si>
  <si>
    <t xml:space="preserve">ATGGTGG</t>
  </si>
  <si>
    <t xml:space="preserve">ATGTAAG</t>
  </si>
  <si>
    <t xml:space="preserve">ATGTCAA</t>
  </si>
  <si>
    <t xml:space="preserve">ATGTGGT</t>
  </si>
  <si>
    <t xml:space="preserve">ATTAGGG</t>
  </si>
  <si>
    <t xml:space="preserve">ATTCACC</t>
  </si>
  <si>
    <t xml:space="preserve">ATTCGGA</t>
  </si>
  <si>
    <t xml:space="preserve">ATTCTCG</t>
  </si>
  <si>
    <t xml:space="preserve">ATTCTGA</t>
  </si>
  <si>
    <t xml:space="preserve">ATTGATA</t>
  </si>
  <si>
    <t xml:space="preserve">ATTTAAG</t>
  </si>
  <si>
    <t xml:space="preserve">ATTTCCG</t>
  </si>
  <si>
    <t xml:space="preserve">ATTTGGC</t>
  </si>
  <si>
    <t xml:space="preserve">ATTTTGG</t>
  </si>
  <si>
    <t xml:space="preserve">ATTTTTC</t>
  </si>
  <si>
    <t xml:space="preserve">CAAAGCC</t>
  </si>
  <si>
    <t xml:space="preserve">CAAATAC</t>
  </si>
  <si>
    <t xml:space="preserve">CAACCTG</t>
  </si>
  <si>
    <t xml:space="preserve">CAACGAC</t>
  </si>
  <si>
    <t xml:space="preserve">CAAGCGA</t>
  </si>
  <si>
    <t xml:space="preserve">CAATGCC</t>
  </si>
  <si>
    <t xml:space="preserve">CAATTTC</t>
  </si>
  <si>
    <t xml:space="preserve">CACCAAG</t>
  </si>
  <si>
    <t xml:space="preserve">CACCCAT</t>
  </si>
  <si>
    <t xml:space="preserve">CACCCGG</t>
  </si>
  <si>
    <t xml:space="preserve">CACGTTA</t>
  </si>
  <si>
    <t xml:space="preserve">CACTCTC</t>
  </si>
  <si>
    <t xml:space="preserve">CACTGAC</t>
  </si>
  <si>
    <t xml:space="preserve">CAGAACG</t>
  </si>
  <si>
    <t xml:space="preserve">CAGACCG</t>
  </si>
  <si>
    <t xml:space="preserve">CAGAGGG</t>
  </si>
  <si>
    <t xml:space="preserve">CAGAGTT</t>
  </si>
  <si>
    <t xml:space="preserve">CAGCAAT</t>
  </si>
  <si>
    <t xml:space="preserve">CAGCCAT</t>
  </si>
  <si>
    <t xml:space="preserve">CAGCCTA</t>
  </si>
  <si>
    <t xml:space="preserve">CAGCGGG</t>
  </si>
  <si>
    <t xml:space="preserve">CAGGACT</t>
  </si>
  <si>
    <t xml:space="preserve">CAGGTAC</t>
  </si>
  <si>
    <t xml:space="preserve">CAGTCAG</t>
  </si>
  <si>
    <t xml:space="preserve">CAGTGTC</t>
  </si>
  <si>
    <t xml:space="preserve">CATAATA</t>
  </si>
  <si>
    <t xml:space="preserve">CATAGTC</t>
  </si>
  <si>
    <t xml:space="preserve">CATCATC</t>
  </si>
  <si>
    <t xml:space="preserve">CATCATT</t>
  </si>
  <si>
    <t xml:space="preserve">CATCCCG</t>
  </si>
  <si>
    <t xml:space="preserve">CATCGTT</t>
  </si>
  <si>
    <t xml:space="preserve">CATCTGG</t>
  </si>
  <si>
    <t xml:space="preserve">CATGACA</t>
  </si>
  <si>
    <t xml:space="preserve">CATGGTT</t>
  </si>
  <si>
    <t xml:space="preserve">CATTCTA</t>
  </si>
  <si>
    <t xml:space="preserve">CATTCTC</t>
  </si>
  <si>
    <t xml:space="preserve">CATTGGC</t>
  </si>
  <si>
    <t xml:space="preserve">CCAACGA</t>
  </si>
  <si>
    <t xml:space="preserve">CCACATA</t>
  </si>
  <si>
    <t xml:space="preserve">CCAGCAT</t>
  </si>
  <si>
    <t xml:space="preserve">CCATCAA</t>
  </si>
  <si>
    <t xml:space="preserve">CCCAGGG</t>
  </si>
  <si>
    <t xml:space="preserve">CCCATAC</t>
  </si>
  <si>
    <t xml:space="preserve">CCCCAAC</t>
  </si>
  <si>
    <t xml:space="preserve">CCCCACA</t>
  </si>
  <si>
    <t xml:space="preserve">CCCCGTA</t>
  </si>
  <si>
    <t xml:space="preserve">CCCCTGC</t>
  </si>
  <si>
    <t xml:space="preserve">CCCGGCA</t>
  </si>
  <si>
    <t xml:space="preserve">CCCGGGC</t>
  </si>
  <si>
    <t xml:space="preserve">CCCGTCA</t>
  </si>
  <si>
    <t xml:space="preserve">CCCTATT</t>
  </si>
  <si>
    <t xml:space="preserve">CCGACAC</t>
  </si>
  <si>
    <t xml:space="preserve">CCGATAT</t>
  </si>
  <si>
    <t xml:space="preserve">CCGCACG</t>
  </si>
  <si>
    <t xml:space="preserve">CCGCATC</t>
  </si>
  <si>
    <t xml:space="preserve">CCGCGGA</t>
  </si>
  <si>
    <t xml:space="preserve">CCGCTGT</t>
  </si>
  <si>
    <t xml:space="preserve">CCGGACG</t>
  </si>
  <si>
    <t xml:space="preserve">CCGGATC</t>
  </si>
  <si>
    <t xml:space="preserve">CCGGGCG</t>
  </si>
  <si>
    <t xml:space="preserve">CCGGGCT</t>
  </si>
  <si>
    <t xml:space="preserve">CCGGTGG</t>
  </si>
  <si>
    <t xml:space="preserve">CCGTCAC</t>
  </si>
  <si>
    <t xml:space="preserve">CCGTCTA</t>
  </si>
  <si>
    <t xml:space="preserve">CCGTGAG</t>
  </si>
  <si>
    <t xml:space="preserve">CCGTGTA</t>
  </si>
  <si>
    <t xml:space="preserve">CCGTTGC</t>
  </si>
  <si>
    <t xml:space="preserve">CCGTTGT</t>
  </si>
  <si>
    <t xml:space="preserve">CCTACAG</t>
  </si>
  <si>
    <t xml:space="preserve">CCTACGC</t>
  </si>
  <si>
    <t xml:space="preserve">CCTAGAG</t>
  </si>
  <si>
    <t xml:space="preserve">CCTAGGG</t>
  </si>
  <si>
    <t xml:space="preserve">CCTATAG</t>
  </si>
  <si>
    <t xml:space="preserve">CCTATGG</t>
  </si>
  <si>
    <t xml:space="preserve">CCTGATC</t>
  </si>
  <si>
    <t xml:space="preserve">CCTGGTC</t>
  </si>
  <si>
    <t xml:space="preserve">CCTTGTT</t>
  </si>
  <si>
    <t xml:space="preserve">CCTTTCA</t>
  </si>
  <si>
    <t xml:space="preserve">CGAAACA</t>
  </si>
  <si>
    <t xml:space="preserve">CGAAATA</t>
  </si>
  <si>
    <t xml:space="preserve">CGAATCG</t>
  </si>
  <si>
    <t xml:space="preserve">CGACCCT</t>
  </si>
  <si>
    <t xml:space="preserve">CGAGCCG</t>
  </si>
  <si>
    <t xml:space="preserve">CGAGCGA</t>
  </si>
  <si>
    <t xml:space="preserve">CGATGCG</t>
  </si>
  <si>
    <t xml:space="preserve">CGCACAC</t>
  </si>
  <si>
    <t xml:space="preserve">CGCATTA</t>
  </si>
  <si>
    <t xml:space="preserve">CGCCGAA</t>
  </si>
  <si>
    <t xml:space="preserve">CGCCGGC</t>
  </si>
  <si>
    <t xml:space="preserve">CGCCGTA</t>
  </si>
  <si>
    <t xml:space="preserve">CGCCTCC</t>
  </si>
  <si>
    <t xml:space="preserve">CGGATGC</t>
  </si>
  <si>
    <t xml:space="preserve">CGGATGT</t>
  </si>
  <si>
    <t xml:space="preserve">CGGCCGG</t>
  </si>
  <si>
    <t xml:space="preserve">CGGCTAA</t>
  </si>
  <si>
    <t xml:space="preserve">CGGTAAC</t>
  </si>
  <si>
    <t xml:space="preserve">CGGTGCG</t>
  </si>
  <si>
    <t xml:space="preserve">CGGTGCT</t>
  </si>
  <si>
    <t xml:space="preserve">CGGTGGC</t>
  </si>
  <si>
    <t xml:space="preserve">CGGTTGA</t>
  </si>
  <si>
    <t xml:space="preserve">CGTCAGC</t>
  </si>
  <si>
    <t xml:space="preserve">CGTGCCC</t>
  </si>
  <si>
    <t xml:space="preserve">CGTTATT</t>
  </si>
  <si>
    <t xml:space="preserve">CGTTTAT</t>
  </si>
  <si>
    <t xml:space="preserve">CGTTTTC</t>
  </si>
  <si>
    <t xml:space="preserve">CTAAATA</t>
  </si>
  <si>
    <t xml:space="preserve">CTAACAC</t>
  </si>
  <si>
    <t xml:space="preserve">CTACATC</t>
  </si>
  <si>
    <t xml:space="preserve">CTACATT</t>
  </si>
  <si>
    <t xml:space="preserve">CTACTAA</t>
  </si>
  <si>
    <t xml:space="preserve">CTAGCCC</t>
  </si>
  <si>
    <t xml:space="preserve">CTATGGA</t>
  </si>
  <si>
    <t xml:space="preserve">CTCAAAT</t>
  </si>
  <si>
    <t xml:space="preserve">CTCAACG</t>
  </si>
  <si>
    <t xml:space="preserve">CTCATCC</t>
  </si>
  <si>
    <t xml:space="preserve">CTCCGCG</t>
  </si>
  <si>
    <t xml:space="preserve">CTCGATT</t>
  </si>
  <si>
    <t xml:space="preserve">CTCGGGT</t>
  </si>
  <si>
    <t xml:space="preserve">CTCGGTT</t>
  </si>
  <si>
    <t xml:space="preserve">CTGAATG</t>
  </si>
  <si>
    <t xml:space="preserve">CTGATTC</t>
  </si>
  <si>
    <t xml:space="preserve">CTGCCCC</t>
  </si>
  <si>
    <t xml:space="preserve">CTGCCTT</t>
  </si>
  <si>
    <t xml:space="preserve">CTGCGCT</t>
  </si>
  <si>
    <t xml:space="preserve">CTGGATG</t>
  </si>
  <si>
    <t xml:space="preserve">CTGGCTC</t>
  </si>
  <si>
    <t xml:space="preserve">CTGTAAG</t>
  </si>
  <si>
    <t xml:space="preserve">CTGTCCA</t>
  </si>
  <si>
    <t xml:space="preserve">CTTACTC</t>
  </si>
  <si>
    <t xml:space="preserve">CTTATGT</t>
  </si>
  <si>
    <t xml:space="preserve">CTTCAAG</t>
  </si>
  <si>
    <t xml:space="preserve">CTTCGTC</t>
  </si>
  <si>
    <t xml:space="preserve">CTTCTGG</t>
  </si>
  <si>
    <t xml:space="preserve">CTTGCGA</t>
  </si>
  <si>
    <t xml:space="preserve">CTTTAGG</t>
  </si>
  <si>
    <t xml:space="preserve">CTTTGGC</t>
  </si>
  <si>
    <t xml:space="preserve">GAAACTG</t>
  </si>
  <si>
    <t xml:space="preserve">GAAAGAA</t>
  </si>
  <si>
    <t xml:space="preserve">GAAGCAC</t>
  </si>
  <si>
    <t xml:space="preserve">GAAGCTC</t>
  </si>
  <si>
    <t xml:space="preserve">GAAGTCC</t>
  </si>
  <si>
    <t xml:space="preserve">GAAGTTC</t>
  </si>
  <si>
    <t xml:space="preserve">GAATAAG</t>
  </si>
  <si>
    <t xml:space="preserve">GAATAGA</t>
  </si>
  <si>
    <t xml:space="preserve">GAATCAC</t>
  </si>
  <si>
    <t xml:space="preserve">GAATCTA</t>
  </si>
  <si>
    <t xml:space="preserve">GAATGGA</t>
  </si>
  <si>
    <t xml:space="preserve">GAATTAC</t>
  </si>
  <si>
    <t xml:space="preserve">GAATTTA</t>
  </si>
  <si>
    <t xml:space="preserve">GACAAAG</t>
  </si>
  <si>
    <t xml:space="preserve">GACAATA</t>
  </si>
  <si>
    <t xml:space="preserve">GACATGG</t>
  </si>
  <si>
    <t xml:space="preserve">GACCGAA</t>
  </si>
  <si>
    <t xml:space="preserve">GACCGAT</t>
  </si>
  <si>
    <t xml:space="preserve">GACCTCT</t>
  </si>
  <si>
    <t xml:space="preserve">GACTCAG</t>
  </si>
  <si>
    <t xml:space="preserve">GACTTCG</t>
  </si>
  <si>
    <t xml:space="preserve">GAGAACC</t>
  </si>
  <si>
    <t xml:space="preserve">GAGACCA</t>
  </si>
  <si>
    <t xml:space="preserve">GAGACCG</t>
  </si>
  <si>
    <t xml:space="preserve">GAGAGGT</t>
  </si>
  <si>
    <t xml:space="preserve">GAGGACC</t>
  </si>
  <si>
    <t xml:space="preserve">GAGGACG</t>
  </si>
  <si>
    <t xml:space="preserve">GAGTACG</t>
  </si>
  <si>
    <t xml:space="preserve">GAGTTCT</t>
  </si>
  <si>
    <t xml:space="preserve">GATCTGG</t>
  </si>
  <si>
    <t xml:space="preserve">GATGGTA</t>
  </si>
  <si>
    <t xml:space="preserve">GATTGCA</t>
  </si>
  <si>
    <t xml:space="preserve">GCAACCG</t>
  </si>
  <si>
    <t xml:space="preserve">GCAACGG</t>
  </si>
  <si>
    <t xml:space="preserve">GCAAGCT</t>
  </si>
  <si>
    <t xml:space="preserve">GCAATGA</t>
  </si>
  <si>
    <t xml:space="preserve">GCACCTT</t>
  </si>
  <si>
    <t xml:space="preserve">GCATCAG</t>
  </si>
  <si>
    <t xml:space="preserve">GCATCCT</t>
  </si>
  <si>
    <t xml:space="preserve">GCATCGC</t>
  </si>
  <si>
    <t xml:space="preserve">GCATTAT</t>
  </si>
  <si>
    <t xml:space="preserve">GCCAATT</t>
  </si>
  <si>
    <t xml:space="preserve">GCCACTT</t>
  </si>
  <si>
    <t xml:space="preserve">GCCAGAA</t>
  </si>
  <si>
    <t xml:space="preserve">GCCATAG</t>
  </si>
  <si>
    <t xml:space="preserve">GCCCATG</t>
  </si>
  <si>
    <t xml:space="preserve">GCCCGAT</t>
  </si>
  <si>
    <t xml:space="preserve">GCCGACG</t>
  </si>
  <si>
    <t xml:space="preserve">GCCGGGG</t>
  </si>
  <si>
    <t xml:space="preserve">GCCTCAA</t>
  </si>
  <si>
    <t xml:space="preserve">GCCTGAC</t>
  </si>
  <si>
    <t xml:space="preserve">GCGACCC</t>
  </si>
  <si>
    <t xml:space="preserve">GCGACTG</t>
  </si>
  <si>
    <t xml:space="preserve">GCGAGGG</t>
  </si>
  <si>
    <t xml:space="preserve">GCGCAAG</t>
  </si>
  <si>
    <t xml:space="preserve">GCGCAGC</t>
  </si>
  <si>
    <t xml:space="preserve">GCGCCCC</t>
  </si>
  <si>
    <t xml:space="preserve">GCGGCCT</t>
  </si>
  <si>
    <t xml:space="preserve">GCGGGGC</t>
  </si>
  <si>
    <t xml:space="preserve">GCTCCAT</t>
  </si>
  <si>
    <t xml:space="preserve">GCTCGGC</t>
  </si>
  <si>
    <t xml:space="preserve">GCTGATT</t>
  </si>
  <si>
    <t xml:space="preserve">GCTTAGA</t>
  </si>
  <si>
    <t xml:space="preserve">GGAAACT</t>
  </si>
  <si>
    <t xml:space="preserve">GGACAAC</t>
  </si>
  <si>
    <t xml:space="preserve">GGACAAG</t>
  </si>
  <si>
    <t xml:space="preserve">GGACGTG</t>
  </si>
  <si>
    <t xml:space="preserve">GGACTGA</t>
  </si>
  <si>
    <t xml:space="preserve">GGAGATC</t>
  </si>
  <si>
    <t xml:space="preserve">GGATCGA</t>
  </si>
  <si>
    <t xml:space="preserve">GGATTTG</t>
  </si>
  <si>
    <t xml:space="preserve">GGCAAGC</t>
  </si>
  <si>
    <t xml:space="preserve">GGCAATG</t>
  </si>
  <si>
    <t xml:space="preserve">GGCACGA</t>
  </si>
  <si>
    <t xml:space="preserve">GGCATCA</t>
  </si>
  <si>
    <t xml:space="preserve">GGCATTT</t>
  </si>
  <si>
    <t xml:space="preserve">GGCCCCC</t>
  </si>
  <si>
    <t xml:space="preserve">GGCCTCG</t>
  </si>
  <si>
    <t xml:space="preserve">GGCGCCA</t>
  </si>
  <si>
    <t xml:space="preserve">GGCGGTG</t>
  </si>
  <si>
    <t xml:space="preserve">GGCGTCT</t>
  </si>
  <si>
    <t xml:space="preserve">GGCTATC</t>
  </si>
  <si>
    <t xml:space="preserve">GGCTATT</t>
  </si>
  <si>
    <t xml:space="preserve">GGCTTGA</t>
  </si>
  <si>
    <t xml:space="preserve">GGGAGAG</t>
  </si>
  <si>
    <t xml:space="preserve">GGGCGAA</t>
  </si>
  <si>
    <t xml:space="preserve">GGGCTTT</t>
  </si>
  <si>
    <t xml:space="preserve">GGGGCAC</t>
  </si>
  <si>
    <t xml:space="preserve">GGTAAGT</t>
  </si>
  <si>
    <t xml:space="preserve">GGTAGAC</t>
  </si>
  <si>
    <t xml:space="preserve">GGTAGGA</t>
  </si>
  <si>
    <t xml:space="preserve">GGTCCCT</t>
  </si>
  <si>
    <t xml:space="preserve">GGTCGTT</t>
  </si>
  <si>
    <t xml:space="preserve">GGTCTAG</t>
  </si>
  <si>
    <t xml:space="preserve">GGTGCTG</t>
  </si>
  <si>
    <t xml:space="preserve">GGTTACG</t>
  </si>
  <si>
    <t xml:space="preserve">GGTTCAC</t>
  </si>
  <si>
    <t xml:space="preserve">GGTTCCA</t>
  </si>
  <si>
    <t xml:space="preserve">GGTTCCG</t>
  </si>
  <si>
    <t xml:space="preserve">GGTTGCG</t>
  </si>
  <si>
    <t xml:space="preserve">GTAAGTA</t>
  </si>
  <si>
    <t xml:space="preserve">GTACCAG</t>
  </si>
  <si>
    <t xml:space="preserve">GTACGAG</t>
  </si>
  <si>
    <t xml:space="preserve">GTAGCCA</t>
  </si>
  <si>
    <t xml:space="preserve">GTAGGCA</t>
  </si>
  <si>
    <t xml:space="preserve">GTAGGCG</t>
  </si>
  <si>
    <t xml:space="preserve">GTAGGTG</t>
  </si>
  <si>
    <t xml:space="preserve">GTAGTTC</t>
  </si>
  <si>
    <t xml:space="preserve">GTATACG</t>
  </si>
  <si>
    <t xml:space="preserve">GTATCCA</t>
  </si>
  <si>
    <t xml:space="preserve">GTCAAAG</t>
  </si>
  <si>
    <t xml:space="preserve">GTCAAAT</t>
  </si>
  <si>
    <t xml:space="preserve">GTCCAAT</t>
  </si>
  <si>
    <t xml:space="preserve">GTCGAAA</t>
  </si>
  <si>
    <t xml:space="preserve">GTCGGGT</t>
  </si>
  <si>
    <t xml:space="preserve">GTCTATT</t>
  </si>
  <si>
    <t xml:space="preserve">GTGAGTT</t>
  </si>
  <si>
    <t xml:space="preserve">GTGCCCA</t>
  </si>
  <si>
    <t xml:space="preserve">GTGCCGT</t>
  </si>
  <si>
    <t xml:space="preserve">GTGCTTA</t>
  </si>
  <si>
    <t xml:space="preserve">GTGGAGC</t>
  </si>
  <si>
    <t xml:space="preserve">GTGGCCC</t>
  </si>
  <si>
    <t xml:space="preserve">GTGTGCC</t>
  </si>
  <si>
    <t xml:space="preserve">GTTAAAA</t>
  </si>
  <si>
    <t xml:space="preserve">GTTAGAC</t>
  </si>
  <si>
    <t xml:space="preserve">GTTATGG</t>
  </si>
  <si>
    <t xml:space="preserve">GTTGAAC</t>
  </si>
  <si>
    <t xml:space="preserve">GTTGGAC</t>
  </si>
  <si>
    <t xml:space="preserve">GTTTCTG</t>
  </si>
  <si>
    <t xml:space="preserve">GTTTGGA</t>
  </si>
  <si>
    <t xml:space="preserve">GTTTGTG</t>
  </si>
  <si>
    <t xml:space="preserve">GTTTGTT</t>
  </si>
  <si>
    <t xml:space="preserve">GTTTTTT</t>
  </si>
  <si>
    <t xml:space="preserve">TAAATGC</t>
  </si>
  <si>
    <t xml:space="preserve">TAAATTA</t>
  </si>
  <si>
    <t xml:space="preserve">TAACAAG</t>
  </si>
  <si>
    <t xml:space="preserve">TAACGGG</t>
  </si>
  <si>
    <t xml:space="preserve">TAAGGGG</t>
  </si>
  <si>
    <t xml:space="preserve">TAATTCA</t>
  </si>
  <si>
    <t xml:space="preserve">TACAGAT</t>
  </si>
  <si>
    <t xml:space="preserve">TACATTC</t>
  </si>
  <si>
    <t xml:space="preserve">TACCAGC</t>
  </si>
  <si>
    <t xml:space="preserve">TACCAGG</t>
  </si>
  <si>
    <t xml:space="preserve">TACCCGA</t>
  </si>
  <si>
    <t xml:space="preserve">TACCGCT</t>
  </si>
  <si>
    <t xml:space="preserve">TACGCGT</t>
  </si>
  <si>
    <t xml:space="preserve">TACGGCA</t>
  </si>
  <si>
    <t xml:space="preserve">TACGTCC</t>
  </si>
  <si>
    <t xml:space="preserve">TACTAGT</t>
  </si>
  <si>
    <t xml:space="preserve">TAGAAGT</t>
  </si>
  <si>
    <t xml:space="preserve">TAGAGAA</t>
  </si>
  <si>
    <t xml:space="preserve">TAGCCAA</t>
  </si>
  <si>
    <t xml:space="preserve">TAGCCTT</t>
  </si>
  <si>
    <t xml:space="preserve">TAGGCTT</t>
  </si>
  <si>
    <t xml:space="preserve">TAGGTCG</t>
  </si>
  <si>
    <t xml:space="preserve">TAGTACT</t>
  </si>
  <si>
    <t xml:space="preserve">TAGTGGC</t>
  </si>
  <si>
    <t xml:space="preserve">TAGTTAA</t>
  </si>
  <si>
    <t xml:space="preserve">TATCCCG</t>
  </si>
  <si>
    <t xml:space="preserve">TATGGCG</t>
  </si>
  <si>
    <t xml:space="preserve">TATGGTG</t>
  </si>
  <si>
    <t xml:space="preserve">TATGTTA</t>
  </si>
  <si>
    <t xml:space="preserve">TATTAGG</t>
  </si>
  <si>
    <t xml:space="preserve">TATTGCA</t>
  </si>
  <si>
    <t xml:space="preserve">TATTTAG</t>
  </si>
  <si>
    <t xml:space="preserve">TATTTTT</t>
  </si>
  <si>
    <t xml:space="preserve">TCAAGAG</t>
  </si>
  <si>
    <t xml:space="preserve">TCAATAG</t>
  </si>
  <si>
    <t xml:space="preserve">TCACAAG</t>
  </si>
  <si>
    <t xml:space="preserve">TCACCGC</t>
  </si>
  <si>
    <t xml:space="preserve">TCAGCAT</t>
  </si>
  <si>
    <t xml:space="preserve">TCATTAA</t>
  </si>
  <si>
    <t xml:space="preserve">TCCAACG</t>
  </si>
  <si>
    <t xml:space="preserve">TCCACCA</t>
  </si>
  <si>
    <t xml:space="preserve">TCCAGAG</t>
  </si>
  <si>
    <t xml:space="preserve">TCCCAAA</t>
  </si>
  <si>
    <t xml:space="preserve">TCCCTCA</t>
  </si>
  <si>
    <t xml:space="preserve">TCCGGGT</t>
  </si>
  <si>
    <t xml:space="preserve">TCCTCTC</t>
  </si>
  <si>
    <t xml:space="preserve">TCCTTCA</t>
  </si>
  <si>
    <t xml:space="preserve">TCGACCC</t>
  </si>
  <si>
    <t xml:space="preserve">TCGCACT</t>
  </si>
  <si>
    <t xml:space="preserve">TCGCATT</t>
  </si>
  <si>
    <t xml:space="preserve">TCGCCCG</t>
  </si>
  <si>
    <t xml:space="preserve">TCGGTTG</t>
  </si>
  <si>
    <t xml:space="preserve">TCGTAAA</t>
  </si>
  <si>
    <t xml:space="preserve">TCGTCGT</t>
  </si>
  <si>
    <t xml:space="preserve">TCTATGT</t>
  </si>
  <si>
    <t xml:space="preserve">TCTGGTC</t>
  </si>
  <si>
    <t xml:space="preserve">TCTTAAT</t>
  </si>
  <si>
    <t xml:space="preserve">TCTTGAG</t>
  </si>
  <si>
    <t xml:space="preserve">TCTTTGT</t>
  </si>
  <si>
    <t xml:space="preserve">TGAAAAC</t>
  </si>
  <si>
    <t xml:space="preserve">TGAAAGC</t>
  </si>
  <si>
    <t xml:space="preserve">TGACAAC</t>
  </si>
  <si>
    <t xml:space="preserve">TGACCCA</t>
  </si>
  <si>
    <t xml:space="preserve">TGACTAT</t>
  </si>
  <si>
    <t xml:space="preserve">TGATTAA</t>
  </si>
  <si>
    <t xml:space="preserve">TGCAATT</t>
  </si>
  <si>
    <t xml:space="preserve">TGCACAA</t>
  </si>
  <si>
    <t xml:space="preserve">TGCAGCT</t>
  </si>
  <si>
    <t xml:space="preserve">TGCGTTT</t>
  </si>
  <si>
    <t xml:space="preserve">TGCTAAA</t>
  </si>
  <si>
    <t xml:space="preserve">TGCTAAC</t>
  </si>
  <si>
    <t xml:space="preserve">TGCTGCT</t>
  </si>
  <si>
    <t xml:space="preserve">TGCTTCT</t>
  </si>
  <si>
    <t xml:space="preserve">TGGAAAG</t>
  </si>
  <si>
    <t xml:space="preserve">TGGAACC</t>
  </si>
  <si>
    <t xml:space="preserve">TGGACTC</t>
  </si>
  <si>
    <t xml:space="preserve">TGGATTG</t>
  </si>
  <si>
    <t xml:space="preserve">TGGCTAG</t>
  </si>
  <si>
    <t xml:space="preserve">TGGGAGA</t>
  </si>
  <si>
    <t xml:space="preserve">TGGTAGT</t>
  </si>
  <si>
    <t xml:space="preserve">TGGTATA</t>
  </si>
  <si>
    <t xml:space="preserve">TGGTATC</t>
  </si>
  <si>
    <t xml:space="preserve">TGGTCCA</t>
  </si>
  <si>
    <t xml:space="preserve">TGGTGGT</t>
  </si>
  <si>
    <t xml:space="preserve">TGTAAAG</t>
  </si>
  <si>
    <t xml:space="preserve">TGTAAAT</t>
  </si>
  <si>
    <t xml:space="preserve">TGTCGCT</t>
  </si>
  <si>
    <t xml:space="preserve">TGTGGAT</t>
  </si>
  <si>
    <t xml:space="preserve">TGTGTTT</t>
  </si>
  <si>
    <t xml:space="preserve">TGTTGGA</t>
  </si>
  <si>
    <t xml:space="preserve">TTAAACG</t>
  </si>
  <si>
    <t xml:space="preserve">TTACCCA</t>
  </si>
  <si>
    <t xml:space="preserve">TTACCGC</t>
  </si>
  <si>
    <t xml:space="preserve">TTACGGT</t>
  </si>
  <si>
    <t xml:space="preserve">TTACTTT</t>
  </si>
  <si>
    <t xml:space="preserve">TTAGAGG</t>
  </si>
  <si>
    <t xml:space="preserve">TTAGCGA</t>
  </si>
  <si>
    <t xml:space="preserve">TTAGGCC</t>
  </si>
  <si>
    <t xml:space="preserve">TTAGGGA</t>
  </si>
  <si>
    <t xml:space="preserve">TTAGTCT</t>
  </si>
  <si>
    <t xml:space="preserve">TTATCAC</t>
  </si>
  <si>
    <t xml:space="preserve">TTATGTA</t>
  </si>
  <si>
    <t xml:space="preserve">TTCAGGT</t>
  </si>
  <si>
    <t xml:space="preserve">TTCCTCG</t>
  </si>
  <si>
    <t xml:space="preserve">TTCGGTA</t>
  </si>
  <si>
    <t xml:space="preserve">TTCGTTC</t>
  </si>
  <si>
    <t xml:space="preserve">TTCTGAG</t>
  </si>
  <si>
    <t xml:space="preserve">TTCTGGG</t>
  </si>
  <si>
    <t xml:space="preserve">TTCTTAT</t>
  </si>
  <si>
    <t xml:space="preserve">TTGAAAA</t>
  </si>
  <si>
    <t xml:space="preserve">TTGAACG</t>
  </si>
  <si>
    <t xml:space="preserve">TTGAGAC</t>
  </si>
  <si>
    <t xml:space="preserve">TTGAGGT</t>
  </si>
  <si>
    <t xml:space="preserve">TTGATTG</t>
  </si>
  <si>
    <t xml:space="preserve">TTGCAAG</t>
  </si>
  <si>
    <t xml:space="preserve">TTGCTTC</t>
  </si>
  <si>
    <t xml:space="preserve">TTGGATC</t>
  </si>
  <si>
    <t xml:space="preserve">TTGGTGT</t>
  </si>
  <si>
    <t xml:space="preserve">TTGGTTC</t>
  </si>
  <si>
    <t xml:space="preserve">TTGTATA</t>
  </si>
  <si>
    <t xml:space="preserve">TTTACCA</t>
  </si>
  <si>
    <t xml:space="preserve">TTTACCT</t>
  </si>
  <si>
    <t xml:space="preserve">TTTAGTC</t>
  </si>
  <si>
    <t xml:space="preserve">TTTCGAT</t>
  </si>
  <si>
    <t xml:space="preserve">TTTCGGC</t>
  </si>
  <si>
    <t xml:space="preserve">TTTCTCG</t>
  </si>
  <si>
    <t xml:space="preserve">TTTGAGC</t>
  </si>
  <si>
    <t xml:space="preserve">TTTGCTC</t>
  </si>
  <si>
    <t xml:space="preserve">TTTGGCC</t>
  </si>
  <si>
    <t xml:space="preserve">TTTTGGT</t>
  </si>
  <si>
    <t xml:space="preserve">TTTTTAA</t>
  </si>
  <si>
    <t xml:space="preserve">AAAAACT</t>
  </si>
  <si>
    <t xml:space="preserve">AAAATGG</t>
  </si>
  <si>
    <t xml:space="preserve">AAACCGA</t>
  </si>
  <si>
    <t xml:space="preserve">AAACGCG</t>
  </si>
  <si>
    <t xml:space="preserve">AAACTAA</t>
  </si>
  <si>
    <t xml:space="preserve">AAAGACA</t>
  </si>
  <si>
    <t xml:space="preserve">AAAGCCA</t>
  </si>
  <si>
    <t xml:space="preserve">AAAGCCC</t>
  </si>
  <si>
    <t xml:space="preserve">AAAGTAA</t>
  </si>
  <si>
    <t xml:space="preserve">AAAGTAT</t>
  </si>
  <si>
    <t xml:space="preserve">AAATACT</t>
  </si>
  <si>
    <t xml:space="preserve">AAATGGG</t>
  </si>
  <si>
    <t xml:space="preserve">AACATAT</t>
  </si>
  <si>
    <t xml:space="preserve">AACCTGA</t>
  </si>
  <si>
    <t xml:space="preserve">AACGACA</t>
  </si>
  <si>
    <t xml:space="preserve">AACGAGA</t>
  </si>
  <si>
    <t xml:space="preserve">AACGCCT</t>
  </si>
  <si>
    <t xml:space="preserve">AACTGAG</t>
  </si>
  <si>
    <t xml:space="preserve">AACTGGA</t>
  </si>
  <si>
    <t xml:space="preserve">AACTTTA</t>
  </si>
  <si>
    <t xml:space="preserve">AAGAAGG</t>
  </si>
  <si>
    <t xml:space="preserve">AAGACAC</t>
  </si>
  <si>
    <t xml:space="preserve">AAGACAG</t>
  </si>
  <si>
    <t xml:space="preserve">AAGAGAC</t>
  </si>
  <si>
    <t xml:space="preserve">AAGATAG</t>
  </si>
  <si>
    <t xml:space="preserve">AAGGAGC</t>
  </si>
  <si>
    <t xml:space="preserve">AAGGATG</t>
  </si>
  <si>
    <t xml:space="preserve">AAGGTTA</t>
  </si>
  <si>
    <t xml:space="preserve">AAGTACA</t>
  </si>
  <si>
    <t xml:space="preserve">AAGTCAT</t>
  </si>
  <si>
    <t xml:space="preserve">AAGTGGA</t>
  </si>
  <si>
    <t xml:space="preserve">AAGTTCC</t>
  </si>
  <si>
    <t xml:space="preserve">AATAGGC</t>
  </si>
  <si>
    <t xml:space="preserve">AATATTC</t>
  </si>
  <si>
    <t xml:space="preserve">AATCATG</t>
  </si>
  <si>
    <t xml:space="preserve">AATCGTA</t>
  </si>
  <si>
    <t xml:space="preserve">AATGGAT</t>
  </si>
  <si>
    <t xml:space="preserve">AATGGCC</t>
  </si>
  <si>
    <t xml:space="preserve">AATTCGG</t>
  </si>
  <si>
    <t xml:space="preserve">AATTCTA</t>
  </si>
  <si>
    <t xml:space="preserve">AATTGCG</t>
  </si>
  <si>
    <t xml:space="preserve">AATTTCC</t>
  </si>
  <si>
    <t xml:space="preserve">AATTTTT</t>
  </si>
  <si>
    <t xml:space="preserve">ACAATTC</t>
  </si>
  <si>
    <t xml:space="preserve">ACACGAC</t>
  </si>
  <si>
    <t xml:space="preserve">ACACTGG</t>
  </si>
  <si>
    <t xml:space="preserve">ACCATAG</t>
  </si>
  <si>
    <t xml:space="preserve">ACCCTAT</t>
  </si>
  <si>
    <t xml:space="preserve">ACCGCAT</t>
  </si>
  <si>
    <t xml:space="preserve">ACCGCGA</t>
  </si>
  <si>
    <t xml:space="preserve">ACCGGGT</t>
  </si>
  <si>
    <t xml:space="preserve">ACGAACT</t>
  </si>
  <si>
    <t xml:space="preserve">ACGACAA</t>
  </si>
  <si>
    <t xml:space="preserve">ACGACCA</t>
  </si>
  <si>
    <t xml:space="preserve">ACGACGG</t>
  </si>
  <si>
    <t xml:space="preserve">ACGAGGA</t>
  </si>
  <si>
    <t xml:space="preserve">ACGATTC</t>
  </si>
  <si>
    <t xml:space="preserve">ACGATTG</t>
  </si>
  <si>
    <t xml:space="preserve">ACGCGGC</t>
  </si>
  <si>
    <t xml:space="preserve">ACGCTAC</t>
  </si>
  <si>
    <t xml:space="preserve">ACGCTGA</t>
  </si>
  <si>
    <t xml:space="preserve">ACGGCAT</t>
  </si>
  <si>
    <t xml:space="preserve">ACGGCTG</t>
  </si>
  <si>
    <t xml:space="preserve">ACGTCGG</t>
  </si>
  <si>
    <t xml:space="preserve">ACGTTTC</t>
  </si>
  <si>
    <t xml:space="preserve">ACTAAGA</t>
  </si>
  <si>
    <t xml:space="preserve">ACTGGAG</t>
  </si>
  <si>
    <t xml:space="preserve">ACTGGCA</t>
  </si>
  <si>
    <t xml:space="preserve">ACTGGTG</t>
  </si>
  <si>
    <t xml:space="preserve">ACTTAGT</t>
  </si>
  <si>
    <t xml:space="preserve">ACTTCAT</t>
  </si>
  <si>
    <t xml:space="preserve">AGAATCC</t>
  </si>
  <si>
    <t xml:space="preserve">AGACAAG</t>
  </si>
  <si>
    <t xml:space="preserve">AGAGGTC</t>
  </si>
  <si>
    <t xml:space="preserve">AGAGTTG</t>
  </si>
  <si>
    <t xml:space="preserve">AGATCTA</t>
  </si>
  <si>
    <t xml:space="preserve">AGCATCA</t>
  </si>
  <si>
    <t xml:space="preserve">AGCATGA</t>
  </si>
  <si>
    <t xml:space="preserve">AGCCGTG</t>
  </si>
  <si>
    <t xml:space="preserve">AGCTAGC</t>
  </si>
  <si>
    <t xml:space="preserve">AGCTAGG</t>
  </si>
  <si>
    <t xml:space="preserve">AGCTGCC</t>
  </si>
  <si>
    <t xml:space="preserve">AGCTTAC</t>
  </si>
  <si>
    <t xml:space="preserve">AGGACAC</t>
  </si>
  <si>
    <t xml:space="preserve">AGGAGTC</t>
  </si>
  <si>
    <t xml:space="preserve">AGGATAA</t>
  </si>
  <si>
    <t xml:space="preserve">AGGATCT</t>
  </si>
  <si>
    <t xml:space="preserve">AGGCTCG</t>
  </si>
  <si>
    <t xml:space="preserve">AGGCTTT</t>
  </si>
  <si>
    <t xml:space="preserve">AGGGAGG</t>
  </si>
  <si>
    <t xml:space="preserve">AGGGCGT</t>
  </si>
  <si>
    <t xml:space="preserve">AGGGTGA</t>
  </si>
  <si>
    <t xml:space="preserve">AGGGTGT</t>
  </si>
  <si>
    <t xml:space="preserve">AGTCAAC</t>
  </si>
  <si>
    <t xml:space="preserve">AGTCCCA</t>
  </si>
  <si>
    <t xml:space="preserve">AGTCGCA</t>
  </si>
  <si>
    <t xml:space="preserve">AGTCTCC</t>
  </si>
  <si>
    <t xml:space="preserve">AGTTCCG</t>
  </si>
  <si>
    <t xml:space="preserve">ATAACGT</t>
  </si>
  <si>
    <t xml:space="preserve">ATACAAA</t>
  </si>
  <si>
    <t xml:space="preserve">ATACCGT</t>
  </si>
  <si>
    <t xml:space="preserve">ATACGGT</t>
  </si>
  <si>
    <t xml:space="preserve">ATAGCCA</t>
  </si>
  <si>
    <t xml:space="preserve">ATAGGTG</t>
  </si>
  <si>
    <t xml:space="preserve">ATAGTCC</t>
  </si>
  <si>
    <t xml:space="preserve">ATATAAC</t>
  </si>
  <si>
    <t xml:space="preserve">ATATCTT</t>
  </si>
  <si>
    <t xml:space="preserve">ATATGCC</t>
  </si>
  <si>
    <t xml:space="preserve">ATATGGT</t>
  </si>
  <si>
    <t xml:space="preserve">ATATGTA</t>
  </si>
  <si>
    <t xml:space="preserve">ATCAAAC</t>
  </si>
  <si>
    <t xml:space="preserve">ATCAGGC</t>
  </si>
  <si>
    <t xml:space="preserve">ATCAGGT</t>
  </si>
  <si>
    <t xml:space="preserve">ATCATGA</t>
  </si>
  <si>
    <t xml:space="preserve">ATCCGTG</t>
  </si>
  <si>
    <t xml:space="preserve">ATCTCAA</t>
  </si>
  <si>
    <t xml:space="preserve">ATCTCCG</t>
  </si>
  <si>
    <t xml:space="preserve">ATGCATT</t>
  </si>
  <si>
    <t xml:space="preserve">ATGGATT</t>
  </si>
  <si>
    <t xml:space="preserve">ATGGCGG</t>
  </si>
  <si>
    <t xml:space="preserve">ATGTGTT</t>
  </si>
  <si>
    <t xml:space="preserve">ATTAGTT</t>
  </si>
  <si>
    <t xml:space="preserve">ATTATAC</t>
  </si>
  <si>
    <t xml:space="preserve">ATTATCG</t>
  </si>
  <si>
    <t xml:space="preserve">ATTATCT</t>
  </si>
  <si>
    <t xml:space="preserve">ATTATTC</t>
  </si>
  <si>
    <t xml:space="preserve">ATTCAAT</t>
  </si>
  <si>
    <t xml:space="preserve">ATTCGAG</t>
  </si>
  <si>
    <t xml:space="preserve">CAAAGCT</t>
  </si>
  <si>
    <t xml:space="preserve">CAACTAG</t>
  </si>
  <si>
    <t xml:space="preserve">CAACTCA</t>
  </si>
  <si>
    <t xml:space="preserve">CAACTGG</t>
  </si>
  <si>
    <t xml:space="preserve">CAAGCAA</t>
  </si>
  <si>
    <t xml:space="preserve">CAAGCCG</t>
  </si>
  <si>
    <t xml:space="preserve">CAAGTGT</t>
  </si>
  <si>
    <t xml:space="preserve">CAATAAT</t>
  </si>
  <si>
    <t xml:space="preserve">CAATATC</t>
  </si>
  <si>
    <t xml:space="preserve">CAATCAC</t>
  </si>
  <si>
    <t xml:space="preserve">CAATCTA</t>
  </si>
  <si>
    <t xml:space="preserve">CACAACC</t>
  </si>
  <si>
    <t xml:space="preserve">CACAATG</t>
  </si>
  <si>
    <t xml:space="preserve">CACCGAC</t>
  </si>
  <si>
    <t xml:space="preserve">CACCTGT</t>
  </si>
  <si>
    <t xml:space="preserve">CACGGGC</t>
  </si>
  <si>
    <t xml:space="preserve">CAGAACA</t>
  </si>
  <si>
    <t xml:space="preserve">CAGACGC</t>
  </si>
  <si>
    <t xml:space="preserve">CAGACTC</t>
  </si>
  <si>
    <t xml:space="preserve">CAGATCC</t>
  </si>
  <si>
    <t xml:space="preserve">CAGCACA</t>
  </si>
  <si>
    <t xml:space="preserve">CAGCCAA</t>
  </si>
  <si>
    <t xml:space="preserve">CAGCCGT</t>
  </si>
  <si>
    <t xml:space="preserve">CAGCGCC</t>
  </si>
  <si>
    <t xml:space="preserve">CAGGCCC</t>
  </si>
  <si>
    <t xml:space="preserve">CAGTTCT</t>
  </si>
  <si>
    <t xml:space="preserve">CATAGGG</t>
  </si>
  <si>
    <t xml:space="preserve">CATCCCC</t>
  </si>
  <si>
    <t xml:space="preserve">CATCGGG</t>
  </si>
  <si>
    <t xml:space="preserve">CATGAAA</t>
  </si>
  <si>
    <t xml:space="preserve">CATTAAC</t>
  </si>
  <si>
    <t xml:space="preserve">CATTCAG</t>
  </si>
  <si>
    <t xml:space="preserve">CATTCGT</t>
  </si>
  <si>
    <t xml:space="preserve">CATTCTG</t>
  </si>
  <si>
    <t xml:space="preserve">CCAAATG</t>
  </si>
  <si>
    <t xml:space="preserve">CCAACGG</t>
  </si>
  <si>
    <t xml:space="preserve">CCAAGAT</t>
  </si>
  <si>
    <t xml:space="preserve">CCAAGGA</t>
  </si>
  <si>
    <t xml:space="preserve">CCAAGTG</t>
  </si>
  <si>
    <t xml:space="preserve">CCACAGT</t>
  </si>
  <si>
    <t xml:space="preserve">CCACTAT</t>
  </si>
  <si>
    <t xml:space="preserve">CCACTCA</t>
  </si>
  <si>
    <t xml:space="preserve">CCACTGG</t>
  </si>
  <si>
    <t xml:space="preserve">CCACTTA</t>
  </si>
  <si>
    <t xml:space="preserve">CCATAAT</t>
  </si>
  <si>
    <t xml:space="preserve">CCATAGG</t>
  </si>
  <si>
    <t xml:space="preserve">CCATCCT</t>
  </si>
  <si>
    <t xml:space="preserve">CCCAGAG</t>
  </si>
  <si>
    <t xml:space="preserve">CCCGGCG</t>
  </si>
  <si>
    <t xml:space="preserve">CCCGTGC</t>
  </si>
  <si>
    <t xml:space="preserve">CCCTCTG</t>
  </si>
  <si>
    <t xml:space="preserve">CCCTTGC</t>
  </si>
  <si>
    <t xml:space="preserve">CCCTTTA</t>
  </si>
  <si>
    <t xml:space="preserve">CCGAGCT</t>
  </si>
  <si>
    <t xml:space="preserve">CCGCTGA</t>
  </si>
  <si>
    <t xml:space="preserve">CCGGATG</t>
  </si>
  <si>
    <t xml:space="preserve">CCGGCGT</t>
  </si>
  <si>
    <t xml:space="preserve">CCGGGAT</t>
  </si>
  <si>
    <t xml:space="preserve">CCGGTGA</t>
  </si>
  <si>
    <t xml:space="preserve">CCGGTTT</t>
  </si>
  <si>
    <t xml:space="preserve">CCGTCAA</t>
  </si>
  <si>
    <t xml:space="preserve">CCGTCGC</t>
  </si>
  <si>
    <t xml:space="preserve">CCTACGG</t>
  </si>
  <si>
    <t xml:space="preserve">CCTACTA</t>
  </si>
  <si>
    <t xml:space="preserve">CCTCGCT</t>
  </si>
  <si>
    <t xml:space="preserve">CCTCTAG</t>
  </si>
  <si>
    <t xml:space="preserve">CCTCTGA</t>
  </si>
  <si>
    <t xml:space="preserve">CCTCTGT</t>
  </si>
  <si>
    <t xml:space="preserve">CCTGGGT</t>
  </si>
  <si>
    <t xml:space="preserve">CGACCAC</t>
  </si>
  <si>
    <t xml:space="preserve">CGACCGG</t>
  </si>
  <si>
    <t xml:space="preserve">CGAGGAG</t>
  </si>
  <si>
    <t xml:space="preserve">CGATGAA</t>
  </si>
  <si>
    <t xml:space="preserve">CGATTAG</t>
  </si>
  <si>
    <t xml:space="preserve">CGCAACC</t>
  </si>
  <si>
    <t xml:space="preserve">CGCAAGT</t>
  </si>
  <si>
    <t xml:space="preserve">CGCACAA</t>
  </si>
  <si>
    <t xml:space="preserve">CGCACTT</t>
  </si>
  <si>
    <t xml:space="preserve">CGCCATG</t>
  </si>
  <si>
    <t xml:space="preserve">CGCCGCA</t>
  </si>
  <si>
    <t xml:space="preserve">CGCCGGT</t>
  </si>
  <si>
    <t xml:space="preserve">CGCGGCT</t>
  </si>
  <si>
    <t xml:space="preserve">CGGCATA</t>
  </si>
  <si>
    <t xml:space="preserve">CGGGCAA</t>
  </si>
  <si>
    <t xml:space="preserve">CGGGCGA</t>
  </si>
  <si>
    <t xml:space="preserve">CGGGCTC</t>
  </si>
  <si>
    <t xml:space="preserve">CGGGCTT</t>
  </si>
  <si>
    <t xml:space="preserve">CGGGGGG</t>
  </si>
  <si>
    <t xml:space="preserve">CGGGTAA</t>
  </si>
  <si>
    <t xml:space="preserve">CGGGTCC</t>
  </si>
  <si>
    <t xml:space="preserve">CGGGTGA</t>
  </si>
  <si>
    <t xml:space="preserve">CGGTAGG</t>
  </si>
  <si>
    <t xml:space="preserve">CGTAATA</t>
  </si>
  <si>
    <t xml:space="preserve">CGTAGTT</t>
  </si>
  <si>
    <t xml:space="preserve">CGTGGCC</t>
  </si>
  <si>
    <t xml:space="preserve">CGTGGGA</t>
  </si>
  <si>
    <t xml:space="preserve">CGTGTAA</t>
  </si>
  <si>
    <t xml:space="preserve">CGTGTGC</t>
  </si>
  <si>
    <t xml:space="preserve">CGTTTAA</t>
  </si>
  <si>
    <t xml:space="preserve">CTAAGAA</t>
  </si>
  <si>
    <t xml:space="preserve">CTACAAG</t>
  </si>
  <si>
    <t xml:space="preserve">CTACCTA</t>
  </si>
  <si>
    <t xml:space="preserve">CTAGAAT</t>
  </si>
  <si>
    <t xml:space="preserve">CTAGCCT</t>
  </si>
  <si>
    <t xml:space="preserve">CTAGGGC</t>
  </si>
  <si>
    <t xml:space="preserve">CTAGTAA</t>
  </si>
  <si>
    <t xml:space="preserve">CTAGTTA</t>
  </si>
  <si>
    <t xml:space="preserve">CTATAGG</t>
  </si>
  <si>
    <t xml:space="preserve">CTCAGGG</t>
  </si>
  <si>
    <t xml:space="preserve">CTCCAGA</t>
  </si>
  <si>
    <t xml:space="preserve">CTCCCCC</t>
  </si>
  <si>
    <t xml:space="preserve">CTCGACC</t>
  </si>
  <si>
    <t xml:space="preserve">CTCGGTC</t>
  </si>
  <si>
    <t xml:space="preserve">CTCTGGC</t>
  </si>
  <si>
    <t xml:space="preserve">CTGAACA</t>
  </si>
  <si>
    <t xml:space="preserve">CTGACCT</t>
  </si>
  <si>
    <t xml:space="preserve">CTGAGCT</t>
  </si>
  <si>
    <t xml:space="preserve">CTGATGG</t>
  </si>
  <si>
    <t xml:space="preserve">CTGCGTT</t>
  </si>
  <si>
    <t xml:space="preserve">CTGCTTC</t>
  </si>
  <si>
    <t xml:space="preserve">CTGGAAT</t>
  </si>
  <si>
    <t xml:space="preserve">CTGGACC</t>
  </si>
  <si>
    <t xml:space="preserve">CTGGCCC</t>
  </si>
  <si>
    <t xml:space="preserve">CTGTGGG</t>
  </si>
  <si>
    <t xml:space="preserve">CTGTGGT</t>
  </si>
  <si>
    <t xml:space="preserve">CTTAACT</t>
  </si>
  <si>
    <t xml:space="preserve">CTTACGC</t>
  </si>
  <si>
    <t xml:space="preserve">CTTACGG</t>
  </si>
  <si>
    <t xml:space="preserve">CTTTGTC</t>
  </si>
  <si>
    <t xml:space="preserve">CTTTTGA</t>
  </si>
  <si>
    <t xml:space="preserve">GAAAAAC</t>
  </si>
  <si>
    <t xml:space="preserve">GAAAACT</t>
  </si>
  <si>
    <t xml:space="preserve">GAACGAA</t>
  </si>
  <si>
    <t xml:space="preserve">GAACGGT</t>
  </si>
  <si>
    <t xml:space="preserve">GAAGCCA</t>
  </si>
  <si>
    <t xml:space="preserve">GAAGGCA</t>
  </si>
  <si>
    <t xml:space="preserve">GAAGGGG</t>
  </si>
  <si>
    <t xml:space="preserve">GAATACC</t>
  </si>
  <si>
    <t xml:space="preserve">GAATCGG</t>
  </si>
  <si>
    <t xml:space="preserve">GAATTTC</t>
  </si>
  <si>
    <t xml:space="preserve">GACAAGA</t>
  </si>
  <si>
    <t xml:space="preserve">GACCCCA</t>
  </si>
  <si>
    <t xml:space="preserve">GACCCGC</t>
  </si>
  <si>
    <t xml:space="preserve">GACGTGG</t>
  </si>
  <si>
    <t xml:space="preserve">GACTCTT</t>
  </si>
  <si>
    <t xml:space="preserve">GACTTAA</t>
  </si>
  <si>
    <t xml:space="preserve">GAGAGCC</t>
  </si>
  <si>
    <t xml:space="preserve">GAGCCAA</t>
  </si>
  <si>
    <t xml:space="preserve">GAGGAAC</t>
  </si>
  <si>
    <t xml:space="preserve">GAGGTTG</t>
  </si>
  <si>
    <t xml:space="preserve">GATAAAA</t>
  </si>
  <si>
    <t xml:space="preserve">GATAAGC</t>
  </si>
  <si>
    <t xml:space="preserve">GATACAG</t>
  </si>
  <si>
    <t xml:space="preserve">GATAGGA</t>
  </si>
  <si>
    <t xml:space="preserve">GATAGGG</t>
  </si>
  <si>
    <t xml:space="preserve">GATCAGA</t>
  </si>
  <si>
    <t xml:space="preserve">GATCATT</t>
  </si>
  <si>
    <t xml:space="preserve">GATCGAT</t>
  </si>
  <si>
    <t xml:space="preserve">GATGACC</t>
  </si>
  <si>
    <t xml:space="preserve">GATGACG</t>
  </si>
  <si>
    <t xml:space="preserve">GATGGCG</t>
  </si>
  <si>
    <t xml:space="preserve">GATTATT</t>
  </si>
  <si>
    <t xml:space="preserve">GATTGAG</t>
  </si>
  <si>
    <t xml:space="preserve">GATTTCG</t>
  </si>
  <si>
    <t xml:space="preserve">GATTTCT</t>
  </si>
  <si>
    <t xml:space="preserve">GCAAAAG</t>
  </si>
  <si>
    <t xml:space="preserve">GCAAGAG</t>
  </si>
  <si>
    <t xml:space="preserve">GCACCAC</t>
  </si>
  <si>
    <t xml:space="preserve">GCACTTA</t>
  </si>
  <si>
    <t xml:space="preserve">GCAGTAG</t>
  </si>
  <si>
    <t xml:space="preserve">GCATTGA</t>
  </si>
  <si>
    <t xml:space="preserve">GCCACTC</t>
  </si>
  <si>
    <t xml:space="preserve">GCCCCAT</t>
  </si>
  <si>
    <t xml:space="preserve">GCCCTCT</t>
  </si>
  <si>
    <t xml:space="preserve">GCCCTGC</t>
  </si>
  <si>
    <t xml:space="preserve">GCCGATA</t>
  </si>
  <si>
    <t xml:space="preserve">GCCGCAA</t>
  </si>
  <si>
    <t xml:space="preserve">GCCGGTA</t>
  </si>
  <si>
    <t xml:space="preserve">GCCTAGA</t>
  </si>
  <si>
    <t xml:space="preserve">GCCTAGT</t>
  </si>
  <si>
    <t xml:space="preserve">GCGAACT</t>
  </si>
  <si>
    <t xml:space="preserve">GCGATGG</t>
  </si>
  <si>
    <t xml:space="preserve">GCGCAGG</t>
  </si>
  <si>
    <t xml:space="preserve">GCGCTCC</t>
  </si>
  <si>
    <t xml:space="preserve">GCGGCTA</t>
  </si>
  <si>
    <t xml:space="preserve">GCGGGGA</t>
  </si>
  <si>
    <t xml:space="preserve">GCGGTAG</t>
  </si>
  <si>
    <t xml:space="preserve">GCGGTAT</t>
  </si>
  <si>
    <t xml:space="preserve">GCGGTTA</t>
  </si>
  <si>
    <t xml:space="preserve">GCGTAAT</t>
  </si>
  <si>
    <t xml:space="preserve">GCGTACC</t>
  </si>
  <si>
    <t xml:space="preserve">GCTCCAA</t>
  </si>
  <si>
    <t xml:space="preserve">GCTCCAG</t>
  </si>
  <si>
    <t xml:space="preserve">GCTCCGG</t>
  </si>
  <si>
    <t xml:space="preserve">GCTCGGG</t>
  </si>
  <si>
    <t xml:space="preserve">GCTGCGG</t>
  </si>
  <si>
    <t xml:space="preserve">GCTGGAA</t>
  </si>
  <si>
    <t xml:space="preserve">GCTGGTC</t>
  </si>
  <si>
    <t xml:space="preserve">GCTGTTG</t>
  </si>
  <si>
    <t xml:space="preserve">GCTTGAG</t>
  </si>
  <si>
    <t xml:space="preserve">GCTTTGG</t>
  </si>
  <si>
    <t xml:space="preserve">GGAATAG</t>
  </si>
  <si>
    <t xml:space="preserve">GGAATGG</t>
  </si>
  <si>
    <t xml:space="preserve">GGAATTA</t>
  </si>
  <si>
    <t xml:space="preserve">GGACAAA</t>
  </si>
  <si>
    <t xml:space="preserve">GGACCTG</t>
  </si>
  <si>
    <t xml:space="preserve">GGACGGT</t>
  </si>
  <si>
    <t xml:space="preserve">GGAGCTG</t>
  </si>
  <si>
    <t xml:space="preserve">GGAGGCC</t>
  </si>
  <si>
    <t xml:space="preserve">GGATAGG</t>
  </si>
  <si>
    <t xml:space="preserve">GGCACAA</t>
  </si>
  <si>
    <t xml:space="preserve">GGCAGGA</t>
  </si>
  <si>
    <t xml:space="preserve">GGCATCC</t>
  </si>
  <si>
    <t xml:space="preserve">GGCCCCA</t>
  </si>
  <si>
    <t xml:space="preserve">GGCCGGG</t>
  </si>
  <si>
    <t xml:space="preserve">GGCGAAA</t>
  </si>
  <si>
    <t xml:space="preserve">GGCGCAC</t>
  </si>
  <si>
    <t xml:space="preserve">GGCGTGA</t>
  </si>
  <si>
    <t xml:space="preserve">GGCGTTC</t>
  </si>
  <si>
    <t xml:space="preserve">GGCTGTT</t>
  </si>
  <si>
    <t xml:space="preserve">GGCTTAT</t>
  </si>
  <si>
    <t xml:space="preserve">GGGAAAT</t>
  </si>
  <si>
    <t xml:space="preserve">GGGACAA</t>
  </si>
  <si>
    <t xml:space="preserve">GGGATAA</t>
  </si>
  <si>
    <t xml:space="preserve">GGGATCT</t>
  </si>
  <si>
    <t xml:space="preserve">GGGCAGC</t>
  </si>
  <si>
    <t xml:space="preserve">GGGGATG</t>
  </si>
  <si>
    <t xml:space="preserve">GGGTAAG</t>
  </si>
  <si>
    <t xml:space="preserve">GGGTACG</t>
  </si>
  <si>
    <t xml:space="preserve">GGGTTTG</t>
  </si>
  <si>
    <t xml:space="preserve">GGTACGT</t>
  </si>
  <si>
    <t xml:space="preserve">GGTAGAT</t>
  </si>
  <si>
    <t xml:space="preserve">GGTCATC</t>
  </si>
  <si>
    <t xml:space="preserve">GGTCTCA</t>
  </si>
  <si>
    <t xml:space="preserve">GGTGAGA</t>
  </si>
  <si>
    <t xml:space="preserve">GGTGCTT</t>
  </si>
  <si>
    <t xml:space="preserve">GGTGTAG</t>
  </si>
  <si>
    <t xml:space="preserve">GGTTGAG</t>
  </si>
  <si>
    <t xml:space="preserve">GTAAATA</t>
  </si>
  <si>
    <t xml:space="preserve">GTAAGTT</t>
  </si>
  <si>
    <t xml:space="preserve">GTACCCG</t>
  </si>
  <si>
    <t xml:space="preserve">GTAGACC</t>
  </si>
  <si>
    <t xml:space="preserve">GTAGATT</t>
  </si>
  <si>
    <t xml:space="preserve">GTAGGAC</t>
  </si>
  <si>
    <t xml:space="preserve">GTAGGGG</t>
  </si>
  <si>
    <t xml:space="preserve">GTAGGTA</t>
  </si>
  <si>
    <t xml:space="preserve">GTAGTCG</t>
  </si>
  <si>
    <t xml:space="preserve">GTCAATT</t>
  </si>
  <si>
    <t xml:space="preserve">GTCCGCC</t>
  </si>
  <si>
    <t xml:space="preserve">GTCTTCA</t>
  </si>
  <si>
    <t xml:space="preserve">GTCTTCC</t>
  </si>
  <si>
    <t xml:space="preserve">GTCTTCT</t>
  </si>
  <si>
    <t xml:space="preserve">GTCTTGC</t>
  </si>
  <si>
    <t xml:space="preserve">GTGCAGT</t>
  </si>
  <si>
    <t xml:space="preserve">GTGCGGG</t>
  </si>
  <si>
    <t xml:space="preserve">GTGGAAA</t>
  </si>
  <si>
    <t xml:space="preserve">GTGGAGG</t>
  </si>
  <si>
    <t xml:space="preserve">GTGGGGC</t>
  </si>
  <si>
    <t xml:space="preserve">GTGGTAG</t>
  </si>
  <si>
    <t xml:space="preserve">GTGGTCT</t>
  </si>
  <si>
    <t xml:space="preserve">GTGTATG</t>
  </si>
  <si>
    <t xml:space="preserve">GTGTTCA</t>
  </si>
  <si>
    <t xml:space="preserve">GTTATCG</t>
  </si>
  <si>
    <t xml:space="preserve">GTTCTAC</t>
  </si>
  <si>
    <t xml:space="preserve">GTTCTTC</t>
  </si>
  <si>
    <t xml:space="preserve">TAAAAAC</t>
  </si>
  <si>
    <t xml:space="preserve">TAAAGGT</t>
  </si>
  <si>
    <t xml:space="preserve">TAACAAT</t>
  </si>
  <si>
    <t xml:space="preserve">TAAGCGA</t>
  </si>
  <si>
    <t xml:space="preserve">TACAAAC</t>
  </si>
  <si>
    <t xml:space="preserve">TACAGGT</t>
  </si>
  <si>
    <t xml:space="preserve">TACCAGA</t>
  </si>
  <si>
    <t xml:space="preserve">TACCCGC</t>
  </si>
  <si>
    <t xml:space="preserve">TACCGGA</t>
  </si>
  <si>
    <t xml:space="preserve">TACCTCC</t>
  </si>
  <si>
    <t xml:space="preserve">TACGAAG</t>
  </si>
  <si>
    <t xml:space="preserve">TACGTTA</t>
  </si>
  <si>
    <t xml:space="preserve">TACTGTA</t>
  </si>
  <si>
    <t xml:space="preserve">TACTTGA</t>
  </si>
  <si>
    <t xml:space="preserve">TACTTTC</t>
  </si>
  <si>
    <t xml:space="preserve">TAGAAGC</t>
  </si>
  <si>
    <t xml:space="preserve">TAGACCC</t>
  </si>
  <si>
    <t xml:space="preserve">TAGACCG</t>
  </si>
  <si>
    <t xml:space="preserve">TAGCATA</t>
  </si>
  <si>
    <t xml:space="preserve">TAGCCGC</t>
  </si>
  <si>
    <t xml:space="preserve">TAGCGCT</t>
  </si>
  <si>
    <t xml:space="preserve">TAGCTTA</t>
  </si>
  <si>
    <t xml:space="preserve">TATAGCT</t>
  </si>
  <si>
    <t xml:space="preserve">TATAGTA</t>
  </si>
  <si>
    <t xml:space="preserve">TATCGGT</t>
  </si>
  <si>
    <t xml:space="preserve">TATGAGT</t>
  </si>
  <si>
    <t xml:space="preserve">TATTCAG</t>
  </si>
  <si>
    <t xml:space="preserve">TATTCTT</t>
  </si>
  <si>
    <t xml:space="preserve">TATTGAT</t>
  </si>
  <si>
    <t xml:space="preserve">TATTGCT</t>
  </si>
  <si>
    <t xml:space="preserve">TATTTGG</t>
  </si>
  <si>
    <t xml:space="preserve">TCAAAGA</t>
  </si>
  <si>
    <t xml:space="preserve">TCAAATA</t>
  </si>
  <si>
    <t xml:space="preserve">TCAATGC</t>
  </si>
  <si>
    <t xml:space="preserve">TCACATT</t>
  </si>
  <si>
    <t xml:space="preserve">TCACGAA</t>
  </si>
  <si>
    <t xml:space="preserve">TCATAAT</t>
  </si>
  <si>
    <t xml:space="preserve">TCATGCT</t>
  </si>
  <si>
    <t xml:space="preserve">TCCAAAG</t>
  </si>
  <si>
    <t xml:space="preserve">TCCACAT</t>
  </si>
  <si>
    <t xml:space="preserve">TCCATGC</t>
  </si>
  <si>
    <t xml:space="preserve">TCCATTC</t>
  </si>
  <si>
    <t xml:space="preserve">TCCCCCG</t>
  </si>
  <si>
    <t xml:space="preserve">TCCCCTA</t>
  </si>
  <si>
    <t xml:space="preserve">TCCCGCC</t>
  </si>
  <si>
    <t xml:space="preserve">TCCCGTA</t>
  </si>
  <si>
    <t xml:space="preserve">TCCGAGG</t>
  </si>
  <si>
    <t xml:space="preserve">TCCGCAG</t>
  </si>
  <si>
    <t xml:space="preserve">TCCGCTT</t>
  </si>
  <si>
    <t xml:space="preserve">TCCGGGA</t>
  </si>
  <si>
    <t xml:space="preserve">TCCTAAT</t>
  </si>
  <si>
    <t xml:space="preserve">TCCTCAG</t>
  </si>
  <si>
    <t xml:space="preserve">TCCTTAT</t>
  </si>
  <si>
    <t xml:space="preserve">TCCTTTA</t>
  </si>
  <si>
    <t xml:space="preserve">TCGACCG</t>
  </si>
  <si>
    <t xml:space="preserve">TCGCCAA</t>
  </si>
  <si>
    <t xml:space="preserve">TCGCGCC</t>
  </si>
  <si>
    <t xml:space="preserve">TCGCGGC</t>
  </si>
  <si>
    <t xml:space="preserve">TCGGAGT</t>
  </si>
  <si>
    <t xml:space="preserve">TCGGATA</t>
  </si>
  <si>
    <t xml:space="preserve">TCGGATT</t>
  </si>
  <si>
    <t xml:space="preserve">TCGGGTC</t>
  </si>
  <si>
    <t xml:space="preserve">TCGGTTA</t>
  </si>
  <si>
    <t xml:space="preserve">TCGTCAA</t>
  </si>
  <si>
    <t xml:space="preserve">TCGTGAT</t>
  </si>
  <si>
    <t xml:space="preserve">TCGTGGC</t>
  </si>
  <si>
    <t xml:space="preserve">TCGTGGG</t>
  </si>
  <si>
    <t xml:space="preserve">TCTCATT</t>
  </si>
  <si>
    <t xml:space="preserve">TCTCTTC</t>
  </si>
  <si>
    <t xml:space="preserve">TCTGCCA</t>
  </si>
  <si>
    <t xml:space="preserve">TCTGCCC</t>
  </si>
  <si>
    <t xml:space="preserve">TCTGGAT</t>
  </si>
  <si>
    <t xml:space="preserve">TCTTCAA</t>
  </si>
  <si>
    <t xml:space="preserve">TCTTGCA</t>
  </si>
  <si>
    <t xml:space="preserve">TGAACAG</t>
  </si>
  <si>
    <t xml:space="preserve">TGAACAT</t>
  </si>
  <si>
    <t xml:space="preserve">TGAAGCC</t>
  </si>
  <si>
    <t xml:space="preserve">TGACAAA</t>
  </si>
  <si>
    <t xml:space="preserve">TGACAGG</t>
  </si>
  <si>
    <t xml:space="preserve">TGAGCCA</t>
  </si>
  <si>
    <t xml:space="preserve">TGAGCGT</t>
  </si>
  <si>
    <t xml:space="preserve">TGATGGT</t>
  </si>
  <si>
    <t xml:space="preserve">TGCATAA</t>
  </si>
  <si>
    <t xml:space="preserve">TGCCCTG</t>
  </si>
  <si>
    <t xml:space="preserve">TGCCGAT</t>
  </si>
  <si>
    <t xml:space="preserve">TGCCGCC</t>
  </si>
  <si>
    <t xml:space="preserve">TGCCTGC</t>
  </si>
  <si>
    <t xml:space="preserve">TGCGAAT</t>
  </si>
  <si>
    <t xml:space="preserve">TGCGCGT</t>
  </si>
  <si>
    <t xml:space="preserve">TGGATCT</t>
  </si>
  <si>
    <t xml:space="preserve">TGGCGCT</t>
  </si>
  <si>
    <t xml:space="preserve">TGGCGGC</t>
  </si>
  <si>
    <t xml:space="preserve">TGGGTCT</t>
  </si>
  <si>
    <t xml:space="preserve">TGTAACG</t>
  </si>
  <si>
    <t xml:space="preserve">TGTAAGT</t>
  </si>
  <si>
    <t xml:space="preserve">TGTATAT</t>
  </si>
  <si>
    <t xml:space="preserve">TGTATGG</t>
  </si>
  <si>
    <t xml:space="preserve">TGTCGAA</t>
  </si>
  <si>
    <t xml:space="preserve">TGTCGTG</t>
  </si>
  <si>
    <t xml:space="preserve">TGTGAAA</t>
  </si>
  <si>
    <t xml:space="preserve">TGTGAGG</t>
  </si>
  <si>
    <t xml:space="preserve">TGTGCCT</t>
  </si>
  <si>
    <t xml:space="preserve">TGTGGTG</t>
  </si>
  <si>
    <t xml:space="preserve">TGTGTGG</t>
  </si>
  <si>
    <t xml:space="preserve">TGTTAAT</t>
  </si>
  <si>
    <t xml:space="preserve">TGTTCTA</t>
  </si>
  <si>
    <t xml:space="preserve">TGTTTAG</t>
  </si>
  <si>
    <t xml:space="preserve">TGTTTTC</t>
  </si>
  <si>
    <t xml:space="preserve">TTAAAGT</t>
  </si>
  <si>
    <t xml:space="preserve">TTAAGCC</t>
  </si>
  <si>
    <t xml:space="preserve">TTAAGGA</t>
  </si>
  <si>
    <t xml:space="preserve">TTACAGC</t>
  </si>
  <si>
    <t xml:space="preserve">TTACTAC</t>
  </si>
  <si>
    <t xml:space="preserve">TTAGACC</t>
  </si>
  <si>
    <t xml:space="preserve">TTAGCCG</t>
  </si>
  <si>
    <t xml:space="preserve">TTAGCTG</t>
  </si>
  <si>
    <t xml:space="preserve">TTAGCTT</t>
  </si>
  <si>
    <t xml:space="preserve">TTAGGGG</t>
  </si>
  <si>
    <t xml:space="preserve">TTAGTGG</t>
  </si>
  <si>
    <t xml:space="preserve">TTATAAT</t>
  </si>
  <si>
    <t xml:space="preserve">TTATAGA</t>
  </si>
  <si>
    <t xml:space="preserve">TTATCCC</t>
  </si>
  <si>
    <t xml:space="preserve">TTATGAG</t>
  </si>
  <si>
    <t xml:space="preserve">TTATGAT</t>
  </si>
  <si>
    <t xml:space="preserve">TTATTCG</t>
  </si>
  <si>
    <t xml:space="preserve">TTATTTC</t>
  </si>
  <si>
    <t xml:space="preserve">TTCAAGG</t>
  </si>
  <si>
    <t xml:space="preserve">TTCACTG</t>
  </si>
  <si>
    <t xml:space="preserve">TTCAGTG</t>
  </si>
  <si>
    <t xml:space="preserve">TTCCCTA</t>
  </si>
  <si>
    <t xml:space="preserve">TTCGATT</t>
  </si>
  <si>
    <t xml:space="preserve">TTCGCAG</t>
  </si>
  <si>
    <t xml:space="preserve">TTCGCCA</t>
  </si>
  <si>
    <t xml:space="preserve">TTCGTCA</t>
  </si>
  <si>
    <t xml:space="preserve">TTCTACC</t>
  </si>
  <si>
    <t xml:space="preserve">TTCTGCC</t>
  </si>
  <si>
    <t xml:space="preserve">TTCTTGG</t>
  </si>
  <si>
    <t xml:space="preserve">TTGAAGA</t>
  </si>
  <si>
    <t xml:space="preserve">TTGAATT</t>
  </si>
  <si>
    <t xml:space="preserve">TTGATGA</t>
  </si>
  <si>
    <t xml:space="preserve">TTGCGAA</t>
  </si>
  <si>
    <t xml:space="preserve">TTGGAGC</t>
  </si>
  <si>
    <t xml:space="preserve">TTGGCCC</t>
  </si>
  <si>
    <t xml:space="preserve">TTGGCTT</t>
  </si>
  <si>
    <t xml:space="preserve">TTGTATG</t>
  </si>
  <si>
    <t xml:space="preserve">TTGTGGT</t>
  </si>
  <si>
    <t xml:space="preserve">TTTATAG</t>
  </si>
  <si>
    <t xml:space="preserve">TTTATCG</t>
  </si>
  <si>
    <t xml:space="preserve">TTTCAAT</t>
  </si>
  <si>
    <t xml:space="preserve">TTTGCAG</t>
  </si>
  <si>
    <t xml:space="preserve">TTTTACT</t>
  </si>
  <si>
    <t xml:space="preserve">TTTTGAA</t>
  </si>
  <si>
    <t xml:space="preserve">AAAACAG</t>
  </si>
  <si>
    <t xml:space="preserve">AAAACTA</t>
  </si>
  <si>
    <t xml:space="preserve">AAAACTT</t>
  </si>
  <si>
    <t xml:space="preserve">AAACGTT</t>
  </si>
  <si>
    <t xml:space="preserve">AAACTAT</t>
  </si>
  <si>
    <t xml:space="preserve">AAAGCGA</t>
  </si>
  <si>
    <t xml:space="preserve">AAATTCT</t>
  </si>
  <si>
    <t xml:space="preserve">AACAAAA</t>
  </si>
  <si>
    <t xml:space="preserve">AACACGG</t>
  </si>
  <si>
    <t xml:space="preserve">AACATGG</t>
  </si>
  <si>
    <t xml:space="preserve">AACATTT</t>
  </si>
  <si>
    <t xml:space="preserve">AACCACC</t>
  </si>
  <si>
    <t xml:space="preserve">AACGTTT</t>
  </si>
  <si>
    <t xml:space="preserve">AACTAAT</t>
  </si>
  <si>
    <t xml:space="preserve">AAGAACC</t>
  </si>
  <si>
    <t xml:space="preserve">AAGACGA</t>
  </si>
  <si>
    <t xml:space="preserve">AAGACTT</t>
  </si>
  <si>
    <t xml:space="preserve">AAGATCG</t>
  </si>
  <si>
    <t xml:space="preserve">AAGATTC</t>
  </si>
  <si>
    <t xml:space="preserve">AAGCGGT</t>
  </si>
  <si>
    <t xml:space="preserve">AAGGAAG</t>
  </si>
  <si>
    <t xml:space="preserve">AAGGTCT</t>
  </si>
  <si>
    <t xml:space="preserve">AAGTAGT</t>
  </si>
  <si>
    <t xml:space="preserve">AAGTTAC</t>
  </si>
  <si>
    <t xml:space="preserve">AAGTTTA</t>
  </si>
  <si>
    <t xml:space="preserve">AATCCTG</t>
  </si>
  <si>
    <t xml:space="preserve">AATCGAA</t>
  </si>
  <si>
    <t xml:space="preserve">AATCGTT</t>
  </si>
  <si>
    <t xml:space="preserve">AATCTGT</t>
  </si>
  <si>
    <t xml:space="preserve">AATTAGT</t>
  </si>
  <si>
    <t xml:space="preserve">AATTTTC</t>
  </si>
  <si>
    <t xml:space="preserve">ACAAGGA</t>
  </si>
  <si>
    <t xml:space="preserve">ACAATCT</t>
  </si>
  <si>
    <t xml:space="preserve">ACACCAG</t>
  </si>
  <si>
    <t xml:space="preserve">ACAGAAG</t>
  </si>
  <si>
    <t xml:space="preserve">ACAGACA</t>
  </si>
  <si>
    <t xml:space="preserve">ACAGCAC</t>
  </si>
  <si>
    <t xml:space="preserve">ACAGCCT</t>
  </si>
  <si>
    <t xml:space="preserve">ACAGGAG</t>
  </si>
  <si>
    <t xml:space="preserve">ACATGGG</t>
  </si>
  <si>
    <t xml:space="preserve">ACATTAG</t>
  </si>
  <si>
    <t xml:space="preserve">ACCACCC</t>
  </si>
  <si>
    <t xml:space="preserve">ACCATAA</t>
  </si>
  <si>
    <t xml:space="preserve">ACCCCTG</t>
  </si>
  <si>
    <t xml:space="preserve">ACCGAGC</t>
  </si>
  <si>
    <t xml:space="preserve">ACCGTTG</t>
  </si>
  <si>
    <t xml:space="preserve">ACCTAGC</t>
  </si>
  <si>
    <t xml:space="preserve">ACCTCAA</t>
  </si>
  <si>
    <t xml:space="preserve">ACCTCAC</t>
  </si>
  <si>
    <t xml:space="preserve">ACCTGCG</t>
  </si>
  <si>
    <t xml:space="preserve">ACGACCG</t>
  </si>
  <si>
    <t xml:space="preserve">ACGAGAC</t>
  </si>
  <si>
    <t xml:space="preserve">ACGGGAA</t>
  </si>
  <si>
    <t xml:space="preserve">ACGGGCG</t>
  </si>
  <si>
    <t xml:space="preserve">ACGTCCG</t>
  </si>
  <si>
    <t xml:space="preserve">ACTACCA</t>
  </si>
  <si>
    <t xml:space="preserve">ACTCAAA</t>
  </si>
  <si>
    <t xml:space="preserve">ACTCCGA</t>
  </si>
  <si>
    <t xml:space="preserve">ACTCCTT</t>
  </si>
  <si>
    <t xml:space="preserve">ACTGGCC</t>
  </si>
  <si>
    <t xml:space="preserve">ACTGTGG</t>
  </si>
  <si>
    <t xml:space="preserve">ACTTAAT</t>
  </si>
  <si>
    <t xml:space="preserve">ACTTGGG</t>
  </si>
  <si>
    <t xml:space="preserve">ACTTGTG</t>
  </si>
  <si>
    <t xml:space="preserve">AGAAAAA</t>
  </si>
  <si>
    <t xml:space="preserve">AGAAGAG</t>
  </si>
  <si>
    <t xml:space="preserve">AGACCGA</t>
  </si>
  <si>
    <t xml:space="preserve">AGACTCC</t>
  </si>
  <si>
    <t xml:space="preserve">AGAGCCG</t>
  </si>
  <si>
    <t xml:space="preserve">AGATCCG</t>
  </si>
  <si>
    <t xml:space="preserve">AGCAAAT</t>
  </si>
  <si>
    <t xml:space="preserve">AGCACGA</t>
  </si>
  <si>
    <t xml:space="preserve">AGCCACT</t>
  </si>
  <si>
    <t xml:space="preserve">AGCCAGT</t>
  </si>
  <si>
    <t xml:space="preserve">AGCCGTT</t>
  </si>
  <si>
    <t xml:space="preserve">AGCCTAG</t>
  </si>
  <si>
    <t xml:space="preserve">AGCGCTT</t>
  </si>
  <si>
    <t xml:space="preserve">AGCGGAC</t>
  </si>
  <si>
    <t xml:space="preserve">AGCGGCA</t>
  </si>
  <si>
    <t xml:space="preserve">AGCTACC</t>
  </si>
  <si>
    <t xml:space="preserve">AGCTGGA</t>
  </si>
  <si>
    <t xml:space="preserve">AGGAACA</t>
  </si>
  <si>
    <t xml:space="preserve">AGGAACC</t>
  </si>
  <si>
    <t xml:space="preserve">AGGATAC</t>
  </si>
  <si>
    <t xml:space="preserve">AGGCCCG</t>
  </si>
  <si>
    <t xml:space="preserve">AGGCTCC</t>
  </si>
  <si>
    <t xml:space="preserve">AGGGTCA</t>
  </si>
  <si>
    <t xml:space="preserve">AGGTACT</t>
  </si>
  <si>
    <t xml:space="preserve">AGGTAGT</t>
  </si>
  <si>
    <t xml:space="preserve">AGTAACG</t>
  </si>
  <si>
    <t xml:space="preserve">AGTAAGA</t>
  </si>
  <si>
    <t xml:space="preserve">AGTCTTA</t>
  </si>
  <si>
    <t xml:space="preserve">AGTTAAG</t>
  </si>
  <si>
    <t xml:space="preserve">ATAATGG</t>
  </si>
  <si>
    <t xml:space="preserve">ATAATTA</t>
  </si>
  <si>
    <t xml:space="preserve">ATAATTT</t>
  </si>
  <si>
    <t xml:space="preserve">ATAGCAA</t>
  </si>
  <si>
    <t xml:space="preserve">ATATTGC</t>
  </si>
  <si>
    <t xml:space="preserve">ATCAACG</t>
  </si>
  <si>
    <t xml:space="preserve">ATCACCA</t>
  </si>
  <si>
    <t xml:space="preserve">ATCGCGA</t>
  </si>
  <si>
    <t xml:space="preserve">ATCGGCA</t>
  </si>
  <si>
    <t xml:space="preserve">ATCGTAT</t>
  </si>
  <si>
    <t xml:space="preserve">ATCGTCC</t>
  </si>
  <si>
    <t xml:space="preserve">ATGCAAG</t>
  </si>
  <si>
    <t xml:space="preserve">ATGCCAT</t>
  </si>
  <si>
    <t xml:space="preserve">ATGCGGT</t>
  </si>
  <si>
    <t xml:space="preserve">ATGCTTT</t>
  </si>
  <si>
    <t xml:space="preserve">ATGGGTA</t>
  </si>
  <si>
    <t xml:space="preserve">ATGGGTC</t>
  </si>
  <si>
    <t xml:space="preserve">ATGTTAA</t>
  </si>
  <si>
    <t xml:space="preserve">ATTAACG</t>
  </si>
  <si>
    <t xml:space="preserve">ATTAAGA</t>
  </si>
  <si>
    <t xml:space="preserve">ATTACCA</t>
  </si>
  <si>
    <t xml:space="preserve">ATTAGAT</t>
  </si>
  <si>
    <t xml:space="preserve">ATTATTG</t>
  </si>
  <si>
    <t xml:space="preserve">ATTCGTA</t>
  </si>
  <si>
    <t xml:space="preserve">ATTGTTA</t>
  </si>
  <si>
    <t xml:space="preserve">ATTTCCC</t>
  </si>
  <si>
    <t xml:space="preserve">CAAAGAT</t>
  </si>
  <si>
    <t xml:space="preserve">CAACCCT</t>
  </si>
  <si>
    <t xml:space="preserve">CAACTCT</t>
  </si>
  <si>
    <t xml:space="preserve">CAAGGCA</t>
  </si>
  <si>
    <t xml:space="preserve">CAATGCT</t>
  </si>
  <si>
    <t xml:space="preserve">CACAAGC</t>
  </si>
  <si>
    <t xml:space="preserve">CACAAGT</t>
  </si>
  <si>
    <t xml:space="preserve">CACACAA</t>
  </si>
  <si>
    <t xml:space="preserve">CACACCT</t>
  </si>
  <si>
    <t xml:space="preserve">CACCACG</t>
  </si>
  <si>
    <t xml:space="preserve">CACCATC</t>
  </si>
  <si>
    <t xml:space="preserve">CACCCAA</t>
  </si>
  <si>
    <t xml:space="preserve">CACGAAC</t>
  </si>
  <si>
    <t xml:space="preserve">CACGCTC</t>
  </si>
  <si>
    <t xml:space="preserve">CACTTCG</t>
  </si>
  <si>
    <t xml:space="preserve">CAGATTG</t>
  </si>
  <si>
    <t xml:space="preserve">CAGCAGC</t>
  </si>
  <si>
    <t xml:space="preserve">CAGCCCG</t>
  </si>
  <si>
    <t xml:space="preserve">CAGGACA</t>
  </si>
  <si>
    <t xml:space="preserve">CAGGACG</t>
  </si>
  <si>
    <t xml:space="preserve">CAGGCTA</t>
  </si>
  <si>
    <t xml:space="preserve">CAGGGAA</t>
  </si>
  <si>
    <t xml:space="preserve">CATAAAA</t>
  </si>
  <si>
    <t xml:space="preserve">CATAACA</t>
  </si>
  <si>
    <t xml:space="preserve">CATCCAT</t>
  </si>
  <si>
    <t xml:space="preserve">CATGGGC</t>
  </si>
  <si>
    <t xml:space="preserve">CATTCCT</t>
  </si>
  <si>
    <t xml:space="preserve">CATTGCG</t>
  </si>
  <si>
    <t xml:space="preserve">CATTTCC</t>
  </si>
  <si>
    <t xml:space="preserve">CATTTTC</t>
  </si>
  <si>
    <t xml:space="preserve">CCAAAAA</t>
  </si>
  <si>
    <t xml:space="preserve">CCAAACA</t>
  </si>
  <si>
    <t xml:space="preserve">CCACCAA</t>
  </si>
  <si>
    <t xml:space="preserve">CCACCCT</t>
  </si>
  <si>
    <t xml:space="preserve">CCACGAC</t>
  </si>
  <si>
    <t xml:space="preserve">CCAGGCC</t>
  </si>
  <si>
    <t xml:space="preserve">CCCAACG</t>
  </si>
  <si>
    <t xml:space="preserve">CCCACAG</t>
  </si>
  <si>
    <t xml:space="preserve">CCCACCA</t>
  </si>
  <si>
    <t xml:space="preserve">CCCAGCA</t>
  </si>
  <si>
    <t xml:space="preserve">CCCATTC</t>
  </si>
  <si>
    <t xml:space="preserve">CCCCTAC</t>
  </si>
  <si>
    <t xml:space="preserve">CCCCTAG</t>
  </si>
  <si>
    <t xml:space="preserve">CCCCTCA</t>
  </si>
  <si>
    <t xml:space="preserve">CCCGAGC</t>
  </si>
  <si>
    <t xml:space="preserve">CCCGGTC</t>
  </si>
  <si>
    <t xml:space="preserve">CCCGTGT</t>
  </si>
  <si>
    <t xml:space="preserve">CCCTCCA</t>
  </si>
  <si>
    <t xml:space="preserve">CCGAGTG</t>
  </si>
  <si>
    <t xml:space="preserve">CCGATTC</t>
  </si>
  <si>
    <t xml:space="preserve">CCGCCTA</t>
  </si>
  <si>
    <t xml:space="preserve">CCGTAGT</t>
  </si>
  <si>
    <t xml:space="preserve">CCGTGCG</t>
  </si>
  <si>
    <t xml:space="preserve">CCGTTAC</t>
  </si>
  <si>
    <t xml:space="preserve">CCGTTGG</t>
  </si>
  <si>
    <t xml:space="preserve">CCTAAAT</t>
  </si>
  <si>
    <t xml:space="preserve">CCTAACC</t>
  </si>
  <si>
    <t xml:space="preserve">CCTATCT</t>
  </si>
  <si>
    <t xml:space="preserve">CCTATTT</t>
  </si>
  <si>
    <t xml:space="preserve">CCTCATG</t>
  </si>
  <si>
    <t xml:space="preserve">CCTCCGG</t>
  </si>
  <si>
    <t xml:space="preserve">CCTCTTA</t>
  </si>
  <si>
    <t xml:space="preserve">CCTGCGG</t>
  </si>
  <si>
    <t xml:space="preserve">CCTGTAG</t>
  </si>
  <si>
    <t xml:space="preserve">CCTGTCT</t>
  </si>
  <si>
    <t xml:space="preserve">CCTGTTA</t>
  </si>
  <si>
    <t xml:space="preserve">CCTTAAT</t>
  </si>
  <si>
    <t xml:space="preserve">CCTTATA</t>
  </si>
  <si>
    <t xml:space="preserve">CCTTCAG</t>
  </si>
  <si>
    <t xml:space="preserve">CCTTGAG</t>
  </si>
  <si>
    <t xml:space="preserve">CCTTTCC</t>
  </si>
  <si>
    <t xml:space="preserve">CGAAAAG</t>
  </si>
  <si>
    <t xml:space="preserve">CGAACTA</t>
  </si>
  <si>
    <t xml:space="preserve">CGACATC</t>
  </si>
  <si>
    <t xml:space="preserve">CGACCAG</t>
  </si>
  <si>
    <t xml:space="preserve">CGACTAA</t>
  </si>
  <si>
    <t xml:space="preserve">CGACTAC</t>
  </si>
  <si>
    <t xml:space="preserve">CGAGAAA</t>
  </si>
  <si>
    <t xml:space="preserve">CGAGGAC</t>
  </si>
  <si>
    <t xml:space="preserve">CGAGGTC</t>
  </si>
  <si>
    <t xml:space="preserve">CGAGGTT</t>
  </si>
  <si>
    <t xml:space="preserve">CGATCTT</t>
  </si>
  <si>
    <t xml:space="preserve">CGATGAC</t>
  </si>
  <si>
    <t xml:space="preserve">CGATTTC</t>
  </si>
  <si>
    <t xml:space="preserve">CGCAATA</t>
  </si>
  <si>
    <t xml:space="preserve">CGCACCT</t>
  </si>
  <si>
    <t xml:space="preserve">CGCATCG</t>
  </si>
  <si>
    <t xml:space="preserve">CGCCCAG</t>
  </si>
  <si>
    <t xml:space="preserve">CGCCGAG</t>
  </si>
  <si>
    <t xml:space="preserve">CGCCTCG</t>
  </si>
  <si>
    <t xml:space="preserve">CGCGTTG</t>
  </si>
  <si>
    <t xml:space="preserve">CGCTAAT</t>
  </si>
  <si>
    <t xml:space="preserve">CGGACCA</t>
  </si>
  <si>
    <t xml:space="preserve">CGGACTC</t>
  </si>
  <si>
    <t xml:space="preserve">CGGAGGC</t>
  </si>
  <si>
    <t xml:space="preserve">CGGCGGA</t>
  </si>
  <si>
    <t xml:space="preserve">CGGCGTG</t>
  </si>
  <si>
    <t xml:space="preserve">CGGGAAA</t>
  </si>
  <si>
    <t xml:space="preserve">CGGGAGT</t>
  </si>
  <si>
    <t xml:space="preserve">CGGGCGC</t>
  </si>
  <si>
    <t xml:space="preserve">CGGTAAT</t>
  </si>
  <si>
    <t xml:space="preserve">CGGTAGC</t>
  </si>
  <si>
    <t xml:space="preserve">CGGTATC</t>
  </si>
  <si>
    <t xml:space="preserve">CGGTATT</t>
  </si>
  <si>
    <t xml:space="preserve">CGGTCAA</t>
  </si>
  <si>
    <t xml:space="preserve">CGGTTCG</t>
  </si>
  <si>
    <t xml:space="preserve">CGTAATG</t>
  </si>
  <si>
    <t xml:space="preserve">CGTACGG</t>
  </si>
  <si>
    <t xml:space="preserve">CGTCCTT</t>
  </si>
  <si>
    <t xml:space="preserve">CGTGTTC</t>
  </si>
  <si>
    <t xml:space="preserve">CGTTACT</t>
  </si>
  <si>
    <t xml:space="preserve">CGTTAGA</t>
  </si>
  <si>
    <t xml:space="preserve">CGTTGTA</t>
  </si>
  <si>
    <t xml:space="preserve">CTAATTG</t>
  </si>
  <si>
    <t xml:space="preserve">CTACCTG</t>
  </si>
  <si>
    <t xml:space="preserve">CTAGCAA</t>
  </si>
  <si>
    <t xml:space="preserve">CTATGTT</t>
  </si>
  <si>
    <t xml:space="preserve">CTCAACA</t>
  </si>
  <si>
    <t xml:space="preserve">CTCAATC</t>
  </si>
  <si>
    <t xml:space="preserve">CTCCAGC</t>
  </si>
  <si>
    <t xml:space="preserve">CTCGAAA</t>
  </si>
  <si>
    <t xml:space="preserve">CTCGAAG</t>
  </si>
  <si>
    <t xml:space="preserve">CTCGGAA</t>
  </si>
  <si>
    <t xml:space="preserve">CTCGTAA</t>
  </si>
  <si>
    <t xml:space="preserve">CTCTACT</t>
  </si>
  <si>
    <t xml:space="preserve">CTCTCCT</t>
  </si>
  <si>
    <t xml:space="preserve">CTCTTGA</t>
  </si>
  <si>
    <t xml:space="preserve">CTGATAC</t>
  </si>
  <si>
    <t xml:space="preserve">CTGGTTT</t>
  </si>
  <si>
    <t xml:space="preserve">CTTAGCT</t>
  </si>
  <si>
    <t xml:space="preserve">CTTCATG</t>
  </si>
  <si>
    <t xml:space="preserve">CTTCTAT</t>
  </si>
  <si>
    <t xml:space="preserve">CTTGAAC</t>
  </si>
  <si>
    <t xml:space="preserve">CTTGTAG</t>
  </si>
  <si>
    <t xml:space="preserve">CTTTACA</t>
  </si>
  <si>
    <t xml:space="preserve">CTTTATG</t>
  </si>
  <si>
    <t xml:space="preserve">CTTTGAA</t>
  </si>
  <si>
    <t xml:space="preserve">CTTTTAT</t>
  </si>
  <si>
    <t xml:space="preserve">CTTTTCG</t>
  </si>
  <si>
    <t xml:space="preserve">GAAATAT</t>
  </si>
  <si>
    <t xml:space="preserve">GAAATGC</t>
  </si>
  <si>
    <t xml:space="preserve">GAACACG</t>
  </si>
  <si>
    <t xml:space="preserve">GAACAGG</t>
  </si>
  <si>
    <t xml:space="preserve">GAACATC</t>
  </si>
  <si>
    <t xml:space="preserve">GAACCAG</t>
  </si>
  <si>
    <t xml:space="preserve">GAACCTA</t>
  </si>
  <si>
    <t xml:space="preserve">GAACGCA</t>
  </si>
  <si>
    <t xml:space="preserve">GAACTAA</t>
  </si>
  <si>
    <t xml:space="preserve">GAACTGG</t>
  </si>
  <si>
    <t xml:space="preserve">GAAGAAA</t>
  </si>
  <si>
    <t xml:space="preserve">GAAGTTT</t>
  </si>
  <si>
    <t xml:space="preserve">GACCCCC</t>
  </si>
  <si>
    <t xml:space="preserve">GACCTCG</t>
  </si>
  <si>
    <t xml:space="preserve">GACGCTT</t>
  </si>
  <si>
    <t xml:space="preserve">GACGGTA</t>
  </si>
  <si>
    <t xml:space="preserve">GACTAGA</t>
  </si>
  <si>
    <t xml:space="preserve">GAGAAGC</t>
  </si>
  <si>
    <t xml:space="preserve">GAGAATG</t>
  </si>
  <si>
    <t xml:space="preserve">GAGACAG</t>
  </si>
  <si>
    <t xml:space="preserve">GAGACCC</t>
  </si>
  <si>
    <t xml:space="preserve">GAGATGA</t>
  </si>
  <si>
    <t xml:space="preserve">GAGCCAC</t>
  </si>
  <si>
    <t xml:space="preserve">GAGCCAT</t>
  </si>
  <si>
    <t xml:space="preserve">GAGGCAG</t>
  </si>
  <si>
    <t xml:space="preserve">GAGGGAA</t>
  </si>
  <si>
    <t xml:space="preserve">GAGTCCG</t>
  </si>
  <si>
    <t xml:space="preserve">GATACCT</t>
  </si>
  <si>
    <t xml:space="preserve">GATATGG</t>
  </si>
  <si>
    <t xml:space="preserve">GATCGAG</t>
  </si>
  <si>
    <t xml:space="preserve">GATCGGG</t>
  </si>
  <si>
    <t xml:space="preserve">GATCGTT</t>
  </si>
  <si>
    <t xml:space="preserve">GATCTTC</t>
  </si>
  <si>
    <t xml:space="preserve">GATGGCC</t>
  </si>
  <si>
    <t xml:space="preserve">GATTAGT</t>
  </si>
  <si>
    <t xml:space="preserve">GATTGCT</t>
  </si>
  <si>
    <t xml:space="preserve">GATTGTC</t>
  </si>
  <si>
    <t xml:space="preserve">GCAAACA</t>
  </si>
  <si>
    <t xml:space="preserve">GCAACAT</t>
  </si>
  <si>
    <t xml:space="preserve">GCAAGCA</t>
  </si>
  <si>
    <t xml:space="preserve">GCACAGG</t>
  </si>
  <si>
    <t xml:space="preserve">GCACATT</t>
  </si>
  <si>
    <t xml:space="preserve">GCACCTC</t>
  </si>
  <si>
    <t xml:space="preserve">GCAGCCC</t>
  </si>
  <si>
    <t xml:space="preserve">GCAGGTT</t>
  </si>
  <si>
    <t xml:space="preserve">GCATTCT</t>
  </si>
  <si>
    <t xml:space="preserve">GCCCAAA</t>
  </si>
  <si>
    <t xml:space="preserve">GCCCGTG</t>
  </si>
  <si>
    <t xml:space="preserve">GCCGCAC</t>
  </si>
  <si>
    <t xml:space="preserve">GCCGGTT</t>
  </si>
  <si>
    <t xml:space="preserve">GCCTGTT</t>
  </si>
  <si>
    <t xml:space="preserve">GCGAACC</t>
  </si>
  <si>
    <t xml:space="preserve">GCGAACG</t>
  </si>
  <si>
    <t xml:space="preserve">GCGAATT</t>
  </si>
  <si>
    <t xml:space="preserve">GCGACGC</t>
  </si>
  <si>
    <t xml:space="preserve">GCGGAAC</t>
  </si>
  <si>
    <t xml:space="preserve">GCGGAAT</t>
  </si>
  <si>
    <t xml:space="preserve">GCGGCCC</t>
  </si>
  <si>
    <t xml:space="preserve">GCGGCTG</t>
  </si>
  <si>
    <t xml:space="preserve">GCGTAAG</t>
  </si>
  <si>
    <t xml:space="preserve">GCGTCAA</t>
  </si>
  <si>
    <t xml:space="preserve">GCGTTTA</t>
  </si>
  <si>
    <t xml:space="preserve">GCTAACC</t>
  </si>
  <si>
    <t xml:space="preserve">GCTACAA</t>
  </si>
  <si>
    <t xml:space="preserve">GCTCAGG</t>
  </si>
  <si>
    <t xml:space="preserve">GCTGTAG</t>
  </si>
  <si>
    <t xml:space="preserve">GCTTAAA</t>
  </si>
  <si>
    <t xml:space="preserve">GGAAACC</t>
  </si>
  <si>
    <t xml:space="preserve">GGAACGA</t>
  </si>
  <si>
    <t xml:space="preserve">GGACCGC</t>
  </si>
  <si>
    <t xml:space="preserve">GGACGAA</t>
  </si>
  <si>
    <t xml:space="preserve">GGAGCGC</t>
  </si>
  <si>
    <t xml:space="preserve">GGAGCGG</t>
  </si>
  <si>
    <t xml:space="preserve">GGAGGGC</t>
  </si>
  <si>
    <t xml:space="preserve">GGAGTAT</t>
  </si>
  <si>
    <t xml:space="preserve">GGAGTCT</t>
  </si>
  <si>
    <t xml:space="preserve">GGCAAAT</t>
  </si>
  <si>
    <t xml:space="preserve">GGCACCC</t>
  </si>
  <si>
    <t xml:space="preserve">GGCCACC</t>
  </si>
  <si>
    <t xml:space="preserve">GGCCCTA</t>
  </si>
  <si>
    <t xml:space="preserve">GGCGTGG</t>
  </si>
  <si>
    <t xml:space="preserve">GGCTAAT</t>
  </si>
  <si>
    <t xml:space="preserve">GGCTAGC</t>
  </si>
  <si>
    <t xml:space="preserve">GGCTTAC</t>
  </si>
  <si>
    <t xml:space="preserve">GGCTTCG</t>
  </si>
  <si>
    <t xml:space="preserve">GGGCACC</t>
  </si>
  <si>
    <t xml:space="preserve">GGGCTCT</t>
  </si>
  <si>
    <t xml:space="preserve">GGGGACC</t>
  </si>
  <si>
    <t xml:space="preserve">GGGGCCC</t>
  </si>
  <si>
    <t xml:space="preserve">GGGGCGA</t>
  </si>
  <si>
    <t xml:space="preserve">GGGGCGC</t>
  </si>
  <si>
    <t xml:space="preserve">GGTAAGA</t>
  </si>
  <si>
    <t xml:space="preserve">GGTACCC</t>
  </si>
  <si>
    <t xml:space="preserve">GGTAGGG</t>
  </si>
  <si>
    <t xml:space="preserve">GGTAGGT</t>
  </si>
  <si>
    <t xml:space="preserve">GGTATAG</t>
  </si>
  <si>
    <t xml:space="preserve">GGTATAT</t>
  </si>
  <si>
    <t xml:space="preserve">GGTCCAT</t>
  </si>
  <si>
    <t xml:space="preserve">GGTCCCA</t>
  </si>
  <si>
    <t xml:space="preserve">GGTCCTA</t>
  </si>
  <si>
    <t xml:space="preserve">GGTCGCA</t>
  </si>
  <si>
    <t xml:space="preserve">GGTGAAC</t>
  </si>
  <si>
    <t xml:space="preserve">GGTGACC</t>
  </si>
  <si>
    <t xml:space="preserve">GGTTCGC</t>
  </si>
  <si>
    <t xml:space="preserve">GTAAAAC</t>
  </si>
  <si>
    <t xml:space="preserve">GTAAATG</t>
  </si>
  <si>
    <t xml:space="preserve">GTACAGT</t>
  </si>
  <si>
    <t xml:space="preserve">GTAGAAT</t>
  </si>
  <si>
    <t xml:space="preserve">GTAGCCC</t>
  </si>
  <si>
    <t xml:space="preserve">GTATGGT</t>
  </si>
  <si>
    <t xml:space="preserve">GTCATTG</t>
  </si>
  <si>
    <t xml:space="preserve">GTCCCCG</t>
  </si>
  <si>
    <t xml:space="preserve">GTCCGCG</t>
  </si>
  <si>
    <t xml:space="preserve">GTCGACG</t>
  </si>
  <si>
    <t xml:space="preserve">GTCGCAG</t>
  </si>
  <si>
    <t xml:space="preserve">GTCGCTG</t>
  </si>
  <si>
    <t xml:space="preserve">GTCGCTT</t>
  </si>
  <si>
    <t xml:space="preserve">GTCGGAA</t>
  </si>
  <si>
    <t xml:space="preserve">GTCGTTG</t>
  </si>
  <si>
    <t xml:space="preserve">GTCTGAG</t>
  </si>
  <si>
    <t xml:space="preserve">GTGGACG</t>
  </si>
  <si>
    <t xml:space="preserve">GTGGTCC</t>
  </si>
  <si>
    <t xml:space="preserve">GTGGTCG</t>
  </si>
  <si>
    <t xml:space="preserve">GTGTTGC</t>
  </si>
  <si>
    <t xml:space="preserve">GTGTTTA</t>
  </si>
  <si>
    <t xml:space="preserve">GTTCAGC</t>
  </si>
  <si>
    <t xml:space="preserve">GTTCCGT</t>
  </si>
  <si>
    <t xml:space="preserve">GTTCGCT</t>
  </si>
  <si>
    <t xml:space="preserve">GTTCTGC</t>
  </si>
  <si>
    <t xml:space="preserve">GTTGACC</t>
  </si>
  <si>
    <t xml:space="preserve">GTTGTGA</t>
  </si>
  <si>
    <t xml:space="preserve">GTTTAAT</t>
  </si>
  <si>
    <t xml:space="preserve">TAAAATA</t>
  </si>
  <si>
    <t xml:space="preserve">TAAAATG</t>
  </si>
  <si>
    <t xml:space="preserve">TAAAGAC</t>
  </si>
  <si>
    <t xml:space="preserve">TAAAGAT</t>
  </si>
  <si>
    <t xml:space="preserve">TAAAGGG</t>
  </si>
  <si>
    <t xml:space="preserve">TAAATGA</t>
  </si>
  <si>
    <t xml:space="preserve">TAACTTG</t>
  </si>
  <si>
    <t xml:space="preserve">TAAGAGG</t>
  </si>
  <si>
    <t xml:space="preserve">TACAATC</t>
  </si>
  <si>
    <t xml:space="preserve">TACACCC</t>
  </si>
  <si>
    <t xml:space="preserve">TACCACC</t>
  </si>
  <si>
    <t xml:space="preserve">TACCCTG</t>
  </si>
  <si>
    <t xml:space="preserve">TACCGTC</t>
  </si>
  <si>
    <t xml:space="preserve">TACCTGT</t>
  </si>
  <si>
    <t xml:space="preserve">TACGCCA</t>
  </si>
  <si>
    <t xml:space="preserve">TACGCCC</t>
  </si>
  <si>
    <t xml:space="preserve">TACTTGC</t>
  </si>
  <si>
    <t xml:space="preserve">TAGAACG</t>
  </si>
  <si>
    <t xml:space="preserve">TAGGGGC</t>
  </si>
  <si>
    <t xml:space="preserve">TAGGTGA</t>
  </si>
  <si>
    <t xml:space="preserve">TAGTCGT</t>
  </si>
  <si>
    <t xml:space="preserve">TAGTGTT</t>
  </si>
  <si>
    <t xml:space="preserve">TATAATA</t>
  </si>
  <si>
    <t xml:space="preserve">TATAGAT</t>
  </si>
  <si>
    <t xml:space="preserve">TATATTA</t>
  </si>
  <si>
    <t xml:space="preserve">TATCCCC</t>
  </si>
  <si>
    <t xml:space="preserve">TATGCTA</t>
  </si>
  <si>
    <t xml:space="preserve">TATGGTC</t>
  </si>
  <si>
    <t xml:space="preserve">TATTAGA</t>
  </si>
  <si>
    <t xml:space="preserve">TATTCGA</t>
  </si>
  <si>
    <t xml:space="preserve">TATTTTA</t>
  </si>
  <si>
    <t xml:space="preserve">TCAAATG</t>
  </si>
  <si>
    <t xml:space="preserve">TCAACGG</t>
  </si>
  <si>
    <t xml:space="preserve">TCACGCT</t>
  </si>
  <si>
    <t xml:space="preserve">TCAGTCA</t>
  </si>
  <si>
    <t xml:space="preserve">TCAGTGG</t>
  </si>
  <si>
    <t xml:space="preserve">TCATCCA</t>
  </si>
  <si>
    <t xml:space="preserve">TCATGAA</t>
  </si>
  <si>
    <t xml:space="preserve">TCATGGA</t>
  </si>
  <si>
    <t xml:space="preserve">TCATTCG</t>
  </si>
  <si>
    <t xml:space="preserve">TCCAAAA</t>
  </si>
  <si>
    <t xml:space="preserve">TCCAGTT</t>
  </si>
  <si>
    <t xml:space="preserve">TCCCACA</t>
  </si>
  <si>
    <t xml:space="preserve">TCCCCCA</t>
  </si>
  <si>
    <t xml:space="preserve">TCCCGAG</t>
  </si>
  <si>
    <t xml:space="preserve">TCCCTCG</t>
  </si>
  <si>
    <t xml:space="preserve">TCCGAAC</t>
  </si>
  <si>
    <t xml:space="preserve">TCCGATC</t>
  </si>
  <si>
    <t xml:space="preserve">TCCGGGC</t>
  </si>
  <si>
    <t xml:space="preserve">TCCTAAA</t>
  </si>
  <si>
    <t xml:space="preserve">TCCTATT</t>
  </si>
  <si>
    <t xml:space="preserve">TCCTCCA</t>
  </si>
  <si>
    <t xml:space="preserve">TCCTCTA</t>
  </si>
  <si>
    <t xml:space="preserve">TCCTGCT</t>
  </si>
  <si>
    <t xml:space="preserve">TCGAATC</t>
  </si>
  <si>
    <t xml:space="preserve">TCGACAT</t>
  </si>
  <si>
    <t xml:space="preserve">TCGATTG</t>
  </si>
  <si>
    <t xml:space="preserve">TCGCTCG</t>
  </si>
  <si>
    <t xml:space="preserve">TCGGCGA</t>
  </si>
  <si>
    <t xml:space="preserve">TCGTAAT</t>
  </si>
  <si>
    <t xml:space="preserve">TCGTGTT</t>
  </si>
  <si>
    <t xml:space="preserve">TCGTTTT</t>
  </si>
  <si>
    <t xml:space="preserve">TCTACCT</t>
  </si>
  <si>
    <t xml:space="preserve">TCTATTT</t>
  </si>
  <si>
    <t xml:space="preserve">TCTCCCG</t>
  </si>
  <si>
    <t xml:space="preserve">TCTCCTA</t>
  </si>
  <si>
    <t xml:space="preserve">TCTCGCT</t>
  </si>
  <si>
    <t xml:space="preserve">TCTCGGC</t>
  </si>
  <si>
    <t xml:space="preserve">TCTGCTC</t>
  </si>
  <si>
    <t xml:space="preserve">TCTTGTA</t>
  </si>
  <si>
    <t xml:space="preserve">TCTTGTC</t>
  </si>
  <si>
    <t xml:space="preserve">TGAAGGG</t>
  </si>
  <si>
    <t xml:space="preserve">TGACGTT</t>
  </si>
  <si>
    <t xml:space="preserve">TGAGTCT</t>
  </si>
  <si>
    <t xml:space="preserve">TGATAAT</t>
  </si>
  <si>
    <t xml:space="preserve">TGATAGT</t>
  </si>
  <si>
    <t xml:space="preserve">TGATGAT</t>
  </si>
  <si>
    <t xml:space="preserve">TGATTTG</t>
  </si>
  <si>
    <t xml:space="preserve">TGCAAAC</t>
  </si>
  <si>
    <t xml:space="preserve">TGCACTG</t>
  </si>
  <si>
    <t xml:space="preserve">TGCCAAT</t>
  </si>
  <si>
    <t xml:space="preserve">TGCCGAA</t>
  </si>
  <si>
    <t xml:space="preserve">TGCCTAG</t>
  </si>
  <si>
    <t xml:space="preserve">TGCGGAC</t>
  </si>
  <si>
    <t xml:space="preserve">TGGAATC</t>
  </si>
  <si>
    <t xml:space="preserve">TGGCAAC</t>
  </si>
  <si>
    <t xml:space="preserve">TGGCGAG</t>
  </si>
  <si>
    <t xml:space="preserve">TGGCGTC</t>
  </si>
  <si>
    <t xml:space="preserve">TGGCTCA</t>
  </si>
  <si>
    <t xml:space="preserve">TGGCTTG</t>
  </si>
  <si>
    <t xml:space="preserve">TGGGACA</t>
  </si>
  <si>
    <t xml:space="preserve">TGGGACG</t>
  </si>
  <si>
    <t xml:space="preserve">TGGGCCG</t>
  </si>
  <si>
    <t xml:space="preserve">TGGGGAG</t>
  </si>
  <si>
    <t xml:space="preserve">TGGGGCG</t>
  </si>
  <si>
    <t xml:space="preserve">TGGGTAC</t>
  </si>
  <si>
    <t xml:space="preserve">TGGTAGG</t>
  </si>
  <si>
    <t xml:space="preserve">TGGTGGG</t>
  </si>
  <si>
    <t xml:space="preserve">TGTCACC</t>
  </si>
  <si>
    <t xml:space="preserve">TGTGGCT</t>
  </si>
  <si>
    <t xml:space="preserve">TGTGGTT</t>
  </si>
  <si>
    <t xml:space="preserve">TGTTGCA</t>
  </si>
  <si>
    <t xml:space="preserve">TGTTTAA</t>
  </si>
  <si>
    <t xml:space="preserve">TTAAACC</t>
  </si>
  <si>
    <t xml:space="preserve">TTAATTG</t>
  </si>
  <si>
    <t xml:space="preserve">TTACTCA</t>
  </si>
  <si>
    <t xml:space="preserve">TTAGAGT</t>
  </si>
  <si>
    <t xml:space="preserve">TTAGGTA</t>
  </si>
  <si>
    <t xml:space="preserve">TTATGGC</t>
  </si>
  <si>
    <t xml:space="preserve">TTCAAGT</t>
  </si>
  <si>
    <t xml:space="preserve">TTCACCG</t>
  </si>
  <si>
    <t xml:space="preserve">TTCATAG</t>
  </si>
  <si>
    <t xml:space="preserve">TTCCTGA</t>
  </si>
  <si>
    <t xml:space="preserve">TTCCTGC</t>
  </si>
  <si>
    <t xml:space="preserve">TTCGTAC</t>
  </si>
  <si>
    <t xml:space="preserve">TTCTATC</t>
  </si>
  <si>
    <t xml:space="preserve">TTCTATG</t>
  </si>
  <si>
    <t xml:space="preserve">TTCTTAA</t>
  </si>
  <si>
    <t xml:space="preserve">TTGACAC</t>
  </si>
  <si>
    <t xml:space="preserve">TTGACAT</t>
  </si>
  <si>
    <t xml:space="preserve">TTGAGCA</t>
  </si>
  <si>
    <t xml:space="preserve">TTGATAG</t>
  </si>
  <si>
    <t xml:space="preserve">TTGCAAC</t>
  </si>
  <si>
    <t xml:space="preserve">TTGCGGT</t>
  </si>
  <si>
    <t xml:space="preserve">TTGGAAC</t>
  </si>
  <si>
    <t xml:space="preserve">TTGGCAC</t>
  </si>
  <si>
    <t xml:space="preserve">TTGTCCC</t>
  </si>
  <si>
    <t xml:space="preserve">TTGTTAG</t>
  </si>
  <si>
    <t xml:space="preserve">TTGTTCC</t>
  </si>
  <si>
    <t xml:space="preserve">TTTATGA</t>
  </si>
  <si>
    <t xml:space="preserve">TTTCAAG</t>
  </si>
  <si>
    <t xml:space="preserve">TTTCTAA</t>
  </si>
  <si>
    <t xml:space="preserve">TTTGAAC</t>
  </si>
  <si>
    <t xml:space="preserve">TTTGACA</t>
  </si>
  <si>
    <t xml:space="preserve">TTTTAAA</t>
  </si>
  <si>
    <t xml:space="preserve">TTTTGTG</t>
  </si>
  <si>
    <t xml:space="preserve">AAAAGAC</t>
  </si>
  <si>
    <t xml:space="preserve">AAAATAC</t>
  </si>
  <si>
    <t xml:space="preserve">AAAATAT</t>
  </si>
  <si>
    <t xml:space="preserve">AAAATCC</t>
  </si>
  <si>
    <t xml:space="preserve">AAAATGA</t>
  </si>
  <si>
    <t xml:space="preserve">AAACAAT</t>
  </si>
  <si>
    <t xml:space="preserve">AAACTGC</t>
  </si>
  <si>
    <t xml:space="preserve">AAAGGAC</t>
  </si>
  <si>
    <t xml:space="preserve">AAAGGAG</t>
  </si>
  <si>
    <t xml:space="preserve">AAAGTCC</t>
  </si>
  <si>
    <t xml:space="preserve">AAAGTGA</t>
  </si>
  <si>
    <t xml:space="preserve">AAATGCG</t>
  </si>
  <si>
    <t xml:space="preserve">AACAATA</t>
  </si>
  <si>
    <t xml:space="preserve">AACAGTG</t>
  </si>
  <si>
    <t xml:space="preserve">AACCATG</t>
  </si>
  <si>
    <t xml:space="preserve">AACCCCG</t>
  </si>
  <si>
    <t xml:space="preserve">AACCTAT</t>
  </si>
  <si>
    <t xml:space="preserve">AACGTGC</t>
  </si>
  <si>
    <t xml:space="preserve">AACTAAC</t>
  </si>
  <si>
    <t xml:space="preserve">AACTCCA</t>
  </si>
  <si>
    <t xml:space="preserve">AACTTCA</t>
  </si>
  <si>
    <t xml:space="preserve">AAGAACG</t>
  </si>
  <si>
    <t xml:space="preserve">AAGAAGT</t>
  </si>
  <si>
    <t xml:space="preserve">AAGACCA</t>
  </si>
  <si>
    <t xml:space="preserve">AAGCGTT</t>
  </si>
  <si>
    <t xml:space="preserve">AAGCTCC</t>
  </si>
  <si>
    <t xml:space="preserve">AAGCTTT</t>
  </si>
  <si>
    <t xml:space="preserve">AAGTCGG</t>
  </si>
  <si>
    <t xml:space="preserve">AAGTGAC</t>
  </si>
  <si>
    <t xml:space="preserve">AATACTC</t>
  </si>
  <si>
    <t xml:space="preserve">AATAGAT</t>
  </si>
  <si>
    <t xml:space="preserve">AATGCGG</t>
  </si>
  <si>
    <t xml:space="preserve">AATTACG</t>
  </si>
  <si>
    <t xml:space="preserve">AATTTCG</t>
  </si>
  <si>
    <t xml:space="preserve">ACAATAA</t>
  </si>
  <si>
    <t xml:space="preserve">ACACGAA</t>
  </si>
  <si>
    <t xml:space="preserve">ACACTCC</t>
  </si>
  <si>
    <t xml:space="preserve">ACATAGG</t>
  </si>
  <si>
    <t xml:space="preserve">ACCACCG</t>
  </si>
  <si>
    <t xml:space="preserve">ACCACGG</t>
  </si>
  <si>
    <t xml:space="preserve">ACCAGGA</t>
  </si>
  <si>
    <t xml:space="preserve">ACCAGTA</t>
  </si>
  <si>
    <t xml:space="preserve">ACCATAC</t>
  </si>
  <si>
    <t xml:space="preserve">ACCGCAA</t>
  </si>
  <si>
    <t xml:space="preserve">ACCGCCA</t>
  </si>
  <si>
    <t xml:space="preserve">ACCTCTG</t>
  </si>
  <si>
    <t xml:space="preserve">ACCTGAA</t>
  </si>
  <si>
    <t xml:space="preserve">ACGAACA</t>
  </si>
  <si>
    <t xml:space="preserve">ACGAAGG</t>
  </si>
  <si>
    <t xml:space="preserve">ACGATAA</t>
  </si>
  <si>
    <t xml:space="preserve">ACGGGAC</t>
  </si>
  <si>
    <t xml:space="preserve">ACGTCAA</t>
  </si>
  <si>
    <t xml:space="preserve">ACGTGCC</t>
  </si>
  <si>
    <t xml:space="preserve">ACGTGGT</t>
  </si>
  <si>
    <t xml:space="preserve">ACTAAAG</t>
  </si>
  <si>
    <t xml:space="preserve">ACTAGGT</t>
  </si>
  <si>
    <t xml:space="preserve">ACTGCCC</t>
  </si>
  <si>
    <t xml:space="preserve">AGAATAA</t>
  </si>
  <si>
    <t xml:space="preserve">AGAATTA</t>
  </si>
  <si>
    <t xml:space="preserve">AGACGGA</t>
  </si>
  <si>
    <t xml:space="preserve">AGACGTA</t>
  </si>
  <si>
    <t xml:space="preserve">AGAGACC</t>
  </si>
  <si>
    <t xml:space="preserve">AGATTCG</t>
  </si>
  <si>
    <t xml:space="preserve">AGCAACG</t>
  </si>
  <si>
    <t xml:space="preserve">AGCAGAG</t>
  </si>
  <si>
    <t xml:space="preserve">AGCATTT</t>
  </si>
  <si>
    <t xml:space="preserve">AGCCTGT</t>
  </si>
  <si>
    <t xml:space="preserve">AGCGCCT</t>
  </si>
  <si>
    <t xml:space="preserve">AGCGGCC</t>
  </si>
  <si>
    <t xml:space="preserve">AGCTAAC</t>
  </si>
  <si>
    <t xml:space="preserve">AGCTGTA</t>
  </si>
  <si>
    <t xml:space="preserve">AGCTTAT</t>
  </si>
  <si>
    <t xml:space="preserve">AGGAAAG</t>
  </si>
  <si>
    <t xml:space="preserve">AGGAATG</t>
  </si>
  <si>
    <t xml:space="preserve">AGGATTT</t>
  </si>
  <si>
    <t xml:space="preserve">AGGCAAG</t>
  </si>
  <si>
    <t xml:space="preserve">AGGGCAA</t>
  </si>
  <si>
    <t xml:space="preserve">AGGGCTA</t>
  </si>
  <si>
    <t xml:space="preserve">AGGGCTG</t>
  </si>
  <si>
    <t xml:space="preserve">AGGGGGA</t>
  </si>
  <si>
    <t xml:space="preserve">AGTACGA</t>
  </si>
  <si>
    <t xml:space="preserve">AGTGAGT</t>
  </si>
  <si>
    <t xml:space="preserve">AGTGCCC</t>
  </si>
  <si>
    <t xml:space="preserve">AGTGGCG</t>
  </si>
  <si>
    <t xml:space="preserve">AGTTAGT</t>
  </si>
  <si>
    <t xml:space="preserve">AGTTGTG</t>
  </si>
  <si>
    <t xml:space="preserve">AGTTTAC</t>
  </si>
  <si>
    <t xml:space="preserve">ATAAATG</t>
  </si>
  <si>
    <t xml:space="preserve">ATAAGCT</t>
  </si>
  <si>
    <t xml:space="preserve">ATAATCG</t>
  </si>
  <si>
    <t xml:space="preserve">ATACCTC</t>
  </si>
  <si>
    <t xml:space="preserve">ATAGGAA</t>
  </si>
  <si>
    <t xml:space="preserve">ATAGTGG</t>
  </si>
  <si>
    <t xml:space="preserve">ATAGTTC</t>
  </si>
  <si>
    <t xml:space="preserve">ATATCAT</t>
  </si>
  <si>
    <t xml:space="preserve">ATCAGAA</t>
  </si>
  <si>
    <t xml:space="preserve">ATCCAAC</t>
  </si>
  <si>
    <t xml:space="preserve">ATCGAGG</t>
  </si>
  <si>
    <t xml:space="preserve">ATCGGAA</t>
  </si>
  <si>
    <t xml:space="preserve">ATCGTTT</t>
  </si>
  <si>
    <t xml:space="preserve">ATCTGAT</t>
  </si>
  <si>
    <t xml:space="preserve">ATGAAGC</t>
  </si>
  <si>
    <t xml:space="preserve">ATGATTG</t>
  </si>
  <si>
    <t xml:space="preserve">ATGCACC</t>
  </si>
  <si>
    <t xml:space="preserve">ATGCGTT</t>
  </si>
  <si>
    <t xml:space="preserve">ATGGCCC</t>
  </si>
  <si>
    <t xml:space="preserve">ATGGTGT</t>
  </si>
  <si>
    <t xml:space="preserve">ATGTTGC</t>
  </si>
  <si>
    <t xml:space="preserve">ATTAAGG</t>
  </si>
  <si>
    <t xml:space="preserve">ATTCTAA</t>
  </si>
  <si>
    <t xml:space="preserve">ATTGACA</t>
  </si>
  <si>
    <t xml:space="preserve">ATTGCAG</t>
  </si>
  <si>
    <t xml:space="preserve">ATTGGAC</t>
  </si>
  <si>
    <t xml:space="preserve">ATTTACA</t>
  </si>
  <si>
    <t xml:space="preserve">ATTTCTA</t>
  </si>
  <si>
    <t xml:space="preserve">ATTTGGG</t>
  </si>
  <si>
    <t xml:space="preserve">ATTTGTG</t>
  </si>
  <si>
    <t xml:space="preserve">ATTTTCT</t>
  </si>
  <si>
    <t xml:space="preserve">CAAACGT</t>
  </si>
  <si>
    <t xml:space="preserve">CAACCCC</t>
  </si>
  <si>
    <t xml:space="preserve">CAACGCG</t>
  </si>
  <si>
    <t xml:space="preserve">CAAGACG</t>
  </si>
  <si>
    <t xml:space="preserve">CAAGCAG</t>
  </si>
  <si>
    <t xml:space="preserve">CAAGCTC</t>
  </si>
  <si>
    <t xml:space="preserve">CAAGGAC</t>
  </si>
  <si>
    <t xml:space="preserve">CAATGTC</t>
  </si>
  <si>
    <t xml:space="preserve">CACATTG</t>
  </si>
  <si>
    <t xml:space="preserve">CACATTT</t>
  </si>
  <si>
    <t xml:space="preserve">CACCTCT</t>
  </si>
  <si>
    <t xml:space="preserve">CACGGCC</t>
  </si>
  <si>
    <t xml:space="preserve">CACTGGT</t>
  </si>
  <si>
    <t xml:space="preserve">CACTTAC</t>
  </si>
  <si>
    <t xml:space="preserve">CAGCAAC</t>
  </si>
  <si>
    <t xml:space="preserve">CAGCGAA</t>
  </si>
  <si>
    <t xml:space="preserve">CAGGCGC</t>
  </si>
  <si>
    <t xml:space="preserve">CAGGGCG</t>
  </si>
  <si>
    <t xml:space="preserve">CAGGTCG</t>
  </si>
  <si>
    <t xml:space="preserve">CAGGTTA</t>
  </si>
  <si>
    <t xml:space="preserve">CAGGTTC</t>
  </si>
  <si>
    <t xml:space="preserve">CAGTCTC</t>
  </si>
  <si>
    <t xml:space="preserve">CAGTGGC</t>
  </si>
  <si>
    <t xml:space="preserve">CAGTTTG</t>
  </si>
  <si>
    <t xml:space="preserve">CATAAAC</t>
  </si>
  <si>
    <t xml:space="preserve">CATAACG</t>
  </si>
  <si>
    <t xml:space="preserve">CATACTT</t>
  </si>
  <si>
    <t xml:space="preserve">CATCTCA</t>
  </si>
  <si>
    <t xml:space="preserve">CATCTTT</t>
  </si>
  <si>
    <t xml:space="preserve">CATGCGG</t>
  </si>
  <si>
    <t xml:space="preserve">CATGTCC</t>
  </si>
  <si>
    <t xml:space="preserve">CATTTCT</t>
  </si>
  <si>
    <t xml:space="preserve">CATTTTA</t>
  </si>
  <si>
    <t xml:space="preserve">CATTTTT</t>
  </si>
  <si>
    <t xml:space="preserve">CCAACTA</t>
  </si>
  <si>
    <t xml:space="preserve">CCACACC</t>
  </si>
  <si>
    <t xml:space="preserve">CCACAGG</t>
  </si>
  <si>
    <t xml:space="preserve">CCACATT</t>
  </si>
  <si>
    <t xml:space="preserve">CCACCAT</t>
  </si>
  <si>
    <t xml:space="preserve">CCACGAT</t>
  </si>
  <si>
    <t xml:space="preserve">CCACTTT</t>
  </si>
  <si>
    <t xml:space="preserve">CCAGTAA</t>
  </si>
  <si>
    <t xml:space="preserve">CCAGTTC</t>
  </si>
  <si>
    <t xml:space="preserve">CCATCTC</t>
  </si>
  <si>
    <t xml:space="preserve">CCATGGT</t>
  </si>
  <si>
    <t xml:space="preserve">CCATGTA</t>
  </si>
  <si>
    <t xml:space="preserve">CCCACTG</t>
  </si>
  <si>
    <t xml:space="preserve">CCCCCGG</t>
  </si>
  <si>
    <t xml:space="preserve">CCCCGTC</t>
  </si>
  <si>
    <t xml:space="preserve">CCCCGTT</t>
  </si>
  <si>
    <t xml:space="preserve">CCCTAAT</t>
  </si>
  <si>
    <t xml:space="preserve">CCCTCAA</t>
  </si>
  <si>
    <t xml:space="preserve">CCCTGTA</t>
  </si>
  <si>
    <t xml:space="preserve">CCCTTTG</t>
  </si>
  <si>
    <t xml:space="preserve">CCGAACC</t>
  </si>
  <si>
    <t xml:space="preserve">CCGAAGC</t>
  </si>
  <si>
    <t xml:space="preserve">CCGACGT</t>
  </si>
  <si>
    <t xml:space="preserve">CCGATTT</t>
  </si>
  <si>
    <t xml:space="preserve">CCGCAGC</t>
  </si>
  <si>
    <t xml:space="preserve">CCGCCTT</t>
  </si>
  <si>
    <t xml:space="preserve">CCGCGAA</t>
  </si>
  <si>
    <t xml:space="preserve">CCGCGAC</t>
  </si>
  <si>
    <t xml:space="preserve">CCGCTCC</t>
  </si>
  <si>
    <t xml:space="preserve">CCGGCCT</t>
  </si>
  <si>
    <t xml:space="preserve">CCGGGTG</t>
  </si>
  <si>
    <t xml:space="preserve">CCGGTGT</t>
  </si>
  <si>
    <t xml:space="preserve">CCGGTTG</t>
  </si>
  <si>
    <t xml:space="preserve">CCGTACC</t>
  </si>
  <si>
    <t xml:space="preserve">CCGTGAT</t>
  </si>
  <si>
    <t xml:space="preserve">CCGTTCC</t>
  </si>
  <si>
    <t xml:space="preserve">CCGTTGA</t>
  </si>
  <si>
    <t xml:space="preserve">CCTAGAT</t>
  </si>
  <si>
    <t xml:space="preserve">CCTATGC</t>
  </si>
  <si>
    <t xml:space="preserve">CCTATTC</t>
  </si>
  <si>
    <t xml:space="preserve">CCTCATT</t>
  </si>
  <si>
    <t xml:space="preserve">CCTCCTA</t>
  </si>
  <si>
    <t xml:space="preserve">CCTGCCT</t>
  </si>
  <si>
    <t xml:space="preserve">CCTGCTC</t>
  </si>
  <si>
    <t xml:space="preserve">CCTTGAA</t>
  </si>
  <si>
    <t xml:space="preserve">CGACAGC</t>
  </si>
  <si>
    <t xml:space="preserve">CGACGAC</t>
  </si>
  <si>
    <t xml:space="preserve">CGAGCGG</t>
  </si>
  <si>
    <t xml:space="preserve">CGCAAAC</t>
  </si>
  <si>
    <t xml:space="preserve">CGCAATC</t>
  </si>
  <si>
    <t xml:space="preserve">CGCATAC</t>
  </si>
  <si>
    <t xml:space="preserve">CGCCAAT</t>
  </si>
  <si>
    <t xml:space="preserve">CGCCCCG</t>
  </si>
  <si>
    <t xml:space="preserve">CGCCGGA</t>
  </si>
  <si>
    <t xml:space="preserve">CGCGGCC</t>
  </si>
  <si>
    <t xml:space="preserve">CGCTGAC</t>
  </si>
  <si>
    <t xml:space="preserve">CGCTTAT</t>
  </si>
  <si>
    <t xml:space="preserve">CGCTTGT</t>
  </si>
  <si>
    <t xml:space="preserve">CGGCCTC</t>
  </si>
  <si>
    <t xml:space="preserve">CGGCGCA</t>
  </si>
  <si>
    <t xml:space="preserve">CGGCGGC</t>
  </si>
  <si>
    <t xml:space="preserve">CGGCTGC</t>
  </si>
  <si>
    <t xml:space="preserve">CGGGCCA</t>
  </si>
  <si>
    <t xml:space="preserve">CGGTCAT</t>
  </si>
  <si>
    <t xml:space="preserve">CGGTCCG</t>
  </si>
  <si>
    <t xml:space="preserve">CGGTGAC</t>
  </si>
  <si>
    <t xml:space="preserve">CGTAAAT</t>
  </si>
  <si>
    <t xml:space="preserve">CGTATCG</t>
  </si>
  <si>
    <t xml:space="preserve">CGTCGTC</t>
  </si>
  <si>
    <t xml:space="preserve">CGTCTGC</t>
  </si>
  <si>
    <t xml:space="preserve">CGTTAAG</t>
  </si>
  <si>
    <t xml:space="preserve">CGTTCAC</t>
  </si>
  <si>
    <t xml:space="preserve">CGTTGGA</t>
  </si>
  <si>
    <t xml:space="preserve">CGTTTCC</t>
  </si>
  <si>
    <t xml:space="preserve">CTAGGTC</t>
  </si>
  <si>
    <t xml:space="preserve">CTATTAA</t>
  </si>
  <si>
    <t xml:space="preserve">CTCATAA</t>
  </si>
  <si>
    <t xml:space="preserve">CTCATTG</t>
  </si>
  <si>
    <t xml:space="preserve">CTCTGCC</t>
  </si>
  <si>
    <t xml:space="preserve">CTGAGGG</t>
  </si>
  <si>
    <t xml:space="preserve">CTGCACC</t>
  </si>
  <si>
    <t xml:space="preserve">CTGCTAA</t>
  </si>
  <si>
    <t xml:space="preserve">CTGGAAG</t>
  </si>
  <si>
    <t xml:space="preserve">CTGGATA</t>
  </si>
  <si>
    <t xml:space="preserve">CTGTTGC</t>
  </si>
  <si>
    <t xml:space="preserve">CTTATTG</t>
  </si>
  <si>
    <t xml:space="preserve">CTTCAAC</t>
  </si>
  <si>
    <t xml:space="preserve">CTTCACT</t>
  </si>
  <si>
    <t xml:space="preserve">CTTCATA</t>
  </si>
  <si>
    <t xml:space="preserve">CTTCTTG</t>
  </si>
  <si>
    <t xml:space="preserve">CTTGCTG</t>
  </si>
  <si>
    <t xml:space="preserve">CTTGTAT</t>
  </si>
  <si>
    <t xml:space="preserve">CTTTACC</t>
  </si>
  <si>
    <t xml:space="preserve">CTTTCCC</t>
  </si>
  <si>
    <t xml:space="preserve">CTTTTTT</t>
  </si>
  <si>
    <t xml:space="preserve">GAAAAAT</t>
  </si>
  <si>
    <t xml:space="preserve">GAAATGG</t>
  </si>
  <si>
    <t xml:space="preserve">GAACACT</t>
  </si>
  <si>
    <t xml:space="preserve">GAACATA</t>
  </si>
  <si>
    <t xml:space="preserve">GAACATG</t>
  </si>
  <si>
    <t xml:space="preserve">GAACTGA</t>
  </si>
  <si>
    <t xml:space="preserve">GAACTTG</t>
  </si>
  <si>
    <t xml:space="preserve">GAAGTAG</t>
  </si>
  <si>
    <t xml:space="preserve">GAATATC</t>
  </si>
  <si>
    <t xml:space="preserve">GAATCAT</t>
  </si>
  <si>
    <t xml:space="preserve">GAATGTA</t>
  </si>
  <si>
    <t xml:space="preserve">GACAGAA</t>
  </si>
  <si>
    <t xml:space="preserve">GACCAGA</t>
  </si>
  <si>
    <t xml:space="preserve">GACCATA</t>
  </si>
  <si>
    <t xml:space="preserve">GACCCGT</t>
  </si>
  <si>
    <t xml:space="preserve">GACCGAG</t>
  </si>
  <si>
    <t xml:space="preserve">GACCTTA</t>
  </si>
  <si>
    <t xml:space="preserve">GACGCCC</t>
  </si>
  <si>
    <t xml:space="preserve">GACGGTC</t>
  </si>
  <si>
    <t xml:space="preserve">GACTAAA</t>
  </si>
  <si>
    <t xml:space="preserve">GACTTCT</t>
  </si>
  <si>
    <t xml:space="preserve">GAGACCT</t>
  </si>
  <si>
    <t xml:space="preserve">GAGCCCT</t>
  </si>
  <si>
    <t xml:space="preserve">GAGTCCC</t>
  </si>
  <si>
    <t xml:space="preserve">GATAATG</t>
  </si>
  <si>
    <t xml:space="preserve">GATCGGC</t>
  </si>
  <si>
    <t xml:space="preserve">GATGCCC</t>
  </si>
  <si>
    <t xml:space="preserve">GATGCCG</t>
  </si>
  <si>
    <t xml:space="preserve">GATTAGA</t>
  </si>
  <si>
    <t xml:space="preserve">GATTCAA</t>
  </si>
  <si>
    <t xml:space="preserve">GCAAACG</t>
  </si>
  <si>
    <t xml:space="preserve">GCAATAT</t>
  </si>
  <si>
    <t xml:space="preserve">GCACTTG</t>
  </si>
  <si>
    <t xml:space="preserve">GCAGAAC</t>
  </si>
  <si>
    <t xml:space="preserve">GCAGAGG</t>
  </si>
  <si>
    <t xml:space="preserve">GCAGGAC</t>
  </si>
  <si>
    <t xml:space="preserve">GCAGGGT</t>
  </si>
  <si>
    <t xml:space="preserve">GCATATT</t>
  </si>
  <si>
    <t xml:space="preserve">GCCATAT</t>
  </si>
  <si>
    <t xml:space="preserve">GCCATCT</t>
  </si>
  <si>
    <t xml:space="preserve">GCCCGAC</t>
  </si>
  <si>
    <t xml:space="preserve">GCCCGCC</t>
  </si>
  <si>
    <t xml:space="preserve">GCCCGGC</t>
  </si>
  <si>
    <t xml:space="preserve">GCCCTGG</t>
  </si>
  <si>
    <t xml:space="preserve">GCCGAAT</t>
  </si>
  <si>
    <t xml:space="preserve">GCCGAGC</t>
  </si>
  <si>
    <t xml:space="preserve">GCCGCCC</t>
  </si>
  <si>
    <t xml:space="preserve">GCCGGTC</t>
  </si>
  <si>
    <t xml:space="preserve">GCCTTGA</t>
  </si>
  <si>
    <t xml:space="preserve">GCGATTG</t>
  </si>
  <si>
    <t xml:space="preserve">GCGGATA</t>
  </si>
  <si>
    <t xml:space="preserve">GCGGCAA</t>
  </si>
  <si>
    <t xml:space="preserve">GCGGCCG</t>
  </si>
  <si>
    <t xml:space="preserve">GCGTCTG</t>
  </si>
  <si>
    <t xml:space="preserve">GCGTGAA</t>
  </si>
  <si>
    <t xml:space="preserve">GCTAAGA</t>
  </si>
  <si>
    <t xml:space="preserve">GCTAATG</t>
  </si>
  <si>
    <t xml:space="preserve">GCTAGCG</t>
  </si>
  <si>
    <t xml:space="preserve">GCTATAA</t>
  </si>
  <si>
    <t xml:space="preserve">GCTATGC</t>
  </si>
  <si>
    <t xml:space="preserve">GCTCCTG</t>
  </si>
  <si>
    <t xml:space="preserve">GCTCGAA</t>
  </si>
  <si>
    <t xml:space="preserve">GCTCGTG</t>
  </si>
  <si>
    <t xml:space="preserve">GCTGCTT</t>
  </si>
  <si>
    <t xml:space="preserve">GCTTACC</t>
  </si>
  <si>
    <t xml:space="preserve">GCTTATA</t>
  </si>
  <si>
    <t xml:space="preserve">GGAAAAA</t>
  </si>
  <si>
    <t xml:space="preserve">GGAAAGG</t>
  </si>
  <si>
    <t xml:space="preserve">GGAACTC</t>
  </si>
  <si>
    <t xml:space="preserve">GGACCCC</t>
  </si>
  <si>
    <t xml:space="preserve">GGACCGG</t>
  </si>
  <si>
    <t xml:space="preserve">GGAGCAA</t>
  </si>
  <si>
    <t xml:space="preserve">GGAGTGT</t>
  </si>
  <si>
    <t xml:space="preserve">GGCACCA</t>
  </si>
  <si>
    <t xml:space="preserve">GGCCGGA</t>
  </si>
  <si>
    <t xml:space="preserve">GGCGGCC</t>
  </si>
  <si>
    <t xml:space="preserve">GGCTGAA</t>
  </si>
  <si>
    <t xml:space="preserve">GGCTTAA</t>
  </si>
  <si>
    <t xml:space="preserve">GGGACCA</t>
  </si>
  <si>
    <t xml:space="preserve">GGGCAGA</t>
  </si>
  <si>
    <t xml:space="preserve">GGGCCTA</t>
  </si>
  <si>
    <t xml:space="preserve">GGGCTAG</t>
  </si>
  <si>
    <t xml:space="preserve">GGGTACA</t>
  </si>
  <si>
    <t xml:space="preserve">GGGTCGG</t>
  </si>
  <si>
    <t xml:space="preserve">GGTATAC</t>
  </si>
  <si>
    <t xml:space="preserve">GGTCCGT</t>
  </si>
  <si>
    <t xml:space="preserve">GGTCGGC</t>
  </si>
  <si>
    <t xml:space="preserve">GGTCGTA</t>
  </si>
  <si>
    <t xml:space="preserve">GGTCTGT</t>
  </si>
  <si>
    <t xml:space="preserve">GGTGGTG</t>
  </si>
  <si>
    <t xml:space="preserve">GGTTACC</t>
  </si>
  <si>
    <t xml:space="preserve">GTAAAGA</t>
  </si>
  <si>
    <t xml:space="preserve">GTAACAA</t>
  </si>
  <si>
    <t xml:space="preserve">GTAATTG</t>
  </si>
  <si>
    <t xml:space="preserve">GTACAAC</t>
  </si>
  <si>
    <t xml:space="preserve">GTACACC</t>
  </si>
  <si>
    <t xml:space="preserve">GTACCGA</t>
  </si>
  <si>
    <t xml:space="preserve">GTAGCGG</t>
  </si>
  <si>
    <t xml:space="preserve">GTAGTGG</t>
  </si>
  <si>
    <t xml:space="preserve">GTATATG</t>
  </si>
  <si>
    <t xml:space="preserve">GTCAGAG</t>
  </si>
  <si>
    <t xml:space="preserve">GTCCAGG</t>
  </si>
  <si>
    <t xml:space="preserve">GTCCCAA</t>
  </si>
  <si>
    <t xml:space="preserve">GTCCCTT</t>
  </si>
  <si>
    <t xml:space="preserve">GTCCTCT</t>
  </si>
  <si>
    <t xml:space="preserve">GTCCTTG</t>
  </si>
  <si>
    <t xml:space="preserve">GTCGATG</t>
  </si>
  <si>
    <t xml:space="preserve">GTCTCCG</t>
  </si>
  <si>
    <t xml:space="preserve">GTGACAA</t>
  </si>
  <si>
    <t xml:space="preserve">GTGAGGA</t>
  </si>
  <si>
    <t xml:space="preserve">GTGCGCC</t>
  </si>
  <si>
    <t xml:space="preserve">GTGCTCC</t>
  </si>
  <si>
    <t xml:space="preserve">GTGCTTG</t>
  </si>
  <si>
    <t xml:space="preserve">GTGGTCA</t>
  </si>
  <si>
    <t xml:space="preserve">GTGTTAA</t>
  </si>
  <si>
    <t xml:space="preserve">GTTCCTG</t>
  </si>
  <si>
    <t xml:space="preserve">GTTCTCA</t>
  </si>
  <si>
    <t xml:space="preserve">GTTCTCC</t>
  </si>
  <si>
    <t xml:space="preserve">GTTTAGG</t>
  </si>
  <si>
    <t xml:space="preserve">GTTTGGC</t>
  </si>
  <si>
    <t xml:space="preserve">TAAAGGC</t>
  </si>
  <si>
    <t xml:space="preserve">TAACCCC</t>
  </si>
  <si>
    <t xml:space="preserve">TAACGTC</t>
  </si>
  <si>
    <t xml:space="preserve">TAACTGC</t>
  </si>
  <si>
    <t xml:space="preserve">TAAGACC</t>
  </si>
  <si>
    <t xml:space="preserve">TAAGTGC</t>
  </si>
  <si>
    <t xml:space="preserve">TAAGTTT</t>
  </si>
  <si>
    <t xml:space="preserve">TAATAAT</t>
  </si>
  <si>
    <t xml:space="preserve">TAATGAT</t>
  </si>
  <si>
    <t xml:space="preserve">TAATGCG</t>
  </si>
  <si>
    <t xml:space="preserve">TACACTA</t>
  </si>
  <si>
    <t xml:space="preserve">TACAGCT</t>
  </si>
  <si>
    <t xml:space="preserve">TACATGG</t>
  </si>
  <si>
    <t xml:space="preserve">TACATTA</t>
  </si>
  <si>
    <t xml:space="preserve">TACCACG</t>
  </si>
  <si>
    <t xml:space="preserve">TACGCGG</t>
  </si>
  <si>
    <t xml:space="preserve">TACGGAG</t>
  </si>
  <si>
    <t xml:space="preserve">TACTAAG</t>
  </si>
  <si>
    <t xml:space="preserve">TACTCCG</t>
  </si>
  <si>
    <t xml:space="preserve">TACTTTA</t>
  </si>
  <si>
    <t xml:space="preserve">TAGACGG</t>
  </si>
  <si>
    <t xml:space="preserve">TAGACGT</t>
  </si>
  <si>
    <t xml:space="preserve">TAGATAG</t>
  </si>
  <si>
    <t xml:space="preserve">TAGATCT</t>
  </si>
  <si>
    <t xml:space="preserve">TAGATGT</t>
  </si>
  <si>
    <t xml:space="preserve">TAGGATT</t>
  </si>
  <si>
    <t xml:space="preserve">TAGGGGA</t>
  </si>
  <si>
    <t xml:space="preserve">TAGTAAA</t>
  </si>
  <si>
    <t xml:space="preserve">TATAACC</t>
  </si>
  <si>
    <t xml:space="preserve">TATAACG</t>
  </si>
  <si>
    <t xml:space="preserve">TATACAT</t>
  </si>
  <si>
    <t xml:space="preserve">TATATGG</t>
  </si>
  <si>
    <t xml:space="preserve">TATCATA</t>
  </si>
  <si>
    <t xml:space="preserve">TATCCTT</t>
  </si>
  <si>
    <t xml:space="preserve">TATCGAT</t>
  </si>
  <si>
    <t xml:space="preserve">TATGCAT</t>
  </si>
  <si>
    <t xml:space="preserve">TATTCCC</t>
  </si>
  <si>
    <t xml:space="preserve">TATTCGG</t>
  </si>
  <si>
    <t xml:space="preserve">TCACATC</t>
  </si>
  <si>
    <t xml:space="preserve">TCACGGC</t>
  </si>
  <si>
    <t xml:space="preserve">TCACTAA</t>
  </si>
  <si>
    <t xml:space="preserve">TCAGTTA</t>
  </si>
  <si>
    <t xml:space="preserve">TCATCCC</t>
  </si>
  <si>
    <t xml:space="preserve">TCATTAT</t>
  </si>
  <si>
    <t xml:space="preserve">TCCAAGG</t>
  </si>
  <si>
    <t xml:space="preserve">TCCACTA</t>
  </si>
  <si>
    <t xml:space="preserve">TCCATAG</t>
  </si>
  <si>
    <t xml:space="preserve">TCCCAAC</t>
  </si>
  <si>
    <t xml:space="preserve">TCCCCGT</t>
  </si>
  <si>
    <t xml:space="preserve">TCCCTTT</t>
  </si>
  <si>
    <t xml:space="preserve">TCCTCGC</t>
  </si>
  <si>
    <t xml:space="preserve">TCCTGCC</t>
  </si>
  <si>
    <t xml:space="preserve">TCCTGGG</t>
  </si>
  <si>
    <t xml:space="preserve">TCCTGTT</t>
  </si>
  <si>
    <t xml:space="preserve">TCGACGG</t>
  </si>
  <si>
    <t xml:space="preserve">TCGATAT</t>
  </si>
  <si>
    <t xml:space="preserve">TCGCAGT</t>
  </si>
  <si>
    <t xml:space="preserve">TCGCCAG</t>
  </si>
  <si>
    <t xml:space="preserve">TCGCTCC</t>
  </si>
  <si>
    <t xml:space="preserve">TCGGGGT</t>
  </si>
  <si>
    <t xml:space="preserve">TCGGGTA</t>
  </si>
  <si>
    <t xml:space="preserve">TCGTACC</t>
  </si>
  <si>
    <t xml:space="preserve">TCTAAGA</t>
  </si>
  <si>
    <t xml:space="preserve">TCTAAGG</t>
  </si>
  <si>
    <t xml:space="preserve">TCTCCAA</t>
  </si>
  <si>
    <t xml:space="preserve">TCTCCCA</t>
  </si>
  <si>
    <t xml:space="preserve">TCTCCGG</t>
  </si>
  <si>
    <t xml:space="preserve">TCTGCCG</t>
  </si>
  <si>
    <t xml:space="preserve">TCTGCTT</t>
  </si>
  <si>
    <t xml:space="preserve">TCTGGGC</t>
  </si>
  <si>
    <t xml:space="preserve">TCTTACA</t>
  </si>
  <si>
    <t xml:space="preserve">TCTTACC</t>
  </si>
  <si>
    <t xml:space="preserve">TCTTCTC</t>
  </si>
  <si>
    <t xml:space="preserve">TGAACGT</t>
  </si>
  <si>
    <t xml:space="preserve">TGAATTT</t>
  </si>
  <si>
    <t xml:space="preserve">TGACGAT</t>
  </si>
  <si>
    <t xml:space="preserve">TGACTTC</t>
  </si>
  <si>
    <t xml:space="preserve">TGATGGA</t>
  </si>
  <si>
    <t xml:space="preserve">TGCAGTT</t>
  </si>
  <si>
    <t xml:space="preserve">TGCCCGC</t>
  </si>
  <si>
    <t xml:space="preserve">TGCCCGT</t>
  </si>
  <si>
    <t xml:space="preserve">TGCCGTC</t>
  </si>
  <si>
    <t xml:space="preserve">TGCCGTT</t>
  </si>
  <si>
    <t xml:space="preserve">TGCCTAA</t>
  </si>
  <si>
    <t xml:space="preserve">TGCGGGT</t>
  </si>
  <si>
    <t xml:space="preserve">TGCGTCC</t>
  </si>
  <si>
    <t xml:space="preserve">TGCTGTG</t>
  </si>
  <si>
    <t xml:space="preserve">TGCTTAT</t>
  </si>
  <si>
    <t xml:space="preserve">TGGACCG</t>
  </si>
  <si>
    <t xml:space="preserve">TGGGCAA</t>
  </si>
  <si>
    <t xml:space="preserve">TGGGGAC</t>
  </si>
  <si>
    <t xml:space="preserve">TGGGGGC</t>
  </si>
  <si>
    <t xml:space="preserve">TGGGGTA</t>
  </si>
  <si>
    <t xml:space="preserve">TGGTAAG</t>
  </si>
  <si>
    <t xml:space="preserve">TGGTATG</t>
  </si>
  <si>
    <t xml:space="preserve">TGTACTG</t>
  </si>
  <si>
    <t xml:space="preserve">TGTCAAC</t>
  </si>
  <si>
    <t xml:space="preserve">TGTCAAG</t>
  </si>
  <si>
    <t xml:space="preserve">TGTCCTA</t>
  </si>
  <si>
    <t xml:space="preserve">TGTGGAA</t>
  </si>
  <si>
    <t xml:space="preserve">TGTTAGC</t>
  </si>
  <si>
    <t xml:space="preserve">TGTTCTG</t>
  </si>
  <si>
    <t xml:space="preserve">TTAAAAA</t>
  </si>
  <si>
    <t xml:space="preserve">TTAAATC</t>
  </si>
  <si>
    <t xml:space="preserve">TTAAATG</t>
  </si>
  <si>
    <t xml:space="preserve">TTAACGA</t>
  </si>
  <si>
    <t xml:space="preserve">TTAACTA</t>
  </si>
  <si>
    <t xml:space="preserve">TTAGCAA</t>
  </si>
  <si>
    <t xml:space="preserve">TTAGGCA</t>
  </si>
  <si>
    <t xml:space="preserve">TTATACG</t>
  </si>
  <si>
    <t xml:space="preserve">TTATGCC</t>
  </si>
  <si>
    <t xml:space="preserve">TTATGTC</t>
  </si>
  <si>
    <t xml:space="preserve">TTCAGAT</t>
  </si>
  <si>
    <t xml:space="preserve">TTCAGGG</t>
  </si>
  <si>
    <t xml:space="preserve">TTCCAGG</t>
  </si>
  <si>
    <t xml:space="preserve">TTCCCGT</t>
  </si>
  <si>
    <t xml:space="preserve">TTCCGAA</t>
  </si>
  <si>
    <t xml:space="preserve">TTCCGGT</t>
  </si>
  <si>
    <t xml:space="preserve">TTCCGTG</t>
  </si>
  <si>
    <t xml:space="preserve">TTCCTCA</t>
  </si>
  <si>
    <t xml:space="preserve">TTCCTCC</t>
  </si>
  <si>
    <t xml:space="preserve">TTCGGAG</t>
  </si>
  <si>
    <t xml:space="preserve">TTCGGTC</t>
  </si>
  <si>
    <t xml:space="preserve">TTCTAAT</t>
  </si>
  <si>
    <t xml:space="preserve">TTCTCAA</t>
  </si>
  <si>
    <t xml:space="preserve">TTCTCAC</t>
  </si>
  <si>
    <t xml:space="preserve">TTCTCTC</t>
  </si>
  <si>
    <t xml:space="preserve">TTCTGGC</t>
  </si>
  <si>
    <t xml:space="preserve">TTCTTAG</t>
  </si>
  <si>
    <t xml:space="preserve">TTGAACT</t>
  </si>
  <si>
    <t xml:space="preserve">TTGCGAT</t>
  </si>
  <si>
    <t xml:space="preserve">TTGCGTT</t>
  </si>
  <si>
    <t xml:space="preserve">TTGGACT</t>
  </si>
  <si>
    <t xml:space="preserve">TTGTACA</t>
  </si>
  <si>
    <t xml:space="preserve">TTGTACG</t>
  </si>
  <si>
    <t xml:space="preserve">TTTATTT</t>
  </si>
  <si>
    <t xml:space="preserve">TTTCCTC</t>
  </si>
  <si>
    <t xml:space="preserve">TTTGGAT</t>
  </si>
  <si>
    <t xml:space="preserve">TTTTCGC</t>
  </si>
  <si>
    <t xml:space="preserve">TTTTTAC</t>
  </si>
  <si>
    <t xml:space="preserve">AAAAAGA</t>
  </si>
  <si>
    <t xml:space="preserve">AAAACAA</t>
  </si>
  <si>
    <t xml:space="preserve">AAAATAA</t>
  </si>
  <si>
    <t xml:space="preserve">AAAATTA</t>
  </si>
  <si>
    <t xml:space="preserve">AAACATT</t>
  </si>
  <si>
    <t xml:space="preserve">AAACCGG</t>
  </si>
  <si>
    <t xml:space="preserve">AAACTAC</t>
  </si>
  <si>
    <t xml:space="preserve">AAACTGG</t>
  </si>
  <si>
    <t xml:space="preserve">AAAGAGG</t>
  </si>
  <si>
    <t xml:space="preserve">AAAGCAA</t>
  </si>
  <si>
    <t xml:space="preserve">AAATCCT</t>
  </si>
  <si>
    <t xml:space="preserve">AAATGAA</t>
  </si>
  <si>
    <t xml:space="preserve">AAATGTA</t>
  </si>
  <si>
    <t xml:space="preserve">AAATGTT</t>
  </si>
  <si>
    <t xml:space="preserve">AACATGC</t>
  </si>
  <si>
    <t xml:space="preserve">AACCATA</t>
  </si>
  <si>
    <t xml:space="preserve">AACTCTT</t>
  </si>
  <si>
    <t xml:space="preserve">AACTGTA</t>
  </si>
  <si>
    <t xml:space="preserve">AACTTTC</t>
  </si>
  <si>
    <t xml:space="preserve">AAGAATA</t>
  </si>
  <si>
    <t xml:space="preserve">AAGACGG</t>
  </si>
  <si>
    <t xml:space="preserve">AAGAGTG</t>
  </si>
  <si>
    <t xml:space="preserve">AAGATCA</t>
  </si>
  <si>
    <t xml:space="preserve">AAGCACC</t>
  </si>
  <si>
    <t xml:space="preserve">AAGCAGC</t>
  </si>
  <si>
    <t xml:space="preserve">AAGCCGC</t>
  </si>
  <si>
    <t xml:space="preserve">AAGGAGT</t>
  </si>
  <si>
    <t xml:space="preserve">AAGGATT</t>
  </si>
  <si>
    <t xml:space="preserve">AAGTAAG</t>
  </si>
  <si>
    <t xml:space="preserve">AAGTCTA</t>
  </si>
  <si>
    <t xml:space="preserve">AAGTGCA</t>
  </si>
  <si>
    <t xml:space="preserve">AATACAG</t>
  </si>
  <si>
    <t xml:space="preserve">AATAGCC</t>
  </si>
  <si>
    <t xml:space="preserve">AATCATA</t>
  </si>
  <si>
    <t xml:space="preserve">AATCCGA</t>
  </si>
  <si>
    <t xml:space="preserve">AATGTAG</t>
  </si>
  <si>
    <t xml:space="preserve">AATGTTC</t>
  </si>
  <si>
    <t xml:space="preserve">AATTAGC</t>
  </si>
  <si>
    <t xml:space="preserve">AATTCGT</t>
  </si>
  <si>
    <t xml:space="preserve">AATTGGG</t>
  </si>
  <si>
    <t xml:space="preserve">AATTTGA</t>
  </si>
  <si>
    <t xml:space="preserve">ACACGCA</t>
  </si>
  <si>
    <t xml:space="preserve">ACAGGTG</t>
  </si>
  <si>
    <t xml:space="preserve">ACATAAG</t>
  </si>
  <si>
    <t xml:space="preserve">ACCACGA</t>
  </si>
  <si>
    <t xml:space="preserve">ACCCATG</t>
  </si>
  <si>
    <t xml:space="preserve">ACCCCCT</t>
  </si>
  <si>
    <t xml:space="preserve">ACCGCTA</t>
  </si>
  <si>
    <t xml:space="preserve">ACCTCGC</t>
  </si>
  <si>
    <t xml:space="preserve">ACCTGGA</t>
  </si>
  <si>
    <t xml:space="preserve">ACCTGTG</t>
  </si>
  <si>
    <t xml:space="preserve">ACCTGTT</t>
  </si>
  <si>
    <t xml:space="preserve">ACGAAAT</t>
  </si>
  <si>
    <t xml:space="preserve">ACGATGA</t>
  </si>
  <si>
    <t xml:space="preserve">ACGCACA</t>
  </si>
  <si>
    <t xml:space="preserve">ACGGAAG</t>
  </si>
  <si>
    <t xml:space="preserve">ACGGTAC</t>
  </si>
  <si>
    <t xml:space="preserve">ACGGTGA</t>
  </si>
  <si>
    <t xml:space="preserve">ACGGTTC</t>
  </si>
  <si>
    <t xml:space="preserve">ACGTAAC</t>
  </si>
  <si>
    <t xml:space="preserve">ACGTTTG</t>
  </si>
  <si>
    <t xml:space="preserve">ACTACGG</t>
  </si>
  <si>
    <t xml:space="preserve">ACTCACT</t>
  </si>
  <si>
    <t xml:space="preserve">ACTCGAA</t>
  </si>
  <si>
    <t xml:space="preserve">ACTCGTA</t>
  </si>
  <si>
    <t xml:space="preserve">ACTGGAT</t>
  </si>
  <si>
    <t xml:space="preserve">ACTGTAA</t>
  </si>
  <si>
    <t xml:space="preserve">ACTTACT</t>
  </si>
  <si>
    <t xml:space="preserve">ACTTCCA</t>
  </si>
  <si>
    <t xml:space="preserve">AGAACCG</t>
  </si>
  <si>
    <t xml:space="preserve">AGACTAA</t>
  </si>
  <si>
    <t xml:space="preserve">AGACTAG</t>
  </si>
  <si>
    <t xml:space="preserve">AGAGCTT</t>
  </si>
  <si>
    <t xml:space="preserve">AGATGGT</t>
  </si>
  <si>
    <t xml:space="preserve">AGATGTA</t>
  </si>
  <si>
    <t xml:space="preserve">AGATTTA</t>
  </si>
  <si>
    <t xml:space="preserve">AGCACGG</t>
  </si>
  <si>
    <t xml:space="preserve">AGCATCC</t>
  </si>
  <si>
    <t xml:space="preserve">AGCCAAG</t>
  </si>
  <si>
    <t xml:space="preserve">AGCCCCC</t>
  </si>
  <si>
    <t xml:space="preserve">AGCCCTA</t>
  </si>
  <si>
    <t xml:space="preserve">AGCCGTA</t>
  </si>
  <si>
    <t xml:space="preserve">AGCCTTA</t>
  </si>
  <si>
    <t xml:space="preserve">AGCGTGG</t>
  </si>
  <si>
    <t xml:space="preserve">AGCTCCG</t>
  </si>
  <si>
    <t xml:space="preserve">AGCTTCG</t>
  </si>
  <si>
    <t xml:space="preserve">AGGAACT</t>
  </si>
  <si>
    <t xml:space="preserve">AGGCACG</t>
  </si>
  <si>
    <t xml:space="preserve">AGGCATA</t>
  </si>
  <si>
    <t xml:space="preserve">AGGCGCG</t>
  </si>
  <si>
    <t xml:space="preserve">AGGGACT</t>
  </si>
  <si>
    <t xml:space="preserve">AGGGCAT</t>
  </si>
  <si>
    <t xml:space="preserve">AGGGTAA</t>
  </si>
  <si>
    <t xml:space="preserve">AGGGTTT</t>
  </si>
  <si>
    <t xml:space="preserve">AGGTACC</t>
  </si>
  <si>
    <t xml:space="preserve">AGGTGGC</t>
  </si>
  <si>
    <t xml:space="preserve">AGGTGGT</t>
  </si>
  <si>
    <t xml:space="preserve">AGTAAAA</t>
  </si>
  <si>
    <t xml:space="preserve">AGTGTTG</t>
  </si>
  <si>
    <t xml:space="preserve">AGTTAGC</t>
  </si>
  <si>
    <t xml:space="preserve">AGTTGCC</t>
  </si>
  <si>
    <t xml:space="preserve">AGTTTAG</t>
  </si>
  <si>
    <t xml:space="preserve">AGTTTCA</t>
  </si>
  <si>
    <t xml:space="preserve">ATAACCC</t>
  </si>
  <si>
    <t xml:space="preserve">ATACAGA</t>
  </si>
  <si>
    <t xml:space="preserve">ATACCGA</t>
  </si>
  <si>
    <t xml:space="preserve">ATACCTT</t>
  </si>
  <si>
    <t xml:space="preserve">ATAGTGA</t>
  </si>
  <si>
    <t xml:space="preserve">ATATTCG</t>
  </si>
  <si>
    <t xml:space="preserve">ATCAAGG</t>
  </si>
  <si>
    <t xml:space="preserve">ATCATCA</t>
  </si>
  <si>
    <t xml:space="preserve">ATCCCGG</t>
  </si>
  <si>
    <t xml:space="preserve">ATCCTAC</t>
  </si>
  <si>
    <t xml:space="preserve">ATCCTGT</t>
  </si>
  <si>
    <t xml:space="preserve">ATCGAAC</t>
  </si>
  <si>
    <t xml:space="preserve">ATCTCGG</t>
  </si>
  <si>
    <t xml:space="preserve">ATGCCCA</t>
  </si>
  <si>
    <t xml:space="preserve">ATGCTGG</t>
  </si>
  <si>
    <t xml:space="preserve">ATGGTAG</t>
  </si>
  <si>
    <t xml:space="preserve">ATGTCCA</t>
  </si>
  <si>
    <t xml:space="preserve">ATTAGAG</t>
  </si>
  <si>
    <t xml:space="preserve">ATTAGGT</t>
  </si>
  <si>
    <t xml:space="preserve">ATTCAGA</t>
  </si>
  <si>
    <t xml:space="preserve">ATTCCGG</t>
  </si>
  <si>
    <t xml:space="preserve">ATTCCTG</t>
  </si>
  <si>
    <t xml:space="preserve">ATTGACT</t>
  </si>
  <si>
    <t xml:space="preserve">ATTGAGA</t>
  </si>
  <si>
    <t xml:space="preserve">ATTGTCA</t>
  </si>
  <si>
    <t xml:space="preserve">CAAACAA</t>
  </si>
  <si>
    <t xml:space="preserve">CAAACAT</t>
  </si>
  <si>
    <t xml:space="preserve">CAAACCC</t>
  </si>
  <si>
    <t xml:space="preserve">CAAAGCG</t>
  </si>
  <si>
    <t xml:space="preserve">CAAATTG</t>
  </si>
  <si>
    <t xml:space="preserve">CAACACA</t>
  </si>
  <si>
    <t xml:space="preserve">CAACATA</t>
  </si>
  <si>
    <t xml:space="preserve">CAACTAA</t>
  </si>
  <si>
    <t xml:space="preserve">CAAGAGG</t>
  </si>
  <si>
    <t xml:space="preserve">CAAGTAT</t>
  </si>
  <si>
    <t xml:space="preserve">CAAGTGA</t>
  </si>
  <si>
    <t xml:space="preserve">CAAGTTT</t>
  </si>
  <si>
    <t xml:space="preserve">CAATGCA</t>
  </si>
  <si>
    <t xml:space="preserve">CAATGGC</t>
  </si>
  <si>
    <t xml:space="preserve">CACAAAA</t>
  </si>
  <si>
    <t xml:space="preserve">CACAAGG</t>
  </si>
  <si>
    <t xml:space="preserve">CACACTC</t>
  </si>
  <si>
    <t xml:space="preserve">CACATTA</t>
  </si>
  <si>
    <t xml:space="preserve">CACCGGC</t>
  </si>
  <si>
    <t xml:space="preserve">CACGATC</t>
  </si>
  <si>
    <t xml:space="preserve">CACGCCA</t>
  </si>
  <si>
    <t xml:space="preserve">CACTCAA</t>
  </si>
  <si>
    <t xml:space="preserve">CACTGTT</t>
  </si>
  <si>
    <t xml:space="preserve">CAGAATT</t>
  </si>
  <si>
    <t xml:space="preserve">CAGACAC</t>
  </si>
  <si>
    <t xml:space="preserve">CAGACGG</t>
  </si>
  <si>
    <t xml:space="preserve">CAGATTT</t>
  </si>
  <si>
    <t xml:space="preserve">CAGCTTA</t>
  </si>
  <si>
    <t xml:space="preserve">CAGGCAT</t>
  </si>
  <si>
    <t xml:space="preserve">CAGGGTA</t>
  </si>
  <si>
    <t xml:space="preserve">CAGTGGG</t>
  </si>
  <si>
    <t xml:space="preserve">CATCAAA</t>
  </si>
  <si>
    <t xml:space="preserve">CATCGCC</t>
  </si>
  <si>
    <t xml:space="preserve">CATGATC</t>
  </si>
  <si>
    <t xml:space="preserve">CATGCTC</t>
  </si>
  <si>
    <t xml:space="preserve">CATTTGA</t>
  </si>
  <si>
    <t xml:space="preserve">CCACAAA</t>
  </si>
  <si>
    <t xml:space="preserve">CCACCGG</t>
  </si>
  <si>
    <t xml:space="preserve">CCACTTC</t>
  </si>
  <si>
    <t xml:space="preserve">CCAGACC</t>
  </si>
  <si>
    <t xml:space="preserve">CCAGCTA</t>
  </si>
  <si>
    <t xml:space="preserve">CCATACT</t>
  </si>
  <si>
    <t xml:space="preserve">CCCAACC</t>
  </si>
  <si>
    <t xml:space="preserve">CCCAATC</t>
  </si>
  <si>
    <t xml:space="preserve">CCCACTA</t>
  </si>
  <si>
    <t xml:space="preserve">CCCAGAA</t>
  </si>
  <si>
    <t xml:space="preserve">CCCATAG</t>
  </si>
  <si>
    <t xml:space="preserve">CCCCAAA</t>
  </si>
  <si>
    <t xml:space="preserve">CCCCGAA</t>
  </si>
  <si>
    <t xml:space="preserve">CCCCGCT</t>
  </si>
  <si>
    <t xml:space="preserve">CCCGGCC</t>
  </si>
  <si>
    <t xml:space="preserve">CCCTCCG</t>
  </si>
  <si>
    <t xml:space="preserve">CCGAATA</t>
  </si>
  <si>
    <t xml:space="preserve">CCGAATT</t>
  </si>
  <si>
    <t xml:space="preserve">CCGACGC</t>
  </si>
  <si>
    <t xml:space="preserve">CCGAGTA</t>
  </si>
  <si>
    <t xml:space="preserve">CCGATAC</t>
  </si>
  <si>
    <t xml:space="preserve">CCGCTAT</t>
  </si>
  <si>
    <t xml:space="preserve">CCGGAGA</t>
  </si>
  <si>
    <t xml:space="preserve">CCGGGTA</t>
  </si>
  <si>
    <t xml:space="preserve">CCGGTAC</t>
  </si>
  <si>
    <t xml:space="preserve">CCGGTCA</t>
  </si>
  <si>
    <t xml:space="preserve">CCGTCGG</t>
  </si>
  <si>
    <t xml:space="preserve">CCGTCTG</t>
  </si>
  <si>
    <t xml:space="preserve">CCGTGCC</t>
  </si>
  <si>
    <t xml:space="preserve">CCTAATC</t>
  </si>
  <si>
    <t xml:space="preserve">CCTCAAG</t>
  </si>
  <si>
    <t xml:space="preserve">CCTTTAC</t>
  </si>
  <si>
    <t xml:space="preserve">CGAAATG</t>
  </si>
  <si>
    <t xml:space="preserve">CGAACTT</t>
  </si>
  <si>
    <t xml:space="preserve">CGAAGTG</t>
  </si>
  <si>
    <t xml:space="preserve">CGAATAT</t>
  </si>
  <si>
    <t xml:space="preserve">CGACCAA</t>
  </si>
  <si>
    <t xml:space="preserve">CGACCTA</t>
  </si>
  <si>
    <t xml:space="preserve">CGAGAAG</t>
  </si>
  <si>
    <t xml:space="preserve">CGAGCCC</t>
  </si>
  <si>
    <t xml:space="preserve">CGAGGAT</t>
  </si>
  <si>
    <t xml:space="preserve">CGAGTGC</t>
  </si>
  <si>
    <t xml:space="preserve">CGATTGA</t>
  </si>
  <si>
    <t xml:space="preserve">CGCACTC</t>
  </si>
  <si>
    <t xml:space="preserve">CGCCAGC</t>
  </si>
  <si>
    <t xml:space="preserve">CGCCTAG</t>
  </si>
  <si>
    <t xml:space="preserve">CGCGGCG</t>
  </si>
  <si>
    <t xml:space="preserve">CGGACAG</t>
  </si>
  <si>
    <t xml:space="preserve">CGGACTT</t>
  </si>
  <si>
    <t xml:space="preserve">CGGAGCA</t>
  </si>
  <si>
    <t xml:space="preserve">CGGGTAC</t>
  </si>
  <si>
    <t xml:space="preserve">CGGGTCT</t>
  </si>
  <si>
    <t xml:space="preserve">CGGTGAG</t>
  </si>
  <si>
    <t xml:space="preserve">CGGTGAT</t>
  </si>
  <si>
    <t xml:space="preserve">CGGTGTT</t>
  </si>
  <si>
    <t xml:space="preserve">CGTACCA</t>
  </si>
  <si>
    <t xml:space="preserve">CGTAGGT</t>
  </si>
  <si>
    <t xml:space="preserve">CGTCAAG</t>
  </si>
  <si>
    <t xml:space="preserve">CGTCTCG</t>
  </si>
  <si>
    <t xml:space="preserve">CGTGGCG</t>
  </si>
  <si>
    <t xml:space="preserve">CGTTAGT</t>
  </si>
  <si>
    <t xml:space="preserve">CGTTGAA</t>
  </si>
  <si>
    <t xml:space="preserve">CGTTTAG</t>
  </si>
  <si>
    <t xml:space="preserve">CTAACTT</t>
  </si>
  <si>
    <t xml:space="preserve">CTAAGAC</t>
  </si>
  <si>
    <t xml:space="preserve">CTAAGAT</t>
  </si>
  <si>
    <t xml:space="preserve">CTAAGGG</t>
  </si>
  <si>
    <t xml:space="preserve">CTACAAA</t>
  </si>
  <si>
    <t xml:space="preserve">CTAGAAC</t>
  </si>
  <si>
    <t xml:space="preserve">CTAGATT</t>
  </si>
  <si>
    <t xml:space="preserve">CTAGGAC</t>
  </si>
  <si>
    <t xml:space="preserve">CTAGGGT</t>
  </si>
  <si>
    <t xml:space="preserve">CTATAAG</t>
  </si>
  <si>
    <t xml:space="preserve">CTATCTC</t>
  </si>
  <si>
    <t xml:space="preserve">CTATTAT</t>
  </si>
  <si>
    <t xml:space="preserve">CTCAATT</t>
  </si>
  <si>
    <t xml:space="preserve">CTCCACT</t>
  </si>
  <si>
    <t xml:space="preserve">CTCCCAG</t>
  </si>
  <si>
    <t xml:space="preserve">CTCCCCG</t>
  </si>
  <si>
    <t xml:space="preserve">CTCCCTA</t>
  </si>
  <si>
    <t xml:space="preserve">CTCGTTA</t>
  </si>
  <si>
    <t xml:space="preserve">CTCTTAA</t>
  </si>
  <si>
    <t xml:space="preserve">CTGATAA</t>
  </si>
  <si>
    <t xml:space="preserve">CTGGAGC</t>
  </si>
  <si>
    <t xml:space="preserve">CTGGGGA</t>
  </si>
  <si>
    <t xml:space="preserve">CTGTGGC</t>
  </si>
  <si>
    <t xml:space="preserve">CTGTTCA</t>
  </si>
  <si>
    <t xml:space="preserve">CTGTTCT</t>
  </si>
  <si>
    <t xml:space="preserve">CTTACAC</t>
  </si>
  <si>
    <t xml:space="preserve">CTTAGGC</t>
  </si>
  <si>
    <t xml:space="preserve">CTTAGTA</t>
  </si>
  <si>
    <t xml:space="preserve">CTTCAAT</t>
  </si>
  <si>
    <t xml:space="preserve">CTTCGAG</t>
  </si>
  <si>
    <t xml:space="preserve">CTTCTTT</t>
  </si>
  <si>
    <t xml:space="preserve">CTTGCGC</t>
  </si>
  <si>
    <t xml:space="preserve">CTTGTCT</t>
  </si>
  <si>
    <t xml:space="preserve">CTTGTGC</t>
  </si>
  <si>
    <t xml:space="preserve">CTTGTGT</t>
  </si>
  <si>
    <t xml:space="preserve">CTTTAGT</t>
  </si>
  <si>
    <t xml:space="preserve">GAAAAAA</t>
  </si>
  <si>
    <t xml:space="preserve">GAAAATA</t>
  </si>
  <si>
    <t xml:space="preserve">GAAAATT</t>
  </si>
  <si>
    <t xml:space="preserve">GAAACCA</t>
  </si>
  <si>
    <t xml:space="preserve">GAACGCC</t>
  </si>
  <si>
    <t xml:space="preserve">GAAGAGC</t>
  </si>
  <si>
    <t xml:space="preserve">GACAACT</t>
  </si>
  <si>
    <t xml:space="preserve">GACCACC</t>
  </si>
  <si>
    <t xml:space="preserve">GACCCCG</t>
  </si>
  <si>
    <t xml:space="preserve">GACCTGA</t>
  </si>
  <si>
    <t xml:space="preserve">GACCTGG</t>
  </si>
  <si>
    <t xml:space="preserve">GACTGTT</t>
  </si>
  <si>
    <t xml:space="preserve">GAGAAGG</t>
  </si>
  <si>
    <t xml:space="preserve">GAGCCTT</t>
  </si>
  <si>
    <t xml:space="preserve">GAGGCAA</t>
  </si>
  <si>
    <t xml:space="preserve">GATAACC</t>
  </si>
  <si>
    <t xml:space="preserve">GATAACG</t>
  </si>
  <si>
    <t xml:space="preserve">GATCTTG</t>
  </si>
  <si>
    <t xml:space="preserve">GATGAGA</t>
  </si>
  <si>
    <t xml:space="preserve">GATGTTA</t>
  </si>
  <si>
    <t xml:space="preserve">GCAACCA</t>
  </si>
  <si>
    <t xml:space="preserve">GCACTCC</t>
  </si>
  <si>
    <t xml:space="preserve">GCAGAGC</t>
  </si>
  <si>
    <t xml:space="preserve">GCAGCAG</t>
  </si>
  <si>
    <t xml:space="preserve">GCAGCCG</t>
  </si>
  <si>
    <t xml:space="preserve">GCATGGC</t>
  </si>
  <si>
    <t xml:space="preserve">GCATGTT</t>
  </si>
  <si>
    <t xml:space="preserve">GCCACAC</t>
  </si>
  <si>
    <t xml:space="preserve">GCCAGAT</t>
  </si>
  <si>
    <t xml:space="preserve">GCCAGTT</t>
  </si>
  <si>
    <t xml:space="preserve">GCCCCAG</t>
  </si>
  <si>
    <t xml:space="preserve">GCCCCGA</t>
  </si>
  <si>
    <t xml:space="preserve">GCCCGTT</t>
  </si>
  <si>
    <t xml:space="preserve">GCCGAGG</t>
  </si>
  <si>
    <t xml:space="preserve">GCCGCTC</t>
  </si>
  <si>
    <t xml:space="preserve">GCCTGGA</t>
  </si>
  <si>
    <t xml:space="preserve">GCGAATC</t>
  </si>
  <si>
    <t xml:space="preserve">GCGGTTG</t>
  </si>
  <si>
    <t xml:space="preserve">GCGTAAA</t>
  </si>
  <si>
    <t xml:space="preserve">GCGTGTT</t>
  </si>
  <si>
    <t xml:space="preserve">GCTCTTG</t>
  </si>
  <si>
    <t xml:space="preserve">GCTTATC</t>
  </si>
  <si>
    <t xml:space="preserve">GCTTCGC</t>
  </si>
  <si>
    <t xml:space="preserve">GCTTGGG</t>
  </si>
  <si>
    <t xml:space="preserve">GGAAGTC</t>
  </si>
  <si>
    <t xml:space="preserve">GGAATAT</t>
  </si>
  <si>
    <t xml:space="preserve">GGACCGA</t>
  </si>
  <si>
    <t xml:space="preserve">GGACGAT</t>
  </si>
  <si>
    <t xml:space="preserve">GGAGAGG</t>
  </si>
  <si>
    <t xml:space="preserve">GGAGGAA</t>
  </si>
  <si>
    <t xml:space="preserve">GGATGAT</t>
  </si>
  <si>
    <t xml:space="preserve">GGATGGC</t>
  </si>
  <si>
    <t xml:space="preserve">GGATTCC</t>
  </si>
  <si>
    <t xml:space="preserve">GGATTTC</t>
  </si>
  <si>
    <t xml:space="preserve">GGCAAAG</t>
  </si>
  <si>
    <t xml:space="preserve">GGCAAGT</t>
  </si>
  <si>
    <t xml:space="preserve">GGCACGG</t>
  </si>
  <si>
    <t xml:space="preserve">GGCAGAA</t>
  </si>
  <si>
    <t xml:space="preserve">GGCCGCC</t>
  </si>
  <si>
    <t xml:space="preserve">GGCCTCC</t>
  </si>
  <si>
    <t xml:space="preserve">GGCGACG</t>
  </si>
  <si>
    <t xml:space="preserve">GGCGAGA</t>
  </si>
  <si>
    <t xml:space="preserve">GGCGGTT</t>
  </si>
  <si>
    <t xml:space="preserve">GGCGTAT</t>
  </si>
  <si>
    <t xml:space="preserve">GGCTACT</t>
  </si>
  <si>
    <t xml:space="preserve">GGCTCAC</t>
  </si>
  <si>
    <t xml:space="preserve">GGCTGCG</t>
  </si>
  <si>
    <t xml:space="preserve">GGGAATG</t>
  </si>
  <si>
    <t xml:space="preserve">GGGAATT</t>
  </si>
  <si>
    <t xml:space="preserve">GGGACTG</t>
  </si>
  <si>
    <t xml:space="preserve">GGGATCG</t>
  </si>
  <si>
    <t xml:space="preserve">GGGATGA</t>
  </si>
  <si>
    <t xml:space="preserve">GGGGGTA</t>
  </si>
  <si>
    <t xml:space="preserve">GGGTCAG</t>
  </si>
  <si>
    <t xml:space="preserve">GGGTGAG</t>
  </si>
  <si>
    <t xml:space="preserve">GGGTTTA</t>
  </si>
  <si>
    <t xml:space="preserve">GGTAGCT</t>
  </si>
  <si>
    <t xml:space="preserve">GGTAGGC</t>
  </si>
  <si>
    <t xml:space="preserve">GGTATGT</t>
  </si>
  <si>
    <t xml:space="preserve">GGTCTGC</t>
  </si>
  <si>
    <t xml:space="preserve">GGTGAAG</t>
  </si>
  <si>
    <t xml:space="preserve">GGTGCCA</t>
  </si>
  <si>
    <t xml:space="preserve">GGTTACT</t>
  </si>
  <si>
    <t xml:space="preserve">GGTTCCC</t>
  </si>
  <si>
    <t xml:space="preserve">GTAAAGT</t>
  </si>
  <si>
    <t xml:space="preserve">GTAACCA</t>
  </si>
  <si>
    <t xml:space="preserve">GTAACTA</t>
  </si>
  <si>
    <t xml:space="preserve">GTAACTC</t>
  </si>
  <si>
    <t xml:space="preserve">GTACGGT</t>
  </si>
  <si>
    <t xml:space="preserve">GTAGGAT</t>
  </si>
  <si>
    <t xml:space="preserve">GTAGGCT</t>
  </si>
  <si>
    <t xml:space="preserve">GTAGTTA</t>
  </si>
  <si>
    <t xml:space="preserve">GTATCAA</t>
  </si>
  <si>
    <t xml:space="preserve">GTATTGT</t>
  </si>
  <si>
    <t xml:space="preserve">GTCAGGC</t>
  </si>
  <si>
    <t xml:space="preserve">GTCCGGT</t>
  </si>
  <si>
    <t xml:space="preserve">GTCCTCA</t>
  </si>
  <si>
    <t xml:space="preserve">GTCGGAG</t>
  </si>
  <si>
    <t xml:space="preserve">GTCTTAC</t>
  </si>
  <si>
    <t xml:space="preserve">GTGACCA</t>
  </si>
  <si>
    <t xml:space="preserve">GTGAGGC</t>
  </si>
  <si>
    <t xml:space="preserve">GTGATTC</t>
  </si>
  <si>
    <t xml:space="preserve">GTGCATG</t>
  </si>
  <si>
    <t xml:space="preserve">GTGGATC</t>
  </si>
  <si>
    <t xml:space="preserve">GTGGGAA</t>
  </si>
  <si>
    <t xml:space="preserve">GTGGGGG</t>
  </si>
  <si>
    <t xml:space="preserve">GTGTCGT</t>
  </si>
  <si>
    <t xml:space="preserve">GTTAAAC</t>
  </si>
  <si>
    <t xml:space="preserve">GTTAAGA</t>
  </si>
  <si>
    <t xml:space="preserve">GTTAATT</t>
  </si>
  <si>
    <t xml:space="preserve">GTTACGC</t>
  </si>
  <si>
    <t xml:space="preserve">GTTAGCA</t>
  </si>
  <si>
    <t xml:space="preserve">GTTATGC</t>
  </si>
  <si>
    <t xml:space="preserve">GTTCCCA</t>
  </si>
  <si>
    <t xml:space="preserve">GTTTAAG</t>
  </si>
  <si>
    <t xml:space="preserve">GTTTAGA</t>
  </si>
  <si>
    <t xml:space="preserve">GTTTTAA</t>
  </si>
  <si>
    <t xml:space="preserve">TAAACGA</t>
  </si>
  <si>
    <t xml:space="preserve">TAAAGCA</t>
  </si>
  <si>
    <t xml:space="preserve">TAAATCT</t>
  </si>
  <si>
    <t xml:space="preserve">TAACACG</t>
  </si>
  <si>
    <t xml:space="preserve">TAACGAC</t>
  </si>
  <si>
    <t xml:space="preserve">TAACGGC</t>
  </si>
  <si>
    <t xml:space="preserve">TAACTCC</t>
  </si>
  <si>
    <t xml:space="preserve">TAAGAGA</t>
  </si>
  <si>
    <t xml:space="preserve">TAAGGGA</t>
  </si>
  <si>
    <t xml:space="preserve">TAATCTT</t>
  </si>
  <si>
    <t xml:space="preserve">TAATGCA</t>
  </si>
  <si>
    <t xml:space="preserve">TAATTCC</t>
  </si>
  <si>
    <t xml:space="preserve">TACACAA</t>
  </si>
  <si>
    <t xml:space="preserve">TACATAA</t>
  </si>
  <si>
    <t xml:space="preserve">TACATAT</t>
  </si>
  <si>
    <t xml:space="preserve">TACCCCA</t>
  </si>
  <si>
    <t xml:space="preserve">TACCGAT</t>
  </si>
  <si>
    <t xml:space="preserve">TACCTCA</t>
  </si>
  <si>
    <t xml:space="preserve">TACCTCG</t>
  </si>
  <si>
    <t xml:space="preserve">TACGGTG</t>
  </si>
  <si>
    <t xml:space="preserve">TACGGTT</t>
  </si>
  <si>
    <t xml:space="preserve">TACTAAT</t>
  </si>
  <si>
    <t xml:space="preserve">TAGACCA</t>
  </si>
  <si>
    <t xml:space="preserve">TAGACTA</t>
  </si>
  <si>
    <t xml:space="preserve">TAGAGTT</t>
  </si>
  <si>
    <t xml:space="preserve">TAGATTG</t>
  </si>
  <si>
    <t xml:space="preserve">TAGCAGG</t>
  </si>
  <si>
    <t xml:space="preserve">TAGCCTG</t>
  </si>
  <si>
    <t xml:space="preserve">TAGTCCT</t>
  </si>
  <si>
    <t xml:space="preserve">TAGTGGT</t>
  </si>
  <si>
    <t xml:space="preserve">TAGTGTA</t>
  </si>
  <si>
    <t xml:space="preserve">TATACTT</t>
  </si>
  <si>
    <t xml:space="preserve">TATCAAC</t>
  </si>
  <si>
    <t xml:space="preserve">TATCCTA</t>
  </si>
  <si>
    <t xml:space="preserve">TATGGGG</t>
  </si>
  <si>
    <t xml:space="preserve">TCAAACC</t>
  </si>
  <si>
    <t xml:space="preserve">TCAGAAC</t>
  </si>
  <si>
    <t xml:space="preserve">TCATAAA</t>
  </si>
  <si>
    <t xml:space="preserve">TCCAACT</t>
  </si>
  <si>
    <t xml:space="preserve">TCCAGCT</t>
  </si>
  <si>
    <t xml:space="preserve">TCCAGGA</t>
  </si>
  <si>
    <t xml:space="preserve">TCCCACT</t>
  </si>
  <si>
    <t xml:space="preserve">TCCCGTT</t>
  </si>
  <si>
    <t xml:space="preserve">TCCCTAA</t>
  </si>
  <si>
    <t xml:space="preserve">TCCGAGT</t>
  </si>
  <si>
    <t xml:space="preserve">TCCGGTC</t>
  </si>
  <si>
    <t xml:space="preserve">TCCTACG</t>
  </si>
  <si>
    <t xml:space="preserve">TCCTGGA</t>
  </si>
  <si>
    <t xml:space="preserve">TCGAATG</t>
  </si>
  <si>
    <t xml:space="preserve">TCGACTC</t>
  </si>
  <si>
    <t xml:space="preserve">TCGCATC</t>
  </si>
  <si>
    <t xml:space="preserve">TCGCCGC</t>
  </si>
  <si>
    <t xml:space="preserve">TCGCGAA</t>
  </si>
  <si>
    <t xml:space="preserve">TCGGAAA</t>
  </si>
  <si>
    <t xml:space="preserve">TCGGAAG</t>
  </si>
  <si>
    <t xml:space="preserve">TCGGCAC</t>
  </si>
  <si>
    <t xml:space="preserve">TCGGCTT</t>
  </si>
  <si>
    <t xml:space="preserve">TCGGGCA</t>
  </si>
  <si>
    <t xml:space="preserve">TCGGGCT</t>
  </si>
  <si>
    <t xml:space="preserve">TCGGTGA</t>
  </si>
  <si>
    <t xml:space="preserve">TCTAATA</t>
  </si>
  <si>
    <t xml:space="preserve">TCTAGCT</t>
  </si>
  <si>
    <t xml:space="preserve">TCTCAAA</t>
  </si>
  <si>
    <t xml:space="preserve">TCTCCAC</t>
  </si>
  <si>
    <t xml:space="preserve">TCTCCAT</t>
  </si>
  <si>
    <t xml:space="preserve">TCTCCGC</t>
  </si>
  <si>
    <t xml:space="preserve">TCTCTCC</t>
  </si>
  <si>
    <t xml:space="preserve">TCTGGCG</t>
  </si>
  <si>
    <t xml:space="preserve">TCTGTAA</t>
  </si>
  <si>
    <t xml:space="preserve">TCTTATG</t>
  </si>
  <si>
    <t xml:space="preserve">TGAACAA</t>
  </si>
  <si>
    <t xml:space="preserve">TGAAGGC</t>
  </si>
  <si>
    <t xml:space="preserve">TGAAGGT</t>
  </si>
  <si>
    <t xml:space="preserve">TGAATGC</t>
  </si>
  <si>
    <t xml:space="preserve">TGAGAAC</t>
  </si>
  <si>
    <t xml:space="preserve">TGAGGTG</t>
  </si>
  <si>
    <t xml:space="preserve">TGAGTTT</t>
  </si>
  <si>
    <t xml:space="preserve">TGATTTT</t>
  </si>
  <si>
    <t xml:space="preserve">TGCAGCC</t>
  </si>
  <si>
    <t xml:space="preserve">TGCCAGA</t>
  </si>
  <si>
    <t xml:space="preserve">TGCCTCT</t>
  </si>
  <si>
    <t xml:space="preserve">TGCGACT</t>
  </si>
  <si>
    <t xml:space="preserve">TGCGGAA</t>
  </si>
  <si>
    <t xml:space="preserve">TGCTGGA</t>
  </si>
  <si>
    <t xml:space="preserve">TGGAGAA</t>
  </si>
  <si>
    <t xml:space="preserve">TGGATCA</t>
  </si>
  <si>
    <t xml:space="preserve">TGGCACC</t>
  </si>
  <si>
    <t xml:space="preserve">TGGCCAC</t>
  </si>
  <si>
    <t xml:space="preserve">TGGCCCG</t>
  </si>
  <si>
    <t xml:space="preserve">TGGCTTT</t>
  </si>
  <si>
    <t xml:space="preserve">TGGGCCC</t>
  </si>
  <si>
    <t xml:space="preserve">TGGGCGC</t>
  </si>
  <si>
    <t xml:space="preserve">TGGGCTA</t>
  </si>
  <si>
    <t xml:space="preserve">TGGGTGC</t>
  </si>
  <si>
    <t xml:space="preserve">TGGTGAT</t>
  </si>
  <si>
    <t xml:space="preserve">TGGTTGA</t>
  </si>
  <si>
    <t xml:space="preserve">TGTAAGG</t>
  </si>
  <si>
    <t xml:space="preserve">TGTATTG</t>
  </si>
  <si>
    <t xml:space="preserve">TGTCACT</t>
  </si>
  <si>
    <t xml:space="preserve">TGTCCTC</t>
  </si>
  <si>
    <t xml:space="preserve">TGTGAAC</t>
  </si>
  <si>
    <t xml:space="preserve">TGTGAAG</t>
  </si>
  <si>
    <t xml:space="preserve">TGTGAGT</t>
  </si>
  <si>
    <t xml:space="preserve">TGTGGGA</t>
  </si>
  <si>
    <t xml:space="preserve">TGTTAAC</t>
  </si>
  <si>
    <t xml:space="preserve">TGTTTTT</t>
  </si>
  <si>
    <t xml:space="preserve">TTAATGT</t>
  </si>
  <si>
    <t xml:space="preserve">TTACCAC</t>
  </si>
  <si>
    <t xml:space="preserve">TTACTGA</t>
  </si>
  <si>
    <t xml:space="preserve">TTAGATA</t>
  </si>
  <si>
    <t xml:space="preserve">TTAGCAC</t>
  </si>
  <si>
    <t xml:space="preserve">TTAGGAT</t>
  </si>
  <si>
    <t xml:space="preserve">TTAGGTG</t>
  </si>
  <si>
    <t xml:space="preserve">TTATAAC</t>
  </si>
  <si>
    <t xml:space="preserve">TTATAGC</t>
  </si>
  <si>
    <t xml:space="preserve">TTATTTT</t>
  </si>
  <si>
    <t xml:space="preserve">TTCAATC</t>
  </si>
  <si>
    <t xml:space="preserve">TTCCAAT</t>
  </si>
  <si>
    <t xml:space="preserve">TTCGAGA</t>
  </si>
  <si>
    <t xml:space="preserve">TTCGAGT</t>
  </si>
  <si>
    <t xml:space="preserve">TTCGCGA</t>
  </si>
  <si>
    <t xml:space="preserve">TTCGGGA</t>
  </si>
  <si>
    <t xml:space="preserve">TTCGGGC</t>
  </si>
  <si>
    <t xml:space="preserve">TTCTCAG</t>
  </si>
  <si>
    <t xml:space="preserve">TTCTGTA</t>
  </si>
  <si>
    <t xml:space="preserve">TTGATAC</t>
  </si>
  <si>
    <t xml:space="preserve">TTGATGG</t>
  </si>
  <si>
    <t xml:space="preserve">TTGCTAC</t>
  </si>
  <si>
    <t xml:space="preserve">TTGGTCT</t>
  </si>
  <si>
    <t xml:space="preserve">TTGTAAC</t>
  </si>
  <si>
    <t xml:space="preserve">TTGTCAT</t>
  </si>
  <si>
    <t xml:space="preserve">TTGTCTT</t>
  </si>
  <si>
    <t xml:space="preserve">TTTAAGA</t>
  </si>
  <si>
    <t xml:space="preserve">TTTAATA</t>
  </si>
  <si>
    <t xml:space="preserve">TTTGGGA</t>
  </si>
  <si>
    <t xml:space="preserve">TTTTATC</t>
  </si>
  <si>
    <t xml:space="preserve">TTTTCAG</t>
  </si>
  <si>
    <t xml:space="preserve">AAAAAAA</t>
  </si>
  <si>
    <t xml:space="preserve">AAAGAAC</t>
  </si>
  <si>
    <t xml:space="preserve">AAAGACT</t>
  </si>
  <si>
    <t xml:space="preserve">AAAGCCG</t>
  </si>
  <si>
    <t xml:space="preserve">AAATAAC</t>
  </si>
  <si>
    <t xml:space="preserve">AAATCAA</t>
  </si>
  <si>
    <t xml:space="preserve">AAATGCA</t>
  </si>
  <si>
    <t xml:space="preserve">AAATTCA</t>
  </si>
  <si>
    <t xml:space="preserve">AAATTGG</t>
  </si>
  <si>
    <t xml:space="preserve">AACACTA</t>
  </si>
  <si>
    <t xml:space="preserve">AACAGTC</t>
  </si>
  <si>
    <t xml:space="preserve">AACGACG</t>
  </si>
  <si>
    <t xml:space="preserve">AACGCAG</t>
  </si>
  <si>
    <t xml:space="preserve">AACGCCG</t>
  </si>
  <si>
    <t xml:space="preserve">AACGCGA</t>
  </si>
  <si>
    <t xml:space="preserve">AACGGGC</t>
  </si>
  <si>
    <t xml:space="preserve">AACTAGA</t>
  </si>
  <si>
    <t xml:space="preserve">AACTATC</t>
  </si>
  <si>
    <t xml:space="preserve">AACTCGA</t>
  </si>
  <si>
    <t xml:space="preserve">AAGACCT</t>
  </si>
  <si>
    <t xml:space="preserve">AAGACTG</t>
  </si>
  <si>
    <t xml:space="preserve">AAGAGTC</t>
  </si>
  <si>
    <t xml:space="preserve">AAGATCC</t>
  </si>
  <si>
    <t xml:space="preserve">AAGCAGA</t>
  </si>
  <si>
    <t xml:space="preserve">AAGCATA</t>
  </si>
  <si>
    <t xml:space="preserve">AAGCCCT</t>
  </si>
  <si>
    <t xml:space="preserve">AAGCTCT</t>
  </si>
  <si>
    <t xml:space="preserve">AAGGATA</t>
  </si>
  <si>
    <t xml:space="preserve">AAGGGCT</t>
  </si>
  <si>
    <t xml:space="preserve">AAGTCCA</t>
  </si>
  <si>
    <t xml:space="preserve">AAGTGAT</t>
  </si>
  <si>
    <t xml:space="preserve">AAGTGCT</t>
  </si>
  <si>
    <t xml:space="preserve">AAGTGTC</t>
  </si>
  <si>
    <t xml:space="preserve">AATACCC</t>
  </si>
  <si>
    <t xml:space="preserve">AATAGCG</t>
  </si>
  <si>
    <t xml:space="preserve">AATATAT</t>
  </si>
  <si>
    <t xml:space="preserve">AATATCA</t>
  </si>
  <si>
    <t xml:space="preserve">AATCAAA</t>
  </si>
  <si>
    <t xml:space="preserve">AATCAGA</t>
  </si>
  <si>
    <t xml:space="preserve">AATCGGA</t>
  </si>
  <si>
    <t xml:space="preserve">AATCGTG</t>
  </si>
  <si>
    <t xml:space="preserve">AATGCCA</t>
  </si>
  <si>
    <t xml:space="preserve">AATGCGA</t>
  </si>
  <si>
    <t xml:space="preserve">ACAAACT</t>
  </si>
  <si>
    <t xml:space="preserve">ACAAAGA</t>
  </si>
  <si>
    <t xml:space="preserve">ACAGATA</t>
  </si>
  <si>
    <t xml:space="preserve">ACAGGGC</t>
  </si>
  <si>
    <t xml:space="preserve">ACATCCC</t>
  </si>
  <si>
    <t xml:space="preserve">ACCAACC</t>
  </si>
  <si>
    <t xml:space="preserve">ACCACAT</t>
  </si>
  <si>
    <t xml:space="preserve">ACCAGGC</t>
  </si>
  <si>
    <t xml:space="preserve">ACCATTT</t>
  </si>
  <si>
    <t xml:space="preserve">ACCCAAG</t>
  </si>
  <si>
    <t xml:space="preserve">ACCCCGC</t>
  </si>
  <si>
    <t xml:space="preserve">ACCGAAA</t>
  </si>
  <si>
    <t xml:space="preserve">ACCTCGT</t>
  </si>
  <si>
    <t xml:space="preserve">ACCTTAT</t>
  </si>
  <si>
    <t xml:space="preserve">ACCTTGG</t>
  </si>
  <si>
    <t xml:space="preserve">ACCTTTC</t>
  </si>
  <si>
    <t xml:space="preserve">ACGACTA</t>
  </si>
  <si>
    <t xml:space="preserve">ACGCAGG</t>
  </si>
  <si>
    <t xml:space="preserve">ACGGACT</t>
  </si>
  <si>
    <t xml:space="preserve">ACGGCTT</t>
  </si>
  <si>
    <t xml:space="preserve">ACGGGGG</t>
  </si>
  <si>
    <t xml:space="preserve">ACGTAGA</t>
  </si>
  <si>
    <t xml:space="preserve">ACGTTAG</t>
  </si>
  <si>
    <t xml:space="preserve">ACGTTCC</t>
  </si>
  <si>
    <t xml:space="preserve">ACTACCG</t>
  </si>
  <si>
    <t xml:space="preserve">ACTACGA</t>
  </si>
  <si>
    <t xml:space="preserve">ACTGTCC</t>
  </si>
  <si>
    <t xml:space="preserve">ACTGTTT</t>
  </si>
  <si>
    <t xml:space="preserve">ACTTCGG</t>
  </si>
  <si>
    <t xml:space="preserve">ACTTTTA</t>
  </si>
  <si>
    <t xml:space="preserve">AGAACAT</t>
  </si>
  <si>
    <t xml:space="preserve">AGACCAG</t>
  </si>
  <si>
    <t xml:space="preserve">AGAGATA</t>
  </si>
  <si>
    <t xml:space="preserve">AGCATTG</t>
  </si>
  <si>
    <t xml:space="preserve">AGCCGAT</t>
  </si>
  <si>
    <t xml:space="preserve">AGCGAAC</t>
  </si>
  <si>
    <t xml:space="preserve">AGCGATT</t>
  </si>
  <si>
    <t xml:space="preserve">AGGACTA</t>
  </si>
  <si>
    <t xml:space="preserve">AGGAGGC</t>
  </si>
  <si>
    <t xml:space="preserve">AGGAGTA</t>
  </si>
  <si>
    <t xml:space="preserve">AGGCAAA</t>
  </si>
  <si>
    <t xml:space="preserve">AGGTATG</t>
  </si>
  <si>
    <t xml:space="preserve">AGGTCAG</t>
  </si>
  <si>
    <t xml:space="preserve">AGGTCTT</t>
  </si>
  <si>
    <t xml:space="preserve">AGGTTGT</t>
  </si>
  <si>
    <t xml:space="preserve">AGTAAAG</t>
  </si>
  <si>
    <t xml:space="preserve">AGTAATA</t>
  </si>
  <si>
    <t xml:space="preserve">AGTACCG</t>
  </si>
  <si>
    <t xml:space="preserve">AGTCAGG</t>
  </si>
  <si>
    <t xml:space="preserve">AGTCCGG</t>
  </si>
  <si>
    <t xml:space="preserve">AGTGGTG</t>
  </si>
  <si>
    <t xml:space="preserve">AGTTGTC</t>
  </si>
  <si>
    <t xml:space="preserve">ATAAAAC</t>
  </si>
  <si>
    <t xml:space="preserve">ATAACGC</t>
  </si>
  <si>
    <t xml:space="preserve">ATAAGAG</t>
  </si>
  <si>
    <t xml:space="preserve">ATAAGGA</t>
  </si>
  <si>
    <t xml:space="preserve">ATACCCT</t>
  </si>
  <si>
    <t xml:space="preserve">ATACGTT</t>
  </si>
  <si>
    <t xml:space="preserve">ATAGAAA</t>
  </si>
  <si>
    <t xml:space="preserve">ATAGTAA</t>
  </si>
  <si>
    <t xml:space="preserve">ATATGGC</t>
  </si>
  <si>
    <t xml:space="preserve">ATCAAAA</t>
  </si>
  <si>
    <t xml:space="preserve">ATCCCGT</t>
  </si>
  <si>
    <t xml:space="preserve">ATCCTCC</t>
  </si>
  <si>
    <t xml:space="preserve">ATCGCCG</t>
  </si>
  <si>
    <t xml:space="preserve">ATCGGGT</t>
  </si>
  <si>
    <t xml:space="preserve">ATCTAAG</t>
  </si>
  <si>
    <t xml:space="preserve">ATCTAGG</t>
  </si>
  <si>
    <t xml:space="preserve">ATCTTTA</t>
  </si>
  <si>
    <t xml:space="preserve">ATCTTTT</t>
  </si>
  <si>
    <t xml:space="preserve">ATGAACC</t>
  </si>
  <si>
    <t xml:space="preserve">ATGAGGG</t>
  </si>
  <si>
    <t xml:space="preserve">ATGCCAC</t>
  </si>
  <si>
    <t xml:space="preserve">ATGCTTC</t>
  </si>
  <si>
    <t xml:space="preserve">ATGGGCG</t>
  </si>
  <si>
    <t xml:space="preserve">ATGTGGC</t>
  </si>
  <si>
    <t xml:space="preserve">ATTACGA</t>
  </si>
  <si>
    <t xml:space="preserve">ATTATTA</t>
  </si>
  <si>
    <t xml:space="preserve">ATTCCAA</t>
  </si>
  <si>
    <t xml:space="preserve">ATTCGCC</t>
  </si>
  <si>
    <t xml:space="preserve">ATTGCGT</t>
  </si>
  <si>
    <t xml:space="preserve">ATTGCTA</t>
  </si>
  <si>
    <t xml:space="preserve">ATTGGCA</t>
  </si>
  <si>
    <t xml:space="preserve">ATTGGTG</t>
  </si>
  <si>
    <t xml:space="preserve">ATTTCTC</t>
  </si>
  <si>
    <t xml:space="preserve">ATTTTCC</t>
  </si>
  <si>
    <t xml:space="preserve">CAAAACT</t>
  </si>
  <si>
    <t xml:space="preserve">CAACCAT</t>
  </si>
  <si>
    <t xml:space="preserve">CAACTAT</t>
  </si>
  <si>
    <t xml:space="preserve">CAAGGGG</t>
  </si>
  <si>
    <t xml:space="preserve">CAAGGGT</t>
  </si>
  <si>
    <t xml:space="preserve">CAAGTAG</t>
  </si>
  <si>
    <t xml:space="preserve">CAATTTA</t>
  </si>
  <si>
    <t xml:space="preserve">CACAGGG</t>
  </si>
  <si>
    <t xml:space="preserve">CACCAAT</t>
  </si>
  <si>
    <t xml:space="preserve">CACGCGG</t>
  </si>
  <si>
    <t xml:space="preserve">CAGACCA</t>
  </si>
  <si>
    <t xml:space="preserve">CAGACCT</t>
  </si>
  <si>
    <t xml:space="preserve">CAGATTC</t>
  </si>
  <si>
    <t xml:space="preserve">CAGCCGG</t>
  </si>
  <si>
    <t xml:space="preserve">CAGGATT</t>
  </si>
  <si>
    <t xml:space="preserve">CAGGCGA</t>
  </si>
  <si>
    <t xml:space="preserve">CAGGCTT</t>
  </si>
  <si>
    <t xml:space="preserve">CAGGTAA</t>
  </si>
  <si>
    <t xml:space="preserve">CAGGTGC</t>
  </si>
  <si>
    <t xml:space="preserve">CAGTCCA</t>
  </si>
  <si>
    <t xml:space="preserve">CAGTGGA</t>
  </si>
  <si>
    <t xml:space="preserve">CAGTTTT</t>
  </si>
  <si>
    <t xml:space="preserve">CATCACA</t>
  </si>
  <si>
    <t xml:space="preserve">CATCCTA</t>
  </si>
  <si>
    <t xml:space="preserve">CATGGCA</t>
  </si>
  <si>
    <t xml:space="preserve">CATGGCG</t>
  </si>
  <si>
    <t xml:space="preserve">CCAGATA</t>
  </si>
  <si>
    <t xml:space="preserve">CCAGATC</t>
  </si>
  <si>
    <t xml:space="preserve">CCAGGAA</t>
  </si>
  <si>
    <t xml:space="preserve">CCATCTG</t>
  </si>
  <si>
    <t xml:space="preserve">CCATTTG</t>
  </si>
  <si>
    <t xml:space="preserve">CCCAGGA</t>
  </si>
  <si>
    <t xml:space="preserve">CCCCAAG</t>
  </si>
  <si>
    <t xml:space="preserve">CCCCTAA</t>
  </si>
  <si>
    <t xml:space="preserve">CCCGAGA</t>
  </si>
  <si>
    <t xml:space="preserve">CCCTGAG</t>
  </si>
  <si>
    <t xml:space="preserve">CCCTTCC</t>
  </si>
  <si>
    <t xml:space="preserve">CCGAGCA</t>
  </si>
  <si>
    <t xml:space="preserve">CCGATGG</t>
  </si>
  <si>
    <t xml:space="preserve">CCGATTA</t>
  </si>
  <si>
    <t xml:space="preserve">CCGCGGC</t>
  </si>
  <si>
    <t xml:space="preserve">CCGCGGT</t>
  </si>
  <si>
    <t xml:space="preserve">CCGCTAA</t>
  </si>
  <si>
    <t xml:space="preserve">CCGTGTT</t>
  </si>
  <si>
    <t xml:space="preserve">CCGTTTT</t>
  </si>
  <si>
    <t xml:space="preserve">CCTACAT</t>
  </si>
  <si>
    <t xml:space="preserve">CCTACTC</t>
  </si>
  <si>
    <t xml:space="preserve">CCTCGAG</t>
  </si>
  <si>
    <t xml:space="preserve">CCTCTAA</t>
  </si>
  <si>
    <t xml:space="preserve">CCTCTAT</t>
  </si>
  <si>
    <t xml:space="preserve">CCTGATG</t>
  </si>
  <si>
    <t xml:space="preserve">CCTGTGC</t>
  </si>
  <si>
    <t xml:space="preserve">CCTGTTG</t>
  </si>
  <si>
    <t xml:space="preserve">CCTTAGC</t>
  </si>
  <si>
    <t xml:space="preserve">CGAAACG</t>
  </si>
  <si>
    <t xml:space="preserve">CGAAACT</t>
  </si>
  <si>
    <t xml:space="preserve">CGAAGGT</t>
  </si>
  <si>
    <t xml:space="preserve">CGAGATT</t>
  </si>
  <si>
    <t xml:space="preserve">CGCACCC</t>
  </si>
  <si>
    <t xml:space="preserve">CGCAGAC</t>
  </si>
  <si>
    <t xml:space="preserve">CGCAGGT</t>
  </si>
  <si>
    <t xml:space="preserve">CGCCCGA</t>
  </si>
  <si>
    <t xml:space="preserve">CGCCTCT</t>
  </si>
  <si>
    <t xml:space="preserve">CGCTCCT</t>
  </si>
  <si>
    <t xml:space="preserve">CGCTTTA</t>
  </si>
  <si>
    <t xml:space="preserve">CGGATGA</t>
  </si>
  <si>
    <t xml:space="preserve">CGGCCTG</t>
  </si>
  <si>
    <t xml:space="preserve">CGGCGCT</t>
  </si>
  <si>
    <t xml:space="preserve">CGGCTGA</t>
  </si>
  <si>
    <t xml:space="preserve">CGGGAGG</t>
  </si>
  <si>
    <t xml:space="preserve">CGGGATA</t>
  </si>
  <si>
    <t xml:space="preserve">CGGGCGG</t>
  </si>
  <si>
    <t xml:space="preserve">CGGGTGT</t>
  </si>
  <si>
    <t xml:space="preserve">CGGTCTA</t>
  </si>
  <si>
    <t xml:space="preserve">CGGTTTT</t>
  </si>
  <si>
    <t xml:space="preserve">CGTCCAC</t>
  </si>
  <si>
    <t xml:space="preserve">CGTCCAG</t>
  </si>
  <si>
    <t xml:space="preserve">CGTGAGC</t>
  </si>
  <si>
    <t xml:space="preserve">CGTGCTC</t>
  </si>
  <si>
    <t xml:space="preserve">CGTGTTT</t>
  </si>
  <si>
    <t xml:space="preserve">CGTTCTT</t>
  </si>
  <si>
    <t xml:space="preserve">CGTTGTC</t>
  </si>
  <si>
    <t xml:space="preserve">CTAAGCA</t>
  </si>
  <si>
    <t xml:space="preserve">CTAATTC</t>
  </si>
  <si>
    <t xml:space="preserve">CTACGGA</t>
  </si>
  <si>
    <t xml:space="preserve">CTACTAC</t>
  </si>
  <si>
    <t xml:space="preserve">CTACTCT</t>
  </si>
  <si>
    <t xml:space="preserve">CTAGTGG</t>
  </si>
  <si>
    <t xml:space="preserve">CTATGAA</t>
  </si>
  <si>
    <t xml:space="preserve">CTCCACG</t>
  </si>
  <si>
    <t xml:space="preserve">CTCCGTG</t>
  </si>
  <si>
    <t xml:space="preserve">CTCCTTG</t>
  </si>
  <si>
    <t xml:space="preserve">CTCGACT</t>
  </si>
  <si>
    <t xml:space="preserve">CTCTAAA</t>
  </si>
  <si>
    <t xml:space="preserve">CTCTACC</t>
  </si>
  <si>
    <t xml:space="preserve">CTGAATA</t>
  </si>
  <si>
    <t xml:space="preserve">CTGAGCC</t>
  </si>
  <si>
    <t xml:space="preserve">CTGCATT</t>
  </si>
  <si>
    <t xml:space="preserve">CTGCCAG</t>
  </si>
  <si>
    <t xml:space="preserve">CTGCCGC</t>
  </si>
  <si>
    <t xml:space="preserve">CTGCCTC</t>
  </si>
  <si>
    <t xml:space="preserve">CTGCGGG</t>
  </si>
  <si>
    <t xml:space="preserve">CTGCGTC</t>
  </si>
  <si>
    <t xml:space="preserve">CTGCTAC</t>
  </si>
  <si>
    <t xml:space="preserve">CTGCTTA</t>
  </si>
  <si>
    <t xml:space="preserve">CTGGCAC</t>
  </si>
  <si>
    <t xml:space="preserve">CTGGCAG</t>
  </si>
  <si>
    <t xml:space="preserve">CTGTATC</t>
  </si>
  <si>
    <t xml:space="preserve">CTGTGAC</t>
  </si>
  <si>
    <t xml:space="preserve">CTGTTGG</t>
  </si>
  <si>
    <t xml:space="preserve">CTTCACG</t>
  </si>
  <si>
    <t xml:space="preserve">CTTCCCT</t>
  </si>
  <si>
    <t xml:space="preserve">CTTCGGC</t>
  </si>
  <si>
    <t xml:space="preserve">CTTGATG</t>
  </si>
  <si>
    <t xml:space="preserve">CTTGCGG</t>
  </si>
  <si>
    <t xml:space="preserve">CTTGGTT</t>
  </si>
  <si>
    <t xml:space="preserve">CTTGTAA</t>
  </si>
  <si>
    <t xml:space="preserve">CTTGTGA</t>
  </si>
  <si>
    <t xml:space="preserve">CTTTCAG</t>
  </si>
  <si>
    <t xml:space="preserve">CTTTCCA</t>
  </si>
  <si>
    <t xml:space="preserve">CTTTGTA</t>
  </si>
  <si>
    <t xml:space="preserve">GAAAACC</t>
  </si>
  <si>
    <t xml:space="preserve">GAAAAGC</t>
  </si>
  <si>
    <t xml:space="preserve">GAACCCA</t>
  </si>
  <si>
    <t xml:space="preserve">GAACGGA</t>
  </si>
  <si>
    <t xml:space="preserve">GAACTGT</t>
  </si>
  <si>
    <t xml:space="preserve">GAAGAGA</t>
  </si>
  <si>
    <t xml:space="preserve">GAAGGCC</t>
  </si>
  <si>
    <t xml:space="preserve">GAAGTCT</t>
  </si>
  <si>
    <t xml:space="preserve">GAATATA</t>
  </si>
  <si>
    <t xml:space="preserve">GAATGCA</t>
  </si>
  <si>
    <t xml:space="preserve">GAATTCT</t>
  </si>
  <si>
    <t xml:space="preserve">GAATTGG</t>
  </si>
  <si>
    <t xml:space="preserve">GAATTTT</t>
  </si>
  <si>
    <t xml:space="preserve">GACAACC</t>
  </si>
  <si>
    <t xml:space="preserve">GACCACT</t>
  </si>
  <si>
    <t xml:space="preserve">GACCAGC</t>
  </si>
  <si>
    <t xml:space="preserve">GACGTCC</t>
  </si>
  <si>
    <t xml:space="preserve">GAGGAGA</t>
  </si>
  <si>
    <t xml:space="preserve">GAGGGCT</t>
  </si>
  <si>
    <t xml:space="preserve">GAGGTGA</t>
  </si>
  <si>
    <t xml:space="preserve">GAGTCAA</t>
  </si>
  <si>
    <t xml:space="preserve">GAGTTAC</t>
  </si>
  <si>
    <t xml:space="preserve">GATAAAC</t>
  </si>
  <si>
    <t xml:space="preserve">GATAGGC</t>
  </si>
  <si>
    <t xml:space="preserve">GATCCCG</t>
  </si>
  <si>
    <t xml:space="preserve">GATGCGG</t>
  </si>
  <si>
    <t xml:space="preserve">GATGTTG</t>
  </si>
  <si>
    <t xml:space="preserve">GCAAAAC</t>
  </si>
  <si>
    <t xml:space="preserve">GCAACCT</t>
  </si>
  <si>
    <t xml:space="preserve">GCACACG</t>
  </si>
  <si>
    <t xml:space="preserve">GCACCGG</t>
  </si>
  <si>
    <t xml:space="preserve">GCAGAAA</t>
  </si>
  <si>
    <t xml:space="preserve">GCATAAG</t>
  </si>
  <si>
    <t xml:space="preserve">GCCACGC</t>
  </si>
  <si>
    <t xml:space="preserve">GCCATGG</t>
  </si>
  <si>
    <t xml:space="preserve">GCCCCGT</t>
  </si>
  <si>
    <t xml:space="preserve">GCCGCCA</t>
  </si>
  <si>
    <t xml:space="preserve">GCCGTAG</t>
  </si>
  <si>
    <t xml:space="preserve">GCCGTAT</t>
  </si>
  <si>
    <t xml:space="preserve">GCCTGAG</t>
  </si>
  <si>
    <t xml:space="preserve">GCGAAAA</t>
  </si>
  <si>
    <t xml:space="preserve">GCGAGAG</t>
  </si>
  <si>
    <t xml:space="preserve">GCGCATT</t>
  </si>
  <si>
    <t xml:space="preserve">GCGCCGT</t>
  </si>
  <si>
    <t xml:space="preserve">GCGCGCC</t>
  </si>
  <si>
    <t xml:space="preserve">GCGTCCT</t>
  </si>
  <si>
    <t xml:space="preserve">GCGTGCG</t>
  </si>
  <si>
    <t xml:space="preserve">GCGTGGA</t>
  </si>
  <si>
    <t xml:space="preserve">GCTACTT</t>
  </si>
  <si>
    <t xml:space="preserve">GCTCAAG</t>
  </si>
  <si>
    <t xml:space="preserve">GCTTACG</t>
  </si>
  <si>
    <t xml:space="preserve">GCTTCCT</t>
  </si>
  <si>
    <t xml:space="preserve">GCTTGTT</t>
  </si>
  <si>
    <t xml:space="preserve">GGAAATG</t>
  </si>
  <si>
    <t xml:space="preserve">GGAAGTT</t>
  </si>
  <si>
    <t xml:space="preserve">GGAGATG</t>
  </si>
  <si>
    <t xml:space="preserve">GGAGCAT</t>
  </si>
  <si>
    <t xml:space="preserve">GGATACG</t>
  </si>
  <si>
    <t xml:space="preserve">GGATTAA</t>
  </si>
  <si>
    <t xml:space="preserve">GGCAAAA</t>
  </si>
  <si>
    <t xml:space="preserve">GGCATTG</t>
  </si>
  <si>
    <t xml:space="preserve">GGCCAAT</t>
  </si>
  <si>
    <t xml:space="preserve">GGCCCAA</t>
  </si>
  <si>
    <t xml:space="preserve">GGCGAAG</t>
  </si>
  <si>
    <t xml:space="preserve">GGCGCCG</t>
  </si>
  <si>
    <t xml:space="preserve">GGCGGAG</t>
  </si>
  <si>
    <t xml:space="preserve">GGCGTTA</t>
  </si>
  <si>
    <t xml:space="preserve">GGCTCAG</t>
  </si>
  <si>
    <t xml:space="preserve">GGCTTCA</t>
  </si>
  <si>
    <t xml:space="preserve">GGGAGGA</t>
  </si>
  <si>
    <t xml:space="preserve">GGGCGAC</t>
  </si>
  <si>
    <t xml:space="preserve">GGGGAGG</t>
  </si>
  <si>
    <t xml:space="preserve">GGGGATA</t>
  </si>
  <si>
    <t xml:space="preserve">GGGGCGG</t>
  </si>
  <si>
    <t xml:space="preserve">GGGGGTC</t>
  </si>
  <si>
    <t xml:space="preserve">GGGGTAT</t>
  </si>
  <si>
    <t xml:space="preserve">GGGGTTC</t>
  </si>
  <si>
    <t xml:space="preserve">GGGTACC</t>
  </si>
  <si>
    <t xml:space="preserve">GGTAATT</t>
  </si>
  <si>
    <t xml:space="preserve">GGTATGA</t>
  </si>
  <si>
    <t xml:space="preserve">GGTCAAG</t>
  </si>
  <si>
    <t xml:space="preserve">GGTCCAC</t>
  </si>
  <si>
    <t xml:space="preserve">GGTCTAT</t>
  </si>
  <si>
    <t xml:space="preserve">GGTGACT</t>
  </si>
  <si>
    <t xml:space="preserve">GGTGCAG</t>
  </si>
  <si>
    <t xml:space="preserve">GGTGCTC</t>
  </si>
  <si>
    <t xml:space="preserve">GGTTAAA</t>
  </si>
  <si>
    <t xml:space="preserve">GGTTCAA</t>
  </si>
  <si>
    <t xml:space="preserve">GGTTCTC</t>
  </si>
  <si>
    <t xml:space="preserve">GGTTTAA</t>
  </si>
  <si>
    <t xml:space="preserve">GGTTTTT</t>
  </si>
  <si>
    <t xml:space="preserve">GTAAGAG</t>
  </si>
  <si>
    <t xml:space="preserve">GTAATGG</t>
  </si>
  <si>
    <t xml:space="preserve">GTACCCA</t>
  </si>
  <si>
    <t xml:space="preserve">GTAGGCC</t>
  </si>
  <si>
    <t xml:space="preserve">GTCATTA</t>
  </si>
  <si>
    <t xml:space="preserve">GTCCATC</t>
  </si>
  <si>
    <t xml:space="preserve">GTCCGTT</t>
  </si>
  <si>
    <t xml:space="preserve">GTCGAAG</t>
  </si>
  <si>
    <t xml:space="preserve">GTCGGTC</t>
  </si>
  <si>
    <t xml:space="preserve">GTCTGGC</t>
  </si>
  <si>
    <t xml:space="preserve">GTCTTTG</t>
  </si>
  <si>
    <t xml:space="preserve">GTGAACT</t>
  </si>
  <si>
    <t xml:space="preserve">GTGATTA</t>
  </si>
  <si>
    <t xml:space="preserve">GTGGAAT</t>
  </si>
  <si>
    <t xml:space="preserve">GTGGGGA</t>
  </si>
  <si>
    <t xml:space="preserve">GTGGTTA</t>
  </si>
  <si>
    <t xml:space="preserve">GTGTGAA</t>
  </si>
  <si>
    <t xml:space="preserve">GTGTGAG</t>
  </si>
  <si>
    <t xml:space="preserve">GTGTGCG</t>
  </si>
  <si>
    <t xml:space="preserve">GTTAAGG</t>
  </si>
  <si>
    <t xml:space="preserve">GTTACTG</t>
  </si>
  <si>
    <t xml:space="preserve">GTTAGGT</t>
  </si>
  <si>
    <t xml:space="preserve">GTTCAAC</t>
  </si>
  <si>
    <t xml:space="preserve">GTTTCAC</t>
  </si>
  <si>
    <t xml:space="preserve">GTTTGCT</t>
  </si>
  <si>
    <t xml:space="preserve">GTTTTGT</t>
  </si>
  <si>
    <t xml:space="preserve">TAAAGAA</t>
  </si>
  <si>
    <t xml:space="preserve">TAAAGTC</t>
  </si>
  <si>
    <t xml:space="preserve">TAAATAC</t>
  </si>
  <si>
    <t xml:space="preserve">TAAATCA</t>
  </si>
  <si>
    <t xml:space="preserve">TAACCAC</t>
  </si>
  <si>
    <t xml:space="preserve">TAACCGC</t>
  </si>
  <si>
    <t xml:space="preserve">TAACGCT</t>
  </si>
  <si>
    <t xml:space="preserve">TAACGTA</t>
  </si>
  <si>
    <t xml:space="preserve">TAACTAC</t>
  </si>
  <si>
    <t xml:space="preserve">TAAGATA</t>
  </si>
  <si>
    <t xml:space="preserve">TAAGATT</t>
  </si>
  <si>
    <t xml:space="preserve">TACGAGT</t>
  </si>
  <si>
    <t xml:space="preserve">TACGATT</t>
  </si>
  <si>
    <t xml:space="preserve">TACTGCC</t>
  </si>
  <si>
    <t xml:space="preserve">TAGATGG</t>
  </si>
  <si>
    <t xml:space="preserve">TAGCCTC</t>
  </si>
  <si>
    <t xml:space="preserve">TAGCGGT</t>
  </si>
  <si>
    <t xml:space="preserve">TAGGAAA</t>
  </si>
  <si>
    <t xml:space="preserve">TAGTCAA</t>
  </si>
  <si>
    <t xml:space="preserve">TAGTCTA</t>
  </si>
  <si>
    <t xml:space="preserve">TATCCCA</t>
  </si>
  <si>
    <t xml:space="preserve">TATTACC</t>
  </si>
  <si>
    <t xml:space="preserve">TATTCCT</t>
  </si>
  <si>
    <t xml:space="preserve">TATTGTG</t>
  </si>
  <si>
    <t xml:space="preserve">TCACAAC</t>
  </si>
  <si>
    <t xml:space="preserve">TCACGTT</t>
  </si>
  <si>
    <t xml:space="preserve">TCAGGCT</t>
  </si>
  <si>
    <t xml:space="preserve">TCATCAA</t>
  </si>
  <si>
    <t xml:space="preserve">TCATTCT</t>
  </si>
  <si>
    <t xml:space="preserve">TCCGAAA</t>
  </si>
  <si>
    <t xml:space="preserve">TCCGTGA</t>
  </si>
  <si>
    <t xml:space="preserve">TCCGTGG</t>
  </si>
  <si>
    <t xml:space="preserve">TCCTGAG</t>
  </si>
  <si>
    <t xml:space="preserve">TCCTTGG</t>
  </si>
  <si>
    <t xml:space="preserve">TCGCGGT</t>
  </si>
  <si>
    <t xml:space="preserve">TCGGTAA</t>
  </si>
  <si>
    <t xml:space="preserve">TCGGTAT</t>
  </si>
  <si>
    <t xml:space="preserve">TCGTAGG</t>
  </si>
  <si>
    <t xml:space="preserve">TCGTGCC</t>
  </si>
  <si>
    <t xml:space="preserve">TCGTTAT</t>
  </si>
  <si>
    <t xml:space="preserve">TCTAAAA</t>
  </si>
  <si>
    <t xml:space="preserve">TCTAAAC</t>
  </si>
  <si>
    <t xml:space="preserve">TCTAAAT</t>
  </si>
  <si>
    <t xml:space="preserve">TCTAATG</t>
  </si>
  <si>
    <t xml:space="preserve">TCTACCA</t>
  </si>
  <si>
    <t xml:space="preserve">TCTAGCC</t>
  </si>
  <si>
    <t xml:space="preserve">TCTCAAG</t>
  </si>
  <si>
    <t xml:space="preserve">TCTCGTC</t>
  </si>
  <si>
    <t xml:space="preserve">TCTTCCC</t>
  </si>
  <si>
    <t xml:space="preserve">TCTTTCC</t>
  </si>
  <si>
    <t xml:space="preserve">TGAAAGA</t>
  </si>
  <si>
    <t xml:space="preserve">TGAACGA</t>
  </si>
  <si>
    <t xml:space="preserve">TGAAGTC</t>
  </si>
  <si>
    <t xml:space="preserve">TGACCAA</t>
  </si>
  <si>
    <t xml:space="preserve">TGACCAC</t>
  </si>
  <si>
    <t xml:space="preserve">TGACCTA</t>
  </si>
  <si>
    <t xml:space="preserve">TGACTAA</t>
  </si>
  <si>
    <t xml:space="preserve">TGAGACC</t>
  </si>
  <si>
    <t xml:space="preserve">TGAGTGG</t>
  </si>
  <si>
    <t xml:space="preserve">TGATCTT</t>
  </si>
  <si>
    <t xml:space="preserve">TGATTGT</t>
  </si>
  <si>
    <t xml:space="preserve">TGCATGG</t>
  </si>
  <si>
    <t xml:space="preserve">TGCCCCG</t>
  </si>
  <si>
    <t xml:space="preserve">TGCTCCA</t>
  </si>
  <si>
    <t xml:space="preserve">TGGACCA</t>
  </si>
  <si>
    <t xml:space="preserve">TGGACGG</t>
  </si>
  <si>
    <t xml:space="preserve">TGGATAC</t>
  </si>
  <si>
    <t xml:space="preserve">TGGATGG</t>
  </si>
  <si>
    <t xml:space="preserve">TGGATTT</t>
  </si>
  <si>
    <t xml:space="preserve">TGGCATT</t>
  </si>
  <si>
    <t xml:space="preserve">TGGCCGC</t>
  </si>
  <si>
    <t xml:space="preserve">TGGCGCG</t>
  </si>
  <si>
    <t xml:space="preserve">TGGCGGT</t>
  </si>
  <si>
    <t xml:space="preserve">TGGGAAG</t>
  </si>
  <si>
    <t xml:space="preserve">TGGGAAT</t>
  </si>
  <si>
    <t xml:space="preserve">TGGGAGC</t>
  </si>
  <si>
    <t xml:space="preserve">TGGGCAT</t>
  </si>
  <si>
    <t xml:space="preserve">TGGGGAT</t>
  </si>
  <si>
    <t xml:space="preserve">TGGTCCG</t>
  </si>
  <si>
    <t xml:space="preserve">TGGTCTA</t>
  </si>
  <si>
    <t xml:space="preserve">TGTAGTT</t>
  </si>
  <si>
    <t xml:space="preserve">TGTGTTC</t>
  </si>
  <si>
    <t xml:space="preserve">TGTTTTA</t>
  </si>
  <si>
    <t xml:space="preserve">TTAACAT</t>
  </si>
  <si>
    <t xml:space="preserve">TTAATCG</t>
  </si>
  <si>
    <t xml:space="preserve">TTAGCCT</t>
  </si>
  <si>
    <t xml:space="preserve">TTATTAC</t>
  </si>
  <si>
    <t xml:space="preserve">TTATTCC</t>
  </si>
  <si>
    <t xml:space="preserve">TTATTGA</t>
  </si>
  <si>
    <t xml:space="preserve">TTATTGG</t>
  </si>
  <si>
    <t xml:space="preserve">TTCAAAC</t>
  </si>
  <si>
    <t xml:space="preserve">TTCCAAC</t>
  </si>
  <si>
    <t xml:space="preserve">TTCCACC</t>
  </si>
  <si>
    <t xml:space="preserve">TTCCATG</t>
  </si>
  <si>
    <t xml:space="preserve">TTCCCAA</t>
  </si>
  <si>
    <t xml:space="preserve">TTCCGCG</t>
  </si>
  <si>
    <t xml:space="preserve">TTCCGTA</t>
  </si>
  <si>
    <t xml:space="preserve">TTCTCCA</t>
  </si>
  <si>
    <t xml:space="preserve">TTGAATC</t>
  </si>
  <si>
    <t xml:space="preserve">TTGACGC</t>
  </si>
  <si>
    <t xml:space="preserve">TTGCGCC</t>
  </si>
  <si>
    <t xml:space="preserve">TTGGCGC</t>
  </si>
  <si>
    <t xml:space="preserve">TTGTCGC</t>
  </si>
  <si>
    <t xml:space="preserve">TTGTCTG</t>
  </si>
  <si>
    <t xml:space="preserve">TTTACAT</t>
  </si>
  <si>
    <t xml:space="preserve">TTTCAAC</t>
  </si>
  <si>
    <t xml:space="preserve">TTTCCAG</t>
  </si>
  <si>
    <t xml:space="preserve">TTTCCAT</t>
  </si>
  <si>
    <t xml:space="preserve">TTTCGTT</t>
  </si>
  <si>
    <t xml:space="preserve">TTTGCTG</t>
  </si>
  <si>
    <t xml:space="preserve">TTTTACC</t>
  </si>
  <si>
    <t xml:space="preserve">TTTTATA</t>
  </si>
  <si>
    <t xml:space="preserve">TTTTATG</t>
  </si>
  <si>
    <t xml:space="preserve">AAAAGAA</t>
  </si>
  <si>
    <t xml:space="preserve">AAAAGAT</t>
  </si>
  <si>
    <t xml:space="preserve">AAAAGCA</t>
  </si>
  <si>
    <t xml:space="preserve">AAACACA</t>
  </si>
  <si>
    <t xml:space="preserve">AAAGATC</t>
  </si>
  <si>
    <t xml:space="preserve">AAAGGCT</t>
  </si>
  <si>
    <t xml:space="preserve">AAAGGGA</t>
  </si>
  <si>
    <t xml:space="preserve">AAAGTAG</t>
  </si>
  <si>
    <t xml:space="preserve">AAATATT</t>
  </si>
  <si>
    <t xml:space="preserve">AAATCAT</t>
  </si>
  <si>
    <t xml:space="preserve">AACAAGC</t>
  </si>
  <si>
    <t xml:space="preserve">AACACTC</t>
  </si>
  <si>
    <t xml:space="preserve">AACAGGA</t>
  </si>
  <si>
    <t xml:space="preserve">AACAGGG</t>
  </si>
  <si>
    <t xml:space="preserve">AACGATG</t>
  </si>
  <si>
    <t xml:space="preserve">AACGTGG</t>
  </si>
  <si>
    <t xml:space="preserve">AACTAAA</t>
  </si>
  <si>
    <t xml:space="preserve">AACTACG</t>
  </si>
  <si>
    <t xml:space="preserve">AAGACCC</t>
  </si>
  <si>
    <t xml:space="preserve">AAGAGAG</t>
  </si>
  <si>
    <t xml:space="preserve">AAGCACT</t>
  </si>
  <si>
    <t xml:space="preserve">AAGCATC</t>
  </si>
  <si>
    <t xml:space="preserve">AAGCTAA</t>
  </si>
  <si>
    <t xml:space="preserve">AAGGCCT</t>
  </si>
  <si>
    <t xml:space="preserve">AAGGGGG</t>
  </si>
  <si>
    <t xml:space="preserve">AAGTTGC</t>
  </si>
  <si>
    <t xml:space="preserve">AATACGT</t>
  </si>
  <si>
    <t xml:space="preserve">AATATCT</t>
  </si>
  <si>
    <t xml:space="preserve">AATCCAC</t>
  </si>
  <si>
    <t xml:space="preserve">AATCCTA</t>
  </si>
  <si>
    <t xml:space="preserve">AATCGGT</t>
  </si>
  <si>
    <t xml:space="preserve">AATGAAT</t>
  </si>
  <si>
    <t xml:space="preserve">AATGCGT</t>
  </si>
  <si>
    <t xml:space="preserve">AATGGGC</t>
  </si>
  <si>
    <t xml:space="preserve">AATGGGT</t>
  </si>
  <si>
    <t xml:space="preserve">AATGTAC</t>
  </si>
  <si>
    <t xml:space="preserve">AATTCTC</t>
  </si>
  <si>
    <t xml:space="preserve">AATTGGA</t>
  </si>
  <si>
    <t xml:space="preserve">ACAAAGT</t>
  </si>
  <si>
    <t xml:space="preserve">ACAATCG</t>
  </si>
  <si>
    <t xml:space="preserve">ACAGCTA</t>
  </si>
  <si>
    <t xml:space="preserve">ACATGCC</t>
  </si>
  <si>
    <t xml:space="preserve">ACATTAT</t>
  </si>
  <si>
    <t xml:space="preserve">ACATTTC</t>
  </si>
  <si>
    <t xml:space="preserve">ACCATCT</t>
  </si>
  <si>
    <t xml:space="preserve">ACCGCAC</t>
  </si>
  <si>
    <t xml:space="preserve">ACCGTTC</t>
  </si>
  <si>
    <t xml:space="preserve">ACCTTAG</t>
  </si>
  <si>
    <t xml:space="preserve">ACGAATG</t>
  </si>
  <si>
    <t xml:space="preserve">ACGCCCA</t>
  </si>
  <si>
    <t xml:space="preserve">ACGCCTT</t>
  </si>
  <si>
    <t xml:space="preserve">ACGCGGG</t>
  </si>
  <si>
    <t xml:space="preserve">ACGGGCC</t>
  </si>
  <si>
    <t xml:space="preserve">ACGGTCG</t>
  </si>
  <si>
    <t xml:space="preserve">ACGTATA</t>
  </si>
  <si>
    <t xml:space="preserve">ACGTCCT</t>
  </si>
  <si>
    <t xml:space="preserve">ACGTTGG</t>
  </si>
  <si>
    <t xml:space="preserve">ACTCCAA</t>
  </si>
  <si>
    <t xml:space="preserve">ACTCGTT</t>
  </si>
  <si>
    <t xml:space="preserve">ACTGGCT</t>
  </si>
  <si>
    <t xml:space="preserve">ACTTGCA</t>
  </si>
  <si>
    <t xml:space="preserve">ACTTTTT</t>
  </si>
  <si>
    <t xml:space="preserve">AGAAAAC</t>
  </si>
  <si>
    <t xml:space="preserve">AGAACTA</t>
  </si>
  <si>
    <t xml:space="preserve">AGAACTC</t>
  </si>
  <si>
    <t xml:space="preserve">AGACCCT</t>
  </si>
  <si>
    <t xml:space="preserve">AGACGGT</t>
  </si>
  <si>
    <t xml:space="preserve">AGAGAGG</t>
  </si>
  <si>
    <t xml:space="preserve">AGATAAG</t>
  </si>
  <si>
    <t xml:space="preserve">AGATAGG</t>
  </si>
  <si>
    <t xml:space="preserve">AGATTCA</t>
  </si>
  <si>
    <t xml:space="preserve">AGCAAGA</t>
  </si>
  <si>
    <t xml:space="preserve">AGCACAG</t>
  </si>
  <si>
    <t xml:space="preserve">AGCCTGA</t>
  </si>
  <si>
    <t xml:space="preserve">AGCTGGT</t>
  </si>
  <si>
    <t xml:space="preserve">AGGACTT</t>
  </si>
  <si>
    <t xml:space="preserve">AGGAGGT</t>
  </si>
  <si>
    <t xml:space="preserve">AGGATTC</t>
  </si>
  <si>
    <t xml:space="preserve">AGGCTAC</t>
  </si>
  <si>
    <t xml:space="preserve">AGGGTTC</t>
  </si>
  <si>
    <t xml:space="preserve">AGGTCGA</t>
  </si>
  <si>
    <t xml:space="preserve">AGGTTCC</t>
  </si>
  <si>
    <t xml:space="preserve">AGGTTTG</t>
  </si>
  <si>
    <t xml:space="preserve">AGTAAGG</t>
  </si>
  <si>
    <t xml:space="preserve">AGTATTG</t>
  </si>
  <si>
    <t xml:space="preserve">AGTCACC</t>
  </si>
  <si>
    <t xml:space="preserve">AGTGCAA</t>
  </si>
  <si>
    <t xml:space="preserve">AGTGCTA</t>
  </si>
  <si>
    <t xml:space="preserve">AGTGGGT</t>
  </si>
  <si>
    <t xml:space="preserve">AGTTAAA</t>
  </si>
  <si>
    <t xml:space="preserve">AGTTCAT</t>
  </si>
  <si>
    <t xml:space="preserve">AGTTGTT</t>
  </si>
  <si>
    <t xml:space="preserve">ATAACCT</t>
  </si>
  <si>
    <t xml:space="preserve">ATAACTA</t>
  </si>
  <si>
    <t xml:space="preserve">ATAAGAC</t>
  </si>
  <si>
    <t xml:space="preserve">ATAGGCT</t>
  </si>
  <si>
    <t xml:space="preserve">ATATGCA</t>
  </si>
  <si>
    <t xml:space="preserve">ATCAACC</t>
  </si>
  <si>
    <t xml:space="preserve">ATCCGAT</t>
  </si>
  <si>
    <t xml:space="preserve">ATCGGAC</t>
  </si>
  <si>
    <t xml:space="preserve">ATGAAAT</t>
  </si>
  <si>
    <t xml:space="preserve">ATGGAAG</t>
  </si>
  <si>
    <t xml:space="preserve">ATGGGCA</t>
  </si>
  <si>
    <t xml:space="preserve">ATGGGCT</t>
  </si>
  <si>
    <t xml:space="preserve">ATGTGGG</t>
  </si>
  <si>
    <t xml:space="preserve">ATGTTAC</t>
  </si>
  <si>
    <t xml:space="preserve">ATGTTGA</t>
  </si>
  <si>
    <t xml:space="preserve">ATTACCT</t>
  </si>
  <si>
    <t xml:space="preserve">ATTACTC</t>
  </si>
  <si>
    <t xml:space="preserve">ATTAGCT</t>
  </si>
  <si>
    <t xml:space="preserve">ATTGCGG</t>
  </si>
  <si>
    <t xml:space="preserve">ATTGCTC</t>
  </si>
  <si>
    <t xml:space="preserve">ATTGGCG</t>
  </si>
  <si>
    <t xml:space="preserve">ATTTTGC</t>
  </si>
  <si>
    <t xml:space="preserve">CAAACTG</t>
  </si>
  <si>
    <t xml:space="preserve">CAAATCA</t>
  </si>
  <si>
    <t xml:space="preserve">CAACATT</t>
  </si>
  <si>
    <t xml:space="preserve">CAACGTC</t>
  </si>
  <si>
    <t xml:space="preserve">CAACTAC</t>
  </si>
  <si>
    <t xml:space="preserve">CAAGAAG</t>
  </si>
  <si>
    <t xml:space="preserve">CAAGGAA</t>
  </si>
  <si>
    <t xml:space="preserve">CAAGGTC</t>
  </si>
  <si>
    <t xml:space="preserve">CAATGAC</t>
  </si>
  <si>
    <t xml:space="preserve">CAATTAC</t>
  </si>
  <si>
    <t xml:space="preserve">CAATTGG</t>
  </si>
  <si>
    <t xml:space="preserve">CACAATT</t>
  </si>
  <si>
    <t xml:space="preserve">CACAGAA</t>
  </si>
  <si>
    <t xml:space="preserve">CACCAAA</t>
  </si>
  <si>
    <t xml:space="preserve">CACCCCT</t>
  </si>
  <si>
    <t xml:space="preserve">CACCTCA</t>
  </si>
  <si>
    <t xml:space="preserve">CACCTGC</t>
  </si>
  <si>
    <t xml:space="preserve">CACCTTT</t>
  </si>
  <si>
    <t xml:space="preserve">CACGAAG</t>
  </si>
  <si>
    <t xml:space="preserve">CAGAGGT</t>
  </si>
  <si>
    <t xml:space="preserve">CAGGAAC</t>
  </si>
  <si>
    <t xml:space="preserve">CAGTAAG</t>
  </si>
  <si>
    <t xml:space="preserve">CATCAGC</t>
  </si>
  <si>
    <t xml:space="preserve">CATCCGC</t>
  </si>
  <si>
    <t xml:space="preserve">CATGCCT</t>
  </si>
  <si>
    <t xml:space="preserve">CATTAGG</t>
  </si>
  <si>
    <t xml:space="preserve">CCAAAAG</t>
  </si>
  <si>
    <t xml:space="preserve">CCACAAG</t>
  </si>
  <si>
    <t xml:space="preserve">CCACGGT</t>
  </si>
  <si>
    <t xml:space="preserve">CCACTGC</t>
  </si>
  <si>
    <t xml:space="preserve">CCAGGTT</t>
  </si>
  <si>
    <t xml:space="preserve">CCATGAA</t>
  </si>
  <si>
    <t xml:space="preserve">CCCCATC</t>
  </si>
  <si>
    <t xml:space="preserve">CCCCTTA</t>
  </si>
  <si>
    <t xml:space="preserve">CCCGATC</t>
  </si>
  <si>
    <t xml:space="preserve">CCCGTGG</t>
  </si>
  <si>
    <t xml:space="preserve">CCGAAAG</t>
  </si>
  <si>
    <t xml:space="preserve">CCGACGA</t>
  </si>
  <si>
    <t xml:space="preserve">CCGAGGA</t>
  </si>
  <si>
    <t xml:space="preserve">CCGCTCT</t>
  </si>
  <si>
    <t xml:space="preserve">CCGGAGT</t>
  </si>
  <si>
    <t xml:space="preserve">CCGTAAC</t>
  </si>
  <si>
    <t xml:space="preserve">CCGTTAG</t>
  </si>
  <si>
    <t xml:space="preserve">CCTAATA</t>
  </si>
  <si>
    <t xml:space="preserve">CCTCCCG</t>
  </si>
  <si>
    <t xml:space="preserve">CCTGAAC</t>
  </si>
  <si>
    <t xml:space="preserve">CCTGGGG</t>
  </si>
  <si>
    <t xml:space="preserve">CCTTAAA</t>
  </si>
  <si>
    <t xml:space="preserve">CCTTCCC</t>
  </si>
  <si>
    <t xml:space="preserve">CCTTCCG</t>
  </si>
  <si>
    <t xml:space="preserve">CCTTTCT</t>
  </si>
  <si>
    <t xml:space="preserve">CCTTTGC</t>
  </si>
  <si>
    <t xml:space="preserve">CGAAGAT</t>
  </si>
  <si>
    <t xml:space="preserve">CGACCAT</t>
  </si>
  <si>
    <t xml:space="preserve">CGAGTCC</t>
  </si>
  <si>
    <t xml:space="preserve">CGATCGC</t>
  </si>
  <si>
    <t xml:space="preserve">CGCAATT</t>
  </si>
  <si>
    <t xml:space="preserve">CGCAGCG</t>
  </si>
  <si>
    <t xml:space="preserve">CGCATGG</t>
  </si>
  <si>
    <t xml:space="preserve">CGCCACC</t>
  </si>
  <si>
    <t xml:space="preserve">CGCGAAC</t>
  </si>
  <si>
    <t xml:space="preserve">CGCGCGC</t>
  </si>
  <si>
    <t xml:space="preserve">CGCTCTC</t>
  </si>
  <si>
    <t xml:space="preserve">CGGAACC</t>
  </si>
  <si>
    <t xml:space="preserve">CGGACAT</t>
  </si>
  <si>
    <t xml:space="preserve">CGGAGAC</t>
  </si>
  <si>
    <t xml:space="preserve">CGGATTC</t>
  </si>
  <si>
    <t xml:space="preserve">CGGCCAT</t>
  </si>
  <si>
    <t xml:space="preserve">CGGCTGG</t>
  </si>
  <si>
    <t xml:space="preserve">CGGGACG</t>
  </si>
  <si>
    <t xml:space="preserve">CGGGCCT</t>
  </si>
  <si>
    <t xml:space="preserve">CGGGGAT</t>
  </si>
  <si>
    <t xml:space="preserve">CGGGGCC</t>
  </si>
  <si>
    <t xml:space="preserve">CGGGGTC</t>
  </si>
  <si>
    <t xml:space="preserve">CGGGTAG</t>
  </si>
  <si>
    <t xml:space="preserve">CGGGTGG</t>
  </si>
  <si>
    <t xml:space="preserve">CGGTTTG</t>
  </si>
  <si>
    <t xml:space="preserve">CGTCTAC</t>
  </si>
  <si>
    <t xml:space="preserve">CGTCTTG</t>
  </si>
  <si>
    <t xml:space="preserve">CGTGAAT</t>
  </si>
  <si>
    <t xml:space="preserve">CGTGGGC</t>
  </si>
  <si>
    <t xml:space="preserve">CGTTCAA</t>
  </si>
  <si>
    <t xml:space="preserve">CTAAAAT</t>
  </si>
  <si>
    <t xml:space="preserve">CTAACTA</t>
  </si>
  <si>
    <t xml:space="preserve">CTAAGGC</t>
  </si>
  <si>
    <t xml:space="preserve">CTAATAA</t>
  </si>
  <si>
    <t xml:space="preserve">CTAATCC</t>
  </si>
  <si>
    <t xml:space="preserve">CTAATTA</t>
  </si>
  <si>
    <t xml:space="preserve">CTAGATC</t>
  </si>
  <si>
    <t xml:space="preserve">CTAGGGG</t>
  </si>
  <si>
    <t xml:space="preserve">CTAGTTT</t>
  </si>
  <si>
    <t xml:space="preserve">CTCAAAC</t>
  </si>
  <si>
    <t xml:space="preserve">CTCAAGT</t>
  </si>
  <si>
    <t xml:space="preserve">CTCAGAA</t>
  </si>
  <si>
    <t xml:space="preserve">CTCCATA</t>
  </si>
  <si>
    <t xml:space="preserve">CTCCGGG</t>
  </si>
  <si>
    <t xml:space="preserve">CTGAGGT</t>
  </si>
  <si>
    <t xml:space="preserve">CTGCCGT</t>
  </si>
  <si>
    <t xml:space="preserve">CTGCGGA</t>
  </si>
  <si>
    <t xml:space="preserve">CTGTATT</t>
  </si>
  <si>
    <t xml:space="preserve">CTTAAGT</t>
  </si>
  <si>
    <t xml:space="preserve">CTTACAT</t>
  </si>
  <si>
    <t xml:space="preserve">CTTATCG</t>
  </si>
  <si>
    <t xml:space="preserve">CTTCATC</t>
  </si>
  <si>
    <t xml:space="preserve">CTTCCCA</t>
  </si>
  <si>
    <t xml:space="preserve">CTTCCTC</t>
  </si>
  <si>
    <t xml:space="preserve">CTTCGGG</t>
  </si>
  <si>
    <t xml:space="preserve">CTTCTTA</t>
  </si>
  <si>
    <t xml:space="preserve">CTTGCCA</t>
  </si>
  <si>
    <t xml:space="preserve">CTTTAAT</t>
  </si>
  <si>
    <t xml:space="preserve">CTTTAGA</t>
  </si>
  <si>
    <t xml:space="preserve">CTTTCGT</t>
  </si>
  <si>
    <t xml:space="preserve">CTTTGGG</t>
  </si>
  <si>
    <t xml:space="preserve">GAAAAGT</t>
  </si>
  <si>
    <t xml:space="preserve">GAAACTA</t>
  </si>
  <si>
    <t xml:space="preserve">GAAAGTA</t>
  </si>
  <si>
    <t xml:space="preserve">GAAATAA</t>
  </si>
  <si>
    <t xml:space="preserve">GAAATTA</t>
  </si>
  <si>
    <t xml:space="preserve">GAAGACA</t>
  </si>
  <si>
    <t xml:space="preserve">GAAGCGA</t>
  </si>
  <si>
    <t xml:space="preserve">GAAGTGC</t>
  </si>
  <si>
    <t xml:space="preserve">GACATGA</t>
  </si>
  <si>
    <t xml:space="preserve">GACATTA</t>
  </si>
  <si>
    <t xml:space="preserve">GACCCAC</t>
  </si>
  <si>
    <t xml:space="preserve">GACCCTA</t>
  </si>
  <si>
    <t xml:space="preserve">GACGGCA</t>
  </si>
  <si>
    <t xml:space="preserve">GACTCGG</t>
  </si>
  <si>
    <t xml:space="preserve">GAGATAG</t>
  </si>
  <si>
    <t xml:space="preserve">GAGCCGC</t>
  </si>
  <si>
    <t xml:space="preserve">GAGCGAA</t>
  </si>
  <si>
    <t xml:space="preserve">GAGGATT</t>
  </si>
  <si>
    <t xml:space="preserve">GAGGGCA</t>
  </si>
  <si>
    <t xml:space="preserve">GAGTTTC</t>
  </si>
  <si>
    <t xml:space="preserve">GATAAGA</t>
  </si>
  <si>
    <t xml:space="preserve">GATAATA</t>
  </si>
  <si>
    <t xml:space="preserve">GATACTT</t>
  </si>
  <si>
    <t xml:space="preserve">GATCTAG</t>
  </si>
  <si>
    <t xml:space="preserve">GATGTAA</t>
  </si>
  <si>
    <t xml:space="preserve">GATGTTC</t>
  </si>
  <si>
    <t xml:space="preserve">GATTCAT</t>
  </si>
  <si>
    <t xml:space="preserve">GCACAAG</t>
  </si>
  <si>
    <t xml:space="preserve">GCAGGCT</t>
  </si>
  <si>
    <t xml:space="preserve">GCAGTTA</t>
  </si>
  <si>
    <t xml:space="preserve">GCATGGA</t>
  </si>
  <si>
    <t xml:space="preserve">GCCAGCG</t>
  </si>
  <si>
    <t xml:space="preserve">GCCCAGA</t>
  </si>
  <si>
    <t xml:space="preserve">GCCCCCC</t>
  </si>
  <si>
    <t xml:space="preserve">GCCCCGG</t>
  </si>
  <si>
    <t xml:space="preserve">GCCGGAC</t>
  </si>
  <si>
    <t xml:space="preserve">GCCGTAA</t>
  </si>
  <si>
    <t xml:space="preserve">GCCGTGA</t>
  </si>
  <si>
    <t xml:space="preserve">GCCGTTT</t>
  </si>
  <si>
    <t xml:space="preserve">GCCTGGT</t>
  </si>
  <si>
    <t xml:space="preserve">GCGATTT</t>
  </si>
  <si>
    <t xml:space="preserve">GCGCTAG</t>
  </si>
  <si>
    <t xml:space="preserve">GCGGGAT</t>
  </si>
  <si>
    <t xml:space="preserve">GCGTAAC</t>
  </si>
  <si>
    <t xml:space="preserve">GCGTCCC</t>
  </si>
  <si>
    <t xml:space="preserve">GCTAACT</t>
  </si>
  <si>
    <t xml:space="preserve">GCTAGGC</t>
  </si>
  <si>
    <t xml:space="preserve">GCTCCCA</t>
  </si>
  <si>
    <t xml:space="preserve">GCTCTAG</t>
  </si>
  <si>
    <t xml:space="preserve">GCTGTCC</t>
  </si>
  <si>
    <t xml:space="preserve">GCTTAGG</t>
  </si>
  <si>
    <t xml:space="preserve">GCTTTGT</t>
  </si>
  <si>
    <t xml:space="preserve">GGACATG</t>
  </si>
  <si>
    <t xml:space="preserve">GGACCGT</t>
  </si>
  <si>
    <t xml:space="preserve">GGACTAA</t>
  </si>
  <si>
    <t xml:space="preserve">GGACTCC</t>
  </si>
  <si>
    <t xml:space="preserve">GGAGCTA</t>
  </si>
  <si>
    <t xml:space="preserve">GGAGTCA</t>
  </si>
  <si>
    <t xml:space="preserve">GGATGCG</t>
  </si>
  <si>
    <t xml:space="preserve">GGATGGG</t>
  </si>
  <si>
    <t xml:space="preserve">GGATGTA</t>
  </si>
  <si>
    <t xml:space="preserve">GGATGTC</t>
  </si>
  <si>
    <t xml:space="preserve">GGATTAG</t>
  </si>
  <si>
    <t xml:space="preserve">GGCAACT</t>
  </si>
  <si>
    <t xml:space="preserve">GGCAGAT</t>
  </si>
  <si>
    <t xml:space="preserve">GGCGCAG</t>
  </si>
  <si>
    <t xml:space="preserve">GGCTAAA</t>
  </si>
  <si>
    <t xml:space="preserve">GGCTACC</t>
  </si>
  <si>
    <t xml:space="preserve">GGCTTAG</t>
  </si>
  <si>
    <t xml:space="preserve">GGCTTTT</t>
  </si>
  <si>
    <t xml:space="preserve">GGGAGTA</t>
  </si>
  <si>
    <t xml:space="preserve">GGGGCCA</t>
  </si>
  <si>
    <t xml:space="preserve">GGGGTGA</t>
  </si>
  <si>
    <t xml:space="preserve">GGGTCAT</t>
  </si>
  <si>
    <t xml:space="preserve">GGGTCTG</t>
  </si>
  <si>
    <t xml:space="preserve">GGTAACA</t>
  </si>
  <si>
    <t xml:space="preserve">GGTACCT</t>
  </si>
  <si>
    <t xml:space="preserve">GGTACTG</t>
  </si>
  <si>
    <t xml:space="preserve">GGTACTT</t>
  </si>
  <si>
    <t xml:space="preserve">GGTCAGA</t>
  </si>
  <si>
    <t xml:space="preserve">GGTGCCC</t>
  </si>
  <si>
    <t xml:space="preserve">GGTGTGT</t>
  </si>
  <si>
    <t xml:space="preserve">GGTGTTA</t>
  </si>
  <si>
    <t xml:space="preserve">GGTTCTA</t>
  </si>
  <si>
    <t xml:space="preserve">GGTTTAC</t>
  </si>
  <si>
    <t xml:space="preserve">GTAATGA</t>
  </si>
  <si>
    <t xml:space="preserve">GTACGGG</t>
  </si>
  <si>
    <t xml:space="preserve">GTACTTT</t>
  </si>
  <si>
    <t xml:space="preserve">GTAGCTG</t>
  </si>
  <si>
    <t xml:space="preserve">GTAGGAA</t>
  </si>
  <si>
    <t xml:space="preserve">GTATTGG</t>
  </si>
  <si>
    <t xml:space="preserve">GTCACCC</t>
  </si>
  <si>
    <t xml:space="preserve">GTCCAAC</t>
  </si>
  <si>
    <t xml:space="preserve">GTCCCAG</t>
  </si>
  <si>
    <t xml:space="preserve">GTCGGCG</t>
  </si>
  <si>
    <t xml:space="preserve">GTCGGGC</t>
  </si>
  <si>
    <t xml:space="preserve">GTCGTGG</t>
  </si>
  <si>
    <t xml:space="preserve">GTCTCGG</t>
  </si>
  <si>
    <t xml:space="preserve">GTGAAGA</t>
  </si>
  <si>
    <t xml:space="preserve">GTGAGTG</t>
  </si>
  <si>
    <t xml:space="preserve">GTGCTTT</t>
  </si>
  <si>
    <t xml:space="preserve">GTGGTAT</t>
  </si>
  <si>
    <t xml:space="preserve">GTTAAAT</t>
  </si>
  <si>
    <t xml:space="preserve">GTTACGA</t>
  </si>
  <si>
    <t xml:space="preserve">GTTATAA</t>
  </si>
  <si>
    <t xml:space="preserve">GTTCACA</t>
  </si>
  <si>
    <t xml:space="preserve">GTTCTGT</t>
  </si>
  <si>
    <t xml:space="preserve">GTTTGCC</t>
  </si>
  <si>
    <t xml:space="preserve">GTTTGGT</t>
  </si>
  <si>
    <t xml:space="preserve">TAAAATC</t>
  </si>
  <si>
    <t xml:space="preserve">TAAACCG</t>
  </si>
  <si>
    <t xml:space="preserve">TAAAGCC</t>
  </si>
  <si>
    <t xml:space="preserve">TAACAAC</t>
  </si>
  <si>
    <t xml:space="preserve">TAAGCCG</t>
  </si>
  <si>
    <t xml:space="preserve">TAAGGAG</t>
  </si>
  <si>
    <t xml:space="preserve">TAAGTAA</t>
  </si>
  <si>
    <t xml:space="preserve">TAATACT</t>
  </si>
  <si>
    <t xml:space="preserve">TAATCCG</t>
  </si>
  <si>
    <t xml:space="preserve">TAATGGT</t>
  </si>
  <si>
    <t xml:space="preserve">TACCCAC</t>
  </si>
  <si>
    <t xml:space="preserve">TACGACC</t>
  </si>
  <si>
    <t xml:space="preserve">TACGTTC</t>
  </si>
  <si>
    <t xml:space="preserve">TAGAAAC</t>
  </si>
  <si>
    <t xml:space="preserve">TAGAATT</t>
  </si>
  <si>
    <t xml:space="preserve">TAGCTGG</t>
  </si>
  <si>
    <t xml:space="preserve">TAGCTGT</t>
  </si>
  <si>
    <t xml:space="preserve">TAGGGCG</t>
  </si>
  <si>
    <t xml:space="preserve">TAGGTGG</t>
  </si>
  <si>
    <t xml:space="preserve">TAGTGGG</t>
  </si>
  <si>
    <t xml:space="preserve">TATACAA</t>
  </si>
  <si>
    <t xml:space="preserve">TATCAAG</t>
  </si>
  <si>
    <t xml:space="preserve">TATGCCG</t>
  </si>
  <si>
    <t xml:space="preserve">TATTTCC</t>
  </si>
  <si>
    <t xml:space="preserve">TCAAAGT</t>
  </si>
  <si>
    <t xml:space="preserve">TCAACGC</t>
  </si>
  <si>
    <t xml:space="preserve">TCACCTA</t>
  </si>
  <si>
    <t xml:space="preserve">TCAGATT</t>
  </si>
  <si>
    <t xml:space="preserve">TCAGCCA</t>
  </si>
  <si>
    <t xml:space="preserve">TCAGTCT</t>
  </si>
  <si>
    <t xml:space="preserve">TCATAAC</t>
  </si>
  <si>
    <t xml:space="preserve">TCCATCT</t>
  </si>
  <si>
    <t xml:space="preserve">TCCCAAT</t>
  </si>
  <si>
    <t xml:space="preserve">TCCCATC</t>
  </si>
  <si>
    <t xml:space="preserve">TCCCGAC</t>
  </si>
  <si>
    <t xml:space="preserve">TCCCGGG</t>
  </si>
  <si>
    <t xml:space="preserve">TCCGACA</t>
  </si>
  <si>
    <t xml:space="preserve">TCCTGGT</t>
  </si>
  <si>
    <t xml:space="preserve">TCCTTGT</t>
  </si>
  <si>
    <t xml:space="preserve">TCGAGGA</t>
  </si>
  <si>
    <t xml:space="preserve">TCGCCTT</t>
  </si>
  <si>
    <t xml:space="preserve">TCGGTTC</t>
  </si>
  <si>
    <t xml:space="preserve">TCGTTAC</t>
  </si>
  <si>
    <t xml:space="preserve">TCGTTCT</t>
  </si>
  <si>
    <t xml:space="preserve">TCTAACT</t>
  </si>
  <si>
    <t xml:space="preserve">TCTCGGG</t>
  </si>
  <si>
    <t xml:space="preserve">TCTGCAA</t>
  </si>
  <si>
    <t xml:space="preserve">TCTTGGA</t>
  </si>
  <si>
    <t xml:space="preserve">TCTTTGG</t>
  </si>
  <si>
    <t xml:space="preserve">TGAAGCG</t>
  </si>
  <si>
    <t xml:space="preserve">TGAAGCT</t>
  </si>
  <si>
    <t xml:space="preserve">TGACCGA</t>
  </si>
  <si>
    <t xml:space="preserve">TGAGAAA</t>
  </si>
  <si>
    <t xml:space="preserve">TGAGATT</t>
  </si>
  <si>
    <t xml:space="preserve">TGATTAG</t>
  </si>
  <si>
    <t xml:space="preserve">TGCACAT</t>
  </si>
  <si>
    <t xml:space="preserve">TGCACCG</t>
  </si>
  <si>
    <t xml:space="preserve">TGCACGG</t>
  </si>
  <si>
    <t xml:space="preserve">TGCATTC</t>
  </si>
  <si>
    <t xml:space="preserve">TGCCACA</t>
  </si>
  <si>
    <t xml:space="preserve">TGCGGAT</t>
  </si>
  <si>
    <t xml:space="preserve">TGCGGCG</t>
  </si>
  <si>
    <t xml:space="preserve">TGGAACG</t>
  </si>
  <si>
    <t xml:space="preserve">TGGCACT</t>
  </si>
  <si>
    <t xml:space="preserve">TGGCAGA</t>
  </si>
  <si>
    <t xml:space="preserve">TGGCTCG</t>
  </si>
  <si>
    <t xml:space="preserve">TGGGGGA</t>
  </si>
  <si>
    <t xml:space="preserve">TGGGTAA</t>
  </si>
  <si>
    <t xml:space="preserve">TGGTAAA</t>
  </si>
  <si>
    <t xml:space="preserve">TGGTGAA</t>
  </si>
  <si>
    <t xml:space="preserve">TGGTGGC</t>
  </si>
  <si>
    <t xml:space="preserve">TGGTGTG</t>
  </si>
  <si>
    <t xml:space="preserve">TGTACAT</t>
  </si>
  <si>
    <t xml:space="preserve">TGTCGCC</t>
  </si>
  <si>
    <t xml:space="preserve">TGTCTGT</t>
  </si>
  <si>
    <t xml:space="preserve">TGTGATT</t>
  </si>
  <si>
    <t xml:space="preserve">TGTGGCG</t>
  </si>
  <si>
    <t xml:space="preserve">TGTTACA</t>
  </si>
  <si>
    <t xml:space="preserve">TGTTGTG</t>
  </si>
  <si>
    <t xml:space="preserve">TTAAACT</t>
  </si>
  <si>
    <t xml:space="preserve">TTAACCG</t>
  </si>
  <si>
    <t xml:space="preserve">TTAACTG</t>
  </si>
  <si>
    <t xml:space="preserve">TTAAGAC</t>
  </si>
  <si>
    <t xml:space="preserve">TTAATCT</t>
  </si>
  <si>
    <t xml:space="preserve">TTACTGG</t>
  </si>
  <si>
    <t xml:space="preserve">TTAGAAC</t>
  </si>
  <si>
    <t xml:space="preserve">TTAGGAA</t>
  </si>
  <si>
    <t xml:space="preserve">TTAGGGT</t>
  </si>
  <si>
    <t xml:space="preserve">TTATGAA</t>
  </si>
  <si>
    <t xml:space="preserve">TTCAAAG</t>
  </si>
  <si>
    <t xml:space="preserve">TTCATGC</t>
  </si>
  <si>
    <t xml:space="preserve">TTCCATC</t>
  </si>
  <si>
    <t xml:space="preserve">TTCCCTC</t>
  </si>
  <si>
    <t xml:space="preserve">TTCCGGA</t>
  </si>
  <si>
    <t xml:space="preserve">TTCCTTG</t>
  </si>
  <si>
    <t xml:space="preserve">TTCGTCG</t>
  </si>
  <si>
    <t xml:space="preserve">TTCTTTG</t>
  </si>
  <si>
    <t xml:space="preserve">TTGACGT</t>
  </si>
  <si>
    <t xml:space="preserve">TTGACTT</t>
  </si>
  <si>
    <t xml:space="preserve">TTGCATT</t>
  </si>
  <si>
    <t xml:space="preserve">TTGCCCC</t>
  </si>
  <si>
    <t xml:space="preserve">TTGCCGT</t>
  </si>
  <si>
    <t xml:space="preserve">TTGCCTT</t>
  </si>
  <si>
    <t xml:space="preserve">TTGGGAT</t>
  </si>
  <si>
    <t xml:space="preserve">TTGGTCG</t>
  </si>
  <si>
    <t xml:space="preserve">TTGTAGA</t>
  </si>
  <si>
    <t xml:space="preserve">TTGTCGA</t>
  </si>
  <si>
    <t xml:space="preserve">TTGTGTC</t>
  </si>
  <si>
    <t xml:space="preserve">TTGTTCT</t>
  </si>
  <si>
    <t xml:space="preserve">TTGTTTT</t>
  </si>
  <si>
    <t xml:space="preserve">TTTCGTC</t>
  </si>
  <si>
    <t xml:space="preserve">TTTGGGG</t>
  </si>
  <si>
    <t xml:space="preserve">TTTGTGC</t>
  </si>
  <si>
    <t xml:space="preserve">TTTGTGT</t>
  </si>
  <si>
    <t xml:space="preserve">TTTGTTA</t>
  </si>
  <si>
    <t xml:space="preserve">TTTTAGG</t>
  </si>
  <si>
    <t xml:space="preserve">TTTTTCT</t>
  </si>
  <si>
    <t xml:space="preserve">AAAAAAG</t>
  </si>
  <si>
    <t xml:space="preserve">AAAAGAG</t>
  </si>
  <si>
    <t xml:space="preserve">AAACAAG</t>
  </si>
  <si>
    <t xml:space="preserve">AAACATA</t>
  </si>
  <si>
    <t xml:space="preserve">AAAGGGC</t>
  </si>
  <si>
    <t xml:space="preserve">AAAGTGT</t>
  </si>
  <si>
    <t xml:space="preserve">AAATACA</t>
  </si>
  <si>
    <t xml:space="preserve">AAATCCA</t>
  </si>
  <si>
    <t xml:space="preserve">AACAAGG</t>
  </si>
  <si>
    <t xml:space="preserve">AACACAA</t>
  </si>
  <si>
    <t xml:space="preserve">AACAGAC</t>
  </si>
  <si>
    <t xml:space="preserve">AACATTG</t>
  </si>
  <si>
    <t xml:space="preserve">AACCCTG</t>
  </si>
  <si>
    <t xml:space="preserve">AACGAAA</t>
  </si>
  <si>
    <t xml:space="preserve">AACTAGC</t>
  </si>
  <si>
    <t xml:space="preserve">AACTTAG</t>
  </si>
  <si>
    <t xml:space="preserve">AAGAAGC</t>
  </si>
  <si>
    <t xml:space="preserve">AAGACTC</t>
  </si>
  <si>
    <t xml:space="preserve">AAGAGCG</t>
  </si>
  <si>
    <t xml:space="preserve">AAGAGCT</t>
  </si>
  <si>
    <t xml:space="preserve">AAGCATT</t>
  </si>
  <si>
    <t xml:space="preserve">AAGCCGG</t>
  </si>
  <si>
    <t xml:space="preserve">AAGCGCA</t>
  </si>
  <si>
    <t xml:space="preserve">AAGGCTC</t>
  </si>
  <si>
    <t xml:space="preserve">AAGTATT</t>
  </si>
  <si>
    <t xml:space="preserve">AAGTTGG</t>
  </si>
  <si>
    <t xml:space="preserve">AATAATG</t>
  </si>
  <si>
    <t xml:space="preserve">AATCATC</t>
  </si>
  <si>
    <t xml:space="preserve">AATCTTG</t>
  </si>
  <si>
    <t xml:space="preserve">AATTTCT</t>
  </si>
  <si>
    <t xml:space="preserve">ACAACCT</t>
  </si>
  <si>
    <t xml:space="preserve">ACAAGCT</t>
  </si>
  <si>
    <t xml:space="preserve">ACAATAT</t>
  </si>
  <si>
    <t xml:space="preserve">ACACACA</t>
  </si>
  <si>
    <t xml:space="preserve">ACACCTC</t>
  </si>
  <si>
    <t xml:space="preserve">ACCAACA</t>
  </si>
  <si>
    <t xml:space="preserve">ACCACAA</t>
  </si>
  <si>
    <t xml:space="preserve">ACCCCAC</t>
  </si>
  <si>
    <t xml:space="preserve">ACCCCCC</t>
  </si>
  <si>
    <t xml:space="preserve">ACCCTCT</t>
  </si>
  <si>
    <t xml:space="preserve">ACCGCCG</t>
  </si>
  <si>
    <t xml:space="preserve">ACCTCTC</t>
  </si>
  <si>
    <t xml:space="preserve">ACCTTCT</t>
  </si>
  <si>
    <t xml:space="preserve">ACGAAAG</t>
  </si>
  <si>
    <t xml:space="preserve">ACTACAA</t>
  </si>
  <si>
    <t xml:space="preserve">ACTATTT</t>
  </si>
  <si>
    <t xml:space="preserve">ACTCCTG</t>
  </si>
  <si>
    <t xml:space="preserve">ACTCTTA</t>
  </si>
  <si>
    <t xml:space="preserve">ACTGGTT</t>
  </si>
  <si>
    <t xml:space="preserve">ACTTGAC</t>
  </si>
  <si>
    <t xml:space="preserve">AGAGCGG</t>
  </si>
  <si>
    <t xml:space="preserve">AGATTAA</t>
  </si>
  <si>
    <t xml:space="preserve">AGATTCT</t>
  </si>
  <si>
    <t xml:space="preserve">AGCAAGG</t>
  </si>
  <si>
    <t xml:space="preserve">AGCCAAC</t>
  </si>
  <si>
    <t xml:space="preserve">AGCCCCA</t>
  </si>
  <si>
    <t xml:space="preserve">AGCCCCG</t>
  </si>
  <si>
    <t xml:space="preserve">AGCCTCT</t>
  </si>
  <si>
    <t xml:space="preserve">AGCGCCG</t>
  </si>
  <si>
    <t xml:space="preserve">AGGAAGA</t>
  </si>
  <si>
    <t xml:space="preserve">AGGAGAG</t>
  </si>
  <si>
    <t xml:space="preserve">AGGCCAT</t>
  </si>
  <si>
    <t xml:space="preserve">AGGCGAT</t>
  </si>
  <si>
    <t xml:space="preserve">AGGCGGA</t>
  </si>
  <si>
    <t xml:space="preserve">AGGCTGA</t>
  </si>
  <si>
    <t xml:space="preserve">AGGGAAG</t>
  </si>
  <si>
    <t xml:space="preserve">AGGTCTA</t>
  </si>
  <si>
    <t xml:space="preserve">AGTAATG</t>
  </si>
  <si>
    <t xml:space="preserve">AGTCAAA</t>
  </si>
  <si>
    <t xml:space="preserve">AGTCCAT</t>
  </si>
  <si>
    <t xml:space="preserve">AGTGGCT</t>
  </si>
  <si>
    <t xml:space="preserve">AGTGGGG</t>
  </si>
  <si>
    <t xml:space="preserve">AGTGTAG</t>
  </si>
  <si>
    <t xml:space="preserve">AGTTACG</t>
  </si>
  <si>
    <t xml:space="preserve">AGTTATA</t>
  </si>
  <si>
    <t xml:space="preserve">ATAACCA</t>
  </si>
  <si>
    <t xml:space="preserve">ATAATAG</t>
  </si>
  <si>
    <t xml:space="preserve">ATAATCC</t>
  </si>
  <si>
    <t xml:space="preserve">ATACACA</t>
  </si>
  <si>
    <t xml:space="preserve">ATACCAC</t>
  </si>
  <si>
    <t xml:space="preserve">ATACGGA</t>
  </si>
  <si>
    <t xml:space="preserve">ATATTGT</t>
  </si>
  <si>
    <t xml:space="preserve">ATCCCCG</t>
  </si>
  <si>
    <t xml:space="preserve">ATCGGCG</t>
  </si>
  <si>
    <t xml:space="preserve">ATCGGGC</t>
  </si>
  <si>
    <t xml:space="preserve">ATCTGTA</t>
  </si>
  <si>
    <t xml:space="preserve">ATGAACA</t>
  </si>
  <si>
    <t xml:space="preserve">ATGAGAA</t>
  </si>
  <si>
    <t xml:space="preserve">ATGATCA</t>
  </si>
  <si>
    <t xml:space="preserve">ATGATCC</t>
  </si>
  <si>
    <t xml:space="preserve">ATGGCTC</t>
  </si>
  <si>
    <t xml:space="preserve">ATGGTAA</t>
  </si>
  <si>
    <t xml:space="preserve">ATGTTCT</t>
  </si>
  <si>
    <t xml:space="preserve">ATGTTGT</t>
  </si>
  <si>
    <t xml:space="preserve">ATTAATC</t>
  </si>
  <si>
    <t xml:space="preserve">ATTACAT</t>
  </si>
  <si>
    <t xml:space="preserve">ATTAGCC</t>
  </si>
  <si>
    <t xml:space="preserve">ATTAGGC</t>
  </si>
  <si>
    <t xml:space="preserve">ATTCAAC</t>
  </si>
  <si>
    <t xml:space="preserve">ATTCATA</t>
  </si>
  <si>
    <t xml:space="preserve">ATTCTAC</t>
  </si>
  <si>
    <t xml:space="preserve">ATTGCCA</t>
  </si>
  <si>
    <t xml:space="preserve">ATTGCCC</t>
  </si>
  <si>
    <t xml:space="preserve">ATTTCGG</t>
  </si>
  <si>
    <t xml:space="preserve">ATTTTAG</t>
  </si>
  <si>
    <t xml:space="preserve">ATTTTCA</t>
  </si>
  <si>
    <t xml:space="preserve">CAAAAGT</t>
  </si>
  <si>
    <t xml:space="preserve">CAAAATC</t>
  </si>
  <si>
    <t xml:space="preserve">CAAACTA</t>
  </si>
  <si>
    <t xml:space="preserve">CAAATAA</t>
  </si>
  <si>
    <t xml:space="preserve">CAAGGTA</t>
  </si>
  <si>
    <t xml:space="preserve">CAATAGC</t>
  </si>
  <si>
    <t xml:space="preserve">CAATCCG</t>
  </si>
  <si>
    <t xml:space="preserve">CAATTAT</t>
  </si>
  <si>
    <t xml:space="preserve">CACAAAT</t>
  </si>
  <si>
    <t xml:space="preserve">CACCACC</t>
  </si>
  <si>
    <t xml:space="preserve">CACCCGT</t>
  </si>
  <si>
    <t xml:space="preserve">CACCCTC</t>
  </si>
  <si>
    <t xml:space="preserve">CACTATT</t>
  </si>
  <si>
    <t xml:space="preserve">CAGCATC</t>
  </si>
  <si>
    <t xml:space="preserve">CAGCTAC</t>
  </si>
  <si>
    <t xml:space="preserve">CAGTTGC</t>
  </si>
  <si>
    <t xml:space="preserve">CATACAT</t>
  </si>
  <si>
    <t xml:space="preserve">CATGTAC</t>
  </si>
  <si>
    <t xml:space="preserve">CATGTCA</t>
  </si>
  <si>
    <t xml:space="preserve">CCAAAGT</t>
  </si>
  <si>
    <t xml:space="preserve">CCAAATA</t>
  </si>
  <si>
    <t xml:space="preserve">CCAAGGG</t>
  </si>
  <si>
    <t xml:space="preserve">CCAATCT</t>
  </si>
  <si>
    <t xml:space="preserve">CCAGACG</t>
  </si>
  <si>
    <t xml:space="preserve">CCAGGCT</t>
  </si>
  <si>
    <t xml:space="preserve">CCATAGC</t>
  </si>
  <si>
    <t xml:space="preserve">CCATGCT</t>
  </si>
  <si>
    <t xml:space="preserve">CCCAAGA</t>
  </si>
  <si>
    <t xml:space="preserve">CCCATGC</t>
  </si>
  <si>
    <t xml:space="preserve">CCCCCCC</t>
  </si>
  <si>
    <t xml:space="preserve">CCCCCTG</t>
  </si>
  <si>
    <t xml:space="preserve">CCCCGCA</t>
  </si>
  <si>
    <t xml:space="preserve">CCCGGGG</t>
  </si>
  <si>
    <t xml:space="preserve">CCCTATC</t>
  </si>
  <si>
    <t xml:space="preserve">CCCTGCA</t>
  </si>
  <si>
    <t xml:space="preserve">CCCTGCC</t>
  </si>
  <si>
    <t xml:space="preserve">CCGAAAT</t>
  </si>
  <si>
    <t xml:space="preserve">CCGAGGT</t>
  </si>
  <si>
    <t xml:space="preserve">CCGCCTG</t>
  </si>
  <si>
    <t xml:space="preserve">CCGTATG</t>
  </si>
  <si>
    <t xml:space="preserve">CCTACAA</t>
  </si>
  <si>
    <t xml:space="preserve">CCTACCA</t>
  </si>
  <si>
    <t xml:space="preserve">CCTATCG</t>
  </si>
  <si>
    <t xml:space="preserve">CCTCGAC</t>
  </si>
  <si>
    <t xml:space="preserve">CCTGAGA</t>
  </si>
  <si>
    <t xml:space="preserve">CCTTATC</t>
  </si>
  <si>
    <t xml:space="preserve">CCTTTTG</t>
  </si>
  <si>
    <t xml:space="preserve">CGAACGA</t>
  </si>
  <si>
    <t xml:space="preserve">CGACAAT</t>
  </si>
  <si>
    <t xml:space="preserve">CGACGGC</t>
  </si>
  <si>
    <t xml:space="preserve">CGACTTA</t>
  </si>
  <si>
    <t xml:space="preserve">CGATTCA</t>
  </si>
  <si>
    <t xml:space="preserve">CGCAACT</t>
  </si>
  <si>
    <t xml:space="preserve">CGCATTC</t>
  </si>
  <si>
    <t xml:space="preserve">CGCGCAA</t>
  </si>
  <si>
    <t xml:space="preserve">CGCTGGT</t>
  </si>
  <si>
    <t xml:space="preserve">CGGAATA</t>
  </si>
  <si>
    <t xml:space="preserve">CGGAGTA</t>
  </si>
  <si>
    <t xml:space="preserve">CGGCAAC</t>
  </si>
  <si>
    <t xml:space="preserve">CGGGGCA</t>
  </si>
  <si>
    <t xml:space="preserve">CGGGGTT</t>
  </si>
  <si>
    <t xml:space="preserve">CGGGTTG</t>
  </si>
  <si>
    <t xml:space="preserve">CGGTAGA</t>
  </si>
  <si>
    <t xml:space="preserve">CGTAATT</t>
  </si>
  <si>
    <t xml:space="preserve">CGTAGAA</t>
  </si>
  <si>
    <t xml:space="preserve">CGTAGAC</t>
  </si>
  <si>
    <t xml:space="preserve">CGTAGCC</t>
  </si>
  <si>
    <t xml:space="preserve">CGTCTAA</t>
  </si>
  <si>
    <t xml:space="preserve">CGTGTCC</t>
  </si>
  <si>
    <t xml:space="preserve">CGTTCCG</t>
  </si>
  <si>
    <t xml:space="preserve">CTAAAAG</t>
  </si>
  <si>
    <t xml:space="preserve">CTAAACC</t>
  </si>
  <si>
    <t xml:space="preserve">CTAAATC</t>
  </si>
  <si>
    <t xml:space="preserve">CTACGGT</t>
  </si>
  <si>
    <t xml:space="preserve">CTACTCC</t>
  </si>
  <si>
    <t xml:space="preserve">CTAGCGC</t>
  </si>
  <si>
    <t xml:space="preserve">CTAGCGG</t>
  </si>
  <si>
    <t xml:space="preserve">CTATAAC</t>
  </si>
  <si>
    <t xml:space="preserve">CTATCAA</t>
  </si>
  <si>
    <t xml:space="preserve">CTATGGC</t>
  </si>
  <si>
    <t xml:space="preserve">CTATTCG</t>
  </si>
  <si>
    <t xml:space="preserve">CTCCTTA</t>
  </si>
  <si>
    <t xml:space="preserve">CTGAAAA</t>
  </si>
  <si>
    <t xml:space="preserve">CTGAACT</t>
  </si>
  <si>
    <t xml:space="preserve">CTGAGAA</t>
  </si>
  <si>
    <t xml:space="preserve">CTGATCC</t>
  </si>
  <si>
    <t xml:space="preserve">CTGATCT</t>
  </si>
  <si>
    <t xml:space="preserve">CTGCACT</t>
  </si>
  <si>
    <t xml:space="preserve">CTGTCGC</t>
  </si>
  <si>
    <t xml:space="preserve">CTGTGGA</t>
  </si>
  <si>
    <t xml:space="preserve">CTGTTAT</t>
  </si>
  <si>
    <t xml:space="preserve">CTTAGTT</t>
  </si>
  <si>
    <t xml:space="preserve">CTTCACA</t>
  </si>
  <si>
    <t xml:space="preserve">CTTCTTC</t>
  </si>
  <si>
    <t xml:space="preserve">CTTGCTA</t>
  </si>
  <si>
    <t xml:space="preserve">CTTGGGA</t>
  </si>
  <si>
    <t xml:space="preserve">CTTTGCT</t>
  </si>
  <si>
    <t xml:space="preserve">GAAAGTG</t>
  </si>
  <si>
    <t xml:space="preserve">GAACACA</t>
  </si>
  <si>
    <t xml:space="preserve">GAACCAT</t>
  </si>
  <si>
    <t xml:space="preserve">GAACGAC</t>
  </si>
  <si>
    <t xml:space="preserve">GAAGACT</t>
  </si>
  <si>
    <t xml:space="preserve">GAATCAA</t>
  </si>
  <si>
    <t xml:space="preserve">GACAATC</t>
  </si>
  <si>
    <t xml:space="preserve">GACACCA</t>
  </si>
  <si>
    <t xml:space="preserve">GACATCG</t>
  </si>
  <si>
    <t xml:space="preserve">GACGCGG</t>
  </si>
  <si>
    <t xml:space="preserve">GACGGAC</t>
  </si>
  <si>
    <t xml:space="preserve">GACGGGC</t>
  </si>
  <si>
    <t xml:space="preserve">GACGTTT</t>
  </si>
  <si>
    <t xml:space="preserve">GACTATG</t>
  </si>
  <si>
    <t xml:space="preserve">GACTTGC</t>
  </si>
  <si>
    <t xml:space="preserve">GAGAGAG</t>
  </si>
  <si>
    <t xml:space="preserve">GAGCAAA</t>
  </si>
  <si>
    <t xml:space="preserve">GAGCGTG</t>
  </si>
  <si>
    <t xml:space="preserve">GAGCTAG</t>
  </si>
  <si>
    <t xml:space="preserve">GAGGAAA</t>
  </si>
  <si>
    <t xml:space="preserve">GAGGGTA</t>
  </si>
  <si>
    <t xml:space="preserve">GAGGTTT</t>
  </si>
  <si>
    <t xml:space="preserve">GAGTACC</t>
  </si>
  <si>
    <t xml:space="preserve">GAGTTTG</t>
  </si>
  <si>
    <t xml:space="preserve">GATCAAA</t>
  </si>
  <si>
    <t xml:space="preserve">GATCAGG</t>
  </si>
  <si>
    <t xml:space="preserve">GATGGTC</t>
  </si>
  <si>
    <t xml:space="preserve">GATTAAC</t>
  </si>
  <si>
    <t xml:space="preserve">GATTTGT</t>
  </si>
  <si>
    <t xml:space="preserve">GCAAATA</t>
  </si>
  <si>
    <t xml:space="preserve">GCAAGAC</t>
  </si>
  <si>
    <t xml:space="preserve">GCAAGCC</t>
  </si>
  <si>
    <t xml:space="preserve">GCAAGGC</t>
  </si>
  <si>
    <t xml:space="preserve">GCACATG</t>
  </si>
  <si>
    <t xml:space="preserve">GCACTGG</t>
  </si>
  <si>
    <t xml:space="preserve">GCCAAGC</t>
  </si>
  <si>
    <t xml:space="preserve">GCCACTA</t>
  </si>
  <si>
    <t xml:space="preserve">GCCCCCG</t>
  </si>
  <si>
    <t xml:space="preserve">GCCCTTC</t>
  </si>
  <si>
    <t xml:space="preserve">GCCTACT</t>
  </si>
  <si>
    <t xml:space="preserve">GCCTTTT</t>
  </si>
  <si>
    <t xml:space="preserve">GCGCAAC</t>
  </si>
  <si>
    <t xml:space="preserve">GCGCGTG</t>
  </si>
  <si>
    <t xml:space="preserve">GCGGGCT</t>
  </si>
  <si>
    <t xml:space="preserve">GCGGTCG</t>
  </si>
  <si>
    <t xml:space="preserve">GCGTTGG</t>
  </si>
  <si>
    <t xml:space="preserve">GCTATCG</t>
  </si>
  <si>
    <t xml:space="preserve">GCTGACG</t>
  </si>
  <si>
    <t xml:space="preserve">GCTGAGC</t>
  </si>
  <si>
    <t xml:space="preserve">GCTGGAT</t>
  </si>
  <si>
    <t xml:space="preserve">GCTGTCG</t>
  </si>
  <si>
    <t xml:space="preserve">GCTTCAT</t>
  </si>
  <si>
    <t xml:space="preserve">GCTTGCG</t>
  </si>
  <si>
    <t xml:space="preserve">GGAAAAC</t>
  </si>
  <si>
    <t xml:space="preserve">GGAAGGC</t>
  </si>
  <si>
    <t xml:space="preserve">GGAATCA</t>
  </si>
  <si>
    <t xml:space="preserve">GGACGTC</t>
  </si>
  <si>
    <t xml:space="preserve">GGACTAT</t>
  </si>
  <si>
    <t xml:space="preserve">GGAGGAC</t>
  </si>
  <si>
    <t xml:space="preserve">GGAGGAG</t>
  </si>
  <si>
    <t xml:space="preserve">GGATCTG</t>
  </si>
  <si>
    <t xml:space="preserve">GGATTGT</t>
  </si>
  <si>
    <t xml:space="preserve">GGCAAAC</t>
  </si>
  <si>
    <t xml:space="preserve">GGCAACA</t>
  </si>
  <si>
    <t xml:space="preserve">GGCATGA</t>
  </si>
  <si>
    <t xml:space="preserve">GGCCAGT</t>
  </si>
  <si>
    <t xml:space="preserve">GGCCCTT</t>
  </si>
  <si>
    <t xml:space="preserve">GGCCGCG</t>
  </si>
  <si>
    <t xml:space="preserve">GGCCGGC</t>
  </si>
  <si>
    <t xml:space="preserve">GGCCTAC</t>
  </si>
  <si>
    <t xml:space="preserve">GGCCTAG</t>
  </si>
  <si>
    <t xml:space="preserve">GGCGAGT</t>
  </si>
  <si>
    <t xml:space="preserve">GGCGATG</t>
  </si>
  <si>
    <t xml:space="preserve">GGCGCGT</t>
  </si>
  <si>
    <t xml:space="preserve">GGCTGTC</t>
  </si>
  <si>
    <t xml:space="preserve">GGGATAG</t>
  </si>
  <si>
    <t xml:space="preserve">GGGATCC</t>
  </si>
  <si>
    <t xml:space="preserve">GGGCAAA</t>
  </si>
  <si>
    <t xml:space="preserve">GGGCCGT</t>
  </si>
  <si>
    <t xml:space="preserve">GGGCGGC</t>
  </si>
  <si>
    <t xml:space="preserve">GGGGAAC</t>
  </si>
  <si>
    <t xml:space="preserve">GGTCAGT</t>
  </si>
  <si>
    <t xml:space="preserve">GGTCATA</t>
  </si>
  <si>
    <t xml:space="preserve">GGTCCGC</t>
  </si>
  <si>
    <t xml:space="preserve">GGTCGCG</t>
  </si>
  <si>
    <t xml:space="preserve">GGTCTCT</t>
  </si>
  <si>
    <t xml:space="preserve">GGTCTTA</t>
  </si>
  <si>
    <t xml:space="preserve">GGTGGGG</t>
  </si>
  <si>
    <t xml:space="preserve">GGTTAAT</t>
  </si>
  <si>
    <t xml:space="preserve">GGTTGGA</t>
  </si>
  <si>
    <t xml:space="preserve">GTAACAT</t>
  </si>
  <si>
    <t xml:space="preserve">GTAAGTG</t>
  </si>
  <si>
    <t xml:space="preserve">GTAATTT</t>
  </si>
  <si>
    <t xml:space="preserve">GTACCAT</t>
  </si>
  <si>
    <t xml:space="preserve">GTACCCT</t>
  </si>
  <si>
    <t xml:space="preserve">GTAGCAG</t>
  </si>
  <si>
    <t xml:space="preserve">GTATAGT</t>
  </si>
  <si>
    <t xml:space="preserve">GTCACAG</t>
  </si>
  <si>
    <t xml:space="preserve">GTCAGGA</t>
  </si>
  <si>
    <t xml:space="preserve">GTCCATT</t>
  </si>
  <si>
    <t xml:space="preserve">GTCCCCT</t>
  </si>
  <si>
    <t xml:space="preserve">GTCGAAT</t>
  </si>
  <si>
    <t xml:space="preserve">GTCGGAT</t>
  </si>
  <si>
    <t xml:space="preserve">GTCGTAA</t>
  </si>
  <si>
    <t xml:space="preserve">GTCTAAA</t>
  </si>
  <si>
    <t xml:space="preserve">GTCTACC</t>
  </si>
  <si>
    <t xml:space="preserve">GTCTTAA</t>
  </si>
  <si>
    <t xml:space="preserve">GTGAATC</t>
  </si>
  <si>
    <t xml:space="preserve">GTGATGG</t>
  </si>
  <si>
    <t xml:space="preserve">GTGCACG</t>
  </si>
  <si>
    <t xml:space="preserve">GTGCCTA</t>
  </si>
  <si>
    <t xml:space="preserve">GTGGCTT</t>
  </si>
  <si>
    <t xml:space="preserve">GTGGGTA</t>
  </si>
  <si>
    <t xml:space="preserve">GTGTTGT</t>
  </si>
  <si>
    <t xml:space="preserve">GTTAGCG</t>
  </si>
  <si>
    <t xml:space="preserve">GTTAGTG</t>
  </si>
  <si>
    <t xml:space="preserve">GTTCTAT</t>
  </si>
  <si>
    <t xml:space="preserve">GTTGATG</t>
  </si>
  <si>
    <t xml:space="preserve">GTTGCCT</t>
  </si>
  <si>
    <t xml:space="preserve">GTTGTCG</t>
  </si>
  <si>
    <t xml:space="preserve">GTTTACA</t>
  </si>
  <si>
    <t xml:space="preserve">GTTTATG</t>
  </si>
  <si>
    <t xml:space="preserve">GTTTGTC</t>
  </si>
  <si>
    <t xml:space="preserve">GTTTTTA</t>
  </si>
  <si>
    <t xml:space="preserve">TAAAAGT</t>
  </si>
  <si>
    <t xml:space="preserve">TAAACCA</t>
  </si>
  <si>
    <t xml:space="preserve">TAAATGT</t>
  </si>
  <si>
    <t xml:space="preserve">TAACTAT</t>
  </si>
  <si>
    <t xml:space="preserve">TAACTCA</t>
  </si>
  <si>
    <t xml:space="preserve">TAACTCT</t>
  </si>
  <si>
    <t xml:space="preserve">TAAGCCC</t>
  </si>
  <si>
    <t xml:space="preserve">TAAGGTA</t>
  </si>
  <si>
    <t xml:space="preserve">TAATCCT</t>
  </si>
  <si>
    <t xml:space="preserve">TAATCGT</t>
  </si>
  <si>
    <t xml:space="preserve">TAATTGC</t>
  </si>
  <si>
    <t xml:space="preserve">TAATTGT</t>
  </si>
  <si>
    <t xml:space="preserve">TACACGT</t>
  </si>
  <si>
    <t xml:space="preserve">TACGACT</t>
  </si>
  <si>
    <t xml:space="preserve">TACTACT</t>
  </si>
  <si>
    <t xml:space="preserve">TACTCAA</t>
  </si>
  <si>
    <t xml:space="preserve">TACTGGG</t>
  </si>
  <si>
    <t xml:space="preserve">TAGCACT</t>
  </si>
  <si>
    <t xml:space="preserve">TAGCGGG</t>
  </si>
  <si>
    <t xml:space="preserve">TAGGCAC</t>
  </si>
  <si>
    <t xml:space="preserve">TAGTATT</t>
  </si>
  <si>
    <t xml:space="preserve">TAGTCCA</t>
  </si>
  <si>
    <t xml:space="preserve">TAGTTGT</t>
  </si>
  <si>
    <t xml:space="preserve">TATAATT</t>
  </si>
  <si>
    <t xml:space="preserve">TATCAAT</t>
  </si>
  <si>
    <t xml:space="preserve">TATCTTT</t>
  </si>
  <si>
    <t xml:space="preserve">TATGGGA</t>
  </si>
  <si>
    <t xml:space="preserve">TATTAAC</t>
  </si>
  <si>
    <t xml:space="preserve">TATTATT</t>
  </si>
  <si>
    <t xml:space="preserve">TATTGCG</t>
  </si>
  <si>
    <t xml:space="preserve">TATTTAC</t>
  </si>
  <si>
    <t xml:space="preserve">TCAACTG</t>
  </si>
  <si>
    <t xml:space="preserve">TCAAGTT</t>
  </si>
  <si>
    <t xml:space="preserve">TCACCGG</t>
  </si>
  <si>
    <t xml:space="preserve">TCATTAG</t>
  </si>
  <si>
    <t xml:space="preserve">TCCACGG</t>
  </si>
  <si>
    <t xml:space="preserve">TCCCCCT</t>
  </si>
  <si>
    <t xml:space="preserve">TCCGATT</t>
  </si>
  <si>
    <t xml:space="preserve">TCCGGAT</t>
  </si>
  <si>
    <t xml:space="preserve">TCCTACT</t>
  </si>
  <si>
    <t xml:space="preserve">TCCTGCA</t>
  </si>
  <si>
    <t xml:space="preserve">TCCTTGC</t>
  </si>
  <si>
    <t xml:space="preserve">TCCTTTC</t>
  </si>
  <si>
    <t xml:space="preserve">TCGAAAC</t>
  </si>
  <si>
    <t xml:space="preserve">TCGATAA</t>
  </si>
  <si>
    <t xml:space="preserve">TCGCCCC</t>
  </si>
  <si>
    <t xml:space="preserve">TCGCCTA</t>
  </si>
  <si>
    <t xml:space="preserve">TCGCGCT</t>
  </si>
  <si>
    <t xml:space="preserve">TCGGAAC</t>
  </si>
  <si>
    <t xml:space="preserve">TCGGACG</t>
  </si>
  <si>
    <t xml:space="preserve">TCTAACC</t>
  </si>
  <si>
    <t xml:space="preserve">TCTACTT</t>
  </si>
  <si>
    <t xml:space="preserve">TCTCTCT</t>
  </si>
  <si>
    <t xml:space="preserve">TCTGAAG</t>
  </si>
  <si>
    <t xml:space="preserve">TCTGGCA</t>
  </si>
  <si>
    <t xml:space="preserve">TCTGGGA</t>
  </si>
  <si>
    <t xml:space="preserve">TCTTAGT</t>
  </si>
  <si>
    <t xml:space="preserve">TGAAAAT</t>
  </si>
  <si>
    <t xml:space="preserve">TGAACCA</t>
  </si>
  <si>
    <t xml:space="preserve">TGACCCT</t>
  </si>
  <si>
    <t xml:space="preserve">TGACCTC</t>
  </si>
  <si>
    <t xml:space="preserve">TGACGTG</t>
  </si>
  <si>
    <t xml:space="preserve">TGAGACT</t>
  </si>
  <si>
    <t xml:space="preserve">TGAGCAT</t>
  </si>
  <si>
    <t xml:space="preserve">TGAGGAA</t>
  </si>
  <si>
    <t xml:space="preserve">TGAGGTT</t>
  </si>
  <si>
    <t xml:space="preserve">TGCATGT</t>
  </si>
  <si>
    <t xml:space="preserve">TGCCTCG</t>
  </si>
  <si>
    <t xml:space="preserve">TGCCTTC</t>
  </si>
  <si>
    <t xml:space="preserve">TGCGATG</t>
  </si>
  <si>
    <t xml:space="preserve">TGCTCGG</t>
  </si>
  <si>
    <t xml:space="preserve">TGGCAAG</t>
  </si>
  <si>
    <t xml:space="preserve">TGGCCTA</t>
  </si>
  <si>
    <t xml:space="preserve">TGGCTCT</t>
  </si>
  <si>
    <t xml:space="preserve">TGGGCAG</t>
  </si>
  <si>
    <t xml:space="preserve">TGGTAGC</t>
  </si>
  <si>
    <t xml:space="preserve">TGGTCAG</t>
  </si>
  <si>
    <t xml:space="preserve">TGGTTAG</t>
  </si>
  <si>
    <t xml:space="preserve">TGGTTAT</t>
  </si>
  <si>
    <t xml:space="preserve">TGGTTTA</t>
  </si>
  <si>
    <t xml:space="preserve">TGTAGCT</t>
  </si>
  <si>
    <t xml:space="preserve">TGTGCAT</t>
  </si>
  <si>
    <t xml:space="preserve">TGTGCCG</t>
  </si>
  <si>
    <t xml:space="preserve">TGTGCTT</t>
  </si>
  <si>
    <t xml:space="preserve">TGTTACT</t>
  </si>
  <si>
    <t xml:space="preserve">TGTTCAA</t>
  </si>
  <si>
    <t xml:space="preserve">TGTTGTA</t>
  </si>
  <si>
    <t xml:space="preserve">TGTTTCA</t>
  </si>
  <si>
    <t xml:space="preserve">TTAAAGC</t>
  </si>
  <si>
    <t xml:space="preserve">TTAAGGT</t>
  </si>
  <si>
    <t xml:space="preserve">TTAATGA</t>
  </si>
  <si>
    <t xml:space="preserve">TTAATTC</t>
  </si>
  <si>
    <t xml:space="preserve">TTACCTA</t>
  </si>
  <si>
    <t xml:space="preserve">TTACGAT</t>
  </si>
  <si>
    <t xml:space="preserve">TTACGTC</t>
  </si>
  <si>
    <t xml:space="preserve">TTAGATC</t>
  </si>
  <si>
    <t xml:space="preserve">TTAGCGT</t>
  </si>
  <si>
    <t xml:space="preserve">TTAGTGC</t>
  </si>
  <si>
    <t xml:space="preserve">TTATCGC</t>
  </si>
  <si>
    <t xml:space="preserve">TTCATCC</t>
  </si>
  <si>
    <t xml:space="preserve">TTCATCG</t>
  </si>
  <si>
    <t xml:space="preserve">TTCCCCA</t>
  </si>
  <si>
    <t xml:space="preserve">TTCCCGC</t>
  </si>
  <si>
    <t xml:space="preserve">TTCCGCA</t>
  </si>
  <si>
    <t xml:space="preserve">TTCCGCC</t>
  </si>
  <si>
    <t xml:space="preserve">TTCGAGC</t>
  </si>
  <si>
    <t xml:space="preserve">TTCTAGT</t>
  </si>
  <si>
    <t xml:space="preserve">TTCTCAT</t>
  </si>
  <si>
    <t xml:space="preserve">TTCTGAC</t>
  </si>
  <si>
    <t xml:space="preserve">TTCTGCT</t>
  </si>
  <si>
    <t xml:space="preserve">TTCTGTT</t>
  </si>
  <si>
    <t xml:space="preserve">TTGACAG</t>
  </si>
  <si>
    <t xml:space="preserve">TTGATGT</t>
  </si>
  <si>
    <t xml:space="preserve">TTGCACA</t>
  </si>
  <si>
    <t xml:space="preserve">TTGCACT</t>
  </si>
  <si>
    <t xml:space="preserve">TTGCAGT</t>
  </si>
  <si>
    <t xml:space="preserve">TTGCTGC</t>
  </si>
  <si>
    <t xml:space="preserve">TTGGCCG</t>
  </si>
  <si>
    <t xml:space="preserve">TTGTAAG</t>
  </si>
  <si>
    <t xml:space="preserve">TTGTATC</t>
  </si>
  <si>
    <t xml:space="preserve">TTTAACT</t>
  </si>
  <si>
    <t xml:space="preserve">TTTAAGC</t>
  </si>
  <si>
    <t xml:space="preserve">TTTATTC</t>
  </si>
  <si>
    <t xml:space="preserve">TTTCAGG</t>
  </si>
  <si>
    <t xml:space="preserve">TTTCTAG</t>
  </si>
  <si>
    <t xml:space="preserve">TTTCTTG</t>
  </si>
  <si>
    <t xml:space="preserve">TTTGTAT</t>
  </si>
  <si>
    <t xml:space="preserve">TTTGTCC</t>
  </si>
  <si>
    <t xml:space="preserve">TTTTGGC</t>
  </si>
  <si>
    <t xml:space="preserve">TTTTGTT</t>
  </si>
  <si>
    <t xml:space="preserve">AAAACAT</t>
  </si>
  <si>
    <t xml:space="preserve">AAAACCA</t>
  </si>
  <si>
    <t xml:space="preserve">AAAAGTG</t>
  </si>
  <si>
    <t xml:space="preserve">AAACCTA</t>
  </si>
  <si>
    <t xml:space="preserve">AAACGGA</t>
  </si>
  <si>
    <t xml:space="preserve">AAACTTG</t>
  </si>
  <si>
    <t xml:space="preserve">AAAGATT</t>
  </si>
  <si>
    <t xml:space="preserve">AAAGCAG</t>
  </si>
  <si>
    <t xml:space="preserve">AAATCTA</t>
  </si>
  <si>
    <t xml:space="preserve">AACACCC</t>
  </si>
  <si>
    <t xml:space="preserve">AACAGAA</t>
  </si>
  <si>
    <t xml:space="preserve">AACCACA</t>
  </si>
  <si>
    <t xml:space="preserve">AACCCAA</t>
  </si>
  <si>
    <t xml:space="preserve">AACCCAG</t>
  </si>
  <si>
    <t xml:space="preserve">AACGACT</t>
  </si>
  <si>
    <t xml:space="preserve">AACGATC</t>
  </si>
  <si>
    <t xml:space="preserve">AACGGGA</t>
  </si>
  <si>
    <t xml:space="preserve">AACGTGT</t>
  </si>
  <si>
    <t xml:space="preserve">AACGTTG</t>
  </si>
  <si>
    <t xml:space="preserve">AACTGAA</t>
  </si>
  <si>
    <t xml:space="preserve">AAGCCTA</t>
  </si>
  <si>
    <t xml:space="preserve">AAGCGAA</t>
  </si>
  <si>
    <t xml:space="preserve">AAGCGAC</t>
  </si>
  <si>
    <t xml:space="preserve">AAGCTGC</t>
  </si>
  <si>
    <t xml:space="preserve">AAGGGTC</t>
  </si>
  <si>
    <t xml:space="preserve">AAGTCAA</t>
  </si>
  <si>
    <t xml:space="preserve">AAGTCGC</t>
  </si>
  <si>
    <t xml:space="preserve">AAGTGTT</t>
  </si>
  <si>
    <t xml:space="preserve">AAGTTGT</t>
  </si>
  <si>
    <t xml:space="preserve">AATAACC</t>
  </si>
  <si>
    <t xml:space="preserve">AATAATA</t>
  </si>
  <si>
    <t xml:space="preserve">AATACTT</t>
  </si>
  <si>
    <t xml:space="preserve">AATATTG</t>
  </si>
  <si>
    <t xml:space="preserve">AATCGCC</t>
  </si>
  <si>
    <t xml:space="preserve">AATTATG</t>
  </si>
  <si>
    <t xml:space="preserve">ACAAACC</t>
  </si>
  <si>
    <t xml:space="preserve">ACAATTT</t>
  </si>
  <si>
    <t xml:space="preserve">ACAGTAA</t>
  </si>
  <si>
    <t xml:space="preserve">ACAGTCC</t>
  </si>
  <si>
    <t xml:space="preserve">ACATGCA</t>
  </si>
  <si>
    <t xml:space="preserve">ACCCGAG</t>
  </si>
  <si>
    <t xml:space="preserve">ACCGAAC</t>
  </si>
  <si>
    <t xml:space="preserve">ACCGATG</t>
  </si>
  <si>
    <t xml:space="preserve">ACCGCAG</t>
  </si>
  <si>
    <t xml:space="preserve">ACCGGCG</t>
  </si>
  <si>
    <t xml:space="preserve">ACCGTCG</t>
  </si>
  <si>
    <t xml:space="preserve">ACCGTCT</t>
  </si>
  <si>
    <t xml:space="preserve">ACCTAGT</t>
  </si>
  <si>
    <t xml:space="preserve">ACCTGAG</t>
  </si>
  <si>
    <t xml:space="preserve">ACCTGGT</t>
  </si>
  <si>
    <t xml:space="preserve">ACGCGTA</t>
  </si>
  <si>
    <t xml:space="preserve">ACGCTTC</t>
  </si>
  <si>
    <t xml:space="preserve">ACGGACA</t>
  </si>
  <si>
    <t xml:space="preserve">ACGGTGT</t>
  </si>
  <si>
    <t xml:space="preserve">ACGGTTA</t>
  </si>
  <si>
    <t xml:space="preserve">ACGTAAA</t>
  </si>
  <si>
    <t xml:space="preserve">ACGTCAC</t>
  </si>
  <si>
    <t xml:space="preserve">ACGTGGG</t>
  </si>
  <si>
    <t xml:space="preserve">ACTAGAA</t>
  </si>
  <si>
    <t xml:space="preserve">ACTAGGG</t>
  </si>
  <si>
    <t xml:space="preserve">ACTCATA</t>
  </si>
  <si>
    <t xml:space="preserve">ACTGAAT</t>
  </si>
  <si>
    <t xml:space="preserve">ACTGTAC</t>
  </si>
  <si>
    <t xml:space="preserve">ACTTCTC</t>
  </si>
  <si>
    <t xml:space="preserve">ACTTTCA</t>
  </si>
  <si>
    <t xml:space="preserve">AGAACGC</t>
  </si>
  <si>
    <t xml:space="preserve">AGAACTG</t>
  </si>
  <si>
    <t xml:space="preserve">AGACCAC</t>
  </si>
  <si>
    <t xml:space="preserve">AGAGGTG</t>
  </si>
  <si>
    <t xml:space="preserve">AGATATA</t>
  </si>
  <si>
    <t xml:space="preserve">AGATTCC</t>
  </si>
  <si>
    <t xml:space="preserve">AGATTGG</t>
  </si>
  <si>
    <t xml:space="preserve">AGCCAGC</t>
  </si>
  <si>
    <t xml:space="preserve">AGCCGCA</t>
  </si>
  <si>
    <t xml:space="preserve">AGCGTTT</t>
  </si>
  <si>
    <t xml:space="preserve">AGCTCCT</t>
  </si>
  <si>
    <t xml:space="preserve">AGCTTCA</t>
  </si>
  <si>
    <t xml:space="preserve">AGCTTGG</t>
  </si>
  <si>
    <t xml:space="preserve">AGGCCGC</t>
  </si>
  <si>
    <t xml:space="preserve">AGGCCGG</t>
  </si>
  <si>
    <t xml:space="preserve">AGGGGTC</t>
  </si>
  <si>
    <t xml:space="preserve">AGGTCAT</t>
  </si>
  <si>
    <t xml:space="preserve">AGTACAA</t>
  </si>
  <si>
    <t xml:space="preserve">AGTACTA</t>
  </si>
  <si>
    <t xml:space="preserve">AGTACTT</t>
  </si>
  <si>
    <t xml:space="preserve">AGTATGA</t>
  </si>
  <si>
    <t xml:space="preserve">AGTCCCC</t>
  </si>
  <si>
    <t xml:space="preserve">AGTCGGC</t>
  </si>
  <si>
    <t xml:space="preserve">AGTCTAA</t>
  </si>
  <si>
    <t xml:space="preserve">AGTGCGG</t>
  </si>
  <si>
    <t xml:space="preserve">AGTTTTC</t>
  </si>
  <si>
    <t xml:space="preserve">ATAAATA</t>
  </si>
  <si>
    <t xml:space="preserve">ATAAATC</t>
  </si>
  <si>
    <t xml:space="preserve">ATAACAT</t>
  </si>
  <si>
    <t xml:space="preserve">ATAACCG</t>
  </si>
  <si>
    <t xml:space="preserve">ATAACTG</t>
  </si>
  <si>
    <t xml:space="preserve">ATAATAA</t>
  </si>
  <si>
    <t xml:space="preserve">ATACAAG</t>
  </si>
  <si>
    <t xml:space="preserve">ATACCCC</t>
  </si>
  <si>
    <t xml:space="preserve">ATACTTT</t>
  </si>
  <si>
    <t xml:space="preserve">ATAGAAT</t>
  </si>
  <si>
    <t xml:space="preserve">ATAGCCG</t>
  </si>
  <si>
    <t xml:space="preserve">ATAGCCT</t>
  </si>
  <si>
    <t xml:space="preserve">ATATTTG</t>
  </si>
  <si>
    <t xml:space="preserve">ATCAAAG</t>
  </si>
  <si>
    <t xml:space="preserve">ATCACTA</t>
  </si>
  <si>
    <t xml:space="preserve">ATCCAGA</t>
  </si>
  <si>
    <t xml:space="preserve">ATCGCAA</t>
  </si>
  <si>
    <t xml:space="preserve">ATCGCTA</t>
  </si>
  <si>
    <t xml:space="preserve">ATCTACA</t>
  </si>
  <si>
    <t xml:space="preserve">ATCTCGA</t>
  </si>
  <si>
    <t xml:space="preserve">ATCTCTA</t>
  </si>
  <si>
    <t xml:space="preserve">ATCTGAA</t>
  </si>
  <si>
    <t xml:space="preserve">ATCTTTC</t>
  </si>
  <si>
    <t xml:space="preserve">ATGAATC</t>
  </si>
  <si>
    <t xml:space="preserve">ATGACCT</t>
  </si>
  <si>
    <t xml:space="preserve">ATGAGGC</t>
  </si>
  <si>
    <t xml:space="preserve">ATGATAA</t>
  </si>
  <si>
    <t xml:space="preserve">ATGCCTC</t>
  </si>
  <si>
    <t xml:space="preserve">ATGGCTT</t>
  </si>
  <si>
    <t xml:space="preserve">ATGGTCT</t>
  </si>
  <si>
    <t xml:space="preserve">ATGTCGG</t>
  </si>
  <si>
    <t xml:space="preserve">ATGTCTA</t>
  </si>
  <si>
    <t xml:space="preserve">ATTATGA</t>
  </si>
  <si>
    <t xml:space="preserve">ATTATGC</t>
  </si>
  <si>
    <t xml:space="preserve">ATTCCGT</t>
  </si>
  <si>
    <t xml:space="preserve">ATTCGAC</t>
  </si>
  <si>
    <t xml:space="preserve">ATTCTGG</t>
  </si>
  <si>
    <t xml:space="preserve">ATTGCAA</t>
  </si>
  <si>
    <t xml:space="preserve">ATTTGAT</t>
  </si>
  <si>
    <t xml:space="preserve">ATTTTAC</t>
  </si>
  <si>
    <t xml:space="preserve">CAACGAG</t>
  </si>
  <si>
    <t xml:space="preserve">CAACTTT</t>
  </si>
  <si>
    <t xml:space="preserve">CAAGCAC</t>
  </si>
  <si>
    <t xml:space="preserve">CAAGCTG</t>
  </si>
  <si>
    <t xml:space="preserve">CAAGGGC</t>
  </si>
  <si>
    <t xml:space="preserve">CAATATG</t>
  </si>
  <si>
    <t xml:space="preserve">CACAACG</t>
  </si>
  <si>
    <t xml:space="preserve">CACATGC</t>
  </si>
  <si>
    <t xml:space="preserve">CACGCAC</t>
  </si>
  <si>
    <t xml:space="preserve">CACGGAT</t>
  </si>
  <si>
    <t xml:space="preserve">CACTAGC</t>
  </si>
  <si>
    <t xml:space="preserve">CACTGGA</t>
  </si>
  <si>
    <t xml:space="preserve">CAGCAAA</t>
  </si>
  <si>
    <t xml:space="preserve">CAGGAGC</t>
  </si>
  <si>
    <t xml:space="preserve">CAGGCTG</t>
  </si>
  <si>
    <t xml:space="preserve">CATTGCA</t>
  </si>
  <si>
    <t xml:space="preserve">CATTGGA</t>
  </si>
  <si>
    <t xml:space="preserve">CATTGTG</t>
  </si>
  <si>
    <t xml:space="preserve">CCAGGCG</t>
  </si>
  <si>
    <t xml:space="preserve">CCATGGG</t>
  </si>
  <si>
    <t xml:space="preserve">CCCACAT</t>
  </si>
  <si>
    <t xml:space="preserve">CCCACGG</t>
  </si>
  <si>
    <t xml:space="preserve">CCCACGT</t>
  </si>
  <si>
    <t xml:space="preserve">CCCATCA</t>
  </si>
  <si>
    <t xml:space="preserve">CCCATCG</t>
  </si>
  <si>
    <t xml:space="preserve">CCCATGT</t>
  </si>
  <si>
    <t xml:space="preserve">CCCCAGG</t>
  </si>
  <si>
    <t xml:space="preserve">CCCCGAC</t>
  </si>
  <si>
    <t xml:space="preserve">CCCCGGA</t>
  </si>
  <si>
    <t xml:space="preserve">CCCGAAC</t>
  </si>
  <si>
    <t xml:space="preserve">CCCGCAT</t>
  </si>
  <si>
    <t xml:space="preserve">CCCGCGA</t>
  </si>
  <si>
    <t xml:space="preserve">CCCGCTC</t>
  </si>
  <si>
    <t xml:space="preserve">CCGAAGG</t>
  </si>
  <si>
    <t xml:space="preserve">CCGAGCC</t>
  </si>
  <si>
    <t xml:space="preserve">CCGAGTT</t>
  </si>
  <si>
    <t xml:space="preserve">CCGCCAC</t>
  </si>
  <si>
    <t xml:space="preserve">CCGGGTT</t>
  </si>
  <si>
    <t xml:space="preserve">CCGGTCT</t>
  </si>
  <si>
    <t xml:space="preserve">CCGTAAT</t>
  </si>
  <si>
    <t xml:space="preserve">CCGTCAG</t>
  </si>
  <si>
    <t xml:space="preserve">CCTAATT</t>
  </si>
  <si>
    <t xml:space="preserve">CCTACCG</t>
  </si>
  <si>
    <t xml:space="preserve">CCTAGTA</t>
  </si>
  <si>
    <t xml:space="preserve">CCTATTA</t>
  </si>
  <si>
    <t xml:space="preserve">CCTCCAG</t>
  </si>
  <si>
    <t xml:space="preserve">CCTCGCG</t>
  </si>
  <si>
    <t xml:space="preserve">CCTCTCA</t>
  </si>
  <si>
    <t xml:space="preserve">CCTGCCC</t>
  </si>
  <si>
    <t xml:space="preserve">CCTGGAA</t>
  </si>
  <si>
    <t xml:space="preserve">CCTGTAC</t>
  </si>
  <si>
    <t xml:space="preserve">CCTTCTG</t>
  </si>
  <si>
    <t xml:space="preserve">CGAAGCG</t>
  </si>
  <si>
    <t xml:space="preserve">CGAAGGA</t>
  </si>
  <si>
    <t xml:space="preserve">CGAATGT</t>
  </si>
  <si>
    <t xml:space="preserve">CGACCGT</t>
  </si>
  <si>
    <t xml:space="preserve">CGAGACC</t>
  </si>
  <si>
    <t xml:space="preserve">CGATCGA</t>
  </si>
  <si>
    <t xml:space="preserve">CGATTCT</t>
  </si>
  <si>
    <t xml:space="preserve">CGCAGCC</t>
  </si>
  <si>
    <t xml:space="preserve">CGCCAGG</t>
  </si>
  <si>
    <t xml:space="preserve">CGCCTTC</t>
  </si>
  <si>
    <t xml:space="preserve">CGCGGGA</t>
  </si>
  <si>
    <t xml:space="preserve">CGGACCG</t>
  </si>
  <si>
    <t xml:space="preserve">CGGAGTG</t>
  </si>
  <si>
    <t xml:space="preserve">CGGCATC</t>
  </si>
  <si>
    <t xml:space="preserve">CGGCCCT</t>
  </si>
  <si>
    <t xml:space="preserve">CGGCGTA</t>
  </si>
  <si>
    <t xml:space="preserve">CGGCGTT</t>
  </si>
  <si>
    <t xml:space="preserve">CGGGAGA</t>
  </si>
  <si>
    <t xml:space="preserve">CGGGATG</t>
  </si>
  <si>
    <t xml:space="preserve">CGGGATT</t>
  </si>
  <si>
    <t xml:space="preserve">CGGGGCG</t>
  </si>
  <si>
    <t xml:space="preserve">CGGTATA</t>
  </si>
  <si>
    <t xml:space="preserve">CGGTATG</t>
  </si>
  <si>
    <t xml:space="preserve">CGGTTAG</t>
  </si>
  <si>
    <t xml:space="preserve">CGGTTCA</t>
  </si>
  <si>
    <t xml:space="preserve">CGGTTCT</t>
  </si>
  <si>
    <t xml:space="preserve">CGTACGC</t>
  </si>
  <si>
    <t xml:space="preserve">CGTATAC</t>
  </si>
  <si>
    <t xml:space="preserve">CGTCGCG</t>
  </si>
  <si>
    <t xml:space="preserve">CGTCGTT</t>
  </si>
  <si>
    <t xml:space="preserve">CGTGCTT</t>
  </si>
  <si>
    <t xml:space="preserve">CGTTGTT</t>
  </si>
  <si>
    <t xml:space="preserve">CTAAGCC</t>
  </si>
  <si>
    <t xml:space="preserve">CTAAGCT</t>
  </si>
  <si>
    <t xml:space="preserve">CTACCAG</t>
  </si>
  <si>
    <t xml:space="preserve">CTACGGC</t>
  </si>
  <si>
    <t xml:space="preserve">CTAGACT</t>
  </si>
  <si>
    <t xml:space="preserve">CTAGCCG</t>
  </si>
  <si>
    <t xml:space="preserve">CTAGCTT</t>
  </si>
  <si>
    <t xml:space="preserve">CTATAGC</t>
  </si>
  <si>
    <t xml:space="preserve">CTATCGC</t>
  </si>
  <si>
    <t xml:space="preserve">CTATTGT</t>
  </si>
  <si>
    <t xml:space="preserve">CTCCAAT</t>
  </si>
  <si>
    <t xml:space="preserve">CTCCAGT</t>
  </si>
  <si>
    <t xml:space="preserve">CTCGTTC</t>
  </si>
  <si>
    <t xml:space="preserve">CTCTGCT</t>
  </si>
  <si>
    <t xml:space="preserve">CTCTTAC</t>
  </si>
  <si>
    <t xml:space="preserve">CTCTTCA</t>
  </si>
  <si>
    <t xml:space="preserve">CTGACTC</t>
  </si>
  <si>
    <t xml:space="preserve">CTGCTGC</t>
  </si>
  <si>
    <t xml:space="preserve">CTGGAAA</t>
  </si>
  <si>
    <t xml:space="preserve">CTGGATT</t>
  </si>
  <si>
    <t xml:space="preserve">CTGGGCG</t>
  </si>
  <si>
    <t xml:space="preserve">CTGTACT</t>
  </si>
  <si>
    <t xml:space="preserve">CTGTCGG</t>
  </si>
  <si>
    <t xml:space="preserve">CTTACCC</t>
  </si>
  <si>
    <t xml:space="preserve">CTTATAT</t>
  </si>
  <si>
    <t xml:space="preserve">CTTCGCC</t>
  </si>
  <si>
    <t xml:space="preserve">CTTGCTC</t>
  </si>
  <si>
    <t xml:space="preserve">CTTTCAT</t>
  </si>
  <si>
    <t xml:space="preserve">CTTTCGG</t>
  </si>
  <si>
    <t xml:space="preserve">CTTTTCA</t>
  </si>
  <si>
    <t xml:space="preserve">CTTTTTA</t>
  </si>
  <si>
    <t xml:space="preserve">GAAATCT</t>
  </si>
  <si>
    <t xml:space="preserve">GAACACC</t>
  </si>
  <si>
    <t xml:space="preserve">GAACAGT</t>
  </si>
  <si>
    <t xml:space="preserve">GAACCGA</t>
  </si>
  <si>
    <t xml:space="preserve">GAACGAG</t>
  </si>
  <si>
    <t xml:space="preserve">GAAGAGG</t>
  </si>
  <si>
    <t xml:space="preserve">GAAGATA</t>
  </si>
  <si>
    <t xml:space="preserve">GAATACG</t>
  </si>
  <si>
    <t xml:space="preserve">GACATAA</t>
  </si>
  <si>
    <t xml:space="preserve">GACGTTC</t>
  </si>
  <si>
    <t xml:space="preserve">GACTAGG</t>
  </si>
  <si>
    <t xml:space="preserve">GACTGGC</t>
  </si>
  <si>
    <t xml:space="preserve">GAGGCAC</t>
  </si>
  <si>
    <t xml:space="preserve">GAGGGCG</t>
  </si>
  <si>
    <t xml:space="preserve">GAGGGTT</t>
  </si>
  <si>
    <t xml:space="preserve">GAGGTGG</t>
  </si>
  <si>
    <t xml:space="preserve">GAGTTCG</t>
  </si>
  <si>
    <t xml:space="preserve">GATAATT</t>
  </si>
  <si>
    <t xml:space="preserve">GATGCTG</t>
  </si>
  <si>
    <t xml:space="preserve">GATGGTG</t>
  </si>
  <si>
    <t xml:space="preserve">GATTAGC</t>
  </si>
  <si>
    <t xml:space="preserve">GATTCCT</t>
  </si>
  <si>
    <t xml:space="preserve">GCAACGC</t>
  </si>
  <si>
    <t xml:space="preserve">GCAGTTC</t>
  </si>
  <si>
    <t xml:space="preserve">GCATTAC</t>
  </si>
  <si>
    <t xml:space="preserve">GCCAAAA</t>
  </si>
  <si>
    <t xml:space="preserve">GCCAAGT</t>
  </si>
  <si>
    <t xml:space="preserve">GCCGAAC</t>
  </si>
  <si>
    <t xml:space="preserve">GCCGGCG</t>
  </si>
  <si>
    <t xml:space="preserve">GCCGTAC</t>
  </si>
  <si>
    <t xml:space="preserve">GCCTAAA</t>
  </si>
  <si>
    <t xml:space="preserve">GCGAAGG</t>
  </si>
  <si>
    <t xml:space="preserve">GCGAAGT</t>
  </si>
  <si>
    <t xml:space="preserve">GCGACAG</t>
  </si>
  <si>
    <t xml:space="preserve">GCGATAG</t>
  </si>
  <si>
    <t xml:space="preserve">GCGATCG</t>
  </si>
  <si>
    <t xml:space="preserve">GCGCAAT</t>
  </si>
  <si>
    <t xml:space="preserve">GCGCACC</t>
  </si>
  <si>
    <t xml:space="preserve">GCGCTTG</t>
  </si>
  <si>
    <t xml:space="preserve">GCGGAAA</t>
  </si>
  <si>
    <t xml:space="preserve">GCGGCAC</t>
  </si>
  <si>
    <t xml:space="preserve">GCGGTGG</t>
  </si>
  <si>
    <t xml:space="preserve">GCGTTAA</t>
  </si>
  <si>
    <t xml:space="preserve">GCGTTCC</t>
  </si>
  <si>
    <t xml:space="preserve">GCTAAAA</t>
  </si>
  <si>
    <t xml:space="preserve">GCTAACG</t>
  </si>
  <si>
    <t xml:space="preserve">GCTACCG</t>
  </si>
  <si>
    <t xml:space="preserve">GCTCCGC</t>
  </si>
  <si>
    <t xml:space="preserve">GCTCTTA</t>
  </si>
  <si>
    <t xml:space="preserve">GCTGCCA</t>
  </si>
  <si>
    <t xml:space="preserve">GCTTATT</t>
  </si>
  <si>
    <t xml:space="preserve">GCTTTGC</t>
  </si>
  <si>
    <t xml:space="preserve">GGACCTT</t>
  </si>
  <si>
    <t xml:space="preserve">GGACGTT</t>
  </si>
  <si>
    <t xml:space="preserve">GGAGCGT</t>
  </si>
  <si>
    <t xml:space="preserve">GGATACA</t>
  </si>
  <si>
    <t xml:space="preserve">GGCTACG</t>
  </si>
  <si>
    <t xml:space="preserve">GGCTCCG</t>
  </si>
  <si>
    <t xml:space="preserve">GGCTGCT</t>
  </si>
  <si>
    <t xml:space="preserve">GGCTTTA</t>
  </si>
  <si>
    <t xml:space="preserve">GGCTTTG</t>
  </si>
  <si>
    <t xml:space="preserve">GGGACGC</t>
  </si>
  <si>
    <t xml:space="preserve">GGGAGCG</t>
  </si>
  <si>
    <t xml:space="preserve">GGGAGGC</t>
  </si>
  <si>
    <t xml:space="preserve">GGGCAAC</t>
  </si>
  <si>
    <t xml:space="preserve">GGGCATG</t>
  </si>
  <si>
    <t xml:space="preserve">GGGCGTA</t>
  </si>
  <si>
    <t xml:space="preserve">GGGGCAA</t>
  </si>
  <si>
    <t xml:space="preserve">GGTAACT</t>
  </si>
  <si>
    <t xml:space="preserve">GGTCCTG</t>
  </si>
  <si>
    <t xml:space="preserve">GGTCGCC</t>
  </si>
  <si>
    <t xml:space="preserve">GGTCGGA</t>
  </si>
  <si>
    <t xml:space="preserve">GGTCGGT</t>
  </si>
  <si>
    <t xml:space="preserve">GGTGAGG</t>
  </si>
  <si>
    <t xml:space="preserve">GGTGGCC</t>
  </si>
  <si>
    <t xml:space="preserve">GGTGGGA</t>
  </si>
  <si>
    <t xml:space="preserve">GGTGGGC</t>
  </si>
  <si>
    <t xml:space="preserve">GTAAGCC</t>
  </si>
  <si>
    <t xml:space="preserve">GTAGCAA</t>
  </si>
  <si>
    <t xml:space="preserve">GTCCTAC</t>
  </si>
  <si>
    <t xml:space="preserve">GTCGCCC</t>
  </si>
  <si>
    <t xml:space="preserve">GTCGGCC</t>
  </si>
  <si>
    <t xml:space="preserve">GTCTACG</t>
  </si>
  <si>
    <t xml:space="preserve">GTGACCC</t>
  </si>
  <si>
    <t xml:space="preserve">GTGGCTC</t>
  </si>
  <si>
    <t xml:space="preserve">GTGGGCC</t>
  </si>
  <si>
    <t xml:space="preserve">GTGGGTC</t>
  </si>
  <si>
    <t xml:space="preserve">GTGGTGC</t>
  </si>
  <si>
    <t xml:space="preserve">GTGGTTG</t>
  </si>
  <si>
    <t xml:space="preserve">GTGTGGT</t>
  </si>
  <si>
    <t xml:space="preserve">GTTAGCC</t>
  </si>
  <si>
    <t xml:space="preserve">GTTATAG</t>
  </si>
  <si>
    <t xml:space="preserve">GTTCTAA</t>
  </si>
  <si>
    <t xml:space="preserve">GTTGCGA</t>
  </si>
  <si>
    <t xml:space="preserve">GTTGCGT</t>
  </si>
  <si>
    <t xml:space="preserve">GTTGGGG</t>
  </si>
  <si>
    <t xml:space="preserve">GTTTCGT</t>
  </si>
  <si>
    <t xml:space="preserve">GTTTGCG</t>
  </si>
  <si>
    <t xml:space="preserve">TAAACGT</t>
  </si>
  <si>
    <t xml:space="preserve">TAACATT</t>
  </si>
  <si>
    <t xml:space="preserve">TAACCTA</t>
  </si>
  <si>
    <t xml:space="preserve">TAACTGT</t>
  </si>
  <si>
    <t xml:space="preserve">TAAGAAG</t>
  </si>
  <si>
    <t xml:space="preserve">TAAGATG</t>
  </si>
  <si>
    <t xml:space="preserve">TAAGCAG</t>
  </si>
  <si>
    <t xml:space="preserve">TAAGTCA</t>
  </si>
  <si>
    <t xml:space="preserve">TAATAGT</t>
  </si>
  <si>
    <t xml:space="preserve">TAATGTT</t>
  </si>
  <si>
    <t xml:space="preserve">TAATTTC</t>
  </si>
  <si>
    <t xml:space="preserve">TACCAAT</t>
  </si>
  <si>
    <t xml:space="preserve">TACCCTA</t>
  </si>
  <si>
    <t xml:space="preserve">TACTCCT</t>
  </si>
  <si>
    <t xml:space="preserve">TACTCTT</t>
  </si>
  <si>
    <t xml:space="preserve">TACTTCC</t>
  </si>
  <si>
    <t xml:space="preserve">TACTTGT</t>
  </si>
  <si>
    <t xml:space="preserve">TAGCTAG</t>
  </si>
  <si>
    <t xml:space="preserve">TAGGAAC</t>
  </si>
  <si>
    <t xml:space="preserve">TAGGGGG</t>
  </si>
  <si>
    <t xml:space="preserve">TAGTGAA</t>
  </si>
  <si>
    <t xml:space="preserve">TAGTTGC</t>
  </si>
  <si>
    <t xml:space="preserve">TATGATT</t>
  </si>
  <si>
    <t xml:space="preserve">TATTTTG</t>
  </si>
  <si>
    <t xml:space="preserve">TCAACTC</t>
  </si>
  <si>
    <t xml:space="preserve">TCAATAC</t>
  </si>
  <si>
    <t xml:space="preserve">TCACAGG</t>
  </si>
  <si>
    <t xml:space="preserve">TCACCCA</t>
  </si>
  <si>
    <t xml:space="preserve">TCCCAAG</t>
  </si>
  <si>
    <t xml:space="preserve">TCCCATT</t>
  </si>
  <si>
    <t xml:space="preserve">TCCCCGC</t>
  </si>
  <si>
    <t xml:space="preserve">TCCCGCA</t>
  </si>
  <si>
    <t xml:space="preserve">TCCGAGC</t>
  </si>
  <si>
    <t xml:space="preserve">TCCGCCC</t>
  </si>
  <si>
    <t xml:space="preserve">TCCTCCC</t>
  </si>
  <si>
    <t xml:space="preserve">TCCTCTT</t>
  </si>
  <si>
    <t xml:space="preserve">TCGAACC</t>
  </si>
  <si>
    <t xml:space="preserve">TCGAACT</t>
  </si>
  <si>
    <t xml:space="preserve">TCGCGAT</t>
  </si>
  <si>
    <t xml:space="preserve">TCGGACT</t>
  </si>
  <si>
    <t xml:space="preserve">TCGGCCG</t>
  </si>
  <si>
    <t xml:space="preserve">TCGTCGG</t>
  </si>
  <si>
    <t xml:space="preserve">TCGTTCA</t>
  </si>
  <si>
    <t xml:space="preserve">TCTTATT</t>
  </si>
  <si>
    <t xml:space="preserve">TCTTCAT</t>
  </si>
  <si>
    <t xml:space="preserve">TCTTGGC</t>
  </si>
  <si>
    <t xml:space="preserve">TCTTTAT</t>
  </si>
  <si>
    <t xml:space="preserve">TCTTTGC</t>
  </si>
  <si>
    <t xml:space="preserve">TGAAAAG</t>
  </si>
  <si>
    <t xml:space="preserve">TGAACCG</t>
  </si>
  <si>
    <t xml:space="preserve">TGAATAT</t>
  </si>
  <si>
    <t xml:space="preserve">TGAGGCT</t>
  </si>
  <si>
    <t xml:space="preserve">TGCATTG</t>
  </si>
  <si>
    <t xml:space="preserve">TGCCGTA</t>
  </si>
  <si>
    <t xml:space="preserve">TGCCTAT</t>
  </si>
  <si>
    <t xml:space="preserve">TGCCTGA</t>
  </si>
  <si>
    <t xml:space="preserve">TGCGCAT</t>
  </si>
  <si>
    <t xml:space="preserve">TGCGCTG</t>
  </si>
  <si>
    <t xml:space="preserve">TGCTAGG</t>
  </si>
  <si>
    <t xml:space="preserve">TGCTGGT</t>
  </si>
  <si>
    <t xml:space="preserve">TGGAAAT</t>
  </si>
  <si>
    <t xml:space="preserve">TGGAATT</t>
  </si>
  <si>
    <t xml:space="preserve">TGGAGTG</t>
  </si>
  <si>
    <t xml:space="preserve">TGGGACC</t>
  </si>
  <si>
    <t xml:space="preserve">TGGGCAC</t>
  </si>
  <si>
    <t xml:space="preserve">TGGGCGT</t>
  </si>
  <si>
    <t xml:space="preserve">TGGGTCA</t>
  </si>
  <si>
    <t xml:space="preserve">TGGTGAG</t>
  </si>
  <si>
    <t xml:space="preserve">TGTTATA</t>
  </si>
  <si>
    <t xml:space="preserve">TGTTCCT</t>
  </si>
  <si>
    <t xml:space="preserve">TGTTGTT</t>
  </si>
  <si>
    <t xml:space="preserve">TTAATGC</t>
  </si>
  <si>
    <t xml:space="preserve">TTACATG</t>
  </si>
  <si>
    <t xml:space="preserve">TTACCTT</t>
  </si>
  <si>
    <t xml:space="preserve">TTATATT</t>
  </si>
  <si>
    <t xml:space="preserve">TTCAATG</t>
  </si>
  <si>
    <t xml:space="preserve">TTCACCC</t>
  </si>
  <si>
    <t xml:space="preserve">TTCAGAC</t>
  </si>
  <si>
    <t xml:space="preserve">TTCAGGC</t>
  </si>
  <si>
    <t xml:space="preserve">TTCATAT</t>
  </si>
  <si>
    <t xml:space="preserve">TTCATCA</t>
  </si>
  <si>
    <t xml:space="preserve">TTCCCAT</t>
  </si>
  <si>
    <t xml:space="preserve">TTCGACC</t>
  </si>
  <si>
    <t xml:space="preserve">TTCTCGC</t>
  </si>
  <si>
    <t xml:space="preserve">TTCTCTA</t>
  </si>
  <si>
    <t xml:space="preserve">TTCTGAT</t>
  </si>
  <si>
    <t xml:space="preserve">TTCTTCA</t>
  </si>
  <si>
    <t xml:space="preserve">TTGAGTC</t>
  </si>
  <si>
    <t xml:space="preserve">TTGCCCG</t>
  </si>
  <si>
    <t xml:space="preserve">TTGTCGG</t>
  </si>
  <si>
    <t xml:space="preserve">TTGTTTA</t>
  </si>
  <si>
    <t xml:space="preserve">TTTACAA</t>
  </si>
  <si>
    <t xml:space="preserve">TTTCCTG</t>
  </si>
  <si>
    <t xml:space="preserve">TTTTCAA</t>
  </si>
  <si>
    <t xml:space="preserve">AAACCGC</t>
  </si>
  <si>
    <t xml:space="preserve">AAACGTA</t>
  </si>
  <si>
    <t xml:space="preserve">AAACTCT</t>
  </si>
  <si>
    <t xml:space="preserve">AACACCG</t>
  </si>
  <si>
    <t xml:space="preserve">AACCAGC</t>
  </si>
  <si>
    <t xml:space="preserve">AACCATT</t>
  </si>
  <si>
    <t xml:space="preserve">AACCCTT</t>
  </si>
  <si>
    <t xml:space="preserve">AACTGCG</t>
  </si>
  <si>
    <t xml:space="preserve">AAGAGAT</t>
  </si>
  <si>
    <t xml:space="preserve">AAGCGGC</t>
  </si>
  <si>
    <t xml:space="preserve">AAGCTCA</t>
  </si>
  <si>
    <t xml:space="preserve">AATACGG</t>
  </si>
  <si>
    <t xml:space="preserve">AATATCG</t>
  </si>
  <si>
    <t xml:space="preserve">AATCCGT</t>
  </si>
  <si>
    <t xml:space="preserve">AATGTAA</t>
  </si>
  <si>
    <t xml:space="preserve">AATTACC</t>
  </si>
  <si>
    <t xml:space="preserve">AATTCTG</t>
  </si>
  <si>
    <t xml:space="preserve">ACAATCC</t>
  </si>
  <si>
    <t xml:space="preserve">ACACCAA</t>
  </si>
  <si>
    <t xml:space="preserve">ACATCCT</t>
  </si>
  <si>
    <t xml:space="preserve">ACATCGG</t>
  </si>
  <si>
    <t xml:space="preserve">ACATGTT</t>
  </si>
  <si>
    <t xml:space="preserve">ACATTCG</t>
  </si>
  <si>
    <t xml:space="preserve">ACCCAAA</t>
  </si>
  <si>
    <t xml:space="preserve">ACCGGGC</t>
  </si>
  <si>
    <t xml:space="preserve">ACGATCA</t>
  </si>
  <si>
    <t xml:space="preserve">ACGCAGA</t>
  </si>
  <si>
    <t xml:space="preserve">ACGCGAC</t>
  </si>
  <si>
    <t xml:space="preserve">ACGGATG</t>
  </si>
  <si>
    <t xml:space="preserve">ACGGTGC</t>
  </si>
  <si>
    <t xml:space="preserve">ACGTCCC</t>
  </si>
  <si>
    <t xml:space="preserve">ACGTCTT</t>
  </si>
  <si>
    <t xml:space="preserve">ACGTGTT</t>
  </si>
  <si>
    <t xml:space="preserve">ACTCAGA</t>
  </si>
  <si>
    <t xml:space="preserve">ACTCTAA</t>
  </si>
  <si>
    <t xml:space="preserve">ACTCTCA</t>
  </si>
  <si>
    <t xml:space="preserve">ACTGAAC</t>
  </si>
  <si>
    <t xml:space="preserve">ACTTTGT</t>
  </si>
  <si>
    <t xml:space="preserve">AGAGATT</t>
  </si>
  <si>
    <t xml:space="preserve">AGAGGAT</t>
  </si>
  <si>
    <t xml:space="preserve">AGATTGA</t>
  </si>
  <si>
    <t xml:space="preserve">AGCCAAA</t>
  </si>
  <si>
    <t xml:space="preserve">AGCCGCT</t>
  </si>
  <si>
    <t xml:space="preserve">AGCCTAA</t>
  </si>
  <si>
    <t xml:space="preserve">AGCGCAG</t>
  </si>
  <si>
    <t xml:space="preserve">AGGACGT</t>
  </si>
  <si>
    <t xml:space="preserve">AGGCACC</t>
  </si>
  <si>
    <t xml:space="preserve">AGGCTGC</t>
  </si>
  <si>
    <t xml:space="preserve">AGGGGGC</t>
  </si>
  <si>
    <t xml:space="preserve">AGGGGTG</t>
  </si>
  <si>
    <t xml:space="preserve">AGGGTAC</t>
  </si>
  <si>
    <t xml:space="preserve">AGGTTAC</t>
  </si>
  <si>
    <t xml:space="preserve">AGTGCCG</t>
  </si>
  <si>
    <t xml:space="preserve">AGTGTTA</t>
  </si>
  <si>
    <t xml:space="preserve">AGTTTGA</t>
  </si>
  <si>
    <t xml:space="preserve">ATAAGGG</t>
  </si>
  <si>
    <t xml:space="preserve">ATACGTA</t>
  </si>
  <si>
    <t xml:space="preserve">ATATCAA</t>
  </si>
  <si>
    <t xml:space="preserve">ATCAGGA</t>
  </si>
  <si>
    <t xml:space="preserve">ATCATTA</t>
  </si>
  <si>
    <t xml:space="preserve">ATCCGCG</t>
  </si>
  <si>
    <t xml:space="preserve">ATCGCAT</t>
  </si>
  <si>
    <t xml:space="preserve">ATCGTCA</t>
  </si>
  <si>
    <t xml:space="preserve">ATCTTGC</t>
  </si>
  <si>
    <t xml:space="preserve">ATGCCTA</t>
  </si>
  <si>
    <t xml:space="preserve">ATGGAGT</t>
  </si>
  <si>
    <t xml:space="preserve">ATGGATG</t>
  </si>
  <si>
    <t xml:space="preserve">ATGGCAT</t>
  </si>
  <si>
    <t xml:space="preserve">ATGGCGA</t>
  </si>
  <si>
    <t xml:space="preserve">ATGGTCG</t>
  </si>
  <si>
    <t xml:space="preserve">ATGTGTA</t>
  </si>
  <si>
    <t xml:space="preserve">ATTATAA</t>
  </si>
  <si>
    <t xml:space="preserve">ATTGAAC</t>
  </si>
  <si>
    <t xml:space="preserve">ATTGAGG</t>
  </si>
  <si>
    <t xml:space="preserve">ATTTAGA</t>
  </si>
  <si>
    <t xml:space="preserve">ATTTGAG</t>
  </si>
  <si>
    <t xml:space="preserve">CAAAAAA</t>
  </si>
  <si>
    <t xml:space="preserve">CAAAAGG</t>
  </si>
  <si>
    <t xml:space="preserve">CAAACAG</t>
  </si>
  <si>
    <t xml:space="preserve">CAACAGG</t>
  </si>
  <si>
    <t xml:space="preserve">CAACCAG</t>
  </si>
  <si>
    <t xml:space="preserve">CAACGAA</t>
  </si>
  <si>
    <t xml:space="preserve">CAACGTG</t>
  </si>
  <si>
    <t xml:space="preserve">CAAGCGC</t>
  </si>
  <si>
    <t xml:space="preserve">CACAACT</t>
  </si>
  <si>
    <t xml:space="preserve">CACACTT</t>
  </si>
  <si>
    <t xml:space="preserve">CACAGGT</t>
  </si>
  <si>
    <t xml:space="preserve">CACCGAT</t>
  </si>
  <si>
    <t xml:space="preserve">CACCGCA</t>
  </si>
  <si>
    <t xml:space="preserve">CACTAGG</t>
  </si>
  <si>
    <t xml:space="preserve">CAGCCAG</t>
  </si>
  <si>
    <t xml:space="preserve">CAGTAAT</t>
  </si>
  <si>
    <t xml:space="preserve">CATAACC</t>
  </si>
  <si>
    <t xml:space="preserve">CATAACT</t>
  </si>
  <si>
    <t xml:space="preserve">CATAAGG</t>
  </si>
  <si>
    <t xml:space="preserve">CATATGC</t>
  </si>
  <si>
    <t xml:space="preserve">CATCGAA</t>
  </si>
  <si>
    <t xml:space="preserve">CATGGGG</t>
  </si>
  <si>
    <t xml:space="preserve">CATGGTC</t>
  </si>
  <si>
    <t xml:space="preserve">CATTCAA</t>
  </si>
  <si>
    <t xml:space="preserve">CCAACCG</t>
  </si>
  <si>
    <t xml:space="preserve">CCAACCT</t>
  </si>
  <si>
    <t xml:space="preserve">CCAATAG</t>
  </si>
  <si>
    <t xml:space="preserve">CCATAGT</t>
  </si>
  <si>
    <t xml:space="preserve">CCATCGA</t>
  </si>
  <si>
    <t xml:space="preserve">CCATCGC</t>
  </si>
  <si>
    <t xml:space="preserve">CCATGCC</t>
  </si>
  <si>
    <t xml:space="preserve">CCATTAC</t>
  </si>
  <si>
    <t xml:space="preserve">CCCAAGC</t>
  </si>
  <si>
    <t xml:space="preserve">CCCAATT</t>
  </si>
  <si>
    <t xml:space="preserve">CCCAGCC</t>
  </si>
  <si>
    <t xml:space="preserve">CCCCAGT</t>
  </si>
  <si>
    <t xml:space="preserve">CCCCCAC</t>
  </si>
  <si>
    <t xml:space="preserve">CCCCCGC</t>
  </si>
  <si>
    <t xml:space="preserve">CCCCGCG</t>
  </si>
  <si>
    <t xml:space="preserve">CCCCTCC</t>
  </si>
  <si>
    <t xml:space="preserve">CCCGAAT</t>
  </si>
  <si>
    <t xml:space="preserve">CCCGCCA</t>
  </si>
  <si>
    <t xml:space="preserve">CCCGTAA</t>
  </si>
  <si>
    <t xml:space="preserve">CCCTAAC</t>
  </si>
  <si>
    <t xml:space="preserve">CCCTCGT</t>
  </si>
  <si>
    <t xml:space="preserve">CCGACCA</t>
  </si>
  <si>
    <t xml:space="preserve">CCGATCC</t>
  </si>
  <si>
    <t xml:space="preserve">CCGCAAC</t>
  </si>
  <si>
    <t xml:space="preserve">CCGCGCG</t>
  </si>
  <si>
    <t xml:space="preserve">CCGGGGT</t>
  </si>
  <si>
    <t xml:space="preserve">CCGGTTC</t>
  </si>
  <si>
    <t xml:space="preserve">CCGTCCC</t>
  </si>
  <si>
    <t xml:space="preserve">CCGTCGA</t>
  </si>
  <si>
    <t xml:space="preserve">CCGTGGC</t>
  </si>
  <si>
    <t xml:space="preserve">CCGTGTG</t>
  </si>
  <si>
    <t xml:space="preserve">CCTAGCC</t>
  </si>
  <si>
    <t xml:space="preserve">CCTAGTG</t>
  </si>
  <si>
    <t xml:space="preserve">CCTGGAT</t>
  </si>
  <si>
    <t xml:space="preserve">CCTGGTG</t>
  </si>
  <si>
    <t xml:space="preserve">CCTTCAT</t>
  </si>
  <si>
    <t xml:space="preserve">CCTTCTC</t>
  </si>
  <si>
    <t xml:space="preserve">CGAAATT</t>
  </si>
  <si>
    <t xml:space="preserve">CGAATAA</t>
  </si>
  <si>
    <t xml:space="preserve">CGCACCG</t>
  </si>
  <si>
    <t xml:space="preserve">CGCAGAA</t>
  </si>
  <si>
    <t xml:space="preserve">CGCCCTG</t>
  </si>
  <si>
    <t xml:space="preserve">CGCCGCT</t>
  </si>
  <si>
    <t xml:space="preserve">CGCGCCA</t>
  </si>
  <si>
    <t xml:space="preserve">CGCGCCC</t>
  </si>
  <si>
    <t xml:space="preserve">CGCGGAA</t>
  </si>
  <si>
    <t xml:space="preserve">CGCGGGT</t>
  </si>
  <si>
    <t xml:space="preserve">CGCTTCA</t>
  </si>
  <si>
    <t xml:space="preserve">CGGACGA</t>
  </si>
  <si>
    <t xml:space="preserve">CGGTAAA</t>
  </si>
  <si>
    <t xml:space="preserve">CGGTCCC</t>
  </si>
  <si>
    <t xml:space="preserve">CGTAATC</t>
  </si>
  <si>
    <t xml:space="preserve">CGTACAA</t>
  </si>
  <si>
    <t xml:space="preserve">CGTCGAC</t>
  </si>
  <si>
    <t xml:space="preserve">CGTCGGA</t>
  </si>
  <si>
    <t xml:space="preserve">CGTGTAC</t>
  </si>
  <si>
    <t xml:space="preserve">CTACAAC</t>
  </si>
  <si>
    <t xml:space="preserve">CTACACC</t>
  </si>
  <si>
    <t xml:space="preserve">CTACCAA</t>
  </si>
  <si>
    <t xml:space="preserve">CTACTTG</t>
  </si>
  <si>
    <t xml:space="preserve">CTCAGTC</t>
  </si>
  <si>
    <t xml:space="preserve">CTCCCGA</t>
  </si>
  <si>
    <t xml:space="preserve">CTCCCGG</t>
  </si>
  <si>
    <t xml:space="preserve">CTCGGCC</t>
  </si>
  <si>
    <t xml:space="preserve">CTCGGCT</t>
  </si>
  <si>
    <t xml:space="preserve">CTCGTCT</t>
  </si>
  <si>
    <t xml:space="preserve">CTCTCCA</t>
  </si>
  <si>
    <t xml:space="preserve">CTGAAAG</t>
  </si>
  <si>
    <t xml:space="preserve">CTGAAGT</t>
  </si>
  <si>
    <t xml:space="preserve">CTGCTTT</t>
  </si>
  <si>
    <t xml:space="preserve">CTGGATC</t>
  </si>
  <si>
    <t xml:space="preserve">CTGGTGG</t>
  </si>
  <si>
    <t xml:space="preserve">CTGGTTA</t>
  </si>
  <si>
    <t xml:space="preserve">CTGTAGC</t>
  </si>
  <si>
    <t xml:space="preserve">CTTAGCC</t>
  </si>
  <si>
    <t xml:space="preserve">CTTCAGA</t>
  </si>
  <si>
    <t xml:space="preserve">CTTCTCC</t>
  </si>
  <si>
    <t xml:space="preserve">CTTGCGT</t>
  </si>
  <si>
    <t xml:space="preserve">CTTGGAC</t>
  </si>
  <si>
    <t xml:space="preserve">CTTGGTC</t>
  </si>
  <si>
    <t xml:space="preserve">CTTTCTA</t>
  </si>
  <si>
    <t xml:space="preserve">CTTTCTC</t>
  </si>
  <si>
    <t xml:space="preserve">CTTTTTC</t>
  </si>
  <si>
    <t xml:space="preserve">GAACGAT</t>
  </si>
  <si>
    <t xml:space="preserve">GAAGCCC</t>
  </si>
  <si>
    <t xml:space="preserve">GAAGCTA</t>
  </si>
  <si>
    <t xml:space="preserve">GAAGTTG</t>
  </si>
  <si>
    <t xml:space="preserve">GAATCAG</t>
  </si>
  <si>
    <t xml:space="preserve">GAATGAG</t>
  </si>
  <si>
    <t xml:space="preserve">GAATGAT</t>
  </si>
  <si>
    <t xml:space="preserve">GAATGGC</t>
  </si>
  <si>
    <t xml:space="preserve">GACAAGT</t>
  </si>
  <si>
    <t xml:space="preserve">GACAATT</t>
  </si>
  <si>
    <t xml:space="preserve">GACCCAA</t>
  </si>
  <si>
    <t xml:space="preserve">GACGAAT</t>
  </si>
  <si>
    <t xml:space="preserve">GACGGGA</t>
  </si>
  <si>
    <t xml:space="preserve">GACTGAA</t>
  </si>
  <si>
    <t xml:space="preserve">GACTGAG</t>
  </si>
  <si>
    <t xml:space="preserve">GACTTGT</t>
  </si>
  <si>
    <t xml:space="preserve">GAGAACG</t>
  </si>
  <si>
    <t xml:space="preserve">GAGCAAG</t>
  </si>
  <si>
    <t xml:space="preserve">GAGGAGC</t>
  </si>
  <si>
    <t xml:space="preserve">GAGGATG</t>
  </si>
  <si>
    <t xml:space="preserve">GAGGTCG</t>
  </si>
  <si>
    <t xml:space="preserve">GATAACA</t>
  </si>
  <si>
    <t xml:space="preserve">GATACCC</t>
  </si>
  <si>
    <t xml:space="preserve">GATACTG</t>
  </si>
  <si>
    <t xml:space="preserve">GATATTT</t>
  </si>
  <si>
    <t xml:space="preserve">GATGATT</t>
  </si>
  <si>
    <t xml:space="preserve">GATGTGA</t>
  </si>
  <si>
    <t xml:space="preserve">GATTCTG</t>
  </si>
  <si>
    <t xml:space="preserve">GCAACTA</t>
  </si>
  <si>
    <t xml:space="preserve">GCAATTT</t>
  </si>
  <si>
    <t xml:space="preserve">GCACAAC</t>
  </si>
  <si>
    <t xml:space="preserve">GCACGGT</t>
  </si>
  <si>
    <t xml:space="preserve">GCAGCCA</t>
  </si>
  <si>
    <t xml:space="preserve">GCAGGAT</t>
  </si>
  <si>
    <t xml:space="preserve">GCATTGG</t>
  </si>
  <si>
    <t xml:space="preserve">GCCAACG</t>
  </si>
  <si>
    <t xml:space="preserve">GCCACGA</t>
  </si>
  <si>
    <t xml:space="preserve">GCCATCC</t>
  </si>
  <si>
    <t xml:space="preserve">GCCCACC</t>
  </si>
  <si>
    <t xml:space="preserve">GCCCGAA</t>
  </si>
  <si>
    <t xml:space="preserve">GCCCGGG</t>
  </si>
  <si>
    <t xml:space="preserve">GCCGCCT</t>
  </si>
  <si>
    <t xml:space="preserve">GCCGCGG</t>
  </si>
  <si>
    <t xml:space="preserve">GCCGTGC</t>
  </si>
  <si>
    <t xml:space="preserve">GCCTACG</t>
  </si>
  <si>
    <t xml:space="preserve">GCCTCGT</t>
  </si>
  <si>
    <t xml:space="preserve">GCGAAAT</t>
  </si>
  <si>
    <t xml:space="preserve">GCGAAGC</t>
  </si>
  <si>
    <t xml:space="preserve">GCGAGGC</t>
  </si>
  <si>
    <t xml:space="preserve">GCGCCAG</t>
  </si>
  <si>
    <t xml:space="preserve">GCGCGGT</t>
  </si>
  <si>
    <t xml:space="preserve">GCGGGTC</t>
  </si>
  <si>
    <t xml:space="preserve">GCTCCCT</t>
  </si>
  <si>
    <t xml:space="preserve">GCTCTCG</t>
  </si>
  <si>
    <t xml:space="preserve">GCTGAAC</t>
  </si>
  <si>
    <t xml:space="preserve">GGAAAAT</t>
  </si>
  <si>
    <t xml:space="preserve">GGAAGCT</t>
  </si>
  <si>
    <t xml:space="preserve">GGCATTA</t>
  </si>
  <si>
    <t xml:space="preserve">GGCCGAC</t>
  </si>
  <si>
    <t xml:space="preserve">GGCGCGC</t>
  </si>
  <si>
    <t xml:space="preserve">GGCTAGT</t>
  </si>
  <si>
    <t xml:space="preserve">GGGAACG</t>
  </si>
  <si>
    <t xml:space="preserve">GGGAGTC</t>
  </si>
  <si>
    <t xml:space="preserve">GGGCGAG</t>
  </si>
  <si>
    <t xml:space="preserve">GGGCTAT</t>
  </si>
  <si>
    <t xml:space="preserve">GGGGAGC</t>
  </si>
  <si>
    <t xml:space="preserve">GGTACGG</t>
  </si>
  <si>
    <t xml:space="preserve">GGTTTCC</t>
  </si>
  <si>
    <t xml:space="preserve">GTAACTG</t>
  </si>
  <si>
    <t xml:space="preserve">GTAATAA</t>
  </si>
  <si>
    <t xml:space="preserve">GTACATG</t>
  </si>
  <si>
    <t xml:space="preserve">GTACGGC</t>
  </si>
  <si>
    <t xml:space="preserve">GTATTCA</t>
  </si>
  <si>
    <t xml:space="preserve">GTATTGC</t>
  </si>
  <si>
    <t xml:space="preserve">GTCAAAA</t>
  </si>
  <si>
    <t xml:space="preserve">GTCCCAC</t>
  </si>
  <si>
    <t xml:space="preserve">GTCCCTC</t>
  </si>
  <si>
    <t xml:space="preserve">GTCGGCA</t>
  </si>
  <si>
    <t xml:space="preserve">GTCTTTC</t>
  </si>
  <si>
    <t xml:space="preserve">GTGAAAC</t>
  </si>
  <si>
    <t xml:space="preserve">GTGATGT</t>
  </si>
  <si>
    <t xml:space="preserve">GTGATTG</t>
  </si>
  <si>
    <t xml:space="preserve">GTGCAAC</t>
  </si>
  <si>
    <t xml:space="preserve">GTGCCTG</t>
  </si>
  <si>
    <t xml:space="preserve">GTGGAAC</t>
  </si>
  <si>
    <t xml:space="preserve">GTGGCGG</t>
  </si>
  <si>
    <t xml:space="preserve">GTGTAAT</t>
  </si>
  <si>
    <t xml:space="preserve">GTTAAGC</t>
  </si>
  <si>
    <t xml:space="preserve">GTTAGAA</t>
  </si>
  <si>
    <t xml:space="preserve">GTTCCGA</t>
  </si>
  <si>
    <t xml:space="preserve">GTTCCTC</t>
  </si>
  <si>
    <t xml:space="preserve">GTTGGAG</t>
  </si>
  <si>
    <t xml:space="preserve">GTTGGTG</t>
  </si>
  <si>
    <t xml:space="preserve">GTTGTCT</t>
  </si>
  <si>
    <t xml:space="preserve">GTTGTGT</t>
  </si>
  <si>
    <t xml:space="preserve">GTTTTAC</t>
  </si>
  <si>
    <t xml:space="preserve">GTTTTCT</t>
  </si>
  <si>
    <t xml:space="preserve">TAAAAGC</t>
  </si>
  <si>
    <t xml:space="preserve">TAAAGGA</t>
  </si>
  <si>
    <t xml:space="preserve">TAAATCC</t>
  </si>
  <si>
    <t xml:space="preserve">TAACGAG</t>
  </si>
  <si>
    <t xml:space="preserve">TAACGCG</t>
  </si>
  <si>
    <t xml:space="preserve">TAACTAG</t>
  </si>
  <si>
    <t xml:space="preserve">TAATCTG</t>
  </si>
  <si>
    <t xml:space="preserve">TACAAAT</t>
  </si>
  <si>
    <t xml:space="preserve">TACCTTT</t>
  </si>
  <si>
    <t xml:space="preserve">TACGCCT</t>
  </si>
  <si>
    <t xml:space="preserve">TAGAAAA</t>
  </si>
  <si>
    <t xml:space="preserve">TAGAACT</t>
  </si>
  <si>
    <t xml:space="preserve">TAGACTT</t>
  </si>
  <si>
    <t xml:space="preserve">TAGCAAA</t>
  </si>
  <si>
    <t xml:space="preserve">TAGGCCT</t>
  </si>
  <si>
    <t xml:space="preserve">TAGGCGA</t>
  </si>
  <si>
    <t xml:space="preserve">TAGGCTA</t>
  </si>
  <si>
    <t xml:space="preserve">TAGGTTA</t>
  </si>
  <si>
    <t xml:space="preserve">TAGTAAG</t>
  </si>
  <si>
    <t xml:space="preserve">TATAACT</t>
  </si>
  <si>
    <t xml:space="preserve">TATTAGC</t>
  </si>
  <si>
    <t xml:space="preserve">TATTGCC</t>
  </si>
  <si>
    <t xml:space="preserve">TCAACCA</t>
  </si>
  <si>
    <t xml:space="preserve">TCAAGCA</t>
  </si>
  <si>
    <t xml:space="preserve">TCAAGCC</t>
  </si>
  <si>
    <t xml:space="preserve">TCACTTA</t>
  </si>
  <si>
    <t xml:space="preserve">TCAGATC</t>
  </si>
  <si>
    <t xml:space="preserve">TCAGCAA</t>
  </si>
  <si>
    <t xml:space="preserve">TCAGCCG</t>
  </si>
  <si>
    <t xml:space="preserve">TCATCGG</t>
  </si>
  <si>
    <t xml:space="preserve">TCATCTC</t>
  </si>
  <si>
    <t xml:space="preserve">TCCACTT</t>
  </si>
  <si>
    <t xml:space="preserve">TCCCTGA</t>
  </si>
  <si>
    <t xml:space="preserve">TCCTACC</t>
  </si>
  <si>
    <t xml:space="preserve">TCCTGTA</t>
  </si>
  <si>
    <t xml:space="preserve">TCGAACG</t>
  </si>
  <si>
    <t xml:space="preserve">TCGACAA</t>
  </si>
  <si>
    <t xml:space="preserve">TCGCCGT</t>
  </si>
  <si>
    <t xml:space="preserve">TCGTCCA</t>
  </si>
  <si>
    <t xml:space="preserve">TCTCAGG</t>
  </si>
  <si>
    <t xml:space="preserve">TCTGTCC</t>
  </si>
  <si>
    <t xml:space="preserve">TGAAACG</t>
  </si>
  <si>
    <t xml:space="preserve">TGAACTG</t>
  </si>
  <si>
    <t xml:space="preserve">TGAGAAG</t>
  </si>
  <si>
    <t xml:space="preserve">TGAGGTA</t>
  </si>
  <si>
    <t xml:space="preserve">TGATTGA</t>
  </si>
  <si>
    <t xml:space="preserve">TGCAATC</t>
  </si>
  <si>
    <t xml:space="preserve">TGCACGT</t>
  </si>
  <si>
    <t xml:space="preserve">TGCCCGA</t>
  </si>
  <si>
    <t xml:space="preserve">TGCGGTC</t>
  </si>
  <si>
    <t xml:space="preserve">TGGATCG</t>
  </si>
  <si>
    <t xml:space="preserve">TGGATGA</t>
  </si>
  <si>
    <t xml:space="preserve">TGGCCAA</t>
  </si>
  <si>
    <t xml:space="preserve">TGGCTGC</t>
  </si>
  <si>
    <t xml:space="preserve">TGGTACG</t>
  </si>
  <si>
    <t xml:space="preserve">TGTACAA</t>
  </si>
  <si>
    <t xml:space="preserve">TGTAGAT</t>
  </si>
  <si>
    <t xml:space="preserve">TGTCAAT</t>
  </si>
  <si>
    <t xml:space="preserve">TGTCCCA</t>
  </si>
  <si>
    <t xml:space="preserve">TGTCGGA</t>
  </si>
  <si>
    <t xml:space="preserve">TGTGCGT</t>
  </si>
  <si>
    <t xml:space="preserve">TGTGTCT</t>
  </si>
  <si>
    <t xml:space="preserve">TGTTAGG</t>
  </si>
  <si>
    <t xml:space="preserve">TGTTTGT</t>
  </si>
  <si>
    <t xml:space="preserve">TTAAGTG</t>
  </si>
  <si>
    <t xml:space="preserve">TTAGTTT</t>
  </si>
  <si>
    <t xml:space="preserve">TTATTTG</t>
  </si>
  <si>
    <t xml:space="preserve">TTCAACA</t>
  </si>
  <si>
    <t xml:space="preserve">TTCACGG</t>
  </si>
  <si>
    <t xml:space="preserve">TTCACTC</t>
  </si>
  <si>
    <t xml:space="preserve">TTCATAA</t>
  </si>
  <si>
    <t xml:space="preserve">TTCCCCG</t>
  </si>
  <si>
    <t xml:space="preserve">TTCCGCT</t>
  </si>
  <si>
    <t xml:space="preserve">TTCGACG</t>
  </si>
  <si>
    <t xml:space="preserve">TTGAAGC</t>
  </si>
  <si>
    <t xml:space="preserve">TTGAAGG</t>
  </si>
  <si>
    <t xml:space="preserve">TTGAGAA</t>
  </si>
  <si>
    <t xml:space="preserve">TTGCATA</t>
  </si>
  <si>
    <t xml:space="preserve">TTGGACA</t>
  </si>
  <si>
    <t xml:space="preserve">TTGGCCT</t>
  </si>
  <si>
    <t xml:space="preserve">TTGGGCA</t>
  </si>
  <si>
    <t xml:space="preserve">TTGGGGG</t>
  </si>
  <si>
    <t xml:space="preserve">TTGTAAA</t>
  </si>
  <si>
    <t xml:space="preserve">TTGTCTC</t>
  </si>
  <si>
    <t xml:space="preserve">TTTAGAT</t>
  </si>
  <si>
    <t xml:space="preserve">TTTAGCA</t>
  </si>
  <si>
    <t xml:space="preserve">TTTCGAC</t>
  </si>
  <si>
    <t xml:space="preserve">TTTCGCG</t>
  </si>
  <si>
    <t xml:space="preserve">TTTCGGT</t>
  </si>
  <si>
    <t xml:space="preserve">TTTCTGA</t>
  </si>
  <si>
    <t xml:space="preserve">TTTGCGG</t>
  </si>
  <si>
    <t xml:space="preserve">TTTGGCG</t>
  </si>
  <si>
    <t xml:space="preserve">TTTTCAC</t>
  </si>
  <si>
    <t xml:space="preserve">TTTTTCG</t>
  </si>
  <si>
    <t xml:space="preserve">AAAAAAT</t>
  </si>
  <si>
    <t xml:space="preserve">AAAAACC</t>
  </si>
  <si>
    <t xml:space="preserve">AAAACTG</t>
  </si>
  <si>
    <t xml:space="preserve">AAAATTG</t>
  </si>
  <si>
    <t xml:space="preserve">AAAATTT</t>
  </si>
  <si>
    <t xml:space="preserve">AAACGGT</t>
  </si>
  <si>
    <t xml:space="preserve">AAACTTA</t>
  </si>
  <si>
    <t xml:space="preserve">AAAGTGG</t>
  </si>
  <si>
    <t xml:space="preserve">AAATGGT</t>
  </si>
  <si>
    <t xml:space="preserve">AACAACT</t>
  </si>
  <si>
    <t xml:space="preserve">AACAGCT</t>
  </si>
  <si>
    <t xml:space="preserve">AACCTTA</t>
  </si>
  <si>
    <t xml:space="preserve">AACGCGG</t>
  </si>
  <si>
    <t xml:space="preserve">AACGCTA</t>
  </si>
  <si>
    <t xml:space="preserve">AACTAGG</t>
  </si>
  <si>
    <t xml:space="preserve">AACTCAC</t>
  </si>
  <si>
    <t xml:space="preserve">AACTTAT</t>
  </si>
  <si>
    <t xml:space="preserve">AAGCGCG</t>
  </si>
  <si>
    <t xml:space="preserve">AAGGACA</t>
  </si>
  <si>
    <t xml:space="preserve">AAGTGCG</t>
  </si>
  <si>
    <t xml:space="preserve">AATAAGA</t>
  </si>
  <si>
    <t xml:space="preserve">AATACCA</t>
  </si>
  <si>
    <t xml:space="preserve">AATACCG</t>
  </si>
  <si>
    <t xml:space="preserve">AATATGG</t>
  </si>
  <si>
    <t xml:space="preserve">AATCAAC</t>
  </si>
  <si>
    <t xml:space="preserve">AATGATA</t>
  </si>
  <si>
    <t xml:space="preserve">AATGCAC</t>
  </si>
  <si>
    <t xml:space="preserve">AATGCAT</t>
  </si>
  <si>
    <t xml:space="preserve">AATGGCG</t>
  </si>
  <si>
    <t xml:space="preserve">AATGTCA</t>
  </si>
  <si>
    <t xml:space="preserve">AATTTAG</t>
  </si>
  <si>
    <t xml:space="preserve">ACAACGA</t>
  </si>
  <si>
    <t xml:space="preserve">ACACATA</t>
  </si>
  <si>
    <t xml:space="preserve">ACAGGGA</t>
  </si>
  <si>
    <t xml:space="preserve">ACCAAGA</t>
  </si>
  <si>
    <t xml:space="preserve">ACCAGCA</t>
  </si>
  <si>
    <t xml:space="preserve">ACCAGCG</t>
  </si>
  <si>
    <t xml:space="preserve">ACCCAAT</t>
  </si>
  <si>
    <t xml:space="preserve">ACCCACC</t>
  </si>
  <si>
    <t xml:space="preserve">ACCCCCA</t>
  </si>
  <si>
    <t xml:space="preserve">ACCCGAC</t>
  </si>
  <si>
    <t xml:space="preserve">ACCCGCT</t>
  </si>
  <si>
    <t xml:space="preserve">ACCCTTT</t>
  </si>
  <si>
    <t xml:space="preserve">ACCGAAG</t>
  </si>
  <si>
    <t xml:space="preserve">ACCGCGC</t>
  </si>
  <si>
    <t xml:space="preserve">ACCGCGG</t>
  </si>
  <si>
    <t xml:space="preserve">ACCGTGT</t>
  </si>
  <si>
    <t xml:space="preserve">ACCTACA</t>
  </si>
  <si>
    <t xml:space="preserve">ACCTATG</t>
  </si>
  <si>
    <t xml:space="preserve">ACCTCCA</t>
  </si>
  <si>
    <t xml:space="preserve">ACGAGTT</t>
  </si>
  <si>
    <t xml:space="preserve">ACGCGCC</t>
  </si>
  <si>
    <t xml:space="preserve">ACGCGGT</t>
  </si>
  <si>
    <t xml:space="preserve">ACGGTCT</t>
  </si>
  <si>
    <t xml:space="preserve">ACGTAAT</t>
  </si>
  <si>
    <t xml:space="preserve">ACGTTCG</t>
  </si>
  <si>
    <t xml:space="preserve">ACTAGCA</t>
  </si>
  <si>
    <t xml:space="preserve">ACTATAC</t>
  </si>
  <si>
    <t xml:space="preserve">ACTCGCC</t>
  </si>
  <si>
    <t xml:space="preserve">ACTGACC</t>
  </si>
  <si>
    <t xml:space="preserve">ACTGACT</t>
  </si>
  <si>
    <t xml:space="preserve">ACTTATT</t>
  </si>
  <si>
    <t xml:space="preserve">ACTTGGC</t>
  </si>
  <si>
    <t xml:space="preserve">AGAAGGG</t>
  </si>
  <si>
    <t xml:space="preserve">AGAATTT</t>
  </si>
  <si>
    <t xml:space="preserve">AGACGGG</t>
  </si>
  <si>
    <t xml:space="preserve">AGAGCCC</t>
  </si>
  <si>
    <t xml:space="preserve">AGATGAG</t>
  </si>
  <si>
    <t xml:space="preserve">AGCCCGT</t>
  </si>
  <si>
    <t xml:space="preserve">AGCCTAC</t>
  </si>
  <si>
    <t xml:space="preserve">AGCGAAT</t>
  </si>
  <si>
    <t xml:space="preserve">AGCGGAT</t>
  </si>
  <si>
    <t xml:space="preserve">AGCGGGC</t>
  </si>
  <si>
    <t xml:space="preserve">AGCGTGA</t>
  </si>
  <si>
    <t xml:space="preserve">AGCGTTG</t>
  </si>
  <si>
    <t xml:space="preserve">AGCTAGA</t>
  </si>
  <si>
    <t xml:space="preserve">AGGAGCT</t>
  </si>
  <si>
    <t xml:space="preserve">AGGTGAT</t>
  </si>
  <si>
    <t xml:space="preserve">AGGTGTG</t>
  </si>
  <si>
    <t xml:space="preserve">AGTAGGT</t>
  </si>
  <si>
    <t xml:space="preserve">AGTCGTA</t>
  </si>
  <si>
    <t xml:space="preserve">AGTGCGA</t>
  </si>
  <si>
    <t xml:space="preserve">AGTTAGA</t>
  </si>
  <si>
    <t xml:space="preserve">AGTTGCT</t>
  </si>
  <si>
    <t xml:space="preserve">ATAAGTT</t>
  </si>
  <si>
    <t xml:space="preserve">ATACCCA</t>
  </si>
  <si>
    <t xml:space="preserve">ATACCTA</t>
  </si>
  <si>
    <t xml:space="preserve">ATAGGTA</t>
  </si>
  <si>
    <t xml:space="preserve">ATATTTT</t>
  </si>
  <si>
    <t xml:space="preserve">ATCATTG</t>
  </si>
  <si>
    <t xml:space="preserve">ATCGAAT</t>
  </si>
  <si>
    <t xml:space="preserve">ATCGGCT</t>
  </si>
  <si>
    <t xml:space="preserve">ATCTGGC</t>
  </si>
  <si>
    <t xml:space="preserve">ATTGCCG</t>
  </si>
  <si>
    <t xml:space="preserve">ATTGGAA</t>
  </si>
  <si>
    <t xml:space="preserve">ATTGGGA</t>
  </si>
  <si>
    <t xml:space="preserve">CAAACTT</t>
  </si>
  <si>
    <t xml:space="preserve">CAACAGA</t>
  </si>
  <si>
    <t xml:space="preserve">CAACCTA</t>
  </si>
  <si>
    <t xml:space="preserve">CAAGAAC</t>
  </si>
  <si>
    <t xml:space="preserve">CAATACC</t>
  </si>
  <si>
    <t xml:space="preserve">CAATCCC</t>
  </si>
  <si>
    <t xml:space="preserve">CAATTTG</t>
  </si>
  <si>
    <t xml:space="preserve">CACAAAG</t>
  </si>
  <si>
    <t xml:space="preserve">CACAGGA</t>
  </si>
  <si>
    <t xml:space="preserve">CAGAGGA</t>
  </si>
  <si>
    <t xml:space="preserve">CAGCCTG</t>
  </si>
  <si>
    <t xml:space="preserve">CAGCTTT</t>
  </si>
  <si>
    <t xml:space="preserve">CAGGAGG</t>
  </si>
  <si>
    <t xml:space="preserve">CAGGCGT</t>
  </si>
  <si>
    <t xml:space="preserve">CAGGGCT</t>
  </si>
  <si>
    <t xml:space="preserve">CAGGGTT</t>
  </si>
  <si>
    <t xml:space="preserve">CATAAAT</t>
  </si>
  <si>
    <t xml:space="preserve">CATCTGC</t>
  </si>
  <si>
    <t xml:space="preserve">CATTCCA</t>
  </si>
  <si>
    <t xml:space="preserve">CCAAAAT</t>
  </si>
  <si>
    <t xml:space="preserve">CCAACAA</t>
  </si>
  <si>
    <t xml:space="preserve">CCAACAT</t>
  </si>
  <si>
    <t xml:space="preserve">CCACGGG</t>
  </si>
  <si>
    <t xml:space="preserve">CCACTAA</t>
  </si>
  <si>
    <t xml:space="preserve">CCAGAGC</t>
  </si>
  <si>
    <t xml:space="preserve">CCAGCGG</t>
  </si>
  <si>
    <t xml:space="preserve">CCAGGAC</t>
  </si>
  <si>
    <t xml:space="preserve">CCAGTGC</t>
  </si>
  <si>
    <t xml:space="preserve">CCCGCTA</t>
  </si>
  <si>
    <t xml:space="preserve">CCCGTTC</t>
  </si>
  <si>
    <t xml:space="preserve">CCCGTTG</t>
  </si>
  <si>
    <t xml:space="preserve">CCCTACA</t>
  </si>
  <si>
    <t xml:space="preserve">CCCTACG</t>
  </si>
  <si>
    <t xml:space="preserve">CCCTCAT</t>
  </si>
  <si>
    <t xml:space="preserve">CCCTCGG</t>
  </si>
  <si>
    <t xml:space="preserve">CCGCCCA</t>
  </si>
  <si>
    <t xml:space="preserve">CCGCGCA</t>
  </si>
  <si>
    <t xml:space="preserve">CCGCGCT</t>
  </si>
  <si>
    <t xml:space="preserve">CCGGCTG</t>
  </si>
  <si>
    <t xml:space="preserve">CCTAAAG</t>
  </si>
  <si>
    <t xml:space="preserve">CCTACGA</t>
  </si>
  <si>
    <t xml:space="preserve">CCTGCAG</t>
  </si>
  <si>
    <t xml:space="preserve">CGAACTG</t>
  </si>
  <si>
    <t xml:space="preserve">CGACCCG</t>
  </si>
  <si>
    <t xml:space="preserve">CGACTGC</t>
  </si>
  <si>
    <t xml:space="preserve">CGCCCCT</t>
  </si>
  <si>
    <t xml:space="preserve">CGCCTGG</t>
  </si>
  <si>
    <t xml:space="preserve">CGCGCCG</t>
  </si>
  <si>
    <t xml:space="preserve">CGCGGAC</t>
  </si>
  <si>
    <t xml:space="preserve">CGCGTCG</t>
  </si>
  <si>
    <t xml:space="preserve">CGGGCTG</t>
  </si>
  <si>
    <t xml:space="preserve">CGGTCTC</t>
  </si>
  <si>
    <t xml:space="preserve">CGGTTGC</t>
  </si>
  <si>
    <t xml:space="preserve">CGTAACC</t>
  </si>
  <si>
    <t xml:space="preserve">CGTCAAC</t>
  </si>
  <si>
    <t xml:space="preserve">CGTCCTA</t>
  </si>
  <si>
    <t xml:space="preserve">CGTTTCT</t>
  </si>
  <si>
    <t xml:space="preserve">CTAACCG</t>
  </si>
  <si>
    <t xml:space="preserve">CTAACGA</t>
  </si>
  <si>
    <t xml:space="preserve">CTAACGC</t>
  </si>
  <si>
    <t xml:space="preserve">CTAATCT</t>
  </si>
  <si>
    <t xml:space="preserve">CTACGAC</t>
  </si>
  <si>
    <t xml:space="preserve">CTAGTCC</t>
  </si>
  <si>
    <t xml:space="preserve">CTAGTTG</t>
  </si>
  <si>
    <t xml:space="preserve">CTATTCA</t>
  </si>
  <si>
    <t xml:space="preserve">CTCAAGC</t>
  </si>
  <si>
    <t xml:space="preserve">CTCACGG</t>
  </si>
  <si>
    <t xml:space="preserve">CTCCGAC</t>
  </si>
  <si>
    <t xml:space="preserve">CTCCGAT</t>
  </si>
  <si>
    <t xml:space="preserve">CTCCGGT</t>
  </si>
  <si>
    <t xml:space="preserve">CTCTCAA</t>
  </si>
  <si>
    <t xml:space="preserve">CTGGGCA</t>
  </si>
  <si>
    <t xml:space="preserve">CTGTCCG</t>
  </si>
  <si>
    <t xml:space="preserve">CTGTTGT</t>
  </si>
  <si>
    <t xml:space="preserve">CTTAAAG</t>
  </si>
  <si>
    <t xml:space="preserve">CTTAGAG</t>
  </si>
  <si>
    <t xml:space="preserve">CTTCCTT</t>
  </si>
  <si>
    <t xml:space="preserve">CTTCTCG</t>
  </si>
  <si>
    <t xml:space="preserve">CTTGCCT</t>
  </si>
  <si>
    <t xml:space="preserve">CTTTAGC</t>
  </si>
  <si>
    <t xml:space="preserve">CTTTGCA</t>
  </si>
  <si>
    <t xml:space="preserve">CTTTGTG</t>
  </si>
  <si>
    <t xml:space="preserve">CTTTTGG</t>
  </si>
  <si>
    <t xml:space="preserve">CTTTTTG</t>
  </si>
  <si>
    <t xml:space="preserve">GAAAATG</t>
  </si>
  <si>
    <t xml:space="preserve">GAACCCT</t>
  </si>
  <si>
    <t xml:space="preserve">GAACGCG</t>
  </si>
  <si>
    <t xml:space="preserve">GAAGAAT</t>
  </si>
  <si>
    <t xml:space="preserve">GAAGGGC</t>
  </si>
  <si>
    <t xml:space="preserve">GAATTAT</t>
  </si>
  <si>
    <t xml:space="preserve">GACAAAC</t>
  </si>
  <si>
    <t xml:space="preserve">GACCGGC</t>
  </si>
  <si>
    <t xml:space="preserve">GACCTCC</t>
  </si>
  <si>
    <t xml:space="preserve">GACTAAT</t>
  </si>
  <si>
    <t xml:space="preserve">GACTGCC</t>
  </si>
  <si>
    <t xml:space="preserve">GACTTTC</t>
  </si>
  <si>
    <t xml:space="preserve">GAGGCAT</t>
  </si>
  <si>
    <t xml:space="preserve">GAGGCGA</t>
  </si>
  <si>
    <t xml:space="preserve">GAGGTAC</t>
  </si>
  <si>
    <t xml:space="preserve">GAGTTCA</t>
  </si>
  <si>
    <t xml:space="preserve">GAGTTTT</t>
  </si>
  <si>
    <t xml:space="preserve">GATAGAA</t>
  </si>
  <si>
    <t xml:space="preserve">GATCCAC</t>
  </si>
  <si>
    <t xml:space="preserve">GATCCCC</t>
  </si>
  <si>
    <t xml:space="preserve">GATCCTC</t>
  </si>
  <si>
    <t xml:space="preserve">GATGCCT</t>
  </si>
  <si>
    <t xml:space="preserve">GATGGAA</t>
  </si>
  <si>
    <t xml:space="preserve">GATGTCC</t>
  </si>
  <si>
    <t xml:space="preserve">GATTAAA</t>
  </si>
  <si>
    <t xml:space="preserve">GATTCCG</t>
  </si>
  <si>
    <t xml:space="preserve">GATTCGG</t>
  </si>
  <si>
    <t xml:space="preserve">GATTCTC</t>
  </si>
  <si>
    <t xml:space="preserve">GCAAACC</t>
  </si>
  <si>
    <t xml:space="preserve">GCAATGC</t>
  </si>
  <si>
    <t xml:space="preserve">GCAGGCG</t>
  </si>
  <si>
    <t xml:space="preserve">GCATAAT</t>
  </si>
  <si>
    <t xml:space="preserve">GCATACG</t>
  </si>
  <si>
    <t xml:space="preserve">GCATGCG</t>
  </si>
  <si>
    <t xml:space="preserve">GCATTAA</t>
  </si>
  <si>
    <t xml:space="preserve">GCCACAA</t>
  </si>
  <si>
    <t xml:space="preserve">GCCAGGT</t>
  </si>
  <si>
    <t xml:space="preserve">GCCCAGC</t>
  </si>
  <si>
    <t xml:space="preserve">GCCCCTG</t>
  </si>
  <si>
    <t xml:space="preserve">GCCCTTT</t>
  </si>
  <si>
    <t xml:space="preserve">GCCGCTT</t>
  </si>
  <si>
    <t xml:space="preserve">GCCTCTA</t>
  </si>
  <si>
    <t xml:space="preserve">GCCTCTG</t>
  </si>
  <si>
    <t xml:space="preserve">GCCTTGC</t>
  </si>
  <si>
    <t xml:space="preserve">GCCTTGT</t>
  </si>
  <si>
    <t xml:space="preserve">GCGAGAA</t>
  </si>
  <si>
    <t xml:space="preserve">GCGCCGG</t>
  </si>
  <si>
    <t xml:space="preserve">GCGCTGG</t>
  </si>
  <si>
    <t xml:space="preserve">GCGGAAG</t>
  </si>
  <si>
    <t xml:space="preserve">GCGGTGA</t>
  </si>
  <si>
    <t xml:space="preserve">GCTAGTT</t>
  </si>
  <si>
    <t xml:space="preserve">GCTATTC</t>
  </si>
  <si>
    <t xml:space="preserve">GCTCCGA</t>
  </si>
  <si>
    <t xml:space="preserve">GCTTCAA</t>
  </si>
  <si>
    <t xml:space="preserve">GCTTCAG</t>
  </si>
  <si>
    <t xml:space="preserve">GCTTCGA</t>
  </si>
  <si>
    <t xml:space="preserve">GGACCAG</t>
  </si>
  <si>
    <t xml:space="preserve">GGATACT</t>
  </si>
  <si>
    <t xml:space="preserve">GGATTGC</t>
  </si>
  <si>
    <t xml:space="preserve">GGCCATA</t>
  </si>
  <si>
    <t xml:space="preserve">GGCCGTA</t>
  </si>
  <si>
    <t xml:space="preserve">GGCGGCA</t>
  </si>
  <si>
    <t xml:space="preserve">GGCTGAT</t>
  </si>
  <si>
    <t xml:space="preserve">GGCTTCC</t>
  </si>
  <si>
    <t xml:space="preserve">GGGATTC</t>
  </si>
  <si>
    <t xml:space="preserve">GGGATTG</t>
  </si>
  <si>
    <t xml:space="preserve">GGGCTGT</t>
  </si>
  <si>
    <t xml:space="preserve">GGGGCGT</t>
  </si>
  <si>
    <t xml:space="preserve">GGGGTGC</t>
  </si>
  <si>
    <t xml:space="preserve">GGGTGAT</t>
  </si>
  <si>
    <t xml:space="preserve">GGGTTCT</t>
  </si>
  <si>
    <t xml:space="preserve">GGTAAAC</t>
  </si>
  <si>
    <t xml:space="preserve">GGTAAAG</t>
  </si>
  <si>
    <t xml:space="preserve">GGTAAGC</t>
  </si>
  <si>
    <t xml:space="preserve">GGTAATC</t>
  </si>
  <si>
    <t xml:space="preserve">GGTAGTC</t>
  </si>
  <si>
    <t xml:space="preserve">GGTTAGC</t>
  </si>
  <si>
    <t xml:space="preserve">GGTTAGG</t>
  </si>
  <si>
    <t xml:space="preserve">GGTTCAG</t>
  </si>
  <si>
    <t xml:space="preserve">GGTTCCT</t>
  </si>
  <si>
    <t xml:space="preserve">GTACAAA</t>
  </si>
  <si>
    <t xml:space="preserve">GTACCGC</t>
  </si>
  <si>
    <t xml:space="preserve">GTACGTA</t>
  </si>
  <si>
    <t xml:space="preserve">GTACTTG</t>
  </si>
  <si>
    <t xml:space="preserve">GTAGATG</t>
  </si>
  <si>
    <t xml:space="preserve">GTATGGC</t>
  </si>
  <si>
    <t xml:space="preserve">GTCAACT</t>
  </si>
  <si>
    <t xml:space="preserve">GTCAATC</t>
  </si>
  <si>
    <t xml:space="preserve">GTCCAGC</t>
  </si>
  <si>
    <t xml:space="preserve">GTCGAAC</t>
  </si>
  <si>
    <t xml:space="preserve">GTCGAGT</t>
  </si>
  <si>
    <t xml:space="preserve">GTCGTTC</t>
  </si>
  <si>
    <t xml:space="preserve">GTGAAAA</t>
  </si>
  <si>
    <t xml:space="preserve">GTGACCT</t>
  </si>
  <si>
    <t xml:space="preserve">GTGCATT</t>
  </si>
  <si>
    <t xml:space="preserve">GTGCCCG</t>
  </si>
  <si>
    <t xml:space="preserve">GTGCCGA</t>
  </si>
  <si>
    <t xml:space="preserve">GTGTAAA</t>
  </si>
  <si>
    <t xml:space="preserve">GTTAATA</t>
  </si>
  <si>
    <t xml:space="preserve">GTTCCCC</t>
  </si>
  <si>
    <t xml:space="preserve">GTTGAAA</t>
  </si>
  <si>
    <t xml:space="preserve">GTTGAAG</t>
  </si>
  <si>
    <t xml:space="preserve">GTTGCTT</t>
  </si>
  <si>
    <t xml:space="preserve">GTTGGCT</t>
  </si>
  <si>
    <t xml:space="preserve">GTTTACG</t>
  </si>
  <si>
    <t xml:space="preserve">GTTTGGG</t>
  </si>
  <si>
    <t xml:space="preserve">TAAACGC</t>
  </si>
  <si>
    <t xml:space="preserve">TAAATTG</t>
  </si>
  <si>
    <t xml:space="preserve">TAAGCAA</t>
  </si>
  <si>
    <t xml:space="preserve">TAAGCGT</t>
  </si>
  <si>
    <t xml:space="preserve">TAAGGCA</t>
  </si>
  <si>
    <t xml:space="preserve">TAATAAC</t>
  </si>
  <si>
    <t xml:space="preserve">TAATAGC</t>
  </si>
  <si>
    <t xml:space="preserve">TAATCCA</t>
  </si>
  <si>
    <t xml:space="preserve">TAATCGA</t>
  </si>
  <si>
    <t xml:space="preserve">TACAGCC</t>
  </si>
  <si>
    <t xml:space="preserve">TACATCC</t>
  </si>
  <si>
    <t xml:space="preserve">TACATCT</t>
  </si>
  <si>
    <t xml:space="preserve">TACCGCC</t>
  </si>
  <si>
    <t xml:space="preserve">TACGAAT</t>
  </si>
  <si>
    <t xml:space="preserve">TAGCTAA</t>
  </si>
  <si>
    <t xml:space="preserve">TAGGACT</t>
  </si>
  <si>
    <t xml:space="preserve">TAGTCCC</t>
  </si>
  <si>
    <t xml:space="preserve">TAGTTCT</t>
  </si>
  <si>
    <t xml:space="preserve">TATATAT</t>
  </si>
  <si>
    <t xml:space="preserve">TATCCGA</t>
  </si>
  <si>
    <t xml:space="preserve">TATCTTC</t>
  </si>
  <si>
    <t xml:space="preserve">TATGGCT</t>
  </si>
  <si>
    <t xml:space="preserve">TATGTGG</t>
  </si>
  <si>
    <t xml:space="preserve">TCAATAA</t>
  </si>
  <si>
    <t xml:space="preserve">TCACAAA</t>
  </si>
  <si>
    <t xml:space="preserve">TCAGGGT</t>
  </si>
  <si>
    <t xml:space="preserve">TCATCGT</t>
  </si>
  <si>
    <t xml:space="preserve">TCCACGA</t>
  </si>
  <si>
    <t xml:space="preserve">TCCATCA</t>
  </si>
  <si>
    <t xml:space="preserve">TCCCTTC</t>
  </si>
  <si>
    <t xml:space="preserve">TCCGTTG</t>
  </si>
  <si>
    <t xml:space="preserve">TCCTGTC</t>
  </si>
  <si>
    <t xml:space="preserve">TCGAGAT</t>
  </si>
  <si>
    <t xml:space="preserve">TCGAGGC</t>
  </si>
  <si>
    <t xml:space="preserve">TCGCCTC</t>
  </si>
  <si>
    <t xml:space="preserve">TCGGAGC</t>
  </si>
  <si>
    <t xml:space="preserve">TCTATGG</t>
  </si>
  <si>
    <t xml:space="preserve">TCTCGTT</t>
  </si>
  <si>
    <t xml:space="preserve">TCTGCAT</t>
  </si>
  <si>
    <t xml:space="preserve">TCTGGCT</t>
  </si>
  <si>
    <t xml:space="preserve">TCTGTTC</t>
  </si>
  <si>
    <t xml:space="preserve">TGAAGAT</t>
  </si>
  <si>
    <t xml:space="preserve">TGAGTTC</t>
  </si>
  <si>
    <t xml:space="preserve">TGATGCT</t>
  </si>
  <si>
    <t xml:space="preserve">TGATGGC</t>
  </si>
  <si>
    <t xml:space="preserve">TGCAAGC</t>
  </si>
  <si>
    <t xml:space="preserve">TGCTCCC</t>
  </si>
  <si>
    <t xml:space="preserve">TGGCGTT</t>
  </si>
  <si>
    <t xml:space="preserve">TGGGCGG</t>
  </si>
  <si>
    <t xml:space="preserve">TGGGCTT</t>
  </si>
  <si>
    <t xml:space="preserve">TGGTCGT</t>
  </si>
  <si>
    <t xml:space="preserve">TGTATCT</t>
  </si>
  <si>
    <t xml:space="preserve">TGTGACT</t>
  </si>
  <si>
    <t xml:space="preserve">TGTGCCC</t>
  </si>
  <si>
    <t xml:space="preserve">TGTGGGT</t>
  </si>
  <si>
    <t xml:space="preserve">TGTTCAG</t>
  </si>
  <si>
    <t xml:space="preserve">TGTTCCA</t>
  </si>
  <si>
    <t xml:space="preserve">TGTTGGG</t>
  </si>
  <si>
    <t xml:space="preserve">TTAAAGG</t>
  </si>
  <si>
    <t xml:space="preserve">TTAACTT</t>
  </si>
  <si>
    <t xml:space="preserve">TTAAGCT</t>
  </si>
  <si>
    <t xml:space="preserve">TTAATAA</t>
  </si>
  <si>
    <t xml:space="preserve">TTAATCC</t>
  </si>
  <si>
    <t xml:space="preserve">TTACTCT</t>
  </si>
  <si>
    <t xml:space="preserve">TTAGAGA</t>
  </si>
  <si>
    <t xml:space="preserve">TTAGTAC</t>
  </si>
  <si>
    <t xml:space="preserve">TTATTGC</t>
  </si>
  <si>
    <t xml:space="preserve">TTCACCT</t>
  </si>
  <si>
    <t xml:space="preserve">TTCCCTT</t>
  </si>
  <si>
    <t xml:space="preserve">TTCCTCT</t>
  </si>
  <si>
    <t xml:space="preserve">TTCTGCG</t>
  </si>
  <si>
    <t xml:space="preserve">TTGAACC</t>
  </si>
  <si>
    <t xml:space="preserve">TTGAGGG</t>
  </si>
  <si>
    <t xml:space="preserve">TTGCAGC</t>
  </si>
  <si>
    <t xml:space="preserve">TTGCGTC</t>
  </si>
  <si>
    <t xml:space="preserve">TTGCTAG</t>
  </si>
  <si>
    <t xml:space="preserve">TTGGCTG</t>
  </si>
  <si>
    <t xml:space="preserve">TTGGGCT</t>
  </si>
  <si>
    <t xml:space="preserve">TTGTGCC</t>
  </si>
  <si>
    <t xml:space="preserve">TTTATGG</t>
  </si>
  <si>
    <t xml:space="preserve">TTTCATT</t>
  </si>
  <si>
    <t xml:space="preserve">TTTGACC</t>
  </si>
  <si>
    <t xml:space="preserve">TTTGAGA</t>
  </si>
  <si>
    <t xml:space="preserve">TTTGATC</t>
  </si>
  <si>
    <t xml:space="preserve">TTTGTCG</t>
  </si>
  <si>
    <t xml:space="preserve">TTTGTTG</t>
  </si>
  <si>
    <t xml:space="preserve">TTTTCTC</t>
  </si>
  <si>
    <t xml:space="preserve">AAAAAGT</t>
  </si>
  <si>
    <t xml:space="preserve">AAAAGCC</t>
  </si>
  <si>
    <t xml:space="preserve">AAAGTAC</t>
  </si>
  <si>
    <t xml:space="preserve">AAAGTGC</t>
  </si>
  <si>
    <t xml:space="preserve">AAATCGT</t>
  </si>
  <si>
    <t xml:space="preserve">AACCTTC</t>
  </si>
  <si>
    <t xml:space="preserve">AACGAAC</t>
  </si>
  <si>
    <t xml:space="preserve">AACGAGG</t>
  </si>
  <si>
    <t xml:space="preserve">AACGGAA</t>
  </si>
  <si>
    <t xml:space="preserve">AACGTAC</t>
  </si>
  <si>
    <t xml:space="preserve">AACTACT</t>
  </si>
  <si>
    <t xml:space="preserve">AACTCTC</t>
  </si>
  <si>
    <t xml:space="preserve">AAGCAGG</t>
  </si>
  <si>
    <t xml:space="preserve">AAGCCTT</t>
  </si>
  <si>
    <t xml:space="preserve">AAGGCCC</t>
  </si>
  <si>
    <t xml:space="preserve">AAGGGTA</t>
  </si>
  <si>
    <t xml:space="preserve">AAGTTAG</t>
  </si>
  <si>
    <t xml:space="preserve">AAGTTCT</t>
  </si>
  <si>
    <t xml:space="preserve">AATAACG</t>
  </si>
  <si>
    <t xml:space="preserve">AATAAGT</t>
  </si>
  <si>
    <t xml:space="preserve">AATATGC</t>
  </si>
  <si>
    <t xml:space="preserve">AATGACT</t>
  </si>
  <si>
    <t xml:space="preserve">ACAAACA</t>
  </si>
  <si>
    <t xml:space="preserve">ACAACTG</t>
  </si>
  <si>
    <t xml:space="preserve">ACAGGAT</t>
  </si>
  <si>
    <t xml:space="preserve">ACAGGCC</t>
  </si>
  <si>
    <t xml:space="preserve">ACATCTA</t>
  </si>
  <si>
    <t xml:space="preserve">ACCATCC</t>
  </si>
  <si>
    <t xml:space="preserve">ACCGGAA</t>
  </si>
  <si>
    <t xml:space="preserve">ACCGGTG</t>
  </si>
  <si>
    <t xml:space="preserve">ACCGTGA</t>
  </si>
  <si>
    <t xml:space="preserve">ACCTCGA</t>
  </si>
  <si>
    <t xml:space="preserve">ACCTTTT</t>
  </si>
  <si>
    <t xml:space="preserve">ACGCCAA</t>
  </si>
  <si>
    <t xml:space="preserve">ACTAACG</t>
  </si>
  <si>
    <t xml:space="preserve">ACTATAA</t>
  </si>
  <si>
    <t xml:space="preserve">ACTCAAG</t>
  </si>
  <si>
    <t xml:space="preserve">ACTGTTC</t>
  </si>
  <si>
    <t xml:space="preserve">AGAAGAC</t>
  </si>
  <si>
    <t xml:space="preserve">AGACGAA</t>
  </si>
  <si>
    <t xml:space="preserve">AGAGAGA</t>
  </si>
  <si>
    <t xml:space="preserve">AGAGTTC</t>
  </si>
  <si>
    <t xml:space="preserve">AGCAGGT</t>
  </si>
  <si>
    <t xml:space="preserve">AGCATAA</t>
  </si>
  <si>
    <t xml:space="preserve">AGCCGAC</t>
  </si>
  <si>
    <t xml:space="preserve">AGCGAGC</t>
  </si>
  <si>
    <t xml:space="preserve">AGCTAAT</t>
  </si>
  <si>
    <t xml:space="preserve">AGGACGA</t>
  </si>
  <si>
    <t xml:space="preserve">AGGCATG</t>
  </si>
  <si>
    <t xml:space="preserve">AGGTAGG</t>
  </si>
  <si>
    <t xml:space="preserve">AGTCGAA</t>
  </si>
  <si>
    <t xml:space="preserve">AGTCGGA</t>
  </si>
  <si>
    <t xml:space="preserve">AGTGATT</t>
  </si>
  <si>
    <t xml:space="preserve">AGTTCGG</t>
  </si>
  <si>
    <t xml:space="preserve">ATAACGA</t>
  </si>
  <si>
    <t xml:space="preserve">ATAACGG</t>
  </si>
  <si>
    <t xml:space="preserve">ATAGACC</t>
  </si>
  <si>
    <t xml:space="preserve">ATAGCGG</t>
  </si>
  <si>
    <t xml:space="preserve">ATAGCTA</t>
  </si>
  <si>
    <t xml:space="preserve">ATATGAT</t>
  </si>
  <si>
    <t xml:space="preserve">ATCGATA</t>
  </si>
  <si>
    <t xml:space="preserve">ATCGGAG</t>
  </si>
  <si>
    <t xml:space="preserve">ATGAATT</t>
  </si>
  <si>
    <t xml:space="preserve">ATGGGGG</t>
  </si>
  <si>
    <t xml:space="preserve">ATGTGGA</t>
  </si>
  <si>
    <t xml:space="preserve">ATTAAAG</t>
  </si>
  <si>
    <t xml:space="preserve">ATTCATC</t>
  </si>
  <si>
    <t xml:space="preserve">ATTCCCG</t>
  </si>
  <si>
    <t xml:space="preserve">ATTGTGC</t>
  </si>
  <si>
    <t xml:space="preserve">CAAAAAC</t>
  </si>
  <si>
    <t xml:space="preserve">CAAAACA</t>
  </si>
  <si>
    <t xml:space="preserve">CAACAAT</t>
  </si>
  <si>
    <t xml:space="preserve">CAACATG</t>
  </si>
  <si>
    <t xml:space="preserve">CAACGCT</t>
  </si>
  <si>
    <t xml:space="preserve">CAACGGG</t>
  </si>
  <si>
    <t xml:space="preserve">CAACTTA</t>
  </si>
  <si>
    <t xml:space="preserve">CACAAAC</t>
  </si>
  <si>
    <t xml:space="preserve">CACGGGG</t>
  </si>
  <si>
    <t xml:space="preserve">CACTTAA</t>
  </si>
  <si>
    <t xml:space="preserve">CAGAAGA</t>
  </si>
  <si>
    <t xml:space="preserve">CAGAAGC</t>
  </si>
  <si>
    <t xml:space="preserve">CAGAGAA</t>
  </si>
  <si>
    <t xml:space="preserve">CAGATTA</t>
  </si>
  <si>
    <t xml:space="preserve">CATGCGC</t>
  </si>
  <si>
    <t xml:space="preserve">CCACTTG</t>
  </si>
  <si>
    <t xml:space="preserve">CCAGAGT</t>
  </si>
  <si>
    <t xml:space="preserve">CCAGCTT</t>
  </si>
  <si>
    <t xml:space="preserve">CCAGGGC</t>
  </si>
  <si>
    <t xml:space="preserve">CCAGGTA</t>
  </si>
  <si>
    <t xml:space="preserve">CCAGTTG</t>
  </si>
  <si>
    <t xml:space="preserve">CCATAAG</t>
  </si>
  <si>
    <t xml:space="preserve">CCATATC</t>
  </si>
  <si>
    <t xml:space="preserve">CCATTAA</t>
  </si>
  <si>
    <t xml:space="preserve">CCCAAAA</t>
  </si>
  <si>
    <t xml:space="preserve">CCCATCC</t>
  </si>
  <si>
    <t xml:space="preserve">CCCGATT</t>
  </si>
  <si>
    <t xml:space="preserve">CCCTTCT</t>
  </si>
  <si>
    <t xml:space="preserve">CCGTAGC</t>
  </si>
  <si>
    <t xml:space="preserve">CCGTTCG</t>
  </si>
  <si>
    <t xml:space="preserve">CCGTTTA</t>
  </si>
  <si>
    <t xml:space="preserve">CCTATCA</t>
  </si>
  <si>
    <t xml:space="preserve">CCTGCGA</t>
  </si>
  <si>
    <t xml:space="preserve">CCTGGCA</t>
  </si>
  <si>
    <t xml:space="preserve">CCTTTCG</t>
  </si>
  <si>
    <t xml:space="preserve">CGAACAA</t>
  </si>
  <si>
    <t xml:space="preserve">CGAACAG</t>
  </si>
  <si>
    <t xml:space="preserve">CGAGTTT</t>
  </si>
  <si>
    <t xml:space="preserve">CGATTGT</t>
  </si>
  <si>
    <t xml:space="preserve">CGCCGTC</t>
  </si>
  <si>
    <t xml:space="preserve">CGCTAGG</t>
  </si>
  <si>
    <t xml:space="preserve">CGCTCCC</t>
  </si>
  <si>
    <t xml:space="preserve">CGCTCGG</t>
  </si>
  <si>
    <t xml:space="preserve">CGGAAGA</t>
  </si>
  <si>
    <t xml:space="preserve">CGGCAAA</t>
  </si>
  <si>
    <t xml:space="preserve">CGGCATG</t>
  </si>
  <si>
    <t xml:space="preserve">CGGCCGC</t>
  </si>
  <si>
    <t xml:space="preserve">CGGCTTA</t>
  </si>
  <si>
    <t xml:space="preserve">CGGGGTG</t>
  </si>
  <si>
    <t xml:space="preserve">CGGTCAG</t>
  </si>
  <si>
    <t xml:space="preserve">CGGTGAA</t>
  </si>
  <si>
    <t xml:space="preserve">CGTAAAG</t>
  </si>
  <si>
    <t xml:space="preserve">CGTACCC</t>
  </si>
  <si>
    <t xml:space="preserve">CGTCCCT</t>
  </si>
  <si>
    <t xml:space="preserve">CGTCTTA</t>
  </si>
  <si>
    <t xml:space="preserve">CGTGCGT</t>
  </si>
  <si>
    <t xml:space="preserve">CGTGGTT</t>
  </si>
  <si>
    <t xml:space="preserve">CGTTACC</t>
  </si>
  <si>
    <t xml:space="preserve">CGTTCTA</t>
  </si>
  <si>
    <t xml:space="preserve">CTATACT</t>
  </si>
  <si>
    <t xml:space="preserve">CTATCTA</t>
  </si>
  <si>
    <t xml:space="preserve">CTATTCT</t>
  </si>
  <si>
    <t xml:space="preserve">CTCAGCT</t>
  </si>
  <si>
    <t xml:space="preserve">CTCCAAA</t>
  </si>
  <si>
    <t xml:space="preserve">CTCCCAT</t>
  </si>
  <si>
    <t xml:space="preserve">CTCGCAC</t>
  </si>
  <si>
    <t xml:space="preserve">CTGGCAT</t>
  </si>
  <si>
    <t xml:space="preserve">CTGTGAA</t>
  </si>
  <si>
    <t xml:space="preserve">CTGTTTT</t>
  </si>
  <si>
    <t xml:space="preserve">CTTAGTC</t>
  </si>
  <si>
    <t xml:space="preserve">CTTCAAA</t>
  </si>
  <si>
    <t xml:space="preserve">CTTCCGC</t>
  </si>
  <si>
    <t xml:space="preserve">CTTCGAA</t>
  </si>
  <si>
    <t xml:space="preserve">CTTTTAA</t>
  </si>
  <si>
    <t xml:space="preserve">GAACAGA</t>
  </si>
  <si>
    <t xml:space="preserve">GAACCTT</t>
  </si>
  <si>
    <t xml:space="preserve">GAACGTC</t>
  </si>
  <si>
    <t xml:space="preserve">GAACTAC</t>
  </si>
  <si>
    <t xml:space="preserve">GAACTCA</t>
  </si>
  <si>
    <t xml:space="preserve">GAACTGC</t>
  </si>
  <si>
    <t xml:space="preserve">GAAGATT</t>
  </si>
  <si>
    <t xml:space="preserve">GAAGCAG</t>
  </si>
  <si>
    <t xml:space="preserve">GAAGCGC</t>
  </si>
  <si>
    <t xml:space="preserve">GAAGGAG</t>
  </si>
  <si>
    <t xml:space="preserve">GACGCAG</t>
  </si>
  <si>
    <t xml:space="preserve">GACGCTG</t>
  </si>
  <si>
    <t xml:space="preserve">GACTAAC</t>
  </si>
  <si>
    <t xml:space="preserve">GAGCATT</t>
  </si>
  <si>
    <t xml:space="preserve">GAGCGCC</t>
  </si>
  <si>
    <t xml:space="preserve">GAGGCCT</t>
  </si>
  <si>
    <t xml:space="preserve">GAGGCGG</t>
  </si>
  <si>
    <t xml:space="preserve">GATAAGG</t>
  </si>
  <si>
    <t xml:space="preserve">GATACAA</t>
  </si>
  <si>
    <t xml:space="preserve">GATCTTT</t>
  </si>
  <si>
    <t xml:space="preserve">GATGCTT</t>
  </si>
  <si>
    <t xml:space="preserve">GATGGGC</t>
  </si>
  <si>
    <t xml:space="preserve">GATGTCG</t>
  </si>
  <si>
    <t xml:space="preserve">GATGTGG</t>
  </si>
  <si>
    <t xml:space="preserve">GATTAGG</t>
  </si>
  <si>
    <t xml:space="preserve">GATTTCA</t>
  </si>
  <si>
    <t xml:space="preserve">GCAGCCT</t>
  </si>
  <si>
    <t xml:space="preserve">GCAGGGA</t>
  </si>
  <si>
    <t xml:space="preserve">GCCCACT</t>
  </si>
  <si>
    <t xml:space="preserve">GCCCAGT</t>
  </si>
  <si>
    <t xml:space="preserve">GCCCGGT</t>
  </si>
  <si>
    <t xml:space="preserve">GCCTTCT</t>
  </si>
  <si>
    <t xml:space="preserve">GCCTTTC</t>
  </si>
  <si>
    <t xml:space="preserve">GCGCCAA</t>
  </si>
  <si>
    <t xml:space="preserve">GCGGGCG</t>
  </si>
  <si>
    <t xml:space="preserve">GCGTTAT</t>
  </si>
  <si>
    <t xml:space="preserve">GCGTTCA</t>
  </si>
  <si>
    <t xml:space="preserve">GCTACGG</t>
  </si>
  <si>
    <t xml:space="preserve">GCTAGTG</t>
  </si>
  <si>
    <t xml:space="preserve">GCTTGCA</t>
  </si>
  <si>
    <t xml:space="preserve">GCTTTCG</t>
  </si>
  <si>
    <t xml:space="preserve">GGAACTA</t>
  </si>
  <si>
    <t xml:space="preserve">GGACGCA</t>
  </si>
  <si>
    <t xml:space="preserve">GGAGCTC</t>
  </si>
  <si>
    <t xml:space="preserve">GGATACC</t>
  </si>
  <si>
    <t xml:space="preserve">GGATGAG</t>
  </si>
  <si>
    <t xml:space="preserve">GGCCATC</t>
  </si>
  <si>
    <t xml:space="preserve">GGCCCGC</t>
  </si>
  <si>
    <t xml:space="preserve">GGCCTTT</t>
  </si>
  <si>
    <t xml:space="preserve">GGCGGAT</t>
  </si>
  <si>
    <t xml:space="preserve">GGCGGCT</t>
  </si>
  <si>
    <t xml:space="preserve">GGCTCGT</t>
  </si>
  <si>
    <t xml:space="preserve">GGGAAGA</t>
  </si>
  <si>
    <t xml:space="preserve">GGGACCG</t>
  </si>
  <si>
    <t xml:space="preserve">GGGACGT</t>
  </si>
  <si>
    <t xml:space="preserve">GGGCCCC</t>
  </si>
  <si>
    <t xml:space="preserve">GGGCCTG</t>
  </si>
  <si>
    <t xml:space="preserve">GGGCGCA</t>
  </si>
  <si>
    <t xml:space="preserve">GGGTCTA</t>
  </si>
  <si>
    <t xml:space="preserve">GGGTGCC</t>
  </si>
  <si>
    <t xml:space="preserve">GGTAGCA</t>
  </si>
  <si>
    <t xml:space="preserve">GGTCCGA</t>
  </si>
  <si>
    <t xml:space="preserve">GGTCTAA</t>
  </si>
  <si>
    <t xml:space="preserve">GGTCTAC</t>
  </si>
  <si>
    <t xml:space="preserve">GGTGAAT</t>
  </si>
  <si>
    <t xml:space="preserve">GGTTTTC</t>
  </si>
  <si>
    <t xml:space="preserve">GTAATTA</t>
  </si>
  <si>
    <t xml:space="preserve">GTACTCG</t>
  </si>
  <si>
    <t xml:space="preserve">GTATACC</t>
  </si>
  <si>
    <t xml:space="preserve">GTATCTT</t>
  </si>
  <si>
    <t xml:space="preserve">GTCAAGT</t>
  </si>
  <si>
    <t xml:space="preserve">GTCTTTA</t>
  </si>
  <si>
    <t xml:space="preserve">GTGACTG</t>
  </si>
  <si>
    <t xml:space="preserve">GTGGGAC</t>
  </si>
  <si>
    <t xml:space="preserve">GTTCCCG</t>
  </si>
  <si>
    <t xml:space="preserve">GTTCCGG</t>
  </si>
  <si>
    <t xml:space="preserve">GTTCGAG</t>
  </si>
  <si>
    <t xml:space="preserve">TAAACTA</t>
  </si>
  <si>
    <t xml:space="preserve">TAACCAT</t>
  </si>
  <si>
    <t xml:space="preserve">TAACGAT</t>
  </si>
  <si>
    <t xml:space="preserve">TAACGTG</t>
  </si>
  <si>
    <t xml:space="preserve">TAAGAAA</t>
  </si>
  <si>
    <t xml:space="preserve">TAAGATC</t>
  </si>
  <si>
    <t xml:space="preserve">TAAGTCG</t>
  </si>
  <si>
    <t xml:space="preserve">TAATGTA</t>
  </si>
  <si>
    <t xml:space="preserve">TACAACA</t>
  </si>
  <si>
    <t xml:space="preserve">TACAACG</t>
  </si>
  <si>
    <t xml:space="preserve">TACCGAA</t>
  </si>
  <si>
    <t xml:space="preserve">TACCTAA</t>
  </si>
  <si>
    <t xml:space="preserve">TACCTGG</t>
  </si>
  <si>
    <t xml:space="preserve">TAGACAA</t>
  </si>
  <si>
    <t xml:space="preserve">TAGGTCT</t>
  </si>
  <si>
    <t xml:space="preserve">TAGTATA</t>
  </si>
  <si>
    <t xml:space="preserve">TATCTCT</t>
  </si>
  <si>
    <t xml:space="preserve">TATGGTA</t>
  </si>
  <si>
    <t xml:space="preserve">TATTCTA</t>
  </si>
  <si>
    <t xml:space="preserve">TATTTCA</t>
  </si>
  <si>
    <t xml:space="preserve">TCAACAA</t>
  </si>
  <si>
    <t xml:space="preserve">TCAAGTA</t>
  </si>
  <si>
    <t xml:space="preserve">TCAATCA</t>
  </si>
  <si>
    <t xml:space="preserve">TCACGGG</t>
  </si>
  <si>
    <t xml:space="preserve">TCAGCCT</t>
  </si>
  <si>
    <t xml:space="preserve">TCAGGAG</t>
  </si>
  <si>
    <t xml:space="preserve">TCAGGAT</t>
  </si>
  <si>
    <t xml:space="preserve">TCAGGCA</t>
  </si>
  <si>
    <t xml:space="preserve">TCCACAA</t>
  </si>
  <si>
    <t xml:space="preserve">TCCAGCA</t>
  </si>
  <si>
    <t xml:space="preserve">TCCCATA</t>
  </si>
  <si>
    <t xml:space="preserve">TCCCCAG</t>
  </si>
  <si>
    <t xml:space="preserve">TCCCGAA</t>
  </si>
  <si>
    <t xml:space="preserve">TCCCTAG</t>
  </si>
  <si>
    <t xml:space="preserve">TCCCTGT</t>
  </si>
  <si>
    <t xml:space="preserve">TCGACCT</t>
  </si>
  <si>
    <t xml:space="preserve">TCGTGGT</t>
  </si>
  <si>
    <t xml:space="preserve">TCTATTG</t>
  </si>
  <si>
    <t xml:space="preserve">TCTCACT</t>
  </si>
  <si>
    <t xml:space="preserve">TCTGTAT</t>
  </si>
  <si>
    <t xml:space="preserve">TGAAAGT</t>
  </si>
  <si>
    <t xml:space="preserve">TGAACCT</t>
  </si>
  <si>
    <t xml:space="preserve">TGACCCC</t>
  </si>
  <si>
    <t xml:space="preserve">TGAGCCG</t>
  </si>
  <si>
    <t xml:space="preserve">TGATCCG</t>
  </si>
  <si>
    <t xml:space="preserve">TGCCACC</t>
  </si>
  <si>
    <t xml:space="preserve">TGCGAAA</t>
  </si>
  <si>
    <t xml:space="preserve">TGCGATT</t>
  </si>
  <si>
    <t xml:space="preserve">TGGAGCG</t>
  </si>
  <si>
    <t xml:space="preserve">TGGCATG</t>
  </si>
  <si>
    <t xml:space="preserve">TGGCTAC</t>
  </si>
  <si>
    <t xml:space="preserve">TGGCTAT</t>
  </si>
  <si>
    <t xml:space="preserve">TGGGGAA</t>
  </si>
  <si>
    <t xml:space="preserve">TGGTCTG</t>
  </si>
  <si>
    <t xml:space="preserve">TGGTTTG</t>
  </si>
  <si>
    <t xml:space="preserve">TGTCCAC</t>
  </si>
  <si>
    <t xml:space="preserve">TGTCCGA</t>
  </si>
  <si>
    <t xml:space="preserve">TGTCTCT</t>
  </si>
  <si>
    <t xml:space="preserve">TGTGTCC</t>
  </si>
  <si>
    <t xml:space="preserve">TTAAAAT</t>
  </si>
  <si>
    <t xml:space="preserve">TTACGCT</t>
  </si>
  <si>
    <t xml:space="preserve">TTAGACT</t>
  </si>
  <si>
    <t xml:space="preserve">TTAGCCC</t>
  </si>
  <si>
    <t xml:space="preserve">TTAGGAC</t>
  </si>
  <si>
    <t xml:space="preserve">TTATTAG</t>
  </si>
  <si>
    <t xml:space="preserve">TTCACAA</t>
  </si>
  <si>
    <t xml:space="preserve">TTCACAT</t>
  </si>
  <si>
    <t xml:space="preserve">TTCACGC</t>
  </si>
  <si>
    <t xml:space="preserve">TTCCCGA</t>
  </si>
  <si>
    <t xml:space="preserve">TTCCTTT</t>
  </si>
  <si>
    <t xml:space="preserve">TTCGCCT</t>
  </si>
  <si>
    <t xml:space="preserve">TTCGCTA</t>
  </si>
  <si>
    <t xml:space="preserve">TTCGGGT</t>
  </si>
  <si>
    <t xml:space="preserve">TTCTGCA</t>
  </si>
  <si>
    <t xml:space="preserve">TTCTTAC</t>
  </si>
  <si>
    <t xml:space="preserve">TTGACCG</t>
  </si>
  <si>
    <t xml:space="preserve">TTGAGAT</t>
  </si>
  <si>
    <t xml:space="preserve">TTGAGGC</t>
  </si>
  <si>
    <t xml:space="preserve">TTGAGTT</t>
  </si>
  <si>
    <t xml:space="preserve">TTGCTAA</t>
  </si>
  <si>
    <t xml:space="preserve">TTGGGAA</t>
  </si>
  <si>
    <t xml:space="preserve">TTGGGAG</t>
  </si>
  <si>
    <t xml:space="preserve">TTGGTCC</t>
  </si>
  <si>
    <t xml:space="preserve">TTTACGC</t>
  </si>
  <si>
    <t xml:space="preserve">TTTCCTT</t>
  </si>
  <si>
    <t xml:space="preserve">TTTGCCG</t>
  </si>
  <si>
    <t xml:space="preserve">TTTGGAG</t>
  </si>
  <si>
    <t xml:space="preserve">TTTTGCC</t>
  </si>
  <si>
    <t xml:space="preserve">TTTTGGG</t>
  </si>
  <si>
    <t xml:space="preserve">TTTTTCC</t>
  </si>
  <si>
    <t xml:space="preserve">TTTTTGA</t>
  </si>
  <si>
    <t xml:space="preserve">AAAACGT</t>
  </si>
  <si>
    <t xml:space="preserve">AAAATGT</t>
  </si>
  <si>
    <t xml:space="preserve">AAACTGA</t>
  </si>
  <si>
    <t xml:space="preserve">AAACTGT</t>
  </si>
  <si>
    <t xml:space="preserve">AAAGCTT</t>
  </si>
  <si>
    <t xml:space="preserve">AAATCCG</t>
  </si>
  <si>
    <t xml:space="preserve">AAATCTG</t>
  </si>
  <si>
    <t xml:space="preserve">AAATGTC</t>
  </si>
  <si>
    <t xml:space="preserve">AACATCT</t>
  </si>
  <si>
    <t xml:space="preserve">AACCGCT</t>
  </si>
  <si>
    <t xml:space="preserve">AACGCGC</t>
  </si>
  <si>
    <t xml:space="preserve">AACTGAC</t>
  </si>
  <si>
    <t xml:space="preserve">AACTGGC</t>
  </si>
  <si>
    <t xml:space="preserve">AACTGGT</t>
  </si>
  <si>
    <t xml:space="preserve">AACTTTT</t>
  </si>
  <si>
    <t xml:space="preserve">AAGAATT</t>
  </si>
  <si>
    <t xml:space="preserve">AAGACTA</t>
  </si>
  <si>
    <t xml:space="preserve">AAGCAAA</t>
  </si>
  <si>
    <t xml:space="preserve">AAGCGTC</t>
  </si>
  <si>
    <t xml:space="preserve">AAGGTAT</t>
  </si>
  <si>
    <t xml:space="preserve">AAGTTTT</t>
  </si>
  <si>
    <t xml:space="preserve">AATAAAC</t>
  </si>
  <si>
    <t xml:space="preserve">AATAATC</t>
  </si>
  <si>
    <t xml:space="preserve">AATACAT</t>
  </si>
  <si>
    <t xml:space="preserve">AATACTA</t>
  </si>
  <si>
    <t xml:space="preserve">AATAGGT</t>
  </si>
  <si>
    <t xml:space="preserve">AATATGT</t>
  </si>
  <si>
    <t xml:space="preserve">AATCAGC</t>
  </si>
  <si>
    <t xml:space="preserve">AATGAGA</t>
  </si>
  <si>
    <t xml:space="preserve">AATGAGG</t>
  </si>
  <si>
    <t xml:space="preserve">AATGCAG</t>
  </si>
  <si>
    <t xml:space="preserve">AATTAGG</t>
  </si>
  <si>
    <t xml:space="preserve">AATTTTA</t>
  </si>
  <si>
    <t xml:space="preserve">ACAACGT</t>
  </si>
  <si>
    <t xml:space="preserve">ACAAGCG</t>
  </si>
  <si>
    <t xml:space="preserve">ACAAGTG</t>
  </si>
  <si>
    <t xml:space="preserve">ACAATAC</t>
  </si>
  <si>
    <t xml:space="preserve">ACAATCA</t>
  </si>
  <si>
    <t xml:space="preserve">ACCACCT</t>
  </si>
  <si>
    <t xml:space="preserve">ACCCCGG</t>
  </si>
  <si>
    <t xml:space="preserve">ACCCTAA</t>
  </si>
  <si>
    <t xml:space="preserve">ACGAACG</t>
  </si>
  <si>
    <t xml:space="preserve">ACGAGGC</t>
  </si>
  <si>
    <t xml:space="preserve">ACGCACC</t>
  </si>
  <si>
    <t xml:space="preserve">ACGCGGA</t>
  </si>
  <si>
    <t xml:space="preserve">ACGCTTA</t>
  </si>
  <si>
    <t xml:space="preserve">ACGGTAG</t>
  </si>
  <si>
    <t xml:space="preserve">ACGTTAA</t>
  </si>
  <si>
    <t xml:space="preserve">ACTAGGC</t>
  </si>
  <si>
    <t xml:space="preserve">ACTATTG</t>
  </si>
  <si>
    <t xml:space="preserve">ACTTGGA</t>
  </si>
  <si>
    <t xml:space="preserve">AGAAACA</t>
  </si>
  <si>
    <t xml:space="preserve">AGAAGCT</t>
  </si>
  <si>
    <t xml:space="preserve">AGACCAT</t>
  </si>
  <si>
    <t xml:space="preserve">AGACCCC</t>
  </si>
  <si>
    <t xml:space="preserve">AGAGCAA</t>
  </si>
  <si>
    <t xml:space="preserve">AGATGAA</t>
  </si>
  <si>
    <t xml:space="preserve">AGATTGT</t>
  </si>
  <si>
    <t xml:space="preserve">AGATTTT</t>
  </si>
  <si>
    <t xml:space="preserve">AGCACCA</t>
  </si>
  <si>
    <t xml:space="preserve">AGCCACA</t>
  </si>
  <si>
    <t xml:space="preserve">AGCCTCC</t>
  </si>
  <si>
    <t xml:space="preserve">AGCGGAA</t>
  </si>
  <si>
    <t xml:space="preserve">AGCGTTA</t>
  </si>
  <si>
    <t xml:space="preserve">AGCTGTT</t>
  </si>
  <si>
    <t xml:space="preserve">AGCTTTG</t>
  </si>
  <si>
    <t xml:space="preserve">AGGAAAC</t>
  </si>
  <si>
    <t xml:space="preserve">AGGAAAT</t>
  </si>
  <si>
    <t xml:space="preserve">AGGAGAA</t>
  </si>
  <si>
    <t xml:space="preserve">AGGATGC</t>
  </si>
  <si>
    <t xml:space="preserve">AGGCAAC</t>
  </si>
  <si>
    <t xml:space="preserve">AGGCCTG</t>
  </si>
  <si>
    <t xml:space="preserve">AGGGATT</t>
  </si>
  <si>
    <t xml:space="preserve">AGGTAAA</t>
  </si>
  <si>
    <t xml:space="preserve">AGGTCGC</t>
  </si>
  <si>
    <t xml:space="preserve">AGTAGGA</t>
  </si>
  <si>
    <t xml:space="preserve">AGTAGGG</t>
  </si>
  <si>
    <t xml:space="preserve">AGTGGGA</t>
  </si>
  <si>
    <t xml:space="preserve">AGTGTCC</t>
  </si>
  <si>
    <t xml:space="preserve">AGTTCTC</t>
  </si>
  <si>
    <t xml:space="preserve">AGTTGGG</t>
  </si>
  <si>
    <t xml:space="preserve">ATAAGGC</t>
  </si>
  <si>
    <t xml:space="preserve">ATACCTG</t>
  </si>
  <si>
    <t xml:space="preserve">ATAGATA</t>
  </si>
  <si>
    <t xml:space="preserve">ATAGTTA</t>
  </si>
  <si>
    <t xml:space="preserve">ATATCCG</t>
  </si>
  <si>
    <t xml:space="preserve">ATATGGG</t>
  </si>
  <si>
    <t xml:space="preserve">ATATTCC</t>
  </si>
  <si>
    <t xml:space="preserve">ATCACAT</t>
  </si>
  <si>
    <t xml:space="preserve">ATCCACA</t>
  </si>
  <si>
    <t xml:space="preserve">ATCCCTG</t>
  </si>
  <si>
    <t xml:space="preserve">ATCGCCA</t>
  </si>
  <si>
    <t xml:space="preserve">ATCGGTA</t>
  </si>
  <si>
    <t xml:space="preserve">ATCGGTC</t>
  </si>
  <si>
    <t xml:space="preserve">ATCTATC</t>
  </si>
  <si>
    <t xml:space="preserve">ATGCGGC</t>
  </si>
  <si>
    <t xml:space="preserve">ATGGCGC</t>
  </si>
  <si>
    <t xml:space="preserve">ATGGTTC</t>
  </si>
  <si>
    <t xml:space="preserve">ATTACGC</t>
  </si>
  <si>
    <t xml:space="preserve">ATTAGAA</t>
  </si>
  <si>
    <t xml:space="preserve">ATTATCC</t>
  </si>
  <si>
    <t xml:space="preserve">ATTCTCT</t>
  </si>
  <si>
    <t xml:space="preserve">ATTGAAT</t>
  </si>
  <si>
    <t xml:space="preserve">ATTTCGC</t>
  </si>
  <si>
    <t xml:space="preserve">ATTTTAT</t>
  </si>
  <si>
    <t xml:space="preserve">ATTTTTA</t>
  </si>
  <si>
    <t xml:space="preserve">CAAACGA</t>
  </si>
  <si>
    <t xml:space="preserve">CAAATAG</t>
  </si>
  <si>
    <t xml:space="preserve">CAACCTT</t>
  </si>
  <si>
    <t xml:space="preserve">CAACTTC</t>
  </si>
  <si>
    <t xml:space="preserve">CAAGACC</t>
  </si>
  <si>
    <t xml:space="preserve">CAAGCCC</t>
  </si>
  <si>
    <t xml:space="preserve">CAAGTCA</t>
  </si>
  <si>
    <t xml:space="preserve">CACAACA</t>
  </si>
  <si>
    <t xml:space="preserve">CACCATT</t>
  </si>
  <si>
    <t xml:space="preserve">CACTTTT</t>
  </si>
  <si>
    <t xml:space="preserve">CATCCCT</t>
  </si>
  <si>
    <t xml:space="preserve">CATTACG</t>
  </si>
  <si>
    <t xml:space="preserve">CATTATC</t>
  </si>
  <si>
    <t xml:space="preserve">CCAATCG</t>
  </si>
  <si>
    <t xml:space="preserve">CCAATTT</t>
  </si>
  <si>
    <t xml:space="preserve">CCACATC</t>
  </si>
  <si>
    <t xml:space="preserve">CCATGGA</t>
  </si>
  <si>
    <t xml:space="preserve">CCCCAGA</t>
  </si>
  <si>
    <t xml:space="preserve">CCCGTCT</t>
  </si>
  <si>
    <t xml:space="preserve">CCCTCTC</t>
  </si>
  <si>
    <t xml:space="preserve">CCGAATG</t>
  </si>
  <si>
    <t xml:space="preserve">CCGATTG</t>
  </si>
  <si>
    <t xml:space="preserve">CCGCCAA</t>
  </si>
  <si>
    <t xml:space="preserve">CCGCGCC</t>
  </si>
  <si>
    <t xml:space="preserve">CCGCTGG</t>
  </si>
  <si>
    <t xml:space="preserve">CCGGGGG</t>
  </si>
  <si>
    <t xml:space="preserve">CCGTAAA</t>
  </si>
  <si>
    <t xml:space="preserve">CCTACCT</t>
  </si>
  <si>
    <t xml:space="preserve">CCTACGT</t>
  </si>
  <si>
    <t xml:space="preserve">CCTAGAC</t>
  </si>
  <si>
    <t xml:space="preserve">CCTCCAA</t>
  </si>
  <si>
    <t xml:space="preserve">CCTCCGA</t>
  </si>
  <si>
    <t xml:space="preserve">CCTCTGC</t>
  </si>
  <si>
    <t xml:space="preserve">CCTGAGT</t>
  </si>
  <si>
    <t xml:space="preserve">CCTGGCG</t>
  </si>
  <si>
    <t xml:space="preserve">CCTTCCT</t>
  </si>
  <si>
    <t xml:space="preserve">CGAACGG</t>
  </si>
  <si>
    <t xml:space="preserve">CGAATTT</t>
  </si>
  <si>
    <t xml:space="preserve">CGACCCA</t>
  </si>
  <si>
    <t xml:space="preserve">CGACTTG</t>
  </si>
  <si>
    <t xml:space="preserve">CGAGTAC</t>
  </si>
  <si>
    <t xml:space="preserve">CGATAGG</t>
  </si>
  <si>
    <t xml:space="preserve">CGCATTG</t>
  </si>
  <si>
    <t xml:space="preserve">CGCCACG</t>
  </si>
  <si>
    <t xml:space="preserve">CGCGAGG</t>
  </si>
  <si>
    <t xml:space="preserve">CGCTATT</t>
  </si>
  <si>
    <t xml:space="preserve">CGGCCAG</t>
  </si>
  <si>
    <t xml:space="preserve">CGGTCGA</t>
  </si>
  <si>
    <t xml:space="preserve">CGGTTAC</t>
  </si>
  <si>
    <t xml:space="preserve">CGTATTG</t>
  </si>
  <si>
    <t xml:space="preserve">CGTCGGC</t>
  </si>
  <si>
    <t xml:space="preserve">CGTTGGG</t>
  </si>
  <si>
    <t xml:space="preserve">CGTTTTA</t>
  </si>
  <si>
    <t xml:space="preserve">CTACAAT</t>
  </si>
  <si>
    <t xml:space="preserve">CTACACT</t>
  </si>
  <si>
    <t xml:space="preserve">CTAGGCC</t>
  </si>
  <si>
    <t xml:space="preserve">CTCCTTT</t>
  </si>
  <si>
    <t xml:space="preserve">CTGCCCG</t>
  </si>
  <si>
    <t xml:space="preserve">CTGGCGT</t>
  </si>
  <si>
    <t xml:space="preserve">CTGGTCA</t>
  </si>
  <si>
    <t xml:space="preserve">CTGGTGT</t>
  </si>
  <si>
    <t xml:space="preserve">CTGTTAA</t>
  </si>
  <si>
    <t xml:space="preserve">CTTCACC</t>
  </si>
  <si>
    <t xml:space="preserve">CTTGCAT</t>
  </si>
  <si>
    <t xml:space="preserve">CTTTCTT</t>
  </si>
  <si>
    <t xml:space="preserve">GAAAAAG</t>
  </si>
  <si>
    <t xml:space="preserve">GAAACAG</t>
  </si>
  <si>
    <t xml:space="preserve">GAAATAC</t>
  </si>
  <si>
    <t xml:space="preserve">GAAGGGA</t>
  </si>
  <si>
    <t xml:space="preserve">GAAGTCG</t>
  </si>
  <si>
    <t xml:space="preserve">GAAGTGG</t>
  </si>
  <si>
    <t xml:space="preserve">GACCCGA</t>
  </si>
  <si>
    <t xml:space="preserve">GACGAAG</t>
  </si>
  <si>
    <t xml:space="preserve">GACGTAG</t>
  </si>
  <si>
    <t xml:space="preserve">GACTGAC</t>
  </si>
  <si>
    <t xml:space="preserve">GAGACGA</t>
  </si>
  <si>
    <t xml:space="preserve">GAGCCCG</t>
  </si>
  <si>
    <t xml:space="preserve">GAGCTGA</t>
  </si>
  <si>
    <t xml:space="preserve">GAGCTTC</t>
  </si>
  <si>
    <t xml:space="preserve">GAGTGCG</t>
  </si>
  <si>
    <t xml:space="preserve">GATCGGT</t>
  </si>
  <si>
    <t xml:space="preserve">GATCTCG</t>
  </si>
  <si>
    <t xml:space="preserve">GATGCGA</t>
  </si>
  <si>
    <t xml:space="preserve">GATTGAA</t>
  </si>
  <si>
    <t xml:space="preserve">GATTGAT</t>
  </si>
  <si>
    <t xml:space="preserve">GCACGGA</t>
  </si>
  <si>
    <t xml:space="preserve">GCACGGG</t>
  </si>
  <si>
    <t xml:space="preserve">GCCAAAT</t>
  </si>
  <si>
    <t xml:space="preserve">GCCACCT</t>
  </si>
  <si>
    <t xml:space="preserve">GCCCCTA</t>
  </si>
  <si>
    <t xml:space="preserve">GCCCGAG</t>
  </si>
  <si>
    <t xml:space="preserve">GCCGAAG</t>
  </si>
  <si>
    <t xml:space="preserve">GCCGTTA</t>
  </si>
  <si>
    <t xml:space="preserve">GCGAAAC</t>
  </si>
  <si>
    <t xml:space="preserve">GCGATGC</t>
  </si>
  <si>
    <t xml:space="preserve">GCGCGAG</t>
  </si>
  <si>
    <t xml:space="preserve">GCGGAGC</t>
  </si>
  <si>
    <t xml:space="preserve">GCGGGTA</t>
  </si>
  <si>
    <t xml:space="preserve">GCGTATT</t>
  </si>
  <si>
    <t xml:space="preserve">GCTTAAG</t>
  </si>
  <si>
    <t xml:space="preserve">GCTTACT</t>
  </si>
  <si>
    <t xml:space="preserve">GCTTTCT</t>
  </si>
  <si>
    <t xml:space="preserve">GGAAAGC</t>
  </si>
  <si>
    <t xml:space="preserve">GGAAGAC</t>
  </si>
  <si>
    <t xml:space="preserve">GGACTTT</t>
  </si>
  <si>
    <t xml:space="preserve">GGATCAG</t>
  </si>
  <si>
    <t xml:space="preserve">GGATGGT</t>
  </si>
  <si>
    <t xml:space="preserve">GGCCAGA</t>
  </si>
  <si>
    <t xml:space="preserve">GGCGACA</t>
  </si>
  <si>
    <t xml:space="preserve">GGCGATT</t>
  </si>
  <si>
    <t xml:space="preserve">GGCGTAG</t>
  </si>
  <si>
    <t xml:space="preserve">GGCTAAC</t>
  </si>
  <si>
    <t xml:space="preserve">GGCTTCT</t>
  </si>
  <si>
    <t xml:space="preserve">GGGATAC</t>
  </si>
  <si>
    <t xml:space="preserve">GGGCAAG</t>
  </si>
  <si>
    <t xml:space="preserve">GGGCCGG</t>
  </si>
  <si>
    <t xml:space="preserve">GGGCGGG</t>
  </si>
  <si>
    <t xml:space="preserve">GGGGTCT</t>
  </si>
  <si>
    <t xml:space="preserve">GGGGTGG</t>
  </si>
  <si>
    <t xml:space="preserve">GGTATGG</t>
  </si>
  <si>
    <t xml:space="preserve">GGTGCGA</t>
  </si>
  <si>
    <t xml:space="preserve">GGTGTTG</t>
  </si>
  <si>
    <t xml:space="preserve">GTAACTT</t>
  </si>
  <si>
    <t xml:space="preserve">GTAAGCT</t>
  </si>
  <si>
    <t xml:space="preserve">GTAATCA</t>
  </si>
  <si>
    <t xml:space="preserve">GTATGTG</t>
  </si>
  <si>
    <t xml:space="preserve">GTCCAAG</t>
  </si>
  <si>
    <t xml:space="preserve">GTCCCGT</t>
  </si>
  <si>
    <t xml:space="preserve">GTCGGTT</t>
  </si>
  <si>
    <t xml:space="preserve">GTCTATG</t>
  </si>
  <si>
    <t xml:space="preserve">GTGAGCC</t>
  </si>
  <si>
    <t xml:space="preserve">GTGGGGT</t>
  </si>
  <si>
    <t xml:space="preserve">GTTACTT</t>
  </si>
  <si>
    <t xml:space="preserve">GTTAGTA</t>
  </si>
  <si>
    <t xml:space="preserve">GTTCCCT</t>
  </si>
  <si>
    <t xml:space="preserve">GTTCTTG</t>
  </si>
  <si>
    <t xml:space="preserve">GTTGTTG</t>
  </si>
  <si>
    <t xml:space="preserve">GTTTCTA</t>
  </si>
  <si>
    <t xml:space="preserve">GTTTCTC</t>
  </si>
  <si>
    <t xml:space="preserve">TAAAGTG</t>
  </si>
  <si>
    <t xml:space="preserve">TAACTCG</t>
  </si>
  <si>
    <t xml:space="preserve">TAACTGA</t>
  </si>
  <si>
    <t xml:space="preserve">TAAGAGT</t>
  </si>
  <si>
    <t xml:space="preserve">TAAGCTG</t>
  </si>
  <si>
    <t xml:space="preserve">TACGGAC</t>
  </si>
  <si>
    <t xml:space="preserve">TACGGCC</t>
  </si>
  <si>
    <t xml:space="preserve">TACGGTA</t>
  </si>
  <si>
    <t xml:space="preserve">TACGTAT</t>
  </si>
  <si>
    <t xml:space="preserve">TACTCCC</t>
  </si>
  <si>
    <t xml:space="preserve">TAGAAGG</t>
  </si>
  <si>
    <t xml:space="preserve">TAGCAAG</t>
  </si>
  <si>
    <t xml:space="preserve">TAGGTCA</t>
  </si>
  <si>
    <t xml:space="preserve">TAGTAAT</t>
  </si>
  <si>
    <t xml:space="preserve">TATCTGG</t>
  </si>
  <si>
    <t xml:space="preserve">TATGTGT</t>
  </si>
  <si>
    <t xml:space="preserve">TATTTCG</t>
  </si>
  <si>
    <t xml:space="preserve">TCAAAAA</t>
  </si>
  <si>
    <t xml:space="preserve">TCAAACT</t>
  </si>
  <si>
    <t xml:space="preserve">TCAAGAT</t>
  </si>
  <si>
    <t xml:space="preserve">TCAAGTG</t>
  </si>
  <si>
    <t xml:space="preserve">TCACCCT</t>
  </si>
  <si>
    <t xml:space="preserve">TCAGGTG</t>
  </si>
  <si>
    <t xml:space="preserve">TCCATAA</t>
  </si>
  <si>
    <t xml:space="preserve">TCCCCTG</t>
  </si>
  <si>
    <t xml:space="preserve">TCCTTGA</t>
  </si>
  <si>
    <t xml:space="preserve">TCGGACA</t>
  </si>
  <si>
    <t xml:space="preserve">TCGGAGG</t>
  </si>
  <si>
    <t xml:space="preserve">TCGGATC</t>
  </si>
  <si>
    <t xml:space="preserve">TCGGTCA</t>
  </si>
  <si>
    <t xml:space="preserve">TCGGTTT</t>
  </si>
  <si>
    <t xml:space="preserve">TCTATAT</t>
  </si>
  <si>
    <t xml:space="preserve">TCTCCAG</t>
  </si>
  <si>
    <t xml:space="preserve">TCTGTTG</t>
  </si>
  <si>
    <t xml:space="preserve">TCTTGCC</t>
  </si>
  <si>
    <t xml:space="preserve">TGAACTA</t>
  </si>
  <si>
    <t xml:space="preserve">TGATAAA</t>
  </si>
  <si>
    <t xml:space="preserve">TGATGTG</t>
  </si>
  <si>
    <t xml:space="preserve">TGATTAT</t>
  </si>
  <si>
    <t xml:space="preserve">TGCACTT</t>
  </si>
  <si>
    <t xml:space="preserve">TGCAGTG</t>
  </si>
  <si>
    <t xml:space="preserve">TGCATAT</t>
  </si>
  <si>
    <t xml:space="preserve">TGCCATT</t>
  </si>
  <si>
    <t xml:space="preserve">TGCCCGG</t>
  </si>
  <si>
    <t xml:space="preserve">TGCCTTG</t>
  </si>
  <si>
    <t xml:space="preserve">TGCGCCG</t>
  </si>
  <si>
    <t xml:space="preserve">TGCGGGA</t>
  </si>
  <si>
    <t xml:space="preserve">TGCGTCT</t>
  </si>
  <si>
    <t xml:space="preserve">TGCTCTG</t>
  </si>
  <si>
    <t xml:space="preserve">TGGAAAA</t>
  </si>
  <si>
    <t xml:space="preserve">TGGGCGA</t>
  </si>
  <si>
    <t xml:space="preserve">TGGGTGG</t>
  </si>
  <si>
    <t xml:space="preserve">TGGTGAC</t>
  </si>
  <si>
    <t xml:space="preserve">TGGTGCT</t>
  </si>
  <si>
    <t xml:space="preserve">TGTCCCT</t>
  </si>
  <si>
    <t xml:space="preserve">TGTCTTT</t>
  </si>
  <si>
    <t xml:space="preserve">TGTTAAG</t>
  </si>
  <si>
    <t xml:space="preserve">TGTTGAT</t>
  </si>
  <si>
    <t xml:space="preserve">TGTTGCC</t>
  </si>
  <si>
    <t xml:space="preserve">TTAATAT</t>
  </si>
  <si>
    <t xml:space="preserve">TTACTCG</t>
  </si>
  <si>
    <t xml:space="preserve">TTAGGTC</t>
  </si>
  <si>
    <t xml:space="preserve">TTAGTCG</t>
  </si>
  <si>
    <t xml:space="preserve">TTATGGT</t>
  </si>
  <si>
    <t xml:space="preserve">TTATTCT</t>
  </si>
  <si>
    <t xml:space="preserve">TTCATTT</t>
  </si>
  <si>
    <t xml:space="preserve">TTCCAGT</t>
  </si>
  <si>
    <t xml:space="preserve">TTCGAAC</t>
  </si>
  <si>
    <t xml:space="preserve">TTCTACT</t>
  </si>
  <si>
    <t xml:space="preserve">TTGACCT</t>
  </si>
  <si>
    <t xml:space="preserve">TTGCAAA</t>
  </si>
  <si>
    <t xml:space="preserve">TTGCGTA</t>
  </si>
  <si>
    <t xml:space="preserve">TTGGCGA</t>
  </si>
  <si>
    <t xml:space="preserve">TTGGTGA</t>
  </si>
  <si>
    <t xml:space="preserve">TTGTCAG</t>
  </si>
  <si>
    <t xml:space="preserve">TTTACTC</t>
  </si>
  <si>
    <t xml:space="preserve">TTTGAGT</t>
  </si>
  <si>
    <t xml:space="preserve">TTTGATA</t>
  </si>
  <si>
    <t xml:space="preserve">TTTTATT</t>
  </si>
  <si>
    <t xml:space="preserve">TTTTGCG</t>
  </si>
  <si>
    <t xml:space="preserve">TTTTTGG</t>
  </si>
  <si>
    <t xml:space="preserve">AAAACTC</t>
  </si>
  <si>
    <t xml:space="preserve">AAAAGGA</t>
  </si>
  <si>
    <t xml:space="preserve">AAACAGG</t>
  </si>
  <si>
    <t xml:space="preserve">AAACCAA</t>
  </si>
  <si>
    <t xml:space="preserve">AAACGAT</t>
  </si>
  <si>
    <t xml:space="preserve">AAACGTC</t>
  </si>
  <si>
    <t xml:space="preserve">AAAGCTG</t>
  </si>
  <si>
    <t xml:space="preserve">AACAACG</t>
  </si>
  <si>
    <t xml:space="preserve">AACAGAT</t>
  </si>
  <si>
    <t xml:space="preserve">AACAGGC</t>
  </si>
  <si>
    <t xml:space="preserve">AACATTC</t>
  </si>
  <si>
    <t xml:space="preserve">AACCAGG</t>
  </si>
  <si>
    <t xml:space="preserve">AACCTGG</t>
  </si>
  <si>
    <t xml:space="preserve">AACCTTT</t>
  </si>
  <si>
    <t xml:space="preserve">AACGGTT</t>
  </si>
  <si>
    <t xml:space="preserve">AACTACC</t>
  </si>
  <si>
    <t xml:space="preserve">AAGAAAC</t>
  </si>
  <si>
    <t xml:space="preserve">AAGAGTT</t>
  </si>
  <si>
    <t xml:space="preserve">AAGATAA</t>
  </si>
  <si>
    <t xml:space="preserve">AAGCAAC</t>
  </si>
  <si>
    <t xml:space="preserve">AAGCAGT</t>
  </si>
  <si>
    <t xml:space="preserve">AAGGGCA</t>
  </si>
  <si>
    <t xml:space="preserve">AAGTACT</t>
  </si>
  <si>
    <t xml:space="preserve">AAGTTTG</t>
  </si>
  <si>
    <t xml:space="preserve">AATACAC</t>
  </si>
  <si>
    <t xml:space="preserve">AATCCTC</t>
  </si>
  <si>
    <t xml:space="preserve">AATGTTA</t>
  </si>
  <si>
    <t xml:space="preserve">AATTAGA</t>
  </si>
  <si>
    <t xml:space="preserve">ACAACGC</t>
  </si>
  <si>
    <t xml:space="preserve">ACACAGG</t>
  </si>
  <si>
    <t xml:space="preserve">ACAGCTT</t>
  </si>
  <si>
    <t xml:space="preserve">ACATGGC</t>
  </si>
  <si>
    <t xml:space="preserve">ACATTGC</t>
  </si>
  <si>
    <t xml:space="preserve">ACCATCA</t>
  </si>
  <si>
    <t xml:space="preserve">ACCCCTC</t>
  </si>
  <si>
    <t xml:space="preserve">ACCGTGC</t>
  </si>
  <si>
    <t xml:space="preserve">ACCTAAC</t>
  </si>
  <si>
    <t xml:space="preserve">ACCTATA</t>
  </si>
  <si>
    <t xml:space="preserve">ACCTATC</t>
  </si>
  <si>
    <t xml:space="preserve">ACGAGTA</t>
  </si>
  <si>
    <t xml:space="preserve">ACGGTAT</t>
  </si>
  <si>
    <t xml:space="preserve">ACGGTTT</t>
  </si>
  <si>
    <t xml:space="preserve">ACGTTAT</t>
  </si>
  <si>
    <t xml:space="preserve">ACTGCCG</t>
  </si>
  <si>
    <t xml:space="preserve">AGAAGTG</t>
  </si>
  <si>
    <t xml:space="preserve">AGACATA</t>
  </si>
  <si>
    <t xml:space="preserve">AGAGAAG</t>
  </si>
  <si>
    <t xml:space="preserve">AGAGGTA</t>
  </si>
  <si>
    <t xml:space="preserve">AGATCAA</t>
  </si>
  <si>
    <t xml:space="preserve">AGATTAG</t>
  </si>
  <si>
    <t xml:space="preserve">AGCGCAA</t>
  </si>
  <si>
    <t xml:space="preserve">AGCTTCC</t>
  </si>
  <si>
    <t xml:space="preserve">AGGATTA</t>
  </si>
  <si>
    <t xml:space="preserve">AGGCGGT</t>
  </si>
  <si>
    <t xml:space="preserve">AGGCTTC</t>
  </si>
  <si>
    <t xml:space="preserve">AGGTTAG</t>
  </si>
  <si>
    <t xml:space="preserve">AGTCGCC</t>
  </si>
  <si>
    <t xml:space="preserve">AGTTCTT</t>
  </si>
  <si>
    <t xml:space="preserve">AGTTTCT</t>
  </si>
  <si>
    <t xml:space="preserve">AGTTTTG</t>
  </si>
  <si>
    <t xml:space="preserve">AGTTTTT</t>
  </si>
  <si>
    <t xml:space="preserve">ATACCGC</t>
  </si>
  <si>
    <t xml:space="preserve">ATACGGC</t>
  </si>
  <si>
    <t xml:space="preserve">ATACTCC</t>
  </si>
  <si>
    <t xml:space="preserve">ATATATT</t>
  </si>
  <si>
    <t xml:space="preserve">ATATCCT</t>
  </si>
  <si>
    <t xml:space="preserve">ATCCCAA</t>
  </si>
  <si>
    <t xml:space="preserve">ATCCTCT</t>
  </si>
  <si>
    <t xml:space="preserve">ATCCTTG</t>
  </si>
  <si>
    <t xml:space="preserve">ATCTACC</t>
  </si>
  <si>
    <t xml:space="preserve">ATCTGTT</t>
  </si>
  <si>
    <t xml:space="preserve">ATGAAGA</t>
  </si>
  <si>
    <t xml:space="preserve">ATGAGGT</t>
  </si>
  <si>
    <t xml:space="preserve">ATGCAAC</t>
  </si>
  <si>
    <t xml:space="preserve">ATGTAAT</t>
  </si>
  <si>
    <t xml:space="preserve">ATGTTCC</t>
  </si>
  <si>
    <t xml:space="preserve">ATTAAGC</t>
  </si>
  <si>
    <t xml:space="preserve">ATTAGTA</t>
  </si>
  <si>
    <t xml:space="preserve">ATTCGGC</t>
  </si>
  <si>
    <t xml:space="preserve">ATTCGGT</t>
  </si>
  <si>
    <t xml:space="preserve">ATTCTAG</t>
  </si>
  <si>
    <t xml:space="preserve">ATTCTTC</t>
  </si>
  <si>
    <t xml:space="preserve">ATTCTTG</t>
  </si>
  <si>
    <t xml:space="preserve">ATTGAAG</t>
  </si>
  <si>
    <t xml:space="preserve">ATTGATT</t>
  </si>
  <si>
    <t xml:space="preserve">ATTGCCT</t>
  </si>
  <si>
    <t xml:space="preserve">ATTTTGT</t>
  </si>
  <si>
    <t xml:space="preserve">CAACGCC</t>
  </si>
  <si>
    <t xml:space="preserve">CAAGATT</t>
  </si>
  <si>
    <t xml:space="preserve">CAAGTTC</t>
  </si>
  <si>
    <t xml:space="preserve">CACCAAC</t>
  </si>
  <si>
    <t xml:space="preserve">CACCCCC</t>
  </si>
  <si>
    <t xml:space="preserve">CACGGTT</t>
  </si>
  <si>
    <t xml:space="preserve">CAGCCGA</t>
  </si>
  <si>
    <t xml:space="preserve">CAGGGAT</t>
  </si>
  <si>
    <t xml:space="preserve">CATGCAT</t>
  </si>
  <si>
    <t xml:space="preserve">CATTACA</t>
  </si>
  <si>
    <t xml:space="preserve">CATTAGC</t>
  </si>
  <si>
    <t xml:space="preserve">CATTCGG</t>
  </si>
  <si>
    <t xml:space="preserve">CCAAGCA</t>
  </si>
  <si>
    <t xml:space="preserve">CCACCAC</t>
  </si>
  <si>
    <t xml:space="preserve">CCATCAG</t>
  </si>
  <si>
    <t xml:space="preserve">CCATCCA</t>
  </si>
  <si>
    <t xml:space="preserve">CCATTCC</t>
  </si>
  <si>
    <t xml:space="preserve">CCCAAGT</t>
  </si>
  <si>
    <t xml:space="preserve">CCCCTTC</t>
  </si>
  <si>
    <t xml:space="preserve">CCCGAAG</t>
  </si>
  <si>
    <t xml:space="preserve">CCCGCCT</t>
  </si>
  <si>
    <t xml:space="preserve">CCCTGCG</t>
  </si>
  <si>
    <t xml:space="preserve">CCCTTAA</t>
  </si>
  <si>
    <t xml:space="preserve">CCGAAGA</t>
  </si>
  <si>
    <t xml:space="preserve">CCGAATC</t>
  </si>
  <si>
    <t xml:space="preserve">CCGAGTC</t>
  </si>
  <si>
    <t xml:space="preserve">CCGATCG</t>
  </si>
  <si>
    <t xml:space="preserve">CCGCACC</t>
  </si>
  <si>
    <t xml:space="preserve">CCGCAGG</t>
  </si>
  <si>
    <t xml:space="preserve">CCGCTTT</t>
  </si>
  <si>
    <t xml:space="preserve">CCGGAGG</t>
  </si>
  <si>
    <t xml:space="preserve">CCGTGAC</t>
  </si>
  <si>
    <t xml:space="preserve">CCGTGCT</t>
  </si>
  <si>
    <t xml:space="preserve">CCTCCAT</t>
  </si>
  <si>
    <t xml:space="preserve">CCTCTGG</t>
  </si>
  <si>
    <t xml:space="preserve">CGACCTT</t>
  </si>
  <si>
    <t xml:space="preserve">CGCCCAC</t>
  </si>
  <si>
    <t xml:space="preserve">CGCGACG</t>
  </si>
  <si>
    <t xml:space="preserve">CGCGGTC</t>
  </si>
  <si>
    <t xml:space="preserve">CGCGTAC</t>
  </si>
  <si>
    <t xml:space="preserve">CGCTGGG</t>
  </si>
  <si>
    <t xml:space="preserve">CGGATAC</t>
  </si>
  <si>
    <t xml:space="preserve">CGGATTG</t>
  </si>
  <si>
    <t xml:space="preserve">CGGGGGT</t>
  </si>
  <si>
    <t xml:space="preserve">CGTCGCC</t>
  </si>
  <si>
    <t xml:space="preserve">CGTTGCG</t>
  </si>
  <si>
    <t xml:space="preserve">CTAACCA</t>
  </si>
  <si>
    <t xml:space="preserve">CTACCGT</t>
  </si>
  <si>
    <t xml:space="preserve">CTACTTC</t>
  </si>
  <si>
    <t xml:space="preserve">CTAGAGC</t>
  </si>
  <si>
    <t xml:space="preserve">CTAGGCG</t>
  </si>
  <si>
    <t xml:space="preserve">CTATTTC</t>
  </si>
  <si>
    <t xml:space="preserve">CTCACTT</t>
  </si>
  <si>
    <t xml:space="preserve">CTCAGGT</t>
  </si>
  <si>
    <t xml:space="preserve">CTCCTAC</t>
  </si>
  <si>
    <t xml:space="preserve">CTCCTGC</t>
  </si>
  <si>
    <t xml:space="preserve">CTCGAGG</t>
  </si>
  <si>
    <t xml:space="preserve">CTCTCGG</t>
  </si>
  <si>
    <t xml:space="preserve">CTCTTCC</t>
  </si>
  <si>
    <t xml:space="preserve">CTCTTGT</t>
  </si>
  <si>
    <t xml:space="preserve">CTGACCA</t>
  </si>
  <si>
    <t xml:space="preserve">CTGCCGA</t>
  </si>
  <si>
    <t xml:space="preserve">CTGGTAC</t>
  </si>
  <si>
    <t xml:space="preserve">CTGGTAG</t>
  </si>
  <si>
    <t xml:space="preserve">CTGTGCC</t>
  </si>
  <si>
    <t xml:space="preserve">CTGTGTC</t>
  </si>
  <si>
    <t xml:space="preserve">CTTATTA</t>
  </si>
  <si>
    <t xml:space="preserve">CTTGGCT</t>
  </si>
  <si>
    <t xml:space="preserve">GAAAACG</t>
  </si>
  <si>
    <t xml:space="preserve">GAAAGCC</t>
  </si>
  <si>
    <t xml:space="preserve">GAAGATG</t>
  </si>
  <si>
    <t xml:space="preserve">GAAGCTG</t>
  </si>
  <si>
    <t xml:space="preserve">GAATCCT</t>
  </si>
  <si>
    <t xml:space="preserve">GACAGGG</t>
  </si>
  <si>
    <t xml:space="preserve">GACCTAT</t>
  </si>
  <si>
    <t xml:space="preserve">GAGATCC</t>
  </si>
  <si>
    <t xml:space="preserve">GAGGTTA</t>
  </si>
  <si>
    <t xml:space="preserve">GAGTCAG</t>
  </si>
  <si>
    <t xml:space="preserve">GATTCTT</t>
  </si>
  <si>
    <t xml:space="preserve">GATTGGA</t>
  </si>
  <si>
    <t xml:space="preserve">GCAAATC</t>
  </si>
  <si>
    <t xml:space="preserve">GCAATAC</t>
  </si>
  <si>
    <t xml:space="preserve">GCACTAA</t>
  </si>
  <si>
    <t xml:space="preserve">GCACTAG</t>
  </si>
  <si>
    <t xml:space="preserve">GCATGAA</t>
  </si>
  <si>
    <t xml:space="preserve">GCCCTAT</t>
  </si>
  <si>
    <t xml:space="preserve">GCCGGCT</t>
  </si>
  <si>
    <t xml:space="preserve">GCCTACC</t>
  </si>
  <si>
    <t xml:space="preserve">GCCTGAA</t>
  </si>
  <si>
    <t xml:space="preserve">GCCTTCA</t>
  </si>
  <si>
    <t xml:space="preserve">GCGGGTG</t>
  </si>
  <si>
    <t xml:space="preserve">GCGGTAA</t>
  </si>
  <si>
    <t xml:space="preserve">GCGGTTC</t>
  </si>
  <si>
    <t xml:space="preserve">GCGTGAG</t>
  </si>
  <si>
    <t xml:space="preserve">GCTCACC</t>
  </si>
  <si>
    <t xml:space="preserve">GCTCCTT</t>
  </si>
  <si>
    <t xml:space="preserve">GCTGATG</t>
  </si>
  <si>
    <t xml:space="preserve">GGACATT</t>
  </si>
  <si>
    <t xml:space="preserve">GGAGACG</t>
  </si>
  <si>
    <t xml:space="preserve">GGAGAGT</t>
  </si>
  <si>
    <t xml:space="preserve">GGAGTGA</t>
  </si>
  <si>
    <t xml:space="preserve">GGATGAC</t>
  </si>
  <si>
    <t xml:space="preserve">GGATTTT</t>
  </si>
  <si>
    <t xml:space="preserve">GGCACCG</t>
  </si>
  <si>
    <t xml:space="preserve">GGCGCGA</t>
  </si>
  <si>
    <t xml:space="preserve">GGGCGTT</t>
  </si>
  <si>
    <t xml:space="preserve">GGGCTTC</t>
  </si>
  <si>
    <t xml:space="preserve">GGGTGAC</t>
  </si>
  <si>
    <t xml:space="preserve">GGGTGTA</t>
  </si>
  <si>
    <t xml:space="preserve">GGTCAGC</t>
  </si>
  <si>
    <t xml:space="preserve">GGTCCAG</t>
  </si>
  <si>
    <t xml:space="preserve">GGTCCGG</t>
  </si>
  <si>
    <t xml:space="preserve">GGTGACA</t>
  </si>
  <si>
    <t xml:space="preserve">GGTGGTC</t>
  </si>
  <si>
    <t xml:space="preserve">GGTTGGG</t>
  </si>
  <si>
    <t xml:space="preserve">GTAAACT</t>
  </si>
  <si>
    <t xml:space="preserve">GTAATAC</t>
  </si>
  <si>
    <t xml:space="preserve">GTAATCT</t>
  </si>
  <si>
    <t xml:space="preserve">GTACGCC</t>
  </si>
  <si>
    <t xml:space="preserve">GTCCCAT</t>
  </si>
  <si>
    <t xml:space="preserve">GTCCTAA</t>
  </si>
  <si>
    <t xml:space="preserve">GTCCTCC</t>
  </si>
  <si>
    <t xml:space="preserve">GTCGTCG</t>
  </si>
  <si>
    <t xml:space="preserve">GTCTAGT</t>
  </si>
  <si>
    <t xml:space="preserve">GTGATTT</t>
  </si>
  <si>
    <t xml:space="preserve">GTGCCCC</t>
  </si>
  <si>
    <t xml:space="preserve">GTGCGAG</t>
  </si>
  <si>
    <t xml:space="preserve">GTGCTAG</t>
  </si>
  <si>
    <t xml:space="preserve">GTTGCAA</t>
  </si>
  <si>
    <t xml:space="preserve">GTTTTGG</t>
  </si>
  <si>
    <t xml:space="preserve">TAAGGAT</t>
  </si>
  <si>
    <t xml:space="preserve">TAATTCG</t>
  </si>
  <si>
    <t xml:space="preserve">TACAATG</t>
  </si>
  <si>
    <t xml:space="preserve">TACCGCA</t>
  </si>
  <si>
    <t xml:space="preserve">TACCTAC</t>
  </si>
  <si>
    <t xml:space="preserve">TACTATT</t>
  </si>
  <si>
    <t xml:space="preserve">TACTCGG</t>
  </si>
  <si>
    <t xml:space="preserve">TATAAAT</t>
  </si>
  <si>
    <t xml:space="preserve">TATGTAA</t>
  </si>
  <si>
    <t xml:space="preserve">TCAAAAT</t>
  </si>
  <si>
    <t xml:space="preserve">TCAAAGC</t>
  </si>
  <si>
    <t xml:space="preserve">TCAATTT</t>
  </si>
  <si>
    <t xml:space="preserve">TCAGTAA</t>
  </si>
  <si>
    <t xml:space="preserve">TCCACGC</t>
  </si>
  <si>
    <t xml:space="preserve">TCCGGTA</t>
  </si>
  <si>
    <t xml:space="preserve">TCGACGT</t>
  </si>
  <si>
    <t xml:space="preserve">TCGATTT</t>
  </si>
  <si>
    <t xml:space="preserve">TCGCAAT</t>
  </si>
  <si>
    <t xml:space="preserve">TCGCTAT</t>
  </si>
  <si>
    <t xml:space="preserve">TCGCTTC</t>
  </si>
  <si>
    <t xml:space="preserve">TCGGCCA</t>
  </si>
  <si>
    <t xml:space="preserve">TCGTCTT</t>
  </si>
  <si>
    <t xml:space="preserve">TCGTTGC</t>
  </si>
  <si>
    <t xml:space="preserve">TCTAAGC</t>
  </si>
  <si>
    <t xml:space="preserve">TCTCGGA</t>
  </si>
  <si>
    <t xml:space="preserve">TCTTACT</t>
  </si>
  <si>
    <t xml:space="preserve">TCTTGAC</t>
  </si>
  <si>
    <t xml:space="preserve">TGAAATG</t>
  </si>
  <si>
    <t xml:space="preserve">TGACCGG</t>
  </si>
  <si>
    <t xml:space="preserve">TGCAATA</t>
  </si>
  <si>
    <t xml:space="preserve">TGCATTA</t>
  </si>
  <si>
    <t xml:space="preserve">TGCCAAC</t>
  </si>
  <si>
    <t xml:space="preserve">TGCCACT</t>
  </si>
  <si>
    <t xml:space="preserve">TGCCATG</t>
  </si>
  <si>
    <t xml:space="preserve">TGCTCAA</t>
  </si>
  <si>
    <t xml:space="preserve">TGCTGTT</t>
  </si>
  <si>
    <t xml:space="preserve">TGGAGCC</t>
  </si>
  <si>
    <t xml:space="preserve">TGGCTTC</t>
  </si>
  <si>
    <t xml:space="preserve">TGGTCAA</t>
  </si>
  <si>
    <t xml:space="preserve">TGGTGCG</t>
  </si>
  <si>
    <t xml:space="preserve">TGTCGAT</t>
  </si>
  <si>
    <t xml:space="preserve">TGTCTTC</t>
  </si>
  <si>
    <t xml:space="preserve">TGTCTTG</t>
  </si>
  <si>
    <t xml:space="preserve">TGTTCGA</t>
  </si>
  <si>
    <t xml:space="preserve">TGTTGAC</t>
  </si>
  <si>
    <t xml:space="preserve">TGTTTGC</t>
  </si>
  <si>
    <t xml:space="preserve">TTAAATA</t>
  </si>
  <si>
    <t xml:space="preserve">TTAAGAT</t>
  </si>
  <si>
    <t xml:space="preserve">TTACACA</t>
  </si>
  <si>
    <t xml:space="preserve">TTACCTC</t>
  </si>
  <si>
    <t xml:space="preserve">TTACGCC</t>
  </si>
  <si>
    <t xml:space="preserve">TTACTTG</t>
  </si>
  <si>
    <t xml:space="preserve">TTAGTAT</t>
  </si>
  <si>
    <t xml:space="preserve">TTATGCT</t>
  </si>
  <si>
    <t xml:space="preserve">TTCCTAC</t>
  </si>
  <si>
    <t xml:space="preserve">TTCTAAA</t>
  </si>
  <si>
    <t xml:space="preserve">TTCTCCC</t>
  </si>
  <si>
    <t xml:space="preserve">TTGATGC</t>
  </si>
  <si>
    <t xml:space="preserve">TTGATTA</t>
  </si>
  <si>
    <t xml:space="preserve">TTGCATG</t>
  </si>
  <si>
    <t xml:space="preserve">TTGGGAC</t>
  </si>
  <si>
    <t xml:space="preserve">TTGTGCT</t>
  </si>
  <si>
    <t xml:space="preserve">TTTCATA</t>
  </si>
  <si>
    <t xml:space="preserve">TTTGATG</t>
  </si>
  <si>
    <t xml:space="preserve">TTTGGTC</t>
  </si>
  <si>
    <t xml:space="preserve">TTTGTCT</t>
  </si>
  <si>
    <t xml:space="preserve">TTTTTTC</t>
  </si>
  <si>
    <t xml:space="preserve">AAACACC</t>
  </si>
  <si>
    <t xml:space="preserve">AAACCAT</t>
  </si>
  <si>
    <t xml:space="preserve">AAACCTT</t>
  </si>
  <si>
    <t xml:space="preserve">AAATACC</t>
  </si>
  <si>
    <t xml:space="preserve">AAATTGA</t>
  </si>
  <si>
    <t xml:space="preserve">AACAGTA</t>
  </si>
  <si>
    <t xml:space="preserve">AACCCCC</t>
  </si>
  <si>
    <t xml:space="preserve">AACGCCC</t>
  </si>
  <si>
    <t xml:space="preserve">AACTTCT</t>
  </si>
  <si>
    <t xml:space="preserve">AAGGAGG</t>
  </si>
  <si>
    <t xml:space="preserve">AAGGTAA</t>
  </si>
  <si>
    <t xml:space="preserve">AATATTT</t>
  </si>
  <si>
    <t xml:space="preserve">AATTCAA</t>
  </si>
  <si>
    <t xml:space="preserve">AATTTGT</t>
  </si>
  <si>
    <t xml:space="preserve">ACAAGCA</t>
  </si>
  <si>
    <t xml:space="preserve">ACACGGT</t>
  </si>
  <si>
    <t xml:space="preserve">ACATGAA</t>
  </si>
  <si>
    <t xml:space="preserve">ACATTCA</t>
  </si>
  <si>
    <t xml:space="preserve">ACCAATT</t>
  </si>
  <si>
    <t xml:space="preserve">ACCAGAG</t>
  </si>
  <si>
    <t xml:space="preserve">ACCATTA</t>
  </si>
  <si>
    <t xml:space="preserve">ACCCTAG</t>
  </si>
  <si>
    <t xml:space="preserve">ACCGACC</t>
  </si>
  <si>
    <t xml:space="preserve">ACCTAAT</t>
  </si>
  <si>
    <t xml:space="preserve">ACCTCTT</t>
  </si>
  <si>
    <t xml:space="preserve">ACGAAGC</t>
  </si>
  <si>
    <t xml:space="preserve">ACGCCCG</t>
  </si>
  <si>
    <t xml:space="preserve">ACTCGGC</t>
  </si>
  <si>
    <t xml:space="preserve">ACTCTTG</t>
  </si>
  <si>
    <t xml:space="preserve">ACTGAGG</t>
  </si>
  <si>
    <t xml:space="preserve">ACTTCCG</t>
  </si>
  <si>
    <t xml:space="preserve">AGAAAAG</t>
  </si>
  <si>
    <t xml:space="preserve">AGAACAC</t>
  </si>
  <si>
    <t xml:space="preserve">AGAACGA</t>
  </si>
  <si>
    <t xml:space="preserve">AGAAGGT</t>
  </si>
  <si>
    <t xml:space="preserve">AGAAGTA</t>
  </si>
  <si>
    <t xml:space="preserve">AGAAGTT</t>
  </si>
  <si>
    <t xml:space="preserve">AGAGCTA</t>
  </si>
  <si>
    <t xml:space="preserve">AGATAAC</t>
  </si>
  <si>
    <t xml:space="preserve">AGCCGGT</t>
  </si>
  <si>
    <t xml:space="preserve">AGCGTCA</t>
  </si>
  <si>
    <t xml:space="preserve">AGCTCAG</t>
  </si>
  <si>
    <t xml:space="preserve">AGGTATC</t>
  </si>
  <si>
    <t xml:space="preserve">AGGTGTT</t>
  </si>
  <si>
    <t xml:space="preserve">AGTACGG</t>
  </si>
  <si>
    <t xml:space="preserve">AGTATAG</t>
  </si>
  <si>
    <t xml:space="preserve">AGTGGTT</t>
  </si>
  <si>
    <t xml:space="preserve">AGTGTTC</t>
  </si>
  <si>
    <t xml:space="preserve">AGTTGCG</t>
  </si>
  <si>
    <t xml:space="preserve">ATATACC</t>
  </si>
  <si>
    <t xml:space="preserve">ATATTAT</t>
  </si>
  <si>
    <t xml:space="preserve">ATCAAGA</t>
  </si>
  <si>
    <t xml:space="preserve">ATCCGTT</t>
  </si>
  <si>
    <t xml:space="preserve">ATGATTC</t>
  </si>
  <si>
    <t xml:space="preserve">ATGCGAA</t>
  </si>
  <si>
    <t xml:space="preserve">ATGGGTG</t>
  </si>
  <si>
    <t xml:space="preserve">ATTATCA</t>
  </si>
  <si>
    <t xml:space="preserve">ATTATTT</t>
  </si>
  <si>
    <t xml:space="preserve">ATTCAGG</t>
  </si>
  <si>
    <t xml:space="preserve">ATTCTGC</t>
  </si>
  <si>
    <t xml:space="preserve">ATTTCAC</t>
  </si>
  <si>
    <t xml:space="preserve">ATTTGAC</t>
  </si>
  <si>
    <t xml:space="preserve">CAAGTGG</t>
  </si>
  <si>
    <t xml:space="preserve">CAATCGG</t>
  </si>
  <si>
    <t xml:space="preserve">CACCAGG</t>
  </si>
  <si>
    <t xml:space="preserve">CACCCTT</t>
  </si>
  <si>
    <t xml:space="preserve">CACCGCG</t>
  </si>
  <si>
    <t xml:space="preserve">CACCGTG</t>
  </si>
  <si>
    <t xml:space="preserve">CACGCTT</t>
  </si>
  <si>
    <t xml:space="preserve">CACGGCG</t>
  </si>
  <si>
    <t xml:space="preserve">CACTCCT</t>
  </si>
  <si>
    <t xml:space="preserve">CAGAACT</t>
  </si>
  <si>
    <t xml:space="preserve">CAGAATG</t>
  </si>
  <si>
    <t xml:space="preserve">CAGTAGC</t>
  </si>
  <si>
    <t xml:space="preserve">CATATCC</t>
  </si>
  <si>
    <t xml:space="preserve">CATGAAT</t>
  </si>
  <si>
    <t xml:space="preserve">CATGTGG</t>
  </si>
  <si>
    <t xml:space="preserve">CCAAGAA</t>
  </si>
  <si>
    <t xml:space="preserve">CCAAGTT</t>
  </si>
  <si>
    <t xml:space="preserve">CCATACA</t>
  </si>
  <si>
    <t xml:space="preserve">CCCAAAC</t>
  </si>
  <si>
    <t xml:space="preserve">CCCGCTG</t>
  </si>
  <si>
    <t xml:space="preserve">CCCTAAA</t>
  </si>
  <si>
    <t xml:space="preserve">CCCTTCA</t>
  </si>
  <si>
    <t xml:space="preserve">CCGAACA</t>
  </si>
  <si>
    <t xml:space="preserve">CCGCAGA</t>
  </si>
  <si>
    <t xml:space="preserve">CCGGGCC</t>
  </si>
  <si>
    <t xml:space="preserve">CCGTAGG</t>
  </si>
  <si>
    <t xml:space="preserve">CCGTGGG</t>
  </si>
  <si>
    <t xml:space="preserve">CCTAGTC</t>
  </si>
  <si>
    <t xml:space="preserve">CCTCCTG</t>
  </si>
  <si>
    <t xml:space="preserve">CCTGTCG</t>
  </si>
  <si>
    <t xml:space="preserve">CCTGTGT</t>
  </si>
  <si>
    <t xml:space="preserve">CGAAGGC</t>
  </si>
  <si>
    <t xml:space="preserve">CGAAGTA</t>
  </si>
  <si>
    <t xml:space="preserve">CGACGCG</t>
  </si>
  <si>
    <t xml:space="preserve">CGATTGG</t>
  </si>
  <si>
    <t xml:space="preserve">CGCAGTC</t>
  </si>
  <si>
    <t xml:space="preserve">CGCCTGT</t>
  </si>
  <si>
    <t xml:space="preserve">CGCCTTG</t>
  </si>
  <si>
    <t xml:space="preserve">CGCGTGC</t>
  </si>
  <si>
    <t xml:space="preserve">CGCTTAA</t>
  </si>
  <si>
    <t xml:space="preserve">CGCTTTG</t>
  </si>
  <si>
    <t xml:space="preserve">CGGAAGC</t>
  </si>
  <si>
    <t xml:space="preserve">CGGAGCC</t>
  </si>
  <si>
    <t xml:space="preserve">CGGAGGA</t>
  </si>
  <si>
    <t xml:space="preserve">CGGATGG</t>
  </si>
  <si>
    <t xml:space="preserve">CGGCTTT</t>
  </si>
  <si>
    <t xml:space="preserve">CGGGAAG</t>
  </si>
  <si>
    <t xml:space="preserve">CGGGTTT</t>
  </si>
  <si>
    <t xml:space="preserve">CGGTCGG</t>
  </si>
  <si>
    <t xml:space="preserve">CGGTTCC</t>
  </si>
  <si>
    <t xml:space="preserve">CGTCCCG</t>
  </si>
  <si>
    <t xml:space="preserve">CGTCCTC</t>
  </si>
  <si>
    <t xml:space="preserve">CGTCGAA</t>
  </si>
  <si>
    <t xml:space="preserve">CTAATAC</t>
  </si>
  <si>
    <t xml:space="preserve">CTAGGTT</t>
  </si>
  <si>
    <t xml:space="preserve">CTATGGT</t>
  </si>
  <si>
    <t xml:space="preserve">CTCGCTT</t>
  </si>
  <si>
    <t xml:space="preserve">CTGACGC</t>
  </si>
  <si>
    <t xml:space="preserve">CTTACTT</t>
  </si>
  <si>
    <t xml:space="preserve">CTTATAC</t>
  </si>
  <si>
    <t xml:space="preserve">CTTATCT</t>
  </si>
  <si>
    <t xml:space="preserve">CTTATTC</t>
  </si>
  <si>
    <t xml:space="preserve">CTTCCAA</t>
  </si>
  <si>
    <t xml:space="preserve">GAAAACA</t>
  </si>
  <si>
    <t xml:space="preserve">GAAGGTT</t>
  </si>
  <si>
    <t xml:space="preserve">GACCTTC</t>
  </si>
  <si>
    <t xml:space="preserve">GAGCCGA</t>
  </si>
  <si>
    <t xml:space="preserve">GAGGCCA</t>
  </si>
  <si>
    <t xml:space="preserve">GATCAAG</t>
  </si>
  <si>
    <t xml:space="preserve">GATGAGG</t>
  </si>
  <si>
    <t xml:space="preserve">GATTATC</t>
  </si>
  <si>
    <t xml:space="preserve">GATTGCC</t>
  </si>
  <si>
    <t xml:space="preserve">GATTGGC</t>
  </si>
  <si>
    <t xml:space="preserve">GATTGTG</t>
  </si>
  <si>
    <t xml:space="preserve">GCAAACT</t>
  </si>
  <si>
    <t xml:space="preserve">GCACCGT</t>
  </si>
  <si>
    <t xml:space="preserve">GCATGCA</t>
  </si>
  <si>
    <t xml:space="preserve">GCCATCA</t>
  </si>
  <si>
    <t xml:space="preserve">GCCTAGG</t>
  </si>
  <si>
    <t xml:space="preserve">GCCTGAT</t>
  </si>
  <si>
    <t xml:space="preserve">GCGGGAG</t>
  </si>
  <si>
    <t xml:space="preserve">GCTCTCC</t>
  </si>
  <si>
    <t xml:space="preserve">GCTGGCA</t>
  </si>
  <si>
    <t xml:space="preserve">GCTTCTT</t>
  </si>
  <si>
    <t xml:space="preserve">GCTTGGC</t>
  </si>
  <si>
    <t xml:space="preserve">GCTTTGA</t>
  </si>
  <si>
    <t xml:space="preserve">GGAACAG</t>
  </si>
  <si>
    <t xml:space="preserve">GGAACCT</t>
  </si>
  <si>
    <t xml:space="preserve">GGACTGT</t>
  </si>
  <si>
    <t xml:space="preserve">GGAGTGC</t>
  </si>
  <si>
    <t xml:space="preserve">GGATCGC</t>
  </si>
  <si>
    <t xml:space="preserve">GGATCTC</t>
  </si>
  <si>
    <t xml:space="preserve">GGATTGA</t>
  </si>
  <si>
    <t xml:space="preserve">GGCACTA</t>
  </si>
  <si>
    <t xml:space="preserve">GGCCGCA</t>
  </si>
  <si>
    <t xml:space="preserve">GGCGGTC</t>
  </si>
  <si>
    <t xml:space="preserve">GGCGTAA</t>
  </si>
  <si>
    <t xml:space="preserve">GGCTATG</t>
  </si>
  <si>
    <t xml:space="preserve">GGGCTCG</t>
  </si>
  <si>
    <t xml:space="preserve">GGGGTCG</t>
  </si>
  <si>
    <t xml:space="preserve">GGGTCCG</t>
  </si>
  <si>
    <t xml:space="preserve">GGTATCA</t>
  </si>
  <si>
    <t xml:space="preserve">GGTCAAC</t>
  </si>
  <si>
    <t xml:space="preserve">GGTCGCT</t>
  </si>
  <si>
    <t xml:space="preserve">GGTGTGC</t>
  </si>
  <si>
    <t xml:space="preserve">GGTTAGA</t>
  </si>
  <si>
    <t xml:space="preserve">GGTTTCT</t>
  </si>
  <si>
    <t xml:space="preserve">GTAAAAA</t>
  </si>
  <si>
    <t xml:space="preserve">GTACAAT</t>
  </si>
  <si>
    <t xml:space="preserve">GTACGAA</t>
  </si>
  <si>
    <t xml:space="preserve">GTAGTAA</t>
  </si>
  <si>
    <t xml:space="preserve">GTCAGGT</t>
  </si>
  <si>
    <t xml:space="preserve">GTCAGTG</t>
  </si>
  <si>
    <t xml:space="preserve">GTCCGAG</t>
  </si>
  <si>
    <t xml:space="preserve">GTCCGGA</t>
  </si>
  <si>
    <t xml:space="preserve">GTCGCCG</t>
  </si>
  <si>
    <t xml:space="preserve">GTCGTTT</t>
  </si>
  <si>
    <t xml:space="preserve">GTCTTGT</t>
  </si>
  <si>
    <t xml:space="preserve">GTGGCGT</t>
  </si>
  <si>
    <t xml:space="preserve">GTGGGAG</t>
  </si>
  <si>
    <t xml:space="preserve">GTGTCCT</t>
  </si>
  <si>
    <t xml:space="preserve">GTTAGGG</t>
  </si>
  <si>
    <t xml:space="preserve">GTTCCAT</t>
  </si>
  <si>
    <t xml:space="preserve">TAAATAG</t>
  </si>
  <si>
    <t xml:space="preserve">TAAATAT</t>
  </si>
  <si>
    <t xml:space="preserve">TAACCGA</t>
  </si>
  <si>
    <t xml:space="preserve">TAACTTC</t>
  </si>
  <si>
    <t xml:space="preserve">TAAGCTT</t>
  </si>
  <si>
    <t xml:space="preserve">TAATCGC</t>
  </si>
  <si>
    <t xml:space="preserve">TACCTCT</t>
  </si>
  <si>
    <t xml:space="preserve">TACGTTT</t>
  </si>
  <si>
    <t xml:space="preserve">TACTTAC</t>
  </si>
  <si>
    <t xml:space="preserve">TATCGGA</t>
  </si>
  <si>
    <t xml:space="preserve">TATCGGC</t>
  </si>
  <si>
    <t xml:space="preserve">TATTTGA</t>
  </si>
  <si>
    <t xml:space="preserve">TCAAGAA</t>
  </si>
  <si>
    <t xml:space="preserve">TCAAGAC</t>
  </si>
  <si>
    <t xml:space="preserve">TCCACAG</t>
  </si>
  <si>
    <t xml:space="preserve">TCCATTA</t>
  </si>
  <si>
    <t xml:space="preserve">TCCGCGA</t>
  </si>
  <si>
    <t xml:space="preserve">TCCTCTG</t>
  </si>
  <si>
    <t xml:space="preserve">TCCTGTG</t>
  </si>
  <si>
    <t xml:space="preserve">TCGGATG</t>
  </si>
  <si>
    <t xml:space="preserve">TCGGCAT</t>
  </si>
  <si>
    <t xml:space="preserve">TCGGGAA</t>
  </si>
  <si>
    <t xml:space="preserve">TCGTGTC</t>
  </si>
  <si>
    <t xml:space="preserve">TCTACAA</t>
  </si>
  <si>
    <t xml:space="preserve">TCTAGGT</t>
  </si>
  <si>
    <t xml:space="preserve">TCTAGTC</t>
  </si>
  <si>
    <t xml:space="preserve">TCTCTGT</t>
  </si>
  <si>
    <t xml:space="preserve">TCTCTTT</t>
  </si>
  <si>
    <t xml:space="preserve">TCTTCAC</t>
  </si>
  <si>
    <t xml:space="preserve">TCTTGCT</t>
  </si>
  <si>
    <t xml:space="preserve">TCTTTCG</t>
  </si>
  <si>
    <t xml:space="preserve">TGACAAT</t>
  </si>
  <si>
    <t xml:space="preserve">TGACCGT</t>
  </si>
  <si>
    <t xml:space="preserve">TGAGGGA</t>
  </si>
  <si>
    <t xml:space="preserve">TGCCTAC</t>
  </si>
  <si>
    <t xml:space="preserve">TGCGGGG</t>
  </si>
  <si>
    <t xml:space="preserve">TGCGGTT</t>
  </si>
  <si>
    <t xml:space="preserve">TGCTTTC</t>
  </si>
  <si>
    <t xml:space="preserve">TGGACCT</t>
  </si>
  <si>
    <t xml:space="preserve">TGGCGAC</t>
  </si>
  <si>
    <t xml:space="preserve">TGGCGTA</t>
  </si>
  <si>
    <t xml:space="preserve">TGGGAAC</t>
  </si>
  <si>
    <t xml:space="preserve">TGGGAGT</t>
  </si>
  <si>
    <t xml:space="preserve">TGGGGGG</t>
  </si>
  <si>
    <t xml:space="preserve">TGGTCGA</t>
  </si>
  <si>
    <t xml:space="preserve">TGGTGTT</t>
  </si>
  <si>
    <t xml:space="preserve">TGGTTCA</t>
  </si>
  <si>
    <t xml:space="preserve">TGTAATA</t>
  </si>
  <si>
    <t xml:space="preserve">TGTCCCC</t>
  </si>
  <si>
    <t xml:space="preserve">TGTTACC</t>
  </si>
  <si>
    <t xml:space="preserve">TGTTCTT</t>
  </si>
  <si>
    <t xml:space="preserve">TTAAGGC</t>
  </si>
  <si>
    <t xml:space="preserve">TTACAAT</t>
  </si>
  <si>
    <t xml:space="preserve">TTACATA</t>
  </si>
  <si>
    <t xml:space="preserve">TTACCAG</t>
  </si>
  <si>
    <t xml:space="preserve">TTAGAAG</t>
  </si>
  <si>
    <t xml:space="preserve">TTCAAGA</t>
  </si>
  <si>
    <t xml:space="preserve">TTCGGTT</t>
  </si>
  <si>
    <t xml:space="preserve">TTCTACA</t>
  </si>
  <si>
    <t xml:space="preserve">TTCTCGT</t>
  </si>
  <si>
    <t xml:space="preserve">TTGAAAT</t>
  </si>
  <si>
    <t xml:space="preserve">TTGCTCT</t>
  </si>
  <si>
    <t xml:space="preserve">TTGCTGG</t>
  </si>
  <si>
    <t xml:space="preserve">TTGGGGA</t>
  </si>
  <si>
    <t xml:space="preserve">TTTAGAA</t>
  </si>
  <si>
    <t xml:space="preserve">TTTCTAC</t>
  </si>
  <si>
    <t xml:space="preserve">AAACACT</t>
  </si>
  <si>
    <t xml:space="preserve">AAACAGT</t>
  </si>
  <si>
    <t xml:space="preserve">AAACCCA</t>
  </si>
  <si>
    <t xml:space="preserve">AAACGCC</t>
  </si>
  <si>
    <t xml:space="preserve">AAAGATG</t>
  </si>
  <si>
    <t xml:space="preserve">AACACAG</t>
  </si>
  <si>
    <t xml:space="preserve">AACGAGT</t>
  </si>
  <si>
    <t xml:space="preserve">AACGTGA</t>
  </si>
  <si>
    <t xml:space="preserve">AATCCGG</t>
  </si>
  <si>
    <t xml:space="preserve">AATGGTA</t>
  </si>
  <si>
    <t xml:space="preserve">AATTATC</t>
  </si>
  <si>
    <t xml:space="preserve">AATTATT</t>
  </si>
  <si>
    <t xml:space="preserve">AATTGGT</t>
  </si>
  <si>
    <t xml:space="preserve">ACAAGTC</t>
  </si>
  <si>
    <t xml:space="preserve">ACACCGC</t>
  </si>
  <si>
    <t xml:space="preserve">ACAGGTA</t>
  </si>
  <si>
    <t xml:space="preserve">ACAGTGG</t>
  </si>
  <si>
    <t xml:space="preserve">ACAGTTT</t>
  </si>
  <si>
    <t xml:space="preserve">ACCGAGT</t>
  </si>
  <si>
    <t xml:space="preserve">ACCGATT</t>
  </si>
  <si>
    <t xml:space="preserve">ACCGTCA</t>
  </si>
  <si>
    <t xml:space="preserve">ACTAAAC</t>
  </si>
  <si>
    <t xml:space="preserve">ACTCTCC</t>
  </si>
  <si>
    <t xml:space="preserve">ACTGTTG</t>
  </si>
  <si>
    <t xml:space="preserve">AGAAACT</t>
  </si>
  <si>
    <t xml:space="preserve">AGACGTT</t>
  </si>
  <si>
    <t xml:space="preserve">AGAGGTT</t>
  </si>
  <si>
    <t xml:space="preserve">AGAGTCA</t>
  </si>
  <si>
    <t xml:space="preserve">AGATAAA</t>
  </si>
  <si>
    <t xml:space="preserve">AGATTGC</t>
  </si>
  <si>
    <t xml:space="preserve">AGCAGTA</t>
  </si>
  <si>
    <t xml:space="preserve">AGCCCGG</t>
  </si>
  <si>
    <t xml:space="preserve">AGCCGGA</t>
  </si>
  <si>
    <t xml:space="preserve">AGCCGGC</t>
  </si>
  <si>
    <t xml:space="preserve">AGCGGTT</t>
  </si>
  <si>
    <t xml:space="preserve">AGGATGT</t>
  </si>
  <si>
    <t xml:space="preserve">AGGCATT</t>
  </si>
  <si>
    <t xml:space="preserve">AGGGCCG</t>
  </si>
  <si>
    <t xml:space="preserve">AGGGCGG</t>
  </si>
  <si>
    <t xml:space="preserve">AGGGCTC</t>
  </si>
  <si>
    <t xml:space="preserve">AGGTCCA</t>
  </si>
  <si>
    <t xml:space="preserve">AGGTCCG</t>
  </si>
  <si>
    <t xml:space="preserve">AGGTTAA</t>
  </si>
  <si>
    <t xml:space="preserve">AGTAACT</t>
  </si>
  <si>
    <t xml:space="preserve">AGTGACC</t>
  </si>
  <si>
    <t xml:space="preserve">ATCAGAT</t>
  </si>
  <si>
    <t xml:space="preserve">ATCCCCC</t>
  </si>
  <si>
    <t xml:space="preserve">ATCCGGT</t>
  </si>
  <si>
    <t xml:space="preserve">ATCGCTT</t>
  </si>
  <si>
    <t xml:space="preserve">ATCTAAA</t>
  </si>
  <si>
    <t xml:space="preserve">ATGAGTA</t>
  </si>
  <si>
    <t xml:space="preserve">ATGCGCA</t>
  </si>
  <si>
    <t xml:space="preserve">ATGCTCC</t>
  </si>
  <si>
    <t xml:space="preserve">ATGGTAT</t>
  </si>
  <si>
    <t xml:space="preserve">ATTAAAA</t>
  </si>
  <si>
    <t xml:space="preserve">ATTAACT</t>
  </si>
  <si>
    <t xml:space="preserve">CAAACCG</t>
  </si>
  <si>
    <t xml:space="preserve">CAAAGTT</t>
  </si>
  <si>
    <t xml:space="preserve">CAAGAGA</t>
  </si>
  <si>
    <t xml:space="preserve">CAAGCGG</t>
  </si>
  <si>
    <t xml:space="preserve">CAAGCTT</t>
  </si>
  <si>
    <t xml:space="preserve">CACAGCA</t>
  </si>
  <si>
    <t xml:space="preserve">CAGCGTC</t>
  </si>
  <si>
    <t xml:space="preserve">CAGCTTC</t>
  </si>
  <si>
    <t xml:space="preserve">CAGGATG</t>
  </si>
  <si>
    <t xml:space="preserve">CAGGTGT</t>
  </si>
  <si>
    <t xml:space="preserve">CATATTG</t>
  </si>
  <si>
    <t xml:space="preserve">CATCGCA</t>
  </si>
  <si>
    <t xml:space="preserve">CATGCAC</t>
  </si>
  <si>
    <t xml:space="preserve">CATGGAT</t>
  </si>
  <si>
    <t xml:space="preserve">CCAGACA</t>
  </si>
  <si>
    <t xml:space="preserve">CCATGAG</t>
  </si>
  <si>
    <t xml:space="preserve">CCCGTCG</t>
  </si>
  <si>
    <t xml:space="preserve">CCCTGTT</t>
  </si>
  <si>
    <t xml:space="preserve">CCGACCT</t>
  </si>
  <si>
    <t xml:space="preserve">CCGCATT</t>
  </si>
  <si>
    <t xml:space="preserve">CCGCCGA</t>
  </si>
  <si>
    <t xml:space="preserve">CCGTACG</t>
  </si>
  <si>
    <t xml:space="preserve">CCTAAAA</t>
  </si>
  <si>
    <t xml:space="preserve">CCTCCTT</t>
  </si>
  <si>
    <t xml:space="preserve">CCTGAAA</t>
  </si>
  <si>
    <t xml:space="preserve">CCTGAGG</t>
  </si>
  <si>
    <t xml:space="preserve">CCTGTGA</t>
  </si>
  <si>
    <t xml:space="preserve">CCTGTGG</t>
  </si>
  <si>
    <t xml:space="preserve">CCTTAGT</t>
  </si>
  <si>
    <t xml:space="preserve">CCTTCTA</t>
  </si>
  <si>
    <t xml:space="preserve">CCTTGCT</t>
  </si>
  <si>
    <t xml:space="preserve">CCTTTGA</t>
  </si>
  <si>
    <t xml:space="preserve">CGAAAAC</t>
  </si>
  <si>
    <t xml:space="preserve">CGACACG</t>
  </si>
  <si>
    <t xml:space="preserve">CGAGTTG</t>
  </si>
  <si>
    <t xml:space="preserve">CGATGGT</t>
  </si>
  <si>
    <t xml:space="preserve">CGATTAT</t>
  </si>
  <si>
    <t xml:space="preserve">CGATTTG</t>
  </si>
  <si>
    <t xml:space="preserve">CGCACCA</t>
  </si>
  <si>
    <t xml:space="preserve">CGCACGG</t>
  </si>
  <si>
    <t xml:space="preserve">CGCTATC</t>
  </si>
  <si>
    <t xml:space="preserve">CGCTTAC</t>
  </si>
  <si>
    <t xml:space="preserve">CGGCGAA</t>
  </si>
  <si>
    <t xml:space="preserve">CGGTCCA</t>
  </si>
  <si>
    <t xml:space="preserve">CGGTTAA</t>
  </si>
  <si>
    <t xml:space="preserve">CGTAGGC</t>
  </si>
  <si>
    <t xml:space="preserve">CGTGCCA</t>
  </si>
  <si>
    <t xml:space="preserve">CTAAACG</t>
  </si>
  <si>
    <t xml:space="preserve">CTAACTG</t>
  </si>
  <si>
    <t xml:space="preserve">CTAATAG</t>
  </si>
  <si>
    <t xml:space="preserve">CTCACCC</t>
  </si>
  <si>
    <t xml:space="preserve">CTCAGCC</t>
  </si>
  <si>
    <t xml:space="preserve">CTCAGGC</t>
  </si>
  <si>
    <t xml:space="preserve">CTCTAAG</t>
  </si>
  <si>
    <t xml:space="preserve">CTCTTAT</t>
  </si>
  <si>
    <t xml:space="preserve">CTCTTTC</t>
  </si>
  <si>
    <t xml:space="preserve">CTGATGC</t>
  </si>
  <si>
    <t xml:space="preserve">CTGGCTA</t>
  </si>
  <si>
    <t xml:space="preserve">CTTAATC</t>
  </si>
  <si>
    <t xml:space="preserve">CTTAATG</t>
  </si>
  <si>
    <t xml:space="preserve">CTTCGAC</t>
  </si>
  <si>
    <t xml:space="preserve">CTTGATA</t>
  </si>
  <si>
    <t xml:space="preserve">CTTTATC</t>
  </si>
  <si>
    <t xml:space="preserve">GAAAAGA</t>
  </si>
  <si>
    <t xml:space="preserve">GAAACAC</t>
  </si>
  <si>
    <t xml:space="preserve">GAAACCC</t>
  </si>
  <si>
    <t xml:space="preserve">GAAAGCT</t>
  </si>
  <si>
    <t xml:space="preserve">GAAATGA</t>
  </si>
  <si>
    <t xml:space="preserve">GAACTCG</t>
  </si>
  <si>
    <t xml:space="preserve">GACACGG</t>
  </si>
  <si>
    <t xml:space="preserve">GACCAAG</t>
  </si>
  <si>
    <t xml:space="preserve">GACCCCT</t>
  </si>
  <si>
    <t xml:space="preserve">GACCCTC</t>
  </si>
  <si>
    <t xml:space="preserve">GACTTGG</t>
  </si>
  <si>
    <t xml:space="preserve">GAGCACG</t>
  </si>
  <si>
    <t xml:space="preserve">GAGTAAT</t>
  </si>
  <si>
    <t xml:space="preserve">GATTGAC</t>
  </si>
  <si>
    <t xml:space="preserve">GATTGTT</t>
  </si>
  <si>
    <t xml:space="preserve">GATTTTT</t>
  </si>
  <si>
    <t xml:space="preserve">GCACCAA</t>
  </si>
  <si>
    <t xml:space="preserve">GCACCAT</t>
  </si>
  <si>
    <t xml:space="preserve">GCCAGTC</t>
  </si>
  <si>
    <t xml:space="preserve">GCCCGCT</t>
  </si>
  <si>
    <t xml:space="preserve">GCGATTC</t>
  </si>
  <si>
    <t xml:space="preserve">GCGGCGT</t>
  </si>
  <si>
    <t xml:space="preserve">GCGGCTT</t>
  </si>
  <si>
    <t xml:space="preserve">GCGTGGG</t>
  </si>
  <si>
    <t xml:space="preserve">GCTAAGC</t>
  </si>
  <si>
    <t xml:space="preserve">GCTAGGG</t>
  </si>
  <si>
    <t xml:space="preserve">GCTGCCT</t>
  </si>
  <si>
    <t xml:space="preserve">GCTGGGG</t>
  </si>
  <si>
    <t xml:space="preserve">GGAACGG</t>
  </si>
  <si>
    <t xml:space="preserve">GGAAGAA</t>
  </si>
  <si>
    <t xml:space="preserve">GGAGCCA</t>
  </si>
  <si>
    <t xml:space="preserve">GGCCAGG</t>
  </si>
  <si>
    <t xml:space="preserve">GGCTCGC</t>
  </si>
  <si>
    <t xml:space="preserve">GGCTGAG</t>
  </si>
  <si>
    <t xml:space="preserve">GGGCCAA</t>
  </si>
  <si>
    <t xml:space="preserve">GGGCCAG</t>
  </si>
  <si>
    <t xml:space="preserve">GGGGATC</t>
  </si>
  <si>
    <t xml:space="preserve">GGTCATT</t>
  </si>
  <si>
    <t xml:space="preserve">GGTCTTG</t>
  </si>
  <si>
    <t xml:space="preserve">GGTGATT</t>
  </si>
  <si>
    <t xml:space="preserve">GGTTATC</t>
  </si>
  <si>
    <t xml:space="preserve">GTCCACA</t>
  </si>
  <si>
    <t xml:space="preserve">GTCCGAA</t>
  </si>
  <si>
    <t xml:space="preserve">GTGGTTT</t>
  </si>
  <si>
    <t xml:space="preserve">GTGTCAA</t>
  </si>
  <si>
    <t xml:space="preserve">GTGTCCA</t>
  </si>
  <si>
    <t xml:space="preserve">GTGTTGA</t>
  </si>
  <si>
    <t xml:space="preserve">GTTACTA</t>
  </si>
  <si>
    <t xml:space="preserve">GTTAGAT</t>
  </si>
  <si>
    <t xml:space="preserve">GTTCGCC</t>
  </si>
  <si>
    <t xml:space="preserve">GTTCTTA</t>
  </si>
  <si>
    <t xml:space="preserve">GTTGCAG</t>
  </si>
  <si>
    <t xml:space="preserve">GTTGCGG</t>
  </si>
  <si>
    <t xml:space="preserve">GTTGTTC</t>
  </si>
  <si>
    <t xml:space="preserve">GTTTTTC</t>
  </si>
  <si>
    <t xml:space="preserve">TAATCTC</t>
  </si>
  <si>
    <t xml:space="preserve">TACACCG</t>
  </si>
  <si>
    <t xml:space="preserve">TACTTGG</t>
  </si>
  <si>
    <t xml:space="preserve">TAGAATA</t>
  </si>
  <si>
    <t xml:space="preserve">TAGAGCC</t>
  </si>
  <si>
    <t xml:space="preserve">TAGAGGT</t>
  </si>
  <si>
    <t xml:space="preserve">TAGCAAT</t>
  </si>
  <si>
    <t xml:space="preserve">TAGCCCG</t>
  </si>
  <si>
    <t xml:space="preserve">TAGCGAA</t>
  </si>
  <si>
    <t xml:space="preserve">TAGCGTT</t>
  </si>
  <si>
    <t xml:space="preserve">TAGTTAG</t>
  </si>
  <si>
    <t xml:space="preserve">TAGTTTC</t>
  </si>
  <si>
    <t xml:space="preserve">TATACCT</t>
  </si>
  <si>
    <t xml:space="preserve">TATATTC</t>
  </si>
  <si>
    <t xml:space="preserve">TCAGAAG</t>
  </si>
  <si>
    <t xml:space="preserve">TCATTTT</t>
  </si>
  <si>
    <t xml:space="preserve">TCCAGTG</t>
  </si>
  <si>
    <t xml:space="preserve">TCCGAGA</t>
  </si>
  <si>
    <t xml:space="preserve">TCCGGAG</t>
  </si>
  <si>
    <t xml:space="preserve">TCCTCCT</t>
  </si>
  <si>
    <t xml:space="preserve">TCGAGCT</t>
  </si>
  <si>
    <t xml:space="preserve">TCGGCGG</t>
  </si>
  <si>
    <t xml:space="preserve">TCGGTGC</t>
  </si>
  <si>
    <t xml:space="preserve">TCGTTTC</t>
  </si>
  <si>
    <t xml:space="preserve">TCTTGTG</t>
  </si>
  <si>
    <t xml:space="preserve">TGAACCC</t>
  </si>
  <si>
    <t xml:space="preserve">TGAAGAG</t>
  </si>
  <si>
    <t xml:space="preserve">TGAGTAA</t>
  </si>
  <si>
    <t xml:space="preserve">TGCAGGG</t>
  </si>
  <si>
    <t xml:space="preserve">TGCCCAC</t>
  </si>
  <si>
    <t xml:space="preserve">TGCGAAG</t>
  </si>
  <si>
    <t xml:space="preserve">TGCGAGT</t>
  </si>
  <si>
    <t xml:space="preserve">TGCTACT</t>
  </si>
  <si>
    <t xml:space="preserve">TGTAAAC</t>
  </si>
  <si>
    <t xml:space="preserve">TGTAATC</t>
  </si>
  <si>
    <t xml:space="preserve">TGTAATT</t>
  </si>
  <si>
    <t xml:space="preserve">TGTCAGG</t>
  </si>
  <si>
    <t xml:space="preserve">TGTCTAT</t>
  </si>
  <si>
    <t xml:space="preserve">TTAAACA</t>
  </si>
  <si>
    <t xml:space="preserve">TTCCTGG</t>
  </si>
  <si>
    <t xml:space="preserve">TTCGACA</t>
  </si>
  <si>
    <t xml:space="preserve">TTCTCCG</t>
  </si>
  <si>
    <t xml:space="preserve">TTCTTGA</t>
  </si>
  <si>
    <t xml:space="preserve">TTGGAAA</t>
  </si>
  <si>
    <t xml:space="preserve">TTTATTG</t>
  </si>
  <si>
    <t xml:space="preserve">TTTCATC</t>
  </si>
  <si>
    <t xml:space="preserve">TTTCGCT</t>
  </si>
  <si>
    <t xml:space="preserve">TTTCGGG</t>
  </si>
  <si>
    <t xml:space="preserve">TTTGGCT</t>
  </si>
  <si>
    <t xml:space="preserve">TTTTTCA</t>
  </si>
  <si>
    <t xml:space="preserve">TTTTTTG</t>
  </si>
  <si>
    <t xml:space="preserve">AAAACGG</t>
  </si>
  <si>
    <t xml:space="preserve">AAACTAG</t>
  </si>
  <si>
    <t xml:space="preserve">AAATAGC</t>
  </si>
  <si>
    <t xml:space="preserve">AAATATC</t>
  </si>
  <si>
    <t xml:space="preserve">AACATAA</t>
  </si>
  <si>
    <t xml:space="preserve">AAGGGAT</t>
  </si>
  <si>
    <t xml:space="preserve">AAGTGGG</t>
  </si>
  <si>
    <t xml:space="preserve">AATAGCA</t>
  </si>
  <si>
    <t xml:space="preserve">ACAATGG</t>
  </si>
  <si>
    <t xml:space="preserve">ACAGAGG</t>
  </si>
  <si>
    <t xml:space="preserve">ACCACTT</t>
  </si>
  <si>
    <t xml:space="preserve">ACCATCG</t>
  </si>
  <si>
    <t xml:space="preserve">ACGAATT</t>
  </si>
  <si>
    <t xml:space="preserve">ACGATTT</t>
  </si>
  <si>
    <t xml:space="preserve">ACTACTT</t>
  </si>
  <si>
    <t xml:space="preserve">ACTATTC</t>
  </si>
  <si>
    <t xml:space="preserve">ACTGAAA</t>
  </si>
  <si>
    <t xml:space="preserve">ACTTGCC</t>
  </si>
  <si>
    <t xml:space="preserve">AGACAGA</t>
  </si>
  <si>
    <t xml:space="preserve">AGACTCA</t>
  </si>
  <si>
    <t xml:space="preserve">AGCAAAG</t>
  </si>
  <si>
    <t xml:space="preserve">AGCATTA</t>
  </si>
  <si>
    <t xml:space="preserve">AGCTTGC</t>
  </si>
  <si>
    <t xml:space="preserve">AGTTACT</t>
  </si>
  <si>
    <t xml:space="preserve">ATAACTC</t>
  </si>
  <si>
    <t xml:space="preserve">ATAATGA</t>
  </si>
  <si>
    <t xml:space="preserve">ATAGATT</t>
  </si>
  <si>
    <t xml:space="preserve">ATATTCT</t>
  </si>
  <si>
    <t xml:space="preserve">ATATTTC</t>
  </si>
  <si>
    <t xml:space="preserve">ATCACCG</t>
  </si>
  <si>
    <t xml:space="preserve">ATGAGAT</t>
  </si>
  <si>
    <t xml:space="preserve">ATGTAAA</t>
  </si>
  <si>
    <t xml:space="preserve">ATTGCTG</t>
  </si>
  <si>
    <t xml:space="preserve">CACTAAC</t>
  </si>
  <si>
    <t xml:space="preserve">CACTTGG</t>
  </si>
  <si>
    <t xml:space="preserve">CAGAGCA</t>
  </si>
  <si>
    <t xml:space="preserve">CAGTGCC</t>
  </si>
  <si>
    <t xml:space="preserve">CATATAC</t>
  </si>
  <si>
    <t xml:space="preserve">CCACAGC</t>
  </si>
  <si>
    <t xml:space="preserve">CCATCAT</t>
  </si>
  <si>
    <t xml:space="preserve">CCGCTCA</t>
  </si>
  <si>
    <t xml:space="preserve">CCTAACT</t>
  </si>
  <si>
    <t xml:space="preserve">CCTCGCA</t>
  </si>
  <si>
    <t xml:space="preserve">CCTCGTA</t>
  </si>
  <si>
    <t xml:space="preserve">CCTGGTA</t>
  </si>
  <si>
    <t xml:space="preserve">CGGAACT</t>
  </si>
  <si>
    <t xml:space="preserve">CGGAAGT</t>
  </si>
  <si>
    <t xml:space="preserve">CGGTCTT</t>
  </si>
  <si>
    <t xml:space="preserve">CGTATGC</t>
  </si>
  <si>
    <t xml:space="preserve">CGTCCGG</t>
  </si>
  <si>
    <t xml:space="preserve">CGTGGGT</t>
  </si>
  <si>
    <t xml:space="preserve">CTAATGT</t>
  </si>
  <si>
    <t xml:space="preserve">CTACCCT</t>
  </si>
  <si>
    <t xml:space="preserve">CTAGTAC</t>
  </si>
  <si>
    <t xml:space="preserve">CTCCAAG</t>
  </si>
  <si>
    <t xml:space="preserve">CTGCAAT</t>
  </si>
  <si>
    <t xml:space="preserve">CTGCCAA</t>
  </si>
  <si>
    <t xml:space="preserve">CTGCCAT</t>
  </si>
  <si>
    <t xml:space="preserve">CTTGAGG</t>
  </si>
  <si>
    <t xml:space="preserve">CTTGGTG</t>
  </si>
  <si>
    <t xml:space="preserve">GACCACA</t>
  </si>
  <si>
    <t xml:space="preserve">GACCATC</t>
  </si>
  <si>
    <t xml:space="preserve">GACGTCG</t>
  </si>
  <si>
    <t xml:space="preserve">GAGGTAA</t>
  </si>
  <si>
    <t xml:space="preserve">GAGTCGG</t>
  </si>
  <si>
    <t xml:space="preserve">GAGTGTT</t>
  </si>
  <si>
    <t xml:space="preserve">GATAACT</t>
  </si>
  <si>
    <t xml:space="preserve">GCAACAA</t>
  </si>
  <si>
    <t xml:space="preserve">GCAAGGA</t>
  </si>
  <si>
    <t xml:space="preserve">GCACTTC</t>
  </si>
  <si>
    <t xml:space="preserve">GCAGATT</t>
  </si>
  <si>
    <t xml:space="preserve">GCATGGT</t>
  </si>
  <si>
    <t xml:space="preserve">GCCAGAC</t>
  </si>
  <si>
    <t xml:space="preserve">GCCAGGC</t>
  </si>
  <si>
    <t xml:space="preserve">GCCCGTA</t>
  </si>
  <si>
    <t xml:space="preserve">GCGCGGG</t>
  </si>
  <si>
    <t xml:space="preserve">GCGGTTT</t>
  </si>
  <si>
    <t xml:space="preserve">GCTAGAG</t>
  </si>
  <si>
    <t xml:space="preserve">GCTTCTG</t>
  </si>
  <si>
    <t xml:space="preserve">GGACAAT</t>
  </si>
  <si>
    <t xml:space="preserve">GGAGCCT</t>
  </si>
  <si>
    <t xml:space="preserve">GGCAAGG</t>
  </si>
  <si>
    <t xml:space="preserve">GGCCCGT</t>
  </si>
  <si>
    <t xml:space="preserve">GGCGTCG</t>
  </si>
  <si>
    <t xml:space="preserve">GGGTAAT</t>
  </si>
  <si>
    <t xml:space="preserve">GGTGCCT</t>
  </si>
  <si>
    <t xml:space="preserve">GGTGGAA</t>
  </si>
  <si>
    <t xml:space="preserve">GTAACGT</t>
  </si>
  <si>
    <t xml:space="preserve">GTAATCC</t>
  </si>
  <si>
    <t xml:space="preserve">GTAGTCC</t>
  </si>
  <si>
    <t xml:space="preserve">GTCGGAC</t>
  </si>
  <si>
    <t xml:space="preserve">GTGAATT</t>
  </si>
  <si>
    <t xml:space="preserve">GTGCGTG</t>
  </si>
  <si>
    <t xml:space="preserve">GTTAACA</t>
  </si>
  <si>
    <t xml:space="preserve">GTTACCA</t>
  </si>
  <si>
    <t xml:space="preserve">GTTTTCA</t>
  </si>
  <si>
    <t xml:space="preserve">GTTTTGA</t>
  </si>
  <si>
    <t xml:space="preserve">TAAAACC</t>
  </si>
  <si>
    <t xml:space="preserve">TAACTGG</t>
  </si>
  <si>
    <t xml:space="preserve">TAAGACT</t>
  </si>
  <si>
    <t xml:space="preserve">TAAGGCG</t>
  </si>
  <si>
    <t xml:space="preserve">TAAGTGG</t>
  </si>
  <si>
    <t xml:space="preserve">TAATCAG</t>
  </si>
  <si>
    <t xml:space="preserve">TAATCCC</t>
  </si>
  <si>
    <t xml:space="preserve">TACCCAT</t>
  </si>
  <si>
    <t xml:space="preserve">TACCGAG</t>
  </si>
  <si>
    <t xml:space="preserve">TACTTTG</t>
  </si>
  <si>
    <t xml:space="preserve">TAGCCGG</t>
  </si>
  <si>
    <t xml:space="preserve">TAGCTCC</t>
  </si>
  <si>
    <t xml:space="preserve">TAGGGCT</t>
  </si>
  <si>
    <t xml:space="preserve">TAGGTAA</t>
  </si>
  <si>
    <t xml:space="preserve">TATAGCC</t>
  </si>
  <si>
    <t xml:space="preserve">TATTAAA</t>
  </si>
  <si>
    <t xml:space="preserve">TCAAGCT</t>
  </si>
  <si>
    <t xml:space="preserve">TCAGGAA</t>
  </si>
  <si>
    <t xml:space="preserve">TCATTGA</t>
  </si>
  <si>
    <t xml:space="preserve">TCATTGC</t>
  </si>
  <si>
    <t xml:space="preserve">TCCAACA</t>
  </si>
  <si>
    <t xml:space="preserve">TCGAAGC</t>
  </si>
  <si>
    <t xml:space="preserve">TCGACCA</t>
  </si>
  <si>
    <t xml:space="preserve">TCGGGTT</t>
  </si>
  <si>
    <t xml:space="preserve">TCTCTTG</t>
  </si>
  <si>
    <t xml:space="preserve">TCTGATT</t>
  </si>
  <si>
    <t xml:space="preserve">TCTTGGT</t>
  </si>
  <si>
    <t xml:space="preserve">TGAAATA</t>
  </si>
  <si>
    <t xml:space="preserve">TGAATTA</t>
  </si>
  <si>
    <t xml:space="preserve">TGACTCT</t>
  </si>
  <si>
    <t xml:space="preserve">TGAGTTG</t>
  </si>
  <si>
    <t xml:space="preserve">TGCCCCC</t>
  </si>
  <si>
    <t xml:space="preserve">TGCCGAG</t>
  </si>
  <si>
    <t xml:space="preserve">TGCGCGG</t>
  </si>
  <si>
    <t xml:space="preserve">TGCTAGT</t>
  </si>
  <si>
    <t xml:space="preserve">TGGCCCC</t>
  </si>
  <si>
    <t xml:space="preserve">TGGCCTT</t>
  </si>
  <si>
    <t xml:space="preserve">TGGGTGA</t>
  </si>
  <si>
    <t xml:space="preserve">TGTAAAA</t>
  </si>
  <si>
    <t xml:space="preserve">TGTGGTA</t>
  </si>
  <si>
    <t xml:space="preserve">TGTTCTC</t>
  </si>
  <si>
    <t xml:space="preserve">TGTTGGC</t>
  </si>
  <si>
    <t xml:space="preserve">TTAACAC</t>
  </si>
  <si>
    <t xml:space="preserve">TTACGCG</t>
  </si>
  <si>
    <t xml:space="preserve">TTATCTG</t>
  </si>
  <si>
    <t xml:space="preserve">TTCCAAG</t>
  </si>
  <si>
    <t xml:space="preserve">TTCCATA</t>
  </si>
  <si>
    <t xml:space="preserve">TTCGGTG</t>
  </si>
  <si>
    <t xml:space="preserve">TTGCACC</t>
  </si>
  <si>
    <t xml:space="preserve">TTGCGAG</t>
  </si>
  <si>
    <t xml:space="preserve">TTGGGCC</t>
  </si>
  <si>
    <t xml:space="preserve">TTGTGAG</t>
  </si>
  <si>
    <t xml:space="preserve">TTGTGAT</t>
  </si>
  <si>
    <t xml:space="preserve">TTTAGAG</t>
  </si>
  <si>
    <t xml:space="preserve">TTTAGGT</t>
  </si>
  <si>
    <t xml:space="preserve">AAAACCG</t>
  </si>
  <si>
    <t xml:space="preserve">AAACAGA</t>
  </si>
  <si>
    <t xml:space="preserve">AAAGGAT</t>
  </si>
  <si>
    <t xml:space="preserve">AAATAAG</t>
  </si>
  <si>
    <t xml:space="preserve">AAATGAG</t>
  </si>
  <si>
    <t xml:space="preserve">AAATTAG</t>
  </si>
  <si>
    <t xml:space="preserve">AAATTAT</t>
  </si>
  <si>
    <t xml:space="preserve">AACCGAC</t>
  </si>
  <si>
    <t xml:space="preserve">AAGAAGA</t>
  </si>
  <si>
    <t xml:space="preserve">AAGCCCG</t>
  </si>
  <si>
    <t xml:space="preserve">AAGCTTG</t>
  </si>
  <si>
    <t xml:space="preserve">AAGTATC</t>
  </si>
  <si>
    <t xml:space="preserve">AATCAGT</t>
  </si>
  <si>
    <t xml:space="preserve">AATTGTA</t>
  </si>
  <si>
    <t xml:space="preserve">ACAACTA</t>
  </si>
  <si>
    <t xml:space="preserve">ACCAAGG</t>
  </si>
  <si>
    <t xml:space="preserve">ACCAGGT</t>
  </si>
  <si>
    <t xml:space="preserve">ACCGTAC</t>
  </si>
  <si>
    <t xml:space="preserve">ACGAAGA</t>
  </si>
  <si>
    <t xml:space="preserve">ACGAATA</t>
  </si>
  <si>
    <t xml:space="preserve">ACTAAGC</t>
  </si>
  <si>
    <t xml:space="preserve">ACTAATA</t>
  </si>
  <si>
    <t xml:space="preserve">ACTAATT</t>
  </si>
  <si>
    <t xml:space="preserve">ACTCACA</t>
  </si>
  <si>
    <t xml:space="preserve">ACTTTGA</t>
  </si>
  <si>
    <t xml:space="preserve">AGAAACC</t>
  </si>
  <si>
    <t xml:space="preserve">AGCAAAC</t>
  </si>
  <si>
    <t xml:space="preserve">AGCAATT</t>
  </si>
  <si>
    <t xml:space="preserve">AGCCATC</t>
  </si>
  <si>
    <t xml:space="preserve">AGGACCA</t>
  </si>
  <si>
    <t xml:space="preserve">AGGCGAA</t>
  </si>
  <si>
    <t xml:space="preserve">AGGCTAA</t>
  </si>
  <si>
    <t xml:space="preserve">AGGGCGA</t>
  </si>
  <si>
    <t xml:space="preserve">AGGGCTT</t>
  </si>
  <si>
    <t xml:space="preserve">AGTCCAA</t>
  </si>
  <si>
    <t xml:space="preserve">ATAACAA</t>
  </si>
  <si>
    <t xml:space="preserve">ATACTAT</t>
  </si>
  <si>
    <t xml:space="preserve">ATAGGTC</t>
  </si>
  <si>
    <t xml:space="preserve">ATCAGTA</t>
  </si>
  <si>
    <t xml:space="preserve">ATCTCCC</t>
  </si>
  <si>
    <t xml:space="preserve">ATCTGGA</t>
  </si>
  <si>
    <t xml:space="preserve">ATGCATA</t>
  </si>
  <si>
    <t xml:space="preserve">ATGTCCC</t>
  </si>
  <si>
    <t xml:space="preserve">ATGTTTG</t>
  </si>
  <si>
    <t xml:space="preserve">ATTAGCA</t>
  </si>
  <si>
    <t xml:space="preserve">ATTCCTA</t>
  </si>
  <si>
    <t xml:space="preserve">CAAAACC</t>
  </si>
  <si>
    <t xml:space="preserve">CAAAGAG</t>
  </si>
  <si>
    <t xml:space="preserve">CAACGGT</t>
  </si>
  <si>
    <t xml:space="preserve">CAACTGT</t>
  </si>
  <si>
    <t xml:space="preserve">CAAGTCG</t>
  </si>
  <si>
    <t xml:space="preserve">CAATACT</t>
  </si>
  <si>
    <t xml:space="preserve">CACTCGC</t>
  </si>
  <si>
    <t xml:space="preserve">CATAATT</t>
  </si>
  <si>
    <t xml:space="preserve">CATACGG</t>
  </si>
  <si>
    <t xml:space="preserve">CATCCTT</t>
  </si>
  <si>
    <t xml:space="preserve">CATCGGA</t>
  </si>
  <si>
    <t xml:space="preserve">CATTAGA</t>
  </si>
  <si>
    <t xml:space="preserve">CATTATG</t>
  </si>
  <si>
    <t xml:space="preserve">CATTGCC</t>
  </si>
  <si>
    <t xml:space="preserve">CCAACAG</t>
  </si>
  <si>
    <t xml:space="preserve">CCACAAC</t>
  </si>
  <si>
    <t xml:space="preserve">CCAGGAG</t>
  </si>
  <si>
    <t xml:space="preserve">CCATCCG</t>
  </si>
  <si>
    <t xml:space="preserve">CCATGCG</t>
  </si>
  <si>
    <t xml:space="preserve">CCCTGTC</t>
  </si>
  <si>
    <t xml:space="preserve">CCCTTTT</t>
  </si>
  <si>
    <t xml:space="preserve">CCGAACG</t>
  </si>
  <si>
    <t xml:space="preserve">CCGCGAT</t>
  </si>
  <si>
    <t xml:space="preserve">CCTACAC</t>
  </si>
  <si>
    <t xml:space="preserve">CCTGTTC</t>
  </si>
  <si>
    <t xml:space="preserve">CGAATGA</t>
  </si>
  <si>
    <t xml:space="preserve">CGAATTA</t>
  </si>
  <si>
    <t xml:space="preserve">CGACGAA</t>
  </si>
  <si>
    <t xml:space="preserve">CGACGTT</t>
  </si>
  <si>
    <t xml:space="preserve">CGCCAAG</t>
  </si>
  <si>
    <t xml:space="preserve">CGCGAAA</t>
  </si>
  <si>
    <t xml:space="preserve">CGGAAAA</t>
  </si>
  <si>
    <t xml:space="preserve">CGGATCT</t>
  </si>
  <si>
    <t xml:space="preserve">CGGTACC</t>
  </si>
  <si>
    <t xml:space="preserve">CGTCAAT</t>
  </si>
  <si>
    <t xml:space="preserve">CGTTTGT</t>
  </si>
  <si>
    <t xml:space="preserve">CTAAGAG</t>
  </si>
  <si>
    <t xml:space="preserve">CTAGTCT</t>
  </si>
  <si>
    <t xml:space="preserve">CTCCATG</t>
  </si>
  <si>
    <t xml:space="preserve">CTCGAAC</t>
  </si>
  <si>
    <t xml:space="preserve">CTGACAA</t>
  </si>
  <si>
    <t xml:space="preserve">CTGCTCT</t>
  </si>
  <si>
    <t xml:space="preserve">GAAATCA</t>
  </si>
  <si>
    <t xml:space="preserve">GACAATG</t>
  </si>
  <si>
    <t xml:space="preserve">GACCGTT</t>
  </si>
  <si>
    <t xml:space="preserve">GAGAAAA</t>
  </si>
  <si>
    <t xml:space="preserve">GAGAAAC</t>
  </si>
  <si>
    <t xml:space="preserve">GAGAGTT</t>
  </si>
  <si>
    <t xml:space="preserve">GAGCGTT</t>
  </si>
  <si>
    <t xml:space="preserve">GAGCTAA</t>
  </si>
  <si>
    <t xml:space="preserve">GAGTATG</t>
  </si>
  <si>
    <t xml:space="preserve">GCAATTG</t>
  </si>
  <si>
    <t xml:space="preserve">GCATTAG</t>
  </si>
  <si>
    <t xml:space="preserve">GCCAACC</t>
  </si>
  <si>
    <t xml:space="preserve">GCCAATC</t>
  </si>
  <si>
    <t xml:space="preserve">GCCACCA</t>
  </si>
  <si>
    <t xml:space="preserve">GCCGCGC</t>
  </si>
  <si>
    <t xml:space="preserve">GCCTCCT</t>
  </si>
  <si>
    <t xml:space="preserve">GCGGATT</t>
  </si>
  <si>
    <t xml:space="preserve">GCGGTCT</t>
  </si>
  <si>
    <t xml:space="preserve">GCTAAAT</t>
  </si>
  <si>
    <t xml:space="preserve">GCTCTTC</t>
  </si>
  <si>
    <t xml:space="preserve">GCTTAAT</t>
  </si>
  <si>
    <t xml:space="preserve">GCTTCCA</t>
  </si>
  <si>
    <t xml:space="preserve">GCTTTAT</t>
  </si>
  <si>
    <t xml:space="preserve">GGAAGGG</t>
  </si>
  <si>
    <t xml:space="preserve">GGAGAGA</t>
  </si>
  <si>
    <t xml:space="preserve">GGAGTAG</t>
  </si>
  <si>
    <t xml:space="preserve">GGCAACC</t>
  </si>
  <si>
    <t xml:space="preserve">GGCCGTG</t>
  </si>
  <si>
    <t xml:space="preserve">GGCGGTA</t>
  </si>
  <si>
    <t xml:space="preserve">GGGCTTA</t>
  </si>
  <si>
    <t xml:space="preserve">GGGGGCG</t>
  </si>
  <si>
    <t xml:space="preserve">GGTCTGA</t>
  </si>
  <si>
    <t xml:space="preserve">GGTGCGC</t>
  </si>
  <si>
    <t xml:space="preserve">GGTGCGT</t>
  </si>
  <si>
    <t xml:space="preserve">GTAAGAT</t>
  </si>
  <si>
    <t xml:space="preserve">GTAGGGC</t>
  </si>
  <si>
    <t xml:space="preserve">GTATGCG</t>
  </si>
  <si>
    <t xml:space="preserve">GTCAGAA</t>
  </si>
  <si>
    <t xml:space="preserve">GTCCCTG</t>
  </si>
  <si>
    <t xml:space="preserve">GTCGGTG</t>
  </si>
  <si>
    <t xml:space="preserve">GTGGCTG</t>
  </si>
  <si>
    <t xml:space="preserve">GTGTTGG</t>
  </si>
  <si>
    <t xml:space="preserve">GTTACCT</t>
  </si>
  <si>
    <t xml:space="preserve">GTTCGGA</t>
  </si>
  <si>
    <t xml:space="preserve">TAAAACT</t>
  </si>
  <si>
    <t xml:space="preserve">TAATACC</t>
  </si>
  <si>
    <t xml:space="preserve">TACGAGG</t>
  </si>
  <si>
    <t xml:space="preserve">TACGTAA</t>
  </si>
  <si>
    <t xml:space="preserve">TAGGCAA</t>
  </si>
  <si>
    <t xml:space="preserve">TATACCC</t>
  </si>
  <si>
    <t xml:space="preserve">TATTATA</t>
  </si>
  <si>
    <t xml:space="preserve">TATTGTA</t>
  </si>
  <si>
    <t xml:space="preserve">TCAACAG</t>
  </si>
  <si>
    <t xml:space="preserve">TCATATT</t>
  </si>
  <si>
    <t xml:space="preserve">TCCAAGA</t>
  </si>
  <si>
    <t xml:space="preserve">TCCCCGA</t>
  </si>
  <si>
    <t xml:space="preserve">TCCGAAG</t>
  </si>
  <si>
    <t xml:space="preserve">TCCGCCG</t>
  </si>
  <si>
    <t xml:space="preserve">TCCTTTT</t>
  </si>
  <si>
    <t xml:space="preserve">TCGGGCC</t>
  </si>
  <si>
    <t xml:space="preserve">TCGTCCC</t>
  </si>
  <si>
    <t xml:space="preserve">TGCACCA</t>
  </si>
  <si>
    <t xml:space="preserve">TGCGGCT</t>
  </si>
  <si>
    <t xml:space="preserve">TGCTTTA</t>
  </si>
  <si>
    <t xml:space="preserve">TGGAGTA</t>
  </si>
  <si>
    <t xml:space="preserve">TGGGCCA</t>
  </si>
  <si>
    <t xml:space="preserve">TGGTTGG</t>
  </si>
  <si>
    <t xml:space="preserve">TTATCCT</t>
  </si>
  <si>
    <t xml:space="preserve">TTATCGT</t>
  </si>
  <si>
    <t xml:space="preserve">TTCGTCC</t>
  </si>
  <si>
    <t xml:space="preserve">TTGGAGT</t>
  </si>
  <si>
    <t xml:space="preserve">TTGTGTT</t>
  </si>
  <si>
    <t xml:space="preserve">TTTATCT</t>
  </si>
  <si>
    <t xml:space="preserve">TTTGCAA</t>
  </si>
  <si>
    <t xml:space="preserve">TTTGCAC</t>
  </si>
  <si>
    <t xml:space="preserve">TTTTTGC</t>
  </si>
  <si>
    <t xml:space="preserve">AAACCGT</t>
  </si>
  <si>
    <t xml:space="preserve">AACCCGA</t>
  </si>
  <si>
    <t xml:space="preserve">AACGATA</t>
  </si>
  <si>
    <t xml:space="preserve">AACGTCA</t>
  </si>
  <si>
    <t xml:space="preserve">AACTGCC</t>
  </si>
  <si>
    <t xml:space="preserve">AAGCCAC</t>
  </si>
  <si>
    <t xml:space="preserve">AAGCTTA</t>
  </si>
  <si>
    <t xml:space="preserve">AAGGCAT</t>
  </si>
  <si>
    <t xml:space="preserve">AAGGGCG</t>
  </si>
  <si>
    <t xml:space="preserve">ACCCTTA</t>
  </si>
  <si>
    <t xml:space="preserve">ACCGTAG</t>
  </si>
  <si>
    <t xml:space="preserve">ACGACCT</t>
  </si>
  <si>
    <t xml:space="preserve">ACGGCCC</t>
  </si>
  <si>
    <t xml:space="preserve">ACGGGAT</t>
  </si>
  <si>
    <t xml:space="preserve">ACTTAAG</t>
  </si>
  <si>
    <t xml:space="preserve">ACTTTTG</t>
  </si>
  <si>
    <t xml:space="preserve">AGAATAT</t>
  </si>
  <si>
    <t xml:space="preserve">AGATAGA</t>
  </si>
  <si>
    <t xml:space="preserve">AGATGCC</t>
  </si>
  <si>
    <t xml:space="preserve">AGCCTTT</t>
  </si>
  <si>
    <t xml:space="preserve">AGCGAAG</t>
  </si>
  <si>
    <t xml:space="preserve">AGCTTAA</t>
  </si>
  <si>
    <t xml:space="preserve">AGGACAA</t>
  </si>
  <si>
    <t xml:space="preserve">AGGAGTG</t>
  </si>
  <si>
    <t xml:space="preserve">AGGCGTC</t>
  </si>
  <si>
    <t xml:space="preserve">AGGGATC</t>
  </si>
  <si>
    <t xml:space="preserve">AGGTAAC</t>
  </si>
  <si>
    <t xml:space="preserve">AGGTCCT</t>
  </si>
  <si>
    <t xml:space="preserve">ATAATAC</t>
  </si>
  <si>
    <t xml:space="preserve">ATATCCC</t>
  </si>
  <si>
    <t xml:space="preserve">ATCCGAG</t>
  </si>
  <si>
    <t xml:space="preserve">ATTCGTC</t>
  </si>
  <si>
    <t xml:space="preserve">ATTGGCC</t>
  </si>
  <si>
    <t xml:space="preserve">CAACCGT</t>
  </si>
  <si>
    <t xml:space="preserve">CAATGCG</t>
  </si>
  <si>
    <t xml:space="preserve">CACCGCT</t>
  </si>
  <si>
    <t xml:space="preserve">CACTAAG</t>
  </si>
  <si>
    <t xml:space="preserve">CAGAAGT</t>
  </si>
  <si>
    <t xml:space="preserve">CAGCTTG</t>
  </si>
  <si>
    <t xml:space="preserve">CAGGTAT</t>
  </si>
  <si>
    <t xml:space="preserve">CAGTTAA</t>
  </si>
  <si>
    <t xml:space="preserve">CATAGCA</t>
  </si>
  <si>
    <t xml:space="preserve">CCACGTC</t>
  </si>
  <si>
    <t xml:space="preserve">CCCCCAG</t>
  </si>
  <si>
    <t xml:space="preserve">CCCCTGA</t>
  </si>
  <si>
    <t xml:space="preserve">CCCGGTT</t>
  </si>
  <si>
    <t xml:space="preserve">CCGACAA</t>
  </si>
  <si>
    <t xml:space="preserve">CCGGACC</t>
  </si>
  <si>
    <t xml:space="preserve">CCGGGGC</t>
  </si>
  <si>
    <t xml:space="preserve">CCGTCCT</t>
  </si>
  <si>
    <t xml:space="preserve">CCGTCTC</t>
  </si>
  <si>
    <t xml:space="preserve">CCTCTCT</t>
  </si>
  <si>
    <t xml:space="preserve">CCTTGGG</t>
  </si>
  <si>
    <t xml:space="preserve">CCTTTTC</t>
  </si>
  <si>
    <t xml:space="preserve">CGAAAAA</t>
  </si>
  <si>
    <t xml:space="preserve">CGAGATC</t>
  </si>
  <si>
    <t xml:space="preserve">CGATTAA</t>
  </si>
  <si>
    <t xml:space="preserve">CGCGATT</t>
  </si>
  <si>
    <t xml:space="preserve">CGGAGAT</t>
  </si>
  <si>
    <t xml:space="preserve">CGTACGT</t>
  </si>
  <si>
    <t xml:space="preserve">CGTGACG</t>
  </si>
  <si>
    <t xml:space="preserve">CGTGGGG</t>
  </si>
  <si>
    <t xml:space="preserve">CGTTATG</t>
  </si>
  <si>
    <t xml:space="preserve">CGTTCCC</t>
  </si>
  <si>
    <t xml:space="preserve">CTAATAT</t>
  </si>
  <si>
    <t xml:space="preserve">CTCCGAA</t>
  </si>
  <si>
    <t xml:space="preserve">CTCCGAG</t>
  </si>
  <si>
    <t xml:space="preserve">CTCTCCG</t>
  </si>
  <si>
    <t xml:space="preserve">CTGATTA</t>
  </si>
  <si>
    <t xml:space="preserve">CTGCGAC</t>
  </si>
  <si>
    <t xml:space="preserve">CTGGCAA</t>
  </si>
  <si>
    <t xml:space="preserve">CTTCCAG</t>
  </si>
  <si>
    <t xml:space="preserve">CTTCTGA</t>
  </si>
  <si>
    <t xml:space="preserve">CTTTACG</t>
  </si>
  <si>
    <t xml:space="preserve">GAAGCAT</t>
  </si>
  <si>
    <t xml:space="preserve">GACAGTT</t>
  </si>
  <si>
    <t xml:space="preserve">GACGAGA</t>
  </si>
  <si>
    <t xml:space="preserve">GAGAAGT</t>
  </si>
  <si>
    <t xml:space="preserve">GAGCCCC</t>
  </si>
  <si>
    <t xml:space="preserve">GAGGCGC</t>
  </si>
  <si>
    <t xml:space="preserve">GATGCAA</t>
  </si>
  <si>
    <t xml:space="preserve">GATGGTT</t>
  </si>
  <si>
    <t xml:space="preserve">GCAAGCG</t>
  </si>
  <si>
    <t xml:space="preserve">GCACCAG</t>
  </si>
  <si>
    <t xml:space="preserve">GCCCCCA</t>
  </si>
  <si>
    <t xml:space="preserve">GCCTAAG</t>
  </si>
  <si>
    <t xml:space="preserve">GCCTGTG</t>
  </si>
  <si>
    <t xml:space="preserve">GCGTCGC</t>
  </si>
  <si>
    <t xml:space="preserve">GGAGCCC</t>
  </si>
  <si>
    <t xml:space="preserve">GGCATGG</t>
  </si>
  <si>
    <t xml:space="preserve">GGCATGT</t>
  </si>
  <si>
    <t xml:space="preserve">GGCCTTG</t>
  </si>
  <si>
    <t xml:space="preserve">GGCGGGT</t>
  </si>
  <si>
    <t xml:space="preserve">GGGGTCA</t>
  </si>
  <si>
    <t xml:space="preserve">GGTATTA</t>
  </si>
  <si>
    <t xml:space="preserve">GTATCGG</t>
  </si>
  <si>
    <t xml:space="preserve">GTCACAA</t>
  </si>
  <si>
    <t xml:space="preserve">GTCTCTT</t>
  </si>
  <si>
    <t xml:space="preserve">GTGGTGA</t>
  </si>
  <si>
    <t xml:space="preserve">GTGTTCT</t>
  </si>
  <si>
    <t xml:space="preserve">GTTCCAA</t>
  </si>
  <si>
    <t xml:space="preserve">GTTGGTT</t>
  </si>
  <si>
    <t xml:space="preserve">GTTTCCC</t>
  </si>
  <si>
    <t xml:space="preserve">TAAAAGA</t>
  </si>
  <si>
    <t xml:space="preserve">TAAACAG</t>
  </si>
  <si>
    <t xml:space="preserve">TAACCAG</t>
  </si>
  <si>
    <t xml:space="preserve">TACGGCT</t>
  </si>
  <si>
    <t xml:space="preserve">TAGCATT</t>
  </si>
  <si>
    <t xml:space="preserve">TAGCTTT</t>
  </si>
  <si>
    <t xml:space="preserve">TATAGGT</t>
  </si>
  <si>
    <t xml:space="preserve">TATGATA</t>
  </si>
  <si>
    <t xml:space="preserve">TATTCTC</t>
  </si>
  <si>
    <t xml:space="preserve">TCAAAAC</t>
  </si>
  <si>
    <t xml:space="preserve">TCCCGAT</t>
  </si>
  <si>
    <t xml:space="preserve">TCCGCGC</t>
  </si>
  <si>
    <t xml:space="preserve">TCGGAGA</t>
  </si>
  <si>
    <t xml:space="preserve">TCGGCCC</t>
  </si>
  <si>
    <t xml:space="preserve">TCGGGCG</t>
  </si>
  <si>
    <t xml:space="preserve">TCTAAAG</t>
  </si>
  <si>
    <t xml:space="preserve">TCTATAA</t>
  </si>
  <si>
    <t xml:space="preserve">TGACCCG</t>
  </si>
  <si>
    <t xml:space="preserve">TGACGCC</t>
  </si>
  <si>
    <t xml:space="preserve">TGGCTGA</t>
  </si>
  <si>
    <t xml:space="preserve">TGTGTAA</t>
  </si>
  <si>
    <t xml:space="preserve">TGTTCCC</t>
  </si>
  <si>
    <t xml:space="preserve">TGTTGAA</t>
  </si>
  <si>
    <t xml:space="preserve">TTAAATT</t>
  </si>
  <si>
    <t xml:space="preserve">TTAGCAT</t>
  </si>
  <si>
    <t xml:space="preserve">TTATACA</t>
  </si>
  <si>
    <t xml:space="preserve">TTCTCGG</t>
  </si>
  <si>
    <t xml:space="preserve">TTTACGT</t>
  </si>
  <si>
    <t xml:space="preserve">TTTCTCC</t>
  </si>
  <si>
    <t xml:space="preserve">TTTGACT</t>
  </si>
  <si>
    <t xml:space="preserve">TTTTCCT</t>
  </si>
  <si>
    <t xml:space="preserve">TTTTGAG</t>
  </si>
  <si>
    <t xml:space="preserve">TTTTGGA</t>
  </si>
  <si>
    <t xml:space="preserve">AAAAATG</t>
  </si>
  <si>
    <t xml:space="preserve">AAACTTT</t>
  </si>
  <si>
    <t xml:space="preserve">AACCGGT</t>
  </si>
  <si>
    <t xml:space="preserve">AAGAGGC</t>
  </si>
  <si>
    <t xml:space="preserve">AAGATTA</t>
  </si>
  <si>
    <t xml:space="preserve">AAGATTG</t>
  </si>
  <si>
    <t xml:space="preserve">AAGCCAA</t>
  </si>
  <si>
    <t xml:space="preserve">AAGCCCC</t>
  </si>
  <si>
    <t xml:space="preserve">AAGCTGG</t>
  </si>
  <si>
    <t xml:space="preserve">AATAGTT</t>
  </si>
  <si>
    <t xml:space="preserve">ACAATAG</t>
  </si>
  <si>
    <t xml:space="preserve">ACAATGC</t>
  </si>
  <si>
    <t xml:space="preserve">ACCATGA</t>
  </si>
  <si>
    <t xml:space="preserve">ACCCTCA</t>
  </si>
  <si>
    <t xml:space="preserve">ACTAACT</t>
  </si>
  <si>
    <t xml:space="preserve">ACTTGTA</t>
  </si>
  <si>
    <t xml:space="preserve">ACTTTAG</t>
  </si>
  <si>
    <t xml:space="preserve">AGAAGCC</t>
  </si>
  <si>
    <t xml:space="preserve">AGACCTA</t>
  </si>
  <si>
    <t xml:space="preserve">AGGAGCC</t>
  </si>
  <si>
    <t xml:space="preserve">AGGCGCC</t>
  </si>
  <si>
    <t xml:space="preserve">AGTCTTT</t>
  </si>
  <si>
    <t xml:space="preserve">AGTTGCA</t>
  </si>
  <si>
    <t xml:space="preserve">AGTTTGG</t>
  </si>
  <si>
    <t xml:space="preserve">ATGAGTT</t>
  </si>
  <si>
    <t xml:space="preserve">ATTAGAC</t>
  </si>
  <si>
    <t xml:space="preserve">ATTAGGA</t>
  </si>
  <si>
    <t xml:space="preserve">ATTCCAT</t>
  </si>
  <si>
    <t xml:space="preserve">ATTGTAC</t>
  </si>
  <si>
    <t xml:space="preserve">CAAATCC</t>
  </si>
  <si>
    <t xml:space="preserve">CAAGAGC</t>
  </si>
  <si>
    <t xml:space="preserve">CACCGGG</t>
  </si>
  <si>
    <t xml:space="preserve">CACCTAG</t>
  </si>
  <si>
    <t xml:space="preserve">CACGACC</t>
  </si>
  <si>
    <t xml:space="preserve">CAGGAAA</t>
  </si>
  <si>
    <t xml:space="preserve">CAGGAGT</t>
  </si>
  <si>
    <t xml:space="preserve">CAGTTCC</t>
  </si>
  <si>
    <t xml:space="preserve">CATGAAC</t>
  </si>
  <si>
    <t xml:space="preserve">CATGTTG</t>
  </si>
  <si>
    <t xml:space="preserve">CCAAGCC</t>
  </si>
  <si>
    <t xml:space="preserve">CCATCAC</t>
  </si>
  <si>
    <t xml:space="preserve">CCCCTGT</t>
  </si>
  <si>
    <t xml:space="preserve">CCCGACC</t>
  </si>
  <si>
    <t xml:space="preserve">CCCGACG</t>
  </si>
  <si>
    <t xml:space="preserve">CCCGAGT</t>
  </si>
  <si>
    <t xml:space="preserve">CCCTAGA</t>
  </si>
  <si>
    <t xml:space="preserve">CCCTAGT</t>
  </si>
  <si>
    <t xml:space="preserve">CCCTTAG</t>
  </si>
  <si>
    <t xml:space="preserve">CCTTGAT</t>
  </si>
  <si>
    <t xml:space="preserve">CGAACAT</t>
  </si>
  <si>
    <t xml:space="preserve">CGAGCTC</t>
  </si>
  <si>
    <t xml:space="preserve">CGAGGCC</t>
  </si>
  <si>
    <t xml:space="preserve">CGAGGGC</t>
  </si>
  <si>
    <t xml:space="preserve">CGAGTAA</t>
  </si>
  <si>
    <t xml:space="preserve">CGATCCC</t>
  </si>
  <si>
    <t xml:space="preserve">CGGCCTT</t>
  </si>
  <si>
    <t xml:space="preserve">CGGGCGT</t>
  </si>
  <si>
    <t xml:space="preserve">CGTAGCG</t>
  </si>
  <si>
    <t xml:space="preserve">CTAAACA</t>
  </si>
  <si>
    <t xml:space="preserve">CTACCGA</t>
  </si>
  <si>
    <t xml:space="preserve">CTAGTGC</t>
  </si>
  <si>
    <t xml:space="preserve">CTCGGAG</t>
  </si>
  <si>
    <t xml:space="preserve">CTCTCTT</t>
  </si>
  <si>
    <t xml:space="preserve">CTCTTGC</t>
  </si>
  <si>
    <t xml:space="preserve">CTGAGGC</t>
  </si>
  <si>
    <t xml:space="preserve">CTGTCCC</t>
  </si>
  <si>
    <t xml:space="preserve">CTGTTGA</t>
  </si>
  <si>
    <t xml:space="preserve">CTTAAGG</t>
  </si>
  <si>
    <t xml:space="preserve">CTTCATT</t>
  </si>
  <si>
    <t xml:space="preserve">CTTGGCC</t>
  </si>
  <si>
    <t xml:space="preserve">GAAACTT</t>
  </si>
  <si>
    <t xml:space="preserve">GAAAGAT</t>
  </si>
  <si>
    <t xml:space="preserve">GAATAAT</t>
  </si>
  <si>
    <t xml:space="preserve">GACAAAA</t>
  </si>
  <si>
    <t xml:space="preserve">GACCTAA</t>
  </si>
  <si>
    <t xml:space="preserve">GACGACC</t>
  </si>
  <si>
    <t xml:space="preserve">GATACCG</t>
  </si>
  <si>
    <t xml:space="preserve">GATCCGT</t>
  </si>
  <si>
    <t xml:space="preserve">GATCTCC</t>
  </si>
  <si>
    <t xml:space="preserve">GATTATG</t>
  </si>
  <si>
    <t xml:space="preserve">GATTCCA</t>
  </si>
  <si>
    <t xml:space="preserve">GATTTTG</t>
  </si>
  <si>
    <t xml:space="preserve">GCAAGTC</t>
  </si>
  <si>
    <t xml:space="preserve">GCCGCAG</t>
  </si>
  <si>
    <t xml:space="preserve">GCCTCCA</t>
  </si>
  <si>
    <t xml:space="preserve">GCGCCTG</t>
  </si>
  <si>
    <t xml:space="preserve">GCGGACC</t>
  </si>
  <si>
    <t xml:space="preserve">GCGGTCA</t>
  </si>
  <si>
    <t xml:space="preserve">GGAAATC</t>
  </si>
  <si>
    <t xml:space="preserve">GGCTCTC</t>
  </si>
  <si>
    <t xml:space="preserve">GGGGGTG</t>
  </si>
  <si>
    <t xml:space="preserve">GGTGGCT</t>
  </si>
  <si>
    <t xml:space="preserve">GGTTTGG</t>
  </si>
  <si>
    <t xml:space="preserve">GTAATCG</t>
  </si>
  <si>
    <t xml:space="preserve">GTATCAG</t>
  </si>
  <si>
    <t xml:space="preserve">GTCAACA</t>
  </si>
  <si>
    <t xml:space="preserve">GTCTTGG</t>
  </si>
  <si>
    <t xml:space="preserve">GTGTCTT</t>
  </si>
  <si>
    <t xml:space="preserve">GTTCAAA</t>
  </si>
  <si>
    <t xml:space="preserve">GTTGCAT</t>
  </si>
  <si>
    <t xml:space="preserve">GTTGGGC</t>
  </si>
  <si>
    <t xml:space="preserve">GTTGTCA</t>
  </si>
  <si>
    <t xml:space="preserve">GTTTGCA</t>
  </si>
  <si>
    <t xml:space="preserve">TAACACA</t>
  </si>
  <si>
    <t xml:space="preserve">TAATTCT</t>
  </si>
  <si>
    <t xml:space="preserve">TACCATG</t>
  </si>
  <si>
    <t xml:space="preserve">TAGATTT</t>
  </si>
  <si>
    <t xml:space="preserve">TATGAAG</t>
  </si>
  <si>
    <t xml:space="preserve">TATGGCC</t>
  </si>
  <si>
    <t xml:space="preserve">TCAGGCG</t>
  </si>
  <si>
    <t xml:space="preserve">TCCCGTC</t>
  </si>
  <si>
    <t xml:space="preserve">TCTAGTT</t>
  </si>
  <si>
    <t xml:space="preserve">TGACACC</t>
  </si>
  <si>
    <t xml:space="preserve">TGAGGGT</t>
  </si>
  <si>
    <t xml:space="preserve">TGCAACC</t>
  </si>
  <si>
    <t xml:space="preserve">TGCCATC</t>
  </si>
  <si>
    <t xml:space="preserve">TGCTCTT</t>
  </si>
  <si>
    <t xml:space="preserve">TGTTAAA</t>
  </si>
  <si>
    <t xml:space="preserve">TTACGAG</t>
  </si>
  <si>
    <t xml:space="preserve">TTACGTT</t>
  </si>
  <si>
    <t xml:space="preserve">TTAGAGC</t>
  </si>
  <si>
    <t xml:space="preserve">TTATTTA</t>
  </si>
  <si>
    <t xml:space="preserve">TTCCCGG</t>
  </si>
  <si>
    <t xml:space="preserve">TTGATAT</t>
  </si>
  <si>
    <t xml:space="preserve">TTGATCT</t>
  </si>
  <si>
    <t xml:space="preserve">TTGCAAT</t>
  </si>
  <si>
    <t xml:space="preserve">TTGCGGA</t>
  </si>
  <si>
    <t xml:space="preserve">TTGGCCA</t>
  </si>
  <si>
    <t xml:space="preserve">TTTCACA</t>
  </si>
  <si>
    <t xml:space="preserve">TTTCACG</t>
  </si>
  <si>
    <t xml:space="preserve">AACACAC</t>
  </si>
  <si>
    <t xml:space="preserve">AAGAGGT</t>
  </si>
  <si>
    <t xml:space="preserve">AAGTAGG</t>
  </si>
  <si>
    <t xml:space="preserve">AATACCT</t>
  </si>
  <si>
    <t xml:space="preserve">AATGAGC</t>
  </si>
  <si>
    <t xml:space="preserve">ACAAGTT</t>
  </si>
  <si>
    <t xml:space="preserve">ACACAAA</t>
  </si>
  <si>
    <t xml:space="preserve">ACATAAA</t>
  </si>
  <si>
    <t xml:space="preserve">ACCTGGC</t>
  </si>
  <si>
    <t xml:space="preserve">ACGACCC</t>
  </si>
  <si>
    <t xml:space="preserve">ACTCAGG</t>
  </si>
  <si>
    <t xml:space="preserve">ACTTCTT</t>
  </si>
  <si>
    <t xml:space="preserve">AGACTTG</t>
  </si>
  <si>
    <t xml:space="preserve">AGCCGAA</t>
  </si>
  <si>
    <t xml:space="preserve">AGCTAAG</t>
  </si>
  <si>
    <t xml:space="preserve">AGGTAAT</t>
  </si>
  <si>
    <t xml:space="preserve">AGGTGCG</t>
  </si>
  <si>
    <t xml:space="preserve">AGTGAAT</t>
  </si>
  <si>
    <t xml:space="preserve">AGTGGAC</t>
  </si>
  <si>
    <t xml:space="preserve">ATACAAT</t>
  </si>
  <si>
    <t xml:space="preserve">ATCAGCC</t>
  </si>
  <si>
    <t xml:space="preserve">ATGCGGG</t>
  </si>
  <si>
    <t xml:space="preserve">ATTAAAT</t>
  </si>
  <si>
    <t xml:space="preserve">ATTCAAA</t>
  </si>
  <si>
    <t xml:space="preserve">ATTGGAG</t>
  </si>
  <si>
    <t xml:space="preserve">ATTTTTT</t>
  </si>
  <si>
    <t xml:space="preserve">CAATTTT</t>
  </si>
  <si>
    <t xml:space="preserve">CAGCAAG</t>
  </si>
  <si>
    <t xml:space="preserve">CAGGCGG</t>
  </si>
  <si>
    <t xml:space="preserve">CATACAA</t>
  </si>
  <si>
    <t xml:space="preserve">CATTAAA</t>
  </si>
  <si>
    <t xml:space="preserve">CATTGAT</t>
  </si>
  <si>
    <t xml:space="preserve">CATTGCT</t>
  </si>
  <si>
    <t xml:space="preserve">CCAATTG</t>
  </si>
  <si>
    <t xml:space="preserve">CCACCTG</t>
  </si>
  <si>
    <t xml:space="preserve">CCAGAAG</t>
  </si>
  <si>
    <t xml:space="preserve">CCAGACT</t>
  </si>
  <si>
    <t xml:space="preserve">CCCGCAG</t>
  </si>
  <si>
    <t xml:space="preserve">CCCTGTG</t>
  </si>
  <si>
    <t xml:space="preserve">CCGAGAT</t>
  </si>
  <si>
    <t xml:space="preserve">CCGGAAG</t>
  </si>
  <si>
    <t xml:space="preserve">CCTGACA</t>
  </si>
  <si>
    <t xml:space="preserve">CCTGACT</t>
  </si>
  <si>
    <t xml:space="preserve">CGAACCT</t>
  </si>
  <si>
    <t xml:space="preserve">CGACCTC</t>
  </si>
  <si>
    <t xml:space="preserve">CGAGACG</t>
  </si>
  <si>
    <t xml:space="preserve">CGCCAAA</t>
  </si>
  <si>
    <t xml:space="preserve">CGCGGTG</t>
  </si>
  <si>
    <t xml:space="preserve">CGCTCTT</t>
  </si>
  <si>
    <t xml:space="preserve">CGCTTCG</t>
  </si>
  <si>
    <t xml:space="preserve">CGTAACT</t>
  </si>
  <si>
    <t xml:space="preserve">CGTCCCA</t>
  </si>
  <si>
    <t xml:space="preserve">CTAAAAC</t>
  </si>
  <si>
    <t xml:space="preserve">CTAGAGG</t>
  </si>
  <si>
    <t xml:space="preserve">CTATAAT</t>
  </si>
  <si>
    <t xml:space="preserve">CTCACAA</t>
  </si>
  <si>
    <t xml:space="preserve">CTGACCC</t>
  </si>
  <si>
    <t xml:space="preserve">CTGGGGG</t>
  </si>
  <si>
    <t xml:space="preserve">CTGGTCG</t>
  </si>
  <si>
    <t xml:space="preserve">CTTACTG</t>
  </si>
  <si>
    <t xml:space="preserve">GAACCGT</t>
  </si>
  <si>
    <t xml:space="preserve">GAACTAG</t>
  </si>
  <si>
    <t xml:space="preserve">GAAGAAG</t>
  </si>
  <si>
    <t xml:space="preserve">GACCGTG</t>
  </si>
  <si>
    <t xml:space="preserve">GACGCAA</t>
  </si>
  <si>
    <t xml:space="preserve">GACTTCC</t>
  </si>
  <si>
    <t xml:space="preserve">GAGATTG</t>
  </si>
  <si>
    <t xml:space="preserve">GAGGCGT</t>
  </si>
  <si>
    <t xml:space="preserve">GAGTAAC</t>
  </si>
  <si>
    <t xml:space="preserve">GAGTAGG</t>
  </si>
  <si>
    <t xml:space="preserve">GCAACCC</t>
  </si>
  <si>
    <t xml:space="preserve">GCATTGC</t>
  </si>
  <si>
    <t xml:space="preserve">GCGTGCC</t>
  </si>
  <si>
    <t xml:space="preserve">GCTTTAA</t>
  </si>
  <si>
    <t xml:space="preserve">GGCAGCC</t>
  </si>
  <si>
    <t xml:space="preserve">GGCGTTT</t>
  </si>
  <si>
    <t xml:space="preserve">GGCTGCC</t>
  </si>
  <si>
    <t xml:space="preserve">GGGAGCT</t>
  </si>
  <si>
    <t xml:space="preserve">GGTCAAA</t>
  </si>
  <si>
    <t xml:space="preserve">GGTCGAG</t>
  </si>
  <si>
    <t xml:space="preserve">GGTTGCT</t>
  </si>
  <si>
    <t xml:space="preserve">GTAAAGG</t>
  </si>
  <si>
    <t xml:space="preserve">GTACCTC</t>
  </si>
  <si>
    <t xml:space="preserve">GTCCTGT</t>
  </si>
  <si>
    <t xml:space="preserve">GTGGCCG</t>
  </si>
  <si>
    <t xml:space="preserve">GTGGGTG</t>
  </si>
  <si>
    <t xml:space="preserve">GTGTTAC</t>
  </si>
  <si>
    <t xml:space="preserve">GTTAATG</t>
  </si>
  <si>
    <t xml:space="preserve">GTTCAGG</t>
  </si>
  <si>
    <t xml:space="preserve">GTTGGGA</t>
  </si>
  <si>
    <t xml:space="preserve">TAAACAC</t>
  </si>
  <si>
    <t xml:space="preserve">TAGTGCT</t>
  </si>
  <si>
    <t xml:space="preserve">TATCATT</t>
  </si>
  <si>
    <t xml:space="preserve">TATCGCT</t>
  </si>
  <si>
    <t xml:space="preserve">TCACCCC</t>
  </si>
  <si>
    <t xml:space="preserve">TCCAATT</t>
  </si>
  <si>
    <t xml:space="preserve">TCCGGTT</t>
  </si>
  <si>
    <t xml:space="preserve">TCCTACA</t>
  </si>
  <si>
    <t xml:space="preserve">TCTCGGT</t>
  </si>
  <si>
    <t xml:space="preserve">TCTTAAA</t>
  </si>
  <si>
    <t xml:space="preserve">TGAATCT</t>
  </si>
  <si>
    <t xml:space="preserve">TGAGGCG</t>
  </si>
  <si>
    <t xml:space="preserve">TGTTAGT</t>
  </si>
  <si>
    <t xml:space="preserve">TTCTAGC</t>
  </si>
  <si>
    <t xml:space="preserve">TTCTTCG</t>
  </si>
  <si>
    <t xml:space="preserve">TTCTTGC</t>
  </si>
  <si>
    <t xml:space="preserve">TTGACCC</t>
  </si>
  <si>
    <t xml:space="preserve">TTGTGTG</t>
  </si>
  <si>
    <t xml:space="preserve">TTTTAAT</t>
  </si>
  <si>
    <t xml:space="preserve">TTTTGAC</t>
  </si>
  <si>
    <t xml:space="preserve">AAACATC</t>
  </si>
  <si>
    <t xml:space="preserve">AAACCCT</t>
  </si>
  <si>
    <t xml:space="preserve">AAAGTCG</t>
  </si>
  <si>
    <t xml:space="preserve">AACTAGT</t>
  </si>
  <si>
    <t xml:space="preserve">AACTCAG</t>
  </si>
  <si>
    <t xml:space="preserve">AACTGTG</t>
  </si>
  <si>
    <t xml:space="preserve">AAGCTGT</t>
  </si>
  <si>
    <t xml:space="preserve">AAGGAGA</t>
  </si>
  <si>
    <t xml:space="preserve">AATCCCG</t>
  </si>
  <si>
    <t xml:space="preserve">AATCGTC</t>
  </si>
  <si>
    <t xml:space="preserve">AATCTAT</t>
  </si>
  <si>
    <t xml:space="preserve">AATTATA</t>
  </si>
  <si>
    <t xml:space="preserve">ACAGACC</t>
  </si>
  <si>
    <t xml:space="preserve">ACCTTTA</t>
  </si>
  <si>
    <t xml:space="preserve">ACGACTT</t>
  </si>
  <si>
    <t xml:space="preserve">ACGTTTT</t>
  </si>
  <si>
    <t xml:space="preserve">ACTTAAA</t>
  </si>
  <si>
    <t xml:space="preserve">ACTTGGT</t>
  </si>
  <si>
    <t xml:space="preserve">AGAGGCG</t>
  </si>
  <si>
    <t xml:space="preserve">AGCAAGC</t>
  </si>
  <si>
    <t xml:space="preserve">AGCATGG</t>
  </si>
  <si>
    <t xml:space="preserve">AGCTTTA</t>
  </si>
  <si>
    <t xml:space="preserve">AGGCCTT</t>
  </si>
  <si>
    <t xml:space="preserve">ATAAGAA</t>
  </si>
  <si>
    <t xml:space="preserve">ATACTTA</t>
  </si>
  <si>
    <t xml:space="preserve">ATGGACC</t>
  </si>
  <si>
    <t xml:space="preserve">ATTGTGG</t>
  </si>
  <si>
    <t xml:space="preserve">ATTGTGT</t>
  </si>
  <si>
    <t xml:space="preserve">ATTTCAA</t>
  </si>
  <si>
    <t xml:space="preserve">CACGAAT</t>
  </si>
  <si>
    <t xml:space="preserve">CACGGTA</t>
  </si>
  <si>
    <t xml:space="preserve">CACTTCC</t>
  </si>
  <si>
    <t xml:space="preserve">CAGGCCG</t>
  </si>
  <si>
    <t xml:space="preserve">CAGTCCC</t>
  </si>
  <si>
    <t xml:space="preserve">CATAAGA</t>
  </si>
  <si>
    <t xml:space="preserve">CATCTAA</t>
  </si>
  <si>
    <t xml:space="preserve">CCACGAA</t>
  </si>
  <si>
    <t xml:space="preserve">CCACGCT</t>
  </si>
  <si>
    <t xml:space="preserve">CCGCAGT</t>
  </si>
  <si>
    <t xml:space="preserve">CCGTAGA</t>
  </si>
  <si>
    <t xml:space="preserve">CCTAAGA</t>
  </si>
  <si>
    <t xml:space="preserve">CGACGTC</t>
  </si>
  <si>
    <t xml:space="preserve">CGTTTTG</t>
  </si>
  <si>
    <t xml:space="preserve">CGTTTTT</t>
  </si>
  <si>
    <t xml:space="preserve">CTAACTC</t>
  </si>
  <si>
    <t xml:space="preserve">CTAAGCG</t>
  </si>
  <si>
    <t xml:space="preserve">CTCCCTG</t>
  </si>
  <si>
    <t xml:space="preserve">CTCTGGG</t>
  </si>
  <si>
    <t xml:space="preserve">CTGTAAT</t>
  </si>
  <si>
    <t xml:space="preserve">CTGTTCC</t>
  </si>
  <si>
    <t xml:space="preserve">CTTAAAT</t>
  </si>
  <si>
    <t xml:space="preserve">GACCATG</t>
  </si>
  <si>
    <t xml:space="preserve">GACGATT</t>
  </si>
  <si>
    <t xml:space="preserve">GACTATT</t>
  </si>
  <si>
    <t xml:space="preserve">GCCGACA</t>
  </si>
  <si>
    <t xml:space="preserve">GCGCCGC</t>
  </si>
  <si>
    <t xml:space="preserve">GCTCAGC</t>
  </si>
  <si>
    <t xml:space="preserve">GCTGTTC</t>
  </si>
  <si>
    <t xml:space="preserve">GCTTCGG</t>
  </si>
  <si>
    <t xml:space="preserve">GGATTCT</t>
  </si>
  <si>
    <t xml:space="preserve">GGCCCCT</t>
  </si>
  <si>
    <t xml:space="preserve">GGCGTCC</t>
  </si>
  <si>
    <t xml:space="preserve">GGCGTTG</t>
  </si>
  <si>
    <t xml:space="preserve">GGGAAGG</t>
  </si>
  <si>
    <t xml:space="preserve">GGGCGAT</t>
  </si>
  <si>
    <t xml:space="preserve">GGGCGCG</t>
  </si>
  <si>
    <t xml:space="preserve">GGTACCA</t>
  </si>
  <si>
    <t xml:space="preserve">GGTGAAA</t>
  </si>
  <si>
    <t xml:space="preserve">GGTGTTC</t>
  </si>
  <si>
    <t xml:space="preserve">GTCAAGC</t>
  </si>
  <si>
    <t xml:space="preserve">GTCAATA</t>
  </si>
  <si>
    <t xml:space="preserve">GTCTCCA</t>
  </si>
  <si>
    <t xml:space="preserve">GTTGCAC</t>
  </si>
  <si>
    <t xml:space="preserve">GTTTTTG</t>
  </si>
  <si>
    <t xml:space="preserve">TAAACTG</t>
  </si>
  <si>
    <t xml:space="preserve">TAAGGCC</t>
  </si>
  <si>
    <t xml:space="preserve">TACCCTC</t>
  </si>
  <si>
    <t xml:space="preserve">TACTGTT</t>
  </si>
  <si>
    <t xml:space="preserve">TAGATAA</t>
  </si>
  <si>
    <t xml:space="preserve">TAGCCCT</t>
  </si>
  <si>
    <t xml:space="preserve">TATGGTT</t>
  </si>
  <si>
    <t xml:space="preserve">TATTGGC</t>
  </si>
  <si>
    <t xml:space="preserve">TCAATCG</t>
  </si>
  <si>
    <t xml:space="preserve">TCAGAAT</t>
  </si>
  <si>
    <t xml:space="preserve">TCCCGGA</t>
  </si>
  <si>
    <t xml:space="preserve">TCCCTAC</t>
  </si>
  <si>
    <t xml:space="preserve">TCCGTTT</t>
  </si>
  <si>
    <t xml:space="preserve">TCGAACA</t>
  </si>
  <si>
    <t xml:space="preserve">TCTACCC</t>
  </si>
  <si>
    <t xml:space="preserve">TCTCGAA</t>
  </si>
  <si>
    <t xml:space="preserve">TCTCTAA</t>
  </si>
  <si>
    <t xml:space="preserve">TCTTGCG</t>
  </si>
  <si>
    <t xml:space="preserve">TGACGCT</t>
  </si>
  <si>
    <t xml:space="preserve">TGATACC</t>
  </si>
  <si>
    <t xml:space="preserve">TGCGTTC</t>
  </si>
  <si>
    <t xml:space="preserve">TGGAGAG</t>
  </si>
  <si>
    <t xml:space="preserve">TTATCTA</t>
  </si>
  <si>
    <t xml:space="preserve">TTGGTGC</t>
  </si>
  <si>
    <t xml:space="preserve">TTTCCCC</t>
  </si>
  <si>
    <t xml:space="preserve">AAAACCC</t>
  </si>
  <si>
    <t xml:space="preserve">AACTCGG</t>
  </si>
  <si>
    <t xml:space="preserve">ACAGAAC</t>
  </si>
  <si>
    <t xml:space="preserve">ACCCACG</t>
  </si>
  <si>
    <t xml:space="preserve">ACTCGGG</t>
  </si>
  <si>
    <t xml:space="preserve">AGACTTC</t>
  </si>
  <si>
    <t xml:space="preserve">AGATATT</t>
  </si>
  <si>
    <t xml:space="preserve">AGCAGGC</t>
  </si>
  <si>
    <t xml:space="preserve">AGGCGTT</t>
  </si>
  <si>
    <t xml:space="preserve">AGGTGAA</t>
  </si>
  <si>
    <t xml:space="preserve">AGTAATC</t>
  </si>
  <si>
    <t xml:space="preserve">ATCAAGC</t>
  </si>
  <si>
    <t xml:space="preserve">ATCGGCC</t>
  </si>
  <si>
    <t xml:space="preserve">ATGCTCA</t>
  </si>
  <si>
    <t xml:space="preserve">ATTATGG</t>
  </si>
  <si>
    <t xml:space="preserve">ATTCTCA</t>
  </si>
  <si>
    <t xml:space="preserve">CAAGCAT</t>
  </si>
  <si>
    <t xml:space="preserve">CAAGGAG</t>
  </si>
  <si>
    <t xml:space="preserve">CAGACTT</t>
  </si>
  <si>
    <t xml:space="preserve">CATCCGA</t>
  </si>
  <si>
    <t xml:space="preserve">CCAAGAG</t>
  </si>
  <si>
    <t xml:space="preserve">CCCCCTT</t>
  </si>
  <si>
    <t xml:space="preserve">CCGGCGC</t>
  </si>
  <si>
    <t xml:space="preserve">CCGGTTA</t>
  </si>
  <si>
    <t xml:space="preserve">CCTTATT</t>
  </si>
  <si>
    <t xml:space="preserve">CCTTCAA</t>
  </si>
  <si>
    <t xml:space="preserve">CGAACAC</t>
  </si>
  <si>
    <t xml:space="preserve">CGAAGCT</t>
  </si>
  <si>
    <t xml:space="preserve">CGAATCA</t>
  </si>
  <si>
    <t xml:space="preserve">CGAGGCG</t>
  </si>
  <si>
    <t xml:space="preserve">CGGGAGC</t>
  </si>
  <si>
    <t xml:space="preserve">CGTTGCA</t>
  </si>
  <si>
    <t xml:space="preserve">CTGGGAA</t>
  </si>
  <si>
    <t xml:space="preserve">CTTATTT</t>
  </si>
  <si>
    <t xml:space="preserve">CTTCGGT</t>
  </si>
  <si>
    <t xml:space="preserve">CTTTATT</t>
  </si>
  <si>
    <t xml:space="preserve">GAAGGCT</t>
  </si>
  <si>
    <t xml:space="preserve">GACAGAG</t>
  </si>
  <si>
    <t xml:space="preserve">GAGATTC</t>
  </si>
  <si>
    <t xml:space="preserve">GAGCATG</t>
  </si>
  <si>
    <t xml:space="preserve">GATAGAT</t>
  </si>
  <si>
    <t xml:space="preserve">GATTTTC</t>
  </si>
  <si>
    <t xml:space="preserve">GCCGAAA</t>
  </si>
  <si>
    <t xml:space="preserve">GCCGTCC</t>
  </si>
  <si>
    <t xml:space="preserve">GCCTCCC</t>
  </si>
  <si>
    <t xml:space="preserve">GCGATTA</t>
  </si>
  <si>
    <t xml:space="preserve">GCGTCGG</t>
  </si>
  <si>
    <t xml:space="preserve">GCTGACC</t>
  </si>
  <si>
    <t xml:space="preserve">GGCATCG</t>
  </si>
  <si>
    <t xml:space="preserve">GGCCGAA</t>
  </si>
  <si>
    <t xml:space="preserve">GGCGCTC</t>
  </si>
  <si>
    <t xml:space="preserve">GGGCGTC</t>
  </si>
  <si>
    <t xml:space="preserve">GGGGGGA</t>
  </si>
  <si>
    <t xml:space="preserve">GGGTCAA</t>
  </si>
  <si>
    <t xml:space="preserve">GTAGACG</t>
  </si>
  <si>
    <t xml:space="preserve">GTGCGAA</t>
  </si>
  <si>
    <t xml:space="preserve">TAACTTA</t>
  </si>
  <si>
    <t xml:space="preserve">TAATACA</t>
  </si>
  <si>
    <t xml:space="preserve">TACAAGC</t>
  </si>
  <si>
    <t xml:space="preserve">TATGCGG</t>
  </si>
  <si>
    <t xml:space="preserve">TCTCTAT</t>
  </si>
  <si>
    <t xml:space="preserve">TGAGGCA</t>
  </si>
  <si>
    <t xml:space="preserve">TGCCCAG</t>
  </si>
  <si>
    <t xml:space="preserve">TGGCCGT</t>
  </si>
  <si>
    <t xml:space="preserve">TGGGGGT</t>
  </si>
  <si>
    <t xml:space="preserve">TGGTCGC</t>
  </si>
  <si>
    <t xml:space="preserve">TGTTGGT</t>
  </si>
  <si>
    <t xml:space="preserve">TTGCCCA</t>
  </si>
  <si>
    <t xml:space="preserve">TTGGAGA</t>
  </si>
  <si>
    <t xml:space="preserve">TTGGGCG</t>
  </si>
  <si>
    <t xml:space="preserve">TTTTCTG</t>
  </si>
  <si>
    <t xml:space="preserve">TTTTTAT</t>
  </si>
  <si>
    <t xml:space="preserve">AAACGTG</t>
  </si>
  <si>
    <t xml:space="preserve">AAATCAG</t>
  </si>
  <si>
    <t xml:space="preserve">AACAAGT</t>
  </si>
  <si>
    <t xml:space="preserve">AACGTCT</t>
  </si>
  <si>
    <t xml:space="preserve">AAGGTCC</t>
  </si>
  <si>
    <t xml:space="preserve">AATTGTG</t>
  </si>
  <si>
    <t xml:space="preserve">ACATATA</t>
  </si>
  <si>
    <t xml:space="preserve">ACCCGTG</t>
  </si>
  <si>
    <t xml:space="preserve">ACCTTTG</t>
  </si>
  <si>
    <t xml:space="preserve">AGAGTTT</t>
  </si>
  <si>
    <t xml:space="preserve">AGTCCTG</t>
  </si>
  <si>
    <t xml:space="preserve">ATTGTAA</t>
  </si>
  <si>
    <t xml:space="preserve">CAAAACG</t>
  </si>
  <si>
    <t xml:space="preserve">CACATAA</t>
  </si>
  <si>
    <t xml:space="preserve">CACCTAT</t>
  </si>
  <si>
    <t xml:space="preserve">CAGACAG</t>
  </si>
  <si>
    <t xml:space="preserve">CAGGTAG</t>
  </si>
  <si>
    <t xml:space="preserve">CCACCGC</t>
  </si>
  <si>
    <t xml:space="preserve">CCCACCG</t>
  </si>
  <si>
    <t xml:space="preserve">CCCGGAC</t>
  </si>
  <si>
    <t xml:space="preserve">CCGAAAA</t>
  </si>
  <si>
    <t xml:space="preserve">CCGAGAC</t>
  </si>
  <si>
    <t xml:space="preserve">CCTCTTG</t>
  </si>
  <si>
    <t xml:space="preserve">CGCAGTT</t>
  </si>
  <si>
    <t xml:space="preserve">CGTGTTG</t>
  </si>
  <si>
    <t xml:space="preserve">CTATCGG</t>
  </si>
  <si>
    <t xml:space="preserve">CTCGGAT</t>
  </si>
  <si>
    <t xml:space="preserve">CTCTGTT</t>
  </si>
  <si>
    <t xml:space="preserve">CTGACCG</t>
  </si>
  <si>
    <t xml:space="preserve">CTTGCAC</t>
  </si>
  <si>
    <t xml:space="preserve">CTTGTTT</t>
  </si>
  <si>
    <t xml:space="preserve">GAAACGT</t>
  </si>
  <si>
    <t xml:space="preserve">GAAGGTC</t>
  </si>
  <si>
    <t xml:space="preserve">GATTTGG</t>
  </si>
  <si>
    <t xml:space="preserve">GCCGGAG</t>
  </si>
  <si>
    <t xml:space="preserve">GCTTCAC</t>
  </si>
  <si>
    <t xml:space="preserve">GGACCAT</t>
  </si>
  <si>
    <t xml:space="preserve">GGAGGCA</t>
  </si>
  <si>
    <t xml:space="preserve">GGAGTAA</t>
  </si>
  <si>
    <t xml:space="preserve">GGCCTGA</t>
  </si>
  <si>
    <t xml:space="preserve">GGCGAAC</t>
  </si>
  <si>
    <t xml:space="preserve">GGGCGGT</t>
  </si>
  <si>
    <t xml:space="preserve">GGTAATA</t>
  </si>
  <si>
    <t xml:space="preserve">GGTCGAC</t>
  </si>
  <si>
    <t xml:space="preserve">GGTGTGA</t>
  </si>
  <si>
    <t xml:space="preserve">GTGCGCG</t>
  </si>
  <si>
    <t xml:space="preserve">TAATATC</t>
  </si>
  <si>
    <t xml:space="preserve">TAATGAG</t>
  </si>
  <si>
    <t xml:space="preserve">TACATGT</t>
  </si>
  <si>
    <t xml:space="preserve">TATCTGT</t>
  </si>
  <si>
    <t xml:space="preserve">TCAACTT</t>
  </si>
  <si>
    <t xml:space="preserve">TCAAGGT</t>
  </si>
  <si>
    <t xml:space="preserve">TCCCAGA</t>
  </si>
  <si>
    <t xml:space="preserve">TCGGTCC</t>
  </si>
  <si>
    <t xml:space="preserve">TCTTTCT</t>
  </si>
  <si>
    <t xml:space="preserve">TGATACT</t>
  </si>
  <si>
    <t xml:space="preserve">TGGGGTC</t>
  </si>
  <si>
    <t xml:space="preserve">TGTCCAA</t>
  </si>
  <si>
    <t xml:space="preserve">TTAAGCA</t>
  </si>
  <si>
    <t xml:space="preserve">TTCGGCC</t>
  </si>
  <si>
    <t xml:space="preserve">TTGCCAT</t>
  </si>
  <si>
    <t xml:space="preserve">TTTGTGA</t>
  </si>
  <si>
    <t xml:space="preserve">TTTTCAT</t>
  </si>
  <si>
    <t xml:space="preserve">AAAGAGT</t>
  </si>
  <si>
    <t xml:space="preserve">AACAATC</t>
  </si>
  <si>
    <t xml:space="preserve">AACGGTG</t>
  </si>
  <si>
    <t xml:space="preserve">AAGATGC</t>
  </si>
  <si>
    <t xml:space="preserve">AAGTCGT</t>
  </si>
  <si>
    <t xml:space="preserve">AATATCC</t>
  </si>
  <si>
    <t xml:space="preserve">AATCAAG</t>
  </si>
  <si>
    <t xml:space="preserve">ACATAAC</t>
  </si>
  <si>
    <t xml:space="preserve">ACCCTCG</t>
  </si>
  <si>
    <t xml:space="preserve">ACGTCTA</t>
  </si>
  <si>
    <t xml:space="preserve">ACGTTGT</t>
  </si>
  <si>
    <t xml:space="preserve">AGAAGAT</t>
  </si>
  <si>
    <t xml:space="preserve">AGACCGT</t>
  </si>
  <si>
    <t xml:space="preserve">AGCCCTG</t>
  </si>
  <si>
    <t xml:space="preserve">ATCTATA</t>
  </si>
  <si>
    <t xml:space="preserve">ATGGTTG</t>
  </si>
  <si>
    <t xml:space="preserve">ATTGATC</t>
  </si>
  <si>
    <t xml:space="preserve">CAAAATT</t>
  </si>
  <si>
    <t xml:space="preserve">CAAGCCA</t>
  </si>
  <si>
    <t xml:space="preserve">CAATAGG</t>
  </si>
  <si>
    <t xml:space="preserve">CAGTCTT</t>
  </si>
  <si>
    <t xml:space="preserve">CATCACC</t>
  </si>
  <si>
    <t xml:space="preserve">CCACCTA</t>
  </si>
  <si>
    <t xml:space="preserve">CCCCCCT</t>
  </si>
  <si>
    <t xml:space="preserve">CGAAAGA</t>
  </si>
  <si>
    <t xml:space="preserve">CGCGCTC</t>
  </si>
  <si>
    <t xml:space="preserve">CGGTGCC</t>
  </si>
  <si>
    <t xml:space="preserve">CGTCGGT</t>
  </si>
  <si>
    <t xml:space="preserve">CTCAAGA</t>
  </si>
  <si>
    <t xml:space="preserve">CTCCTGT</t>
  </si>
  <si>
    <t xml:space="preserve">CTCTTGG</t>
  </si>
  <si>
    <t xml:space="preserve">CTTCCCG</t>
  </si>
  <si>
    <t xml:space="preserve">GAAGTAT</t>
  </si>
  <si>
    <t xml:space="preserve">GAGTTGC</t>
  </si>
  <si>
    <t xml:space="preserve">GCCAACA</t>
  </si>
  <si>
    <t xml:space="preserve">GCTAATA</t>
  </si>
  <si>
    <t xml:space="preserve">GCTCTGC</t>
  </si>
  <si>
    <t xml:space="preserve">GGAGAAG</t>
  </si>
  <si>
    <t xml:space="preserve">GGTTGCA</t>
  </si>
  <si>
    <t xml:space="preserve">GTAAGTC</t>
  </si>
  <si>
    <t xml:space="preserve">GTCGACC</t>
  </si>
  <si>
    <t xml:space="preserve">GTGCCAC</t>
  </si>
  <si>
    <t xml:space="preserve">GTTGCTG</t>
  </si>
  <si>
    <t xml:space="preserve">TAATAAA</t>
  </si>
  <si>
    <t xml:space="preserve">TAGGGTG</t>
  </si>
  <si>
    <t xml:space="preserve">TCAGCTT</t>
  </si>
  <si>
    <t xml:space="preserve">TCCAAGC</t>
  </si>
  <si>
    <t xml:space="preserve">TCGGTGT</t>
  </si>
  <si>
    <t xml:space="preserve">TGACCTT</t>
  </si>
  <si>
    <t xml:space="preserve">TGACTGA</t>
  </si>
  <si>
    <t xml:space="preserve">TTAATCA</t>
  </si>
  <si>
    <t xml:space="preserve">TTGCACG</t>
  </si>
  <si>
    <t xml:space="preserve">TTGCGGC</t>
  </si>
  <si>
    <t xml:space="preserve">TTGGCTA</t>
  </si>
  <si>
    <t xml:space="preserve">TTGTTAA</t>
  </si>
  <si>
    <t xml:space="preserve">TTTGGGC</t>
  </si>
  <si>
    <t xml:space="preserve">TTTTTTT</t>
  </si>
  <si>
    <t xml:space="preserve">ACACTGA</t>
  </si>
  <si>
    <t xml:space="preserve">ATAAACA</t>
  </si>
  <si>
    <t xml:space="preserve">ATAATTC</t>
  </si>
  <si>
    <t xml:space="preserve">ATAGGCA</t>
  </si>
  <si>
    <t xml:space="preserve">CAAGTTG</t>
  </si>
  <si>
    <t xml:space="preserve">CCAGTCC</t>
  </si>
  <si>
    <t xml:space="preserve">CCCGGGT</t>
  </si>
  <si>
    <t xml:space="preserve">CCTTTAT</t>
  </si>
  <si>
    <t xml:space="preserve">CGAAGAA</t>
  </si>
  <si>
    <t xml:space="preserve">CGACAAA</t>
  </si>
  <si>
    <t xml:space="preserve">CGAGTCG</t>
  </si>
  <si>
    <t xml:space="preserve">CGGCCCA</t>
  </si>
  <si>
    <t xml:space="preserve">CTGTTCG</t>
  </si>
  <si>
    <t xml:space="preserve">CTTGGGC</t>
  </si>
  <si>
    <t xml:space="preserve">CTTTCGA</t>
  </si>
  <si>
    <t xml:space="preserve">GAAGCTT</t>
  </si>
  <si>
    <t xml:space="preserve">GACATAG</t>
  </si>
  <si>
    <t xml:space="preserve">GAGTAAG</t>
  </si>
  <si>
    <t xml:space="preserve">GCAGTCC</t>
  </si>
  <si>
    <t xml:space="preserve">GCCTTCC</t>
  </si>
  <si>
    <t xml:space="preserve">GCGTTTT</t>
  </si>
  <si>
    <t xml:space="preserve">GCTGGTG</t>
  </si>
  <si>
    <t xml:space="preserve">GCTTTAG</t>
  </si>
  <si>
    <t xml:space="preserve">GGGTGGG</t>
  </si>
  <si>
    <t xml:space="preserve">GGTGATG</t>
  </si>
  <si>
    <t xml:space="preserve">TAATATG</t>
  </si>
  <si>
    <t xml:space="preserve">TGTCGGG</t>
  </si>
  <si>
    <t xml:space="preserve">TTCTCTG</t>
  </si>
  <si>
    <t xml:space="preserve">TTTAATC</t>
  </si>
  <si>
    <t xml:space="preserve">TTTGACG</t>
  </si>
  <si>
    <t xml:space="preserve">TTTTCGG</t>
  </si>
  <si>
    <t xml:space="preserve">TTTTGAT</t>
  </si>
  <si>
    <t xml:space="preserve">AAAAGTC</t>
  </si>
  <si>
    <t xml:space="preserve">AACCATC</t>
  </si>
  <si>
    <t xml:space="preserve">AACCGTC</t>
  </si>
  <si>
    <t xml:space="preserve">AACTGTT</t>
  </si>
  <si>
    <t xml:space="preserve">AAGATGT</t>
  </si>
  <si>
    <t xml:space="preserve">AAGTCGA</t>
  </si>
  <si>
    <t xml:space="preserve">AATCTGA</t>
  </si>
  <si>
    <t xml:space="preserve">ACATCAC</t>
  </si>
  <si>
    <t xml:space="preserve">ACTTCCC</t>
  </si>
  <si>
    <t xml:space="preserve">AGATGTT</t>
  </si>
  <si>
    <t xml:space="preserve">AGCTTCT</t>
  </si>
  <si>
    <t xml:space="preserve">ATCCCGA</t>
  </si>
  <si>
    <t xml:space="preserve">ATCTTCG</t>
  </si>
  <si>
    <t xml:space="preserve">ATGCCGC</t>
  </si>
  <si>
    <t xml:space="preserve">CAATCAA</t>
  </si>
  <si>
    <t xml:space="preserve">CATGGGT</t>
  </si>
  <si>
    <t xml:space="preserve">CCAATTA</t>
  </si>
  <si>
    <t xml:space="preserve">CCCGTAG</t>
  </si>
  <si>
    <t xml:space="preserve">CCCTGAC</t>
  </si>
  <si>
    <t xml:space="preserve">CCTAAAC</t>
  </si>
  <si>
    <t xml:space="preserve">CGAACGC</t>
  </si>
  <si>
    <t xml:space="preserve">CGGTGTG</t>
  </si>
  <si>
    <t xml:space="preserve">CGTAAAA</t>
  </si>
  <si>
    <t xml:space="preserve">CGTGCCT</t>
  </si>
  <si>
    <t xml:space="preserve">CTGCGGT</t>
  </si>
  <si>
    <t xml:space="preserve">CTTAAAC</t>
  </si>
  <si>
    <t xml:space="preserve">CTTGACC</t>
  </si>
  <si>
    <t xml:space="preserve">GATTAAG</t>
  </si>
  <si>
    <t xml:space="preserve">GCATGGG</t>
  </si>
  <si>
    <t xml:space="preserve">GTAGGTC</t>
  </si>
  <si>
    <t xml:space="preserve">GTCGCCT</t>
  </si>
  <si>
    <t xml:space="preserve">GTCTAAC</t>
  </si>
  <si>
    <t xml:space="preserve">TAAGCTC</t>
  </si>
  <si>
    <t xml:space="preserve">TAATTAT</t>
  </si>
  <si>
    <t xml:space="preserve">TCCGGGG</t>
  </si>
  <si>
    <t xml:space="preserve">TCGCTTA</t>
  </si>
  <si>
    <t xml:space="preserve">TCGGCCT</t>
  </si>
  <si>
    <t xml:space="preserve">TCTGACC</t>
  </si>
  <si>
    <t xml:space="preserve">TCTGTTA</t>
  </si>
  <si>
    <t xml:space="preserve">TTCAACT</t>
  </si>
  <si>
    <t xml:space="preserve">TTGATCA</t>
  </si>
  <si>
    <t xml:space="preserve">TTGGTTG</t>
  </si>
  <si>
    <t xml:space="preserve">TTTCTGC</t>
  </si>
  <si>
    <t xml:space="preserve">AACTATA</t>
  </si>
  <si>
    <t xml:space="preserve">AACTTAA</t>
  </si>
  <si>
    <t xml:space="preserve">ACCATGC</t>
  </si>
  <si>
    <t xml:space="preserve">ACCGCTG</t>
  </si>
  <si>
    <t xml:space="preserve">AGACGAG</t>
  </si>
  <si>
    <t xml:space="preserve">AGATCCA</t>
  </si>
  <si>
    <t xml:space="preserve">ATCCGAA</t>
  </si>
  <si>
    <t xml:space="preserve">ATTTGTC</t>
  </si>
  <si>
    <t xml:space="preserve">CAAAGTA</t>
  </si>
  <si>
    <t xml:space="preserve">CAGTCCT</t>
  </si>
  <si>
    <t xml:space="preserve">CCCCGGG</t>
  </si>
  <si>
    <t xml:space="preserve">CGCAGGA</t>
  </si>
  <si>
    <t xml:space="preserve">GAGAAGA</t>
  </si>
  <si>
    <t xml:space="preserve">GGATAAC</t>
  </si>
  <si>
    <t xml:space="preserve">GGGGGAT</t>
  </si>
  <si>
    <t xml:space="preserve">GGTTGTC</t>
  </si>
  <si>
    <t xml:space="preserve">GTAAAAG</t>
  </si>
  <si>
    <t xml:space="preserve">GTAATAT</t>
  </si>
  <si>
    <t xml:space="preserve">GTCCCTA</t>
  </si>
  <si>
    <t xml:space="preserve">GTTCCGC</t>
  </si>
  <si>
    <t xml:space="preserve">GTTCTCG</t>
  </si>
  <si>
    <t xml:space="preserve">GTTGCCC</t>
  </si>
  <si>
    <t xml:space="preserve">TCCCTGC</t>
  </si>
  <si>
    <t xml:space="preserve">TGATTCC</t>
  </si>
  <si>
    <t xml:space="preserve">TGCCGCG</t>
  </si>
  <si>
    <t xml:space="preserve">AAAGCCT</t>
  </si>
  <si>
    <t xml:space="preserve">AACCTAA</t>
  </si>
  <si>
    <t xml:space="preserve">ACAAAAC</t>
  </si>
  <si>
    <t xml:space="preserve">ACGGGAG</t>
  </si>
  <si>
    <t xml:space="preserve">AGTCGTT</t>
  </si>
  <si>
    <t xml:space="preserve">CAATTGT</t>
  </si>
  <si>
    <t xml:space="preserve">CGATTTT</t>
  </si>
  <si>
    <t xml:space="preserve">CTAAAGA</t>
  </si>
  <si>
    <t xml:space="preserve">CTGAACC</t>
  </si>
  <si>
    <t xml:space="preserve">GACAGAC</t>
  </si>
  <si>
    <t xml:space="preserve">GACCGTC</t>
  </si>
  <si>
    <t xml:space="preserve">GGCCTTC</t>
  </si>
  <si>
    <t xml:space="preserve">GTGCCTC</t>
  </si>
  <si>
    <t xml:space="preserve">TATTGAA</t>
  </si>
  <si>
    <t xml:space="preserve">TCTTTAC</t>
  </si>
  <si>
    <t xml:space="preserve">TGCGTAA</t>
  </si>
  <si>
    <t xml:space="preserve">TTTCTCT</t>
  </si>
  <si>
    <t xml:space="preserve">AAGCTTC</t>
  </si>
  <si>
    <t xml:space="preserve">AATCTCA</t>
  </si>
  <si>
    <t xml:space="preserve">ACTGTTA</t>
  </si>
  <si>
    <t xml:space="preserve">AGATAAT</t>
  </si>
  <si>
    <t xml:space="preserve">ATAGCAT</t>
  </si>
  <si>
    <t xml:space="preserve">ATGCGAT</t>
  </si>
  <si>
    <t xml:space="preserve">CAACAAG</t>
  </si>
  <si>
    <t xml:space="preserve">CACGGGA</t>
  </si>
  <si>
    <t xml:space="preserve">CAGCCTC</t>
  </si>
  <si>
    <t xml:space="preserve">CATTTTG</t>
  </si>
  <si>
    <t xml:space="preserve">CCGAAGT</t>
  </si>
  <si>
    <t xml:space="preserve">CGGGCCG</t>
  </si>
  <si>
    <t xml:space="preserve">CTCGGGC</t>
  </si>
  <si>
    <t xml:space="preserve">GCTCGGA</t>
  </si>
  <si>
    <t xml:space="preserve">GGTTTGC</t>
  </si>
  <si>
    <t xml:space="preserve">GTCCACG</t>
  </si>
  <si>
    <t xml:space="preserve">TACGCTA</t>
  </si>
  <si>
    <t xml:space="preserve">TCTCCGA</t>
  </si>
  <si>
    <t xml:space="preserve">TCTTCGA</t>
  </si>
  <si>
    <t xml:space="preserve">TGCTTCA</t>
  </si>
  <si>
    <t xml:space="preserve">ACCTAAA</t>
  </si>
  <si>
    <t xml:space="preserve">ACTGCCA</t>
  </si>
  <si>
    <t xml:space="preserve">AGCCCGA</t>
  </si>
  <si>
    <t xml:space="preserve">AGTCCCT</t>
  </si>
  <si>
    <t xml:space="preserve">CGAAGCA</t>
  </si>
  <si>
    <t xml:space="preserve">CGTCACG</t>
  </si>
  <si>
    <t xml:space="preserve">CGTTAAT</t>
  </si>
  <si>
    <t xml:space="preserve">CGTTCGC</t>
  </si>
  <si>
    <t xml:space="preserve">GACGTTA</t>
  </si>
  <si>
    <t xml:space="preserve">GAGCGGA</t>
  </si>
  <si>
    <t xml:space="preserve">GCATCGG</t>
  </si>
  <si>
    <t xml:space="preserve">GCGAACA</t>
  </si>
  <si>
    <t xml:space="preserve">GGCCAAC</t>
  </si>
  <si>
    <t xml:space="preserve">TAAACAT</t>
  </si>
  <si>
    <t xml:space="preserve">TAGGTCC</t>
  </si>
  <si>
    <t xml:space="preserve">TCATAGT</t>
  </si>
  <si>
    <t xml:space="preserve">TGCGTGC</t>
  </si>
  <si>
    <t xml:space="preserve">TTGCCTA</t>
  </si>
  <si>
    <t xml:space="preserve">TTGCTGT</t>
  </si>
  <si>
    <t xml:space="preserve">TTGTTGG</t>
  </si>
  <si>
    <t xml:space="preserve">ACACCGA</t>
  </si>
  <si>
    <t xml:space="preserve">CCTTTTT</t>
  </si>
  <si>
    <t xml:space="preserve">GACCTTT</t>
  </si>
  <si>
    <t xml:space="preserve">GCCCTGT</t>
  </si>
  <si>
    <t xml:space="preserve">GCGCTCG</t>
  </si>
  <si>
    <t xml:space="preserve">GTCCGGG</t>
  </si>
  <si>
    <t xml:space="preserve">GTGTTCC</t>
  </si>
  <si>
    <t xml:space="preserve">AAGTGGT</t>
  </si>
  <si>
    <t xml:space="preserve">CAATCGT</t>
  </si>
  <si>
    <t xml:space="preserve">CACATCA</t>
  </si>
  <si>
    <t xml:space="preserve">CCCAGAC</t>
  </si>
  <si>
    <t xml:space="preserve">GCATTTT</t>
  </si>
  <si>
    <t xml:space="preserve">GCGTACG</t>
  </si>
  <si>
    <t xml:space="preserve">TCACAAT</t>
  </si>
  <si>
    <t xml:space="preserve">TCTGCGG</t>
  </si>
  <si>
    <t xml:space="preserve">ATGCGTA</t>
  </si>
  <si>
    <t xml:space="preserve">ATGTACA</t>
  </si>
  <si>
    <t xml:space="preserve">GAATATT</t>
  </si>
  <si>
    <t xml:space="preserve">GAATTAG</t>
  </si>
  <si>
    <t xml:space="preserve">GCGTTGC</t>
  </si>
  <si>
    <t xml:space="preserve">GGGCCGA</t>
  </si>
  <si>
    <t xml:space="preserve">TCAGGTA</t>
  </si>
  <si>
    <t xml:space="preserve">TGCCTCC</t>
  </si>
  <si>
    <t xml:space="preserve">TTCAGGA</t>
  </si>
  <si>
    <t xml:space="preserve">ATTTTGA</t>
  </si>
  <si>
    <t xml:space="preserve">CCAGCAA</t>
  </si>
  <si>
    <t xml:space="preserve">GAACCTG</t>
  </si>
  <si>
    <t xml:space="preserve">GAGATAA</t>
  </si>
  <si>
    <t xml:space="preserve">TATGCGT</t>
  </si>
  <si>
    <t xml:space="preserve">TGGTTGC</t>
  </si>
  <si>
    <t xml:space="preserve">AGTAAGT</t>
  </si>
  <si>
    <t xml:space="preserve">CATCGGC</t>
  </si>
  <si>
    <t xml:space="preserve">CGGTTTC</t>
  </si>
  <si>
    <t xml:space="preserve">CTGTTAG</t>
  </si>
  <si>
    <t xml:space="preserve">CTTTGAC</t>
  </si>
  <si>
    <t xml:space="preserve">TCCGAAT</t>
  </si>
  <si>
    <t xml:space="preserve">TGTTCCG</t>
  </si>
  <si>
    <t xml:space="preserve">TTCAAAA</t>
  </si>
  <si>
    <t xml:space="preserve">AACCGTA</t>
  </si>
  <si>
    <t xml:space="preserve">CAACAAC</t>
  </si>
  <si>
    <t xml:space="preserve">ACAACAA</t>
  </si>
  <si>
    <t xml:space="preserve">TACAATA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</si>
</sst>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00"/>
    <numFmt numFmtId="167" formatCode="0.0%"/>
    <numFmt numFmtId="168" formatCode="General"/>
    <numFmt numFmtId="169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E5F4E4"/>
      </patternFill>
    </fill>
    <fill>
      <patternFill patternType="solid">
        <fgColor rgb="FFE5F4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F4E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  <c r="B3" s="3" t="n">
        <v>128</v>
      </c>
    </row>
    <row r="4" customFormat="false" ht="15" hidden="false" customHeight="false" outlineLevel="0" collapsed="false">
      <c r="A4" s="2" t="s">
        <v>3</v>
      </c>
      <c r="B4" s="3" t="n">
        <v>15000</v>
      </c>
      <c r="C4" s="4" t="s">
        <v>4</v>
      </c>
    </row>
    <row r="5" customFormat="false" ht="15" hidden="false" customHeight="false" outlineLevel="0" collapsed="false">
      <c r="A5" s="2" t="s">
        <v>5</v>
      </c>
      <c r="B5" s="3" t="n">
        <v>128</v>
      </c>
    </row>
    <row r="6" customFormat="false" ht="15" hidden="false" customHeight="false" outlineLevel="0" collapsed="false">
      <c r="A6" s="2" t="s">
        <v>6</v>
      </c>
      <c r="B6" s="3" t="n">
        <v>4</v>
      </c>
    </row>
    <row r="8" customFormat="false" ht="57.75" hidden="false" customHeight="true" outlineLevel="0" collapsed="false">
      <c r="A8" s="5" t="s">
        <v>7</v>
      </c>
      <c r="B8" s="5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5" t="s">
        <v>16</v>
      </c>
      <c r="K8" s="5" t="s">
        <v>17</v>
      </c>
    </row>
    <row r="9" customFormat="false" ht="15" hidden="false" customHeight="false" outlineLevel="0" collapsed="false">
      <c r="A9" s="6" t="n">
        <v>2</v>
      </c>
      <c r="B9" s="7" t="n">
        <f aca="false">4^A9</f>
        <v>16</v>
      </c>
      <c r="C9" s="8" t="n">
        <f aca="false">($B$3-A9+1)/4^A9</f>
        <v>7.9375</v>
      </c>
      <c r="D9" s="9" t="n">
        <f aca="false">AVERAGE('Length 2'!D:D)</f>
        <v>0.999633333333333</v>
      </c>
      <c r="E9" s="9" t="n">
        <f aca="false">MIN('Length 2'!D:D)</f>
        <v>0.998666666666667</v>
      </c>
      <c r="F9" s="9" t="n">
        <f aca="false">MAX('Length 2'!D:D)</f>
        <v>0.999933333333333</v>
      </c>
      <c r="G9" s="10" t="str">
        <f aca="false">INDEX('Length 2'!A:A,MATCH(MIN('Length 2'!H:H),'Length 2'!H:H,0))</f>
        <v>CA</v>
      </c>
      <c r="H9" s="7" t="n">
        <f aca="false">MIN('Length 2'!H:H)</f>
        <v>118548</v>
      </c>
      <c r="I9" s="9" t="n">
        <f aca="false">INDEX('Length 2'!D:D,MATCH(MIN('Length 2'!H:H),'Length 2'!H:H,0))</f>
        <v>0.9998</v>
      </c>
      <c r="J9" s="9" t="n">
        <f aca="false">$B$6*A9/$B$5</f>
        <v>0.0625</v>
      </c>
      <c r="K9" s="11" t="n">
        <f aca="false">$B$5-$B$6*A9</f>
        <v>120</v>
      </c>
    </row>
    <row r="10" customFormat="false" ht="15" hidden="false" customHeight="false" outlineLevel="0" collapsed="false">
      <c r="A10" s="6" t="n">
        <v>3</v>
      </c>
      <c r="B10" s="7" t="n">
        <f aca="false">4^A10</f>
        <v>64</v>
      </c>
      <c r="C10" s="8" t="n">
        <f aca="false">($B$3-A10+1)/4^A10</f>
        <v>1.96875</v>
      </c>
      <c r="D10" s="9" t="n">
        <f aca="false">AVERAGE('Length 3'!D:D)</f>
        <v>0.86196875</v>
      </c>
      <c r="E10" s="9" t="n">
        <f aca="false">MIN('Length 3'!D:D)</f>
        <v>0.781333333333333</v>
      </c>
      <c r="F10" s="9" t="n">
        <f aca="false">MAX('Length 3'!D:D)</f>
        <v>0.875533333333333</v>
      </c>
      <c r="G10" s="10" t="str">
        <f aca="false">INDEX('Length 3'!A:A,MATCH(MIN('Length 3'!H:H),'Length 3'!H:H,0))</f>
        <v>CAG</v>
      </c>
      <c r="H10" s="7" t="n">
        <f aca="false">MIN('Length 3'!H:H)</f>
        <v>29254</v>
      </c>
      <c r="I10" s="9" t="n">
        <f aca="false">INDEX('Length 3'!D:D,MATCH(MIN('Length 3'!H:H),'Length 3'!H:H,0))</f>
        <v>0.8662</v>
      </c>
      <c r="J10" s="9" t="n">
        <f aca="false">$B$6*A10/$B$5</f>
        <v>0.09375</v>
      </c>
      <c r="K10" s="11" t="n">
        <f aca="false">$B$5-$B$6*A10</f>
        <v>116</v>
      </c>
    </row>
    <row r="11" customFormat="false" ht="15" hidden="false" customHeight="false" outlineLevel="0" collapsed="false">
      <c r="A11" s="6" t="n">
        <v>4</v>
      </c>
      <c r="B11" s="7" t="n">
        <f aca="false">4^A11</f>
        <v>256</v>
      </c>
      <c r="C11" s="8" t="n">
        <f aca="false">($B$3-A11+1)/4^A11</f>
        <v>0.48828125</v>
      </c>
      <c r="D11" s="9" t="n">
        <f aca="false">AVERAGE('Length 4'!D:D)</f>
        <v>0.387050260416667</v>
      </c>
      <c r="E11" s="9" t="n">
        <f aca="false">MIN('Length 4'!D:D)</f>
        <v>0.305866666666667</v>
      </c>
      <c r="F11" s="9" t="n">
        <f aca="false">MAX('Length 4'!D:D)</f>
        <v>0.401866666666667</v>
      </c>
      <c r="G11" s="10" t="str">
        <f aca="false">INDEX('Length 4'!A:A,MATCH(MIN('Length 4'!H:H),'Length 4'!H:H,0))</f>
        <v>CAGT</v>
      </c>
      <c r="H11" s="7" t="n">
        <f aca="false">MIN('Length 4'!H:H)</f>
        <v>7161</v>
      </c>
      <c r="I11" s="9" t="n">
        <f aca="false">INDEX('Length 4'!D:D,MATCH(MIN('Length 4'!H:H),'Length 4'!H:H,0))</f>
        <v>0.3862</v>
      </c>
      <c r="J11" s="9" t="n">
        <f aca="false">$B$6*A11/$B$5</f>
        <v>0.125</v>
      </c>
      <c r="K11" s="11" t="n">
        <f aca="false">$B$5-$B$6*A11</f>
        <v>112</v>
      </c>
    </row>
    <row r="12" customFormat="false" ht="15" hidden="false" customHeight="false" outlineLevel="0" collapsed="false">
      <c r="A12" s="6" t="n">
        <v>5</v>
      </c>
      <c r="B12" s="7" t="n">
        <f aca="false">4^A12</f>
        <v>1024</v>
      </c>
      <c r="C12" s="8" t="n">
        <f aca="false">($B$3-A12+1)/4^A12</f>
        <v>0.12109375</v>
      </c>
      <c r="D12" s="9" t="n">
        <f aca="false">AVERAGE('Length 5'!D:D)</f>
        <v>0.11413046875</v>
      </c>
      <c r="E12" s="9" t="n">
        <f aca="false">MIN('Length 5'!D:D)</f>
        <v>0.0858</v>
      </c>
      <c r="F12" s="9" t="n">
        <f aca="false">MAX('Length 5'!D:D)</f>
        <v>0.122533333333333</v>
      </c>
      <c r="G12" s="10" t="str">
        <f aca="false">INDEX('Length 5'!A:A,MATCH(MIN('Length 5'!H:H),'Length 5'!H:H,0))</f>
        <v>TCATG</v>
      </c>
      <c r="H12" s="7" t="n">
        <f aca="false">MIN('Length 5'!H:H)</f>
        <v>1701</v>
      </c>
      <c r="I12" s="9" t="n">
        <f aca="false">INDEX('Length 5'!D:D,MATCH(MIN('Length 5'!H:H),'Length 5'!H:H,0))</f>
        <v>0.107666666666667</v>
      </c>
      <c r="J12" s="9" t="n">
        <f aca="false">$B$6*A12/$B$5</f>
        <v>0.15625</v>
      </c>
      <c r="K12" s="11" t="n">
        <f aca="false">$B$5-$B$6*A12</f>
        <v>108</v>
      </c>
    </row>
    <row r="13" customFormat="false" ht="15" hidden="false" customHeight="false" outlineLevel="0" collapsed="false">
      <c r="A13" s="6" t="n">
        <v>6</v>
      </c>
      <c r="B13" s="7" t="n">
        <f aca="false">4^A13</f>
        <v>4096</v>
      </c>
      <c r="C13" s="8" t="n">
        <f aca="false">($B$3-A13+1)/4^A13</f>
        <v>0.030029296875</v>
      </c>
      <c r="D13" s="9" t="n">
        <f aca="false">AVERAGE('Length 6'!D:D)</f>
        <v>0.0295935546875</v>
      </c>
      <c r="E13" s="9" t="n">
        <f aca="false">MIN('Length 6'!D:D)</f>
        <v>0.0226666666666667</v>
      </c>
      <c r="F13" s="9" t="n">
        <f aca="false">MAX('Length 6'!D:D)</f>
        <v>0.0340666666666667</v>
      </c>
      <c r="G13" s="10" t="str">
        <f aca="false">INDEX('Length 6'!A:A,MATCH(MIN('Length 6'!H:H),'Length 6'!H:H,0))</f>
        <v>GACACT</v>
      </c>
      <c r="H13" s="7" t="n">
        <f aca="false">MIN('Length 6'!H:H)</f>
        <v>392</v>
      </c>
      <c r="I13" s="9" t="n">
        <f aca="false">INDEX('Length 6'!D:D,MATCH(MIN('Length 6'!H:H),'Length 6'!H:H,0))</f>
        <v>0.0258666666666667</v>
      </c>
      <c r="J13" s="9" t="n">
        <f aca="false">$B$6*A13/$B$5</f>
        <v>0.1875</v>
      </c>
      <c r="K13" s="11" t="n">
        <f aca="false">$B$5-$B$6*A13</f>
        <v>104</v>
      </c>
    </row>
    <row r="14" customFormat="false" ht="15" hidden="false" customHeight="false" outlineLevel="0" collapsed="false">
      <c r="A14" s="6" t="n">
        <v>7</v>
      </c>
      <c r="B14" s="7" t="n">
        <f aca="false">4^A14</f>
        <v>16384</v>
      </c>
      <c r="C14" s="8" t="n">
        <f aca="false">($B$3-A14+1)/4^A14</f>
        <v>0.0074462890625</v>
      </c>
      <c r="D14" s="9" t="n">
        <f aca="false">AVERAGE('Length 7'!D:D)</f>
        <v>0.00741942138671875</v>
      </c>
      <c r="E14" s="9" t="n">
        <f aca="false">MIN('Length 7'!D:D)</f>
        <v>0.0048</v>
      </c>
      <c r="F14" s="9" t="n">
        <f aca="false">MAX('Length 7'!D:D)</f>
        <v>0.0104</v>
      </c>
      <c r="G14" s="10" t="str">
        <f aca="false">INDEX('Length 7'!A:A,MATCH(MIN('Length 7'!H:H),'Length 7'!H:H,0))</f>
        <v>ACTCTAT</v>
      </c>
      <c r="H14" s="7" t="n">
        <f aca="false">MIN('Length 7'!H:H)</f>
        <v>75</v>
      </c>
      <c r="I14" s="9" t="n">
        <f aca="false">INDEX('Length 7'!D:D,MATCH(MIN('Length 7'!H:H),'Length 7'!H:H,0))</f>
        <v>0.005</v>
      </c>
      <c r="J14" s="9" t="n">
        <f aca="false">$B$6*A14/$B$5</f>
        <v>0.21875</v>
      </c>
      <c r="K14" s="11" t="n">
        <f aca="false">$B$5-$B$6*A14</f>
        <v>100</v>
      </c>
    </row>
    <row r="15" customFormat="false" ht="15" hidden="false" customHeight="false" outlineLevel="0" collapsed="false">
      <c r="A15" s="12" t="s">
        <v>18</v>
      </c>
      <c r="B15" s="13" t="n">
        <f aca="false">4^8</f>
        <v>65536</v>
      </c>
      <c r="C15" s="14" t="n">
        <f aca="false">($B$3-8+1)/4^8</f>
        <v>0.0018463134765625</v>
      </c>
      <c r="D15" s="12"/>
      <c r="E15" s="12"/>
      <c r="F15" s="12"/>
      <c r="G15" s="12" t="s">
        <v>19</v>
      </c>
      <c r="H15" s="12"/>
      <c r="I15" s="15" t="n">
        <v>0.002</v>
      </c>
      <c r="J15" s="15" t="n">
        <f aca="false">$B$6*8/$B$5</f>
        <v>0.25</v>
      </c>
      <c r="K15" s="12" t="n">
        <f aca="false">$B$5-$B$6*8</f>
        <v>96</v>
      </c>
    </row>
    <row r="17" customFormat="false" ht="15" hidden="false" customHeight="false" outlineLevel="0" collapsed="false">
      <c r="A17" s="16" t="s">
        <v>20</v>
      </c>
    </row>
    <row r="18" customFormat="false" ht="15" hidden="false" customHeight="false" outlineLevel="0" collapsed="false">
      <c r="A18" s="2" t="s">
        <v>21</v>
      </c>
    </row>
    <row r="19" customFormat="false" ht="15" hidden="false" customHeight="false" outlineLevel="0" collapsed="false">
      <c r="A19" s="2" t="s">
        <v>22</v>
      </c>
    </row>
    <row r="20" customFormat="false" ht="15" hidden="false" customHeight="false" outlineLevel="0" collapsed="false">
      <c r="A20" s="2" t="s">
        <v>23</v>
      </c>
    </row>
    <row r="21" customFormat="false" ht="15" hidden="false" customHeight="false" outlineLevel="0" collapsed="false">
      <c r="A21" s="2" t="s">
        <v>24</v>
      </c>
    </row>
    <row r="22" customFormat="false" ht="15" hidden="false" customHeight="false" outlineLevel="0" collapsed="false">
      <c r="A2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34</v>
      </c>
      <c r="B2" s="18" t="n">
        <v>118548</v>
      </c>
      <c r="C2" s="18" t="n">
        <v>14997</v>
      </c>
      <c r="D2" s="19" t="n">
        <f aca="false">C2/Summary!$B$4</f>
        <v>0.9998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118548</v>
      </c>
    </row>
    <row r="3" customFormat="false" ht="15" hidden="false" customHeight="false" outlineLevel="0" collapsed="false">
      <c r="A3" s="2" t="s">
        <v>36</v>
      </c>
      <c r="B3" s="20" t="n">
        <v>118738</v>
      </c>
      <c r="C3" s="20" t="n">
        <v>14999</v>
      </c>
      <c r="D3" s="21" t="n">
        <f aca="false">C3/Summary!$B$4</f>
        <v>0.999933333333333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118738</v>
      </c>
    </row>
    <row r="4" customFormat="false" ht="15" hidden="false" customHeight="false" outlineLevel="0" collapsed="false">
      <c r="A4" s="2" t="s">
        <v>37</v>
      </c>
      <c r="B4" s="20" t="n">
        <v>118909</v>
      </c>
      <c r="C4" s="20" t="n">
        <v>14998</v>
      </c>
      <c r="D4" s="21" t="n">
        <f aca="false">C4/Summary!$B$4</f>
        <v>0.999866666666667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118909</v>
      </c>
    </row>
    <row r="5" customFormat="false" ht="15" hidden="false" customHeight="false" outlineLevel="0" collapsed="false">
      <c r="A5" s="2" t="s">
        <v>38</v>
      </c>
      <c r="B5" s="20" t="n">
        <v>118925</v>
      </c>
      <c r="C5" s="20" t="n">
        <v>14997</v>
      </c>
      <c r="D5" s="21" t="n">
        <f aca="false">C5/Summary!$B$4</f>
        <v>0.9998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118925</v>
      </c>
    </row>
    <row r="6" customFormat="false" ht="15" hidden="false" customHeight="false" outlineLevel="0" collapsed="false">
      <c r="A6" s="2" t="s">
        <v>39</v>
      </c>
      <c r="B6" s="20" t="n">
        <v>118975</v>
      </c>
      <c r="C6" s="20" t="n">
        <v>14998</v>
      </c>
      <c r="D6" s="21" t="n">
        <f aca="false">C6/Summary!$B$4</f>
        <v>0.999866666666667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118975</v>
      </c>
    </row>
    <row r="7" customFormat="false" ht="15" hidden="false" customHeight="false" outlineLevel="0" collapsed="false">
      <c r="A7" s="2" t="s">
        <v>40</v>
      </c>
      <c r="B7" s="20" t="n">
        <v>119031</v>
      </c>
      <c r="C7" s="20" t="n">
        <v>14999</v>
      </c>
      <c r="D7" s="21" t="n">
        <f aca="false">C7/Summary!$B$4</f>
        <v>0.999933333333333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119031</v>
      </c>
    </row>
    <row r="8" customFormat="false" ht="15" hidden="false" customHeight="false" outlineLevel="0" collapsed="false">
      <c r="A8" s="2" t="s">
        <v>41</v>
      </c>
      <c r="B8" s="20" t="n">
        <v>119070</v>
      </c>
      <c r="C8" s="20" t="n">
        <v>14999</v>
      </c>
      <c r="D8" s="21" t="n">
        <f aca="false">C8/Summary!$B$4</f>
        <v>0.999933333333333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119070</v>
      </c>
    </row>
    <row r="9" customFormat="false" ht="15" hidden="false" customHeight="false" outlineLevel="0" collapsed="false">
      <c r="A9" s="2" t="s">
        <v>42</v>
      </c>
      <c r="B9" s="20" t="n">
        <v>119115</v>
      </c>
      <c r="C9" s="20" t="n">
        <v>14999</v>
      </c>
      <c r="D9" s="21" t="n">
        <f aca="false">C9/Summary!$B$4</f>
        <v>0.999933333333333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119115</v>
      </c>
    </row>
    <row r="10" customFormat="false" ht="15" hidden="false" customHeight="false" outlineLevel="0" collapsed="false">
      <c r="A10" s="2" t="s">
        <v>43</v>
      </c>
      <c r="B10" s="20" t="n">
        <v>119220</v>
      </c>
      <c r="C10" s="20" t="n">
        <v>14998</v>
      </c>
      <c r="D10" s="21" t="n">
        <f aca="false">C10/Summary!$B$4</f>
        <v>0.999866666666667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119220</v>
      </c>
    </row>
    <row r="11" customFormat="false" ht="15" hidden="false" customHeight="false" outlineLevel="0" collapsed="false">
      <c r="A11" s="2" t="s">
        <v>44</v>
      </c>
      <c r="B11" s="20" t="n">
        <v>119235</v>
      </c>
      <c r="C11" s="20" t="n">
        <v>14999</v>
      </c>
      <c r="D11" s="21" t="n">
        <f aca="false">C11/Summary!$B$4</f>
        <v>0.999933333333333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119235</v>
      </c>
    </row>
    <row r="12" customFormat="false" ht="15" hidden="false" customHeight="false" outlineLevel="0" collapsed="false">
      <c r="A12" s="2" t="s">
        <v>45</v>
      </c>
      <c r="B12" s="20" t="n">
        <v>119310</v>
      </c>
      <c r="C12" s="20" t="n">
        <v>14999</v>
      </c>
      <c r="D12" s="21" t="n">
        <f aca="false">C12/Summary!$B$4</f>
        <v>0.999933333333333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119310</v>
      </c>
    </row>
    <row r="13" customFormat="false" ht="15" hidden="false" customHeight="false" outlineLevel="0" collapsed="false">
      <c r="A13" s="2" t="s">
        <v>46</v>
      </c>
      <c r="B13" s="20" t="n">
        <v>119377</v>
      </c>
      <c r="C13" s="20" t="n">
        <v>14997</v>
      </c>
      <c r="D13" s="21" t="n">
        <f aca="false">C13/Summary!$B$4</f>
        <v>0.9998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119377</v>
      </c>
    </row>
    <row r="14" customFormat="false" ht="15" hidden="false" customHeight="false" outlineLevel="0" collapsed="false">
      <c r="A14" s="2" t="s">
        <v>47</v>
      </c>
      <c r="B14" s="20" t="n">
        <v>118333</v>
      </c>
      <c r="C14" s="20" t="n">
        <v>14984</v>
      </c>
      <c r="D14" s="21" t="n">
        <f aca="false">C14/Summary!$B$4</f>
        <v>0.998933333333333</v>
      </c>
      <c r="E14" s="2" t="s">
        <v>48</v>
      </c>
      <c r="F14" s="2" t="s">
        <v>48</v>
      </c>
      <c r="G14" s="2" t="str">
        <f aca="false">IF(AND(E14="No",F14="No"),"Yes","No")</f>
        <v>No</v>
      </c>
      <c r="H14" s="2" t="str">
        <f aca="false">IF(G14="Yes",B14,"")</f>
        <v/>
      </c>
    </row>
    <row r="15" customFormat="false" ht="15" hidden="false" customHeight="false" outlineLevel="0" collapsed="false">
      <c r="A15" s="2" t="s">
        <v>49</v>
      </c>
      <c r="B15" s="20" t="n">
        <v>119080</v>
      </c>
      <c r="C15" s="20" t="n">
        <v>14981</v>
      </c>
      <c r="D15" s="21" t="n">
        <f aca="false">C15/Summary!$B$4</f>
        <v>0.998733333333333</v>
      </c>
      <c r="E15" s="2" t="s">
        <v>48</v>
      </c>
      <c r="F15" s="2" t="s">
        <v>48</v>
      </c>
      <c r="G15" s="2" t="str">
        <f aca="false">IF(AND(E15="No",F15="No"),"Yes","No")</f>
        <v>No</v>
      </c>
      <c r="H15" s="2" t="str">
        <f aca="false">IF(G15="Yes",B15,"")</f>
        <v/>
      </c>
    </row>
    <row r="16" customFormat="false" ht="15" hidden="false" customHeight="false" outlineLevel="0" collapsed="false">
      <c r="A16" s="2" t="s">
        <v>50</v>
      </c>
      <c r="B16" s="20" t="n">
        <v>119501</v>
      </c>
      <c r="C16" s="20" t="n">
        <v>14988</v>
      </c>
      <c r="D16" s="21" t="n">
        <f aca="false">C16/Summary!$B$4</f>
        <v>0.9992</v>
      </c>
      <c r="E16" s="2" t="s">
        <v>48</v>
      </c>
      <c r="F16" s="2" t="s">
        <v>48</v>
      </c>
      <c r="G16" s="2" t="str">
        <f aca="false">IF(AND(E16="No",F16="No"),"Yes","No")</f>
        <v>No</v>
      </c>
      <c r="H16" s="2" t="str">
        <f aca="false">IF(G16="Yes",B16,"")</f>
        <v/>
      </c>
    </row>
    <row r="17" customFormat="false" ht="15" hidden="false" customHeight="false" outlineLevel="0" collapsed="false">
      <c r="A17" s="2" t="s">
        <v>51</v>
      </c>
      <c r="B17" s="20" t="n">
        <v>119633</v>
      </c>
      <c r="C17" s="20" t="n">
        <v>14980</v>
      </c>
      <c r="D17" s="21" t="n">
        <f aca="false">C17/Summary!$B$4</f>
        <v>0.998666666666667</v>
      </c>
      <c r="E17" s="2" t="s">
        <v>48</v>
      </c>
      <c r="F17" s="2" t="s">
        <v>48</v>
      </c>
      <c r="G17" s="2" t="str">
        <f aca="false">IF(AND(E17="No",F17="No"),"Yes","No")</f>
        <v>No</v>
      </c>
      <c r="H17" s="2" t="str">
        <f aca="false">IF(G17="Yes",B17,"")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52</v>
      </c>
      <c r="B2" s="18" t="n">
        <v>29254</v>
      </c>
      <c r="C2" s="18" t="n">
        <v>12993</v>
      </c>
      <c r="D2" s="19" t="n">
        <f aca="false">C2/Summary!$B$4</f>
        <v>0.8662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29254</v>
      </c>
    </row>
    <row r="3" customFormat="false" ht="15" hidden="false" customHeight="false" outlineLevel="0" collapsed="false">
      <c r="A3" s="2" t="s">
        <v>53</v>
      </c>
      <c r="B3" s="20" t="n">
        <v>29367</v>
      </c>
      <c r="C3" s="20" t="n">
        <v>13064</v>
      </c>
      <c r="D3" s="21" t="n">
        <f aca="false">C3/Summary!$B$4</f>
        <v>0.870933333333333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29367</v>
      </c>
    </row>
    <row r="4" customFormat="false" ht="15" hidden="false" customHeight="false" outlineLevel="0" collapsed="false">
      <c r="A4" s="2" t="s">
        <v>54</v>
      </c>
      <c r="B4" s="20" t="n">
        <v>29373</v>
      </c>
      <c r="C4" s="20" t="n">
        <v>13025</v>
      </c>
      <c r="D4" s="21" t="n">
        <f aca="false">C4/Summary!$B$4</f>
        <v>0.868333333333333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29373</v>
      </c>
    </row>
    <row r="5" customFormat="false" ht="15" hidden="false" customHeight="false" outlineLevel="0" collapsed="false">
      <c r="A5" s="2" t="s">
        <v>55</v>
      </c>
      <c r="B5" s="20" t="n">
        <v>29379</v>
      </c>
      <c r="C5" s="20" t="n">
        <v>13066</v>
      </c>
      <c r="D5" s="21" t="n">
        <f aca="false">C5/Summary!$B$4</f>
        <v>0.871066666666667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29379</v>
      </c>
    </row>
    <row r="6" customFormat="false" ht="15" hidden="false" customHeight="false" outlineLevel="0" collapsed="false">
      <c r="A6" s="2" t="s">
        <v>56</v>
      </c>
      <c r="B6" s="20" t="n">
        <v>29380</v>
      </c>
      <c r="C6" s="20" t="n">
        <v>13089</v>
      </c>
      <c r="D6" s="21" t="n">
        <f aca="false">C6/Summary!$B$4</f>
        <v>0.8726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29380</v>
      </c>
    </row>
    <row r="7" customFormat="false" ht="15" hidden="false" customHeight="false" outlineLevel="0" collapsed="false">
      <c r="A7" s="2" t="s">
        <v>57</v>
      </c>
      <c r="B7" s="20" t="n">
        <v>29380</v>
      </c>
      <c r="C7" s="20" t="n">
        <v>13050</v>
      </c>
      <c r="D7" s="21" t="n">
        <f aca="false">C7/Summary!$B$4</f>
        <v>0.87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29380</v>
      </c>
    </row>
    <row r="8" customFormat="false" ht="15" hidden="false" customHeight="false" outlineLevel="0" collapsed="false">
      <c r="A8" s="2" t="s">
        <v>58</v>
      </c>
      <c r="B8" s="20" t="n">
        <v>29381</v>
      </c>
      <c r="C8" s="20" t="n">
        <v>13052</v>
      </c>
      <c r="D8" s="21" t="n">
        <f aca="false">C8/Summary!$B$4</f>
        <v>0.870133333333333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29381</v>
      </c>
    </row>
    <row r="9" customFormat="false" ht="15" hidden="false" customHeight="false" outlineLevel="0" collapsed="false">
      <c r="A9" s="2" t="s">
        <v>59</v>
      </c>
      <c r="B9" s="20" t="n">
        <v>29414</v>
      </c>
      <c r="C9" s="20" t="n">
        <v>13029</v>
      </c>
      <c r="D9" s="21" t="n">
        <f aca="false">C9/Summary!$B$4</f>
        <v>0.8686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29414</v>
      </c>
    </row>
    <row r="10" customFormat="false" ht="15" hidden="false" customHeight="false" outlineLevel="0" collapsed="false">
      <c r="A10" s="2" t="s">
        <v>60</v>
      </c>
      <c r="B10" s="20" t="n">
        <v>29450</v>
      </c>
      <c r="C10" s="20" t="n">
        <v>13034</v>
      </c>
      <c r="D10" s="21" t="n">
        <f aca="false">C10/Summary!$B$4</f>
        <v>0.868933333333333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29450</v>
      </c>
    </row>
    <row r="11" customFormat="false" ht="15" hidden="false" customHeight="false" outlineLevel="0" collapsed="false">
      <c r="A11" s="2" t="s">
        <v>61</v>
      </c>
      <c r="B11" s="20" t="n">
        <v>29462</v>
      </c>
      <c r="C11" s="20" t="n">
        <v>13032</v>
      </c>
      <c r="D11" s="21" t="n">
        <f aca="false">C11/Summary!$B$4</f>
        <v>0.8688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29462</v>
      </c>
    </row>
    <row r="12" customFormat="false" ht="15" hidden="false" customHeight="false" outlineLevel="0" collapsed="false">
      <c r="A12" s="2" t="s">
        <v>62</v>
      </c>
      <c r="B12" s="20" t="n">
        <v>29500</v>
      </c>
      <c r="C12" s="20" t="n">
        <v>13090</v>
      </c>
      <c r="D12" s="21" t="n">
        <f aca="false">C12/Summary!$B$4</f>
        <v>0.872666666666667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29500</v>
      </c>
    </row>
    <row r="13" customFormat="false" ht="15" hidden="false" customHeight="false" outlineLevel="0" collapsed="false">
      <c r="A13" s="2" t="s">
        <v>63</v>
      </c>
      <c r="B13" s="20" t="n">
        <v>29510</v>
      </c>
      <c r="C13" s="20" t="n">
        <v>13095</v>
      </c>
      <c r="D13" s="21" t="n">
        <f aca="false">C13/Summary!$B$4</f>
        <v>0.873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29510</v>
      </c>
    </row>
    <row r="14" customFormat="false" ht="15" hidden="false" customHeight="false" outlineLevel="0" collapsed="false">
      <c r="A14" s="2" t="s">
        <v>64</v>
      </c>
      <c r="B14" s="20" t="n">
        <v>29512</v>
      </c>
      <c r="C14" s="20" t="n">
        <v>13090</v>
      </c>
      <c r="D14" s="21" t="n">
        <f aca="false">C14/Summary!$B$4</f>
        <v>0.872666666666667</v>
      </c>
      <c r="E14" s="2" t="s">
        <v>35</v>
      </c>
      <c r="F14" s="2" t="s">
        <v>35</v>
      </c>
      <c r="G14" s="2" t="str">
        <f aca="false">IF(AND(E14="No",F14="No"),"Yes","No")</f>
        <v>Yes</v>
      </c>
      <c r="H14" s="20" t="n">
        <f aca="false">IF(G14="Yes",B14,"")</f>
        <v>29512</v>
      </c>
    </row>
    <row r="15" customFormat="false" ht="15" hidden="false" customHeight="false" outlineLevel="0" collapsed="false">
      <c r="A15" s="2" t="s">
        <v>65</v>
      </c>
      <c r="B15" s="20" t="n">
        <v>29515</v>
      </c>
      <c r="C15" s="20" t="n">
        <v>13111</v>
      </c>
      <c r="D15" s="21" t="n">
        <f aca="false">C15/Summary!$B$4</f>
        <v>0.874066666666667</v>
      </c>
      <c r="E15" s="2" t="s">
        <v>35</v>
      </c>
      <c r="F15" s="2" t="s">
        <v>35</v>
      </c>
      <c r="G15" s="2" t="str">
        <f aca="false">IF(AND(E15="No",F15="No"),"Yes","No")</f>
        <v>Yes</v>
      </c>
      <c r="H15" s="20" t="n">
        <f aca="false">IF(G15="Yes",B15,"")</f>
        <v>29515</v>
      </c>
    </row>
    <row r="16" customFormat="false" ht="15" hidden="false" customHeight="false" outlineLevel="0" collapsed="false">
      <c r="A16" s="2" t="s">
        <v>66</v>
      </c>
      <c r="B16" s="20" t="n">
        <v>29517</v>
      </c>
      <c r="C16" s="20" t="n">
        <v>13091</v>
      </c>
      <c r="D16" s="21" t="n">
        <f aca="false">C16/Summary!$B$4</f>
        <v>0.872733333333333</v>
      </c>
      <c r="E16" s="2" t="s">
        <v>35</v>
      </c>
      <c r="F16" s="2" t="s">
        <v>35</v>
      </c>
      <c r="G16" s="2" t="str">
        <f aca="false">IF(AND(E16="No",F16="No"),"Yes","No")</f>
        <v>Yes</v>
      </c>
      <c r="H16" s="20" t="n">
        <f aca="false">IF(G16="Yes",B16,"")</f>
        <v>29517</v>
      </c>
    </row>
    <row r="17" customFormat="false" ht="15" hidden="false" customHeight="false" outlineLevel="0" collapsed="false">
      <c r="A17" s="2" t="s">
        <v>67</v>
      </c>
      <c r="B17" s="20" t="n">
        <v>29517</v>
      </c>
      <c r="C17" s="20" t="n">
        <v>13041</v>
      </c>
      <c r="D17" s="21" t="n">
        <f aca="false">C17/Summary!$B$4</f>
        <v>0.8694</v>
      </c>
      <c r="E17" s="2" t="s">
        <v>35</v>
      </c>
      <c r="F17" s="2" t="s">
        <v>35</v>
      </c>
      <c r="G17" s="2" t="str">
        <f aca="false">IF(AND(E17="No",F17="No"),"Yes","No")</f>
        <v>Yes</v>
      </c>
      <c r="H17" s="20" t="n">
        <f aca="false">IF(G17="Yes",B17,"")</f>
        <v>29517</v>
      </c>
    </row>
    <row r="18" customFormat="false" ht="15" hidden="false" customHeight="false" outlineLevel="0" collapsed="false">
      <c r="A18" s="2" t="s">
        <v>68</v>
      </c>
      <c r="B18" s="20" t="n">
        <v>29556</v>
      </c>
      <c r="C18" s="20" t="n">
        <v>13041</v>
      </c>
      <c r="D18" s="21" t="n">
        <f aca="false">C18/Summary!$B$4</f>
        <v>0.8694</v>
      </c>
      <c r="E18" s="2" t="s">
        <v>35</v>
      </c>
      <c r="F18" s="2" t="s">
        <v>35</v>
      </c>
      <c r="G18" s="2" t="str">
        <f aca="false">IF(AND(E18="No",F18="No"),"Yes","No")</f>
        <v>Yes</v>
      </c>
      <c r="H18" s="20" t="n">
        <f aca="false">IF(G18="Yes",B18,"")</f>
        <v>29556</v>
      </c>
    </row>
    <row r="19" customFormat="false" ht="15" hidden="false" customHeight="false" outlineLevel="0" collapsed="false">
      <c r="A19" s="2" t="s">
        <v>69</v>
      </c>
      <c r="B19" s="20" t="n">
        <v>29587</v>
      </c>
      <c r="C19" s="20" t="n">
        <v>13084</v>
      </c>
      <c r="D19" s="21" t="n">
        <f aca="false">C19/Summary!$B$4</f>
        <v>0.872266666666667</v>
      </c>
      <c r="E19" s="2" t="s">
        <v>35</v>
      </c>
      <c r="F19" s="2" t="s">
        <v>35</v>
      </c>
      <c r="G19" s="2" t="str">
        <f aca="false">IF(AND(E19="No",F19="No"),"Yes","No")</f>
        <v>Yes</v>
      </c>
      <c r="H19" s="20" t="n">
        <f aca="false">IF(G19="Yes",B19,"")</f>
        <v>29587</v>
      </c>
    </row>
    <row r="20" customFormat="false" ht="15" hidden="false" customHeight="false" outlineLevel="0" collapsed="false">
      <c r="A20" s="2" t="s">
        <v>70</v>
      </c>
      <c r="B20" s="20" t="n">
        <v>29595</v>
      </c>
      <c r="C20" s="20" t="n">
        <v>13025</v>
      </c>
      <c r="D20" s="21" t="n">
        <f aca="false">C20/Summary!$B$4</f>
        <v>0.868333333333333</v>
      </c>
      <c r="E20" s="2" t="s">
        <v>35</v>
      </c>
      <c r="F20" s="2" t="s">
        <v>35</v>
      </c>
      <c r="G20" s="2" t="str">
        <f aca="false">IF(AND(E20="No",F20="No"),"Yes","No")</f>
        <v>Yes</v>
      </c>
      <c r="H20" s="20" t="n">
        <f aca="false">IF(G20="Yes",B20,"")</f>
        <v>29595</v>
      </c>
    </row>
    <row r="21" customFormat="false" ht="15" hidden="false" customHeight="false" outlineLevel="0" collapsed="false">
      <c r="A21" s="2" t="s">
        <v>71</v>
      </c>
      <c r="B21" s="20" t="n">
        <v>29632</v>
      </c>
      <c r="C21" s="20" t="n">
        <v>13036</v>
      </c>
      <c r="D21" s="21" t="n">
        <f aca="false">C21/Summary!$B$4</f>
        <v>0.869066666666667</v>
      </c>
      <c r="E21" s="2" t="s">
        <v>35</v>
      </c>
      <c r="F21" s="2" t="s">
        <v>35</v>
      </c>
      <c r="G21" s="2" t="str">
        <f aca="false">IF(AND(E21="No",F21="No"),"Yes","No")</f>
        <v>Yes</v>
      </c>
      <c r="H21" s="20" t="n">
        <f aca="false">IF(G21="Yes",B21,"")</f>
        <v>29632</v>
      </c>
    </row>
    <row r="22" customFormat="false" ht="15" hidden="false" customHeight="false" outlineLevel="0" collapsed="false">
      <c r="A22" s="2" t="s">
        <v>72</v>
      </c>
      <c r="B22" s="20" t="n">
        <v>29667</v>
      </c>
      <c r="C22" s="20" t="n">
        <v>13094</v>
      </c>
      <c r="D22" s="21" t="n">
        <f aca="false">C22/Summary!$B$4</f>
        <v>0.872933333333333</v>
      </c>
      <c r="E22" s="2" t="s">
        <v>35</v>
      </c>
      <c r="F22" s="2" t="s">
        <v>35</v>
      </c>
      <c r="G22" s="2" t="str">
        <f aca="false">IF(AND(E22="No",F22="No"),"Yes","No")</f>
        <v>Yes</v>
      </c>
      <c r="H22" s="20" t="n">
        <f aca="false">IF(G22="Yes",B22,"")</f>
        <v>29667</v>
      </c>
    </row>
    <row r="23" customFormat="false" ht="15" hidden="false" customHeight="false" outlineLevel="0" collapsed="false">
      <c r="A23" s="2" t="s">
        <v>73</v>
      </c>
      <c r="B23" s="20" t="n">
        <v>29681</v>
      </c>
      <c r="C23" s="20" t="n">
        <v>13092</v>
      </c>
      <c r="D23" s="21" t="n">
        <f aca="false">C23/Summary!$B$4</f>
        <v>0.8728</v>
      </c>
      <c r="E23" s="2" t="s">
        <v>35</v>
      </c>
      <c r="F23" s="2" t="s">
        <v>35</v>
      </c>
      <c r="G23" s="2" t="str">
        <f aca="false">IF(AND(E23="No",F23="No"),"Yes","No")</f>
        <v>Yes</v>
      </c>
      <c r="H23" s="20" t="n">
        <f aca="false">IF(G23="Yes",B23,"")</f>
        <v>29681</v>
      </c>
    </row>
    <row r="24" customFormat="false" ht="15" hidden="false" customHeight="false" outlineLevel="0" collapsed="false">
      <c r="A24" s="2" t="s">
        <v>74</v>
      </c>
      <c r="B24" s="20" t="n">
        <v>29732</v>
      </c>
      <c r="C24" s="20" t="n">
        <v>13059</v>
      </c>
      <c r="D24" s="21" t="n">
        <f aca="false">C24/Summary!$B$4</f>
        <v>0.8706</v>
      </c>
      <c r="E24" s="2" t="s">
        <v>35</v>
      </c>
      <c r="F24" s="2" t="s">
        <v>35</v>
      </c>
      <c r="G24" s="2" t="str">
        <f aca="false">IF(AND(E24="No",F24="No"),"Yes","No")</f>
        <v>Yes</v>
      </c>
      <c r="H24" s="20" t="n">
        <f aca="false">IF(G24="Yes",B24,"")</f>
        <v>29732</v>
      </c>
    </row>
    <row r="25" customFormat="false" ht="15" hidden="false" customHeight="false" outlineLevel="0" collapsed="false">
      <c r="A25" s="2" t="s">
        <v>75</v>
      </c>
      <c r="B25" s="20" t="n">
        <v>29882</v>
      </c>
      <c r="C25" s="20" t="n">
        <v>13133</v>
      </c>
      <c r="D25" s="21" t="n">
        <f aca="false">C25/Summary!$B$4</f>
        <v>0.875533333333333</v>
      </c>
      <c r="E25" s="2" t="s">
        <v>35</v>
      </c>
      <c r="F25" s="2" t="s">
        <v>35</v>
      </c>
      <c r="G25" s="2" t="str">
        <f aca="false">IF(AND(E25="No",F25="No"),"Yes","No")</f>
        <v>Yes</v>
      </c>
      <c r="H25" s="20" t="n">
        <f aca="false">IF(G25="Yes",B25,"")</f>
        <v>29882</v>
      </c>
    </row>
    <row r="26" customFormat="false" ht="15" hidden="false" customHeight="false" outlineLevel="0" collapsed="false">
      <c r="A26" s="2" t="s">
        <v>76</v>
      </c>
      <c r="B26" s="20" t="n">
        <v>29102</v>
      </c>
      <c r="C26" s="20" t="n">
        <v>12998</v>
      </c>
      <c r="D26" s="21" t="n">
        <f aca="false">C26/Summary!$B$4</f>
        <v>0.866533333333333</v>
      </c>
      <c r="E26" s="2" t="s">
        <v>48</v>
      </c>
      <c r="F26" s="2" t="s">
        <v>35</v>
      </c>
      <c r="G26" s="2" t="str">
        <f aca="false">IF(AND(E26="No",F26="No"),"Yes","No")</f>
        <v>No</v>
      </c>
      <c r="H26" s="2" t="str">
        <f aca="false">IF(G26="Yes",B26,"")</f>
        <v/>
      </c>
    </row>
    <row r="27" customFormat="false" ht="15" hidden="false" customHeight="false" outlineLevel="0" collapsed="false">
      <c r="A27" s="2" t="s">
        <v>77</v>
      </c>
      <c r="B27" s="20" t="n">
        <v>29181</v>
      </c>
      <c r="C27" s="20" t="n">
        <v>12728</v>
      </c>
      <c r="D27" s="21" t="n">
        <f aca="false">C27/Summary!$B$4</f>
        <v>0.848533333333333</v>
      </c>
      <c r="E27" s="2" t="s">
        <v>35</v>
      </c>
      <c r="F27" s="2" t="s">
        <v>48</v>
      </c>
      <c r="G27" s="2" t="str">
        <f aca="false">IF(AND(E27="No",F27="No"),"Yes","No")</f>
        <v>No</v>
      </c>
      <c r="H27" s="2" t="str">
        <f aca="false">IF(G27="Yes",B27,"")</f>
        <v/>
      </c>
    </row>
    <row r="28" customFormat="false" ht="15" hidden="false" customHeight="false" outlineLevel="0" collapsed="false">
      <c r="A28" s="2" t="s">
        <v>78</v>
      </c>
      <c r="B28" s="20" t="n">
        <v>29233</v>
      </c>
      <c r="C28" s="20" t="n">
        <v>11757</v>
      </c>
      <c r="D28" s="21" t="n">
        <f aca="false">C28/Summary!$B$4</f>
        <v>0.7838</v>
      </c>
      <c r="E28" s="2" t="s">
        <v>48</v>
      </c>
      <c r="F28" s="2" t="s">
        <v>48</v>
      </c>
      <c r="G28" s="2" t="str">
        <f aca="false">IF(AND(E28="No",F28="No"),"Yes","No")</f>
        <v>No</v>
      </c>
      <c r="H28" s="2" t="str">
        <f aca="false">IF(G28="Yes",B28,"")</f>
        <v/>
      </c>
    </row>
    <row r="29" customFormat="false" ht="15" hidden="false" customHeight="false" outlineLevel="0" collapsed="false">
      <c r="A29" s="2" t="s">
        <v>79</v>
      </c>
      <c r="B29" s="20" t="n">
        <v>29278</v>
      </c>
      <c r="C29" s="20" t="n">
        <v>13044</v>
      </c>
      <c r="D29" s="21" t="n">
        <f aca="false">C29/Summary!$B$4</f>
        <v>0.8696</v>
      </c>
      <c r="E29" s="2" t="s">
        <v>48</v>
      </c>
      <c r="F29" s="2" t="s">
        <v>35</v>
      </c>
      <c r="G29" s="2" t="str">
        <f aca="false">IF(AND(E29="No",F29="No"),"Yes","No")</f>
        <v>No</v>
      </c>
      <c r="H29" s="2" t="str">
        <f aca="false">IF(G29="Yes",B29,"")</f>
        <v/>
      </c>
    </row>
    <row r="30" customFormat="false" ht="15" hidden="false" customHeight="false" outlineLevel="0" collapsed="false">
      <c r="A30" s="2" t="s">
        <v>80</v>
      </c>
      <c r="B30" s="20" t="n">
        <v>29356</v>
      </c>
      <c r="C30" s="20" t="n">
        <v>12715</v>
      </c>
      <c r="D30" s="21" t="n">
        <f aca="false">C30/Summary!$B$4</f>
        <v>0.847666666666667</v>
      </c>
      <c r="E30" s="2" t="s">
        <v>35</v>
      </c>
      <c r="F30" s="2" t="s">
        <v>48</v>
      </c>
      <c r="G30" s="2" t="str">
        <f aca="false">IF(AND(E30="No",F30="No"),"Yes","No")</f>
        <v>No</v>
      </c>
      <c r="H30" s="2" t="str">
        <f aca="false">IF(G30="Yes",B30,"")</f>
        <v/>
      </c>
    </row>
    <row r="31" customFormat="false" ht="15" hidden="false" customHeight="false" outlineLevel="0" collapsed="false">
      <c r="A31" s="2" t="s">
        <v>81</v>
      </c>
      <c r="B31" s="20" t="n">
        <v>29376</v>
      </c>
      <c r="C31" s="20" t="n">
        <v>13036</v>
      </c>
      <c r="D31" s="21" t="n">
        <f aca="false">C31/Summary!$B$4</f>
        <v>0.869066666666667</v>
      </c>
      <c r="E31" s="2" t="s">
        <v>48</v>
      </c>
      <c r="F31" s="2" t="s">
        <v>35</v>
      </c>
      <c r="G31" s="2" t="str">
        <f aca="false">IF(AND(E31="No",F31="No"),"Yes","No")</f>
        <v>No</v>
      </c>
      <c r="H31" s="2" t="str">
        <f aca="false">IF(G31="Yes",B31,"")</f>
        <v/>
      </c>
    </row>
    <row r="32" customFormat="false" ht="15" hidden="false" customHeight="false" outlineLevel="0" collapsed="false">
      <c r="A32" s="2" t="s">
        <v>82</v>
      </c>
      <c r="B32" s="20" t="n">
        <v>29384</v>
      </c>
      <c r="C32" s="20" t="n">
        <v>13089</v>
      </c>
      <c r="D32" s="21" t="n">
        <f aca="false">C32/Summary!$B$4</f>
        <v>0.8726</v>
      </c>
      <c r="E32" s="2" t="s">
        <v>48</v>
      </c>
      <c r="F32" s="2" t="s">
        <v>35</v>
      </c>
      <c r="G32" s="2" t="str">
        <f aca="false">IF(AND(E32="No",F32="No"),"Yes","No")</f>
        <v>No</v>
      </c>
      <c r="H32" s="2" t="str">
        <f aca="false">IF(G32="Yes",B32,"")</f>
        <v/>
      </c>
    </row>
    <row r="33" customFormat="false" ht="15" hidden="false" customHeight="false" outlineLevel="0" collapsed="false">
      <c r="A33" s="2" t="s">
        <v>83</v>
      </c>
      <c r="B33" s="20" t="n">
        <v>29387</v>
      </c>
      <c r="C33" s="20" t="n">
        <v>13048</v>
      </c>
      <c r="D33" s="21" t="n">
        <f aca="false">C33/Summary!$B$4</f>
        <v>0.869866666666667</v>
      </c>
      <c r="E33" s="2" t="s">
        <v>48</v>
      </c>
      <c r="F33" s="2" t="s">
        <v>35</v>
      </c>
      <c r="G33" s="2" t="str">
        <f aca="false">IF(AND(E33="No",F33="No"),"Yes","No")</f>
        <v>No</v>
      </c>
      <c r="H33" s="2" t="str">
        <f aca="false">IF(G33="Yes",B33,"")</f>
        <v/>
      </c>
    </row>
    <row r="34" customFormat="false" ht="15" hidden="false" customHeight="false" outlineLevel="0" collapsed="false">
      <c r="A34" s="2" t="s">
        <v>84</v>
      </c>
      <c r="B34" s="20" t="n">
        <v>29436</v>
      </c>
      <c r="C34" s="20" t="n">
        <v>12765</v>
      </c>
      <c r="D34" s="21" t="n">
        <f aca="false">C34/Summary!$B$4</f>
        <v>0.851</v>
      </c>
      <c r="E34" s="2" t="s">
        <v>35</v>
      </c>
      <c r="F34" s="2" t="s">
        <v>48</v>
      </c>
      <c r="G34" s="2" t="str">
        <f aca="false">IF(AND(E34="No",F34="No"),"Yes","No")</f>
        <v>No</v>
      </c>
      <c r="H34" s="2" t="str">
        <f aca="false">IF(G34="Yes",B34,"")</f>
        <v/>
      </c>
    </row>
    <row r="35" customFormat="false" ht="15" hidden="false" customHeight="false" outlineLevel="0" collapsed="false">
      <c r="A35" s="2" t="s">
        <v>85</v>
      </c>
      <c r="B35" s="20" t="n">
        <v>29444</v>
      </c>
      <c r="C35" s="20" t="n">
        <v>12756</v>
      </c>
      <c r="D35" s="21" t="n">
        <f aca="false">C35/Summary!$B$4</f>
        <v>0.8504</v>
      </c>
      <c r="E35" s="2" t="s">
        <v>35</v>
      </c>
      <c r="F35" s="2" t="s">
        <v>48</v>
      </c>
      <c r="G35" s="2" t="str">
        <f aca="false">IF(AND(E35="No",F35="No"),"Yes","No")</f>
        <v>No</v>
      </c>
      <c r="H35" s="2" t="str">
        <f aca="false">IF(G35="Yes",B35,"")</f>
        <v/>
      </c>
    </row>
    <row r="36" customFormat="false" ht="15" hidden="false" customHeight="false" outlineLevel="0" collapsed="false">
      <c r="A36" s="2" t="s">
        <v>86</v>
      </c>
      <c r="B36" s="20" t="n">
        <v>29456</v>
      </c>
      <c r="C36" s="20" t="n">
        <v>13016</v>
      </c>
      <c r="D36" s="21" t="n">
        <f aca="false">C36/Summary!$B$4</f>
        <v>0.867733333333333</v>
      </c>
      <c r="E36" s="2" t="s">
        <v>48</v>
      </c>
      <c r="F36" s="2" t="s">
        <v>35</v>
      </c>
      <c r="G36" s="2" t="str">
        <f aca="false">IF(AND(E36="No",F36="No"),"Yes","No")</f>
        <v>No</v>
      </c>
      <c r="H36" s="2" t="str">
        <f aca="false">IF(G36="Yes",B36,"")</f>
        <v/>
      </c>
    </row>
    <row r="37" customFormat="false" ht="15" hidden="false" customHeight="false" outlineLevel="0" collapsed="false">
      <c r="A37" s="2" t="s">
        <v>87</v>
      </c>
      <c r="B37" s="20" t="n">
        <v>29462</v>
      </c>
      <c r="C37" s="20" t="n">
        <v>13039</v>
      </c>
      <c r="D37" s="21" t="n">
        <f aca="false">C37/Summary!$B$4</f>
        <v>0.869266666666667</v>
      </c>
      <c r="E37" s="2" t="s">
        <v>48</v>
      </c>
      <c r="F37" s="2" t="s">
        <v>35</v>
      </c>
      <c r="G37" s="2" t="str">
        <f aca="false">IF(AND(E37="No",F37="No"),"Yes","No")</f>
        <v>No</v>
      </c>
      <c r="H37" s="2" t="str">
        <f aca="false">IF(G37="Yes",B37,"")</f>
        <v/>
      </c>
    </row>
    <row r="38" customFormat="false" ht="15" hidden="false" customHeight="false" outlineLevel="0" collapsed="false">
      <c r="A38" s="2" t="s">
        <v>88</v>
      </c>
      <c r="B38" s="20" t="n">
        <v>29466</v>
      </c>
      <c r="C38" s="20" t="n">
        <v>12794</v>
      </c>
      <c r="D38" s="21" t="n">
        <f aca="false">C38/Summary!$B$4</f>
        <v>0.852933333333333</v>
      </c>
      <c r="E38" s="2" t="s">
        <v>35</v>
      </c>
      <c r="F38" s="2" t="s">
        <v>48</v>
      </c>
      <c r="G38" s="2" t="str">
        <f aca="false">IF(AND(E38="No",F38="No"),"Yes","No")</f>
        <v>No</v>
      </c>
      <c r="H38" s="2" t="str">
        <f aca="false">IF(G38="Yes",B38,"")</f>
        <v/>
      </c>
    </row>
    <row r="39" customFormat="false" ht="15" hidden="false" customHeight="false" outlineLevel="0" collapsed="false">
      <c r="A39" s="2" t="s">
        <v>89</v>
      </c>
      <c r="B39" s="20" t="n">
        <v>29498</v>
      </c>
      <c r="C39" s="20" t="n">
        <v>12789</v>
      </c>
      <c r="D39" s="21" t="n">
        <f aca="false">C39/Summary!$B$4</f>
        <v>0.8526</v>
      </c>
      <c r="E39" s="2" t="s">
        <v>35</v>
      </c>
      <c r="F39" s="2" t="s">
        <v>48</v>
      </c>
      <c r="G39" s="2" t="str">
        <f aca="false">IF(AND(E39="No",F39="No"),"Yes","No")</f>
        <v>No</v>
      </c>
      <c r="H39" s="2" t="str">
        <f aca="false">IF(G39="Yes",B39,"")</f>
        <v/>
      </c>
    </row>
    <row r="40" customFormat="false" ht="15" hidden="false" customHeight="false" outlineLevel="0" collapsed="false">
      <c r="A40" s="2" t="s">
        <v>90</v>
      </c>
      <c r="B40" s="20" t="n">
        <v>29503</v>
      </c>
      <c r="C40" s="20" t="n">
        <v>13046</v>
      </c>
      <c r="D40" s="21" t="n">
        <f aca="false">C40/Summary!$B$4</f>
        <v>0.869733333333333</v>
      </c>
      <c r="E40" s="2" t="s">
        <v>48</v>
      </c>
      <c r="F40" s="2" t="s">
        <v>35</v>
      </c>
      <c r="G40" s="2" t="str">
        <f aca="false">IF(AND(E40="No",F40="No"),"Yes","No")</f>
        <v>No</v>
      </c>
      <c r="H40" s="2" t="str">
        <f aca="false">IF(G40="Yes",B40,"")</f>
        <v/>
      </c>
    </row>
    <row r="41" customFormat="false" ht="15" hidden="false" customHeight="false" outlineLevel="0" collapsed="false">
      <c r="A41" s="2" t="s">
        <v>91</v>
      </c>
      <c r="B41" s="20" t="n">
        <v>29512</v>
      </c>
      <c r="C41" s="20" t="n">
        <v>13047</v>
      </c>
      <c r="D41" s="21" t="n">
        <f aca="false">C41/Summary!$B$4</f>
        <v>0.8698</v>
      </c>
      <c r="E41" s="2" t="s">
        <v>48</v>
      </c>
      <c r="F41" s="2" t="s">
        <v>35</v>
      </c>
      <c r="G41" s="2" t="str">
        <f aca="false">IF(AND(E41="No",F41="No"),"Yes","No")</f>
        <v>No</v>
      </c>
      <c r="H41" s="2" t="str">
        <f aca="false">IF(G41="Yes",B41,"")</f>
        <v/>
      </c>
    </row>
    <row r="42" customFormat="false" ht="15" hidden="false" customHeight="false" outlineLevel="0" collapsed="false">
      <c r="A42" s="2" t="s">
        <v>92</v>
      </c>
      <c r="B42" s="20" t="n">
        <v>29519</v>
      </c>
      <c r="C42" s="20" t="n">
        <v>13085</v>
      </c>
      <c r="D42" s="21" t="n">
        <f aca="false">C42/Summary!$B$4</f>
        <v>0.872333333333333</v>
      </c>
      <c r="E42" s="2" t="s">
        <v>48</v>
      </c>
      <c r="F42" s="2" t="s">
        <v>35</v>
      </c>
      <c r="G42" s="2" t="str">
        <f aca="false">IF(AND(E42="No",F42="No"),"Yes","No")</f>
        <v>No</v>
      </c>
      <c r="H42" s="2" t="str">
        <f aca="false">IF(G42="Yes",B42,"")</f>
        <v/>
      </c>
    </row>
    <row r="43" customFormat="false" ht="15" hidden="false" customHeight="false" outlineLevel="0" collapsed="false">
      <c r="A43" s="2" t="s">
        <v>93</v>
      </c>
      <c r="B43" s="20" t="n">
        <v>29529</v>
      </c>
      <c r="C43" s="20" t="n">
        <v>12985</v>
      </c>
      <c r="D43" s="21" t="n">
        <f aca="false">C43/Summary!$B$4</f>
        <v>0.865666666666667</v>
      </c>
      <c r="E43" s="2" t="s">
        <v>48</v>
      </c>
      <c r="F43" s="2" t="s">
        <v>35</v>
      </c>
      <c r="G43" s="2" t="str">
        <f aca="false">IF(AND(E43="No",F43="No"),"Yes","No")</f>
        <v>No</v>
      </c>
      <c r="H43" s="2" t="str">
        <f aca="false">IF(G43="Yes",B43,"")</f>
        <v/>
      </c>
    </row>
    <row r="44" customFormat="false" ht="15" hidden="false" customHeight="false" outlineLevel="0" collapsed="false">
      <c r="A44" s="2" t="s">
        <v>94</v>
      </c>
      <c r="B44" s="20" t="n">
        <v>29536</v>
      </c>
      <c r="C44" s="20" t="n">
        <v>13093</v>
      </c>
      <c r="D44" s="21" t="n">
        <f aca="false">C44/Summary!$B$4</f>
        <v>0.872866666666667</v>
      </c>
      <c r="E44" s="2" t="s">
        <v>48</v>
      </c>
      <c r="F44" s="2" t="s">
        <v>35</v>
      </c>
      <c r="G44" s="2" t="str">
        <f aca="false">IF(AND(E44="No",F44="No"),"Yes","No")</f>
        <v>No</v>
      </c>
      <c r="H44" s="2" t="str">
        <f aca="false">IF(G44="Yes",B44,"")</f>
        <v/>
      </c>
    </row>
    <row r="45" customFormat="false" ht="15" hidden="false" customHeight="false" outlineLevel="0" collapsed="false">
      <c r="A45" s="2" t="s">
        <v>95</v>
      </c>
      <c r="B45" s="20" t="n">
        <v>29538</v>
      </c>
      <c r="C45" s="20" t="n">
        <v>13054</v>
      </c>
      <c r="D45" s="21" t="n">
        <f aca="false">C45/Summary!$B$4</f>
        <v>0.870266666666667</v>
      </c>
      <c r="E45" s="2" t="s">
        <v>48</v>
      </c>
      <c r="F45" s="2" t="s">
        <v>35</v>
      </c>
      <c r="G45" s="2" t="str">
        <f aca="false">IF(AND(E45="No",F45="No"),"Yes","No")</f>
        <v>No</v>
      </c>
      <c r="H45" s="2" t="str">
        <f aca="false">IF(G45="Yes",B45,"")</f>
        <v/>
      </c>
    </row>
    <row r="46" customFormat="false" ht="15" hidden="false" customHeight="false" outlineLevel="0" collapsed="false">
      <c r="A46" s="2" t="s">
        <v>96</v>
      </c>
      <c r="B46" s="20" t="n">
        <v>29538</v>
      </c>
      <c r="C46" s="20" t="n">
        <v>13092</v>
      </c>
      <c r="D46" s="21" t="n">
        <f aca="false">C46/Summary!$B$4</f>
        <v>0.8728</v>
      </c>
      <c r="E46" s="2" t="s">
        <v>48</v>
      </c>
      <c r="F46" s="2" t="s">
        <v>35</v>
      </c>
      <c r="G46" s="2" t="str">
        <f aca="false">IF(AND(E46="No",F46="No"),"Yes","No")</f>
        <v>No</v>
      </c>
      <c r="H46" s="2" t="str">
        <f aca="false">IF(G46="Yes",B46,"")</f>
        <v/>
      </c>
    </row>
    <row r="47" customFormat="false" ht="15" hidden="false" customHeight="false" outlineLevel="0" collapsed="false">
      <c r="A47" s="2" t="s">
        <v>97</v>
      </c>
      <c r="B47" s="20" t="n">
        <v>29554</v>
      </c>
      <c r="C47" s="20" t="n">
        <v>13021</v>
      </c>
      <c r="D47" s="21" t="n">
        <f aca="false">C47/Summary!$B$4</f>
        <v>0.868066666666667</v>
      </c>
      <c r="E47" s="2" t="s">
        <v>48</v>
      </c>
      <c r="F47" s="2" t="s">
        <v>35</v>
      </c>
      <c r="G47" s="2" t="str">
        <f aca="false">IF(AND(E47="No",F47="No"),"Yes","No")</f>
        <v>No</v>
      </c>
      <c r="H47" s="2" t="str">
        <f aca="false">IF(G47="Yes",B47,"")</f>
        <v/>
      </c>
    </row>
    <row r="48" customFormat="false" ht="15" hidden="false" customHeight="false" outlineLevel="0" collapsed="false">
      <c r="A48" s="2" t="s">
        <v>98</v>
      </c>
      <c r="B48" s="20" t="n">
        <v>29562</v>
      </c>
      <c r="C48" s="20" t="n">
        <v>12774</v>
      </c>
      <c r="D48" s="21" t="n">
        <f aca="false">C48/Summary!$B$4</f>
        <v>0.8516</v>
      </c>
      <c r="E48" s="2" t="s">
        <v>35</v>
      </c>
      <c r="F48" s="2" t="s">
        <v>48</v>
      </c>
      <c r="G48" s="2" t="str">
        <f aca="false">IF(AND(E48="No",F48="No"),"Yes","No")</f>
        <v>No</v>
      </c>
      <c r="H48" s="2" t="str">
        <f aca="false">IF(G48="Yes",B48,"")</f>
        <v/>
      </c>
    </row>
    <row r="49" customFormat="false" ht="15" hidden="false" customHeight="false" outlineLevel="0" collapsed="false">
      <c r="A49" s="2" t="s">
        <v>99</v>
      </c>
      <c r="B49" s="20" t="n">
        <v>29571</v>
      </c>
      <c r="C49" s="20" t="n">
        <v>12794</v>
      </c>
      <c r="D49" s="21" t="n">
        <f aca="false">C49/Summary!$B$4</f>
        <v>0.852933333333333</v>
      </c>
      <c r="E49" s="2" t="s">
        <v>35</v>
      </c>
      <c r="F49" s="2" t="s">
        <v>48</v>
      </c>
      <c r="G49" s="2" t="str">
        <f aca="false">IF(AND(E49="No",F49="No"),"Yes","No")</f>
        <v>No</v>
      </c>
      <c r="H49" s="2" t="str">
        <f aca="false">IF(G49="Yes",B49,"")</f>
        <v/>
      </c>
    </row>
    <row r="50" customFormat="false" ht="15" hidden="false" customHeight="false" outlineLevel="0" collapsed="false">
      <c r="A50" s="2" t="s">
        <v>100</v>
      </c>
      <c r="B50" s="20" t="n">
        <v>29594</v>
      </c>
      <c r="C50" s="20" t="n">
        <v>13094</v>
      </c>
      <c r="D50" s="21" t="n">
        <f aca="false">C50/Summary!$B$4</f>
        <v>0.872933333333333</v>
      </c>
      <c r="E50" s="2" t="s">
        <v>48</v>
      </c>
      <c r="F50" s="2" t="s">
        <v>35</v>
      </c>
      <c r="G50" s="2" t="str">
        <f aca="false">IF(AND(E50="No",F50="No"),"Yes","No")</f>
        <v>No</v>
      </c>
      <c r="H50" s="2" t="str">
        <f aca="false">IF(G50="Yes",B50,"")</f>
        <v/>
      </c>
    </row>
    <row r="51" customFormat="false" ht="15" hidden="false" customHeight="false" outlineLevel="0" collapsed="false">
      <c r="A51" s="2" t="s">
        <v>101</v>
      </c>
      <c r="B51" s="20" t="n">
        <v>29601</v>
      </c>
      <c r="C51" s="20" t="n">
        <v>12972</v>
      </c>
      <c r="D51" s="21" t="n">
        <f aca="false">C51/Summary!$B$4</f>
        <v>0.8648</v>
      </c>
      <c r="E51" s="2" t="s">
        <v>48</v>
      </c>
      <c r="F51" s="2" t="s">
        <v>35</v>
      </c>
      <c r="G51" s="2" t="str">
        <f aca="false">IF(AND(E51="No",F51="No"),"Yes","No")</f>
        <v>No</v>
      </c>
      <c r="H51" s="2" t="str">
        <f aca="false">IF(G51="Yes",B51,"")</f>
        <v/>
      </c>
    </row>
    <row r="52" customFormat="false" ht="15" hidden="false" customHeight="false" outlineLevel="0" collapsed="false">
      <c r="A52" s="2" t="s">
        <v>102</v>
      </c>
      <c r="B52" s="20" t="n">
        <v>29604</v>
      </c>
      <c r="C52" s="20" t="n">
        <v>13091</v>
      </c>
      <c r="D52" s="21" t="n">
        <f aca="false">C52/Summary!$B$4</f>
        <v>0.872733333333333</v>
      </c>
      <c r="E52" s="2" t="s">
        <v>48</v>
      </c>
      <c r="F52" s="2" t="s">
        <v>35</v>
      </c>
      <c r="G52" s="2" t="str">
        <f aca="false">IF(AND(E52="No",F52="No"),"Yes","No")</f>
        <v>No</v>
      </c>
      <c r="H52" s="2" t="str">
        <f aca="false">IF(G52="Yes",B52,"")</f>
        <v/>
      </c>
    </row>
    <row r="53" customFormat="false" ht="15" hidden="false" customHeight="false" outlineLevel="0" collapsed="false">
      <c r="A53" s="2" t="s">
        <v>103</v>
      </c>
      <c r="B53" s="20" t="n">
        <v>29623</v>
      </c>
      <c r="C53" s="20" t="n">
        <v>11720</v>
      </c>
      <c r="D53" s="21" t="n">
        <f aca="false">C53/Summary!$B$4</f>
        <v>0.781333333333333</v>
      </c>
      <c r="E53" s="2" t="s">
        <v>48</v>
      </c>
      <c r="F53" s="2" t="s">
        <v>48</v>
      </c>
      <c r="G53" s="2" t="str">
        <f aca="false">IF(AND(E53="No",F53="No"),"Yes","No")</f>
        <v>No</v>
      </c>
      <c r="H53" s="2" t="str">
        <f aca="false">IF(G53="Yes",B53,"")</f>
        <v/>
      </c>
    </row>
    <row r="54" customFormat="false" ht="15" hidden="false" customHeight="false" outlineLevel="0" collapsed="false">
      <c r="A54" s="2" t="s">
        <v>104</v>
      </c>
      <c r="B54" s="20" t="n">
        <v>29628</v>
      </c>
      <c r="C54" s="20" t="n">
        <v>12804</v>
      </c>
      <c r="D54" s="21" t="n">
        <f aca="false">C54/Summary!$B$4</f>
        <v>0.8536</v>
      </c>
      <c r="E54" s="2" t="s">
        <v>35</v>
      </c>
      <c r="F54" s="2" t="s">
        <v>48</v>
      </c>
      <c r="G54" s="2" t="str">
        <f aca="false">IF(AND(E54="No",F54="No"),"Yes","No")</f>
        <v>No</v>
      </c>
      <c r="H54" s="2" t="str">
        <f aca="false">IF(G54="Yes",B54,"")</f>
        <v/>
      </c>
    </row>
    <row r="55" customFormat="false" ht="15" hidden="false" customHeight="false" outlineLevel="0" collapsed="false">
      <c r="A55" s="2" t="s">
        <v>105</v>
      </c>
      <c r="B55" s="20" t="n">
        <v>29656</v>
      </c>
      <c r="C55" s="20" t="n">
        <v>13113</v>
      </c>
      <c r="D55" s="21" t="n">
        <f aca="false">C55/Summary!$B$4</f>
        <v>0.8742</v>
      </c>
      <c r="E55" s="2" t="s">
        <v>48</v>
      </c>
      <c r="F55" s="2" t="s">
        <v>35</v>
      </c>
      <c r="G55" s="2" t="str">
        <f aca="false">IF(AND(E55="No",F55="No"),"Yes","No")</f>
        <v>No</v>
      </c>
      <c r="H55" s="2" t="str">
        <f aca="false">IF(G55="Yes",B55,"")</f>
        <v/>
      </c>
    </row>
    <row r="56" customFormat="false" ht="15" hidden="false" customHeight="false" outlineLevel="0" collapsed="false">
      <c r="A56" s="2" t="s">
        <v>106</v>
      </c>
      <c r="B56" s="20" t="n">
        <v>29661</v>
      </c>
      <c r="C56" s="20" t="n">
        <v>13049</v>
      </c>
      <c r="D56" s="21" t="n">
        <f aca="false">C56/Summary!$B$4</f>
        <v>0.869933333333333</v>
      </c>
      <c r="E56" s="2" t="s">
        <v>48</v>
      </c>
      <c r="F56" s="2" t="s">
        <v>35</v>
      </c>
      <c r="G56" s="2" t="str">
        <f aca="false">IF(AND(E56="No",F56="No"),"Yes","No")</f>
        <v>No</v>
      </c>
      <c r="H56" s="2" t="str">
        <f aca="false">IF(G56="Yes",B56,"")</f>
        <v/>
      </c>
    </row>
    <row r="57" customFormat="false" ht="15" hidden="false" customHeight="false" outlineLevel="0" collapsed="false">
      <c r="A57" s="2" t="s">
        <v>107</v>
      </c>
      <c r="B57" s="20" t="n">
        <v>29683</v>
      </c>
      <c r="C57" s="20" t="n">
        <v>12768</v>
      </c>
      <c r="D57" s="21" t="n">
        <f aca="false">C57/Summary!$B$4</f>
        <v>0.8512</v>
      </c>
      <c r="E57" s="2" t="s">
        <v>35</v>
      </c>
      <c r="F57" s="2" t="s">
        <v>48</v>
      </c>
      <c r="G57" s="2" t="str">
        <f aca="false">IF(AND(E57="No",F57="No"),"Yes","No")</f>
        <v>No</v>
      </c>
      <c r="H57" s="2" t="str">
        <f aca="false">IF(G57="Yes",B57,"")</f>
        <v/>
      </c>
    </row>
    <row r="58" customFormat="false" ht="15" hidden="false" customHeight="false" outlineLevel="0" collapsed="false">
      <c r="A58" s="2" t="s">
        <v>108</v>
      </c>
      <c r="B58" s="20" t="n">
        <v>29692</v>
      </c>
      <c r="C58" s="20" t="n">
        <v>13091</v>
      </c>
      <c r="D58" s="21" t="n">
        <f aca="false">C58/Summary!$B$4</f>
        <v>0.872733333333333</v>
      </c>
      <c r="E58" s="2" t="s">
        <v>48</v>
      </c>
      <c r="F58" s="2" t="s">
        <v>35</v>
      </c>
      <c r="G58" s="2" t="str">
        <f aca="false">IF(AND(E58="No",F58="No"),"Yes","No")</f>
        <v>No</v>
      </c>
      <c r="H58" s="2" t="str">
        <f aca="false">IF(G58="Yes",B58,"")</f>
        <v/>
      </c>
    </row>
    <row r="59" customFormat="false" ht="15" hidden="false" customHeight="false" outlineLevel="0" collapsed="false">
      <c r="A59" s="2" t="s">
        <v>109</v>
      </c>
      <c r="B59" s="20" t="n">
        <v>29719</v>
      </c>
      <c r="C59" s="20" t="n">
        <v>11840</v>
      </c>
      <c r="D59" s="21" t="n">
        <f aca="false">C59/Summary!$B$4</f>
        <v>0.789333333333333</v>
      </c>
      <c r="E59" s="2" t="s">
        <v>48</v>
      </c>
      <c r="F59" s="2" t="s">
        <v>48</v>
      </c>
      <c r="G59" s="2" t="str">
        <f aca="false">IF(AND(E59="No",F59="No"),"Yes","No")</f>
        <v>No</v>
      </c>
      <c r="H59" s="2" t="str">
        <f aca="false">IF(G59="Yes",B59,"")</f>
        <v/>
      </c>
    </row>
    <row r="60" customFormat="false" ht="15" hidden="false" customHeight="false" outlineLevel="0" collapsed="false">
      <c r="A60" s="2" t="s">
        <v>110</v>
      </c>
      <c r="B60" s="20" t="n">
        <v>29766</v>
      </c>
      <c r="C60" s="20" t="n">
        <v>13092</v>
      </c>
      <c r="D60" s="21" t="n">
        <f aca="false">C60/Summary!$B$4</f>
        <v>0.8728</v>
      </c>
      <c r="E60" s="2" t="s">
        <v>48</v>
      </c>
      <c r="F60" s="2" t="s">
        <v>35</v>
      </c>
      <c r="G60" s="2" t="str">
        <f aca="false">IF(AND(E60="No",F60="No"),"Yes","No")</f>
        <v>No</v>
      </c>
      <c r="H60" s="2" t="str">
        <f aca="false">IF(G60="Yes",B60,"")</f>
        <v/>
      </c>
    </row>
    <row r="61" customFormat="false" ht="15" hidden="false" customHeight="false" outlineLevel="0" collapsed="false">
      <c r="A61" s="2" t="s">
        <v>111</v>
      </c>
      <c r="B61" s="20" t="n">
        <v>29772</v>
      </c>
      <c r="C61" s="20" t="n">
        <v>13102</v>
      </c>
      <c r="D61" s="21" t="n">
        <f aca="false">C61/Summary!$B$4</f>
        <v>0.873466666666667</v>
      </c>
      <c r="E61" s="2" t="s">
        <v>48</v>
      </c>
      <c r="F61" s="2" t="s">
        <v>35</v>
      </c>
      <c r="G61" s="2" t="str">
        <f aca="false">IF(AND(E61="No",F61="No"),"Yes","No")</f>
        <v>No</v>
      </c>
      <c r="H61" s="2" t="str">
        <f aca="false">IF(G61="Yes",B61,"")</f>
        <v/>
      </c>
    </row>
    <row r="62" customFormat="false" ht="15" hidden="false" customHeight="false" outlineLevel="0" collapsed="false">
      <c r="A62" s="2" t="s">
        <v>112</v>
      </c>
      <c r="B62" s="20" t="n">
        <v>29791</v>
      </c>
      <c r="C62" s="20" t="n">
        <v>13083</v>
      </c>
      <c r="D62" s="21" t="n">
        <f aca="false">C62/Summary!$B$4</f>
        <v>0.8722</v>
      </c>
      <c r="E62" s="2" t="s">
        <v>48</v>
      </c>
      <c r="F62" s="2" t="s">
        <v>35</v>
      </c>
      <c r="G62" s="2" t="str">
        <f aca="false">IF(AND(E62="No",F62="No"),"Yes","No")</f>
        <v>No</v>
      </c>
      <c r="H62" s="2" t="str">
        <f aca="false">IF(G62="Yes",B62,"")</f>
        <v/>
      </c>
    </row>
    <row r="63" customFormat="false" ht="15" hidden="false" customHeight="false" outlineLevel="0" collapsed="false">
      <c r="A63" s="2" t="s">
        <v>113</v>
      </c>
      <c r="B63" s="20" t="n">
        <v>29805</v>
      </c>
      <c r="C63" s="20" t="n">
        <v>11838</v>
      </c>
      <c r="D63" s="21" t="n">
        <f aca="false">C63/Summary!$B$4</f>
        <v>0.7892</v>
      </c>
      <c r="E63" s="2" t="s">
        <v>48</v>
      </c>
      <c r="F63" s="2" t="s">
        <v>48</v>
      </c>
      <c r="G63" s="2" t="str">
        <f aca="false">IF(AND(E63="No",F63="No"),"Yes","No")</f>
        <v>No</v>
      </c>
      <c r="H63" s="2" t="str">
        <f aca="false">IF(G63="Yes",B63,"")</f>
        <v/>
      </c>
    </row>
    <row r="64" customFormat="false" ht="15" hidden="false" customHeight="false" outlineLevel="0" collapsed="false">
      <c r="A64" s="2" t="s">
        <v>114</v>
      </c>
      <c r="B64" s="20" t="n">
        <v>29848</v>
      </c>
      <c r="C64" s="20" t="n">
        <v>12876</v>
      </c>
      <c r="D64" s="21" t="n">
        <f aca="false">C64/Summary!$B$4</f>
        <v>0.8584</v>
      </c>
      <c r="E64" s="2" t="s">
        <v>35</v>
      </c>
      <c r="F64" s="2" t="s">
        <v>48</v>
      </c>
      <c r="G64" s="2" t="str">
        <f aca="false">IF(AND(E64="No",F64="No"),"Yes","No")</f>
        <v>No</v>
      </c>
      <c r="H64" s="2" t="str">
        <f aca="false">IF(G64="Yes",B64,"")</f>
        <v/>
      </c>
    </row>
    <row r="65" customFormat="false" ht="15" hidden="false" customHeight="false" outlineLevel="0" collapsed="false">
      <c r="A65" s="2" t="s">
        <v>115</v>
      </c>
      <c r="B65" s="20" t="n">
        <v>29893</v>
      </c>
      <c r="C65" s="20" t="n">
        <v>12876</v>
      </c>
      <c r="D65" s="21" t="n">
        <f aca="false">C65/Summary!$B$4</f>
        <v>0.8584</v>
      </c>
      <c r="E65" s="2" t="s">
        <v>35</v>
      </c>
      <c r="F65" s="2" t="s">
        <v>48</v>
      </c>
      <c r="G65" s="2" t="str">
        <f aca="false">IF(AND(E65="No",F65="No"),"Yes","No")</f>
        <v>No</v>
      </c>
      <c r="H65" s="2" t="str">
        <f aca="false">IF(G65="Yes",B65,"")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116</v>
      </c>
      <c r="B2" s="18" t="n">
        <v>7161</v>
      </c>
      <c r="C2" s="18" t="n">
        <v>5793</v>
      </c>
      <c r="D2" s="19" t="n">
        <f aca="false">C2/Summary!$B$4</f>
        <v>0.3862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7161</v>
      </c>
    </row>
    <row r="3" customFormat="false" ht="15" hidden="false" customHeight="false" outlineLevel="0" collapsed="false">
      <c r="A3" s="2" t="s">
        <v>117</v>
      </c>
      <c r="B3" s="20" t="n">
        <v>7163</v>
      </c>
      <c r="C3" s="20" t="n">
        <v>5693</v>
      </c>
      <c r="D3" s="21" t="n">
        <f aca="false">C3/Summary!$B$4</f>
        <v>0.379533333333333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7163</v>
      </c>
    </row>
    <row r="4" customFormat="false" ht="15" hidden="false" customHeight="false" outlineLevel="0" collapsed="false">
      <c r="A4" s="2" t="s">
        <v>118</v>
      </c>
      <c r="B4" s="20" t="n">
        <v>7172</v>
      </c>
      <c r="C4" s="20" t="n">
        <v>5770</v>
      </c>
      <c r="D4" s="21" t="n">
        <f aca="false">C4/Summary!$B$4</f>
        <v>0.384666666666667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7172</v>
      </c>
    </row>
    <row r="5" customFormat="false" ht="15" hidden="false" customHeight="false" outlineLevel="0" collapsed="false">
      <c r="A5" s="2" t="s">
        <v>119</v>
      </c>
      <c r="B5" s="20" t="n">
        <v>7176</v>
      </c>
      <c r="C5" s="20" t="n">
        <v>5719</v>
      </c>
      <c r="D5" s="21" t="n">
        <f aca="false">C5/Summary!$B$4</f>
        <v>0.381266666666667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7176</v>
      </c>
    </row>
    <row r="6" customFormat="false" ht="15" hidden="false" customHeight="false" outlineLevel="0" collapsed="false">
      <c r="A6" s="2" t="s">
        <v>120</v>
      </c>
      <c r="B6" s="20" t="n">
        <v>7177</v>
      </c>
      <c r="C6" s="20" t="n">
        <v>5731</v>
      </c>
      <c r="D6" s="21" t="n">
        <f aca="false">C6/Summary!$B$4</f>
        <v>0.382066666666667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7177</v>
      </c>
    </row>
    <row r="7" customFormat="false" ht="15" hidden="false" customHeight="false" outlineLevel="0" collapsed="false">
      <c r="A7" s="2" t="s">
        <v>121</v>
      </c>
      <c r="B7" s="20" t="n">
        <v>7182</v>
      </c>
      <c r="C7" s="20" t="n">
        <v>5727</v>
      </c>
      <c r="D7" s="21" t="n">
        <f aca="false">C7/Summary!$B$4</f>
        <v>0.3818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7182</v>
      </c>
    </row>
    <row r="8" customFormat="false" ht="15" hidden="false" customHeight="false" outlineLevel="0" collapsed="false">
      <c r="A8" s="2" t="s">
        <v>122</v>
      </c>
      <c r="B8" s="20" t="n">
        <v>7188</v>
      </c>
      <c r="C8" s="20" t="n">
        <v>5801</v>
      </c>
      <c r="D8" s="21" t="n">
        <f aca="false">C8/Summary!$B$4</f>
        <v>0.386733333333333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7188</v>
      </c>
    </row>
    <row r="9" customFormat="false" ht="15" hidden="false" customHeight="false" outlineLevel="0" collapsed="false">
      <c r="A9" s="2" t="s">
        <v>123</v>
      </c>
      <c r="B9" s="20" t="n">
        <v>7205</v>
      </c>
      <c r="C9" s="20" t="n">
        <v>5798</v>
      </c>
      <c r="D9" s="21" t="n">
        <f aca="false">C9/Summary!$B$4</f>
        <v>0.386533333333333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7205</v>
      </c>
    </row>
    <row r="10" customFormat="false" ht="15" hidden="false" customHeight="false" outlineLevel="0" collapsed="false">
      <c r="A10" s="2" t="s">
        <v>124</v>
      </c>
      <c r="B10" s="20" t="n">
        <v>7215</v>
      </c>
      <c r="C10" s="20" t="n">
        <v>5820</v>
      </c>
      <c r="D10" s="21" t="n">
        <f aca="false">C10/Summary!$B$4</f>
        <v>0.388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7215</v>
      </c>
    </row>
    <row r="11" customFormat="false" ht="15" hidden="false" customHeight="false" outlineLevel="0" collapsed="false">
      <c r="A11" s="2" t="s">
        <v>125</v>
      </c>
      <c r="B11" s="20" t="n">
        <v>7225</v>
      </c>
      <c r="C11" s="20" t="n">
        <v>5785</v>
      </c>
      <c r="D11" s="21" t="n">
        <f aca="false">C11/Summary!$B$4</f>
        <v>0.385666666666667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7225</v>
      </c>
    </row>
    <row r="12" customFormat="false" ht="15" hidden="false" customHeight="false" outlineLevel="0" collapsed="false">
      <c r="A12" s="2" t="s">
        <v>126</v>
      </c>
      <c r="B12" s="20" t="n">
        <v>7234</v>
      </c>
      <c r="C12" s="20" t="n">
        <v>5793</v>
      </c>
      <c r="D12" s="21" t="n">
        <f aca="false">C12/Summary!$B$4</f>
        <v>0.3862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7234</v>
      </c>
    </row>
    <row r="13" customFormat="false" ht="15" hidden="false" customHeight="false" outlineLevel="0" collapsed="false">
      <c r="A13" s="2" t="s">
        <v>127</v>
      </c>
      <c r="B13" s="20" t="n">
        <v>7234</v>
      </c>
      <c r="C13" s="20" t="n">
        <v>5802</v>
      </c>
      <c r="D13" s="21" t="n">
        <f aca="false">C13/Summary!$B$4</f>
        <v>0.3868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7234</v>
      </c>
    </row>
    <row r="14" customFormat="false" ht="15" hidden="false" customHeight="false" outlineLevel="0" collapsed="false">
      <c r="A14" s="2" t="s">
        <v>128</v>
      </c>
      <c r="B14" s="20" t="n">
        <v>7248</v>
      </c>
      <c r="C14" s="20" t="n">
        <v>5824</v>
      </c>
      <c r="D14" s="21" t="n">
        <f aca="false">C14/Summary!$B$4</f>
        <v>0.388266666666667</v>
      </c>
      <c r="E14" s="2" t="s">
        <v>35</v>
      </c>
      <c r="F14" s="2" t="s">
        <v>35</v>
      </c>
      <c r="G14" s="2" t="str">
        <f aca="false">IF(AND(E14="No",F14="No"),"Yes","No")</f>
        <v>Yes</v>
      </c>
      <c r="H14" s="20" t="n">
        <f aca="false">IF(G14="Yes",B14,"")</f>
        <v>7248</v>
      </c>
    </row>
    <row r="15" customFormat="false" ht="15" hidden="false" customHeight="false" outlineLevel="0" collapsed="false">
      <c r="A15" s="2" t="s">
        <v>129</v>
      </c>
      <c r="B15" s="20" t="n">
        <v>7253</v>
      </c>
      <c r="C15" s="20" t="n">
        <v>5847</v>
      </c>
      <c r="D15" s="21" t="n">
        <f aca="false">C15/Summary!$B$4</f>
        <v>0.3898</v>
      </c>
      <c r="E15" s="2" t="s">
        <v>35</v>
      </c>
      <c r="F15" s="2" t="s">
        <v>35</v>
      </c>
      <c r="G15" s="2" t="str">
        <f aca="false">IF(AND(E15="No",F15="No"),"Yes","No")</f>
        <v>Yes</v>
      </c>
      <c r="H15" s="20" t="n">
        <f aca="false">IF(G15="Yes",B15,"")</f>
        <v>7253</v>
      </c>
    </row>
    <row r="16" customFormat="false" ht="15" hidden="false" customHeight="false" outlineLevel="0" collapsed="false">
      <c r="A16" s="2" t="s">
        <v>130</v>
      </c>
      <c r="B16" s="20" t="n">
        <v>7254</v>
      </c>
      <c r="C16" s="20" t="n">
        <v>5814</v>
      </c>
      <c r="D16" s="21" t="n">
        <f aca="false">C16/Summary!$B$4</f>
        <v>0.3876</v>
      </c>
      <c r="E16" s="2" t="s">
        <v>35</v>
      </c>
      <c r="F16" s="2" t="s">
        <v>35</v>
      </c>
      <c r="G16" s="2" t="str">
        <f aca="false">IF(AND(E16="No",F16="No"),"Yes","No")</f>
        <v>Yes</v>
      </c>
      <c r="H16" s="20" t="n">
        <f aca="false">IF(G16="Yes",B16,"")</f>
        <v>7254</v>
      </c>
    </row>
    <row r="17" customFormat="false" ht="15" hidden="false" customHeight="false" outlineLevel="0" collapsed="false">
      <c r="A17" s="2" t="s">
        <v>131</v>
      </c>
      <c r="B17" s="20" t="n">
        <v>7257</v>
      </c>
      <c r="C17" s="20" t="n">
        <v>5856</v>
      </c>
      <c r="D17" s="21" t="n">
        <f aca="false">C17/Summary!$B$4</f>
        <v>0.3904</v>
      </c>
      <c r="E17" s="2" t="s">
        <v>35</v>
      </c>
      <c r="F17" s="2" t="s">
        <v>35</v>
      </c>
      <c r="G17" s="2" t="str">
        <f aca="false">IF(AND(E17="No",F17="No"),"Yes","No")</f>
        <v>Yes</v>
      </c>
      <c r="H17" s="20" t="n">
        <f aca="false">IF(G17="Yes",B17,"")</f>
        <v>7257</v>
      </c>
    </row>
    <row r="18" customFormat="false" ht="15" hidden="false" customHeight="false" outlineLevel="0" collapsed="false">
      <c r="A18" s="2" t="s">
        <v>132</v>
      </c>
      <c r="B18" s="20" t="n">
        <v>7264</v>
      </c>
      <c r="C18" s="20" t="n">
        <v>5792</v>
      </c>
      <c r="D18" s="21" t="n">
        <f aca="false">C18/Summary!$B$4</f>
        <v>0.386133333333333</v>
      </c>
      <c r="E18" s="2" t="s">
        <v>35</v>
      </c>
      <c r="F18" s="2" t="s">
        <v>35</v>
      </c>
      <c r="G18" s="2" t="str">
        <f aca="false">IF(AND(E18="No",F18="No"),"Yes","No")</f>
        <v>Yes</v>
      </c>
      <c r="H18" s="20" t="n">
        <f aca="false">IF(G18="Yes",B18,"")</f>
        <v>7264</v>
      </c>
    </row>
    <row r="19" customFormat="false" ht="15" hidden="false" customHeight="false" outlineLevel="0" collapsed="false">
      <c r="A19" s="2" t="s">
        <v>133</v>
      </c>
      <c r="B19" s="20" t="n">
        <v>7265</v>
      </c>
      <c r="C19" s="20" t="n">
        <v>5868</v>
      </c>
      <c r="D19" s="21" t="n">
        <f aca="false">C19/Summary!$B$4</f>
        <v>0.3912</v>
      </c>
      <c r="E19" s="2" t="s">
        <v>35</v>
      </c>
      <c r="F19" s="2" t="s">
        <v>35</v>
      </c>
      <c r="G19" s="2" t="str">
        <f aca="false">IF(AND(E19="No",F19="No"),"Yes","No")</f>
        <v>Yes</v>
      </c>
      <c r="H19" s="20" t="n">
        <f aca="false">IF(G19="Yes",B19,"")</f>
        <v>7265</v>
      </c>
    </row>
    <row r="20" customFormat="false" ht="15" hidden="false" customHeight="false" outlineLevel="0" collapsed="false">
      <c r="A20" s="2" t="s">
        <v>134</v>
      </c>
      <c r="B20" s="20" t="n">
        <v>7268</v>
      </c>
      <c r="C20" s="20" t="n">
        <v>5841</v>
      </c>
      <c r="D20" s="21" t="n">
        <f aca="false">C20/Summary!$B$4</f>
        <v>0.3894</v>
      </c>
      <c r="E20" s="2" t="s">
        <v>35</v>
      </c>
      <c r="F20" s="2" t="s">
        <v>35</v>
      </c>
      <c r="G20" s="2" t="str">
        <f aca="false">IF(AND(E20="No",F20="No"),"Yes","No")</f>
        <v>Yes</v>
      </c>
      <c r="H20" s="20" t="n">
        <f aca="false">IF(G20="Yes",B20,"")</f>
        <v>7268</v>
      </c>
    </row>
    <row r="21" customFormat="false" ht="15" hidden="false" customHeight="false" outlineLevel="0" collapsed="false">
      <c r="A21" s="2" t="s">
        <v>135</v>
      </c>
      <c r="B21" s="20" t="n">
        <v>7269</v>
      </c>
      <c r="C21" s="20" t="n">
        <v>5834</v>
      </c>
      <c r="D21" s="21" t="n">
        <f aca="false">C21/Summary!$B$4</f>
        <v>0.388933333333333</v>
      </c>
      <c r="E21" s="2" t="s">
        <v>35</v>
      </c>
      <c r="F21" s="2" t="s">
        <v>35</v>
      </c>
      <c r="G21" s="2" t="str">
        <f aca="false">IF(AND(E21="No",F21="No"),"Yes","No")</f>
        <v>Yes</v>
      </c>
      <c r="H21" s="20" t="n">
        <f aca="false">IF(G21="Yes",B21,"")</f>
        <v>7269</v>
      </c>
    </row>
    <row r="22" customFormat="false" ht="15" hidden="false" customHeight="false" outlineLevel="0" collapsed="false">
      <c r="A22" s="2" t="s">
        <v>136</v>
      </c>
      <c r="B22" s="20" t="n">
        <v>7273</v>
      </c>
      <c r="C22" s="20" t="n">
        <v>5789</v>
      </c>
      <c r="D22" s="21" t="n">
        <f aca="false">C22/Summary!$B$4</f>
        <v>0.385933333333333</v>
      </c>
      <c r="E22" s="2" t="s">
        <v>35</v>
      </c>
      <c r="F22" s="2" t="s">
        <v>35</v>
      </c>
      <c r="G22" s="2" t="str">
        <f aca="false">IF(AND(E22="No",F22="No"),"Yes","No")</f>
        <v>Yes</v>
      </c>
      <c r="H22" s="20" t="n">
        <f aca="false">IF(G22="Yes",B22,"")</f>
        <v>7273</v>
      </c>
    </row>
    <row r="23" customFormat="false" ht="15" hidden="false" customHeight="false" outlineLevel="0" collapsed="false">
      <c r="A23" s="2" t="s">
        <v>137</v>
      </c>
      <c r="B23" s="20" t="n">
        <v>7274</v>
      </c>
      <c r="C23" s="20" t="n">
        <v>5820</v>
      </c>
      <c r="D23" s="21" t="n">
        <f aca="false">C23/Summary!$B$4</f>
        <v>0.388</v>
      </c>
      <c r="E23" s="2" t="s">
        <v>35</v>
      </c>
      <c r="F23" s="2" t="s">
        <v>35</v>
      </c>
      <c r="G23" s="2" t="str">
        <f aca="false">IF(AND(E23="No",F23="No"),"Yes","No")</f>
        <v>Yes</v>
      </c>
      <c r="H23" s="20" t="n">
        <f aca="false">IF(G23="Yes",B23,"")</f>
        <v>7274</v>
      </c>
    </row>
    <row r="24" customFormat="false" ht="15" hidden="false" customHeight="false" outlineLevel="0" collapsed="false">
      <c r="A24" s="2" t="s">
        <v>138</v>
      </c>
      <c r="B24" s="20" t="n">
        <v>7278</v>
      </c>
      <c r="C24" s="20" t="n">
        <v>5781</v>
      </c>
      <c r="D24" s="21" t="n">
        <f aca="false">C24/Summary!$B$4</f>
        <v>0.3854</v>
      </c>
      <c r="E24" s="2" t="s">
        <v>35</v>
      </c>
      <c r="F24" s="2" t="s">
        <v>35</v>
      </c>
      <c r="G24" s="2" t="str">
        <f aca="false">IF(AND(E24="No",F24="No"),"Yes","No")</f>
        <v>Yes</v>
      </c>
      <c r="H24" s="20" t="n">
        <f aca="false">IF(G24="Yes",B24,"")</f>
        <v>7278</v>
      </c>
    </row>
    <row r="25" customFormat="false" ht="15" hidden="false" customHeight="false" outlineLevel="0" collapsed="false">
      <c r="A25" s="2" t="s">
        <v>139</v>
      </c>
      <c r="B25" s="20" t="n">
        <v>7285</v>
      </c>
      <c r="C25" s="20" t="n">
        <v>5776</v>
      </c>
      <c r="D25" s="21" t="n">
        <f aca="false">C25/Summary!$B$4</f>
        <v>0.385066666666667</v>
      </c>
      <c r="E25" s="2" t="s">
        <v>35</v>
      </c>
      <c r="F25" s="2" t="s">
        <v>35</v>
      </c>
      <c r="G25" s="2" t="str">
        <f aca="false">IF(AND(E25="No",F25="No"),"Yes","No")</f>
        <v>Yes</v>
      </c>
      <c r="H25" s="20" t="n">
        <f aca="false">IF(G25="Yes",B25,"")</f>
        <v>7285</v>
      </c>
    </row>
    <row r="26" customFormat="false" ht="15" hidden="false" customHeight="false" outlineLevel="0" collapsed="false">
      <c r="A26" s="2" t="s">
        <v>140</v>
      </c>
      <c r="B26" s="20" t="n">
        <v>7286</v>
      </c>
      <c r="C26" s="20" t="n">
        <v>5841</v>
      </c>
      <c r="D26" s="21" t="n">
        <f aca="false">C26/Summary!$B$4</f>
        <v>0.3894</v>
      </c>
      <c r="E26" s="2" t="s">
        <v>35</v>
      </c>
      <c r="F26" s="2" t="s">
        <v>35</v>
      </c>
      <c r="G26" s="2" t="str">
        <f aca="false">IF(AND(E26="No",F26="No"),"Yes","No")</f>
        <v>Yes</v>
      </c>
      <c r="H26" s="20" t="n">
        <f aca="false">IF(G26="Yes",B26,"")</f>
        <v>7286</v>
      </c>
    </row>
    <row r="27" customFormat="false" ht="15" hidden="false" customHeight="false" outlineLevel="0" collapsed="false">
      <c r="A27" s="2" t="s">
        <v>141</v>
      </c>
      <c r="B27" s="20" t="n">
        <v>7288</v>
      </c>
      <c r="C27" s="20" t="n">
        <v>5858</v>
      </c>
      <c r="D27" s="21" t="n">
        <f aca="false">C27/Summary!$B$4</f>
        <v>0.390533333333333</v>
      </c>
      <c r="E27" s="2" t="s">
        <v>35</v>
      </c>
      <c r="F27" s="2" t="s">
        <v>35</v>
      </c>
      <c r="G27" s="2" t="str">
        <f aca="false">IF(AND(E27="No",F27="No"),"Yes","No")</f>
        <v>Yes</v>
      </c>
      <c r="H27" s="20" t="n">
        <f aca="false">IF(G27="Yes",B27,"")</f>
        <v>7288</v>
      </c>
    </row>
    <row r="28" customFormat="false" ht="15" hidden="false" customHeight="false" outlineLevel="0" collapsed="false">
      <c r="A28" s="2" t="s">
        <v>142</v>
      </c>
      <c r="B28" s="20" t="n">
        <v>7293</v>
      </c>
      <c r="C28" s="20" t="n">
        <v>5855</v>
      </c>
      <c r="D28" s="21" t="n">
        <f aca="false">C28/Summary!$B$4</f>
        <v>0.390333333333333</v>
      </c>
      <c r="E28" s="2" t="s">
        <v>35</v>
      </c>
      <c r="F28" s="2" t="s">
        <v>35</v>
      </c>
      <c r="G28" s="2" t="str">
        <f aca="false">IF(AND(E28="No",F28="No"),"Yes","No")</f>
        <v>Yes</v>
      </c>
      <c r="H28" s="20" t="n">
        <f aca="false">IF(G28="Yes",B28,"")</f>
        <v>7293</v>
      </c>
    </row>
    <row r="29" customFormat="false" ht="15" hidden="false" customHeight="false" outlineLevel="0" collapsed="false">
      <c r="A29" s="2" t="s">
        <v>143</v>
      </c>
      <c r="B29" s="20" t="n">
        <v>7298</v>
      </c>
      <c r="C29" s="20" t="n">
        <v>5864</v>
      </c>
      <c r="D29" s="21" t="n">
        <f aca="false">C29/Summary!$B$4</f>
        <v>0.390933333333333</v>
      </c>
      <c r="E29" s="2" t="s">
        <v>35</v>
      </c>
      <c r="F29" s="2" t="s">
        <v>35</v>
      </c>
      <c r="G29" s="2" t="str">
        <f aca="false">IF(AND(E29="No",F29="No"),"Yes","No")</f>
        <v>Yes</v>
      </c>
      <c r="H29" s="20" t="n">
        <f aca="false">IF(G29="Yes",B29,"")</f>
        <v>7298</v>
      </c>
    </row>
    <row r="30" customFormat="false" ht="15" hidden="false" customHeight="false" outlineLevel="0" collapsed="false">
      <c r="A30" s="2" t="s">
        <v>144</v>
      </c>
      <c r="B30" s="20" t="n">
        <v>7299</v>
      </c>
      <c r="C30" s="20" t="n">
        <v>5892</v>
      </c>
      <c r="D30" s="21" t="n">
        <f aca="false">C30/Summary!$B$4</f>
        <v>0.3928</v>
      </c>
      <c r="E30" s="2" t="s">
        <v>35</v>
      </c>
      <c r="F30" s="2" t="s">
        <v>35</v>
      </c>
      <c r="G30" s="2" t="str">
        <f aca="false">IF(AND(E30="No",F30="No"),"Yes","No")</f>
        <v>Yes</v>
      </c>
      <c r="H30" s="20" t="n">
        <f aca="false">IF(G30="Yes",B30,"")</f>
        <v>7299</v>
      </c>
    </row>
    <row r="31" customFormat="false" ht="15" hidden="false" customHeight="false" outlineLevel="0" collapsed="false">
      <c r="A31" s="2" t="s">
        <v>145</v>
      </c>
      <c r="B31" s="20" t="n">
        <v>7299</v>
      </c>
      <c r="C31" s="20" t="n">
        <v>5838</v>
      </c>
      <c r="D31" s="21" t="n">
        <f aca="false">C31/Summary!$B$4</f>
        <v>0.3892</v>
      </c>
      <c r="E31" s="2" t="s">
        <v>35</v>
      </c>
      <c r="F31" s="2" t="s">
        <v>35</v>
      </c>
      <c r="G31" s="2" t="str">
        <f aca="false">IF(AND(E31="No",F31="No"),"Yes","No")</f>
        <v>Yes</v>
      </c>
      <c r="H31" s="20" t="n">
        <f aca="false">IF(G31="Yes",B31,"")</f>
        <v>7299</v>
      </c>
    </row>
    <row r="32" customFormat="false" ht="15" hidden="false" customHeight="false" outlineLevel="0" collapsed="false">
      <c r="A32" s="2" t="s">
        <v>146</v>
      </c>
      <c r="B32" s="20" t="n">
        <v>7303</v>
      </c>
      <c r="C32" s="20" t="n">
        <v>5863</v>
      </c>
      <c r="D32" s="21" t="n">
        <f aca="false">C32/Summary!$B$4</f>
        <v>0.390866666666667</v>
      </c>
      <c r="E32" s="2" t="s">
        <v>35</v>
      </c>
      <c r="F32" s="2" t="s">
        <v>35</v>
      </c>
      <c r="G32" s="2" t="str">
        <f aca="false">IF(AND(E32="No",F32="No"),"Yes","No")</f>
        <v>Yes</v>
      </c>
      <c r="H32" s="20" t="n">
        <f aca="false">IF(G32="Yes",B32,"")</f>
        <v>7303</v>
      </c>
    </row>
    <row r="33" customFormat="false" ht="15" hidden="false" customHeight="false" outlineLevel="0" collapsed="false">
      <c r="A33" s="2" t="s">
        <v>147</v>
      </c>
      <c r="B33" s="20" t="n">
        <v>7308</v>
      </c>
      <c r="C33" s="20" t="n">
        <v>5847</v>
      </c>
      <c r="D33" s="21" t="n">
        <f aca="false">C33/Summary!$B$4</f>
        <v>0.3898</v>
      </c>
      <c r="E33" s="2" t="s">
        <v>35</v>
      </c>
      <c r="F33" s="2" t="s">
        <v>35</v>
      </c>
      <c r="G33" s="2" t="str">
        <f aca="false">IF(AND(E33="No",F33="No"),"Yes","No")</f>
        <v>Yes</v>
      </c>
      <c r="H33" s="20" t="n">
        <f aca="false">IF(G33="Yes",B33,"")</f>
        <v>7308</v>
      </c>
    </row>
    <row r="34" customFormat="false" ht="15" hidden="false" customHeight="false" outlineLevel="0" collapsed="false">
      <c r="A34" s="2" t="s">
        <v>148</v>
      </c>
      <c r="B34" s="20" t="n">
        <v>7309</v>
      </c>
      <c r="C34" s="20" t="n">
        <v>5860</v>
      </c>
      <c r="D34" s="21" t="n">
        <f aca="false">C34/Summary!$B$4</f>
        <v>0.390666666666667</v>
      </c>
      <c r="E34" s="2" t="s">
        <v>35</v>
      </c>
      <c r="F34" s="2" t="s">
        <v>35</v>
      </c>
      <c r="G34" s="2" t="str">
        <f aca="false">IF(AND(E34="No",F34="No"),"Yes","No")</f>
        <v>Yes</v>
      </c>
      <c r="H34" s="20" t="n">
        <f aca="false">IF(G34="Yes",B34,"")</f>
        <v>7309</v>
      </c>
    </row>
    <row r="35" customFormat="false" ht="15" hidden="false" customHeight="false" outlineLevel="0" collapsed="false">
      <c r="A35" s="2" t="s">
        <v>149</v>
      </c>
      <c r="B35" s="20" t="n">
        <v>7309</v>
      </c>
      <c r="C35" s="20" t="n">
        <v>5881</v>
      </c>
      <c r="D35" s="21" t="n">
        <f aca="false">C35/Summary!$B$4</f>
        <v>0.392066666666667</v>
      </c>
      <c r="E35" s="2" t="s">
        <v>35</v>
      </c>
      <c r="F35" s="2" t="s">
        <v>35</v>
      </c>
      <c r="G35" s="2" t="str">
        <f aca="false">IF(AND(E35="No",F35="No"),"Yes","No")</f>
        <v>Yes</v>
      </c>
      <c r="H35" s="20" t="n">
        <f aca="false">IF(G35="Yes",B35,"")</f>
        <v>7309</v>
      </c>
    </row>
    <row r="36" customFormat="false" ht="15" hidden="false" customHeight="false" outlineLevel="0" collapsed="false">
      <c r="A36" s="2" t="s">
        <v>150</v>
      </c>
      <c r="B36" s="20" t="n">
        <v>7311</v>
      </c>
      <c r="C36" s="20" t="n">
        <v>5876</v>
      </c>
      <c r="D36" s="21" t="n">
        <f aca="false">C36/Summary!$B$4</f>
        <v>0.391733333333333</v>
      </c>
      <c r="E36" s="2" t="s">
        <v>35</v>
      </c>
      <c r="F36" s="2" t="s">
        <v>35</v>
      </c>
      <c r="G36" s="2" t="str">
        <f aca="false">IF(AND(E36="No",F36="No"),"Yes","No")</f>
        <v>Yes</v>
      </c>
      <c r="H36" s="20" t="n">
        <f aca="false">IF(G36="Yes",B36,"")</f>
        <v>7311</v>
      </c>
    </row>
    <row r="37" customFormat="false" ht="15" hidden="false" customHeight="false" outlineLevel="0" collapsed="false">
      <c r="A37" s="2" t="s">
        <v>151</v>
      </c>
      <c r="B37" s="20" t="n">
        <v>7324</v>
      </c>
      <c r="C37" s="20" t="n">
        <v>5862</v>
      </c>
      <c r="D37" s="21" t="n">
        <f aca="false">C37/Summary!$B$4</f>
        <v>0.3908</v>
      </c>
      <c r="E37" s="2" t="s">
        <v>35</v>
      </c>
      <c r="F37" s="2" t="s">
        <v>35</v>
      </c>
      <c r="G37" s="2" t="str">
        <f aca="false">IF(AND(E37="No",F37="No"),"Yes","No")</f>
        <v>Yes</v>
      </c>
      <c r="H37" s="20" t="n">
        <f aca="false">IF(G37="Yes",B37,"")</f>
        <v>7324</v>
      </c>
    </row>
    <row r="38" customFormat="false" ht="15" hidden="false" customHeight="false" outlineLevel="0" collapsed="false">
      <c r="A38" s="2" t="s">
        <v>152</v>
      </c>
      <c r="B38" s="20" t="n">
        <v>7328</v>
      </c>
      <c r="C38" s="20" t="n">
        <v>5868</v>
      </c>
      <c r="D38" s="21" t="n">
        <f aca="false">C38/Summary!$B$4</f>
        <v>0.3912</v>
      </c>
      <c r="E38" s="2" t="s">
        <v>35</v>
      </c>
      <c r="F38" s="2" t="s">
        <v>35</v>
      </c>
      <c r="G38" s="2" t="str">
        <f aca="false">IF(AND(E38="No",F38="No"),"Yes","No")</f>
        <v>Yes</v>
      </c>
      <c r="H38" s="20" t="n">
        <f aca="false">IF(G38="Yes",B38,"")</f>
        <v>7328</v>
      </c>
    </row>
    <row r="39" customFormat="false" ht="15" hidden="false" customHeight="false" outlineLevel="0" collapsed="false">
      <c r="A39" s="2" t="s">
        <v>153</v>
      </c>
      <c r="B39" s="20" t="n">
        <v>7329</v>
      </c>
      <c r="C39" s="20" t="n">
        <v>5828</v>
      </c>
      <c r="D39" s="21" t="n">
        <f aca="false">C39/Summary!$B$4</f>
        <v>0.388533333333333</v>
      </c>
      <c r="E39" s="2" t="s">
        <v>35</v>
      </c>
      <c r="F39" s="2" t="s">
        <v>35</v>
      </c>
      <c r="G39" s="2" t="str">
        <f aca="false">IF(AND(E39="No",F39="No"),"Yes","No")</f>
        <v>Yes</v>
      </c>
      <c r="H39" s="20" t="n">
        <f aca="false">IF(G39="Yes",B39,"")</f>
        <v>7329</v>
      </c>
    </row>
    <row r="40" customFormat="false" ht="15" hidden="false" customHeight="false" outlineLevel="0" collapsed="false">
      <c r="A40" s="2" t="s">
        <v>154</v>
      </c>
      <c r="B40" s="20" t="n">
        <v>7329</v>
      </c>
      <c r="C40" s="20" t="n">
        <v>5861</v>
      </c>
      <c r="D40" s="21" t="n">
        <f aca="false">C40/Summary!$B$4</f>
        <v>0.390733333333333</v>
      </c>
      <c r="E40" s="2" t="s">
        <v>35</v>
      </c>
      <c r="F40" s="2" t="s">
        <v>35</v>
      </c>
      <c r="G40" s="2" t="str">
        <f aca="false">IF(AND(E40="No",F40="No"),"Yes","No")</f>
        <v>Yes</v>
      </c>
      <c r="H40" s="20" t="n">
        <f aca="false">IF(G40="Yes",B40,"")</f>
        <v>7329</v>
      </c>
    </row>
    <row r="41" customFormat="false" ht="15" hidden="false" customHeight="false" outlineLevel="0" collapsed="false">
      <c r="A41" s="2" t="s">
        <v>155</v>
      </c>
      <c r="B41" s="20" t="n">
        <v>7329</v>
      </c>
      <c r="C41" s="20" t="n">
        <v>5838</v>
      </c>
      <c r="D41" s="21" t="n">
        <f aca="false">C41/Summary!$B$4</f>
        <v>0.3892</v>
      </c>
      <c r="E41" s="2" t="s">
        <v>35</v>
      </c>
      <c r="F41" s="2" t="s">
        <v>35</v>
      </c>
      <c r="G41" s="2" t="str">
        <f aca="false">IF(AND(E41="No",F41="No"),"Yes","No")</f>
        <v>Yes</v>
      </c>
      <c r="H41" s="20" t="n">
        <f aca="false">IF(G41="Yes",B41,"")</f>
        <v>7329</v>
      </c>
    </row>
    <row r="42" customFormat="false" ht="15" hidden="false" customHeight="false" outlineLevel="0" collapsed="false">
      <c r="A42" s="2" t="s">
        <v>156</v>
      </c>
      <c r="B42" s="20" t="n">
        <v>7334</v>
      </c>
      <c r="C42" s="20" t="n">
        <v>5871</v>
      </c>
      <c r="D42" s="21" t="n">
        <f aca="false">C42/Summary!$B$4</f>
        <v>0.3914</v>
      </c>
      <c r="E42" s="2" t="s">
        <v>35</v>
      </c>
      <c r="F42" s="2" t="s">
        <v>35</v>
      </c>
      <c r="G42" s="2" t="str">
        <f aca="false">IF(AND(E42="No",F42="No"),"Yes","No")</f>
        <v>Yes</v>
      </c>
      <c r="H42" s="20" t="n">
        <f aca="false">IF(G42="Yes",B42,"")</f>
        <v>7334</v>
      </c>
    </row>
    <row r="43" customFormat="false" ht="15" hidden="false" customHeight="false" outlineLevel="0" collapsed="false">
      <c r="A43" s="2" t="s">
        <v>157</v>
      </c>
      <c r="B43" s="20" t="n">
        <v>7338</v>
      </c>
      <c r="C43" s="20" t="n">
        <v>5862</v>
      </c>
      <c r="D43" s="21" t="n">
        <f aca="false">C43/Summary!$B$4</f>
        <v>0.3908</v>
      </c>
      <c r="E43" s="2" t="s">
        <v>35</v>
      </c>
      <c r="F43" s="2" t="s">
        <v>35</v>
      </c>
      <c r="G43" s="2" t="str">
        <f aca="false">IF(AND(E43="No",F43="No"),"Yes","No")</f>
        <v>Yes</v>
      </c>
      <c r="H43" s="20" t="n">
        <f aca="false">IF(G43="Yes",B43,"")</f>
        <v>7338</v>
      </c>
    </row>
    <row r="44" customFormat="false" ht="15" hidden="false" customHeight="false" outlineLevel="0" collapsed="false">
      <c r="A44" s="2" t="s">
        <v>158</v>
      </c>
      <c r="B44" s="20" t="n">
        <v>7338</v>
      </c>
      <c r="C44" s="20" t="n">
        <v>5829</v>
      </c>
      <c r="D44" s="21" t="n">
        <f aca="false">C44/Summary!$B$4</f>
        <v>0.3886</v>
      </c>
      <c r="E44" s="2" t="s">
        <v>35</v>
      </c>
      <c r="F44" s="2" t="s">
        <v>35</v>
      </c>
      <c r="G44" s="2" t="str">
        <f aca="false">IF(AND(E44="No",F44="No"),"Yes","No")</f>
        <v>Yes</v>
      </c>
      <c r="H44" s="20" t="n">
        <f aca="false">IF(G44="Yes",B44,"")</f>
        <v>7338</v>
      </c>
    </row>
    <row r="45" customFormat="false" ht="15" hidden="false" customHeight="false" outlineLevel="0" collapsed="false">
      <c r="A45" s="2" t="s">
        <v>159</v>
      </c>
      <c r="B45" s="20" t="n">
        <v>7339</v>
      </c>
      <c r="C45" s="20" t="n">
        <v>5848</v>
      </c>
      <c r="D45" s="21" t="n">
        <f aca="false">C45/Summary!$B$4</f>
        <v>0.389866666666667</v>
      </c>
      <c r="E45" s="2" t="s">
        <v>35</v>
      </c>
      <c r="F45" s="2" t="s">
        <v>35</v>
      </c>
      <c r="G45" s="2" t="str">
        <f aca="false">IF(AND(E45="No",F45="No"),"Yes","No")</f>
        <v>Yes</v>
      </c>
      <c r="H45" s="20" t="n">
        <f aca="false">IF(G45="Yes",B45,"")</f>
        <v>7339</v>
      </c>
    </row>
    <row r="46" customFormat="false" ht="15" hidden="false" customHeight="false" outlineLevel="0" collapsed="false">
      <c r="A46" s="2" t="s">
        <v>160</v>
      </c>
      <c r="B46" s="20" t="n">
        <v>7344</v>
      </c>
      <c r="C46" s="20" t="n">
        <v>5815</v>
      </c>
      <c r="D46" s="21" t="n">
        <f aca="false">C46/Summary!$B$4</f>
        <v>0.387666666666667</v>
      </c>
      <c r="E46" s="2" t="s">
        <v>35</v>
      </c>
      <c r="F46" s="2" t="s">
        <v>35</v>
      </c>
      <c r="G46" s="2" t="str">
        <f aca="false">IF(AND(E46="No",F46="No"),"Yes","No")</f>
        <v>Yes</v>
      </c>
      <c r="H46" s="20" t="n">
        <f aca="false">IF(G46="Yes",B46,"")</f>
        <v>7344</v>
      </c>
    </row>
    <row r="47" customFormat="false" ht="15" hidden="false" customHeight="false" outlineLevel="0" collapsed="false">
      <c r="A47" s="2" t="s">
        <v>161</v>
      </c>
      <c r="B47" s="20" t="n">
        <v>7345</v>
      </c>
      <c r="C47" s="20" t="n">
        <v>5892</v>
      </c>
      <c r="D47" s="21" t="n">
        <f aca="false">C47/Summary!$B$4</f>
        <v>0.3928</v>
      </c>
      <c r="E47" s="2" t="s">
        <v>35</v>
      </c>
      <c r="F47" s="2" t="s">
        <v>35</v>
      </c>
      <c r="G47" s="2" t="str">
        <f aca="false">IF(AND(E47="No",F47="No"),"Yes","No")</f>
        <v>Yes</v>
      </c>
      <c r="H47" s="20" t="n">
        <f aca="false">IF(G47="Yes",B47,"")</f>
        <v>7345</v>
      </c>
    </row>
    <row r="48" customFormat="false" ht="15" hidden="false" customHeight="false" outlineLevel="0" collapsed="false">
      <c r="A48" s="2" t="s">
        <v>162</v>
      </c>
      <c r="B48" s="20" t="n">
        <v>7347</v>
      </c>
      <c r="C48" s="20" t="n">
        <v>5903</v>
      </c>
      <c r="D48" s="21" t="n">
        <f aca="false">C48/Summary!$B$4</f>
        <v>0.393533333333333</v>
      </c>
      <c r="E48" s="2" t="s">
        <v>35</v>
      </c>
      <c r="F48" s="2" t="s">
        <v>35</v>
      </c>
      <c r="G48" s="2" t="str">
        <f aca="false">IF(AND(E48="No",F48="No"),"Yes","No")</f>
        <v>Yes</v>
      </c>
      <c r="H48" s="20" t="n">
        <f aca="false">IF(G48="Yes",B48,"")</f>
        <v>7347</v>
      </c>
    </row>
    <row r="49" customFormat="false" ht="15" hidden="false" customHeight="false" outlineLevel="0" collapsed="false">
      <c r="A49" s="2" t="s">
        <v>163</v>
      </c>
      <c r="B49" s="20" t="n">
        <v>7349</v>
      </c>
      <c r="C49" s="20" t="n">
        <v>5874</v>
      </c>
      <c r="D49" s="21" t="n">
        <f aca="false">C49/Summary!$B$4</f>
        <v>0.3916</v>
      </c>
      <c r="E49" s="2" t="s">
        <v>35</v>
      </c>
      <c r="F49" s="2" t="s">
        <v>35</v>
      </c>
      <c r="G49" s="2" t="str">
        <f aca="false">IF(AND(E49="No",F49="No"),"Yes","No")</f>
        <v>Yes</v>
      </c>
      <c r="H49" s="20" t="n">
        <f aca="false">IF(G49="Yes",B49,"")</f>
        <v>7349</v>
      </c>
    </row>
    <row r="50" customFormat="false" ht="15" hidden="false" customHeight="false" outlineLevel="0" collapsed="false">
      <c r="A50" s="2" t="s">
        <v>164</v>
      </c>
      <c r="B50" s="20" t="n">
        <v>7350</v>
      </c>
      <c r="C50" s="20" t="n">
        <v>5900</v>
      </c>
      <c r="D50" s="21" t="n">
        <f aca="false">C50/Summary!$B$4</f>
        <v>0.393333333333333</v>
      </c>
      <c r="E50" s="2" t="s">
        <v>35</v>
      </c>
      <c r="F50" s="2" t="s">
        <v>35</v>
      </c>
      <c r="G50" s="2" t="str">
        <f aca="false">IF(AND(E50="No",F50="No"),"Yes","No")</f>
        <v>Yes</v>
      </c>
      <c r="H50" s="20" t="n">
        <f aca="false">IF(G50="Yes",B50,"")</f>
        <v>7350</v>
      </c>
    </row>
    <row r="51" customFormat="false" ht="15" hidden="false" customHeight="false" outlineLevel="0" collapsed="false">
      <c r="A51" s="2" t="s">
        <v>165</v>
      </c>
      <c r="B51" s="20" t="n">
        <v>7351</v>
      </c>
      <c r="C51" s="20" t="n">
        <v>5826</v>
      </c>
      <c r="D51" s="21" t="n">
        <f aca="false">C51/Summary!$B$4</f>
        <v>0.3884</v>
      </c>
      <c r="E51" s="2" t="s">
        <v>35</v>
      </c>
      <c r="F51" s="2" t="s">
        <v>35</v>
      </c>
      <c r="G51" s="2" t="str">
        <f aca="false">IF(AND(E51="No",F51="No"),"Yes","No")</f>
        <v>Yes</v>
      </c>
      <c r="H51" s="20" t="n">
        <f aca="false">IF(G51="Yes",B51,"")</f>
        <v>7351</v>
      </c>
    </row>
    <row r="52" customFormat="false" ht="15" hidden="false" customHeight="false" outlineLevel="0" collapsed="false">
      <c r="A52" s="2" t="s">
        <v>166</v>
      </c>
      <c r="B52" s="20" t="n">
        <v>7351</v>
      </c>
      <c r="C52" s="20" t="n">
        <v>5873</v>
      </c>
      <c r="D52" s="21" t="n">
        <f aca="false">C52/Summary!$B$4</f>
        <v>0.391533333333333</v>
      </c>
      <c r="E52" s="2" t="s">
        <v>35</v>
      </c>
      <c r="F52" s="2" t="s">
        <v>35</v>
      </c>
      <c r="G52" s="2" t="str">
        <f aca="false">IF(AND(E52="No",F52="No"),"Yes","No")</f>
        <v>Yes</v>
      </c>
      <c r="H52" s="20" t="n">
        <f aca="false">IF(G52="Yes",B52,"")</f>
        <v>7351</v>
      </c>
    </row>
    <row r="53" customFormat="false" ht="15" hidden="false" customHeight="false" outlineLevel="0" collapsed="false">
      <c r="A53" s="2" t="s">
        <v>167</v>
      </c>
      <c r="B53" s="20" t="n">
        <v>7352</v>
      </c>
      <c r="C53" s="20" t="n">
        <v>5847</v>
      </c>
      <c r="D53" s="21" t="n">
        <f aca="false">C53/Summary!$B$4</f>
        <v>0.3898</v>
      </c>
      <c r="E53" s="2" t="s">
        <v>35</v>
      </c>
      <c r="F53" s="2" t="s">
        <v>35</v>
      </c>
      <c r="G53" s="2" t="str">
        <f aca="false">IF(AND(E53="No",F53="No"),"Yes","No")</f>
        <v>Yes</v>
      </c>
      <c r="H53" s="20" t="n">
        <f aca="false">IF(G53="Yes",B53,"")</f>
        <v>7352</v>
      </c>
    </row>
    <row r="54" customFormat="false" ht="15" hidden="false" customHeight="false" outlineLevel="0" collapsed="false">
      <c r="A54" s="2" t="s">
        <v>168</v>
      </c>
      <c r="B54" s="20" t="n">
        <v>7354</v>
      </c>
      <c r="C54" s="20" t="n">
        <v>5886</v>
      </c>
      <c r="D54" s="21" t="n">
        <f aca="false">C54/Summary!$B$4</f>
        <v>0.3924</v>
      </c>
      <c r="E54" s="2" t="s">
        <v>35</v>
      </c>
      <c r="F54" s="2" t="s">
        <v>35</v>
      </c>
      <c r="G54" s="2" t="str">
        <f aca="false">IF(AND(E54="No",F54="No"),"Yes","No")</f>
        <v>Yes</v>
      </c>
      <c r="H54" s="20" t="n">
        <f aca="false">IF(G54="Yes",B54,"")</f>
        <v>7354</v>
      </c>
    </row>
    <row r="55" customFormat="false" ht="15" hidden="false" customHeight="false" outlineLevel="0" collapsed="false">
      <c r="A55" s="2" t="s">
        <v>169</v>
      </c>
      <c r="B55" s="20" t="n">
        <v>7357</v>
      </c>
      <c r="C55" s="20" t="n">
        <v>5865</v>
      </c>
      <c r="D55" s="21" t="n">
        <f aca="false">C55/Summary!$B$4</f>
        <v>0.391</v>
      </c>
      <c r="E55" s="2" t="s">
        <v>35</v>
      </c>
      <c r="F55" s="2" t="s">
        <v>35</v>
      </c>
      <c r="G55" s="2" t="str">
        <f aca="false">IF(AND(E55="No",F55="No"),"Yes","No")</f>
        <v>Yes</v>
      </c>
      <c r="H55" s="20" t="n">
        <f aca="false">IF(G55="Yes",B55,"")</f>
        <v>7357</v>
      </c>
    </row>
    <row r="56" customFormat="false" ht="15" hidden="false" customHeight="false" outlineLevel="0" collapsed="false">
      <c r="A56" s="2" t="s">
        <v>170</v>
      </c>
      <c r="B56" s="20" t="n">
        <v>7362</v>
      </c>
      <c r="C56" s="20" t="n">
        <v>5895</v>
      </c>
      <c r="D56" s="21" t="n">
        <f aca="false">C56/Summary!$B$4</f>
        <v>0.393</v>
      </c>
      <c r="E56" s="2" t="s">
        <v>35</v>
      </c>
      <c r="F56" s="2" t="s">
        <v>35</v>
      </c>
      <c r="G56" s="2" t="str">
        <f aca="false">IF(AND(E56="No",F56="No"),"Yes","No")</f>
        <v>Yes</v>
      </c>
      <c r="H56" s="20" t="n">
        <f aca="false">IF(G56="Yes",B56,"")</f>
        <v>7362</v>
      </c>
    </row>
    <row r="57" customFormat="false" ht="15" hidden="false" customHeight="false" outlineLevel="0" collapsed="false">
      <c r="A57" s="2" t="s">
        <v>171</v>
      </c>
      <c r="B57" s="20" t="n">
        <v>7364</v>
      </c>
      <c r="C57" s="20" t="n">
        <v>5884</v>
      </c>
      <c r="D57" s="21" t="n">
        <f aca="false">C57/Summary!$B$4</f>
        <v>0.392266666666667</v>
      </c>
      <c r="E57" s="2" t="s">
        <v>35</v>
      </c>
      <c r="F57" s="2" t="s">
        <v>35</v>
      </c>
      <c r="G57" s="2" t="str">
        <f aca="false">IF(AND(E57="No",F57="No"),"Yes","No")</f>
        <v>Yes</v>
      </c>
      <c r="H57" s="20" t="n">
        <f aca="false">IF(G57="Yes",B57,"")</f>
        <v>7364</v>
      </c>
    </row>
    <row r="58" customFormat="false" ht="15" hidden="false" customHeight="false" outlineLevel="0" collapsed="false">
      <c r="A58" s="2" t="s">
        <v>172</v>
      </c>
      <c r="B58" s="20" t="n">
        <v>7365</v>
      </c>
      <c r="C58" s="20" t="n">
        <v>5863</v>
      </c>
      <c r="D58" s="21" t="n">
        <f aca="false">C58/Summary!$B$4</f>
        <v>0.390866666666667</v>
      </c>
      <c r="E58" s="2" t="s">
        <v>35</v>
      </c>
      <c r="F58" s="2" t="s">
        <v>35</v>
      </c>
      <c r="G58" s="2" t="str">
        <f aca="false">IF(AND(E58="No",F58="No"),"Yes","No")</f>
        <v>Yes</v>
      </c>
      <c r="H58" s="20" t="n">
        <f aca="false">IF(G58="Yes",B58,"")</f>
        <v>7365</v>
      </c>
    </row>
    <row r="59" customFormat="false" ht="15" hidden="false" customHeight="false" outlineLevel="0" collapsed="false">
      <c r="A59" s="2" t="s">
        <v>173</v>
      </c>
      <c r="B59" s="20" t="n">
        <v>7367</v>
      </c>
      <c r="C59" s="20" t="n">
        <v>5878</v>
      </c>
      <c r="D59" s="21" t="n">
        <f aca="false">C59/Summary!$B$4</f>
        <v>0.391866666666667</v>
      </c>
      <c r="E59" s="2" t="s">
        <v>35</v>
      </c>
      <c r="F59" s="2" t="s">
        <v>35</v>
      </c>
      <c r="G59" s="2" t="str">
        <f aca="false">IF(AND(E59="No",F59="No"),"Yes","No")</f>
        <v>Yes</v>
      </c>
      <c r="H59" s="20" t="n">
        <f aca="false">IF(G59="Yes",B59,"")</f>
        <v>7367</v>
      </c>
    </row>
    <row r="60" customFormat="false" ht="15" hidden="false" customHeight="false" outlineLevel="0" collapsed="false">
      <c r="A60" s="2" t="s">
        <v>174</v>
      </c>
      <c r="B60" s="20" t="n">
        <v>7379</v>
      </c>
      <c r="C60" s="20" t="n">
        <v>5872</v>
      </c>
      <c r="D60" s="21" t="n">
        <f aca="false">C60/Summary!$B$4</f>
        <v>0.391466666666667</v>
      </c>
      <c r="E60" s="2" t="s">
        <v>35</v>
      </c>
      <c r="F60" s="2" t="s">
        <v>35</v>
      </c>
      <c r="G60" s="2" t="str">
        <f aca="false">IF(AND(E60="No",F60="No"),"Yes","No")</f>
        <v>Yes</v>
      </c>
      <c r="H60" s="20" t="n">
        <f aca="false">IF(G60="Yes",B60,"")</f>
        <v>7379</v>
      </c>
    </row>
    <row r="61" customFormat="false" ht="15" hidden="false" customHeight="false" outlineLevel="0" collapsed="false">
      <c r="A61" s="2" t="s">
        <v>175</v>
      </c>
      <c r="B61" s="20" t="n">
        <v>7385</v>
      </c>
      <c r="C61" s="20" t="n">
        <v>5902</v>
      </c>
      <c r="D61" s="21" t="n">
        <f aca="false">C61/Summary!$B$4</f>
        <v>0.393466666666667</v>
      </c>
      <c r="E61" s="2" t="s">
        <v>35</v>
      </c>
      <c r="F61" s="2" t="s">
        <v>35</v>
      </c>
      <c r="G61" s="2" t="str">
        <f aca="false">IF(AND(E61="No",F61="No"),"Yes","No")</f>
        <v>Yes</v>
      </c>
      <c r="H61" s="20" t="n">
        <f aca="false">IF(G61="Yes",B61,"")</f>
        <v>7385</v>
      </c>
    </row>
    <row r="62" customFormat="false" ht="15" hidden="false" customHeight="false" outlineLevel="0" collapsed="false">
      <c r="A62" s="2" t="s">
        <v>176</v>
      </c>
      <c r="B62" s="20" t="n">
        <v>7386</v>
      </c>
      <c r="C62" s="20" t="n">
        <v>5904</v>
      </c>
      <c r="D62" s="21" t="n">
        <f aca="false">C62/Summary!$B$4</f>
        <v>0.3936</v>
      </c>
      <c r="E62" s="2" t="s">
        <v>35</v>
      </c>
      <c r="F62" s="2" t="s">
        <v>35</v>
      </c>
      <c r="G62" s="2" t="str">
        <f aca="false">IF(AND(E62="No",F62="No"),"Yes","No")</f>
        <v>Yes</v>
      </c>
      <c r="H62" s="20" t="n">
        <f aca="false">IF(G62="Yes",B62,"")</f>
        <v>7386</v>
      </c>
    </row>
    <row r="63" customFormat="false" ht="15" hidden="false" customHeight="false" outlineLevel="0" collapsed="false">
      <c r="A63" s="2" t="s">
        <v>177</v>
      </c>
      <c r="B63" s="20" t="n">
        <v>7390</v>
      </c>
      <c r="C63" s="20" t="n">
        <v>5875</v>
      </c>
      <c r="D63" s="21" t="n">
        <f aca="false">C63/Summary!$B$4</f>
        <v>0.391666666666667</v>
      </c>
      <c r="E63" s="2" t="s">
        <v>35</v>
      </c>
      <c r="F63" s="2" t="s">
        <v>35</v>
      </c>
      <c r="G63" s="2" t="str">
        <f aca="false">IF(AND(E63="No",F63="No"),"Yes","No")</f>
        <v>Yes</v>
      </c>
      <c r="H63" s="20" t="n">
        <f aca="false">IF(G63="Yes",B63,"")</f>
        <v>7390</v>
      </c>
    </row>
    <row r="64" customFormat="false" ht="15" hidden="false" customHeight="false" outlineLevel="0" collapsed="false">
      <c r="A64" s="2" t="s">
        <v>178</v>
      </c>
      <c r="B64" s="20" t="n">
        <v>7393</v>
      </c>
      <c r="C64" s="20" t="n">
        <v>5899</v>
      </c>
      <c r="D64" s="21" t="n">
        <f aca="false">C64/Summary!$B$4</f>
        <v>0.393266666666667</v>
      </c>
      <c r="E64" s="2" t="s">
        <v>35</v>
      </c>
      <c r="F64" s="2" t="s">
        <v>35</v>
      </c>
      <c r="G64" s="2" t="str">
        <f aca="false">IF(AND(E64="No",F64="No"),"Yes","No")</f>
        <v>Yes</v>
      </c>
      <c r="H64" s="20" t="n">
        <f aca="false">IF(G64="Yes",B64,"")</f>
        <v>7393</v>
      </c>
    </row>
    <row r="65" customFormat="false" ht="15" hidden="false" customHeight="false" outlineLevel="0" collapsed="false">
      <c r="A65" s="2" t="s">
        <v>179</v>
      </c>
      <c r="B65" s="20" t="n">
        <v>7397</v>
      </c>
      <c r="C65" s="20" t="n">
        <v>5920</v>
      </c>
      <c r="D65" s="21" t="n">
        <f aca="false">C65/Summary!$B$4</f>
        <v>0.394666666666667</v>
      </c>
      <c r="E65" s="2" t="s">
        <v>35</v>
      </c>
      <c r="F65" s="2" t="s">
        <v>35</v>
      </c>
      <c r="G65" s="2" t="str">
        <f aca="false">IF(AND(E65="No",F65="No"),"Yes","No")</f>
        <v>Yes</v>
      </c>
      <c r="H65" s="20" t="n">
        <f aca="false">IF(G65="Yes",B65,"")</f>
        <v>7397</v>
      </c>
    </row>
    <row r="66" customFormat="false" ht="15" hidden="false" customHeight="false" outlineLevel="0" collapsed="false">
      <c r="A66" s="2" t="s">
        <v>180</v>
      </c>
      <c r="B66" s="20" t="n">
        <v>7401</v>
      </c>
      <c r="C66" s="20" t="n">
        <v>5902</v>
      </c>
      <c r="D66" s="21" t="n">
        <f aca="false">C66/Summary!$B$4</f>
        <v>0.393466666666667</v>
      </c>
      <c r="E66" s="2" t="s">
        <v>35</v>
      </c>
      <c r="F66" s="2" t="s">
        <v>35</v>
      </c>
      <c r="G66" s="2" t="str">
        <f aca="false">IF(AND(E66="No",F66="No"),"Yes","No")</f>
        <v>Yes</v>
      </c>
      <c r="H66" s="20" t="n">
        <f aca="false">IF(G66="Yes",B66,"")</f>
        <v>7401</v>
      </c>
    </row>
    <row r="67" customFormat="false" ht="15" hidden="false" customHeight="false" outlineLevel="0" collapsed="false">
      <c r="A67" s="2" t="s">
        <v>181</v>
      </c>
      <c r="B67" s="20" t="n">
        <v>7424</v>
      </c>
      <c r="C67" s="20" t="n">
        <v>5883</v>
      </c>
      <c r="D67" s="21" t="n">
        <f aca="false">C67/Summary!$B$4</f>
        <v>0.3922</v>
      </c>
      <c r="E67" s="2" t="s">
        <v>35</v>
      </c>
      <c r="F67" s="2" t="s">
        <v>35</v>
      </c>
      <c r="G67" s="2" t="str">
        <f aca="false">IF(AND(E67="No",F67="No"),"Yes","No")</f>
        <v>Yes</v>
      </c>
      <c r="H67" s="20" t="n">
        <f aca="false">IF(G67="Yes",B67,"")</f>
        <v>7424</v>
      </c>
    </row>
    <row r="68" customFormat="false" ht="15" hidden="false" customHeight="false" outlineLevel="0" collapsed="false">
      <c r="A68" s="2" t="s">
        <v>182</v>
      </c>
      <c r="B68" s="20" t="n">
        <v>7432</v>
      </c>
      <c r="C68" s="20" t="n">
        <v>5904</v>
      </c>
      <c r="D68" s="21" t="n">
        <f aca="false">C68/Summary!$B$4</f>
        <v>0.3936</v>
      </c>
      <c r="E68" s="2" t="s">
        <v>35</v>
      </c>
      <c r="F68" s="2" t="s">
        <v>35</v>
      </c>
      <c r="G68" s="2" t="str">
        <f aca="false">IF(AND(E68="No",F68="No"),"Yes","No")</f>
        <v>Yes</v>
      </c>
      <c r="H68" s="20" t="n">
        <f aca="false">IF(G68="Yes",B68,"")</f>
        <v>7432</v>
      </c>
    </row>
    <row r="69" customFormat="false" ht="15" hidden="false" customHeight="false" outlineLevel="0" collapsed="false">
      <c r="A69" s="2" t="s">
        <v>183</v>
      </c>
      <c r="B69" s="20" t="n">
        <v>7438</v>
      </c>
      <c r="C69" s="20" t="n">
        <v>5945</v>
      </c>
      <c r="D69" s="21" t="n">
        <f aca="false">C69/Summary!$B$4</f>
        <v>0.396333333333333</v>
      </c>
      <c r="E69" s="2" t="s">
        <v>35</v>
      </c>
      <c r="F69" s="2" t="s">
        <v>35</v>
      </c>
      <c r="G69" s="2" t="str">
        <f aca="false">IF(AND(E69="No",F69="No"),"Yes","No")</f>
        <v>Yes</v>
      </c>
      <c r="H69" s="20" t="n">
        <f aca="false">IF(G69="Yes",B69,"")</f>
        <v>7438</v>
      </c>
    </row>
    <row r="70" customFormat="false" ht="15" hidden="false" customHeight="false" outlineLevel="0" collapsed="false">
      <c r="A70" s="2" t="s">
        <v>184</v>
      </c>
      <c r="B70" s="20" t="n">
        <v>7439</v>
      </c>
      <c r="C70" s="20" t="n">
        <v>5976</v>
      </c>
      <c r="D70" s="21" t="n">
        <f aca="false">C70/Summary!$B$4</f>
        <v>0.3984</v>
      </c>
      <c r="E70" s="2" t="s">
        <v>35</v>
      </c>
      <c r="F70" s="2" t="s">
        <v>35</v>
      </c>
      <c r="G70" s="2" t="str">
        <f aca="false">IF(AND(E70="No",F70="No"),"Yes","No")</f>
        <v>Yes</v>
      </c>
      <c r="H70" s="20" t="n">
        <f aca="false">IF(G70="Yes",B70,"")</f>
        <v>7439</v>
      </c>
    </row>
    <row r="71" customFormat="false" ht="15" hidden="false" customHeight="false" outlineLevel="0" collapsed="false">
      <c r="A71" s="2" t="s">
        <v>185</v>
      </c>
      <c r="B71" s="20" t="n">
        <v>7462</v>
      </c>
      <c r="C71" s="20" t="n">
        <v>5950</v>
      </c>
      <c r="D71" s="21" t="n">
        <f aca="false">C71/Summary!$B$4</f>
        <v>0.396666666666667</v>
      </c>
      <c r="E71" s="2" t="s">
        <v>35</v>
      </c>
      <c r="F71" s="2" t="s">
        <v>35</v>
      </c>
      <c r="G71" s="2" t="str">
        <f aca="false">IF(AND(E71="No",F71="No"),"Yes","No")</f>
        <v>Yes</v>
      </c>
      <c r="H71" s="20" t="n">
        <f aca="false">IF(G71="Yes",B71,"")</f>
        <v>7462</v>
      </c>
    </row>
    <row r="72" customFormat="false" ht="15" hidden="false" customHeight="false" outlineLevel="0" collapsed="false">
      <c r="A72" s="2" t="s">
        <v>186</v>
      </c>
      <c r="B72" s="20" t="n">
        <v>7504</v>
      </c>
      <c r="C72" s="20" t="n">
        <v>5956</v>
      </c>
      <c r="D72" s="21" t="n">
        <f aca="false">C72/Summary!$B$4</f>
        <v>0.397066666666667</v>
      </c>
      <c r="E72" s="2" t="s">
        <v>35</v>
      </c>
      <c r="F72" s="2" t="s">
        <v>35</v>
      </c>
      <c r="G72" s="2" t="str">
        <f aca="false">IF(AND(E72="No",F72="No"),"Yes","No")</f>
        <v>Yes</v>
      </c>
      <c r="H72" s="20" t="n">
        <f aca="false">IF(G72="Yes",B72,"")</f>
        <v>7504</v>
      </c>
    </row>
    <row r="73" customFormat="false" ht="15" hidden="false" customHeight="false" outlineLevel="0" collapsed="false">
      <c r="A73" s="2" t="s">
        <v>187</v>
      </c>
      <c r="B73" s="20" t="n">
        <v>7506</v>
      </c>
      <c r="C73" s="20" t="n">
        <v>5939</v>
      </c>
      <c r="D73" s="21" t="n">
        <f aca="false">C73/Summary!$B$4</f>
        <v>0.395933333333333</v>
      </c>
      <c r="E73" s="2" t="s">
        <v>35</v>
      </c>
      <c r="F73" s="2" t="s">
        <v>35</v>
      </c>
      <c r="G73" s="2" t="str">
        <f aca="false">IF(AND(E73="No",F73="No"),"Yes","No")</f>
        <v>Yes</v>
      </c>
      <c r="H73" s="20" t="n">
        <f aca="false">IF(G73="Yes",B73,"")</f>
        <v>7506</v>
      </c>
    </row>
    <row r="74" customFormat="false" ht="15" hidden="false" customHeight="false" outlineLevel="0" collapsed="false">
      <c r="A74" s="2" t="s">
        <v>188</v>
      </c>
      <c r="B74" s="20" t="n">
        <v>7094</v>
      </c>
      <c r="C74" s="20" t="n">
        <v>5691</v>
      </c>
      <c r="D74" s="21" t="n">
        <f aca="false">C74/Summary!$B$4</f>
        <v>0.3794</v>
      </c>
      <c r="E74" s="2" t="s">
        <v>48</v>
      </c>
      <c r="F74" s="2" t="s">
        <v>35</v>
      </c>
      <c r="G74" s="2" t="str">
        <f aca="false">IF(AND(E74="No",F74="No"),"Yes","No")</f>
        <v>No</v>
      </c>
      <c r="H74" s="2" t="str">
        <f aca="false">IF(G74="Yes",B74,"")</f>
        <v/>
      </c>
    </row>
    <row r="75" customFormat="false" ht="15" hidden="false" customHeight="false" outlineLevel="0" collapsed="false">
      <c r="A75" s="2" t="s">
        <v>189</v>
      </c>
      <c r="B75" s="20" t="n">
        <v>7108</v>
      </c>
      <c r="C75" s="20" t="n">
        <v>5715</v>
      </c>
      <c r="D75" s="21" t="n">
        <f aca="false">C75/Summary!$B$4</f>
        <v>0.381</v>
      </c>
      <c r="E75" s="2" t="s">
        <v>48</v>
      </c>
      <c r="F75" s="2" t="s">
        <v>35</v>
      </c>
      <c r="G75" s="2" t="str">
        <f aca="false">IF(AND(E75="No",F75="No"),"Yes","No")</f>
        <v>No</v>
      </c>
      <c r="H75" s="2" t="str">
        <f aca="false">IF(G75="Yes",B75,"")</f>
        <v/>
      </c>
    </row>
    <row r="76" customFormat="false" ht="15" hidden="false" customHeight="false" outlineLevel="0" collapsed="false">
      <c r="A76" s="2" t="s">
        <v>190</v>
      </c>
      <c r="B76" s="20" t="n">
        <v>7117</v>
      </c>
      <c r="C76" s="20" t="n">
        <v>5701</v>
      </c>
      <c r="D76" s="21" t="n">
        <f aca="false">C76/Summary!$B$4</f>
        <v>0.380066666666667</v>
      </c>
      <c r="E76" s="2" t="s">
        <v>48</v>
      </c>
      <c r="F76" s="2" t="s">
        <v>35</v>
      </c>
      <c r="G76" s="2" t="str">
        <f aca="false">IF(AND(E76="No",F76="No"),"Yes","No")</f>
        <v>No</v>
      </c>
      <c r="H76" s="2" t="str">
        <f aca="false">IF(G76="Yes",B76,"")</f>
        <v/>
      </c>
    </row>
    <row r="77" customFormat="false" ht="15" hidden="false" customHeight="false" outlineLevel="0" collapsed="false">
      <c r="A77" s="2" t="s">
        <v>191</v>
      </c>
      <c r="B77" s="20" t="n">
        <v>7145</v>
      </c>
      <c r="C77" s="20" t="n">
        <v>5734</v>
      </c>
      <c r="D77" s="21" t="n">
        <f aca="false">C77/Summary!$B$4</f>
        <v>0.382266666666667</v>
      </c>
      <c r="E77" s="2" t="s">
        <v>48</v>
      </c>
      <c r="F77" s="2" t="s">
        <v>35</v>
      </c>
      <c r="G77" s="2" t="str">
        <f aca="false">IF(AND(E77="No",F77="No"),"Yes","No")</f>
        <v>No</v>
      </c>
      <c r="H77" s="2" t="str">
        <f aca="false">IF(G77="Yes",B77,"")</f>
        <v/>
      </c>
    </row>
    <row r="78" customFormat="false" ht="15" hidden="false" customHeight="false" outlineLevel="0" collapsed="false">
      <c r="A78" s="2" t="s">
        <v>192</v>
      </c>
      <c r="B78" s="20" t="n">
        <v>7166</v>
      </c>
      <c r="C78" s="20" t="n">
        <v>5771</v>
      </c>
      <c r="D78" s="21" t="n">
        <f aca="false">C78/Summary!$B$4</f>
        <v>0.384733333333333</v>
      </c>
      <c r="E78" s="2" t="s">
        <v>48</v>
      </c>
      <c r="F78" s="2" t="s">
        <v>35</v>
      </c>
      <c r="G78" s="2" t="str">
        <f aca="false">IF(AND(E78="No",F78="No"),"Yes","No")</f>
        <v>No</v>
      </c>
      <c r="H78" s="2" t="str">
        <f aca="false">IF(G78="Yes",B78,"")</f>
        <v/>
      </c>
    </row>
    <row r="79" customFormat="false" ht="15" hidden="false" customHeight="false" outlineLevel="0" collapsed="false">
      <c r="A79" s="2" t="s">
        <v>193</v>
      </c>
      <c r="B79" s="20" t="n">
        <v>7178</v>
      </c>
      <c r="C79" s="20" t="n">
        <v>5740</v>
      </c>
      <c r="D79" s="21" t="n">
        <f aca="false">C79/Summary!$B$4</f>
        <v>0.382666666666667</v>
      </c>
      <c r="E79" s="2" t="s">
        <v>48</v>
      </c>
      <c r="F79" s="2" t="s">
        <v>35</v>
      </c>
      <c r="G79" s="2" t="str">
        <f aca="false">IF(AND(E79="No",F79="No"),"Yes","No")</f>
        <v>No</v>
      </c>
      <c r="H79" s="2" t="str">
        <f aca="false">IF(G79="Yes",B79,"")</f>
        <v/>
      </c>
    </row>
    <row r="80" customFormat="false" ht="15" hidden="false" customHeight="false" outlineLevel="0" collapsed="false">
      <c r="A80" s="2" t="s">
        <v>194</v>
      </c>
      <c r="B80" s="20" t="n">
        <v>7179</v>
      </c>
      <c r="C80" s="20" t="n">
        <v>5649</v>
      </c>
      <c r="D80" s="21" t="n">
        <f aca="false">C80/Summary!$B$4</f>
        <v>0.3766</v>
      </c>
      <c r="E80" s="2" t="s">
        <v>35</v>
      </c>
      <c r="F80" s="2" t="s">
        <v>48</v>
      </c>
      <c r="G80" s="2" t="str">
        <f aca="false">IF(AND(E80="No",F80="No"),"Yes","No")</f>
        <v>No</v>
      </c>
      <c r="H80" s="2" t="str">
        <f aca="false">IF(G80="Yes",B80,"")</f>
        <v/>
      </c>
    </row>
    <row r="81" customFormat="false" ht="15" hidden="false" customHeight="false" outlineLevel="0" collapsed="false">
      <c r="A81" s="2" t="s">
        <v>195</v>
      </c>
      <c r="B81" s="20" t="n">
        <v>7181</v>
      </c>
      <c r="C81" s="20" t="n">
        <v>5753</v>
      </c>
      <c r="D81" s="21" t="n">
        <f aca="false">C81/Summary!$B$4</f>
        <v>0.383533333333333</v>
      </c>
      <c r="E81" s="2" t="s">
        <v>48</v>
      </c>
      <c r="F81" s="2" t="s">
        <v>35</v>
      </c>
      <c r="G81" s="2" t="str">
        <f aca="false">IF(AND(E81="No",F81="No"),"Yes","No")</f>
        <v>No</v>
      </c>
      <c r="H81" s="2" t="str">
        <f aca="false">IF(G81="Yes",B81,"")</f>
        <v/>
      </c>
    </row>
    <row r="82" customFormat="false" ht="15" hidden="false" customHeight="false" outlineLevel="0" collapsed="false">
      <c r="A82" s="2" t="s">
        <v>196</v>
      </c>
      <c r="B82" s="20" t="n">
        <v>7182</v>
      </c>
      <c r="C82" s="20" t="n">
        <v>5711</v>
      </c>
      <c r="D82" s="21" t="n">
        <f aca="false">C82/Summary!$B$4</f>
        <v>0.380733333333333</v>
      </c>
      <c r="E82" s="2" t="s">
        <v>48</v>
      </c>
      <c r="F82" s="2" t="s">
        <v>35</v>
      </c>
      <c r="G82" s="2" t="str">
        <f aca="false">IF(AND(E82="No",F82="No"),"Yes","No")</f>
        <v>No</v>
      </c>
      <c r="H82" s="2" t="str">
        <f aca="false">IF(G82="Yes",B82,"")</f>
        <v/>
      </c>
    </row>
    <row r="83" customFormat="false" ht="15" hidden="false" customHeight="false" outlineLevel="0" collapsed="false">
      <c r="A83" s="2" t="s">
        <v>197</v>
      </c>
      <c r="B83" s="20" t="n">
        <v>7191</v>
      </c>
      <c r="C83" s="20" t="n">
        <v>5765</v>
      </c>
      <c r="D83" s="21" t="n">
        <f aca="false">C83/Summary!$B$4</f>
        <v>0.384333333333333</v>
      </c>
      <c r="E83" s="2" t="s">
        <v>48</v>
      </c>
      <c r="F83" s="2" t="s">
        <v>35</v>
      </c>
      <c r="G83" s="2" t="str">
        <f aca="false">IF(AND(E83="No",F83="No"),"Yes","No")</f>
        <v>No</v>
      </c>
      <c r="H83" s="2" t="str">
        <f aca="false">IF(G83="Yes",B83,"")</f>
        <v/>
      </c>
    </row>
    <row r="84" customFormat="false" ht="15" hidden="false" customHeight="false" outlineLevel="0" collapsed="false">
      <c r="A84" s="2" t="s">
        <v>198</v>
      </c>
      <c r="B84" s="20" t="n">
        <v>7197</v>
      </c>
      <c r="C84" s="20" t="n">
        <v>5772</v>
      </c>
      <c r="D84" s="21" t="n">
        <f aca="false">C84/Summary!$B$4</f>
        <v>0.3848</v>
      </c>
      <c r="E84" s="2" t="s">
        <v>48</v>
      </c>
      <c r="F84" s="2" t="s">
        <v>35</v>
      </c>
      <c r="G84" s="2" t="str">
        <f aca="false">IF(AND(E84="No",F84="No"),"Yes","No")</f>
        <v>No</v>
      </c>
      <c r="H84" s="2" t="str">
        <f aca="false">IF(G84="Yes",B84,"")</f>
        <v/>
      </c>
    </row>
    <row r="85" customFormat="false" ht="15" hidden="false" customHeight="false" outlineLevel="0" collapsed="false">
      <c r="A85" s="2" t="s">
        <v>199</v>
      </c>
      <c r="B85" s="20" t="n">
        <v>7198</v>
      </c>
      <c r="C85" s="20" t="n">
        <v>5760</v>
      </c>
      <c r="D85" s="21" t="n">
        <f aca="false">C85/Summary!$B$4</f>
        <v>0.384</v>
      </c>
      <c r="E85" s="2" t="s">
        <v>48</v>
      </c>
      <c r="F85" s="2" t="s">
        <v>35</v>
      </c>
      <c r="G85" s="2" t="str">
        <f aca="false">IF(AND(E85="No",F85="No"),"Yes","No")</f>
        <v>No</v>
      </c>
      <c r="H85" s="2" t="str">
        <f aca="false">IF(G85="Yes",B85,"")</f>
        <v/>
      </c>
    </row>
    <row r="86" customFormat="false" ht="15" hidden="false" customHeight="false" outlineLevel="0" collapsed="false">
      <c r="A86" s="2" t="s">
        <v>200</v>
      </c>
      <c r="B86" s="20" t="n">
        <v>7200</v>
      </c>
      <c r="C86" s="20" t="n">
        <v>5741</v>
      </c>
      <c r="D86" s="21" t="n">
        <f aca="false">C86/Summary!$B$4</f>
        <v>0.382733333333333</v>
      </c>
      <c r="E86" s="2" t="s">
        <v>35</v>
      </c>
      <c r="F86" s="2" t="s">
        <v>48</v>
      </c>
      <c r="G86" s="2" t="str">
        <f aca="false">IF(AND(E86="No",F86="No"),"Yes","No")</f>
        <v>No</v>
      </c>
      <c r="H86" s="2" t="str">
        <f aca="false">IF(G86="Yes",B86,"")</f>
        <v/>
      </c>
    </row>
    <row r="87" customFormat="false" ht="15" hidden="false" customHeight="false" outlineLevel="0" collapsed="false">
      <c r="A87" s="2" t="s">
        <v>201</v>
      </c>
      <c r="B87" s="20" t="n">
        <v>7201</v>
      </c>
      <c r="C87" s="20" t="n">
        <v>5763</v>
      </c>
      <c r="D87" s="21" t="n">
        <f aca="false">C87/Summary!$B$4</f>
        <v>0.3842</v>
      </c>
      <c r="E87" s="2" t="s">
        <v>48</v>
      </c>
      <c r="F87" s="2" t="s">
        <v>35</v>
      </c>
      <c r="G87" s="2" t="str">
        <f aca="false">IF(AND(E87="No",F87="No"),"Yes","No")</f>
        <v>No</v>
      </c>
      <c r="H87" s="2" t="str">
        <f aca="false">IF(G87="Yes",B87,"")</f>
        <v/>
      </c>
    </row>
    <row r="88" customFormat="false" ht="15" hidden="false" customHeight="false" outlineLevel="0" collapsed="false">
      <c r="A88" s="2" t="s">
        <v>202</v>
      </c>
      <c r="B88" s="20" t="n">
        <v>7202</v>
      </c>
      <c r="C88" s="20" t="n">
        <v>5799</v>
      </c>
      <c r="D88" s="21" t="n">
        <f aca="false">C88/Summary!$B$4</f>
        <v>0.3866</v>
      </c>
      <c r="E88" s="2" t="s">
        <v>48</v>
      </c>
      <c r="F88" s="2" t="s">
        <v>35</v>
      </c>
      <c r="G88" s="2" t="str">
        <f aca="false">IF(AND(E88="No",F88="No"),"Yes","No")</f>
        <v>No</v>
      </c>
      <c r="H88" s="2" t="str">
        <f aca="false">IF(G88="Yes",B88,"")</f>
        <v/>
      </c>
    </row>
    <row r="89" customFormat="false" ht="15" hidden="false" customHeight="false" outlineLevel="0" collapsed="false">
      <c r="A89" s="2" t="s">
        <v>203</v>
      </c>
      <c r="B89" s="20" t="n">
        <v>7204</v>
      </c>
      <c r="C89" s="20" t="n">
        <v>5734</v>
      </c>
      <c r="D89" s="21" t="n">
        <f aca="false">C89/Summary!$B$4</f>
        <v>0.382266666666667</v>
      </c>
      <c r="E89" s="2" t="s">
        <v>48</v>
      </c>
      <c r="F89" s="2" t="s">
        <v>48</v>
      </c>
      <c r="G89" s="2" t="str">
        <f aca="false">IF(AND(E89="No",F89="No"),"Yes","No")</f>
        <v>No</v>
      </c>
      <c r="H89" s="2" t="str">
        <f aca="false">IF(G89="Yes",B89,"")</f>
        <v/>
      </c>
    </row>
    <row r="90" customFormat="false" ht="15" hidden="false" customHeight="false" outlineLevel="0" collapsed="false">
      <c r="A90" s="2" t="s">
        <v>204</v>
      </c>
      <c r="B90" s="20" t="n">
        <v>7207</v>
      </c>
      <c r="C90" s="20" t="n">
        <v>5799</v>
      </c>
      <c r="D90" s="21" t="n">
        <f aca="false">C90/Summary!$B$4</f>
        <v>0.3866</v>
      </c>
      <c r="E90" s="2" t="s">
        <v>48</v>
      </c>
      <c r="F90" s="2" t="s">
        <v>35</v>
      </c>
      <c r="G90" s="2" t="str">
        <f aca="false">IF(AND(E90="No",F90="No"),"Yes","No")</f>
        <v>No</v>
      </c>
      <c r="H90" s="2" t="str">
        <f aca="false">IF(G90="Yes",B90,"")</f>
        <v/>
      </c>
    </row>
    <row r="91" customFormat="false" ht="15" hidden="false" customHeight="false" outlineLevel="0" collapsed="false">
      <c r="A91" s="2" t="s">
        <v>205</v>
      </c>
      <c r="B91" s="20" t="n">
        <v>7208</v>
      </c>
      <c r="C91" s="20" t="n">
        <v>5760</v>
      </c>
      <c r="D91" s="21" t="n">
        <f aca="false">C91/Summary!$B$4</f>
        <v>0.384</v>
      </c>
      <c r="E91" s="2" t="s">
        <v>48</v>
      </c>
      <c r="F91" s="2" t="s">
        <v>35</v>
      </c>
      <c r="G91" s="2" t="str">
        <f aca="false">IF(AND(E91="No",F91="No"),"Yes","No")</f>
        <v>No</v>
      </c>
      <c r="H91" s="2" t="str">
        <f aca="false">IF(G91="Yes",B91,"")</f>
        <v/>
      </c>
    </row>
    <row r="92" customFormat="false" ht="15" hidden="false" customHeight="false" outlineLevel="0" collapsed="false">
      <c r="A92" s="2" t="s">
        <v>206</v>
      </c>
      <c r="B92" s="20" t="n">
        <v>7222</v>
      </c>
      <c r="C92" s="20" t="n">
        <v>5806</v>
      </c>
      <c r="D92" s="21" t="n">
        <f aca="false">C92/Summary!$B$4</f>
        <v>0.387066666666667</v>
      </c>
      <c r="E92" s="2" t="s">
        <v>48</v>
      </c>
      <c r="F92" s="2" t="s">
        <v>35</v>
      </c>
      <c r="G92" s="2" t="str">
        <f aca="false">IF(AND(E92="No",F92="No"),"Yes","No")</f>
        <v>No</v>
      </c>
      <c r="H92" s="2" t="str">
        <f aca="false">IF(G92="Yes",B92,"")</f>
        <v/>
      </c>
    </row>
    <row r="93" customFormat="false" ht="15" hidden="false" customHeight="false" outlineLevel="0" collapsed="false">
      <c r="A93" s="2" t="s">
        <v>207</v>
      </c>
      <c r="B93" s="20" t="n">
        <v>7228</v>
      </c>
      <c r="C93" s="20" t="n">
        <v>5551</v>
      </c>
      <c r="D93" s="21" t="n">
        <f aca="false">C93/Summary!$B$4</f>
        <v>0.370066666666667</v>
      </c>
      <c r="E93" s="2" t="s">
        <v>35</v>
      </c>
      <c r="F93" s="2" t="s">
        <v>48</v>
      </c>
      <c r="G93" s="2" t="str">
        <f aca="false">IF(AND(E93="No",F93="No"),"Yes","No")</f>
        <v>No</v>
      </c>
      <c r="H93" s="2" t="str">
        <f aca="false">IF(G93="Yes",B93,"")</f>
        <v/>
      </c>
    </row>
    <row r="94" customFormat="false" ht="15" hidden="false" customHeight="false" outlineLevel="0" collapsed="false">
      <c r="A94" s="2" t="s">
        <v>208</v>
      </c>
      <c r="B94" s="20" t="n">
        <v>7229</v>
      </c>
      <c r="C94" s="20" t="n">
        <v>5811</v>
      </c>
      <c r="D94" s="21" t="n">
        <f aca="false">C94/Summary!$B$4</f>
        <v>0.3874</v>
      </c>
      <c r="E94" s="2" t="s">
        <v>48</v>
      </c>
      <c r="F94" s="2" t="s">
        <v>35</v>
      </c>
      <c r="G94" s="2" t="str">
        <f aca="false">IF(AND(E94="No",F94="No"),"Yes","No")</f>
        <v>No</v>
      </c>
      <c r="H94" s="2" t="str">
        <f aca="false">IF(G94="Yes",B94,"")</f>
        <v/>
      </c>
    </row>
    <row r="95" customFormat="false" ht="15" hidden="false" customHeight="false" outlineLevel="0" collapsed="false">
      <c r="A95" s="2" t="s">
        <v>209</v>
      </c>
      <c r="B95" s="20" t="n">
        <v>7229</v>
      </c>
      <c r="C95" s="20" t="n">
        <v>5763</v>
      </c>
      <c r="D95" s="21" t="n">
        <f aca="false">C95/Summary!$B$4</f>
        <v>0.3842</v>
      </c>
      <c r="E95" s="2" t="s">
        <v>48</v>
      </c>
      <c r="F95" s="2" t="s">
        <v>35</v>
      </c>
      <c r="G95" s="2" t="str">
        <f aca="false">IF(AND(E95="No",F95="No"),"Yes","No")</f>
        <v>No</v>
      </c>
      <c r="H95" s="2" t="str">
        <f aca="false">IF(G95="Yes",B95,"")</f>
        <v/>
      </c>
    </row>
    <row r="96" customFormat="false" ht="15" hidden="false" customHeight="false" outlineLevel="0" collapsed="false">
      <c r="A96" s="2" t="s">
        <v>210</v>
      </c>
      <c r="B96" s="20" t="n">
        <v>7230</v>
      </c>
      <c r="C96" s="20" t="n">
        <v>4588</v>
      </c>
      <c r="D96" s="21" t="n">
        <f aca="false">C96/Summary!$B$4</f>
        <v>0.305866666666667</v>
      </c>
      <c r="E96" s="2" t="s">
        <v>48</v>
      </c>
      <c r="F96" s="2" t="s">
        <v>48</v>
      </c>
      <c r="G96" s="2" t="str">
        <f aca="false">IF(AND(E96="No",F96="No"),"Yes","No")</f>
        <v>No</v>
      </c>
      <c r="H96" s="2" t="str">
        <f aca="false">IF(G96="Yes",B96,"")</f>
        <v/>
      </c>
    </row>
    <row r="97" customFormat="false" ht="15" hidden="false" customHeight="false" outlineLevel="0" collapsed="false">
      <c r="A97" s="2" t="s">
        <v>211</v>
      </c>
      <c r="B97" s="20" t="n">
        <v>7232</v>
      </c>
      <c r="C97" s="20" t="n">
        <v>5734</v>
      </c>
      <c r="D97" s="21" t="n">
        <f aca="false">C97/Summary!$B$4</f>
        <v>0.382266666666667</v>
      </c>
      <c r="E97" s="2" t="s">
        <v>35</v>
      </c>
      <c r="F97" s="2" t="s">
        <v>48</v>
      </c>
      <c r="G97" s="2" t="str">
        <f aca="false">IF(AND(E97="No",F97="No"),"Yes","No")</f>
        <v>No</v>
      </c>
      <c r="H97" s="2" t="str">
        <f aca="false">IF(G97="Yes",B97,"")</f>
        <v/>
      </c>
    </row>
    <row r="98" customFormat="false" ht="15" hidden="false" customHeight="false" outlineLevel="0" collapsed="false">
      <c r="A98" s="2" t="s">
        <v>212</v>
      </c>
      <c r="B98" s="20" t="n">
        <v>7234</v>
      </c>
      <c r="C98" s="20" t="n">
        <v>5706</v>
      </c>
      <c r="D98" s="21" t="n">
        <f aca="false">C98/Summary!$B$4</f>
        <v>0.3804</v>
      </c>
      <c r="E98" s="2" t="s">
        <v>48</v>
      </c>
      <c r="F98" s="2" t="s">
        <v>48</v>
      </c>
      <c r="G98" s="2" t="str">
        <f aca="false">IF(AND(E98="No",F98="No"),"Yes","No")</f>
        <v>No</v>
      </c>
      <c r="H98" s="2" t="str">
        <f aca="false">IF(G98="Yes",B98,"")</f>
        <v/>
      </c>
    </row>
    <row r="99" customFormat="false" ht="15" hidden="false" customHeight="false" outlineLevel="0" collapsed="false">
      <c r="A99" s="2" t="s">
        <v>213</v>
      </c>
      <c r="B99" s="20" t="n">
        <v>7237</v>
      </c>
      <c r="C99" s="20" t="n">
        <v>5785</v>
      </c>
      <c r="D99" s="21" t="n">
        <f aca="false">C99/Summary!$B$4</f>
        <v>0.385666666666667</v>
      </c>
      <c r="E99" s="2" t="s">
        <v>48</v>
      </c>
      <c r="F99" s="2" t="s">
        <v>35</v>
      </c>
      <c r="G99" s="2" t="str">
        <f aca="false">IF(AND(E99="No",F99="No"),"Yes","No")</f>
        <v>No</v>
      </c>
      <c r="H99" s="2" t="str">
        <f aca="false">IF(G99="Yes",B99,"")</f>
        <v/>
      </c>
    </row>
    <row r="100" customFormat="false" ht="15" hidden="false" customHeight="false" outlineLevel="0" collapsed="false">
      <c r="A100" s="2" t="s">
        <v>214</v>
      </c>
      <c r="B100" s="20" t="n">
        <v>7237</v>
      </c>
      <c r="C100" s="20" t="n">
        <v>5759</v>
      </c>
      <c r="D100" s="21" t="n">
        <f aca="false">C100/Summary!$B$4</f>
        <v>0.383933333333333</v>
      </c>
      <c r="E100" s="2" t="s">
        <v>48</v>
      </c>
      <c r="F100" s="2" t="s">
        <v>48</v>
      </c>
      <c r="G100" s="2" t="str">
        <f aca="false">IF(AND(E100="No",F100="No"),"Yes","No")</f>
        <v>No</v>
      </c>
      <c r="H100" s="2" t="str">
        <f aca="false">IF(G100="Yes",B100,"")</f>
        <v/>
      </c>
    </row>
    <row r="101" customFormat="false" ht="15" hidden="false" customHeight="false" outlineLevel="0" collapsed="false">
      <c r="A101" s="2" t="s">
        <v>215</v>
      </c>
      <c r="B101" s="20" t="n">
        <v>7237</v>
      </c>
      <c r="C101" s="20" t="n">
        <v>5748</v>
      </c>
      <c r="D101" s="21" t="n">
        <f aca="false">C101/Summary!$B$4</f>
        <v>0.3832</v>
      </c>
      <c r="E101" s="2" t="s">
        <v>35</v>
      </c>
      <c r="F101" s="2" t="s">
        <v>48</v>
      </c>
      <c r="G101" s="2" t="str">
        <f aca="false">IF(AND(E101="No",F101="No"),"Yes","No")</f>
        <v>No</v>
      </c>
      <c r="H101" s="2" t="str">
        <f aca="false">IF(G101="Yes",B101,"")</f>
        <v/>
      </c>
    </row>
    <row r="102" customFormat="false" ht="15" hidden="false" customHeight="false" outlineLevel="0" collapsed="false">
      <c r="A102" s="2" t="s">
        <v>216</v>
      </c>
      <c r="B102" s="20" t="n">
        <v>7240</v>
      </c>
      <c r="C102" s="20" t="n">
        <v>5506</v>
      </c>
      <c r="D102" s="21" t="n">
        <f aca="false">C102/Summary!$B$4</f>
        <v>0.367066666666667</v>
      </c>
      <c r="E102" s="2" t="s">
        <v>35</v>
      </c>
      <c r="F102" s="2" t="s">
        <v>48</v>
      </c>
      <c r="G102" s="2" t="str">
        <f aca="false">IF(AND(E102="No",F102="No"),"Yes","No")</f>
        <v>No</v>
      </c>
      <c r="H102" s="2" t="str">
        <f aca="false">IF(G102="Yes",B102,"")</f>
        <v/>
      </c>
    </row>
    <row r="103" customFormat="false" ht="15" hidden="false" customHeight="false" outlineLevel="0" collapsed="false">
      <c r="A103" s="2" t="s">
        <v>217</v>
      </c>
      <c r="B103" s="20" t="n">
        <v>7241</v>
      </c>
      <c r="C103" s="20" t="n">
        <v>5818</v>
      </c>
      <c r="D103" s="21" t="n">
        <f aca="false">C103/Summary!$B$4</f>
        <v>0.387866666666667</v>
      </c>
      <c r="E103" s="2" t="s">
        <v>48</v>
      </c>
      <c r="F103" s="2" t="s">
        <v>35</v>
      </c>
      <c r="G103" s="2" t="str">
        <f aca="false">IF(AND(E103="No",F103="No"),"Yes","No")</f>
        <v>No</v>
      </c>
      <c r="H103" s="2" t="str">
        <f aca="false">IF(G103="Yes",B103,"")</f>
        <v/>
      </c>
    </row>
    <row r="104" customFormat="false" ht="15" hidden="false" customHeight="false" outlineLevel="0" collapsed="false">
      <c r="A104" s="2" t="s">
        <v>218</v>
      </c>
      <c r="B104" s="20" t="n">
        <v>7241</v>
      </c>
      <c r="C104" s="20" t="n">
        <v>5745</v>
      </c>
      <c r="D104" s="21" t="n">
        <f aca="false">C104/Summary!$B$4</f>
        <v>0.383</v>
      </c>
      <c r="E104" s="2" t="s">
        <v>48</v>
      </c>
      <c r="F104" s="2" t="s">
        <v>48</v>
      </c>
      <c r="G104" s="2" t="str">
        <f aca="false">IF(AND(E104="No",F104="No"),"Yes","No")</f>
        <v>No</v>
      </c>
      <c r="H104" s="2" t="str">
        <f aca="false">IF(G104="Yes",B104,"")</f>
        <v/>
      </c>
    </row>
    <row r="105" customFormat="false" ht="15" hidden="false" customHeight="false" outlineLevel="0" collapsed="false">
      <c r="A105" s="2" t="s">
        <v>219</v>
      </c>
      <c r="B105" s="20" t="n">
        <v>7243</v>
      </c>
      <c r="C105" s="20" t="n">
        <v>5753</v>
      </c>
      <c r="D105" s="21" t="n">
        <f aca="false">C105/Summary!$B$4</f>
        <v>0.383533333333333</v>
      </c>
      <c r="E105" s="2" t="s">
        <v>35</v>
      </c>
      <c r="F105" s="2" t="s">
        <v>48</v>
      </c>
      <c r="G105" s="2" t="str">
        <f aca="false">IF(AND(E105="No",F105="No"),"Yes","No")</f>
        <v>No</v>
      </c>
      <c r="H105" s="2" t="str">
        <f aca="false">IF(G105="Yes",B105,"")</f>
        <v/>
      </c>
    </row>
    <row r="106" customFormat="false" ht="15" hidden="false" customHeight="false" outlineLevel="0" collapsed="false">
      <c r="A106" s="2" t="s">
        <v>220</v>
      </c>
      <c r="B106" s="20" t="n">
        <v>7243</v>
      </c>
      <c r="C106" s="20" t="n">
        <v>5812</v>
      </c>
      <c r="D106" s="21" t="n">
        <f aca="false">C106/Summary!$B$4</f>
        <v>0.387466666666667</v>
      </c>
      <c r="E106" s="2" t="s">
        <v>48</v>
      </c>
      <c r="F106" s="2" t="s">
        <v>35</v>
      </c>
      <c r="G106" s="2" t="str">
        <f aca="false">IF(AND(E106="No",F106="No"),"Yes","No")</f>
        <v>No</v>
      </c>
      <c r="H106" s="2" t="str">
        <f aca="false">IF(G106="Yes",B106,"")</f>
        <v/>
      </c>
    </row>
    <row r="107" customFormat="false" ht="15" hidden="false" customHeight="false" outlineLevel="0" collapsed="false">
      <c r="A107" s="2" t="s">
        <v>221</v>
      </c>
      <c r="B107" s="20" t="n">
        <v>7244</v>
      </c>
      <c r="C107" s="20" t="n">
        <v>5838</v>
      </c>
      <c r="D107" s="21" t="n">
        <f aca="false">C107/Summary!$B$4</f>
        <v>0.3892</v>
      </c>
      <c r="E107" s="2" t="s">
        <v>48</v>
      </c>
      <c r="F107" s="2" t="s">
        <v>35</v>
      </c>
      <c r="G107" s="2" t="str">
        <f aca="false">IF(AND(E107="No",F107="No"),"Yes","No")</f>
        <v>No</v>
      </c>
      <c r="H107" s="2" t="str">
        <f aca="false">IF(G107="Yes",B107,"")</f>
        <v/>
      </c>
    </row>
    <row r="108" customFormat="false" ht="15" hidden="false" customHeight="false" outlineLevel="0" collapsed="false">
      <c r="A108" s="2" t="s">
        <v>222</v>
      </c>
      <c r="B108" s="20" t="n">
        <v>7244</v>
      </c>
      <c r="C108" s="20" t="n">
        <v>5821</v>
      </c>
      <c r="D108" s="21" t="n">
        <f aca="false">C108/Summary!$B$4</f>
        <v>0.388066666666667</v>
      </c>
      <c r="E108" s="2" t="s">
        <v>48</v>
      </c>
      <c r="F108" s="2" t="s">
        <v>35</v>
      </c>
      <c r="G108" s="2" t="str">
        <f aca="false">IF(AND(E108="No",F108="No"),"Yes","No")</f>
        <v>No</v>
      </c>
      <c r="H108" s="2" t="str">
        <f aca="false">IF(G108="Yes",B108,"")</f>
        <v/>
      </c>
    </row>
    <row r="109" customFormat="false" ht="15" hidden="false" customHeight="false" outlineLevel="0" collapsed="false">
      <c r="A109" s="2" t="s">
        <v>223</v>
      </c>
      <c r="B109" s="20" t="n">
        <v>7247</v>
      </c>
      <c r="C109" s="20" t="n">
        <v>5800</v>
      </c>
      <c r="D109" s="21" t="n">
        <f aca="false">C109/Summary!$B$4</f>
        <v>0.386666666666667</v>
      </c>
      <c r="E109" s="2" t="s">
        <v>48</v>
      </c>
      <c r="F109" s="2" t="s">
        <v>35</v>
      </c>
      <c r="G109" s="2" t="str">
        <f aca="false">IF(AND(E109="No",F109="No"),"Yes","No")</f>
        <v>No</v>
      </c>
      <c r="H109" s="2" t="str">
        <f aca="false">IF(G109="Yes",B109,"")</f>
        <v/>
      </c>
    </row>
    <row r="110" customFormat="false" ht="15" hidden="false" customHeight="false" outlineLevel="0" collapsed="false">
      <c r="A110" s="2" t="s">
        <v>224</v>
      </c>
      <c r="B110" s="20" t="n">
        <v>7252</v>
      </c>
      <c r="C110" s="20" t="n">
        <v>5736</v>
      </c>
      <c r="D110" s="21" t="n">
        <f aca="false">C110/Summary!$B$4</f>
        <v>0.3824</v>
      </c>
      <c r="E110" s="2" t="s">
        <v>35</v>
      </c>
      <c r="F110" s="2" t="s">
        <v>48</v>
      </c>
      <c r="G110" s="2" t="str">
        <f aca="false">IF(AND(E110="No",F110="No"),"Yes","No")</f>
        <v>No</v>
      </c>
      <c r="H110" s="2" t="str">
        <f aca="false">IF(G110="Yes",B110,"")</f>
        <v/>
      </c>
    </row>
    <row r="111" customFormat="false" ht="15" hidden="false" customHeight="false" outlineLevel="0" collapsed="false">
      <c r="A111" s="2" t="s">
        <v>225</v>
      </c>
      <c r="B111" s="20" t="n">
        <v>7253</v>
      </c>
      <c r="C111" s="20" t="n">
        <v>5758</v>
      </c>
      <c r="D111" s="21" t="n">
        <f aca="false">C111/Summary!$B$4</f>
        <v>0.383866666666667</v>
      </c>
      <c r="E111" s="2" t="s">
        <v>48</v>
      </c>
      <c r="F111" s="2" t="s">
        <v>48</v>
      </c>
      <c r="G111" s="2" t="str">
        <f aca="false">IF(AND(E111="No",F111="No"),"Yes","No")</f>
        <v>No</v>
      </c>
      <c r="H111" s="2" t="str">
        <f aca="false">IF(G111="Yes",B111,"")</f>
        <v/>
      </c>
    </row>
    <row r="112" customFormat="false" ht="15" hidden="false" customHeight="false" outlineLevel="0" collapsed="false">
      <c r="A112" s="2" t="s">
        <v>226</v>
      </c>
      <c r="B112" s="20" t="n">
        <v>7257</v>
      </c>
      <c r="C112" s="20" t="n">
        <v>5787</v>
      </c>
      <c r="D112" s="21" t="n">
        <f aca="false">C112/Summary!$B$4</f>
        <v>0.3858</v>
      </c>
      <c r="E112" s="2" t="s">
        <v>35</v>
      </c>
      <c r="F112" s="2" t="s">
        <v>48</v>
      </c>
      <c r="G112" s="2" t="str">
        <f aca="false">IF(AND(E112="No",F112="No"),"Yes","No")</f>
        <v>No</v>
      </c>
      <c r="H112" s="2" t="str">
        <f aca="false">IF(G112="Yes",B112,"")</f>
        <v/>
      </c>
    </row>
    <row r="113" customFormat="false" ht="15" hidden="false" customHeight="false" outlineLevel="0" collapsed="false">
      <c r="A113" s="2" t="s">
        <v>227</v>
      </c>
      <c r="B113" s="20" t="n">
        <v>7257</v>
      </c>
      <c r="C113" s="20" t="n">
        <v>5793</v>
      </c>
      <c r="D113" s="21" t="n">
        <f aca="false">C113/Summary!$B$4</f>
        <v>0.3862</v>
      </c>
      <c r="E113" s="2" t="s">
        <v>48</v>
      </c>
      <c r="F113" s="2" t="s">
        <v>48</v>
      </c>
      <c r="G113" s="2" t="str">
        <f aca="false">IF(AND(E113="No",F113="No"),"Yes","No")</f>
        <v>No</v>
      </c>
      <c r="H113" s="2" t="str">
        <f aca="false">IF(G113="Yes",B113,"")</f>
        <v/>
      </c>
    </row>
    <row r="114" customFormat="false" ht="15" hidden="false" customHeight="false" outlineLevel="0" collapsed="false">
      <c r="A114" s="2" t="s">
        <v>228</v>
      </c>
      <c r="B114" s="20" t="n">
        <v>7260</v>
      </c>
      <c r="C114" s="20" t="n">
        <v>5718</v>
      </c>
      <c r="D114" s="21" t="n">
        <f aca="false">C114/Summary!$B$4</f>
        <v>0.3812</v>
      </c>
      <c r="E114" s="2" t="s">
        <v>48</v>
      </c>
      <c r="F114" s="2" t="s">
        <v>48</v>
      </c>
      <c r="G114" s="2" t="str">
        <f aca="false">IF(AND(E114="No",F114="No"),"Yes","No")</f>
        <v>No</v>
      </c>
      <c r="H114" s="2" t="str">
        <f aca="false">IF(G114="Yes",B114,"")</f>
        <v/>
      </c>
    </row>
    <row r="115" customFormat="false" ht="15" hidden="false" customHeight="false" outlineLevel="0" collapsed="false">
      <c r="A115" s="2" t="s">
        <v>229</v>
      </c>
      <c r="B115" s="20" t="n">
        <v>7261</v>
      </c>
      <c r="C115" s="20" t="n">
        <v>5791</v>
      </c>
      <c r="D115" s="21" t="n">
        <f aca="false">C115/Summary!$B$4</f>
        <v>0.386066666666667</v>
      </c>
      <c r="E115" s="2" t="s">
        <v>48</v>
      </c>
      <c r="F115" s="2" t="s">
        <v>35</v>
      </c>
      <c r="G115" s="2" t="str">
        <f aca="false">IF(AND(E115="No",F115="No"),"Yes","No")</f>
        <v>No</v>
      </c>
      <c r="H115" s="2" t="str">
        <f aca="false">IF(G115="Yes",B115,"")</f>
        <v/>
      </c>
    </row>
    <row r="116" customFormat="false" ht="15" hidden="false" customHeight="false" outlineLevel="0" collapsed="false">
      <c r="A116" s="2" t="s">
        <v>230</v>
      </c>
      <c r="B116" s="20" t="n">
        <v>7262</v>
      </c>
      <c r="C116" s="20" t="n">
        <v>5821</v>
      </c>
      <c r="D116" s="21" t="n">
        <f aca="false">C116/Summary!$B$4</f>
        <v>0.388066666666667</v>
      </c>
      <c r="E116" s="2" t="s">
        <v>48</v>
      </c>
      <c r="F116" s="2" t="s">
        <v>35</v>
      </c>
      <c r="G116" s="2" t="str">
        <f aca="false">IF(AND(E116="No",F116="No"),"Yes","No")</f>
        <v>No</v>
      </c>
      <c r="H116" s="2" t="str">
        <f aca="false">IF(G116="Yes",B116,"")</f>
        <v/>
      </c>
    </row>
    <row r="117" customFormat="false" ht="15" hidden="false" customHeight="false" outlineLevel="0" collapsed="false">
      <c r="A117" s="2" t="s">
        <v>231</v>
      </c>
      <c r="B117" s="20" t="n">
        <v>7263</v>
      </c>
      <c r="C117" s="20" t="n">
        <v>5535</v>
      </c>
      <c r="D117" s="21" t="n">
        <f aca="false">C117/Summary!$B$4</f>
        <v>0.369</v>
      </c>
      <c r="E117" s="2" t="s">
        <v>35</v>
      </c>
      <c r="F117" s="2" t="s">
        <v>48</v>
      </c>
      <c r="G117" s="2" t="str">
        <f aca="false">IF(AND(E117="No",F117="No"),"Yes","No")</f>
        <v>No</v>
      </c>
      <c r="H117" s="2" t="str">
        <f aca="false">IF(G117="Yes",B117,"")</f>
        <v/>
      </c>
    </row>
    <row r="118" customFormat="false" ht="15" hidden="false" customHeight="false" outlineLevel="0" collapsed="false">
      <c r="A118" s="2" t="s">
        <v>232</v>
      </c>
      <c r="B118" s="20" t="n">
        <v>7264</v>
      </c>
      <c r="C118" s="20" t="n">
        <v>5829</v>
      </c>
      <c r="D118" s="21" t="n">
        <f aca="false">C118/Summary!$B$4</f>
        <v>0.3886</v>
      </c>
      <c r="E118" s="2" t="s">
        <v>48</v>
      </c>
      <c r="F118" s="2" t="s">
        <v>35</v>
      </c>
      <c r="G118" s="2" t="str">
        <f aca="false">IF(AND(E118="No",F118="No"),"Yes","No")</f>
        <v>No</v>
      </c>
      <c r="H118" s="2" t="str">
        <f aca="false">IF(G118="Yes",B118,"")</f>
        <v/>
      </c>
    </row>
    <row r="119" customFormat="false" ht="15" hidden="false" customHeight="false" outlineLevel="0" collapsed="false">
      <c r="A119" s="2" t="s">
        <v>233</v>
      </c>
      <c r="B119" s="20" t="n">
        <v>7264</v>
      </c>
      <c r="C119" s="20" t="n">
        <v>5729</v>
      </c>
      <c r="D119" s="21" t="n">
        <f aca="false">C119/Summary!$B$4</f>
        <v>0.381933333333333</v>
      </c>
      <c r="E119" s="2" t="s">
        <v>35</v>
      </c>
      <c r="F119" s="2" t="s">
        <v>48</v>
      </c>
      <c r="G119" s="2" t="str">
        <f aca="false">IF(AND(E119="No",F119="No"),"Yes","No")</f>
        <v>No</v>
      </c>
      <c r="H119" s="2" t="str">
        <f aca="false">IF(G119="Yes",B119,"")</f>
        <v/>
      </c>
    </row>
    <row r="120" customFormat="false" ht="15" hidden="false" customHeight="false" outlineLevel="0" collapsed="false">
      <c r="A120" s="2" t="s">
        <v>234</v>
      </c>
      <c r="B120" s="20" t="n">
        <v>7266</v>
      </c>
      <c r="C120" s="20" t="n">
        <v>5804</v>
      </c>
      <c r="D120" s="21" t="n">
        <f aca="false">C120/Summary!$B$4</f>
        <v>0.386933333333333</v>
      </c>
      <c r="E120" s="2" t="s">
        <v>48</v>
      </c>
      <c r="F120" s="2" t="s">
        <v>35</v>
      </c>
      <c r="G120" s="2" t="str">
        <f aca="false">IF(AND(E120="No",F120="No"),"Yes","No")</f>
        <v>No</v>
      </c>
      <c r="H120" s="2" t="str">
        <f aca="false">IF(G120="Yes",B120,"")</f>
        <v/>
      </c>
    </row>
    <row r="121" customFormat="false" ht="15" hidden="false" customHeight="false" outlineLevel="0" collapsed="false">
      <c r="A121" s="2" t="s">
        <v>235</v>
      </c>
      <c r="B121" s="20" t="n">
        <v>7267</v>
      </c>
      <c r="C121" s="20" t="n">
        <v>5736</v>
      </c>
      <c r="D121" s="21" t="n">
        <f aca="false">C121/Summary!$B$4</f>
        <v>0.3824</v>
      </c>
      <c r="E121" s="2" t="s">
        <v>48</v>
      </c>
      <c r="F121" s="2" t="s">
        <v>48</v>
      </c>
      <c r="G121" s="2" t="str">
        <f aca="false">IF(AND(E121="No",F121="No"),"Yes","No")</f>
        <v>No</v>
      </c>
      <c r="H121" s="2" t="str">
        <f aca="false">IF(G121="Yes",B121,"")</f>
        <v/>
      </c>
    </row>
    <row r="122" customFormat="false" ht="15" hidden="false" customHeight="false" outlineLevel="0" collapsed="false">
      <c r="A122" s="2" t="s">
        <v>236</v>
      </c>
      <c r="B122" s="20" t="n">
        <v>7269</v>
      </c>
      <c r="C122" s="20" t="n">
        <v>5776</v>
      </c>
      <c r="D122" s="21" t="n">
        <f aca="false">C122/Summary!$B$4</f>
        <v>0.385066666666667</v>
      </c>
      <c r="E122" s="2" t="s">
        <v>48</v>
      </c>
      <c r="F122" s="2" t="s">
        <v>35</v>
      </c>
      <c r="G122" s="2" t="str">
        <f aca="false">IF(AND(E122="No",F122="No"),"Yes","No")</f>
        <v>No</v>
      </c>
      <c r="H122" s="2" t="str">
        <f aca="false">IF(G122="Yes",B122,"")</f>
        <v/>
      </c>
    </row>
    <row r="123" customFormat="false" ht="15" hidden="false" customHeight="false" outlineLevel="0" collapsed="false">
      <c r="A123" s="2" t="s">
        <v>237</v>
      </c>
      <c r="B123" s="20" t="n">
        <v>7269</v>
      </c>
      <c r="C123" s="20" t="n">
        <v>5856</v>
      </c>
      <c r="D123" s="21" t="n">
        <f aca="false">C123/Summary!$B$4</f>
        <v>0.3904</v>
      </c>
      <c r="E123" s="2" t="s">
        <v>48</v>
      </c>
      <c r="F123" s="2" t="s">
        <v>35</v>
      </c>
      <c r="G123" s="2" t="str">
        <f aca="false">IF(AND(E123="No",F123="No"),"Yes","No")</f>
        <v>No</v>
      </c>
      <c r="H123" s="2" t="str">
        <f aca="false">IF(G123="Yes",B123,"")</f>
        <v/>
      </c>
    </row>
    <row r="124" customFormat="false" ht="15" hidden="false" customHeight="false" outlineLevel="0" collapsed="false">
      <c r="A124" s="2" t="s">
        <v>238</v>
      </c>
      <c r="B124" s="20" t="n">
        <v>7272</v>
      </c>
      <c r="C124" s="20" t="n">
        <v>5847</v>
      </c>
      <c r="D124" s="21" t="n">
        <f aca="false">C124/Summary!$B$4</f>
        <v>0.3898</v>
      </c>
      <c r="E124" s="2" t="s">
        <v>48</v>
      </c>
      <c r="F124" s="2" t="s">
        <v>35</v>
      </c>
      <c r="G124" s="2" t="str">
        <f aca="false">IF(AND(E124="No",F124="No"),"Yes","No")</f>
        <v>No</v>
      </c>
      <c r="H124" s="2" t="str">
        <f aca="false">IF(G124="Yes",B124,"")</f>
        <v/>
      </c>
    </row>
    <row r="125" customFormat="false" ht="15" hidden="false" customHeight="false" outlineLevel="0" collapsed="false">
      <c r="A125" s="2" t="s">
        <v>239</v>
      </c>
      <c r="B125" s="20" t="n">
        <v>7274</v>
      </c>
      <c r="C125" s="20" t="n">
        <v>5821</v>
      </c>
      <c r="D125" s="21" t="n">
        <f aca="false">C125/Summary!$B$4</f>
        <v>0.388066666666667</v>
      </c>
      <c r="E125" s="2" t="s">
        <v>48</v>
      </c>
      <c r="F125" s="2" t="s">
        <v>35</v>
      </c>
      <c r="G125" s="2" t="str">
        <f aca="false">IF(AND(E125="No",F125="No"),"Yes","No")</f>
        <v>No</v>
      </c>
      <c r="H125" s="2" t="str">
        <f aca="false">IF(G125="Yes",B125,"")</f>
        <v/>
      </c>
    </row>
    <row r="126" customFormat="false" ht="15" hidden="false" customHeight="false" outlineLevel="0" collapsed="false">
      <c r="A126" s="2" t="s">
        <v>240</v>
      </c>
      <c r="B126" s="20" t="n">
        <v>7274</v>
      </c>
      <c r="C126" s="20" t="n">
        <v>5829</v>
      </c>
      <c r="D126" s="21" t="n">
        <f aca="false">C126/Summary!$B$4</f>
        <v>0.3886</v>
      </c>
      <c r="E126" s="2" t="s">
        <v>48</v>
      </c>
      <c r="F126" s="2" t="s">
        <v>35</v>
      </c>
      <c r="G126" s="2" t="str">
        <f aca="false">IF(AND(E126="No",F126="No"),"Yes","No")</f>
        <v>No</v>
      </c>
      <c r="H126" s="2" t="str">
        <f aca="false">IF(G126="Yes",B126,"")</f>
        <v/>
      </c>
    </row>
    <row r="127" customFormat="false" ht="15" hidden="false" customHeight="false" outlineLevel="0" collapsed="false">
      <c r="A127" s="2" t="s">
        <v>241</v>
      </c>
      <c r="B127" s="20" t="n">
        <v>7277</v>
      </c>
      <c r="C127" s="20" t="n">
        <v>5744</v>
      </c>
      <c r="D127" s="21" t="n">
        <f aca="false">C127/Summary!$B$4</f>
        <v>0.382933333333333</v>
      </c>
      <c r="E127" s="2" t="s">
        <v>48</v>
      </c>
      <c r="F127" s="2" t="s">
        <v>48</v>
      </c>
      <c r="G127" s="2" t="str">
        <f aca="false">IF(AND(E127="No",F127="No"),"Yes","No")</f>
        <v>No</v>
      </c>
      <c r="H127" s="2" t="str">
        <f aca="false">IF(G127="Yes",B127,"")</f>
        <v/>
      </c>
    </row>
    <row r="128" customFormat="false" ht="15" hidden="false" customHeight="false" outlineLevel="0" collapsed="false">
      <c r="A128" s="2" t="s">
        <v>242</v>
      </c>
      <c r="B128" s="20" t="n">
        <v>7278</v>
      </c>
      <c r="C128" s="20" t="n">
        <v>5818</v>
      </c>
      <c r="D128" s="21" t="n">
        <f aca="false">C128/Summary!$B$4</f>
        <v>0.387866666666667</v>
      </c>
      <c r="E128" s="2" t="s">
        <v>48</v>
      </c>
      <c r="F128" s="2" t="s">
        <v>35</v>
      </c>
      <c r="G128" s="2" t="str">
        <f aca="false">IF(AND(E128="No",F128="No"),"Yes","No")</f>
        <v>No</v>
      </c>
      <c r="H128" s="2" t="str">
        <f aca="false">IF(G128="Yes",B128,"")</f>
        <v/>
      </c>
    </row>
    <row r="129" customFormat="false" ht="15" hidden="false" customHeight="false" outlineLevel="0" collapsed="false">
      <c r="A129" s="2" t="s">
        <v>243</v>
      </c>
      <c r="B129" s="20" t="n">
        <v>7278</v>
      </c>
      <c r="C129" s="20" t="n">
        <v>5866</v>
      </c>
      <c r="D129" s="21" t="n">
        <f aca="false">C129/Summary!$B$4</f>
        <v>0.391066666666667</v>
      </c>
      <c r="E129" s="2" t="s">
        <v>48</v>
      </c>
      <c r="F129" s="2" t="s">
        <v>35</v>
      </c>
      <c r="G129" s="2" t="str">
        <f aca="false">IF(AND(E129="No",F129="No"),"Yes","No")</f>
        <v>No</v>
      </c>
      <c r="H129" s="2" t="str">
        <f aca="false">IF(G129="Yes",B129,"")</f>
        <v/>
      </c>
    </row>
    <row r="130" customFormat="false" ht="15" hidden="false" customHeight="false" outlineLevel="0" collapsed="false">
      <c r="A130" s="2" t="s">
        <v>244</v>
      </c>
      <c r="B130" s="20" t="n">
        <v>7280</v>
      </c>
      <c r="C130" s="20" t="n">
        <v>5811</v>
      </c>
      <c r="D130" s="21" t="n">
        <f aca="false">C130/Summary!$B$4</f>
        <v>0.3874</v>
      </c>
      <c r="E130" s="2" t="s">
        <v>48</v>
      </c>
      <c r="F130" s="2" t="s">
        <v>35</v>
      </c>
      <c r="G130" s="2" t="str">
        <f aca="false">IF(AND(E130="No",F130="No"),"Yes","No")</f>
        <v>No</v>
      </c>
      <c r="H130" s="2" t="str">
        <f aca="false">IF(G130="Yes",B130,"")</f>
        <v/>
      </c>
    </row>
    <row r="131" customFormat="false" ht="15" hidden="false" customHeight="false" outlineLevel="0" collapsed="false">
      <c r="A131" s="2" t="s">
        <v>245</v>
      </c>
      <c r="B131" s="20" t="n">
        <v>7280</v>
      </c>
      <c r="C131" s="20" t="n">
        <v>5847</v>
      </c>
      <c r="D131" s="21" t="n">
        <f aca="false">C131/Summary!$B$4</f>
        <v>0.3898</v>
      </c>
      <c r="E131" s="2" t="s">
        <v>48</v>
      </c>
      <c r="F131" s="2" t="s">
        <v>35</v>
      </c>
      <c r="G131" s="2" t="str">
        <f aca="false">IF(AND(E131="No",F131="No"),"Yes","No")</f>
        <v>No</v>
      </c>
      <c r="H131" s="2" t="str">
        <f aca="false">IF(G131="Yes",B131,"")</f>
        <v/>
      </c>
    </row>
    <row r="132" customFormat="false" ht="15" hidden="false" customHeight="false" outlineLevel="0" collapsed="false">
      <c r="A132" s="2" t="s">
        <v>246</v>
      </c>
      <c r="B132" s="20" t="n">
        <v>7282</v>
      </c>
      <c r="C132" s="20" t="n">
        <v>5763</v>
      </c>
      <c r="D132" s="21" t="n">
        <f aca="false">C132/Summary!$B$4</f>
        <v>0.3842</v>
      </c>
      <c r="E132" s="2" t="s">
        <v>48</v>
      </c>
      <c r="F132" s="2" t="s">
        <v>48</v>
      </c>
      <c r="G132" s="2" t="str">
        <f aca="false">IF(AND(E132="No",F132="No"),"Yes","No")</f>
        <v>No</v>
      </c>
      <c r="H132" s="2" t="str">
        <f aca="false">IF(G132="Yes",B132,"")</f>
        <v/>
      </c>
    </row>
    <row r="133" customFormat="false" ht="15" hidden="false" customHeight="false" outlineLevel="0" collapsed="false">
      <c r="A133" s="2" t="s">
        <v>247</v>
      </c>
      <c r="B133" s="20" t="n">
        <v>7284</v>
      </c>
      <c r="C133" s="20" t="n">
        <v>5824</v>
      </c>
      <c r="D133" s="21" t="n">
        <f aca="false">C133/Summary!$B$4</f>
        <v>0.388266666666667</v>
      </c>
      <c r="E133" s="2" t="s">
        <v>35</v>
      </c>
      <c r="F133" s="2" t="s">
        <v>48</v>
      </c>
      <c r="G133" s="2" t="str">
        <f aca="false">IF(AND(E133="No",F133="No"),"Yes","No")</f>
        <v>No</v>
      </c>
      <c r="H133" s="2" t="str">
        <f aca="false">IF(G133="Yes",B133,"")</f>
        <v/>
      </c>
    </row>
    <row r="134" customFormat="false" ht="15" hidden="false" customHeight="false" outlineLevel="0" collapsed="false">
      <c r="A134" s="2" t="s">
        <v>248</v>
      </c>
      <c r="B134" s="20" t="n">
        <v>7285</v>
      </c>
      <c r="C134" s="20" t="n">
        <v>5818</v>
      </c>
      <c r="D134" s="21" t="n">
        <f aca="false">C134/Summary!$B$4</f>
        <v>0.387866666666667</v>
      </c>
      <c r="E134" s="2" t="s">
        <v>48</v>
      </c>
      <c r="F134" s="2" t="s">
        <v>35</v>
      </c>
      <c r="G134" s="2" t="str">
        <f aca="false">IF(AND(E134="No",F134="No"),"Yes","No")</f>
        <v>No</v>
      </c>
      <c r="H134" s="2" t="str">
        <f aca="false">IF(G134="Yes",B134,"")</f>
        <v/>
      </c>
    </row>
    <row r="135" customFormat="false" ht="15" hidden="false" customHeight="false" outlineLevel="0" collapsed="false">
      <c r="A135" s="2" t="s">
        <v>249</v>
      </c>
      <c r="B135" s="20" t="n">
        <v>7287</v>
      </c>
      <c r="C135" s="20" t="n">
        <v>5769</v>
      </c>
      <c r="D135" s="21" t="n">
        <f aca="false">C135/Summary!$B$4</f>
        <v>0.3846</v>
      </c>
      <c r="E135" s="2" t="s">
        <v>48</v>
      </c>
      <c r="F135" s="2" t="s">
        <v>48</v>
      </c>
      <c r="G135" s="2" t="str">
        <f aca="false">IF(AND(E135="No",F135="No"),"Yes","No")</f>
        <v>No</v>
      </c>
      <c r="H135" s="2" t="str">
        <f aca="false">IF(G135="Yes",B135,"")</f>
        <v/>
      </c>
    </row>
    <row r="136" customFormat="false" ht="15" hidden="false" customHeight="false" outlineLevel="0" collapsed="false">
      <c r="A136" s="2" t="s">
        <v>250</v>
      </c>
      <c r="B136" s="20" t="n">
        <v>7287</v>
      </c>
      <c r="C136" s="20" t="n">
        <v>5817</v>
      </c>
      <c r="D136" s="21" t="n">
        <f aca="false">C136/Summary!$B$4</f>
        <v>0.3878</v>
      </c>
      <c r="E136" s="2" t="s">
        <v>48</v>
      </c>
      <c r="F136" s="2" t="s">
        <v>35</v>
      </c>
      <c r="G136" s="2" t="str">
        <f aca="false">IF(AND(E136="No",F136="No"),"Yes","No")</f>
        <v>No</v>
      </c>
      <c r="H136" s="2" t="str">
        <f aca="false">IF(G136="Yes",B136,"")</f>
        <v/>
      </c>
    </row>
    <row r="137" customFormat="false" ht="15" hidden="false" customHeight="false" outlineLevel="0" collapsed="false">
      <c r="A137" s="2" t="s">
        <v>251</v>
      </c>
      <c r="B137" s="20" t="n">
        <v>7287</v>
      </c>
      <c r="C137" s="20" t="n">
        <v>5859</v>
      </c>
      <c r="D137" s="21" t="n">
        <f aca="false">C137/Summary!$B$4</f>
        <v>0.3906</v>
      </c>
      <c r="E137" s="2" t="s">
        <v>48</v>
      </c>
      <c r="F137" s="2" t="s">
        <v>35</v>
      </c>
      <c r="G137" s="2" t="str">
        <f aca="false">IF(AND(E137="No",F137="No"),"Yes","No")</f>
        <v>No</v>
      </c>
      <c r="H137" s="2" t="str">
        <f aca="false">IF(G137="Yes",B137,"")</f>
        <v/>
      </c>
    </row>
    <row r="138" customFormat="false" ht="15" hidden="false" customHeight="false" outlineLevel="0" collapsed="false">
      <c r="A138" s="2" t="s">
        <v>252</v>
      </c>
      <c r="B138" s="20" t="n">
        <v>7288</v>
      </c>
      <c r="C138" s="20" t="n">
        <v>5538</v>
      </c>
      <c r="D138" s="21" t="n">
        <f aca="false">C138/Summary!$B$4</f>
        <v>0.3692</v>
      </c>
      <c r="E138" s="2" t="s">
        <v>35</v>
      </c>
      <c r="F138" s="2" t="s">
        <v>48</v>
      </c>
      <c r="G138" s="2" t="str">
        <f aca="false">IF(AND(E138="No",F138="No"),"Yes","No")</f>
        <v>No</v>
      </c>
      <c r="H138" s="2" t="str">
        <f aca="false">IF(G138="Yes",B138,"")</f>
        <v/>
      </c>
    </row>
    <row r="139" customFormat="false" ht="15" hidden="false" customHeight="false" outlineLevel="0" collapsed="false">
      <c r="A139" s="2" t="s">
        <v>253</v>
      </c>
      <c r="B139" s="20" t="n">
        <v>7288</v>
      </c>
      <c r="C139" s="20" t="n">
        <v>5758</v>
      </c>
      <c r="D139" s="21" t="n">
        <f aca="false">C139/Summary!$B$4</f>
        <v>0.383866666666667</v>
      </c>
      <c r="E139" s="2" t="s">
        <v>48</v>
      </c>
      <c r="F139" s="2" t="s">
        <v>48</v>
      </c>
      <c r="G139" s="2" t="str">
        <f aca="false">IF(AND(E139="No",F139="No"),"Yes","No")</f>
        <v>No</v>
      </c>
      <c r="H139" s="2" t="str">
        <f aca="false">IF(G139="Yes",B139,"")</f>
        <v/>
      </c>
    </row>
    <row r="140" customFormat="false" ht="15" hidden="false" customHeight="false" outlineLevel="0" collapsed="false">
      <c r="A140" s="2" t="s">
        <v>254</v>
      </c>
      <c r="B140" s="20" t="n">
        <v>7289</v>
      </c>
      <c r="C140" s="20" t="n">
        <v>5853</v>
      </c>
      <c r="D140" s="21" t="n">
        <f aca="false">C140/Summary!$B$4</f>
        <v>0.3902</v>
      </c>
      <c r="E140" s="2" t="s">
        <v>48</v>
      </c>
      <c r="F140" s="2" t="s">
        <v>35</v>
      </c>
      <c r="G140" s="2" t="str">
        <f aca="false">IF(AND(E140="No",F140="No"),"Yes","No")</f>
        <v>No</v>
      </c>
      <c r="H140" s="2" t="str">
        <f aca="false">IF(G140="Yes",B140,"")</f>
        <v/>
      </c>
    </row>
    <row r="141" customFormat="false" ht="15" hidden="false" customHeight="false" outlineLevel="0" collapsed="false">
      <c r="A141" s="2" t="s">
        <v>255</v>
      </c>
      <c r="B141" s="20" t="n">
        <v>7290</v>
      </c>
      <c r="C141" s="20" t="n">
        <v>5739</v>
      </c>
      <c r="D141" s="21" t="n">
        <f aca="false">C141/Summary!$B$4</f>
        <v>0.3826</v>
      </c>
      <c r="E141" s="2" t="s">
        <v>48</v>
      </c>
      <c r="F141" s="2" t="s">
        <v>48</v>
      </c>
      <c r="G141" s="2" t="str">
        <f aca="false">IF(AND(E141="No",F141="No"),"Yes","No")</f>
        <v>No</v>
      </c>
      <c r="H141" s="2" t="str">
        <f aca="false">IF(G141="Yes",B141,"")</f>
        <v/>
      </c>
    </row>
    <row r="142" customFormat="false" ht="15" hidden="false" customHeight="false" outlineLevel="0" collapsed="false">
      <c r="A142" s="2" t="s">
        <v>256</v>
      </c>
      <c r="B142" s="20" t="n">
        <v>7291</v>
      </c>
      <c r="C142" s="20" t="n">
        <v>5844</v>
      </c>
      <c r="D142" s="21" t="n">
        <f aca="false">C142/Summary!$B$4</f>
        <v>0.3896</v>
      </c>
      <c r="E142" s="2" t="s">
        <v>48</v>
      </c>
      <c r="F142" s="2" t="s">
        <v>35</v>
      </c>
      <c r="G142" s="2" t="str">
        <f aca="false">IF(AND(E142="No",F142="No"),"Yes","No")</f>
        <v>No</v>
      </c>
      <c r="H142" s="2" t="str">
        <f aca="false">IF(G142="Yes",B142,"")</f>
        <v/>
      </c>
    </row>
    <row r="143" customFormat="false" ht="15" hidden="false" customHeight="false" outlineLevel="0" collapsed="false">
      <c r="A143" s="2" t="s">
        <v>257</v>
      </c>
      <c r="B143" s="20" t="n">
        <v>7293</v>
      </c>
      <c r="C143" s="20" t="n">
        <v>5835</v>
      </c>
      <c r="D143" s="21" t="n">
        <f aca="false">C143/Summary!$B$4</f>
        <v>0.389</v>
      </c>
      <c r="E143" s="2" t="s">
        <v>48</v>
      </c>
      <c r="F143" s="2" t="s">
        <v>35</v>
      </c>
      <c r="G143" s="2" t="str">
        <f aca="false">IF(AND(E143="No",F143="No"),"Yes","No")</f>
        <v>No</v>
      </c>
      <c r="H143" s="2" t="str">
        <f aca="false">IF(G143="Yes",B143,"")</f>
        <v/>
      </c>
    </row>
    <row r="144" customFormat="false" ht="15" hidden="false" customHeight="false" outlineLevel="0" collapsed="false">
      <c r="A144" s="2" t="s">
        <v>258</v>
      </c>
      <c r="B144" s="20" t="n">
        <v>7297</v>
      </c>
      <c r="C144" s="20" t="n">
        <v>5811</v>
      </c>
      <c r="D144" s="21" t="n">
        <f aca="false">C144/Summary!$B$4</f>
        <v>0.3874</v>
      </c>
      <c r="E144" s="2" t="s">
        <v>48</v>
      </c>
      <c r="F144" s="2" t="s">
        <v>35</v>
      </c>
      <c r="G144" s="2" t="str">
        <f aca="false">IF(AND(E144="No",F144="No"),"Yes","No")</f>
        <v>No</v>
      </c>
      <c r="H144" s="2" t="str">
        <f aca="false">IF(G144="Yes",B144,"")</f>
        <v/>
      </c>
    </row>
    <row r="145" customFormat="false" ht="15" hidden="false" customHeight="false" outlineLevel="0" collapsed="false">
      <c r="A145" s="2" t="s">
        <v>259</v>
      </c>
      <c r="B145" s="20" t="n">
        <v>7299</v>
      </c>
      <c r="C145" s="20" t="n">
        <v>5811</v>
      </c>
      <c r="D145" s="21" t="n">
        <f aca="false">C145/Summary!$B$4</f>
        <v>0.3874</v>
      </c>
      <c r="E145" s="2" t="s">
        <v>48</v>
      </c>
      <c r="F145" s="2" t="s">
        <v>35</v>
      </c>
      <c r="G145" s="2" t="str">
        <f aca="false">IF(AND(E145="No",F145="No"),"Yes","No")</f>
        <v>No</v>
      </c>
      <c r="H145" s="2" t="str">
        <f aca="false">IF(G145="Yes",B145,"")</f>
        <v/>
      </c>
    </row>
    <row r="146" customFormat="false" ht="15" hidden="false" customHeight="false" outlineLevel="0" collapsed="false">
      <c r="A146" s="2" t="s">
        <v>260</v>
      </c>
      <c r="B146" s="20" t="n">
        <v>7301</v>
      </c>
      <c r="C146" s="20" t="n">
        <v>5569</v>
      </c>
      <c r="D146" s="21" t="n">
        <f aca="false">C146/Summary!$B$4</f>
        <v>0.371266666666667</v>
      </c>
      <c r="E146" s="2" t="s">
        <v>35</v>
      </c>
      <c r="F146" s="2" t="s">
        <v>48</v>
      </c>
      <c r="G146" s="2" t="str">
        <f aca="false">IF(AND(E146="No",F146="No"),"Yes","No")</f>
        <v>No</v>
      </c>
      <c r="H146" s="2" t="str">
        <f aca="false">IF(G146="Yes",B146,"")</f>
        <v/>
      </c>
    </row>
    <row r="147" customFormat="false" ht="15" hidden="false" customHeight="false" outlineLevel="0" collapsed="false">
      <c r="A147" s="2" t="s">
        <v>261</v>
      </c>
      <c r="B147" s="20" t="n">
        <v>7302</v>
      </c>
      <c r="C147" s="20" t="n">
        <v>5775</v>
      </c>
      <c r="D147" s="21" t="n">
        <f aca="false">C147/Summary!$B$4</f>
        <v>0.385</v>
      </c>
      <c r="E147" s="2" t="s">
        <v>35</v>
      </c>
      <c r="F147" s="2" t="s">
        <v>48</v>
      </c>
      <c r="G147" s="2" t="str">
        <f aca="false">IF(AND(E147="No",F147="No"),"Yes","No")</f>
        <v>No</v>
      </c>
      <c r="H147" s="2" t="str">
        <f aca="false">IF(G147="Yes",B147,"")</f>
        <v/>
      </c>
    </row>
    <row r="148" customFormat="false" ht="15" hidden="false" customHeight="false" outlineLevel="0" collapsed="false">
      <c r="A148" s="2" t="s">
        <v>262</v>
      </c>
      <c r="B148" s="20" t="n">
        <v>7302</v>
      </c>
      <c r="C148" s="20" t="n">
        <v>5804</v>
      </c>
      <c r="D148" s="21" t="n">
        <f aca="false">C148/Summary!$B$4</f>
        <v>0.386933333333333</v>
      </c>
      <c r="E148" s="2" t="s">
        <v>48</v>
      </c>
      <c r="F148" s="2" t="s">
        <v>48</v>
      </c>
      <c r="G148" s="2" t="str">
        <f aca="false">IF(AND(E148="No",F148="No"),"Yes","No")</f>
        <v>No</v>
      </c>
      <c r="H148" s="2" t="str">
        <f aca="false">IF(G148="Yes",B148,"")</f>
        <v/>
      </c>
    </row>
    <row r="149" customFormat="false" ht="15" hidden="false" customHeight="false" outlineLevel="0" collapsed="false">
      <c r="A149" s="2" t="s">
        <v>263</v>
      </c>
      <c r="B149" s="20" t="n">
        <v>7303</v>
      </c>
      <c r="C149" s="20" t="n">
        <v>5869</v>
      </c>
      <c r="D149" s="21" t="n">
        <f aca="false">C149/Summary!$B$4</f>
        <v>0.391266666666667</v>
      </c>
      <c r="E149" s="2" t="s">
        <v>48</v>
      </c>
      <c r="F149" s="2" t="s">
        <v>35</v>
      </c>
      <c r="G149" s="2" t="str">
        <f aca="false">IF(AND(E149="No",F149="No"),"Yes","No")</f>
        <v>No</v>
      </c>
      <c r="H149" s="2" t="str">
        <f aca="false">IF(G149="Yes",B149,"")</f>
        <v/>
      </c>
    </row>
    <row r="150" customFormat="false" ht="15" hidden="false" customHeight="false" outlineLevel="0" collapsed="false">
      <c r="A150" s="2" t="s">
        <v>264</v>
      </c>
      <c r="B150" s="20" t="n">
        <v>7306</v>
      </c>
      <c r="C150" s="20" t="n">
        <v>5845</v>
      </c>
      <c r="D150" s="21" t="n">
        <f aca="false">C150/Summary!$B$4</f>
        <v>0.389666666666667</v>
      </c>
      <c r="E150" s="2" t="s">
        <v>48</v>
      </c>
      <c r="F150" s="2" t="s">
        <v>35</v>
      </c>
      <c r="G150" s="2" t="str">
        <f aca="false">IF(AND(E150="No",F150="No"),"Yes","No")</f>
        <v>No</v>
      </c>
      <c r="H150" s="2" t="str">
        <f aca="false">IF(G150="Yes",B150,"")</f>
        <v/>
      </c>
    </row>
    <row r="151" customFormat="false" ht="15" hidden="false" customHeight="false" outlineLevel="0" collapsed="false">
      <c r="A151" s="2" t="s">
        <v>265</v>
      </c>
      <c r="B151" s="20" t="n">
        <v>7307</v>
      </c>
      <c r="C151" s="20" t="n">
        <v>5847</v>
      </c>
      <c r="D151" s="21" t="n">
        <f aca="false">C151/Summary!$B$4</f>
        <v>0.3898</v>
      </c>
      <c r="E151" s="2" t="s">
        <v>48</v>
      </c>
      <c r="F151" s="2" t="s">
        <v>35</v>
      </c>
      <c r="G151" s="2" t="str">
        <f aca="false">IF(AND(E151="No",F151="No"),"Yes","No")</f>
        <v>No</v>
      </c>
      <c r="H151" s="2" t="str">
        <f aca="false">IF(G151="Yes",B151,"")</f>
        <v/>
      </c>
    </row>
    <row r="152" customFormat="false" ht="15" hidden="false" customHeight="false" outlineLevel="0" collapsed="false">
      <c r="A152" s="2" t="s">
        <v>266</v>
      </c>
      <c r="B152" s="20" t="n">
        <v>7311</v>
      </c>
      <c r="C152" s="20" t="n">
        <v>5847</v>
      </c>
      <c r="D152" s="21" t="n">
        <f aca="false">C152/Summary!$B$4</f>
        <v>0.3898</v>
      </c>
      <c r="E152" s="2" t="s">
        <v>48</v>
      </c>
      <c r="F152" s="2" t="s">
        <v>35</v>
      </c>
      <c r="G152" s="2" t="str">
        <f aca="false">IF(AND(E152="No",F152="No"),"Yes","No")</f>
        <v>No</v>
      </c>
      <c r="H152" s="2" t="str">
        <f aca="false">IF(G152="Yes",B152,"")</f>
        <v/>
      </c>
    </row>
    <row r="153" customFormat="false" ht="15" hidden="false" customHeight="false" outlineLevel="0" collapsed="false">
      <c r="A153" s="2" t="s">
        <v>267</v>
      </c>
      <c r="B153" s="20" t="n">
        <v>7313</v>
      </c>
      <c r="C153" s="20" t="n">
        <v>5890</v>
      </c>
      <c r="D153" s="21" t="n">
        <f aca="false">C153/Summary!$B$4</f>
        <v>0.392666666666667</v>
      </c>
      <c r="E153" s="2" t="s">
        <v>48</v>
      </c>
      <c r="F153" s="2" t="s">
        <v>35</v>
      </c>
      <c r="G153" s="2" t="str">
        <f aca="false">IF(AND(E153="No",F153="No"),"Yes","No")</f>
        <v>No</v>
      </c>
      <c r="H153" s="2" t="str">
        <f aca="false">IF(G153="Yes",B153,"")</f>
        <v/>
      </c>
    </row>
    <row r="154" customFormat="false" ht="15" hidden="false" customHeight="false" outlineLevel="0" collapsed="false">
      <c r="A154" s="2" t="s">
        <v>268</v>
      </c>
      <c r="B154" s="20" t="n">
        <v>7313</v>
      </c>
      <c r="C154" s="20" t="n">
        <v>5876</v>
      </c>
      <c r="D154" s="21" t="n">
        <f aca="false">C154/Summary!$B$4</f>
        <v>0.391733333333333</v>
      </c>
      <c r="E154" s="2" t="s">
        <v>48</v>
      </c>
      <c r="F154" s="2" t="s">
        <v>35</v>
      </c>
      <c r="G154" s="2" t="str">
        <f aca="false">IF(AND(E154="No",F154="No"),"Yes","No")</f>
        <v>No</v>
      </c>
      <c r="H154" s="2" t="str">
        <f aca="false">IF(G154="Yes",B154,"")</f>
        <v/>
      </c>
    </row>
    <row r="155" customFormat="false" ht="15" hidden="false" customHeight="false" outlineLevel="0" collapsed="false">
      <c r="A155" s="2" t="s">
        <v>269</v>
      </c>
      <c r="B155" s="20" t="n">
        <v>7314</v>
      </c>
      <c r="C155" s="20" t="n">
        <v>5786</v>
      </c>
      <c r="D155" s="21" t="n">
        <f aca="false">C155/Summary!$B$4</f>
        <v>0.385733333333333</v>
      </c>
      <c r="E155" s="2" t="s">
        <v>48</v>
      </c>
      <c r="F155" s="2" t="s">
        <v>35</v>
      </c>
      <c r="G155" s="2" t="str">
        <f aca="false">IF(AND(E155="No",F155="No"),"Yes","No")</f>
        <v>No</v>
      </c>
      <c r="H155" s="2" t="str">
        <f aca="false">IF(G155="Yes",B155,"")</f>
        <v/>
      </c>
    </row>
    <row r="156" customFormat="false" ht="15" hidden="false" customHeight="false" outlineLevel="0" collapsed="false">
      <c r="A156" s="2" t="s">
        <v>270</v>
      </c>
      <c r="B156" s="20" t="n">
        <v>7314</v>
      </c>
      <c r="C156" s="20" t="n">
        <v>5845</v>
      </c>
      <c r="D156" s="21" t="n">
        <f aca="false">C156/Summary!$B$4</f>
        <v>0.389666666666667</v>
      </c>
      <c r="E156" s="2" t="s">
        <v>48</v>
      </c>
      <c r="F156" s="2" t="s">
        <v>35</v>
      </c>
      <c r="G156" s="2" t="str">
        <f aca="false">IF(AND(E156="No",F156="No"),"Yes","No")</f>
        <v>No</v>
      </c>
      <c r="H156" s="2" t="str">
        <f aca="false">IF(G156="Yes",B156,"")</f>
        <v/>
      </c>
    </row>
    <row r="157" customFormat="false" ht="15" hidden="false" customHeight="false" outlineLevel="0" collapsed="false">
      <c r="A157" s="2" t="s">
        <v>271</v>
      </c>
      <c r="B157" s="20" t="n">
        <v>7315</v>
      </c>
      <c r="C157" s="20" t="n">
        <v>5549</v>
      </c>
      <c r="D157" s="21" t="n">
        <f aca="false">C157/Summary!$B$4</f>
        <v>0.369933333333333</v>
      </c>
      <c r="E157" s="2" t="s">
        <v>35</v>
      </c>
      <c r="F157" s="2" t="s">
        <v>48</v>
      </c>
      <c r="G157" s="2" t="str">
        <f aca="false">IF(AND(E157="No",F157="No"),"Yes","No")</f>
        <v>No</v>
      </c>
      <c r="H157" s="2" t="str">
        <f aca="false">IF(G157="Yes",B157,"")</f>
        <v/>
      </c>
    </row>
    <row r="158" customFormat="false" ht="15" hidden="false" customHeight="false" outlineLevel="0" collapsed="false">
      <c r="A158" s="2" t="s">
        <v>272</v>
      </c>
      <c r="B158" s="20" t="n">
        <v>7319</v>
      </c>
      <c r="C158" s="20" t="n">
        <v>5869</v>
      </c>
      <c r="D158" s="21" t="n">
        <f aca="false">C158/Summary!$B$4</f>
        <v>0.391266666666667</v>
      </c>
      <c r="E158" s="2" t="s">
        <v>48</v>
      </c>
      <c r="F158" s="2" t="s">
        <v>35</v>
      </c>
      <c r="G158" s="2" t="str">
        <f aca="false">IF(AND(E158="No",F158="No"),"Yes","No")</f>
        <v>No</v>
      </c>
      <c r="H158" s="2" t="str">
        <f aca="false">IF(G158="Yes",B158,"")</f>
        <v/>
      </c>
    </row>
    <row r="159" customFormat="false" ht="15" hidden="false" customHeight="false" outlineLevel="0" collapsed="false">
      <c r="A159" s="2" t="s">
        <v>273</v>
      </c>
      <c r="B159" s="20" t="n">
        <v>7319</v>
      </c>
      <c r="C159" s="20" t="n">
        <v>5862</v>
      </c>
      <c r="D159" s="21" t="n">
        <f aca="false">C159/Summary!$B$4</f>
        <v>0.3908</v>
      </c>
      <c r="E159" s="2" t="s">
        <v>48</v>
      </c>
      <c r="F159" s="2" t="s">
        <v>48</v>
      </c>
      <c r="G159" s="2" t="str">
        <f aca="false">IF(AND(E159="No",F159="No"),"Yes","No")</f>
        <v>No</v>
      </c>
      <c r="H159" s="2" t="str">
        <f aca="false">IF(G159="Yes",B159,"")</f>
        <v/>
      </c>
    </row>
    <row r="160" customFormat="false" ht="15" hidden="false" customHeight="false" outlineLevel="0" collapsed="false">
      <c r="A160" s="2" t="s">
        <v>274</v>
      </c>
      <c r="B160" s="20" t="n">
        <v>7319</v>
      </c>
      <c r="C160" s="20" t="n">
        <v>5776</v>
      </c>
      <c r="D160" s="21" t="n">
        <f aca="false">C160/Summary!$B$4</f>
        <v>0.385066666666667</v>
      </c>
      <c r="E160" s="2" t="s">
        <v>48</v>
      </c>
      <c r="F160" s="2" t="s">
        <v>48</v>
      </c>
      <c r="G160" s="2" t="str">
        <f aca="false">IF(AND(E160="No",F160="No"),"Yes","No")</f>
        <v>No</v>
      </c>
      <c r="H160" s="2" t="str">
        <f aca="false">IF(G160="Yes",B160,"")</f>
        <v/>
      </c>
    </row>
    <row r="161" customFormat="false" ht="15" hidden="false" customHeight="false" outlineLevel="0" collapsed="false">
      <c r="A161" s="2" t="s">
        <v>275</v>
      </c>
      <c r="B161" s="20" t="n">
        <v>7320</v>
      </c>
      <c r="C161" s="20" t="n">
        <v>5850</v>
      </c>
      <c r="D161" s="21" t="n">
        <f aca="false">C161/Summary!$B$4</f>
        <v>0.39</v>
      </c>
      <c r="E161" s="2" t="s">
        <v>48</v>
      </c>
      <c r="F161" s="2" t="s">
        <v>35</v>
      </c>
      <c r="G161" s="2" t="str">
        <f aca="false">IF(AND(E161="No",F161="No"),"Yes","No")</f>
        <v>No</v>
      </c>
      <c r="H161" s="2" t="str">
        <f aca="false">IF(G161="Yes",B161,"")</f>
        <v/>
      </c>
    </row>
    <row r="162" customFormat="false" ht="15" hidden="false" customHeight="false" outlineLevel="0" collapsed="false">
      <c r="A162" s="2" t="s">
        <v>276</v>
      </c>
      <c r="B162" s="20" t="n">
        <v>7320</v>
      </c>
      <c r="C162" s="20" t="n">
        <v>5775</v>
      </c>
      <c r="D162" s="21" t="n">
        <f aca="false">C162/Summary!$B$4</f>
        <v>0.385</v>
      </c>
      <c r="E162" s="2" t="s">
        <v>35</v>
      </c>
      <c r="F162" s="2" t="s">
        <v>48</v>
      </c>
      <c r="G162" s="2" t="str">
        <f aca="false">IF(AND(E162="No",F162="No"),"Yes","No")</f>
        <v>No</v>
      </c>
      <c r="H162" s="2" t="str">
        <f aca="false">IF(G162="Yes",B162,"")</f>
        <v/>
      </c>
    </row>
    <row r="163" customFormat="false" ht="15" hidden="false" customHeight="false" outlineLevel="0" collapsed="false">
      <c r="A163" s="2" t="s">
        <v>277</v>
      </c>
      <c r="B163" s="20" t="n">
        <v>7321</v>
      </c>
      <c r="C163" s="20" t="n">
        <v>5852</v>
      </c>
      <c r="D163" s="21" t="n">
        <f aca="false">C163/Summary!$B$4</f>
        <v>0.390133333333333</v>
      </c>
      <c r="E163" s="2" t="s">
        <v>48</v>
      </c>
      <c r="F163" s="2" t="s">
        <v>35</v>
      </c>
      <c r="G163" s="2" t="str">
        <f aca="false">IF(AND(E163="No",F163="No"),"Yes","No")</f>
        <v>No</v>
      </c>
      <c r="H163" s="2" t="str">
        <f aca="false">IF(G163="Yes",B163,"")</f>
        <v/>
      </c>
    </row>
    <row r="164" customFormat="false" ht="15" hidden="false" customHeight="false" outlineLevel="0" collapsed="false">
      <c r="A164" s="2" t="s">
        <v>278</v>
      </c>
      <c r="B164" s="20" t="n">
        <v>7323</v>
      </c>
      <c r="C164" s="20" t="n">
        <v>5775</v>
      </c>
      <c r="D164" s="21" t="n">
        <f aca="false">C164/Summary!$B$4</f>
        <v>0.385</v>
      </c>
      <c r="E164" s="2" t="s">
        <v>48</v>
      </c>
      <c r="F164" s="2" t="s">
        <v>48</v>
      </c>
      <c r="G164" s="2" t="str">
        <f aca="false">IF(AND(E164="No",F164="No"),"Yes","No")</f>
        <v>No</v>
      </c>
      <c r="H164" s="2" t="str">
        <f aca="false">IF(G164="Yes",B164,"")</f>
        <v/>
      </c>
    </row>
    <row r="165" customFormat="false" ht="15" hidden="false" customHeight="false" outlineLevel="0" collapsed="false">
      <c r="A165" s="2" t="s">
        <v>279</v>
      </c>
      <c r="B165" s="20" t="n">
        <v>7324</v>
      </c>
      <c r="C165" s="20" t="n">
        <v>5849</v>
      </c>
      <c r="D165" s="21" t="n">
        <f aca="false">C165/Summary!$B$4</f>
        <v>0.389933333333333</v>
      </c>
      <c r="E165" s="2" t="s">
        <v>48</v>
      </c>
      <c r="F165" s="2" t="s">
        <v>35</v>
      </c>
      <c r="G165" s="2" t="str">
        <f aca="false">IF(AND(E165="No",F165="No"),"Yes","No")</f>
        <v>No</v>
      </c>
      <c r="H165" s="2" t="str">
        <f aca="false">IF(G165="Yes",B165,"")</f>
        <v/>
      </c>
    </row>
    <row r="166" customFormat="false" ht="15" hidden="false" customHeight="false" outlineLevel="0" collapsed="false">
      <c r="A166" s="2" t="s">
        <v>280</v>
      </c>
      <c r="B166" s="20" t="n">
        <v>7325</v>
      </c>
      <c r="C166" s="20" t="n">
        <v>5887</v>
      </c>
      <c r="D166" s="21" t="n">
        <f aca="false">C166/Summary!$B$4</f>
        <v>0.392466666666667</v>
      </c>
      <c r="E166" s="2" t="s">
        <v>48</v>
      </c>
      <c r="F166" s="2" t="s">
        <v>35</v>
      </c>
      <c r="G166" s="2" t="str">
        <f aca="false">IF(AND(E166="No",F166="No"),"Yes","No")</f>
        <v>No</v>
      </c>
      <c r="H166" s="2" t="str">
        <f aca="false">IF(G166="Yes",B166,"")</f>
        <v/>
      </c>
    </row>
    <row r="167" customFormat="false" ht="15" hidden="false" customHeight="false" outlineLevel="0" collapsed="false">
      <c r="A167" s="2" t="s">
        <v>281</v>
      </c>
      <c r="B167" s="20" t="n">
        <v>7326</v>
      </c>
      <c r="C167" s="20" t="n">
        <v>5822</v>
      </c>
      <c r="D167" s="21" t="n">
        <f aca="false">C167/Summary!$B$4</f>
        <v>0.388133333333333</v>
      </c>
      <c r="E167" s="2" t="s">
        <v>48</v>
      </c>
      <c r="F167" s="2" t="s">
        <v>35</v>
      </c>
      <c r="G167" s="2" t="str">
        <f aca="false">IF(AND(E167="No",F167="No"),"Yes","No")</f>
        <v>No</v>
      </c>
      <c r="H167" s="2" t="str">
        <f aca="false">IF(G167="Yes",B167,"")</f>
        <v/>
      </c>
    </row>
    <row r="168" customFormat="false" ht="15" hidden="false" customHeight="false" outlineLevel="0" collapsed="false">
      <c r="A168" s="2" t="s">
        <v>282</v>
      </c>
      <c r="B168" s="20" t="n">
        <v>7327</v>
      </c>
      <c r="C168" s="20" t="n">
        <v>5836</v>
      </c>
      <c r="D168" s="21" t="n">
        <f aca="false">C168/Summary!$B$4</f>
        <v>0.389066666666667</v>
      </c>
      <c r="E168" s="2" t="s">
        <v>48</v>
      </c>
      <c r="F168" s="2" t="s">
        <v>35</v>
      </c>
      <c r="G168" s="2" t="str">
        <f aca="false">IF(AND(E168="No",F168="No"),"Yes","No")</f>
        <v>No</v>
      </c>
      <c r="H168" s="2" t="str">
        <f aca="false">IF(G168="Yes",B168,"")</f>
        <v/>
      </c>
    </row>
    <row r="169" customFormat="false" ht="15" hidden="false" customHeight="false" outlineLevel="0" collapsed="false">
      <c r="A169" s="2" t="s">
        <v>283</v>
      </c>
      <c r="B169" s="20" t="n">
        <v>7327</v>
      </c>
      <c r="C169" s="20" t="n">
        <v>5879</v>
      </c>
      <c r="D169" s="21" t="n">
        <f aca="false">C169/Summary!$B$4</f>
        <v>0.391933333333333</v>
      </c>
      <c r="E169" s="2" t="s">
        <v>48</v>
      </c>
      <c r="F169" s="2" t="s">
        <v>35</v>
      </c>
      <c r="G169" s="2" t="str">
        <f aca="false">IF(AND(E169="No",F169="No"),"Yes","No")</f>
        <v>No</v>
      </c>
      <c r="H169" s="2" t="str">
        <f aca="false">IF(G169="Yes",B169,"")</f>
        <v/>
      </c>
    </row>
    <row r="170" customFormat="false" ht="15" hidden="false" customHeight="false" outlineLevel="0" collapsed="false">
      <c r="A170" s="2" t="s">
        <v>284</v>
      </c>
      <c r="B170" s="20" t="n">
        <v>7327</v>
      </c>
      <c r="C170" s="20" t="n">
        <v>5827</v>
      </c>
      <c r="D170" s="21" t="n">
        <f aca="false">C170/Summary!$B$4</f>
        <v>0.388466666666667</v>
      </c>
      <c r="E170" s="2" t="s">
        <v>48</v>
      </c>
      <c r="F170" s="2" t="s">
        <v>35</v>
      </c>
      <c r="G170" s="2" t="str">
        <f aca="false">IF(AND(E170="No",F170="No"),"Yes","No")</f>
        <v>No</v>
      </c>
      <c r="H170" s="2" t="str">
        <f aca="false">IF(G170="Yes",B170,"")</f>
        <v/>
      </c>
    </row>
    <row r="171" customFormat="false" ht="15" hidden="false" customHeight="false" outlineLevel="0" collapsed="false">
      <c r="A171" s="2" t="s">
        <v>285</v>
      </c>
      <c r="B171" s="20" t="n">
        <v>7328</v>
      </c>
      <c r="C171" s="20" t="n">
        <v>5793</v>
      </c>
      <c r="D171" s="21" t="n">
        <f aca="false">C171/Summary!$B$4</f>
        <v>0.3862</v>
      </c>
      <c r="E171" s="2" t="s">
        <v>48</v>
      </c>
      <c r="F171" s="2" t="s">
        <v>35</v>
      </c>
      <c r="G171" s="2" t="str">
        <f aca="false">IF(AND(E171="No",F171="No"),"Yes","No")</f>
        <v>No</v>
      </c>
      <c r="H171" s="2" t="str">
        <f aca="false">IF(G171="Yes",B171,"")</f>
        <v/>
      </c>
    </row>
    <row r="172" customFormat="false" ht="15" hidden="false" customHeight="false" outlineLevel="0" collapsed="false">
      <c r="A172" s="2" t="s">
        <v>286</v>
      </c>
      <c r="B172" s="20" t="n">
        <v>7328</v>
      </c>
      <c r="C172" s="20" t="n">
        <v>5784</v>
      </c>
      <c r="D172" s="21" t="n">
        <f aca="false">C172/Summary!$B$4</f>
        <v>0.3856</v>
      </c>
      <c r="E172" s="2" t="s">
        <v>48</v>
      </c>
      <c r="F172" s="2" t="s">
        <v>48</v>
      </c>
      <c r="G172" s="2" t="str">
        <f aca="false">IF(AND(E172="No",F172="No"),"Yes","No")</f>
        <v>No</v>
      </c>
      <c r="H172" s="2" t="str">
        <f aca="false">IF(G172="Yes",B172,"")</f>
        <v/>
      </c>
    </row>
    <row r="173" customFormat="false" ht="15" hidden="false" customHeight="false" outlineLevel="0" collapsed="false">
      <c r="A173" s="2" t="s">
        <v>287</v>
      </c>
      <c r="B173" s="20" t="n">
        <v>7328</v>
      </c>
      <c r="C173" s="20" t="n">
        <v>5869</v>
      </c>
      <c r="D173" s="21" t="n">
        <f aca="false">C173/Summary!$B$4</f>
        <v>0.391266666666667</v>
      </c>
      <c r="E173" s="2" t="s">
        <v>48</v>
      </c>
      <c r="F173" s="2" t="s">
        <v>35</v>
      </c>
      <c r="G173" s="2" t="str">
        <f aca="false">IF(AND(E173="No",F173="No"),"Yes","No")</f>
        <v>No</v>
      </c>
      <c r="H173" s="2" t="str">
        <f aca="false">IF(G173="Yes",B173,"")</f>
        <v/>
      </c>
    </row>
    <row r="174" customFormat="false" ht="15" hidden="false" customHeight="false" outlineLevel="0" collapsed="false">
      <c r="A174" s="2" t="s">
        <v>288</v>
      </c>
      <c r="B174" s="20" t="n">
        <v>7329</v>
      </c>
      <c r="C174" s="20" t="n">
        <v>5856</v>
      </c>
      <c r="D174" s="21" t="n">
        <f aca="false">C174/Summary!$B$4</f>
        <v>0.3904</v>
      </c>
      <c r="E174" s="2" t="s">
        <v>35</v>
      </c>
      <c r="F174" s="2" t="s">
        <v>48</v>
      </c>
      <c r="G174" s="2" t="str">
        <f aca="false">IF(AND(E174="No",F174="No"),"Yes","No")</f>
        <v>No</v>
      </c>
      <c r="H174" s="2" t="str">
        <f aca="false">IF(G174="Yes",B174,"")</f>
        <v/>
      </c>
    </row>
    <row r="175" customFormat="false" ht="15" hidden="false" customHeight="false" outlineLevel="0" collapsed="false">
      <c r="A175" s="2" t="s">
        <v>289</v>
      </c>
      <c r="B175" s="20" t="n">
        <v>7331</v>
      </c>
      <c r="C175" s="20" t="n">
        <v>5812</v>
      </c>
      <c r="D175" s="21" t="n">
        <f aca="false">C175/Summary!$B$4</f>
        <v>0.387466666666667</v>
      </c>
      <c r="E175" s="2" t="s">
        <v>35</v>
      </c>
      <c r="F175" s="2" t="s">
        <v>48</v>
      </c>
      <c r="G175" s="2" t="str">
        <f aca="false">IF(AND(E175="No",F175="No"),"Yes","No")</f>
        <v>No</v>
      </c>
      <c r="H175" s="2" t="str">
        <f aca="false">IF(G175="Yes",B175,"")</f>
        <v/>
      </c>
    </row>
    <row r="176" customFormat="false" ht="15" hidden="false" customHeight="false" outlineLevel="0" collapsed="false">
      <c r="A176" s="2" t="s">
        <v>290</v>
      </c>
      <c r="B176" s="20" t="n">
        <v>7331</v>
      </c>
      <c r="C176" s="20" t="n">
        <v>5800</v>
      </c>
      <c r="D176" s="21" t="n">
        <f aca="false">C176/Summary!$B$4</f>
        <v>0.386666666666667</v>
      </c>
      <c r="E176" s="2" t="s">
        <v>48</v>
      </c>
      <c r="F176" s="2" t="s">
        <v>35</v>
      </c>
      <c r="G176" s="2" t="str">
        <f aca="false">IF(AND(E176="No",F176="No"),"Yes","No")</f>
        <v>No</v>
      </c>
      <c r="H176" s="2" t="str">
        <f aca="false">IF(G176="Yes",B176,"")</f>
        <v/>
      </c>
    </row>
    <row r="177" customFormat="false" ht="15" hidden="false" customHeight="false" outlineLevel="0" collapsed="false">
      <c r="A177" s="2" t="s">
        <v>291</v>
      </c>
      <c r="B177" s="20" t="n">
        <v>7338</v>
      </c>
      <c r="C177" s="20" t="n">
        <v>5771</v>
      </c>
      <c r="D177" s="21" t="n">
        <f aca="false">C177/Summary!$B$4</f>
        <v>0.384733333333333</v>
      </c>
      <c r="E177" s="2" t="s">
        <v>35</v>
      </c>
      <c r="F177" s="2" t="s">
        <v>48</v>
      </c>
      <c r="G177" s="2" t="str">
        <f aca="false">IF(AND(E177="No",F177="No"),"Yes","No")</f>
        <v>No</v>
      </c>
      <c r="H177" s="2" t="str">
        <f aca="false">IF(G177="Yes",B177,"")</f>
        <v/>
      </c>
    </row>
    <row r="178" customFormat="false" ht="15" hidden="false" customHeight="false" outlineLevel="0" collapsed="false">
      <c r="A178" s="2" t="s">
        <v>292</v>
      </c>
      <c r="B178" s="20" t="n">
        <v>7338</v>
      </c>
      <c r="C178" s="20" t="n">
        <v>5594</v>
      </c>
      <c r="D178" s="21" t="n">
        <f aca="false">C178/Summary!$B$4</f>
        <v>0.372933333333333</v>
      </c>
      <c r="E178" s="2" t="s">
        <v>35</v>
      </c>
      <c r="F178" s="2" t="s">
        <v>48</v>
      </c>
      <c r="G178" s="2" t="str">
        <f aca="false">IF(AND(E178="No",F178="No"),"Yes","No")</f>
        <v>No</v>
      </c>
      <c r="H178" s="2" t="str">
        <f aca="false">IF(G178="Yes",B178,"")</f>
        <v/>
      </c>
    </row>
    <row r="179" customFormat="false" ht="15" hidden="false" customHeight="false" outlineLevel="0" collapsed="false">
      <c r="A179" s="2" t="s">
        <v>293</v>
      </c>
      <c r="B179" s="20" t="n">
        <v>7340</v>
      </c>
      <c r="C179" s="20" t="n">
        <v>5874</v>
      </c>
      <c r="D179" s="21" t="n">
        <f aca="false">C179/Summary!$B$4</f>
        <v>0.3916</v>
      </c>
      <c r="E179" s="2" t="s">
        <v>48</v>
      </c>
      <c r="F179" s="2" t="s">
        <v>35</v>
      </c>
      <c r="G179" s="2" t="str">
        <f aca="false">IF(AND(E179="No",F179="No"),"Yes","No")</f>
        <v>No</v>
      </c>
      <c r="H179" s="2" t="str">
        <f aca="false">IF(G179="Yes",B179,"")</f>
        <v/>
      </c>
    </row>
    <row r="180" customFormat="false" ht="15" hidden="false" customHeight="false" outlineLevel="0" collapsed="false">
      <c r="A180" s="2" t="s">
        <v>294</v>
      </c>
      <c r="B180" s="20" t="n">
        <v>7341</v>
      </c>
      <c r="C180" s="20" t="n">
        <v>5881</v>
      </c>
      <c r="D180" s="21" t="n">
        <f aca="false">C180/Summary!$B$4</f>
        <v>0.392066666666667</v>
      </c>
      <c r="E180" s="2" t="s">
        <v>48</v>
      </c>
      <c r="F180" s="2" t="s">
        <v>35</v>
      </c>
      <c r="G180" s="2" t="str">
        <f aca="false">IF(AND(E180="No",F180="No"),"Yes","No")</f>
        <v>No</v>
      </c>
      <c r="H180" s="2" t="str">
        <f aca="false">IF(G180="Yes",B180,"")</f>
        <v/>
      </c>
    </row>
    <row r="181" customFormat="false" ht="15" hidden="false" customHeight="false" outlineLevel="0" collapsed="false">
      <c r="A181" s="2" t="s">
        <v>295</v>
      </c>
      <c r="B181" s="20" t="n">
        <v>7343</v>
      </c>
      <c r="C181" s="20" t="n">
        <v>5849</v>
      </c>
      <c r="D181" s="21" t="n">
        <f aca="false">C181/Summary!$B$4</f>
        <v>0.389933333333333</v>
      </c>
      <c r="E181" s="2" t="s">
        <v>48</v>
      </c>
      <c r="F181" s="2" t="s">
        <v>35</v>
      </c>
      <c r="G181" s="2" t="str">
        <f aca="false">IF(AND(E181="No",F181="No"),"Yes","No")</f>
        <v>No</v>
      </c>
      <c r="H181" s="2" t="str">
        <f aca="false">IF(G181="Yes",B181,"")</f>
        <v/>
      </c>
    </row>
    <row r="182" customFormat="false" ht="15" hidden="false" customHeight="false" outlineLevel="0" collapsed="false">
      <c r="A182" s="2" t="s">
        <v>296</v>
      </c>
      <c r="B182" s="20" t="n">
        <v>7343</v>
      </c>
      <c r="C182" s="20" t="n">
        <v>5752</v>
      </c>
      <c r="D182" s="21" t="n">
        <f aca="false">C182/Summary!$B$4</f>
        <v>0.383466666666667</v>
      </c>
      <c r="E182" s="2" t="s">
        <v>48</v>
      </c>
      <c r="F182" s="2" t="s">
        <v>48</v>
      </c>
      <c r="G182" s="2" t="str">
        <f aca="false">IF(AND(E182="No",F182="No"),"Yes","No")</f>
        <v>No</v>
      </c>
      <c r="H182" s="2" t="str">
        <f aca="false">IF(G182="Yes",B182,"")</f>
        <v/>
      </c>
    </row>
    <row r="183" customFormat="false" ht="15" hidden="false" customHeight="false" outlineLevel="0" collapsed="false">
      <c r="A183" s="2" t="s">
        <v>297</v>
      </c>
      <c r="B183" s="20" t="n">
        <v>7345</v>
      </c>
      <c r="C183" s="20" t="n">
        <v>5868</v>
      </c>
      <c r="D183" s="21" t="n">
        <f aca="false">C183/Summary!$B$4</f>
        <v>0.3912</v>
      </c>
      <c r="E183" s="2" t="s">
        <v>48</v>
      </c>
      <c r="F183" s="2" t="s">
        <v>35</v>
      </c>
      <c r="G183" s="2" t="str">
        <f aca="false">IF(AND(E183="No",F183="No"),"Yes","No")</f>
        <v>No</v>
      </c>
      <c r="H183" s="2" t="str">
        <f aca="false">IF(G183="Yes",B183,"")</f>
        <v/>
      </c>
    </row>
    <row r="184" customFormat="false" ht="15" hidden="false" customHeight="false" outlineLevel="0" collapsed="false">
      <c r="A184" s="2" t="s">
        <v>298</v>
      </c>
      <c r="B184" s="20" t="n">
        <v>7346</v>
      </c>
      <c r="C184" s="20" t="n">
        <v>5615</v>
      </c>
      <c r="D184" s="21" t="n">
        <f aca="false">C184/Summary!$B$4</f>
        <v>0.374333333333333</v>
      </c>
      <c r="E184" s="2" t="s">
        <v>35</v>
      </c>
      <c r="F184" s="2" t="s">
        <v>48</v>
      </c>
      <c r="G184" s="2" t="str">
        <f aca="false">IF(AND(E184="No",F184="No"),"Yes","No")</f>
        <v>No</v>
      </c>
      <c r="H184" s="2" t="str">
        <f aca="false">IF(G184="Yes",B184,"")</f>
        <v/>
      </c>
    </row>
    <row r="185" customFormat="false" ht="15" hidden="false" customHeight="false" outlineLevel="0" collapsed="false">
      <c r="A185" s="2" t="s">
        <v>299</v>
      </c>
      <c r="B185" s="20" t="n">
        <v>7346</v>
      </c>
      <c r="C185" s="20" t="n">
        <v>5813</v>
      </c>
      <c r="D185" s="21" t="n">
        <f aca="false">C185/Summary!$B$4</f>
        <v>0.387533333333333</v>
      </c>
      <c r="E185" s="2" t="s">
        <v>35</v>
      </c>
      <c r="F185" s="2" t="s">
        <v>48</v>
      </c>
      <c r="G185" s="2" t="str">
        <f aca="false">IF(AND(E185="No",F185="No"),"Yes","No")</f>
        <v>No</v>
      </c>
      <c r="H185" s="2" t="str">
        <f aca="false">IF(G185="Yes",B185,"")</f>
        <v/>
      </c>
    </row>
    <row r="186" customFormat="false" ht="15" hidden="false" customHeight="false" outlineLevel="0" collapsed="false">
      <c r="A186" s="2" t="s">
        <v>300</v>
      </c>
      <c r="B186" s="20" t="n">
        <v>7346</v>
      </c>
      <c r="C186" s="20" t="n">
        <v>5764</v>
      </c>
      <c r="D186" s="21" t="n">
        <f aca="false">C186/Summary!$B$4</f>
        <v>0.384266666666667</v>
      </c>
      <c r="E186" s="2" t="s">
        <v>35</v>
      </c>
      <c r="F186" s="2" t="s">
        <v>48</v>
      </c>
      <c r="G186" s="2" t="str">
        <f aca="false">IF(AND(E186="No",F186="No"),"Yes","No")</f>
        <v>No</v>
      </c>
      <c r="H186" s="2" t="str">
        <f aca="false">IF(G186="Yes",B186,"")</f>
        <v/>
      </c>
    </row>
    <row r="187" customFormat="false" ht="15" hidden="false" customHeight="false" outlineLevel="0" collapsed="false">
      <c r="A187" s="2" t="s">
        <v>301</v>
      </c>
      <c r="B187" s="20" t="n">
        <v>7348</v>
      </c>
      <c r="C187" s="20" t="n">
        <v>5895</v>
      </c>
      <c r="D187" s="21" t="n">
        <f aca="false">C187/Summary!$B$4</f>
        <v>0.393</v>
      </c>
      <c r="E187" s="2" t="s">
        <v>48</v>
      </c>
      <c r="F187" s="2" t="s">
        <v>35</v>
      </c>
      <c r="G187" s="2" t="str">
        <f aca="false">IF(AND(E187="No",F187="No"),"Yes","No")</f>
        <v>No</v>
      </c>
      <c r="H187" s="2" t="str">
        <f aca="false">IF(G187="Yes",B187,"")</f>
        <v/>
      </c>
    </row>
    <row r="188" customFormat="false" ht="15" hidden="false" customHeight="false" outlineLevel="0" collapsed="false">
      <c r="A188" s="2" t="s">
        <v>302</v>
      </c>
      <c r="B188" s="20" t="n">
        <v>7350</v>
      </c>
      <c r="C188" s="20" t="n">
        <v>5852</v>
      </c>
      <c r="D188" s="21" t="n">
        <f aca="false">C188/Summary!$B$4</f>
        <v>0.390133333333333</v>
      </c>
      <c r="E188" s="2" t="s">
        <v>48</v>
      </c>
      <c r="F188" s="2" t="s">
        <v>48</v>
      </c>
      <c r="G188" s="2" t="str">
        <f aca="false">IF(AND(E188="No",F188="No"),"Yes","No")</f>
        <v>No</v>
      </c>
      <c r="H188" s="2" t="str">
        <f aca="false">IF(G188="Yes",B188,"")</f>
        <v/>
      </c>
    </row>
    <row r="189" customFormat="false" ht="15" hidden="false" customHeight="false" outlineLevel="0" collapsed="false">
      <c r="A189" s="2" t="s">
        <v>303</v>
      </c>
      <c r="B189" s="20" t="n">
        <v>7350</v>
      </c>
      <c r="C189" s="20" t="n">
        <v>5796</v>
      </c>
      <c r="D189" s="21" t="n">
        <f aca="false">C189/Summary!$B$4</f>
        <v>0.3864</v>
      </c>
      <c r="E189" s="2" t="s">
        <v>35</v>
      </c>
      <c r="F189" s="2" t="s">
        <v>48</v>
      </c>
      <c r="G189" s="2" t="str">
        <f aca="false">IF(AND(E189="No",F189="No"),"Yes","No")</f>
        <v>No</v>
      </c>
      <c r="H189" s="2" t="str">
        <f aca="false">IF(G189="Yes",B189,"")</f>
        <v/>
      </c>
    </row>
    <row r="190" customFormat="false" ht="15" hidden="false" customHeight="false" outlineLevel="0" collapsed="false">
      <c r="A190" s="2" t="s">
        <v>304</v>
      </c>
      <c r="B190" s="20" t="n">
        <v>7352</v>
      </c>
      <c r="C190" s="20" t="n">
        <v>5775</v>
      </c>
      <c r="D190" s="21" t="n">
        <f aca="false">C190/Summary!$B$4</f>
        <v>0.385</v>
      </c>
      <c r="E190" s="2" t="s">
        <v>35</v>
      </c>
      <c r="F190" s="2" t="s">
        <v>48</v>
      </c>
      <c r="G190" s="2" t="str">
        <f aca="false">IF(AND(E190="No",F190="No"),"Yes","No")</f>
        <v>No</v>
      </c>
      <c r="H190" s="2" t="str">
        <f aca="false">IF(G190="Yes",B190,"")</f>
        <v/>
      </c>
    </row>
    <row r="191" customFormat="false" ht="15" hidden="false" customHeight="false" outlineLevel="0" collapsed="false">
      <c r="A191" s="2" t="s">
        <v>305</v>
      </c>
      <c r="B191" s="20" t="n">
        <v>7353</v>
      </c>
      <c r="C191" s="20" t="n">
        <v>5852</v>
      </c>
      <c r="D191" s="21" t="n">
        <f aca="false">C191/Summary!$B$4</f>
        <v>0.390133333333333</v>
      </c>
      <c r="E191" s="2" t="s">
        <v>48</v>
      </c>
      <c r="F191" s="2" t="s">
        <v>35</v>
      </c>
      <c r="G191" s="2" t="str">
        <f aca="false">IF(AND(E191="No",F191="No"),"Yes","No")</f>
        <v>No</v>
      </c>
      <c r="H191" s="2" t="str">
        <f aca="false">IF(G191="Yes",B191,"")</f>
        <v/>
      </c>
    </row>
    <row r="192" customFormat="false" ht="15" hidden="false" customHeight="false" outlineLevel="0" collapsed="false">
      <c r="A192" s="2" t="s">
        <v>306</v>
      </c>
      <c r="B192" s="20" t="n">
        <v>7353</v>
      </c>
      <c r="C192" s="20" t="n">
        <v>5811</v>
      </c>
      <c r="D192" s="21" t="n">
        <f aca="false">C192/Summary!$B$4</f>
        <v>0.3874</v>
      </c>
      <c r="E192" s="2" t="s">
        <v>48</v>
      </c>
      <c r="F192" s="2" t="s">
        <v>35</v>
      </c>
      <c r="G192" s="2" t="str">
        <f aca="false">IF(AND(E192="No",F192="No"),"Yes","No")</f>
        <v>No</v>
      </c>
      <c r="H192" s="2" t="str">
        <f aca="false">IF(G192="Yes",B192,"")</f>
        <v/>
      </c>
    </row>
    <row r="193" customFormat="false" ht="15" hidden="false" customHeight="false" outlineLevel="0" collapsed="false">
      <c r="A193" s="2" t="s">
        <v>307</v>
      </c>
      <c r="B193" s="20" t="n">
        <v>7356</v>
      </c>
      <c r="C193" s="20" t="n">
        <v>5582</v>
      </c>
      <c r="D193" s="21" t="n">
        <f aca="false">C193/Summary!$B$4</f>
        <v>0.372133333333333</v>
      </c>
      <c r="E193" s="2" t="s">
        <v>35</v>
      </c>
      <c r="F193" s="2" t="s">
        <v>48</v>
      </c>
      <c r="G193" s="2" t="str">
        <f aca="false">IF(AND(E193="No",F193="No"),"Yes","No")</f>
        <v>No</v>
      </c>
      <c r="H193" s="2" t="str">
        <f aca="false">IF(G193="Yes",B193,"")</f>
        <v/>
      </c>
    </row>
    <row r="194" customFormat="false" ht="15" hidden="false" customHeight="false" outlineLevel="0" collapsed="false">
      <c r="A194" s="2" t="s">
        <v>308</v>
      </c>
      <c r="B194" s="20" t="n">
        <v>7358</v>
      </c>
      <c r="C194" s="20" t="n">
        <v>5917</v>
      </c>
      <c r="D194" s="21" t="n">
        <f aca="false">C194/Summary!$B$4</f>
        <v>0.394466666666667</v>
      </c>
      <c r="E194" s="2" t="s">
        <v>48</v>
      </c>
      <c r="F194" s="2" t="s">
        <v>35</v>
      </c>
      <c r="G194" s="2" t="str">
        <f aca="false">IF(AND(E194="No",F194="No"),"Yes","No")</f>
        <v>No</v>
      </c>
      <c r="H194" s="2" t="str">
        <f aca="false">IF(G194="Yes",B194,"")</f>
        <v/>
      </c>
    </row>
    <row r="195" customFormat="false" ht="15" hidden="false" customHeight="false" outlineLevel="0" collapsed="false">
      <c r="A195" s="2" t="s">
        <v>309</v>
      </c>
      <c r="B195" s="20" t="n">
        <v>7358</v>
      </c>
      <c r="C195" s="20" t="n">
        <v>5907</v>
      </c>
      <c r="D195" s="21" t="n">
        <f aca="false">C195/Summary!$B$4</f>
        <v>0.3938</v>
      </c>
      <c r="E195" s="2" t="s">
        <v>48</v>
      </c>
      <c r="F195" s="2" t="s">
        <v>35</v>
      </c>
      <c r="G195" s="2" t="str">
        <f aca="false">IF(AND(E195="No",F195="No"),"Yes","No")</f>
        <v>No</v>
      </c>
      <c r="H195" s="2" t="str">
        <f aca="false">IF(G195="Yes",B195,"")</f>
        <v/>
      </c>
    </row>
    <row r="196" customFormat="false" ht="15" hidden="false" customHeight="false" outlineLevel="0" collapsed="false">
      <c r="A196" s="2" t="s">
        <v>310</v>
      </c>
      <c r="B196" s="20" t="n">
        <v>7360</v>
      </c>
      <c r="C196" s="20" t="n">
        <v>5851</v>
      </c>
      <c r="D196" s="21" t="n">
        <f aca="false">C196/Summary!$B$4</f>
        <v>0.390066666666667</v>
      </c>
      <c r="E196" s="2" t="s">
        <v>48</v>
      </c>
      <c r="F196" s="2" t="s">
        <v>35</v>
      </c>
      <c r="G196" s="2" t="str">
        <f aca="false">IF(AND(E196="No",F196="No"),"Yes","No")</f>
        <v>No</v>
      </c>
      <c r="H196" s="2" t="str">
        <f aca="false">IF(G196="Yes",B196,"")</f>
        <v/>
      </c>
    </row>
    <row r="197" customFormat="false" ht="15" hidden="false" customHeight="false" outlineLevel="0" collapsed="false">
      <c r="A197" s="2" t="s">
        <v>311</v>
      </c>
      <c r="B197" s="20" t="n">
        <v>7360</v>
      </c>
      <c r="C197" s="20" t="n">
        <v>5794</v>
      </c>
      <c r="D197" s="21" t="n">
        <f aca="false">C197/Summary!$B$4</f>
        <v>0.386266666666667</v>
      </c>
      <c r="E197" s="2" t="s">
        <v>48</v>
      </c>
      <c r="F197" s="2" t="s">
        <v>48</v>
      </c>
      <c r="G197" s="2" t="str">
        <f aca="false">IF(AND(E197="No",F197="No"),"Yes","No")</f>
        <v>No</v>
      </c>
      <c r="H197" s="2" t="str">
        <f aca="false">IF(G197="Yes",B197,"")</f>
        <v/>
      </c>
    </row>
    <row r="198" customFormat="false" ht="15" hidden="false" customHeight="false" outlineLevel="0" collapsed="false">
      <c r="A198" s="2" t="s">
        <v>312</v>
      </c>
      <c r="B198" s="20" t="n">
        <v>7362</v>
      </c>
      <c r="C198" s="20" t="n">
        <v>5784</v>
      </c>
      <c r="D198" s="21" t="n">
        <f aca="false">C198/Summary!$B$4</f>
        <v>0.3856</v>
      </c>
      <c r="E198" s="2" t="s">
        <v>48</v>
      </c>
      <c r="F198" s="2" t="s">
        <v>48</v>
      </c>
      <c r="G198" s="2" t="str">
        <f aca="false">IF(AND(E198="No",F198="No"),"Yes","No")</f>
        <v>No</v>
      </c>
      <c r="H198" s="2" t="str">
        <f aca="false">IF(G198="Yes",B198,"")</f>
        <v/>
      </c>
    </row>
    <row r="199" customFormat="false" ht="15" hidden="false" customHeight="false" outlineLevel="0" collapsed="false">
      <c r="A199" s="2" t="s">
        <v>313</v>
      </c>
      <c r="B199" s="20" t="n">
        <v>7362</v>
      </c>
      <c r="C199" s="20" t="n">
        <v>5854</v>
      </c>
      <c r="D199" s="21" t="n">
        <f aca="false">C199/Summary!$B$4</f>
        <v>0.390266666666667</v>
      </c>
      <c r="E199" s="2" t="s">
        <v>48</v>
      </c>
      <c r="F199" s="2" t="s">
        <v>35</v>
      </c>
      <c r="G199" s="2" t="str">
        <f aca="false">IF(AND(E199="No",F199="No"),"Yes","No")</f>
        <v>No</v>
      </c>
      <c r="H199" s="2" t="str">
        <f aca="false">IF(G199="Yes",B199,"")</f>
        <v/>
      </c>
    </row>
    <row r="200" customFormat="false" ht="15" hidden="false" customHeight="false" outlineLevel="0" collapsed="false">
      <c r="A200" s="2" t="s">
        <v>314</v>
      </c>
      <c r="B200" s="20" t="n">
        <v>7363</v>
      </c>
      <c r="C200" s="20" t="n">
        <v>5871</v>
      </c>
      <c r="D200" s="21" t="n">
        <f aca="false">C200/Summary!$B$4</f>
        <v>0.3914</v>
      </c>
      <c r="E200" s="2" t="s">
        <v>48</v>
      </c>
      <c r="F200" s="2" t="s">
        <v>35</v>
      </c>
      <c r="G200" s="2" t="str">
        <f aca="false">IF(AND(E200="No",F200="No"),"Yes","No")</f>
        <v>No</v>
      </c>
      <c r="H200" s="2" t="str">
        <f aca="false">IF(G200="Yes",B200,"")</f>
        <v/>
      </c>
    </row>
    <row r="201" customFormat="false" ht="15" hidden="false" customHeight="false" outlineLevel="0" collapsed="false">
      <c r="A201" s="2" t="s">
        <v>315</v>
      </c>
      <c r="B201" s="20" t="n">
        <v>7363</v>
      </c>
      <c r="C201" s="20" t="n">
        <v>5853</v>
      </c>
      <c r="D201" s="21" t="n">
        <f aca="false">C201/Summary!$B$4</f>
        <v>0.3902</v>
      </c>
      <c r="E201" s="2" t="s">
        <v>48</v>
      </c>
      <c r="F201" s="2" t="s">
        <v>35</v>
      </c>
      <c r="G201" s="2" t="str">
        <f aca="false">IF(AND(E201="No",F201="No"),"Yes","No")</f>
        <v>No</v>
      </c>
      <c r="H201" s="2" t="str">
        <f aca="false">IF(G201="Yes",B201,"")</f>
        <v/>
      </c>
    </row>
    <row r="202" customFormat="false" ht="15" hidden="false" customHeight="false" outlineLevel="0" collapsed="false">
      <c r="A202" s="2" t="s">
        <v>316</v>
      </c>
      <c r="B202" s="20" t="n">
        <v>7365</v>
      </c>
      <c r="C202" s="20" t="n">
        <v>5888</v>
      </c>
      <c r="D202" s="21" t="n">
        <f aca="false">C202/Summary!$B$4</f>
        <v>0.392533333333333</v>
      </c>
      <c r="E202" s="2" t="s">
        <v>48</v>
      </c>
      <c r="F202" s="2" t="s">
        <v>35</v>
      </c>
      <c r="G202" s="2" t="str">
        <f aca="false">IF(AND(E202="No",F202="No"),"Yes","No")</f>
        <v>No</v>
      </c>
      <c r="H202" s="2" t="str">
        <f aca="false">IF(G202="Yes",B202,"")</f>
        <v/>
      </c>
    </row>
    <row r="203" customFormat="false" ht="15" hidden="false" customHeight="false" outlineLevel="0" collapsed="false">
      <c r="A203" s="2" t="s">
        <v>317</v>
      </c>
      <c r="B203" s="20" t="n">
        <v>7366</v>
      </c>
      <c r="C203" s="20" t="n">
        <v>5789</v>
      </c>
      <c r="D203" s="21" t="n">
        <f aca="false">C203/Summary!$B$4</f>
        <v>0.385933333333333</v>
      </c>
      <c r="E203" s="2" t="s">
        <v>48</v>
      </c>
      <c r="F203" s="2" t="s">
        <v>48</v>
      </c>
      <c r="G203" s="2" t="str">
        <f aca="false">IF(AND(E203="No",F203="No"),"Yes","No")</f>
        <v>No</v>
      </c>
      <c r="H203" s="2" t="str">
        <f aca="false">IF(G203="Yes",B203,"")</f>
        <v/>
      </c>
    </row>
    <row r="204" customFormat="false" ht="15" hidden="false" customHeight="false" outlineLevel="0" collapsed="false">
      <c r="A204" s="2" t="s">
        <v>318</v>
      </c>
      <c r="B204" s="20" t="n">
        <v>7366</v>
      </c>
      <c r="C204" s="20" t="n">
        <v>5909</v>
      </c>
      <c r="D204" s="21" t="n">
        <f aca="false">C204/Summary!$B$4</f>
        <v>0.393933333333333</v>
      </c>
      <c r="E204" s="2" t="s">
        <v>48</v>
      </c>
      <c r="F204" s="2" t="s">
        <v>35</v>
      </c>
      <c r="G204" s="2" t="str">
        <f aca="false">IF(AND(E204="No",F204="No"),"Yes","No")</f>
        <v>No</v>
      </c>
      <c r="H204" s="2" t="str">
        <f aca="false">IF(G204="Yes",B204,"")</f>
        <v/>
      </c>
    </row>
    <row r="205" customFormat="false" ht="15" hidden="false" customHeight="false" outlineLevel="0" collapsed="false">
      <c r="A205" s="2" t="s">
        <v>319</v>
      </c>
      <c r="B205" s="20" t="n">
        <v>7367</v>
      </c>
      <c r="C205" s="20" t="n">
        <v>5865</v>
      </c>
      <c r="D205" s="21" t="n">
        <f aca="false">C205/Summary!$B$4</f>
        <v>0.391</v>
      </c>
      <c r="E205" s="2" t="s">
        <v>48</v>
      </c>
      <c r="F205" s="2" t="s">
        <v>35</v>
      </c>
      <c r="G205" s="2" t="str">
        <f aca="false">IF(AND(E205="No",F205="No"),"Yes","No")</f>
        <v>No</v>
      </c>
      <c r="H205" s="2" t="str">
        <f aca="false">IF(G205="Yes",B205,"")</f>
        <v/>
      </c>
    </row>
    <row r="206" customFormat="false" ht="15" hidden="false" customHeight="false" outlineLevel="0" collapsed="false">
      <c r="A206" s="2" t="s">
        <v>320</v>
      </c>
      <c r="B206" s="20" t="n">
        <v>7370</v>
      </c>
      <c r="C206" s="20" t="n">
        <v>5912</v>
      </c>
      <c r="D206" s="21" t="n">
        <f aca="false">C206/Summary!$B$4</f>
        <v>0.394133333333333</v>
      </c>
      <c r="E206" s="2" t="s">
        <v>48</v>
      </c>
      <c r="F206" s="2" t="s">
        <v>35</v>
      </c>
      <c r="G206" s="2" t="str">
        <f aca="false">IF(AND(E206="No",F206="No"),"Yes","No")</f>
        <v>No</v>
      </c>
      <c r="H206" s="2" t="str">
        <f aca="false">IF(G206="Yes",B206,"")</f>
        <v/>
      </c>
    </row>
    <row r="207" customFormat="false" ht="15" hidden="false" customHeight="false" outlineLevel="0" collapsed="false">
      <c r="A207" s="2" t="s">
        <v>321</v>
      </c>
      <c r="B207" s="20" t="n">
        <v>7372</v>
      </c>
      <c r="C207" s="20" t="n">
        <v>5834</v>
      </c>
      <c r="D207" s="21" t="n">
        <f aca="false">C207/Summary!$B$4</f>
        <v>0.388933333333333</v>
      </c>
      <c r="E207" s="2" t="s">
        <v>48</v>
      </c>
      <c r="F207" s="2" t="s">
        <v>48</v>
      </c>
      <c r="G207" s="2" t="str">
        <f aca="false">IF(AND(E207="No",F207="No"),"Yes","No")</f>
        <v>No</v>
      </c>
      <c r="H207" s="2" t="str">
        <f aca="false">IF(G207="Yes",B207,"")</f>
        <v/>
      </c>
    </row>
    <row r="208" customFormat="false" ht="15" hidden="false" customHeight="false" outlineLevel="0" collapsed="false">
      <c r="A208" s="2" t="s">
        <v>322</v>
      </c>
      <c r="B208" s="20" t="n">
        <v>7372</v>
      </c>
      <c r="C208" s="20" t="n">
        <v>5842</v>
      </c>
      <c r="D208" s="21" t="n">
        <f aca="false">C208/Summary!$B$4</f>
        <v>0.389466666666667</v>
      </c>
      <c r="E208" s="2" t="s">
        <v>35</v>
      </c>
      <c r="F208" s="2" t="s">
        <v>48</v>
      </c>
      <c r="G208" s="2" t="str">
        <f aca="false">IF(AND(E208="No",F208="No"),"Yes","No")</f>
        <v>No</v>
      </c>
      <c r="H208" s="2" t="str">
        <f aca="false">IF(G208="Yes",B208,"")</f>
        <v/>
      </c>
    </row>
    <row r="209" customFormat="false" ht="15" hidden="false" customHeight="false" outlineLevel="0" collapsed="false">
      <c r="A209" s="2" t="s">
        <v>323</v>
      </c>
      <c r="B209" s="20" t="n">
        <v>7374</v>
      </c>
      <c r="C209" s="20" t="n">
        <v>5857</v>
      </c>
      <c r="D209" s="21" t="n">
        <f aca="false">C209/Summary!$B$4</f>
        <v>0.390466666666667</v>
      </c>
      <c r="E209" s="2" t="s">
        <v>48</v>
      </c>
      <c r="F209" s="2" t="s">
        <v>35</v>
      </c>
      <c r="G209" s="2" t="str">
        <f aca="false">IF(AND(E209="No",F209="No"),"Yes","No")</f>
        <v>No</v>
      </c>
      <c r="H209" s="2" t="str">
        <f aca="false">IF(G209="Yes",B209,"")</f>
        <v/>
      </c>
    </row>
    <row r="210" customFormat="false" ht="15" hidden="false" customHeight="false" outlineLevel="0" collapsed="false">
      <c r="A210" s="2" t="s">
        <v>324</v>
      </c>
      <c r="B210" s="20" t="n">
        <v>7375</v>
      </c>
      <c r="C210" s="20" t="n">
        <v>5854</v>
      </c>
      <c r="D210" s="21" t="n">
        <f aca="false">C210/Summary!$B$4</f>
        <v>0.390266666666667</v>
      </c>
      <c r="E210" s="2" t="s">
        <v>48</v>
      </c>
      <c r="F210" s="2" t="s">
        <v>35</v>
      </c>
      <c r="G210" s="2" t="str">
        <f aca="false">IF(AND(E210="No",F210="No"),"Yes","No")</f>
        <v>No</v>
      </c>
      <c r="H210" s="2" t="str">
        <f aca="false">IF(G210="Yes",B210,"")</f>
        <v/>
      </c>
    </row>
    <row r="211" customFormat="false" ht="15" hidden="false" customHeight="false" outlineLevel="0" collapsed="false">
      <c r="A211" s="2" t="s">
        <v>325</v>
      </c>
      <c r="B211" s="20" t="n">
        <v>7380</v>
      </c>
      <c r="C211" s="20" t="n">
        <v>5831</v>
      </c>
      <c r="D211" s="21" t="n">
        <f aca="false">C211/Summary!$B$4</f>
        <v>0.388733333333333</v>
      </c>
      <c r="E211" s="2" t="s">
        <v>48</v>
      </c>
      <c r="F211" s="2" t="s">
        <v>48</v>
      </c>
      <c r="G211" s="2" t="str">
        <f aca="false">IF(AND(E211="No",F211="No"),"Yes","No")</f>
        <v>No</v>
      </c>
      <c r="H211" s="2" t="str">
        <f aca="false">IF(G211="Yes",B211,"")</f>
        <v/>
      </c>
    </row>
    <row r="212" customFormat="false" ht="15" hidden="false" customHeight="false" outlineLevel="0" collapsed="false">
      <c r="A212" s="2" t="s">
        <v>326</v>
      </c>
      <c r="B212" s="20" t="n">
        <v>7380</v>
      </c>
      <c r="C212" s="20" t="n">
        <v>5924</v>
      </c>
      <c r="D212" s="21" t="n">
        <f aca="false">C212/Summary!$B$4</f>
        <v>0.394933333333333</v>
      </c>
      <c r="E212" s="2" t="s">
        <v>48</v>
      </c>
      <c r="F212" s="2" t="s">
        <v>35</v>
      </c>
      <c r="G212" s="2" t="str">
        <f aca="false">IF(AND(E212="No",F212="No"),"Yes","No")</f>
        <v>No</v>
      </c>
      <c r="H212" s="2" t="str">
        <f aca="false">IF(G212="Yes",B212,"")</f>
        <v/>
      </c>
    </row>
    <row r="213" customFormat="false" ht="15" hidden="false" customHeight="false" outlineLevel="0" collapsed="false">
      <c r="A213" s="2" t="s">
        <v>327</v>
      </c>
      <c r="B213" s="20" t="n">
        <v>7384</v>
      </c>
      <c r="C213" s="20" t="n">
        <v>5778</v>
      </c>
      <c r="D213" s="21" t="n">
        <f aca="false">C213/Summary!$B$4</f>
        <v>0.3852</v>
      </c>
      <c r="E213" s="2" t="s">
        <v>48</v>
      </c>
      <c r="F213" s="2" t="s">
        <v>48</v>
      </c>
      <c r="G213" s="2" t="str">
        <f aca="false">IF(AND(E213="No",F213="No"),"Yes","No")</f>
        <v>No</v>
      </c>
      <c r="H213" s="2" t="str">
        <f aca="false">IF(G213="Yes",B213,"")</f>
        <v/>
      </c>
    </row>
    <row r="214" customFormat="false" ht="15" hidden="false" customHeight="false" outlineLevel="0" collapsed="false">
      <c r="A214" s="2" t="s">
        <v>328</v>
      </c>
      <c r="B214" s="20" t="n">
        <v>7388</v>
      </c>
      <c r="C214" s="20" t="n">
        <v>5935</v>
      </c>
      <c r="D214" s="21" t="n">
        <f aca="false">C214/Summary!$B$4</f>
        <v>0.395666666666667</v>
      </c>
      <c r="E214" s="2" t="s">
        <v>48</v>
      </c>
      <c r="F214" s="2" t="s">
        <v>35</v>
      </c>
      <c r="G214" s="2" t="str">
        <f aca="false">IF(AND(E214="No",F214="No"),"Yes","No")</f>
        <v>No</v>
      </c>
      <c r="H214" s="2" t="str">
        <f aca="false">IF(G214="Yes",B214,"")</f>
        <v/>
      </c>
    </row>
    <row r="215" customFormat="false" ht="15" hidden="false" customHeight="false" outlineLevel="0" collapsed="false">
      <c r="A215" s="2" t="s">
        <v>329</v>
      </c>
      <c r="B215" s="20" t="n">
        <v>7390</v>
      </c>
      <c r="C215" s="20" t="n">
        <v>5822</v>
      </c>
      <c r="D215" s="21" t="n">
        <f aca="false">C215/Summary!$B$4</f>
        <v>0.388133333333333</v>
      </c>
      <c r="E215" s="2" t="s">
        <v>35</v>
      </c>
      <c r="F215" s="2" t="s">
        <v>48</v>
      </c>
      <c r="G215" s="2" t="str">
        <f aca="false">IF(AND(E215="No",F215="No"),"Yes","No")</f>
        <v>No</v>
      </c>
      <c r="H215" s="2" t="str">
        <f aca="false">IF(G215="Yes",B215,"")</f>
        <v/>
      </c>
    </row>
    <row r="216" customFormat="false" ht="15" hidden="false" customHeight="false" outlineLevel="0" collapsed="false">
      <c r="A216" s="2" t="s">
        <v>330</v>
      </c>
      <c r="B216" s="20" t="n">
        <v>7393</v>
      </c>
      <c r="C216" s="20" t="n">
        <v>5836</v>
      </c>
      <c r="D216" s="21" t="n">
        <f aca="false">C216/Summary!$B$4</f>
        <v>0.389066666666667</v>
      </c>
      <c r="E216" s="2" t="s">
        <v>35</v>
      </c>
      <c r="F216" s="2" t="s">
        <v>48</v>
      </c>
      <c r="G216" s="2" t="str">
        <f aca="false">IF(AND(E216="No",F216="No"),"Yes","No")</f>
        <v>No</v>
      </c>
      <c r="H216" s="2" t="str">
        <f aca="false">IF(G216="Yes",B216,"")</f>
        <v/>
      </c>
    </row>
    <row r="217" customFormat="false" ht="15" hidden="false" customHeight="false" outlineLevel="0" collapsed="false">
      <c r="A217" s="2" t="s">
        <v>331</v>
      </c>
      <c r="B217" s="20" t="n">
        <v>7394</v>
      </c>
      <c r="C217" s="20" t="n">
        <v>4648</v>
      </c>
      <c r="D217" s="21" t="n">
        <f aca="false">C217/Summary!$B$4</f>
        <v>0.309866666666667</v>
      </c>
      <c r="E217" s="2" t="s">
        <v>48</v>
      </c>
      <c r="F217" s="2" t="s">
        <v>48</v>
      </c>
      <c r="G217" s="2" t="str">
        <f aca="false">IF(AND(E217="No",F217="No"),"Yes","No")</f>
        <v>No</v>
      </c>
      <c r="H217" s="2" t="str">
        <f aca="false">IF(G217="Yes",B217,"")</f>
        <v/>
      </c>
    </row>
    <row r="218" customFormat="false" ht="15" hidden="false" customHeight="false" outlineLevel="0" collapsed="false">
      <c r="A218" s="2" t="s">
        <v>332</v>
      </c>
      <c r="B218" s="20" t="n">
        <v>7395</v>
      </c>
      <c r="C218" s="20" t="n">
        <v>5655</v>
      </c>
      <c r="D218" s="21" t="n">
        <f aca="false">C218/Summary!$B$4</f>
        <v>0.377</v>
      </c>
      <c r="E218" s="2" t="s">
        <v>35</v>
      </c>
      <c r="F218" s="2" t="s">
        <v>48</v>
      </c>
      <c r="G218" s="2" t="str">
        <f aca="false">IF(AND(E218="No",F218="No"),"Yes","No")</f>
        <v>No</v>
      </c>
      <c r="H218" s="2" t="str">
        <f aca="false">IF(G218="Yes",B218,"")</f>
        <v/>
      </c>
    </row>
    <row r="219" customFormat="false" ht="15" hidden="false" customHeight="false" outlineLevel="0" collapsed="false">
      <c r="A219" s="2" t="s">
        <v>333</v>
      </c>
      <c r="B219" s="20" t="n">
        <v>7397</v>
      </c>
      <c r="C219" s="20" t="n">
        <v>5902</v>
      </c>
      <c r="D219" s="21" t="n">
        <f aca="false">C219/Summary!$B$4</f>
        <v>0.393466666666667</v>
      </c>
      <c r="E219" s="2" t="s">
        <v>48</v>
      </c>
      <c r="F219" s="2" t="s">
        <v>35</v>
      </c>
      <c r="G219" s="2" t="str">
        <f aca="false">IF(AND(E219="No",F219="No"),"Yes","No")</f>
        <v>No</v>
      </c>
      <c r="H219" s="2" t="str">
        <f aca="false">IF(G219="Yes",B219,"")</f>
        <v/>
      </c>
    </row>
    <row r="220" customFormat="false" ht="15" hidden="false" customHeight="false" outlineLevel="0" collapsed="false">
      <c r="A220" s="2" t="s">
        <v>334</v>
      </c>
      <c r="B220" s="20" t="n">
        <v>7398</v>
      </c>
      <c r="C220" s="20" t="n">
        <v>5913</v>
      </c>
      <c r="D220" s="21" t="n">
        <f aca="false">C220/Summary!$B$4</f>
        <v>0.3942</v>
      </c>
      <c r="E220" s="2" t="s">
        <v>48</v>
      </c>
      <c r="F220" s="2" t="s">
        <v>35</v>
      </c>
      <c r="G220" s="2" t="str">
        <f aca="false">IF(AND(E220="No",F220="No"),"Yes","No")</f>
        <v>No</v>
      </c>
      <c r="H220" s="2" t="str">
        <f aca="false">IF(G220="Yes",B220,"")</f>
        <v/>
      </c>
    </row>
    <row r="221" customFormat="false" ht="15" hidden="false" customHeight="false" outlineLevel="0" collapsed="false">
      <c r="A221" s="2" t="s">
        <v>335</v>
      </c>
      <c r="B221" s="20" t="n">
        <v>7399</v>
      </c>
      <c r="C221" s="20" t="n">
        <v>5809</v>
      </c>
      <c r="D221" s="21" t="n">
        <f aca="false">C221/Summary!$B$4</f>
        <v>0.387266666666667</v>
      </c>
      <c r="E221" s="2" t="s">
        <v>48</v>
      </c>
      <c r="F221" s="2" t="s">
        <v>48</v>
      </c>
      <c r="G221" s="2" t="str">
        <f aca="false">IF(AND(E221="No",F221="No"),"Yes","No")</f>
        <v>No</v>
      </c>
      <c r="H221" s="2" t="str">
        <f aca="false">IF(G221="Yes",B221,"")</f>
        <v/>
      </c>
    </row>
    <row r="222" customFormat="false" ht="15" hidden="false" customHeight="false" outlineLevel="0" collapsed="false">
      <c r="A222" s="2" t="s">
        <v>336</v>
      </c>
      <c r="B222" s="20" t="n">
        <v>7400</v>
      </c>
      <c r="C222" s="20" t="n">
        <v>5923</v>
      </c>
      <c r="D222" s="21" t="n">
        <f aca="false">C222/Summary!$B$4</f>
        <v>0.394866666666667</v>
      </c>
      <c r="E222" s="2" t="s">
        <v>48</v>
      </c>
      <c r="F222" s="2" t="s">
        <v>35</v>
      </c>
      <c r="G222" s="2" t="str">
        <f aca="false">IF(AND(E222="No",F222="No"),"Yes","No")</f>
        <v>No</v>
      </c>
      <c r="H222" s="2" t="str">
        <f aca="false">IF(G222="Yes",B222,"")</f>
        <v/>
      </c>
    </row>
    <row r="223" customFormat="false" ht="15" hidden="false" customHeight="false" outlineLevel="0" collapsed="false">
      <c r="A223" s="2" t="s">
        <v>337</v>
      </c>
      <c r="B223" s="20" t="n">
        <v>7401</v>
      </c>
      <c r="C223" s="20" t="n">
        <v>5865</v>
      </c>
      <c r="D223" s="21" t="n">
        <f aca="false">C223/Summary!$B$4</f>
        <v>0.391</v>
      </c>
      <c r="E223" s="2" t="s">
        <v>48</v>
      </c>
      <c r="F223" s="2" t="s">
        <v>35</v>
      </c>
      <c r="G223" s="2" t="str">
        <f aca="false">IF(AND(E223="No",F223="No"),"Yes","No")</f>
        <v>No</v>
      </c>
      <c r="H223" s="2" t="str">
        <f aca="false">IF(G223="Yes",B223,"")</f>
        <v/>
      </c>
    </row>
    <row r="224" customFormat="false" ht="15" hidden="false" customHeight="false" outlineLevel="0" collapsed="false">
      <c r="A224" s="2" t="s">
        <v>338</v>
      </c>
      <c r="B224" s="20" t="n">
        <v>7402</v>
      </c>
      <c r="C224" s="20" t="n">
        <v>5795</v>
      </c>
      <c r="D224" s="21" t="n">
        <f aca="false">C224/Summary!$B$4</f>
        <v>0.386333333333333</v>
      </c>
      <c r="E224" s="2" t="s">
        <v>35</v>
      </c>
      <c r="F224" s="2" t="s">
        <v>48</v>
      </c>
      <c r="G224" s="2" t="str">
        <f aca="false">IF(AND(E224="No",F224="No"),"Yes","No")</f>
        <v>No</v>
      </c>
      <c r="H224" s="2" t="str">
        <f aca="false">IF(G224="Yes",B224,"")</f>
        <v/>
      </c>
    </row>
    <row r="225" customFormat="false" ht="15" hidden="false" customHeight="false" outlineLevel="0" collapsed="false">
      <c r="A225" s="2" t="s">
        <v>339</v>
      </c>
      <c r="B225" s="20" t="n">
        <v>7405</v>
      </c>
      <c r="C225" s="20" t="n">
        <v>5870</v>
      </c>
      <c r="D225" s="21" t="n">
        <f aca="false">C225/Summary!$B$4</f>
        <v>0.391333333333333</v>
      </c>
      <c r="E225" s="2" t="s">
        <v>48</v>
      </c>
      <c r="F225" s="2" t="s">
        <v>35</v>
      </c>
      <c r="G225" s="2" t="str">
        <f aca="false">IF(AND(E225="No",F225="No"),"Yes","No")</f>
        <v>No</v>
      </c>
      <c r="H225" s="2" t="str">
        <f aca="false">IF(G225="Yes",B225,"")</f>
        <v/>
      </c>
    </row>
    <row r="226" customFormat="false" ht="15" hidden="false" customHeight="false" outlineLevel="0" collapsed="false">
      <c r="A226" s="2" t="s">
        <v>340</v>
      </c>
      <c r="B226" s="20" t="n">
        <v>7408</v>
      </c>
      <c r="C226" s="20" t="n">
        <v>5904</v>
      </c>
      <c r="D226" s="21" t="n">
        <f aca="false">C226/Summary!$B$4</f>
        <v>0.3936</v>
      </c>
      <c r="E226" s="2" t="s">
        <v>48</v>
      </c>
      <c r="F226" s="2" t="s">
        <v>35</v>
      </c>
      <c r="G226" s="2" t="str">
        <f aca="false">IF(AND(E226="No",F226="No"),"Yes","No")</f>
        <v>No</v>
      </c>
      <c r="H226" s="2" t="str">
        <f aca="false">IF(G226="Yes",B226,"")</f>
        <v/>
      </c>
    </row>
    <row r="227" customFormat="false" ht="15" hidden="false" customHeight="false" outlineLevel="0" collapsed="false">
      <c r="A227" s="2" t="s">
        <v>341</v>
      </c>
      <c r="B227" s="20" t="n">
        <v>7414</v>
      </c>
      <c r="C227" s="20" t="n">
        <v>5903</v>
      </c>
      <c r="D227" s="21" t="n">
        <f aca="false">C227/Summary!$B$4</f>
        <v>0.393533333333333</v>
      </c>
      <c r="E227" s="2" t="s">
        <v>48</v>
      </c>
      <c r="F227" s="2" t="s">
        <v>35</v>
      </c>
      <c r="G227" s="2" t="str">
        <f aca="false">IF(AND(E227="No",F227="No"),"Yes","No")</f>
        <v>No</v>
      </c>
      <c r="H227" s="2" t="str">
        <f aca="false">IF(G227="Yes",B227,"")</f>
        <v/>
      </c>
    </row>
    <row r="228" customFormat="false" ht="15" hidden="false" customHeight="false" outlineLevel="0" collapsed="false">
      <c r="A228" s="2" t="s">
        <v>342</v>
      </c>
      <c r="B228" s="20" t="n">
        <v>7416</v>
      </c>
      <c r="C228" s="20" t="n">
        <v>5895</v>
      </c>
      <c r="D228" s="21" t="n">
        <f aca="false">C228/Summary!$B$4</f>
        <v>0.393</v>
      </c>
      <c r="E228" s="2" t="s">
        <v>48</v>
      </c>
      <c r="F228" s="2" t="s">
        <v>35</v>
      </c>
      <c r="G228" s="2" t="str">
        <f aca="false">IF(AND(E228="No",F228="No"),"Yes","No")</f>
        <v>No</v>
      </c>
      <c r="H228" s="2" t="str">
        <f aca="false">IF(G228="Yes",B228,"")</f>
        <v/>
      </c>
    </row>
    <row r="229" customFormat="false" ht="15" hidden="false" customHeight="false" outlineLevel="0" collapsed="false">
      <c r="A229" s="2" t="s">
        <v>343</v>
      </c>
      <c r="B229" s="20" t="n">
        <v>7417</v>
      </c>
      <c r="C229" s="20" t="n">
        <v>5823</v>
      </c>
      <c r="D229" s="21" t="n">
        <f aca="false">C229/Summary!$B$4</f>
        <v>0.3882</v>
      </c>
      <c r="E229" s="2" t="s">
        <v>48</v>
      </c>
      <c r="F229" s="2" t="s">
        <v>48</v>
      </c>
      <c r="G229" s="2" t="str">
        <f aca="false">IF(AND(E229="No",F229="No"),"Yes","No")</f>
        <v>No</v>
      </c>
      <c r="H229" s="2" t="str">
        <f aca="false">IF(G229="Yes",B229,"")</f>
        <v/>
      </c>
    </row>
    <row r="230" customFormat="false" ht="15" hidden="false" customHeight="false" outlineLevel="0" collapsed="false">
      <c r="A230" s="2" t="s">
        <v>344</v>
      </c>
      <c r="B230" s="20" t="n">
        <v>7426</v>
      </c>
      <c r="C230" s="20" t="n">
        <v>5946</v>
      </c>
      <c r="D230" s="21" t="n">
        <f aca="false">C230/Summary!$B$4</f>
        <v>0.3964</v>
      </c>
      <c r="E230" s="2" t="s">
        <v>48</v>
      </c>
      <c r="F230" s="2" t="s">
        <v>35</v>
      </c>
      <c r="G230" s="2" t="str">
        <f aca="false">IF(AND(E230="No",F230="No"),"Yes","No")</f>
        <v>No</v>
      </c>
      <c r="H230" s="2" t="str">
        <f aca="false">IF(G230="Yes",B230,"")</f>
        <v/>
      </c>
    </row>
    <row r="231" customFormat="false" ht="15" hidden="false" customHeight="false" outlineLevel="0" collapsed="false">
      <c r="A231" s="2" t="s">
        <v>345</v>
      </c>
      <c r="B231" s="20" t="n">
        <v>7427</v>
      </c>
      <c r="C231" s="20" t="n">
        <v>5902</v>
      </c>
      <c r="D231" s="21" t="n">
        <f aca="false">C231/Summary!$B$4</f>
        <v>0.393466666666667</v>
      </c>
      <c r="E231" s="2" t="s">
        <v>48</v>
      </c>
      <c r="F231" s="2" t="s">
        <v>35</v>
      </c>
      <c r="G231" s="2" t="str">
        <f aca="false">IF(AND(E231="No",F231="No"),"Yes","No")</f>
        <v>No</v>
      </c>
      <c r="H231" s="2" t="str">
        <f aca="false">IF(G231="Yes",B231,"")</f>
        <v/>
      </c>
    </row>
    <row r="232" customFormat="false" ht="15" hidden="false" customHeight="false" outlineLevel="0" collapsed="false">
      <c r="A232" s="2" t="s">
        <v>346</v>
      </c>
      <c r="B232" s="20" t="n">
        <v>7428</v>
      </c>
      <c r="C232" s="20" t="n">
        <v>5965</v>
      </c>
      <c r="D232" s="21" t="n">
        <f aca="false">C232/Summary!$B$4</f>
        <v>0.397666666666667</v>
      </c>
      <c r="E232" s="2" t="s">
        <v>48</v>
      </c>
      <c r="F232" s="2" t="s">
        <v>35</v>
      </c>
      <c r="G232" s="2" t="str">
        <f aca="false">IF(AND(E232="No",F232="No"),"Yes","No")</f>
        <v>No</v>
      </c>
      <c r="H232" s="2" t="str">
        <f aca="false">IF(G232="Yes",B232,"")</f>
        <v/>
      </c>
    </row>
    <row r="233" customFormat="false" ht="15" hidden="false" customHeight="false" outlineLevel="0" collapsed="false">
      <c r="A233" s="2" t="s">
        <v>347</v>
      </c>
      <c r="B233" s="20" t="n">
        <v>7430</v>
      </c>
      <c r="C233" s="20" t="n">
        <v>5924</v>
      </c>
      <c r="D233" s="21" t="n">
        <f aca="false">C233/Summary!$B$4</f>
        <v>0.394933333333333</v>
      </c>
      <c r="E233" s="2" t="s">
        <v>48</v>
      </c>
      <c r="F233" s="2" t="s">
        <v>35</v>
      </c>
      <c r="G233" s="2" t="str">
        <f aca="false">IF(AND(E233="No",F233="No"),"Yes","No")</f>
        <v>No</v>
      </c>
      <c r="H233" s="2" t="str">
        <f aca="false">IF(G233="Yes",B233,"")</f>
        <v/>
      </c>
    </row>
    <row r="234" customFormat="false" ht="15" hidden="false" customHeight="false" outlineLevel="0" collapsed="false">
      <c r="A234" s="2" t="s">
        <v>348</v>
      </c>
      <c r="B234" s="20" t="n">
        <v>7431</v>
      </c>
      <c r="C234" s="20" t="n">
        <v>5816</v>
      </c>
      <c r="D234" s="21" t="n">
        <f aca="false">C234/Summary!$B$4</f>
        <v>0.387733333333333</v>
      </c>
      <c r="E234" s="2" t="s">
        <v>48</v>
      </c>
      <c r="F234" s="2" t="s">
        <v>48</v>
      </c>
      <c r="G234" s="2" t="str">
        <f aca="false">IF(AND(E234="No",F234="No"),"Yes","No")</f>
        <v>No</v>
      </c>
      <c r="H234" s="2" t="str">
        <f aca="false">IF(G234="Yes",B234,"")</f>
        <v/>
      </c>
    </row>
    <row r="235" customFormat="false" ht="15" hidden="false" customHeight="false" outlineLevel="0" collapsed="false">
      <c r="A235" s="2" t="s">
        <v>349</v>
      </c>
      <c r="B235" s="20" t="n">
        <v>7446</v>
      </c>
      <c r="C235" s="20" t="n">
        <v>5816</v>
      </c>
      <c r="D235" s="21" t="n">
        <f aca="false">C235/Summary!$B$4</f>
        <v>0.387733333333333</v>
      </c>
      <c r="E235" s="2" t="s">
        <v>48</v>
      </c>
      <c r="F235" s="2" t="s">
        <v>48</v>
      </c>
      <c r="G235" s="2" t="str">
        <f aca="false">IF(AND(E235="No",F235="No"),"Yes","No")</f>
        <v>No</v>
      </c>
      <c r="H235" s="2" t="str">
        <f aca="false">IF(G235="Yes",B235,"")</f>
        <v/>
      </c>
    </row>
    <row r="236" customFormat="false" ht="15" hidden="false" customHeight="false" outlineLevel="0" collapsed="false">
      <c r="A236" s="2" t="s">
        <v>350</v>
      </c>
      <c r="B236" s="20" t="n">
        <v>7449</v>
      </c>
      <c r="C236" s="20" t="n">
        <v>4723</v>
      </c>
      <c r="D236" s="21" t="n">
        <f aca="false">C236/Summary!$B$4</f>
        <v>0.314866666666667</v>
      </c>
      <c r="E236" s="2" t="s">
        <v>48</v>
      </c>
      <c r="F236" s="2" t="s">
        <v>48</v>
      </c>
      <c r="G236" s="2" t="str">
        <f aca="false">IF(AND(E236="No",F236="No"),"Yes","No")</f>
        <v>No</v>
      </c>
      <c r="H236" s="2" t="str">
        <f aca="false">IF(G236="Yes",B236,"")</f>
        <v/>
      </c>
    </row>
    <row r="237" customFormat="false" ht="15" hidden="false" customHeight="false" outlineLevel="0" collapsed="false">
      <c r="A237" s="2" t="s">
        <v>351</v>
      </c>
      <c r="B237" s="20" t="n">
        <v>7453</v>
      </c>
      <c r="C237" s="20" t="n">
        <v>5883</v>
      </c>
      <c r="D237" s="21" t="n">
        <f aca="false">C237/Summary!$B$4</f>
        <v>0.3922</v>
      </c>
      <c r="E237" s="2" t="s">
        <v>48</v>
      </c>
      <c r="F237" s="2" t="s">
        <v>35</v>
      </c>
      <c r="G237" s="2" t="str">
        <f aca="false">IF(AND(E237="No",F237="No"),"Yes","No")</f>
        <v>No</v>
      </c>
      <c r="H237" s="2" t="str">
        <f aca="false">IF(G237="Yes",B237,"")</f>
        <v/>
      </c>
    </row>
    <row r="238" customFormat="false" ht="15" hidden="false" customHeight="false" outlineLevel="0" collapsed="false">
      <c r="A238" s="2" t="s">
        <v>352</v>
      </c>
      <c r="B238" s="20" t="n">
        <v>7454</v>
      </c>
      <c r="C238" s="20" t="n">
        <v>5891</v>
      </c>
      <c r="D238" s="21" t="n">
        <f aca="false">C238/Summary!$B$4</f>
        <v>0.392733333333333</v>
      </c>
      <c r="E238" s="2" t="s">
        <v>48</v>
      </c>
      <c r="F238" s="2" t="s">
        <v>48</v>
      </c>
      <c r="G238" s="2" t="str">
        <f aca="false">IF(AND(E238="No",F238="No"),"Yes","No")</f>
        <v>No</v>
      </c>
      <c r="H238" s="2" t="str">
        <f aca="false">IF(G238="Yes",B238,"")</f>
        <v/>
      </c>
    </row>
    <row r="239" customFormat="false" ht="15" hidden="false" customHeight="false" outlineLevel="0" collapsed="false">
      <c r="A239" s="2" t="s">
        <v>353</v>
      </c>
      <c r="B239" s="20" t="n">
        <v>7469</v>
      </c>
      <c r="C239" s="20" t="n">
        <v>5922</v>
      </c>
      <c r="D239" s="21" t="n">
        <f aca="false">C239/Summary!$B$4</f>
        <v>0.3948</v>
      </c>
      <c r="E239" s="2" t="s">
        <v>48</v>
      </c>
      <c r="F239" s="2" t="s">
        <v>35</v>
      </c>
      <c r="G239" s="2" t="str">
        <f aca="false">IF(AND(E239="No",F239="No"),"Yes","No")</f>
        <v>No</v>
      </c>
      <c r="H239" s="2" t="str">
        <f aca="false">IF(G239="Yes",B239,"")</f>
        <v/>
      </c>
    </row>
    <row r="240" customFormat="false" ht="15" hidden="false" customHeight="false" outlineLevel="0" collapsed="false">
      <c r="A240" s="2" t="s">
        <v>354</v>
      </c>
      <c r="B240" s="20" t="n">
        <v>7469</v>
      </c>
      <c r="C240" s="20" t="n">
        <v>5849</v>
      </c>
      <c r="D240" s="21" t="n">
        <f aca="false">C240/Summary!$B$4</f>
        <v>0.389933333333333</v>
      </c>
      <c r="E240" s="2" t="s">
        <v>35</v>
      </c>
      <c r="F240" s="2" t="s">
        <v>48</v>
      </c>
      <c r="G240" s="2" t="str">
        <f aca="false">IF(AND(E240="No",F240="No"),"Yes","No")</f>
        <v>No</v>
      </c>
      <c r="H240" s="2" t="str">
        <f aca="false">IF(G240="Yes",B240,"")</f>
        <v/>
      </c>
    </row>
    <row r="241" customFormat="false" ht="15" hidden="false" customHeight="false" outlineLevel="0" collapsed="false">
      <c r="A241" s="2" t="s">
        <v>355</v>
      </c>
      <c r="B241" s="20" t="n">
        <v>7471</v>
      </c>
      <c r="C241" s="20" t="n">
        <v>5867</v>
      </c>
      <c r="D241" s="21" t="n">
        <f aca="false">C241/Summary!$B$4</f>
        <v>0.391133333333333</v>
      </c>
      <c r="E241" s="2" t="s">
        <v>48</v>
      </c>
      <c r="F241" s="2" t="s">
        <v>48</v>
      </c>
      <c r="G241" s="2" t="str">
        <f aca="false">IF(AND(E241="No",F241="No"),"Yes","No")</f>
        <v>No</v>
      </c>
      <c r="H241" s="2" t="str">
        <f aca="false">IF(G241="Yes",B241,"")</f>
        <v/>
      </c>
    </row>
    <row r="242" customFormat="false" ht="15" hidden="false" customHeight="false" outlineLevel="0" collapsed="false">
      <c r="A242" s="2" t="s">
        <v>356</v>
      </c>
      <c r="B242" s="20" t="n">
        <v>7474</v>
      </c>
      <c r="C242" s="20" t="n">
        <v>5933</v>
      </c>
      <c r="D242" s="21" t="n">
        <f aca="false">C242/Summary!$B$4</f>
        <v>0.395533333333333</v>
      </c>
      <c r="E242" s="2" t="s">
        <v>48</v>
      </c>
      <c r="F242" s="2" t="s">
        <v>35</v>
      </c>
      <c r="G242" s="2" t="str">
        <f aca="false">IF(AND(E242="No",F242="No"),"Yes","No")</f>
        <v>No</v>
      </c>
      <c r="H242" s="2" t="str">
        <f aca="false">IF(G242="Yes",B242,"")</f>
        <v/>
      </c>
    </row>
    <row r="243" customFormat="false" ht="15" hidden="false" customHeight="false" outlineLevel="0" collapsed="false">
      <c r="A243" s="2" t="s">
        <v>357</v>
      </c>
      <c r="B243" s="20" t="n">
        <v>7477</v>
      </c>
      <c r="C243" s="20" t="n">
        <v>5914</v>
      </c>
      <c r="D243" s="21" t="n">
        <f aca="false">C243/Summary!$B$4</f>
        <v>0.394266666666667</v>
      </c>
      <c r="E243" s="2" t="s">
        <v>48</v>
      </c>
      <c r="F243" s="2" t="s">
        <v>48</v>
      </c>
      <c r="G243" s="2" t="str">
        <f aca="false">IF(AND(E243="No",F243="No"),"Yes","No")</f>
        <v>No</v>
      </c>
      <c r="H243" s="2" t="str">
        <f aca="false">IF(G243="Yes",B243,"")</f>
        <v/>
      </c>
    </row>
    <row r="244" customFormat="false" ht="15" hidden="false" customHeight="false" outlineLevel="0" collapsed="false">
      <c r="A244" s="2" t="s">
        <v>358</v>
      </c>
      <c r="B244" s="20" t="n">
        <v>7479</v>
      </c>
      <c r="C244" s="20" t="n">
        <v>5935</v>
      </c>
      <c r="D244" s="21" t="n">
        <f aca="false">C244/Summary!$B$4</f>
        <v>0.395666666666667</v>
      </c>
      <c r="E244" s="2" t="s">
        <v>48</v>
      </c>
      <c r="F244" s="2" t="s">
        <v>35</v>
      </c>
      <c r="G244" s="2" t="str">
        <f aca="false">IF(AND(E244="No",F244="No"),"Yes","No")</f>
        <v>No</v>
      </c>
      <c r="H244" s="2" t="str">
        <f aca="false">IF(G244="Yes",B244,"")</f>
        <v/>
      </c>
    </row>
    <row r="245" customFormat="false" ht="15" hidden="false" customHeight="false" outlineLevel="0" collapsed="false">
      <c r="A245" s="2" t="s">
        <v>359</v>
      </c>
      <c r="B245" s="20" t="n">
        <v>7482</v>
      </c>
      <c r="C245" s="20" t="n">
        <v>5946</v>
      </c>
      <c r="D245" s="21" t="n">
        <f aca="false">C245/Summary!$B$4</f>
        <v>0.3964</v>
      </c>
      <c r="E245" s="2" t="s">
        <v>48</v>
      </c>
      <c r="F245" s="2" t="s">
        <v>35</v>
      </c>
      <c r="G245" s="2" t="str">
        <f aca="false">IF(AND(E245="No",F245="No"),"Yes","No")</f>
        <v>No</v>
      </c>
      <c r="H245" s="2" t="str">
        <f aca="false">IF(G245="Yes",B245,"")</f>
        <v/>
      </c>
    </row>
    <row r="246" customFormat="false" ht="15" hidden="false" customHeight="false" outlineLevel="0" collapsed="false">
      <c r="A246" s="2" t="s">
        <v>360</v>
      </c>
      <c r="B246" s="20" t="n">
        <v>7483</v>
      </c>
      <c r="C246" s="20" t="n">
        <v>5860</v>
      </c>
      <c r="D246" s="21" t="n">
        <f aca="false">C246/Summary!$B$4</f>
        <v>0.390666666666667</v>
      </c>
      <c r="E246" s="2" t="s">
        <v>48</v>
      </c>
      <c r="F246" s="2" t="s">
        <v>48</v>
      </c>
      <c r="G246" s="2" t="str">
        <f aca="false">IF(AND(E246="No",F246="No"),"Yes","No")</f>
        <v>No</v>
      </c>
      <c r="H246" s="2" t="str">
        <f aca="false">IF(G246="Yes",B246,"")</f>
        <v/>
      </c>
    </row>
    <row r="247" customFormat="false" ht="15" hidden="false" customHeight="false" outlineLevel="0" collapsed="false">
      <c r="A247" s="2" t="s">
        <v>361</v>
      </c>
      <c r="B247" s="20" t="n">
        <v>7488</v>
      </c>
      <c r="C247" s="20" t="n">
        <v>5953</v>
      </c>
      <c r="D247" s="21" t="n">
        <f aca="false">C247/Summary!$B$4</f>
        <v>0.396866666666667</v>
      </c>
      <c r="E247" s="2" t="s">
        <v>48</v>
      </c>
      <c r="F247" s="2" t="s">
        <v>35</v>
      </c>
      <c r="G247" s="2" t="str">
        <f aca="false">IF(AND(E247="No",F247="No"),"Yes","No")</f>
        <v>No</v>
      </c>
      <c r="H247" s="2" t="str">
        <f aca="false">IF(G247="Yes",B247,"")</f>
        <v/>
      </c>
    </row>
    <row r="248" customFormat="false" ht="15" hidden="false" customHeight="false" outlineLevel="0" collapsed="false">
      <c r="A248" s="2" t="s">
        <v>362</v>
      </c>
      <c r="B248" s="20" t="n">
        <v>7491</v>
      </c>
      <c r="C248" s="20" t="n">
        <v>5860</v>
      </c>
      <c r="D248" s="21" t="n">
        <f aca="false">C248/Summary!$B$4</f>
        <v>0.390666666666667</v>
      </c>
      <c r="E248" s="2" t="s">
        <v>48</v>
      </c>
      <c r="F248" s="2" t="s">
        <v>48</v>
      </c>
      <c r="G248" s="2" t="str">
        <f aca="false">IF(AND(E248="No",F248="No"),"Yes","No")</f>
        <v>No</v>
      </c>
      <c r="H248" s="2" t="str">
        <f aca="false">IF(G248="Yes",B248,"")</f>
        <v/>
      </c>
    </row>
    <row r="249" customFormat="false" ht="15" hidden="false" customHeight="false" outlineLevel="0" collapsed="false">
      <c r="A249" s="2" t="s">
        <v>363</v>
      </c>
      <c r="B249" s="20" t="n">
        <v>7498</v>
      </c>
      <c r="C249" s="20" t="n">
        <v>6028</v>
      </c>
      <c r="D249" s="21" t="n">
        <f aca="false">C249/Summary!$B$4</f>
        <v>0.401866666666667</v>
      </c>
      <c r="E249" s="2" t="s">
        <v>48</v>
      </c>
      <c r="F249" s="2" t="s">
        <v>35</v>
      </c>
      <c r="G249" s="2" t="str">
        <f aca="false">IF(AND(E249="No",F249="No"),"Yes","No")</f>
        <v>No</v>
      </c>
      <c r="H249" s="2" t="str">
        <f aca="false">IF(G249="Yes",B249,"")</f>
        <v/>
      </c>
    </row>
    <row r="250" customFormat="false" ht="15" hidden="false" customHeight="false" outlineLevel="0" collapsed="false">
      <c r="A250" s="2" t="s">
        <v>364</v>
      </c>
      <c r="B250" s="20" t="n">
        <v>7499</v>
      </c>
      <c r="C250" s="20" t="n">
        <v>5695</v>
      </c>
      <c r="D250" s="21" t="n">
        <f aca="false">C250/Summary!$B$4</f>
        <v>0.379666666666667</v>
      </c>
      <c r="E250" s="2" t="s">
        <v>35</v>
      </c>
      <c r="F250" s="2" t="s">
        <v>48</v>
      </c>
      <c r="G250" s="2" t="str">
        <f aca="false">IF(AND(E250="No",F250="No"),"Yes","No")</f>
        <v>No</v>
      </c>
      <c r="H250" s="2" t="str">
        <f aca="false">IF(G250="Yes",B250,"")</f>
        <v/>
      </c>
    </row>
    <row r="251" customFormat="false" ht="15" hidden="false" customHeight="false" outlineLevel="0" collapsed="false">
      <c r="A251" s="2" t="s">
        <v>365</v>
      </c>
      <c r="B251" s="20" t="n">
        <v>7499</v>
      </c>
      <c r="C251" s="20" t="n">
        <v>5880</v>
      </c>
      <c r="D251" s="21" t="n">
        <f aca="false">C251/Summary!$B$4</f>
        <v>0.392</v>
      </c>
      <c r="E251" s="2" t="s">
        <v>35</v>
      </c>
      <c r="F251" s="2" t="s">
        <v>48</v>
      </c>
      <c r="G251" s="2" t="str">
        <f aca="false">IF(AND(E251="No",F251="No"),"Yes","No")</f>
        <v>No</v>
      </c>
      <c r="H251" s="2" t="str">
        <f aca="false">IF(G251="Yes",B251,"")</f>
        <v/>
      </c>
    </row>
    <row r="252" customFormat="false" ht="15" hidden="false" customHeight="false" outlineLevel="0" collapsed="false">
      <c r="A252" s="2" t="s">
        <v>366</v>
      </c>
      <c r="B252" s="20" t="n">
        <v>7502</v>
      </c>
      <c r="C252" s="20" t="n">
        <v>5723</v>
      </c>
      <c r="D252" s="21" t="n">
        <f aca="false">C252/Summary!$B$4</f>
        <v>0.381533333333333</v>
      </c>
      <c r="E252" s="2" t="s">
        <v>35</v>
      </c>
      <c r="F252" s="2" t="s">
        <v>48</v>
      </c>
      <c r="G252" s="2" t="str">
        <f aca="false">IF(AND(E252="No",F252="No"),"Yes","No")</f>
        <v>No</v>
      </c>
      <c r="H252" s="2" t="str">
        <f aca="false">IF(G252="Yes",B252,"")</f>
        <v/>
      </c>
    </row>
    <row r="253" customFormat="false" ht="15" hidden="false" customHeight="false" outlineLevel="0" collapsed="false">
      <c r="A253" s="2" t="s">
        <v>367</v>
      </c>
      <c r="B253" s="20" t="n">
        <v>7505</v>
      </c>
      <c r="C253" s="20" t="n">
        <v>5951</v>
      </c>
      <c r="D253" s="21" t="n">
        <f aca="false">C253/Summary!$B$4</f>
        <v>0.396733333333333</v>
      </c>
      <c r="E253" s="2" t="s">
        <v>48</v>
      </c>
      <c r="F253" s="2" t="s">
        <v>35</v>
      </c>
      <c r="G253" s="2" t="str">
        <f aca="false">IF(AND(E253="No",F253="No"),"Yes","No")</f>
        <v>No</v>
      </c>
      <c r="H253" s="2" t="str">
        <f aca="false">IF(G253="Yes",B253,"")</f>
        <v/>
      </c>
    </row>
    <row r="254" customFormat="false" ht="15" hidden="false" customHeight="false" outlineLevel="0" collapsed="false">
      <c r="A254" s="2" t="s">
        <v>368</v>
      </c>
      <c r="B254" s="20" t="n">
        <v>7511</v>
      </c>
      <c r="C254" s="20" t="n">
        <v>5966</v>
      </c>
      <c r="D254" s="21" t="n">
        <f aca="false">C254/Summary!$B$4</f>
        <v>0.397733333333333</v>
      </c>
      <c r="E254" s="2" t="s">
        <v>48</v>
      </c>
      <c r="F254" s="2" t="s">
        <v>35</v>
      </c>
      <c r="G254" s="2" t="str">
        <f aca="false">IF(AND(E254="No",F254="No"),"Yes","No")</f>
        <v>No</v>
      </c>
      <c r="H254" s="2" t="str">
        <f aca="false">IF(G254="Yes",B254,"")</f>
        <v/>
      </c>
    </row>
    <row r="255" customFormat="false" ht="15" hidden="false" customHeight="false" outlineLevel="0" collapsed="false">
      <c r="A255" s="2" t="s">
        <v>369</v>
      </c>
      <c r="B255" s="20" t="n">
        <v>7512</v>
      </c>
      <c r="C255" s="20" t="n">
        <v>5891</v>
      </c>
      <c r="D255" s="21" t="n">
        <f aca="false">C255/Summary!$B$4</f>
        <v>0.392733333333333</v>
      </c>
      <c r="E255" s="2" t="s">
        <v>48</v>
      </c>
      <c r="F255" s="2" t="s">
        <v>48</v>
      </c>
      <c r="G255" s="2" t="str">
        <f aca="false">IF(AND(E255="No",F255="No"),"Yes","No")</f>
        <v>No</v>
      </c>
      <c r="H255" s="2" t="str">
        <f aca="false">IF(G255="Yes",B255,"")</f>
        <v/>
      </c>
    </row>
    <row r="256" customFormat="false" ht="15" hidden="false" customHeight="false" outlineLevel="0" collapsed="false">
      <c r="A256" s="2" t="s">
        <v>370</v>
      </c>
      <c r="B256" s="20" t="n">
        <v>7570</v>
      </c>
      <c r="C256" s="20" t="n">
        <v>6019</v>
      </c>
      <c r="D256" s="21" t="n">
        <f aca="false">C256/Summary!$B$4</f>
        <v>0.401266666666667</v>
      </c>
      <c r="E256" s="2" t="s">
        <v>48</v>
      </c>
      <c r="F256" s="2" t="s">
        <v>35</v>
      </c>
      <c r="G256" s="2" t="str">
        <f aca="false">IF(AND(E256="No",F256="No"),"Yes","No")</f>
        <v>No</v>
      </c>
      <c r="H256" s="2" t="str">
        <f aca="false">IF(G256="Yes",B256,"")</f>
        <v/>
      </c>
    </row>
    <row r="257" customFormat="false" ht="15" hidden="false" customHeight="false" outlineLevel="0" collapsed="false">
      <c r="A257" s="2" t="s">
        <v>371</v>
      </c>
      <c r="B257" s="20" t="n">
        <v>7597</v>
      </c>
      <c r="C257" s="20" t="n">
        <v>4747</v>
      </c>
      <c r="D257" s="21" t="n">
        <f aca="false">C257/Summary!$B$4</f>
        <v>0.316466666666667</v>
      </c>
      <c r="E257" s="2" t="s">
        <v>48</v>
      </c>
      <c r="F257" s="2" t="s">
        <v>48</v>
      </c>
      <c r="G257" s="2" t="str">
        <f aca="false">IF(AND(E257="No",F257="No"),"Yes","No")</f>
        <v>No</v>
      </c>
      <c r="H257" s="2" t="str">
        <f aca="false">IF(G257="Yes",B257,"")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372</v>
      </c>
      <c r="B2" s="18" t="n">
        <v>1701</v>
      </c>
      <c r="C2" s="18" t="n">
        <v>1615</v>
      </c>
      <c r="D2" s="19" t="n">
        <f aca="false">C2/Summary!$B$4</f>
        <v>0.107666666666667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1701</v>
      </c>
    </row>
    <row r="3" customFormat="false" ht="15" hidden="false" customHeight="false" outlineLevel="0" collapsed="false">
      <c r="A3" s="2" t="s">
        <v>373</v>
      </c>
      <c r="B3" s="20" t="n">
        <v>1728</v>
      </c>
      <c r="C3" s="20" t="n">
        <v>1661</v>
      </c>
      <c r="D3" s="21" t="n">
        <f aca="false">C3/Summary!$B$4</f>
        <v>0.110733333333333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1728</v>
      </c>
    </row>
    <row r="4" customFormat="false" ht="15" hidden="false" customHeight="false" outlineLevel="0" collapsed="false">
      <c r="A4" s="2" t="s">
        <v>374</v>
      </c>
      <c r="B4" s="20" t="n">
        <v>1728</v>
      </c>
      <c r="C4" s="20" t="n">
        <v>1630</v>
      </c>
      <c r="D4" s="21" t="n">
        <f aca="false">C4/Summary!$B$4</f>
        <v>0.108666666666667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1728</v>
      </c>
    </row>
    <row r="5" customFormat="false" ht="15" hidden="false" customHeight="false" outlineLevel="0" collapsed="false">
      <c r="A5" s="2" t="s">
        <v>375</v>
      </c>
      <c r="B5" s="20" t="n">
        <v>1730</v>
      </c>
      <c r="C5" s="20" t="n">
        <v>1629</v>
      </c>
      <c r="D5" s="21" t="n">
        <f aca="false">C5/Summary!$B$4</f>
        <v>0.1086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1730</v>
      </c>
    </row>
    <row r="6" customFormat="false" ht="15" hidden="false" customHeight="false" outlineLevel="0" collapsed="false">
      <c r="A6" s="2" t="s">
        <v>376</v>
      </c>
      <c r="B6" s="20" t="n">
        <v>1731</v>
      </c>
      <c r="C6" s="20" t="n">
        <v>1633</v>
      </c>
      <c r="D6" s="21" t="n">
        <f aca="false">C6/Summary!$B$4</f>
        <v>0.108866666666667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1731</v>
      </c>
    </row>
    <row r="7" customFormat="false" ht="15" hidden="false" customHeight="false" outlineLevel="0" collapsed="false">
      <c r="A7" s="2" t="s">
        <v>377</v>
      </c>
      <c r="B7" s="20" t="n">
        <v>1736</v>
      </c>
      <c r="C7" s="20" t="n">
        <v>1648</v>
      </c>
      <c r="D7" s="21" t="n">
        <f aca="false">C7/Summary!$B$4</f>
        <v>0.109866666666667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1736</v>
      </c>
    </row>
    <row r="8" customFormat="false" ht="15" hidden="false" customHeight="false" outlineLevel="0" collapsed="false">
      <c r="A8" s="2" t="s">
        <v>378</v>
      </c>
      <c r="B8" s="20" t="n">
        <v>1737</v>
      </c>
      <c r="C8" s="20" t="n">
        <v>1638</v>
      </c>
      <c r="D8" s="21" t="n">
        <f aca="false">C8/Summary!$B$4</f>
        <v>0.1092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1737</v>
      </c>
    </row>
    <row r="9" customFormat="false" ht="15" hidden="false" customHeight="false" outlineLevel="0" collapsed="false">
      <c r="A9" s="2" t="s">
        <v>379</v>
      </c>
      <c r="B9" s="20" t="n">
        <v>1738</v>
      </c>
      <c r="C9" s="20" t="n">
        <v>1653</v>
      </c>
      <c r="D9" s="21" t="n">
        <f aca="false">C9/Summary!$B$4</f>
        <v>0.1102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1738</v>
      </c>
    </row>
    <row r="10" customFormat="false" ht="15" hidden="false" customHeight="false" outlineLevel="0" collapsed="false">
      <c r="A10" s="2" t="s">
        <v>380</v>
      </c>
      <c r="B10" s="20" t="n">
        <v>1739</v>
      </c>
      <c r="C10" s="20" t="n">
        <v>1673</v>
      </c>
      <c r="D10" s="21" t="n">
        <f aca="false">C10/Summary!$B$4</f>
        <v>0.111533333333333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1739</v>
      </c>
    </row>
    <row r="11" customFormat="false" ht="15" hidden="false" customHeight="false" outlineLevel="0" collapsed="false">
      <c r="A11" s="2" t="s">
        <v>381</v>
      </c>
      <c r="B11" s="20" t="n">
        <v>1740</v>
      </c>
      <c r="C11" s="20" t="n">
        <v>1648</v>
      </c>
      <c r="D11" s="21" t="n">
        <f aca="false">C11/Summary!$B$4</f>
        <v>0.109866666666667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1740</v>
      </c>
    </row>
    <row r="12" customFormat="false" ht="15" hidden="false" customHeight="false" outlineLevel="0" collapsed="false">
      <c r="A12" s="2" t="s">
        <v>382</v>
      </c>
      <c r="B12" s="20" t="n">
        <v>1741</v>
      </c>
      <c r="C12" s="20" t="n">
        <v>1646</v>
      </c>
      <c r="D12" s="21" t="n">
        <f aca="false">C12/Summary!$B$4</f>
        <v>0.109733333333333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1741</v>
      </c>
    </row>
    <row r="13" customFormat="false" ht="15" hidden="false" customHeight="false" outlineLevel="0" collapsed="false">
      <c r="A13" s="2" t="s">
        <v>383</v>
      </c>
      <c r="B13" s="20" t="n">
        <v>1742</v>
      </c>
      <c r="C13" s="20" t="n">
        <v>1654</v>
      </c>
      <c r="D13" s="21" t="n">
        <f aca="false">C13/Summary!$B$4</f>
        <v>0.110266666666667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1742</v>
      </c>
    </row>
    <row r="14" customFormat="false" ht="15" hidden="false" customHeight="false" outlineLevel="0" collapsed="false">
      <c r="A14" s="2" t="s">
        <v>384</v>
      </c>
      <c r="B14" s="20" t="n">
        <v>1742</v>
      </c>
      <c r="C14" s="20" t="n">
        <v>1650</v>
      </c>
      <c r="D14" s="21" t="n">
        <f aca="false">C14/Summary!$B$4</f>
        <v>0.11</v>
      </c>
      <c r="E14" s="2" t="s">
        <v>35</v>
      </c>
      <c r="F14" s="2" t="s">
        <v>35</v>
      </c>
      <c r="G14" s="2" t="str">
        <f aca="false">IF(AND(E14="No",F14="No"),"Yes","No")</f>
        <v>Yes</v>
      </c>
      <c r="H14" s="20" t="n">
        <f aca="false">IF(G14="Yes",B14,"")</f>
        <v>1742</v>
      </c>
    </row>
    <row r="15" customFormat="false" ht="15" hidden="false" customHeight="false" outlineLevel="0" collapsed="false">
      <c r="A15" s="2" t="s">
        <v>385</v>
      </c>
      <c r="B15" s="20" t="n">
        <v>1747</v>
      </c>
      <c r="C15" s="20" t="n">
        <v>1667</v>
      </c>
      <c r="D15" s="21" t="n">
        <f aca="false">C15/Summary!$B$4</f>
        <v>0.111133333333333</v>
      </c>
      <c r="E15" s="2" t="s">
        <v>35</v>
      </c>
      <c r="F15" s="2" t="s">
        <v>35</v>
      </c>
      <c r="G15" s="2" t="str">
        <f aca="false">IF(AND(E15="No",F15="No"),"Yes","No")</f>
        <v>Yes</v>
      </c>
      <c r="H15" s="20" t="n">
        <f aca="false">IF(G15="Yes",B15,"")</f>
        <v>1747</v>
      </c>
    </row>
    <row r="16" customFormat="false" ht="15" hidden="false" customHeight="false" outlineLevel="0" collapsed="false">
      <c r="A16" s="2" t="s">
        <v>386</v>
      </c>
      <c r="B16" s="20" t="n">
        <v>1747</v>
      </c>
      <c r="C16" s="20" t="n">
        <v>1661</v>
      </c>
      <c r="D16" s="21" t="n">
        <f aca="false">C16/Summary!$B$4</f>
        <v>0.110733333333333</v>
      </c>
      <c r="E16" s="2" t="s">
        <v>35</v>
      </c>
      <c r="F16" s="2" t="s">
        <v>35</v>
      </c>
      <c r="G16" s="2" t="str">
        <f aca="false">IF(AND(E16="No",F16="No"),"Yes","No")</f>
        <v>Yes</v>
      </c>
      <c r="H16" s="20" t="n">
        <f aca="false">IF(G16="Yes",B16,"")</f>
        <v>1747</v>
      </c>
    </row>
    <row r="17" customFormat="false" ht="15" hidden="false" customHeight="false" outlineLevel="0" collapsed="false">
      <c r="A17" s="2" t="s">
        <v>387</v>
      </c>
      <c r="B17" s="20" t="n">
        <v>1750</v>
      </c>
      <c r="C17" s="20" t="n">
        <v>1658</v>
      </c>
      <c r="D17" s="21" t="n">
        <f aca="false">C17/Summary!$B$4</f>
        <v>0.110533333333333</v>
      </c>
      <c r="E17" s="2" t="s">
        <v>35</v>
      </c>
      <c r="F17" s="2" t="s">
        <v>35</v>
      </c>
      <c r="G17" s="2" t="str">
        <f aca="false">IF(AND(E17="No",F17="No"),"Yes","No")</f>
        <v>Yes</v>
      </c>
      <c r="H17" s="20" t="n">
        <f aca="false">IF(G17="Yes",B17,"")</f>
        <v>1750</v>
      </c>
    </row>
    <row r="18" customFormat="false" ht="15" hidden="false" customHeight="false" outlineLevel="0" collapsed="false">
      <c r="A18" s="2" t="s">
        <v>388</v>
      </c>
      <c r="B18" s="20" t="n">
        <v>1753</v>
      </c>
      <c r="C18" s="20" t="n">
        <v>1653</v>
      </c>
      <c r="D18" s="21" t="n">
        <f aca="false">C18/Summary!$B$4</f>
        <v>0.1102</v>
      </c>
      <c r="E18" s="2" t="s">
        <v>35</v>
      </c>
      <c r="F18" s="2" t="s">
        <v>35</v>
      </c>
      <c r="G18" s="2" t="str">
        <f aca="false">IF(AND(E18="No",F18="No"),"Yes","No")</f>
        <v>Yes</v>
      </c>
      <c r="H18" s="20" t="n">
        <f aca="false">IF(G18="Yes",B18,"")</f>
        <v>1753</v>
      </c>
    </row>
    <row r="19" customFormat="false" ht="15" hidden="false" customHeight="false" outlineLevel="0" collapsed="false">
      <c r="A19" s="2" t="s">
        <v>389</v>
      </c>
      <c r="B19" s="20" t="n">
        <v>1754</v>
      </c>
      <c r="C19" s="20" t="n">
        <v>1655</v>
      </c>
      <c r="D19" s="21" t="n">
        <f aca="false">C19/Summary!$B$4</f>
        <v>0.110333333333333</v>
      </c>
      <c r="E19" s="2" t="s">
        <v>35</v>
      </c>
      <c r="F19" s="2" t="s">
        <v>35</v>
      </c>
      <c r="G19" s="2" t="str">
        <f aca="false">IF(AND(E19="No",F19="No"),"Yes","No")</f>
        <v>Yes</v>
      </c>
      <c r="H19" s="20" t="n">
        <f aca="false">IF(G19="Yes",B19,"")</f>
        <v>1754</v>
      </c>
    </row>
    <row r="20" customFormat="false" ht="15" hidden="false" customHeight="false" outlineLevel="0" collapsed="false">
      <c r="A20" s="2" t="s">
        <v>390</v>
      </c>
      <c r="B20" s="20" t="n">
        <v>1754</v>
      </c>
      <c r="C20" s="20" t="n">
        <v>1659</v>
      </c>
      <c r="D20" s="21" t="n">
        <f aca="false">C20/Summary!$B$4</f>
        <v>0.1106</v>
      </c>
      <c r="E20" s="2" t="s">
        <v>35</v>
      </c>
      <c r="F20" s="2" t="s">
        <v>35</v>
      </c>
      <c r="G20" s="2" t="str">
        <f aca="false">IF(AND(E20="No",F20="No"),"Yes","No")</f>
        <v>Yes</v>
      </c>
      <c r="H20" s="20" t="n">
        <f aca="false">IF(G20="Yes",B20,"")</f>
        <v>1754</v>
      </c>
    </row>
    <row r="21" customFormat="false" ht="15" hidden="false" customHeight="false" outlineLevel="0" collapsed="false">
      <c r="A21" s="2" t="s">
        <v>391</v>
      </c>
      <c r="B21" s="20" t="n">
        <v>1755</v>
      </c>
      <c r="C21" s="20" t="n">
        <v>1669</v>
      </c>
      <c r="D21" s="21" t="n">
        <f aca="false">C21/Summary!$B$4</f>
        <v>0.111266666666667</v>
      </c>
      <c r="E21" s="2" t="s">
        <v>35</v>
      </c>
      <c r="F21" s="2" t="s">
        <v>35</v>
      </c>
      <c r="G21" s="2" t="str">
        <f aca="false">IF(AND(E21="No",F21="No"),"Yes","No")</f>
        <v>Yes</v>
      </c>
      <c r="H21" s="20" t="n">
        <f aca="false">IF(G21="Yes",B21,"")</f>
        <v>1755</v>
      </c>
    </row>
    <row r="22" customFormat="false" ht="15" hidden="false" customHeight="false" outlineLevel="0" collapsed="false">
      <c r="A22" s="2" t="s">
        <v>392</v>
      </c>
      <c r="B22" s="20" t="n">
        <v>1758</v>
      </c>
      <c r="C22" s="20" t="n">
        <v>1659</v>
      </c>
      <c r="D22" s="21" t="n">
        <f aca="false">C22/Summary!$B$4</f>
        <v>0.1106</v>
      </c>
      <c r="E22" s="2" t="s">
        <v>35</v>
      </c>
      <c r="F22" s="2" t="s">
        <v>35</v>
      </c>
      <c r="G22" s="2" t="str">
        <f aca="false">IF(AND(E22="No",F22="No"),"Yes","No")</f>
        <v>Yes</v>
      </c>
      <c r="H22" s="20" t="n">
        <f aca="false">IF(G22="Yes",B22,"")</f>
        <v>1758</v>
      </c>
    </row>
    <row r="23" customFormat="false" ht="15" hidden="false" customHeight="false" outlineLevel="0" collapsed="false">
      <c r="A23" s="2" t="s">
        <v>393</v>
      </c>
      <c r="B23" s="20" t="n">
        <v>1763</v>
      </c>
      <c r="C23" s="20" t="n">
        <v>1687</v>
      </c>
      <c r="D23" s="21" t="n">
        <f aca="false">C23/Summary!$B$4</f>
        <v>0.112466666666667</v>
      </c>
      <c r="E23" s="2" t="s">
        <v>35</v>
      </c>
      <c r="F23" s="2" t="s">
        <v>35</v>
      </c>
      <c r="G23" s="2" t="str">
        <f aca="false">IF(AND(E23="No",F23="No"),"Yes","No")</f>
        <v>Yes</v>
      </c>
      <c r="H23" s="20" t="n">
        <f aca="false">IF(G23="Yes",B23,"")</f>
        <v>1763</v>
      </c>
    </row>
    <row r="24" customFormat="false" ht="15" hidden="false" customHeight="false" outlineLevel="0" collapsed="false">
      <c r="A24" s="2" t="s">
        <v>394</v>
      </c>
      <c r="B24" s="20" t="n">
        <v>1763</v>
      </c>
      <c r="C24" s="20" t="n">
        <v>1667</v>
      </c>
      <c r="D24" s="21" t="n">
        <f aca="false">C24/Summary!$B$4</f>
        <v>0.111133333333333</v>
      </c>
      <c r="E24" s="2" t="s">
        <v>35</v>
      </c>
      <c r="F24" s="2" t="s">
        <v>35</v>
      </c>
      <c r="G24" s="2" t="str">
        <f aca="false">IF(AND(E24="No",F24="No"),"Yes","No")</f>
        <v>Yes</v>
      </c>
      <c r="H24" s="20" t="n">
        <f aca="false">IF(G24="Yes",B24,"")</f>
        <v>1763</v>
      </c>
    </row>
    <row r="25" customFormat="false" ht="15" hidden="false" customHeight="false" outlineLevel="0" collapsed="false">
      <c r="A25" s="2" t="s">
        <v>395</v>
      </c>
      <c r="B25" s="20" t="n">
        <v>1763</v>
      </c>
      <c r="C25" s="20" t="n">
        <v>1661</v>
      </c>
      <c r="D25" s="21" t="n">
        <f aca="false">C25/Summary!$B$4</f>
        <v>0.110733333333333</v>
      </c>
      <c r="E25" s="2" t="s">
        <v>35</v>
      </c>
      <c r="F25" s="2" t="s">
        <v>35</v>
      </c>
      <c r="G25" s="2" t="str">
        <f aca="false">IF(AND(E25="No",F25="No"),"Yes","No")</f>
        <v>Yes</v>
      </c>
      <c r="H25" s="20" t="n">
        <f aca="false">IF(G25="Yes",B25,"")</f>
        <v>1763</v>
      </c>
    </row>
    <row r="26" customFormat="false" ht="15" hidden="false" customHeight="false" outlineLevel="0" collapsed="false">
      <c r="A26" s="2" t="s">
        <v>396</v>
      </c>
      <c r="B26" s="20" t="n">
        <v>1765</v>
      </c>
      <c r="C26" s="20" t="n">
        <v>1671</v>
      </c>
      <c r="D26" s="21" t="n">
        <f aca="false">C26/Summary!$B$4</f>
        <v>0.1114</v>
      </c>
      <c r="E26" s="2" t="s">
        <v>35</v>
      </c>
      <c r="F26" s="2" t="s">
        <v>35</v>
      </c>
      <c r="G26" s="2" t="str">
        <f aca="false">IF(AND(E26="No",F26="No"),"Yes","No")</f>
        <v>Yes</v>
      </c>
      <c r="H26" s="20" t="n">
        <f aca="false">IF(G26="Yes",B26,"")</f>
        <v>1765</v>
      </c>
    </row>
    <row r="27" customFormat="false" ht="15" hidden="false" customHeight="false" outlineLevel="0" collapsed="false">
      <c r="A27" s="2" t="s">
        <v>397</v>
      </c>
      <c r="B27" s="20" t="n">
        <v>1765</v>
      </c>
      <c r="C27" s="20" t="n">
        <v>1665</v>
      </c>
      <c r="D27" s="21" t="n">
        <f aca="false">C27/Summary!$B$4</f>
        <v>0.111</v>
      </c>
      <c r="E27" s="2" t="s">
        <v>35</v>
      </c>
      <c r="F27" s="2" t="s">
        <v>35</v>
      </c>
      <c r="G27" s="2" t="str">
        <f aca="false">IF(AND(E27="No",F27="No"),"Yes","No")</f>
        <v>Yes</v>
      </c>
      <c r="H27" s="20" t="n">
        <f aca="false">IF(G27="Yes",B27,"")</f>
        <v>1765</v>
      </c>
    </row>
    <row r="28" customFormat="false" ht="15" hidden="false" customHeight="false" outlineLevel="0" collapsed="false">
      <c r="A28" s="2" t="s">
        <v>398</v>
      </c>
      <c r="B28" s="20" t="n">
        <v>1766</v>
      </c>
      <c r="C28" s="20" t="n">
        <v>1680</v>
      </c>
      <c r="D28" s="21" t="n">
        <f aca="false">C28/Summary!$B$4</f>
        <v>0.112</v>
      </c>
      <c r="E28" s="2" t="s">
        <v>35</v>
      </c>
      <c r="F28" s="2" t="s">
        <v>35</v>
      </c>
      <c r="G28" s="2" t="str">
        <f aca="false">IF(AND(E28="No",F28="No"),"Yes","No")</f>
        <v>Yes</v>
      </c>
      <c r="H28" s="20" t="n">
        <f aca="false">IF(G28="Yes",B28,"")</f>
        <v>1766</v>
      </c>
    </row>
    <row r="29" customFormat="false" ht="15" hidden="false" customHeight="false" outlineLevel="0" collapsed="false">
      <c r="A29" s="2" t="s">
        <v>399</v>
      </c>
      <c r="B29" s="20" t="n">
        <v>1766</v>
      </c>
      <c r="C29" s="20" t="n">
        <v>1671</v>
      </c>
      <c r="D29" s="21" t="n">
        <f aca="false">C29/Summary!$B$4</f>
        <v>0.1114</v>
      </c>
      <c r="E29" s="2" t="s">
        <v>35</v>
      </c>
      <c r="F29" s="2" t="s">
        <v>35</v>
      </c>
      <c r="G29" s="2" t="str">
        <f aca="false">IF(AND(E29="No",F29="No"),"Yes","No")</f>
        <v>Yes</v>
      </c>
      <c r="H29" s="20" t="n">
        <f aca="false">IF(G29="Yes",B29,"")</f>
        <v>1766</v>
      </c>
    </row>
    <row r="30" customFormat="false" ht="15" hidden="false" customHeight="false" outlineLevel="0" collapsed="false">
      <c r="A30" s="2" t="s">
        <v>400</v>
      </c>
      <c r="B30" s="20" t="n">
        <v>1767</v>
      </c>
      <c r="C30" s="20" t="n">
        <v>1683</v>
      </c>
      <c r="D30" s="21" t="n">
        <f aca="false">C30/Summary!$B$4</f>
        <v>0.1122</v>
      </c>
      <c r="E30" s="2" t="s">
        <v>35</v>
      </c>
      <c r="F30" s="2" t="s">
        <v>35</v>
      </c>
      <c r="G30" s="2" t="str">
        <f aca="false">IF(AND(E30="No",F30="No"),"Yes","No")</f>
        <v>Yes</v>
      </c>
      <c r="H30" s="20" t="n">
        <f aca="false">IF(G30="Yes",B30,"")</f>
        <v>1767</v>
      </c>
    </row>
    <row r="31" customFormat="false" ht="15" hidden="false" customHeight="false" outlineLevel="0" collapsed="false">
      <c r="A31" s="2" t="s">
        <v>401</v>
      </c>
      <c r="B31" s="20" t="n">
        <v>1768</v>
      </c>
      <c r="C31" s="20" t="n">
        <v>1668</v>
      </c>
      <c r="D31" s="21" t="n">
        <f aca="false">C31/Summary!$B$4</f>
        <v>0.1112</v>
      </c>
      <c r="E31" s="2" t="s">
        <v>35</v>
      </c>
      <c r="F31" s="2" t="s">
        <v>35</v>
      </c>
      <c r="G31" s="2" t="str">
        <f aca="false">IF(AND(E31="No",F31="No"),"Yes","No")</f>
        <v>Yes</v>
      </c>
      <c r="H31" s="20" t="n">
        <f aca="false">IF(G31="Yes",B31,"")</f>
        <v>1768</v>
      </c>
    </row>
    <row r="32" customFormat="false" ht="15" hidden="false" customHeight="false" outlineLevel="0" collapsed="false">
      <c r="A32" s="2" t="s">
        <v>402</v>
      </c>
      <c r="B32" s="20" t="n">
        <v>1768</v>
      </c>
      <c r="C32" s="20" t="n">
        <v>1662</v>
      </c>
      <c r="D32" s="21" t="n">
        <f aca="false">C32/Summary!$B$4</f>
        <v>0.1108</v>
      </c>
      <c r="E32" s="2" t="s">
        <v>35</v>
      </c>
      <c r="F32" s="2" t="s">
        <v>35</v>
      </c>
      <c r="G32" s="2" t="str">
        <f aca="false">IF(AND(E32="No",F32="No"),"Yes","No")</f>
        <v>Yes</v>
      </c>
      <c r="H32" s="20" t="n">
        <f aca="false">IF(G32="Yes",B32,"")</f>
        <v>1768</v>
      </c>
    </row>
    <row r="33" customFormat="false" ht="15" hidden="false" customHeight="false" outlineLevel="0" collapsed="false">
      <c r="A33" s="2" t="s">
        <v>403</v>
      </c>
      <c r="B33" s="20" t="n">
        <v>1771</v>
      </c>
      <c r="C33" s="20" t="n">
        <v>1667</v>
      </c>
      <c r="D33" s="21" t="n">
        <f aca="false">C33/Summary!$B$4</f>
        <v>0.111133333333333</v>
      </c>
      <c r="E33" s="2" t="s">
        <v>35</v>
      </c>
      <c r="F33" s="2" t="s">
        <v>35</v>
      </c>
      <c r="G33" s="2" t="str">
        <f aca="false">IF(AND(E33="No",F33="No"),"Yes","No")</f>
        <v>Yes</v>
      </c>
      <c r="H33" s="20" t="n">
        <f aca="false">IF(G33="Yes",B33,"")</f>
        <v>1771</v>
      </c>
    </row>
    <row r="34" customFormat="false" ht="15" hidden="false" customHeight="false" outlineLevel="0" collapsed="false">
      <c r="A34" s="2" t="s">
        <v>404</v>
      </c>
      <c r="B34" s="20" t="n">
        <v>1771</v>
      </c>
      <c r="C34" s="20" t="n">
        <v>1673</v>
      </c>
      <c r="D34" s="21" t="n">
        <f aca="false">C34/Summary!$B$4</f>
        <v>0.111533333333333</v>
      </c>
      <c r="E34" s="2" t="s">
        <v>35</v>
      </c>
      <c r="F34" s="2" t="s">
        <v>35</v>
      </c>
      <c r="G34" s="2" t="str">
        <f aca="false">IF(AND(E34="No",F34="No"),"Yes","No")</f>
        <v>Yes</v>
      </c>
      <c r="H34" s="20" t="n">
        <f aca="false">IF(G34="Yes",B34,"")</f>
        <v>1771</v>
      </c>
    </row>
    <row r="35" customFormat="false" ht="15" hidden="false" customHeight="false" outlineLevel="0" collapsed="false">
      <c r="A35" s="2" t="s">
        <v>405</v>
      </c>
      <c r="B35" s="20" t="n">
        <v>1771</v>
      </c>
      <c r="C35" s="20" t="n">
        <v>1691</v>
      </c>
      <c r="D35" s="21" t="n">
        <f aca="false">C35/Summary!$B$4</f>
        <v>0.112733333333333</v>
      </c>
      <c r="E35" s="2" t="s">
        <v>35</v>
      </c>
      <c r="F35" s="2" t="s">
        <v>35</v>
      </c>
      <c r="G35" s="2" t="str">
        <f aca="false">IF(AND(E35="No",F35="No"),"Yes","No")</f>
        <v>Yes</v>
      </c>
      <c r="H35" s="20" t="n">
        <f aca="false">IF(G35="Yes",B35,"")</f>
        <v>1771</v>
      </c>
    </row>
    <row r="36" customFormat="false" ht="15" hidden="false" customHeight="false" outlineLevel="0" collapsed="false">
      <c r="A36" s="2" t="s">
        <v>406</v>
      </c>
      <c r="B36" s="20" t="n">
        <v>1772</v>
      </c>
      <c r="C36" s="20" t="n">
        <v>1679</v>
      </c>
      <c r="D36" s="21" t="n">
        <f aca="false">C36/Summary!$B$4</f>
        <v>0.111933333333333</v>
      </c>
      <c r="E36" s="2" t="s">
        <v>35</v>
      </c>
      <c r="F36" s="2" t="s">
        <v>35</v>
      </c>
      <c r="G36" s="2" t="str">
        <f aca="false">IF(AND(E36="No",F36="No"),"Yes","No")</f>
        <v>Yes</v>
      </c>
      <c r="H36" s="20" t="n">
        <f aca="false">IF(G36="Yes",B36,"")</f>
        <v>1772</v>
      </c>
    </row>
    <row r="37" customFormat="false" ht="15" hidden="false" customHeight="false" outlineLevel="0" collapsed="false">
      <c r="A37" s="2" t="s">
        <v>407</v>
      </c>
      <c r="B37" s="20" t="n">
        <v>1772</v>
      </c>
      <c r="C37" s="20" t="n">
        <v>1695</v>
      </c>
      <c r="D37" s="21" t="n">
        <f aca="false">C37/Summary!$B$4</f>
        <v>0.113</v>
      </c>
      <c r="E37" s="2" t="s">
        <v>35</v>
      </c>
      <c r="F37" s="2" t="s">
        <v>35</v>
      </c>
      <c r="G37" s="2" t="str">
        <f aca="false">IF(AND(E37="No",F37="No"),"Yes","No")</f>
        <v>Yes</v>
      </c>
      <c r="H37" s="20" t="n">
        <f aca="false">IF(G37="Yes",B37,"")</f>
        <v>1772</v>
      </c>
    </row>
    <row r="38" customFormat="false" ht="15" hidden="false" customHeight="false" outlineLevel="0" collapsed="false">
      <c r="A38" s="2" t="s">
        <v>408</v>
      </c>
      <c r="B38" s="20" t="n">
        <v>1773</v>
      </c>
      <c r="C38" s="20" t="n">
        <v>1682</v>
      </c>
      <c r="D38" s="21" t="n">
        <f aca="false">C38/Summary!$B$4</f>
        <v>0.112133333333333</v>
      </c>
      <c r="E38" s="2" t="s">
        <v>35</v>
      </c>
      <c r="F38" s="2" t="s">
        <v>35</v>
      </c>
      <c r="G38" s="2" t="str">
        <f aca="false">IF(AND(E38="No",F38="No"),"Yes","No")</f>
        <v>Yes</v>
      </c>
      <c r="H38" s="20" t="n">
        <f aca="false">IF(G38="Yes",B38,"")</f>
        <v>1773</v>
      </c>
    </row>
    <row r="39" customFormat="false" ht="15" hidden="false" customHeight="false" outlineLevel="0" collapsed="false">
      <c r="A39" s="2" t="s">
        <v>409</v>
      </c>
      <c r="B39" s="20" t="n">
        <v>1774</v>
      </c>
      <c r="C39" s="20" t="n">
        <v>1701</v>
      </c>
      <c r="D39" s="21" t="n">
        <f aca="false">C39/Summary!$B$4</f>
        <v>0.1134</v>
      </c>
      <c r="E39" s="2" t="s">
        <v>35</v>
      </c>
      <c r="F39" s="2" t="s">
        <v>35</v>
      </c>
      <c r="G39" s="2" t="str">
        <f aca="false">IF(AND(E39="No",F39="No"),"Yes","No")</f>
        <v>Yes</v>
      </c>
      <c r="H39" s="20" t="n">
        <f aca="false">IF(G39="Yes",B39,"")</f>
        <v>1774</v>
      </c>
    </row>
    <row r="40" customFormat="false" ht="15" hidden="false" customHeight="false" outlineLevel="0" collapsed="false">
      <c r="A40" s="2" t="s">
        <v>410</v>
      </c>
      <c r="B40" s="20" t="n">
        <v>1776</v>
      </c>
      <c r="C40" s="20" t="n">
        <v>1675</v>
      </c>
      <c r="D40" s="21" t="n">
        <f aca="false">C40/Summary!$B$4</f>
        <v>0.111666666666667</v>
      </c>
      <c r="E40" s="2" t="s">
        <v>35</v>
      </c>
      <c r="F40" s="2" t="s">
        <v>35</v>
      </c>
      <c r="G40" s="2" t="str">
        <f aca="false">IF(AND(E40="No",F40="No"),"Yes","No")</f>
        <v>Yes</v>
      </c>
      <c r="H40" s="20" t="n">
        <f aca="false">IF(G40="Yes",B40,"")</f>
        <v>1776</v>
      </c>
    </row>
    <row r="41" customFormat="false" ht="15" hidden="false" customHeight="false" outlineLevel="0" collapsed="false">
      <c r="A41" s="2" t="s">
        <v>411</v>
      </c>
      <c r="B41" s="20" t="n">
        <v>1776</v>
      </c>
      <c r="C41" s="20" t="n">
        <v>1681</v>
      </c>
      <c r="D41" s="21" t="n">
        <f aca="false">C41/Summary!$B$4</f>
        <v>0.112066666666667</v>
      </c>
      <c r="E41" s="2" t="s">
        <v>35</v>
      </c>
      <c r="F41" s="2" t="s">
        <v>35</v>
      </c>
      <c r="G41" s="2" t="str">
        <f aca="false">IF(AND(E41="No",F41="No"),"Yes","No")</f>
        <v>Yes</v>
      </c>
      <c r="H41" s="20" t="n">
        <f aca="false">IF(G41="Yes",B41,"")</f>
        <v>1776</v>
      </c>
    </row>
    <row r="42" customFormat="false" ht="15" hidden="false" customHeight="false" outlineLevel="0" collapsed="false">
      <c r="A42" s="2" t="s">
        <v>412</v>
      </c>
      <c r="B42" s="20" t="n">
        <v>1777</v>
      </c>
      <c r="C42" s="20" t="n">
        <v>1680</v>
      </c>
      <c r="D42" s="21" t="n">
        <f aca="false">C42/Summary!$B$4</f>
        <v>0.112</v>
      </c>
      <c r="E42" s="2" t="s">
        <v>35</v>
      </c>
      <c r="F42" s="2" t="s">
        <v>35</v>
      </c>
      <c r="G42" s="2" t="str">
        <f aca="false">IF(AND(E42="No",F42="No"),"Yes","No")</f>
        <v>Yes</v>
      </c>
      <c r="H42" s="20" t="n">
        <f aca="false">IF(G42="Yes",B42,"")</f>
        <v>1777</v>
      </c>
    </row>
    <row r="43" customFormat="false" ht="15" hidden="false" customHeight="false" outlineLevel="0" collapsed="false">
      <c r="A43" s="2" t="s">
        <v>413</v>
      </c>
      <c r="B43" s="20" t="n">
        <v>1777</v>
      </c>
      <c r="C43" s="20" t="n">
        <v>1686</v>
      </c>
      <c r="D43" s="21" t="n">
        <f aca="false">C43/Summary!$B$4</f>
        <v>0.1124</v>
      </c>
      <c r="E43" s="2" t="s">
        <v>35</v>
      </c>
      <c r="F43" s="2" t="s">
        <v>35</v>
      </c>
      <c r="G43" s="2" t="str">
        <f aca="false">IF(AND(E43="No",F43="No"),"Yes","No")</f>
        <v>Yes</v>
      </c>
      <c r="H43" s="20" t="n">
        <f aca="false">IF(G43="Yes",B43,"")</f>
        <v>1777</v>
      </c>
    </row>
    <row r="44" customFormat="false" ht="15" hidden="false" customHeight="false" outlineLevel="0" collapsed="false">
      <c r="A44" s="2" t="s">
        <v>414</v>
      </c>
      <c r="B44" s="20" t="n">
        <v>1778</v>
      </c>
      <c r="C44" s="20" t="n">
        <v>1675</v>
      </c>
      <c r="D44" s="21" t="n">
        <f aca="false">C44/Summary!$B$4</f>
        <v>0.111666666666667</v>
      </c>
      <c r="E44" s="2" t="s">
        <v>35</v>
      </c>
      <c r="F44" s="2" t="s">
        <v>35</v>
      </c>
      <c r="G44" s="2" t="str">
        <f aca="false">IF(AND(E44="No",F44="No"),"Yes","No")</f>
        <v>Yes</v>
      </c>
      <c r="H44" s="20" t="n">
        <f aca="false">IF(G44="Yes",B44,"")</f>
        <v>1778</v>
      </c>
    </row>
    <row r="45" customFormat="false" ht="15" hidden="false" customHeight="false" outlineLevel="0" collapsed="false">
      <c r="A45" s="2" t="s">
        <v>415</v>
      </c>
      <c r="B45" s="20" t="n">
        <v>1779</v>
      </c>
      <c r="C45" s="20" t="n">
        <v>1693</v>
      </c>
      <c r="D45" s="21" t="n">
        <f aca="false">C45/Summary!$B$4</f>
        <v>0.112866666666667</v>
      </c>
      <c r="E45" s="2" t="s">
        <v>35</v>
      </c>
      <c r="F45" s="2" t="s">
        <v>35</v>
      </c>
      <c r="G45" s="2" t="str">
        <f aca="false">IF(AND(E45="No",F45="No"),"Yes","No")</f>
        <v>Yes</v>
      </c>
      <c r="H45" s="20" t="n">
        <f aca="false">IF(G45="Yes",B45,"")</f>
        <v>1779</v>
      </c>
    </row>
    <row r="46" customFormat="false" ht="15" hidden="false" customHeight="false" outlineLevel="0" collapsed="false">
      <c r="A46" s="2" t="s">
        <v>416</v>
      </c>
      <c r="B46" s="20" t="n">
        <v>1779</v>
      </c>
      <c r="C46" s="20" t="n">
        <v>1658</v>
      </c>
      <c r="D46" s="21" t="n">
        <f aca="false">C46/Summary!$B$4</f>
        <v>0.110533333333333</v>
      </c>
      <c r="E46" s="2" t="s">
        <v>35</v>
      </c>
      <c r="F46" s="2" t="s">
        <v>35</v>
      </c>
      <c r="G46" s="2" t="str">
        <f aca="false">IF(AND(E46="No",F46="No"),"Yes","No")</f>
        <v>Yes</v>
      </c>
      <c r="H46" s="20" t="n">
        <f aca="false">IF(G46="Yes",B46,"")</f>
        <v>1779</v>
      </c>
    </row>
    <row r="47" customFormat="false" ht="15" hidden="false" customHeight="false" outlineLevel="0" collapsed="false">
      <c r="A47" s="2" t="s">
        <v>417</v>
      </c>
      <c r="B47" s="20" t="n">
        <v>1780</v>
      </c>
      <c r="C47" s="20" t="n">
        <v>1684</v>
      </c>
      <c r="D47" s="21" t="n">
        <f aca="false">C47/Summary!$B$4</f>
        <v>0.112266666666667</v>
      </c>
      <c r="E47" s="2" t="s">
        <v>35</v>
      </c>
      <c r="F47" s="2" t="s">
        <v>35</v>
      </c>
      <c r="G47" s="2" t="str">
        <f aca="false">IF(AND(E47="No",F47="No"),"Yes","No")</f>
        <v>Yes</v>
      </c>
      <c r="H47" s="20" t="n">
        <f aca="false">IF(G47="Yes",B47,"")</f>
        <v>1780</v>
      </c>
    </row>
    <row r="48" customFormat="false" ht="15" hidden="false" customHeight="false" outlineLevel="0" collapsed="false">
      <c r="A48" s="2" t="s">
        <v>418</v>
      </c>
      <c r="B48" s="20" t="n">
        <v>1781</v>
      </c>
      <c r="C48" s="20" t="n">
        <v>1689</v>
      </c>
      <c r="D48" s="21" t="n">
        <f aca="false">C48/Summary!$B$4</f>
        <v>0.1126</v>
      </c>
      <c r="E48" s="2" t="s">
        <v>35</v>
      </c>
      <c r="F48" s="2" t="s">
        <v>35</v>
      </c>
      <c r="G48" s="2" t="str">
        <f aca="false">IF(AND(E48="No",F48="No"),"Yes","No")</f>
        <v>Yes</v>
      </c>
      <c r="H48" s="20" t="n">
        <f aca="false">IF(G48="Yes",B48,"")</f>
        <v>1781</v>
      </c>
    </row>
    <row r="49" customFormat="false" ht="15" hidden="false" customHeight="false" outlineLevel="0" collapsed="false">
      <c r="A49" s="2" t="s">
        <v>419</v>
      </c>
      <c r="B49" s="20" t="n">
        <v>1782</v>
      </c>
      <c r="C49" s="20" t="n">
        <v>1694</v>
      </c>
      <c r="D49" s="21" t="n">
        <f aca="false">C49/Summary!$B$4</f>
        <v>0.112933333333333</v>
      </c>
      <c r="E49" s="2" t="s">
        <v>35</v>
      </c>
      <c r="F49" s="2" t="s">
        <v>35</v>
      </c>
      <c r="G49" s="2" t="str">
        <f aca="false">IF(AND(E49="No",F49="No"),"Yes","No")</f>
        <v>Yes</v>
      </c>
      <c r="H49" s="20" t="n">
        <f aca="false">IF(G49="Yes",B49,"")</f>
        <v>1782</v>
      </c>
    </row>
    <row r="50" customFormat="false" ht="15" hidden="false" customHeight="false" outlineLevel="0" collapsed="false">
      <c r="A50" s="2" t="s">
        <v>420</v>
      </c>
      <c r="B50" s="20" t="n">
        <v>1783</v>
      </c>
      <c r="C50" s="20" t="n">
        <v>1678</v>
      </c>
      <c r="D50" s="21" t="n">
        <f aca="false">C50/Summary!$B$4</f>
        <v>0.111866666666667</v>
      </c>
      <c r="E50" s="2" t="s">
        <v>35</v>
      </c>
      <c r="F50" s="2" t="s">
        <v>35</v>
      </c>
      <c r="G50" s="2" t="str">
        <f aca="false">IF(AND(E50="No",F50="No"),"Yes","No")</f>
        <v>Yes</v>
      </c>
      <c r="H50" s="20" t="n">
        <f aca="false">IF(G50="Yes",B50,"")</f>
        <v>1783</v>
      </c>
    </row>
    <row r="51" customFormat="false" ht="15" hidden="false" customHeight="false" outlineLevel="0" collapsed="false">
      <c r="A51" s="2" t="s">
        <v>421</v>
      </c>
      <c r="B51" s="20" t="n">
        <v>1783</v>
      </c>
      <c r="C51" s="20" t="n">
        <v>1682</v>
      </c>
      <c r="D51" s="21" t="n">
        <f aca="false">C51/Summary!$B$4</f>
        <v>0.112133333333333</v>
      </c>
      <c r="E51" s="2" t="s">
        <v>35</v>
      </c>
      <c r="F51" s="2" t="s">
        <v>35</v>
      </c>
      <c r="G51" s="2" t="str">
        <f aca="false">IF(AND(E51="No",F51="No"),"Yes","No")</f>
        <v>Yes</v>
      </c>
      <c r="H51" s="20" t="n">
        <f aca="false">IF(G51="Yes",B51,"")</f>
        <v>1783</v>
      </c>
    </row>
    <row r="52" customFormat="false" ht="15" hidden="false" customHeight="false" outlineLevel="0" collapsed="false">
      <c r="A52" s="2" t="s">
        <v>422</v>
      </c>
      <c r="B52" s="20" t="n">
        <v>1783</v>
      </c>
      <c r="C52" s="20" t="n">
        <v>1695</v>
      </c>
      <c r="D52" s="21" t="n">
        <f aca="false">C52/Summary!$B$4</f>
        <v>0.113</v>
      </c>
      <c r="E52" s="2" t="s">
        <v>35</v>
      </c>
      <c r="F52" s="2" t="s">
        <v>35</v>
      </c>
      <c r="G52" s="2" t="str">
        <f aca="false">IF(AND(E52="No",F52="No"),"Yes","No")</f>
        <v>Yes</v>
      </c>
      <c r="H52" s="20" t="n">
        <f aca="false">IF(G52="Yes",B52,"")</f>
        <v>1783</v>
      </c>
    </row>
    <row r="53" customFormat="false" ht="15" hidden="false" customHeight="false" outlineLevel="0" collapsed="false">
      <c r="A53" s="2" t="s">
        <v>423</v>
      </c>
      <c r="B53" s="20" t="n">
        <v>1785</v>
      </c>
      <c r="C53" s="20" t="n">
        <v>1680</v>
      </c>
      <c r="D53" s="21" t="n">
        <f aca="false">C53/Summary!$B$4</f>
        <v>0.112</v>
      </c>
      <c r="E53" s="2" t="s">
        <v>35</v>
      </c>
      <c r="F53" s="2" t="s">
        <v>35</v>
      </c>
      <c r="G53" s="2" t="str">
        <f aca="false">IF(AND(E53="No",F53="No"),"Yes","No")</f>
        <v>Yes</v>
      </c>
      <c r="H53" s="20" t="n">
        <f aca="false">IF(G53="Yes",B53,"")</f>
        <v>1785</v>
      </c>
    </row>
    <row r="54" customFormat="false" ht="15" hidden="false" customHeight="false" outlineLevel="0" collapsed="false">
      <c r="A54" s="2" t="s">
        <v>424</v>
      </c>
      <c r="B54" s="20" t="n">
        <v>1786</v>
      </c>
      <c r="C54" s="20" t="n">
        <v>1714</v>
      </c>
      <c r="D54" s="21" t="n">
        <f aca="false">C54/Summary!$B$4</f>
        <v>0.114266666666667</v>
      </c>
      <c r="E54" s="2" t="s">
        <v>35</v>
      </c>
      <c r="F54" s="2" t="s">
        <v>35</v>
      </c>
      <c r="G54" s="2" t="str">
        <f aca="false">IF(AND(E54="No",F54="No"),"Yes","No")</f>
        <v>Yes</v>
      </c>
      <c r="H54" s="20" t="n">
        <f aca="false">IF(G54="Yes",B54,"")</f>
        <v>1786</v>
      </c>
    </row>
    <row r="55" customFormat="false" ht="15" hidden="false" customHeight="false" outlineLevel="0" collapsed="false">
      <c r="A55" s="2" t="s">
        <v>425</v>
      </c>
      <c r="B55" s="20" t="n">
        <v>1786</v>
      </c>
      <c r="C55" s="20" t="n">
        <v>1688</v>
      </c>
      <c r="D55" s="21" t="n">
        <f aca="false">C55/Summary!$B$4</f>
        <v>0.112533333333333</v>
      </c>
      <c r="E55" s="2" t="s">
        <v>35</v>
      </c>
      <c r="F55" s="2" t="s">
        <v>35</v>
      </c>
      <c r="G55" s="2" t="str">
        <f aca="false">IF(AND(E55="No",F55="No"),"Yes","No")</f>
        <v>Yes</v>
      </c>
      <c r="H55" s="20" t="n">
        <f aca="false">IF(G55="Yes",B55,"")</f>
        <v>1786</v>
      </c>
    </row>
    <row r="56" customFormat="false" ht="15" hidden="false" customHeight="false" outlineLevel="0" collapsed="false">
      <c r="A56" s="2" t="s">
        <v>426</v>
      </c>
      <c r="B56" s="20" t="n">
        <v>1787</v>
      </c>
      <c r="C56" s="20" t="n">
        <v>1689</v>
      </c>
      <c r="D56" s="21" t="n">
        <f aca="false">C56/Summary!$B$4</f>
        <v>0.1126</v>
      </c>
      <c r="E56" s="2" t="s">
        <v>35</v>
      </c>
      <c r="F56" s="2" t="s">
        <v>35</v>
      </c>
      <c r="G56" s="2" t="str">
        <f aca="false">IF(AND(E56="No",F56="No"),"Yes","No")</f>
        <v>Yes</v>
      </c>
      <c r="H56" s="20" t="n">
        <f aca="false">IF(G56="Yes",B56,"")</f>
        <v>1787</v>
      </c>
    </row>
    <row r="57" customFormat="false" ht="15" hidden="false" customHeight="false" outlineLevel="0" collapsed="false">
      <c r="A57" s="2" t="s">
        <v>427</v>
      </c>
      <c r="B57" s="20" t="n">
        <v>1788</v>
      </c>
      <c r="C57" s="20" t="n">
        <v>1707</v>
      </c>
      <c r="D57" s="21" t="n">
        <f aca="false">C57/Summary!$B$4</f>
        <v>0.1138</v>
      </c>
      <c r="E57" s="2" t="s">
        <v>35</v>
      </c>
      <c r="F57" s="2" t="s">
        <v>35</v>
      </c>
      <c r="G57" s="2" t="str">
        <f aca="false">IF(AND(E57="No",F57="No"),"Yes","No")</f>
        <v>Yes</v>
      </c>
      <c r="H57" s="20" t="n">
        <f aca="false">IF(G57="Yes",B57,"")</f>
        <v>1788</v>
      </c>
    </row>
    <row r="58" customFormat="false" ht="15" hidden="false" customHeight="false" outlineLevel="0" collapsed="false">
      <c r="A58" s="2" t="s">
        <v>428</v>
      </c>
      <c r="B58" s="20" t="n">
        <v>1788</v>
      </c>
      <c r="C58" s="20" t="n">
        <v>1703</v>
      </c>
      <c r="D58" s="21" t="n">
        <f aca="false">C58/Summary!$B$4</f>
        <v>0.113533333333333</v>
      </c>
      <c r="E58" s="2" t="s">
        <v>35</v>
      </c>
      <c r="F58" s="2" t="s">
        <v>35</v>
      </c>
      <c r="G58" s="2" t="str">
        <f aca="false">IF(AND(E58="No",F58="No"),"Yes","No")</f>
        <v>Yes</v>
      </c>
      <c r="H58" s="20" t="n">
        <f aca="false">IF(G58="Yes",B58,"")</f>
        <v>1788</v>
      </c>
    </row>
    <row r="59" customFormat="false" ht="15" hidden="false" customHeight="false" outlineLevel="0" collapsed="false">
      <c r="A59" s="2" t="s">
        <v>429</v>
      </c>
      <c r="B59" s="20" t="n">
        <v>1789</v>
      </c>
      <c r="C59" s="20" t="n">
        <v>1691</v>
      </c>
      <c r="D59" s="21" t="n">
        <f aca="false">C59/Summary!$B$4</f>
        <v>0.112733333333333</v>
      </c>
      <c r="E59" s="2" t="s">
        <v>35</v>
      </c>
      <c r="F59" s="2" t="s">
        <v>35</v>
      </c>
      <c r="G59" s="2" t="str">
        <f aca="false">IF(AND(E59="No",F59="No"),"Yes","No")</f>
        <v>Yes</v>
      </c>
      <c r="H59" s="20" t="n">
        <f aca="false">IF(G59="Yes",B59,"")</f>
        <v>1789</v>
      </c>
    </row>
    <row r="60" customFormat="false" ht="15" hidden="false" customHeight="false" outlineLevel="0" collapsed="false">
      <c r="A60" s="2" t="s">
        <v>430</v>
      </c>
      <c r="B60" s="20" t="n">
        <v>1791</v>
      </c>
      <c r="C60" s="20" t="n">
        <v>1688</v>
      </c>
      <c r="D60" s="21" t="n">
        <f aca="false">C60/Summary!$B$4</f>
        <v>0.112533333333333</v>
      </c>
      <c r="E60" s="2" t="s">
        <v>35</v>
      </c>
      <c r="F60" s="2" t="s">
        <v>35</v>
      </c>
      <c r="G60" s="2" t="str">
        <f aca="false">IF(AND(E60="No",F60="No"),"Yes","No")</f>
        <v>Yes</v>
      </c>
      <c r="H60" s="20" t="n">
        <f aca="false">IF(G60="Yes",B60,"")</f>
        <v>1791</v>
      </c>
    </row>
    <row r="61" customFormat="false" ht="15" hidden="false" customHeight="false" outlineLevel="0" collapsed="false">
      <c r="A61" s="2" t="s">
        <v>431</v>
      </c>
      <c r="B61" s="20" t="n">
        <v>1791</v>
      </c>
      <c r="C61" s="20" t="n">
        <v>1702</v>
      </c>
      <c r="D61" s="21" t="n">
        <f aca="false">C61/Summary!$B$4</f>
        <v>0.113466666666667</v>
      </c>
      <c r="E61" s="2" t="s">
        <v>35</v>
      </c>
      <c r="F61" s="2" t="s">
        <v>35</v>
      </c>
      <c r="G61" s="2" t="str">
        <f aca="false">IF(AND(E61="No",F61="No"),"Yes","No")</f>
        <v>Yes</v>
      </c>
      <c r="H61" s="20" t="n">
        <f aca="false">IF(G61="Yes",B61,"")</f>
        <v>1791</v>
      </c>
    </row>
    <row r="62" customFormat="false" ht="15" hidden="false" customHeight="false" outlineLevel="0" collapsed="false">
      <c r="A62" s="2" t="s">
        <v>432</v>
      </c>
      <c r="B62" s="20" t="n">
        <v>1791</v>
      </c>
      <c r="C62" s="20" t="n">
        <v>1687</v>
      </c>
      <c r="D62" s="21" t="n">
        <f aca="false">C62/Summary!$B$4</f>
        <v>0.112466666666667</v>
      </c>
      <c r="E62" s="2" t="s">
        <v>35</v>
      </c>
      <c r="F62" s="2" t="s">
        <v>35</v>
      </c>
      <c r="G62" s="2" t="str">
        <f aca="false">IF(AND(E62="No",F62="No"),"Yes","No")</f>
        <v>Yes</v>
      </c>
      <c r="H62" s="20" t="n">
        <f aca="false">IF(G62="Yes",B62,"")</f>
        <v>1791</v>
      </c>
    </row>
    <row r="63" customFormat="false" ht="15" hidden="false" customHeight="false" outlineLevel="0" collapsed="false">
      <c r="A63" s="2" t="s">
        <v>433</v>
      </c>
      <c r="B63" s="20" t="n">
        <v>1791</v>
      </c>
      <c r="C63" s="20" t="n">
        <v>1703</v>
      </c>
      <c r="D63" s="21" t="n">
        <f aca="false">C63/Summary!$B$4</f>
        <v>0.113533333333333</v>
      </c>
      <c r="E63" s="2" t="s">
        <v>35</v>
      </c>
      <c r="F63" s="2" t="s">
        <v>35</v>
      </c>
      <c r="G63" s="2" t="str">
        <f aca="false">IF(AND(E63="No",F63="No"),"Yes","No")</f>
        <v>Yes</v>
      </c>
      <c r="H63" s="20" t="n">
        <f aca="false">IF(G63="Yes",B63,"")</f>
        <v>1791</v>
      </c>
    </row>
    <row r="64" customFormat="false" ht="15" hidden="false" customHeight="false" outlineLevel="0" collapsed="false">
      <c r="A64" s="2" t="s">
        <v>434</v>
      </c>
      <c r="B64" s="20" t="n">
        <v>1792</v>
      </c>
      <c r="C64" s="20" t="n">
        <v>1701</v>
      </c>
      <c r="D64" s="21" t="n">
        <f aca="false">C64/Summary!$B$4</f>
        <v>0.1134</v>
      </c>
      <c r="E64" s="2" t="s">
        <v>35</v>
      </c>
      <c r="F64" s="2" t="s">
        <v>35</v>
      </c>
      <c r="G64" s="2" t="str">
        <f aca="false">IF(AND(E64="No",F64="No"),"Yes","No")</f>
        <v>Yes</v>
      </c>
      <c r="H64" s="20" t="n">
        <f aca="false">IF(G64="Yes",B64,"")</f>
        <v>1792</v>
      </c>
    </row>
    <row r="65" customFormat="false" ht="15" hidden="false" customHeight="false" outlineLevel="0" collapsed="false">
      <c r="A65" s="2" t="s">
        <v>435</v>
      </c>
      <c r="B65" s="20" t="n">
        <v>1793</v>
      </c>
      <c r="C65" s="20" t="n">
        <v>1715</v>
      </c>
      <c r="D65" s="21" t="n">
        <f aca="false">C65/Summary!$B$4</f>
        <v>0.114333333333333</v>
      </c>
      <c r="E65" s="2" t="s">
        <v>35</v>
      </c>
      <c r="F65" s="2" t="s">
        <v>35</v>
      </c>
      <c r="G65" s="2" t="str">
        <f aca="false">IF(AND(E65="No",F65="No"),"Yes","No")</f>
        <v>Yes</v>
      </c>
      <c r="H65" s="20" t="n">
        <f aca="false">IF(G65="Yes",B65,"")</f>
        <v>1793</v>
      </c>
    </row>
    <row r="66" customFormat="false" ht="15" hidden="false" customHeight="false" outlineLevel="0" collapsed="false">
      <c r="A66" s="2" t="s">
        <v>436</v>
      </c>
      <c r="B66" s="20" t="n">
        <v>1793</v>
      </c>
      <c r="C66" s="20" t="n">
        <v>1695</v>
      </c>
      <c r="D66" s="21" t="n">
        <f aca="false">C66/Summary!$B$4</f>
        <v>0.113</v>
      </c>
      <c r="E66" s="2" t="s">
        <v>35</v>
      </c>
      <c r="F66" s="2" t="s">
        <v>35</v>
      </c>
      <c r="G66" s="2" t="str">
        <f aca="false">IF(AND(E66="No",F66="No"),"Yes","No")</f>
        <v>Yes</v>
      </c>
      <c r="H66" s="20" t="n">
        <f aca="false">IF(G66="Yes",B66,"")</f>
        <v>1793</v>
      </c>
    </row>
    <row r="67" customFormat="false" ht="15" hidden="false" customHeight="false" outlineLevel="0" collapsed="false">
      <c r="A67" s="2" t="s">
        <v>437</v>
      </c>
      <c r="B67" s="20" t="n">
        <v>1794</v>
      </c>
      <c r="C67" s="20" t="n">
        <v>1706</v>
      </c>
      <c r="D67" s="21" t="n">
        <f aca="false">C67/Summary!$B$4</f>
        <v>0.113733333333333</v>
      </c>
      <c r="E67" s="2" t="s">
        <v>35</v>
      </c>
      <c r="F67" s="2" t="s">
        <v>35</v>
      </c>
      <c r="G67" s="2" t="str">
        <f aca="false">IF(AND(E67="No",F67="No"),"Yes","No")</f>
        <v>Yes</v>
      </c>
      <c r="H67" s="20" t="n">
        <f aca="false">IF(G67="Yes",B67,"")</f>
        <v>1794</v>
      </c>
    </row>
    <row r="68" customFormat="false" ht="15" hidden="false" customHeight="false" outlineLevel="0" collapsed="false">
      <c r="A68" s="2" t="s">
        <v>438</v>
      </c>
      <c r="B68" s="20" t="n">
        <v>1796</v>
      </c>
      <c r="C68" s="20" t="n">
        <v>1698</v>
      </c>
      <c r="D68" s="21" t="n">
        <f aca="false">C68/Summary!$B$4</f>
        <v>0.1132</v>
      </c>
      <c r="E68" s="2" t="s">
        <v>35</v>
      </c>
      <c r="F68" s="2" t="s">
        <v>35</v>
      </c>
      <c r="G68" s="2" t="str">
        <f aca="false">IF(AND(E68="No",F68="No"),"Yes","No")</f>
        <v>Yes</v>
      </c>
      <c r="H68" s="20" t="n">
        <f aca="false">IF(G68="Yes",B68,"")</f>
        <v>1796</v>
      </c>
    </row>
    <row r="69" customFormat="false" ht="15" hidden="false" customHeight="false" outlineLevel="0" collapsed="false">
      <c r="A69" s="2" t="s">
        <v>439</v>
      </c>
      <c r="B69" s="20" t="n">
        <v>1797</v>
      </c>
      <c r="C69" s="20" t="n">
        <v>1697</v>
      </c>
      <c r="D69" s="21" t="n">
        <f aca="false">C69/Summary!$B$4</f>
        <v>0.113133333333333</v>
      </c>
      <c r="E69" s="2" t="s">
        <v>35</v>
      </c>
      <c r="F69" s="2" t="s">
        <v>35</v>
      </c>
      <c r="G69" s="2" t="str">
        <f aca="false">IF(AND(E69="No",F69="No"),"Yes","No")</f>
        <v>Yes</v>
      </c>
      <c r="H69" s="20" t="n">
        <f aca="false">IF(G69="Yes",B69,"")</f>
        <v>1797</v>
      </c>
    </row>
    <row r="70" customFormat="false" ht="15" hidden="false" customHeight="false" outlineLevel="0" collapsed="false">
      <c r="A70" s="2" t="s">
        <v>440</v>
      </c>
      <c r="B70" s="20" t="n">
        <v>1797</v>
      </c>
      <c r="C70" s="20" t="n">
        <v>1699</v>
      </c>
      <c r="D70" s="21" t="n">
        <f aca="false">C70/Summary!$B$4</f>
        <v>0.113266666666667</v>
      </c>
      <c r="E70" s="2" t="s">
        <v>35</v>
      </c>
      <c r="F70" s="2" t="s">
        <v>35</v>
      </c>
      <c r="G70" s="2" t="str">
        <f aca="false">IF(AND(E70="No",F70="No"),"Yes","No")</f>
        <v>Yes</v>
      </c>
      <c r="H70" s="20" t="n">
        <f aca="false">IF(G70="Yes",B70,"")</f>
        <v>1797</v>
      </c>
    </row>
    <row r="71" customFormat="false" ht="15" hidden="false" customHeight="false" outlineLevel="0" collapsed="false">
      <c r="A71" s="2" t="s">
        <v>441</v>
      </c>
      <c r="B71" s="20" t="n">
        <v>1798</v>
      </c>
      <c r="C71" s="20" t="n">
        <v>1709</v>
      </c>
      <c r="D71" s="21" t="n">
        <f aca="false">C71/Summary!$B$4</f>
        <v>0.113933333333333</v>
      </c>
      <c r="E71" s="2" t="s">
        <v>35</v>
      </c>
      <c r="F71" s="2" t="s">
        <v>35</v>
      </c>
      <c r="G71" s="2" t="str">
        <f aca="false">IF(AND(E71="No",F71="No"),"Yes","No")</f>
        <v>Yes</v>
      </c>
      <c r="H71" s="20" t="n">
        <f aca="false">IF(G71="Yes",B71,"")</f>
        <v>1798</v>
      </c>
    </row>
    <row r="72" customFormat="false" ht="15" hidden="false" customHeight="false" outlineLevel="0" collapsed="false">
      <c r="A72" s="2" t="s">
        <v>442</v>
      </c>
      <c r="B72" s="20" t="n">
        <v>1798</v>
      </c>
      <c r="C72" s="20" t="n">
        <v>1683</v>
      </c>
      <c r="D72" s="21" t="n">
        <f aca="false">C72/Summary!$B$4</f>
        <v>0.1122</v>
      </c>
      <c r="E72" s="2" t="s">
        <v>35</v>
      </c>
      <c r="F72" s="2" t="s">
        <v>35</v>
      </c>
      <c r="G72" s="2" t="str">
        <f aca="false">IF(AND(E72="No",F72="No"),"Yes","No")</f>
        <v>Yes</v>
      </c>
      <c r="H72" s="20" t="n">
        <f aca="false">IF(G72="Yes",B72,"")</f>
        <v>1798</v>
      </c>
    </row>
    <row r="73" customFormat="false" ht="15" hidden="false" customHeight="false" outlineLevel="0" collapsed="false">
      <c r="A73" s="2" t="s">
        <v>443</v>
      </c>
      <c r="B73" s="20" t="n">
        <v>1799</v>
      </c>
      <c r="C73" s="20" t="n">
        <v>1693</v>
      </c>
      <c r="D73" s="21" t="n">
        <f aca="false">C73/Summary!$B$4</f>
        <v>0.112866666666667</v>
      </c>
      <c r="E73" s="2" t="s">
        <v>35</v>
      </c>
      <c r="F73" s="2" t="s">
        <v>35</v>
      </c>
      <c r="G73" s="2" t="str">
        <f aca="false">IF(AND(E73="No",F73="No"),"Yes","No")</f>
        <v>Yes</v>
      </c>
      <c r="H73" s="20" t="n">
        <f aca="false">IF(G73="Yes",B73,"")</f>
        <v>1799</v>
      </c>
    </row>
    <row r="74" customFormat="false" ht="15" hidden="false" customHeight="false" outlineLevel="0" collapsed="false">
      <c r="A74" s="2" t="s">
        <v>444</v>
      </c>
      <c r="B74" s="20" t="n">
        <v>1800</v>
      </c>
      <c r="C74" s="20" t="n">
        <v>1716</v>
      </c>
      <c r="D74" s="21" t="n">
        <f aca="false">C74/Summary!$B$4</f>
        <v>0.1144</v>
      </c>
      <c r="E74" s="2" t="s">
        <v>35</v>
      </c>
      <c r="F74" s="2" t="s">
        <v>35</v>
      </c>
      <c r="G74" s="2" t="str">
        <f aca="false">IF(AND(E74="No",F74="No"),"Yes","No")</f>
        <v>Yes</v>
      </c>
      <c r="H74" s="20" t="n">
        <f aca="false">IF(G74="Yes",B74,"")</f>
        <v>1800</v>
      </c>
    </row>
    <row r="75" customFormat="false" ht="15" hidden="false" customHeight="false" outlineLevel="0" collapsed="false">
      <c r="A75" s="2" t="s">
        <v>445</v>
      </c>
      <c r="B75" s="20" t="n">
        <v>1800</v>
      </c>
      <c r="C75" s="20" t="n">
        <v>1711</v>
      </c>
      <c r="D75" s="21" t="n">
        <f aca="false">C75/Summary!$B$4</f>
        <v>0.114066666666667</v>
      </c>
      <c r="E75" s="2" t="s">
        <v>35</v>
      </c>
      <c r="F75" s="2" t="s">
        <v>35</v>
      </c>
      <c r="G75" s="2" t="str">
        <f aca="false">IF(AND(E75="No",F75="No"),"Yes","No")</f>
        <v>Yes</v>
      </c>
      <c r="H75" s="20" t="n">
        <f aca="false">IF(G75="Yes",B75,"")</f>
        <v>1800</v>
      </c>
    </row>
    <row r="76" customFormat="false" ht="15" hidden="false" customHeight="false" outlineLevel="0" collapsed="false">
      <c r="A76" s="2" t="s">
        <v>446</v>
      </c>
      <c r="B76" s="20" t="n">
        <v>1801</v>
      </c>
      <c r="C76" s="20" t="n">
        <v>1703</v>
      </c>
      <c r="D76" s="21" t="n">
        <f aca="false">C76/Summary!$B$4</f>
        <v>0.113533333333333</v>
      </c>
      <c r="E76" s="2" t="s">
        <v>35</v>
      </c>
      <c r="F76" s="2" t="s">
        <v>35</v>
      </c>
      <c r="G76" s="2" t="str">
        <f aca="false">IF(AND(E76="No",F76="No"),"Yes","No")</f>
        <v>Yes</v>
      </c>
      <c r="H76" s="20" t="n">
        <f aca="false">IF(G76="Yes",B76,"")</f>
        <v>1801</v>
      </c>
    </row>
    <row r="77" customFormat="false" ht="15" hidden="false" customHeight="false" outlineLevel="0" collapsed="false">
      <c r="A77" s="2" t="s">
        <v>447</v>
      </c>
      <c r="B77" s="20" t="n">
        <v>1802</v>
      </c>
      <c r="C77" s="20" t="n">
        <v>1705</v>
      </c>
      <c r="D77" s="21" t="n">
        <f aca="false">C77/Summary!$B$4</f>
        <v>0.113666666666667</v>
      </c>
      <c r="E77" s="2" t="s">
        <v>35</v>
      </c>
      <c r="F77" s="2" t="s">
        <v>35</v>
      </c>
      <c r="G77" s="2" t="str">
        <f aca="false">IF(AND(E77="No",F77="No"),"Yes","No")</f>
        <v>Yes</v>
      </c>
      <c r="H77" s="20" t="n">
        <f aca="false">IF(G77="Yes",B77,"")</f>
        <v>1802</v>
      </c>
    </row>
    <row r="78" customFormat="false" ht="15" hidden="false" customHeight="false" outlineLevel="0" collapsed="false">
      <c r="A78" s="2" t="s">
        <v>448</v>
      </c>
      <c r="B78" s="20" t="n">
        <v>1802</v>
      </c>
      <c r="C78" s="20" t="n">
        <v>1697</v>
      </c>
      <c r="D78" s="21" t="n">
        <f aca="false">C78/Summary!$B$4</f>
        <v>0.113133333333333</v>
      </c>
      <c r="E78" s="2" t="s">
        <v>35</v>
      </c>
      <c r="F78" s="2" t="s">
        <v>35</v>
      </c>
      <c r="G78" s="2" t="str">
        <f aca="false">IF(AND(E78="No",F78="No"),"Yes","No")</f>
        <v>Yes</v>
      </c>
      <c r="H78" s="20" t="n">
        <f aca="false">IF(G78="Yes",B78,"")</f>
        <v>1802</v>
      </c>
    </row>
    <row r="79" customFormat="false" ht="15" hidden="false" customHeight="false" outlineLevel="0" collapsed="false">
      <c r="A79" s="2" t="s">
        <v>449</v>
      </c>
      <c r="B79" s="20" t="n">
        <v>1803</v>
      </c>
      <c r="C79" s="20" t="n">
        <v>1717</v>
      </c>
      <c r="D79" s="21" t="n">
        <f aca="false">C79/Summary!$B$4</f>
        <v>0.114466666666667</v>
      </c>
      <c r="E79" s="2" t="s">
        <v>35</v>
      </c>
      <c r="F79" s="2" t="s">
        <v>35</v>
      </c>
      <c r="G79" s="2" t="str">
        <f aca="false">IF(AND(E79="No",F79="No"),"Yes","No")</f>
        <v>Yes</v>
      </c>
      <c r="H79" s="20" t="n">
        <f aca="false">IF(G79="Yes",B79,"")</f>
        <v>1803</v>
      </c>
    </row>
    <row r="80" customFormat="false" ht="15" hidden="false" customHeight="false" outlineLevel="0" collapsed="false">
      <c r="A80" s="2" t="s">
        <v>450</v>
      </c>
      <c r="B80" s="20" t="n">
        <v>1803</v>
      </c>
      <c r="C80" s="20" t="n">
        <v>1713</v>
      </c>
      <c r="D80" s="21" t="n">
        <f aca="false">C80/Summary!$B$4</f>
        <v>0.1142</v>
      </c>
      <c r="E80" s="2" t="s">
        <v>35</v>
      </c>
      <c r="F80" s="2" t="s">
        <v>35</v>
      </c>
      <c r="G80" s="2" t="str">
        <f aca="false">IF(AND(E80="No",F80="No"),"Yes","No")</f>
        <v>Yes</v>
      </c>
      <c r="H80" s="20" t="n">
        <f aca="false">IF(G80="Yes",B80,"")</f>
        <v>1803</v>
      </c>
    </row>
    <row r="81" customFormat="false" ht="15" hidden="false" customHeight="false" outlineLevel="0" collapsed="false">
      <c r="A81" s="2" t="s">
        <v>451</v>
      </c>
      <c r="B81" s="20" t="n">
        <v>1804</v>
      </c>
      <c r="C81" s="20" t="n">
        <v>1708</v>
      </c>
      <c r="D81" s="21" t="n">
        <f aca="false">C81/Summary!$B$4</f>
        <v>0.113866666666667</v>
      </c>
      <c r="E81" s="2" t="s">
        <v>35</v>
      </c>
      <c r="F81" s="2" t="s">
        <v>35</v>
      </c>
      <c r="G81" s="2" t="str">
        <f aca="false">IF(AND(E81="No",F81="No"),"Yes","No")</f>
        <v>Yes</v>
      </c>
      <c r="H81" s="20" t="n">
        <f aca="false">IF(G81="Yes",B81,"")</f>
        <v>1804</v>
      </c>
    </row>
    <row r="82" customFormat="false" ht="15" hidden="false" customHeight="false" outlineLevel="0" collapsed="false">
      <c r="A82" s="2" t="s">
        <v>452</v>
      </c>
      <c r="B82" s="20" t="n">
        <v>1804</v>
      </c>
      <c r="C82" s="20" t="n">
        <v>1708</v>
      </c>
      <c r="D82" s="21" t="n">
        <f aca="false">C82/Summary!$B$4</f>
        <v>0.113866666666667</v>
      </c>
      <c r="E82" s="2" t="s">
        <v>35</v>
      </c>
      <c r="F82" s="2" t="s">
        <v>35</v>
      </c>
      <c r="G82" s="2" t="str">
        <f aca="false">IF(AND(E82="No",F82="No"),"Yes","No")</f>
        <v>Yes</v>
      </c>
      <c r="H82" s="20" t="n">
        <f aca="false">IF(G82="Yes",B82,"")</f>
        <v>1804</v>
      </c>
    </row>
    <row r="83" customFormat="false" ht="15" hidden="false" customHeight="false" outlineLevel="0" collapsed="false">
      <c r="A83" s="2" t="s">
        <v>453</v>
      </c>
      <c r="B83" s="20" t="n">
        <v>1804</v>
      </c>
      <c r="C83" s="20" t="n">
        <v>1703</v>
      </c>
      <c r="D83" s="21" t="n">
        <f aca="false">C83/Summary!$B$4</f>
        <v>0.113533333333333</v>
      </c>
      <c r="E83" s="2" t="s">
        <v>35</v>
      </c>
      <c r="F83" s="2" t="s">
        <v>35</v>
      </c>
      <c r="G83" s="2" t="str">
        <f aca="false">IF(AND(E83="No",F83="No"),"Yes","No")</f>
        <v>Yes</v>
      </c>
      <c r="H83" s="20" t="n">
        <f aca="false">IF(G83="Yes",B83,"")</f>
        <v>1804</v>
      </c>
    </row>
    <row r="84" customFormat="false" ht="15" hidden="false" customHeight="false" outlineLevel="0" collapsed="false">
      <c r="A84" s="2" t="s">
        <v>454</v>
      </c>
      <c r="B84" s="20" t="n">
        <v>1805</v>
      </c>
      <c r="C84" s="20" t="n">
        <v>1687</v>
      </c>
      <c r="D84" s="21" t="n">
        <f aca="false">C84/Summary!$B$4</f>
        <v>0.112466666666667</v>
      </c>
      <c r="E84" s="2" t="s">
        <v>35</v>
      </c>
      <c r="F84" s="2" t="s">
        <v>35</v>
      </c>
      <c r="G84" s="2" t="str">
        <f aca="false">IF(AND(E84="No",F84="No"),"Yes","No")</f>
        <v>Yes</v>
      </c>
      <c r="H84" s="20" t="n">
        <f aca="false">IF(G84="Yes",B84,"")</f>
        <v>1805</v>
      </c>
    </row>
    <row r="85" customFormat="false" ht="15" hidden="false" customHeight="false" outlineLevel="0" collapsed="false">
      <c r="A85" s="2" t="s">
        <v>455</v>
      </c>
      <c r="B85" s="20" t="n">
        <v>1805</v>
      </c>
      <c r="C85" s="20" t="n">
        <v>1700</v>
      </c>
      <c r="D85" s="21" t="n">
        <f aca="false">C85/Summary!$B$4</f>
        <v>0.113333333333333</v>
      </c>
      <c r="E85" s="2" t="s">
        <v>35</v>
      </c>
      <c r="F85" s="2" t="s">
        <v>35</v>
      </c>
      <c r="G85" s="2" t="str">
        <f aca="false">IF(AND(E85="No",F85="No"),"Yes","No")</f>
        <v>Yes</v>
      </c>
      <c r="H85" s="20" t="n">
        <f aca="false">IF(G85="Yes",B85,"")</f>
        <v>1805</v>
      </c>
    </row>
    <row r="86" customFormat="false" ht="15" hidden="false" customHeight="false" outlineLevel="0" collapsed="false">
      <c r="A86" s="2" t="s">
        <v>456</v>
      </c>
      <c r="B86" s="20" t="n">
        <v>1806</v>
      </c>
      <c r="C86" s="20" t="n">
        <v>1701</v>
      </c>
      <c r="D86" s="21" t="n">
        <f aca="false">C86/Summary!$B$4</f>
        <v>0.1134</v>
      </c>
      <c r="E86" s="2" t="s">
        <v>35</v>
      </c>
      <c r="F86" s="2" t="s">
        <v>35</v>
      </c>
      <c r="G86" s="2" t="str">
        <f aca="false">IF(AND(E86="No",F86="No"),"Yes","No")</f>
        <v>Yes</v>
      </c>
      <c r="H86" s="20" t="n">
        <f aca="false">IF(G86="Yes",B86,"")</f>
        <v>1806</v>
      </c>
    </row>
    <row r="87" customFormat="false" ht="15" hidden="false" customHeight="false" outlineLevel="0" collapsed="false">
      <c r="A87" s="2" t="s">
        <v>457</v>
      </c>
      <c r="B87" s="20" t="n">
        <v>1806</v>
      </c>
      <c r="C87" s="20" t="n">
        <v>1697</v>
      </c>
      <c r="D87" s="21" t="n">
        <f aca="false">C87/Summary!$B$4</f>
        <v>0.113133333333333</v>
      </c>
      <c r="E87" s="2" t="s">
        <v>35</v>
      </c>
      <c r="F87" s="2" t="s">
        <v>35</v>
      </c>
      <c r="G87" s="2" t="str">
        <f aca="false">IF(AND(E87="No",F87="No"),"Yes","No")</f>
        <v>Yes</v>
      </c>
      <c r="H87" s="20" t="n">
        <f aca="false">IF(G87="Yes",B87,"")</f>
        <v>1806</v>
      </c>
    </row>
    <row r="88" customFormat="false" ht="15" hidden="false" customHeight="false" outlineLevel="0" collapsed="false">
      <c r="A88" s="2" t="s">
        <v>458</v>
      </c>
      <c r="B88" s="20" t="n">
        <v>1806</v>
      </c>
      <c r="C88" s="20" t="n">
        <v>1712</v>
      </c>
      <c r="D88" s="21" t="n">
        <f aca="false">C88/Summary!$B$4</f>
        <v>0.114133333333333</v>
      </c>
      <c r="E88" s="2" t="s">
        <v>35</v>
      </c>
      <c r="F88" s="2" t="s">
        <v>35</v>
      </c>
      <c r="G88" s="2" t="str">
        <f aca="false">IF(AND(E88="No",F88="No"),"Yes","No")</f>
        <v>Yes</v>
      </c>
      <c r="H88" s="20" t="n">
        <f aca="false">IF(G88="Yes",B88,"")</f>
        <v>1806</v>
      </c>
    </row>
    <row r="89" customFormat="false" ht="15" hidden="false" customHeight="false" outlineLevel="0" collapsed="false">
      <c r="A89" s="2" t="s">
        <v>459</v>
      </c>
      <c r="B89" s="20" t="n">
        <v>1806</v>
      </c>
      <c r="C89" s="20" t="n">
        <v>1700</v>
      </c>
      <c r="D89" s="21" t="n">
        <f aca="false">C89/Summary!$B$4</f>
        <v>0.113333333333333</v>
      </c>
      <c r="E89" s="2" t="s">
        <v>35</v>
      </c>
      <c r="F89" s="2" t="s">
        <v>35</v>
      </c>
      <c r="G89" s="2" t="str">
        <f aca="false">IF(AND(E89="No",F89="No"),"Yes","No")</f>
        <v>Yes</v>
      </c>
      <c r="H89" s="20" t="n">
        <f aca="false">IF(G89="Yes",B89,"")</f>
        <v>1806</v>
      </c>
    </row>
    <row r="90" customFormat="false" ht="15" hidden="false" customHeight="false" outlineLevel="0" collapsed="false">
      <c r="A90" s="2" t="s">
        <v>460</v>
      </c>
      <c r="B90" s="20" t="n">
        <v>1806</v>
      </c>
      <c r="C90" s="20" t="n">
        <v>1712</v>
      </c>
      <c r="D90" s="21" t="n">
        <f aca="false">C90/Summary!$B$4</f>
        <v>0.114133333333333</v>
      </c>
      <c r="E90" s="2" t="s">
        <v>35</v>
      </c>
      <c r="F90" s="2" t="s">
        <v>35</v>
      </c>
      <c r="G90" s="2" t="str">
        <f aca="false">IF(AND(E90="No",F90="No"),"Yes","No")</f>
        <v>Yes</v>
      </c>
      <c r="H90" s="20" t="n">
        <f aca="false">IF(G90="Yes",B90,"")</f>
        <v>1806</v>
      </c>
    </row>
    <row r="91" customFormat="false" ht="15" hidden="false" customHeight="false" outlineLevel="0" collapsed="false">
      <c r="A91" s="2" t="s">
        <v>461</v>
      </c>
      <c r="B91" s="20" t="n">
        <v>1806</v>
      </c>
      <c r="C91" s="20" t="n">
        <v>1726</v>
      </c>
      <c r="D91" s="21" t="n">
        <f aca="false">C91/Summary!$B$4</f>
        <v>0.115066666666667</v>
      </c>
      <c r="E91" s="2" t="s">
        <v>35</v>
      </c>
      <c r="F91" s="2" t="s">
        <v>35</v>
      </c>
      <c r="G91" s="2" t="str">
        <f aca="false">IF(AND(E91="No",F91="No"),"Yes","No")</f>
        <v>Yes</v>
      </c>
      <c r="H91" s="20" t="n">
        <f aca="false">IF(G91="Yes",B91,"")</f>
        <v>1806</v>
      </c>
    </row>
    <row r="92" customFormat="false" ht="15" hidden="false" customHeight="false" outlineLevel="0" collapsed="false">
      <c r="A92" s="2" t="s">
        <v>462</v>
      </c>
      <c r="B92" s="20" t="n">
        <v>1807</v>
      </c>
      <c r="C92" s="20" t="n">
        <v>1684</v>
      </c>
      <c r="D92" s="21" t="n">
        <f aca="false">C92/Summary!$B$4</f>
        <v>0.112266666666667</v>
      </c>
      <c r="E92" s="2" t="s">
        <v>35</v>
      </c>
      <c r="F92" s="2" t="s">
        <v>35</v>
      </c>
      <c r="G92" s="2" t="str">
        <f aca="false">IF(AND(E92="No",F92="No"),"Yes","No")</f>
        <v>Yes</v>
      </c>
      <c r="H92" s="20" t="n">
        <f aca="false">IF(G92="Yes",B92,"")</f>
        <v>1807</v>
      </c>
    </row>
    <row r="93" customFormat="false" ht="15" hidden="false" customHeight="false" outlineLevel="0" collapsed="false">
      <c r="A93" s="2" t="s">
        <v>463</v>
      </c>
      <c r="B93" s="20" t="n">
        <v>1807</v>
      </c>
      <c r="C93" s="20" t="n">
        <v>1706</v>
      </c>
      <c r="D93" s="21" t="n">
        <f aca="false">C93/Summary!$B$4</f>
        <v>0.113733333333333</v>
      </c>
      <c r="E93" s="2" t="s">
        <v>35</v>
      </c>
      <c r="F93" s="2" t="s">
        <v>35</v>
      </c>
      <c r="G93" s="2" t="str">
        <f aca="false">IF(AND(E93="No",F93="No"),"Yes","No")</f>
        <v>Yes</v>
      </c>
      <c r="H93" s="20" t="n">
        <f aca="false">IF(G93="Yes",B93,"")</f>
        <v>1807</v>
      </c>
    </row>
    <row r="94" customFormat="false" ht="15" hidden="false" customHeight="false" outlineLevel="0" collapsed="false">
      <c r="A94" s="2" t="s">
        <v>464</v>
      </c>
      <c r="B94" s="20" t="n">
        <v>1808</v>
      </c>
      <c r="C94" s="20" t="n">
        <v>1708</v>
      </c>
      <c r="D94" s="21" t="n">
        <f aca="false">C94/Summary!$B$4</f>
        <v>0.113866666666667</v>
      </c>
      <c r="E94" s="2" t="s">
        <v>35</v>
      </c>
      <c r="F94" s="2" t="s">
        <v>35</v>
      </c>
      <c r="G94" s="2" t="str">
        <f aca="false">IF(AND(E94="No",F94="No"),"Yes","No")</f>
        <v>Yes</v>
      </c>
      <c r="H94" s="20" t="n">
        <f aca="false">IF(G94="Yes",B94,"")</f>
        <v>1808</v>
      </c>
    </row>
    <row r="95" customFormat="false" ht="15" hidden="false" customHeight="false" outlineLevel="0" collapsed="false">
      <c r="A95" s="2" t="s">
        <v>465</v>
      </c>
      <c r="B95" s="20" t="n">
        <v>1808</v>
      </c>
      <c r="C95" s="20" t="n">
        <v>1729</v>
      </c>
      <c r="D95" s="21" t="n">
        <f aca="false">C95/Summary!$B$4</f>
        <v>0.115266666666667</v>
      </c>
      <c r="E95" s="2" t="s">
        <v>35</v>
      </c>
      <c r="F95" s="2" t="s">
        <v>35</v>
      </c>
      <c r="G95" s="2" t="str">
        <f aca="false">IF(AND(E95="No",F95="No"),"Yes","No")</f>
        <v>Yes</v>
      </c>
      <c r="H95" s="20" t="n">
        <f aca="false">IF(G95="Yes",B95,"")</f>
        <v>1808</v>
      </c>
    </row>
    <row r="96" customFormat="false" ht="15" hidden="false" customHeight="false" outlineLevel="0" collapsed="false">
      <c r="A96" s="2" t="s">
        <v>466</v>
      </c>
      <c r="B96" s="20" t="n">
        <v>1808</v>
      </c>
      <c r="C96" s="20" t="n">
        <v>1709</v>
      </c>
      <c r="D96" s="21" t="n">
        <f aca="false">C96/Summary!$B$4</f>
        <v>0.113933333333333</v>
      </c>
      <c r="E96" s="2" t="s">
        <v>35</v>
      </c>
      <c r="F96" s="2" t="s">
        <v>35</v>
      </c>
      <c r="G96" s="2" t="str">
        <f aca="false">IF(AND(E96="No",F96="No"),"Yes","No")</f>
        <v>Yes</v>
      </c>
      <c r="H96" s="20" t="n">
        <f aca="false">IF(G96="Yes",B96,"")</f>
        <v>1808</v>
      </c>
    </row>
    <row r="97" customFormat="false" ht="15" hidden="false" customHeight="false" outlineLevel="0" collapsed="false">
      <c r="A97" s="2" t="s">
        <v>467</v>
      </c>
      <c r="B97" s="20" t="n">
        <v>1809</v>
      </c>
      <c r="C97" s="20" t="n">
        <v>1699</v>
      </c>
      <c r="D97" s="21" t="n">
        <f aca="false">C97/Summary!$B$4</f>
        <v>0.113266666666667</v>
      </c>
      <c r="E97" s="2" t="s">
        <v>35</v>
      </c>
      <c r="F97" s="2" t="s">
        <v>35</v>
      </c>
      <c r="G97" s="2" t="str">
        <f aca="false">IF(AND(E97="No",F97="No"),"Yes","No")</f>
        <v>Yes</v>
      </c>
      <c r="H97" s="20" t="n">
        <f aca="false">IF(G97="Yes",B97,"")</f>
        <v>1809</v>
      </c>
    </row>
    <row r="98" customFormat="false" ht="15" hidden="false" customHeight="false" outlineLevel="0" collapsed="false">
      <c r="A98" s="2" t="s">
        <v>468</v>
      </c>
      <c r="B98" s="20" t="n">
        <v>1809</v>
      </c>
      <c r="C98" s="20" t="n">
        <v>1709</v>
      </c>
      <c r="D98" s="21" t="n">
        <f aca="false">C98/Summary!$B$4</f>
        <v>0.113933333333333</v>
      </c>
      <c r="E98" s="2" t="s">
        <v>35</v>
      </c>
      <c r="F98" s="2" t="s">
        <v>35</v>
      </c>
      <c r="G98" s="2" t="str">
        <f aca="false">IF(AND(E98="No",F98="No"),"Yes","No")</f>
        <v>Yes</v>
      </c>
      <c r="H98" s="20" t="n">
        <f aca="false">IF(G98="Yes",B98,"")</f>
        <v>1809</v>
      </c>
    </row>
    <row r="99" customFormat="false" ht="15" hidden="false" customHeight="false" outlineLevel="0" collapsed="false">
      <c r="A99" s="2" t="s">
        <v>469</v>
      </c>
      <c r="B99" s="20" t="n">
        <v>1809</v>
      </c>
      <c r="C99" s="20" t="n">
        <v>1704</v>
      </c>
      <c r="D99" s="21" t="n">
        <f aca="false">C99/Summary!$B$4</f>
        <v>0.1136</v>
      </c>
      <c r="E99" s="2" t="s">
        <v>35</v>
      </c>
      <c r="F99" s="2" t="s">
        <v>35</v>
      </c>
      <c r="G99" s="2" t="str">
        <f aca="false">IF(AND(E99="No",F99="No"),"Yes","No")</f>
        <v>Yes</v>
      </c>
      <c r="H99" s="20" t="n">
        <f aca="false">IF(G99="Yes",B99,"")</f>
        <v>1809</v>
      </c>
    </row>
    <row r="100" customFormat="false" ht="15" hidden="false" customHeight="false" outlineLevel="0" collapsed="false">
      <c r="A100" s="2" t="s">
        <v>470</v>
      </c>
      <c r="B100" s="20" t="n">
        <v>1809</v>
      </c>
      <c r="C100" s="20" t="n">
        <v>1709</v>
      </c>
      <c r="D100" s="21" t="n">
        <f aca="false">C100/Summary!$B$4</f>
        <v>0.113933333333333</v>
      </c>
      <c r="E100" s="2" t="s">
        <v>35</v>
      </c>
      <c r="F100" s="2" t="s">
        <v>35</v>
      </c>
      <c r="G100" s="2" t="str">
        <f aca="false">IF(AND(E100="No",F100="No"),"Yes","No")</f>
        <v>Yes</v>
      </c>
      <c r="H100" s="20" t="n">
        <f aca="false">IF(G100="Yes",B100,"")</f>
        <v>1809</v>
      </c>
    </row>
    <row r="101" customFormat="false" ht="15" hidden="false" customHeight="false" outlineLevel="0" collapsed="false">
      <c r="A101" s="2" t="s">
        <v>471</v>
      </c>
      <c r="B101" s="20" t="n">
        <v>1810</v>
      </c>
      <c r="C101" s="20" t="n">
        <v>1712</v>
      </c>
      <c r="D101" s="21" t="n">
        <f aca="false">C101/Summary!$B$4</f>
        <v>0.114133333333333</v>
      </c>
      <c r="E101" s="2" t="s">
        <v>35</v>
      </c>
      <c r="F101" s="2" t="s">
        <v>35</v>
      </c>
      <c r="G101" s="2" t="str">
        <f aca="false">IF(AND(E101="No",F101="No"),"Yes","No")</f>
        <v>Yes</v>
      </c>
      <c r="H101" s="20" t="n">
        <f aca="false">IF(G101="Yes",B101,"")</f>
        <v>1810</v>
      </c>
    </row>
    <row r="102" customFormat="false" ht="15" hidden="false" customHeight="false" outlineLevel="0" collapsed="false">
      <c r="A102" s="2" t="s">
        <v>472</v>
      </c>
      <c r="B102" s="20" t="n">
        <v>1813</v>
      </c>
      <c r="C102" s="20" t="n">
        <v>1716</v>
      </c>
      <c r="D102" s="21" t="n">
        <f aca="false">C102/Summary!$B$4</f>
        <v>0.1144</v>
      </c>
      <c r="E102" s="2" t="s">
        <v>35</v>
      </c>
      <c r="F102" s="2" t="s">
        <v>35</v>
      </c>
      <c r="G102" s="2" t="str">
        <f aca="false">IF(AND(E102="No",F102="No"),"Yes","No")</f>
        <v>Yes</v>
      </c>
      <c r="H102" s="20" t="n">
        <f aca="false">IF(G102="Yes",B102,"")</f>
        <v>1813</v>
      </c>
    </row>
    <row r="103" customFormat="false" ht="15" hidden="false" customHeight="false" outlineLevel="0" collapsed="false">
      <c r="A103" s="2" t="s">
        <v>473</v>
      </c>
      <c r="B103" s="20" t="n">
        <v>1814</v>
      </c>
      <c r="C103" s="20" t="n">
        <v>1710</v>
      </c>
      <c r="D103" s="21" t="n">
        <f aca="false">C103/Summary!$B$4</f>
        <v>0.114</v>
      </c>
      <c r="E103" s="2" t="s">
        <v>35</v>
      </c>
      <c r="F103" s="2" t="s">
        <v>35</v>
      </c>
      <c r="G103" s="2" t="str">
        <f aca="false">IF(AND(E103="No",F103="No"),"Yes","No")</f>
        <v>Yes</v>
      </c>
      <c r="H103" s="20" t="n">
        <f aca="false">IF(G103="Yes",B103,"")</f>
        <v>1814</v>
      </c>
    </row>
    <row r="104" customFormat="false" ht="15" hidden="false" customHeight="false" outlineLevel="0" collapsed="false">
      <c r="A104" s="2" t="s">
        <v>474</v>
      </c>
      <c r="B104" s="20" t="n">
        <v>1814</v>
      </c>
      <c r="C104" s="20" t="n">
        <v>1704</v>
      </c>
      <c r="D104" s="21" t="n">
        <f aca="false">C104/Summary!$B$4</f>
        <v>0.1136</v>
      </c>
      <c r="E104" s="2" t="s">
        <v>35</v>
      </c>
      <c r="F104" s="2" t="s">
        <v>35</v>
      </c>
      <c r="G104" s="2" t="str">
        <f aca="false">IF(AND(E104="No",F104="No"),"Yes","No")</f>
        <v>Yes</v>
      </c>
      <c r="H104" s="20" t="n">
        <f aca="false">IF(G104="Yes",B104,"")</f>
        <v>1814</v>
      </c>
    </row>
    <row r="105" customFormat="false" ht="15" hidden="false" customHeight="false" outlineLevel="0" collapsed="false">
      <c r="A105" s="2" t="s">
        <v>475</v>
      </c>
      <c r="B105" s="20" t="n">
        <v>1814</v>
      </c>
      <c r="C105" s="20" t="n">
        <v>1717</v>
      </c>
      <c r="D105" s="21" t="n">
        <f aca="false">C105/Summary!$B$4</f>
        <v>0.114466666666667</v>
      </c>
      <c r="E105" s="2" t="s">
        <v>35</v>
      </c>
      <c r="F105" s="2" t="s">
        <v>35</v>
      </c>
      <c r="G105" s="2" t="str">
        <f aca="false">IF(AND(E105="No",F105="No"),"Yes","No")</f>
        <v>Yes</v>
      </c>
      <c r="H105" s="20" t="n">
        <f aca="false">IF(G105="Yes",B105,"")</f>
        <v>1814</v>
      </c>
    </row>
    <row r="106" customFormat="false" ht="15" hidden="false" customHeight="false" outlineLevel="0" collapsed="false">
      <c r="A106" s="2" t="s">
        <v>476</v>
      </c>
      <c r="B106" s="20" t="n">
        <v>1815</v>
      </c>
      <c r="C106" s="20" t="n">
        <v>1722</v>
      </c>
      <c r="D106" s="21" t="n">
        <f aca="false">C106/Summary!$B$4</f>
        <v>0.1148</v>
      </c>
      <c r="E106" s="2" t="s">
        <v>35</v>
      </c>
      <c r="F106" s="2" t="s">
        <v>35</v>
      </c>
      <c r="G106" s="2" t="str">
        <f aca="false">IF(AND(E106="No",F106="No"),"Yes","No")</f>
        <v>Yes</v>
      </c>
      <c r="H106" s="20" t="n">
        <f aca="false">IF(G106="Yes",B106,"")</f>
        <v>1815</v>
      </c>
    </row>
    <row r="107" customFormat="false" ht="15" hidden="false" customHeight="false" outlineLevel="0" collapsed="false">
      <c r="A107" s="2" t="s">
        <v>477</v>
      </c>
      <c r="B107" s="20" t="n">
        <v>1815</v>
      </c>
      <c r="C107" s="20" t="n">
        <v>1724</v>
      </c>
      <c r="D107" s="21" t="n">
        <f aca="false">C107/Summary!$B$4</f>
        <v>0.114933333333333</v>
      </c>
      <c r="E107" s="2" t="s">
        <v>35</v>
      </c>
      <c r="F107" s="2" t="s">
        <v>35</v>
      </c>
      <c r="G107" s="2" t="str">
        <f aca="false">IF(AND(E107="No",F107="No"),"Yes","No")</f>
        <v>Yes</v>
      </c>
      <c r="H107" s="20" t="n">
        <f aca="false">IF(G107="Yes",B107,"")</f>
        <v>1815</v>
      </c>
    </row>
    <row r="108" customFormat="false" ht="15" hidden="false" customHeight="false" outlineLevel="0" collapsed="false">
      <c r="A108" s="2" t="s">
        <v>478</v>
      </c>
      <c r="B108" s="20" t="n">
        <v>1815</v>
      </c>
      <c r="C108" s="20" t="n">
        <v>1730</v>
      </c>
      <c r="D108" s="21" t="n">
        <f aca="false">C108/Summary!$B$4</f>
        <v>0.115333333333333</v>
      </c>
      <c r="E108" s="2" t="s">
        <v>35</v>
      </c>
      <c r="F108" s="2" t="s">
        <v>35</v>
      </c>
      <c r="G108" s="2" t="str">
        <f aca="false">IF(AND(E108="No",F108="No"),"Yes","No")</f>
        <v>Yes</v>
      </c>
      <c r="H108" s="20" t="n">
        <f aca="false">IF(G108="Yes",B108,"")</f>
        <v>1815</v>
      </c>
    </row>
    <row r="109" customFormat="false" ht="15" hidden="false" customHeight="false" outlineLevel="0" collapsed="false">
      <c r="A109" s="2" t="s">
        <v>479</v>
      </c>
      <c r="B109" s="20" t="n">
        <v>1816</v>
      </c>
      <c r="C109" s="20" t="n">
        <v>1717</v>
      </c>
      <c r="D109" s="21" t="n">
        <f aca="false">C109/Summary!$B$4</f>
        <v>0.114466666666667</v>
      </c>
      <c r="E109" s="2" t="s">
        <v>35</v>
      </c>
      <c r="F109" s="2" t="s">
        <v>35</v>
      </c>
      <c r="G109" s="2" t="str">
        <f aca="false">IF(AND(E109="No",F109="No"),"Yes","No")</f>
        <v>Yes</v>
      </c>
      <c r="H109" s="20" t="n">
        <f aca="false">IF(G109="Yes",B109,"")</f>
        <v>1816</v>
      </c>
    </row>
    <row r="110" customFormat="false" ht="15" hidden="false" customHeight="false" outlineLevel="0" collapsed="false">
      <c r="A110" s="2" t="s">
        <v>480</v>
      </c>
      <c r="B110" s="20" t="n">
        <v>1816</v>
      </c>
      <c r="C110" s="20" t="n">
        <v>1724</v>
      </c>
      <c r="D110" s="21" t="n">
        <f aca="false">C110/Summary!$B$4</f>
        <v>0.114933333333333</v>
      </c>
      <c r="E110" s="2" t="s">
        <v>35</v>
      </c>
      <c r="F110" s="2" t="s">
        <v>35</v>
      </c>
      <c r="G110" s="2" t="str">
        <f aca="false">IF(AND(E110="No",F110="No"),"Yes","No")</f>
        <v>Yes</v>
      </c>
      <c r="H110" s="20" t="n">
        <f aca="false">IF(G110="Yes",B110,"")</f>
        <v>1816</v>
      </c>
    </row>
    <row r="111" customFormat="false" ht="15" hidden="false" customHeight="false" outlineLevel="0" collapsed="false">
      <c r="A111" s="2" t="s">
        <v>481</v>
      </c>
      <c r="B111" s="20" t="n">
        <v>1818</v>
      </c>
      <c r="C111" s="20" t="n">
        <v>1707</v>
      </c>
      <c r="D111" s="21" t="n">
        <f aca="false">C111/Summary!$B$4</f>
        <v>0.1138</v>
      </c>
      <c r="E111" s="2" t="s">
        <v>35</v>
      </c>
      <c r="F111" s="2" t="s">
        <v>35</v>
      </c>
      <c r="G111" s="2" t="str">
        <f aca="false">IF(AND(E111="No",F111="No"),"Yes","No")</f>
        <v>Yes</v>
      </c>
      <c r="H111" s="20" t="n">
        <f aca="false">IF(G111="Yes",B111,"")</f>
        <v>1818</v>
      </c>
    </row>
    <row r="112" customFormat="false" ht="15" hidden="false" customHeight="false" outlineLevel="0" collapsed="false">
      <c r="A112" s="2" t="s">
        <v>482</v>
      </c>
      <c r="B112" s="20" t="n">
        <v>1818</v>
      </c>
      <c r="C112" s="20" t="n">
        <v>1708</v>
      </c>
      <c r="D112" s="21" t="n">
        <f aca="false">C112/Summary!$B$4</f>
        <v>0.113866666666667</v>
      </c>
      <c r="E112" s="2" t="s">
        <v>35</v>
      </c>
      <c r="F112" s="2" t="s">
        <v>35</v>
      </c>
      <c r="G112" s="2" t="str">
        <f aca="false">IF(AND(E112="No",F112="No"),"Yes","No")</f>
        <v>Yes</v>
      </c>
      <c r="H112" s="20" t="n">
        <f aca="false">IF(G112="Yes",B112,"")</f>
        <v>1818</v>
      </c>
    </row>
    <row r="113" customFormat="false" ht="15" hidden="false" customHeight="false" outlineLevel="0" collapsed="false">
      <c r="A113" s="2" t="s">
        <v>483</v>
      </c>
      <c r="B113" s="20" t="n">
        <v>1818</v>
      </c>
      <c r="C113" s="20" t="n">
        <v>1715</v>
      </c>
      <c r="D113" s="21" t="n">
        <f aca="false">C113/Summary!$B$4</f>
        <v>0.114333333333333</v>
      </c>
      <c r="E113" s="2" t="s">
        <v>35</v>
      </c>
      <c r="F113" s="2" t="s">
        <v>35</v>
      </c>
      <c r="G113" s="2" t="str">
        <f aca="false">IF(AND(E113="No",F113="No"),"Yes","No")</f>
        <v>Yes</v>
      </c>
      <c r="H113" s="20" t="n">
        <f aca="false">IF(G113="Yes",B113,"")</f>
        <v>1818</v>
      </c>
    </row>
    <row r="114" customFormat="false" ht="15" hidden="false" customHeight="false" outlineLevel="0" collapsed="false">
      <c r="A114" s="2" t="s">
        <v>484</v>
      </c>
      <c r="B114" s="20" t="n">
        <v>1819</v>
      </c>
      <c r="C114" s="20" t="n">
        <v>1713</v>
      </c>
      <c r="D114" s="21" t="n">
        <f aca="false">C114/Summary!$B$4</f>
        <v>0.1142</v>
      </c>
      <c r="E114" s="2" t="s">
        <v>35</v>
      </c>
      <c r="F114" s="2" t="s">
        <v>35</v>
      </c>
      <c r="G114" s="2" t="str">
        <f aca="false">IF(AND(E114="No",F114="No"),"Yes","No")</f>
        <v>Yes</v>
      </c>
      <c r="H114" s="20" t="n">
        <f aca="false">IF(G114="Yes",B114,"")</f>
        <v>1819</v>
      </c>
    </row>
    <row r="115" customFormat="false" ht="15" hidden="false" customHeight="false" outlineLevel="0" collapsed="false">
      <c r="A115" s="2" t="s">
        <v>485</v>
      </c>
      <c r="B115" s="20" t="n">
        <v>1819</v>
      </c>
      <c r="C115" s="20" t="n">
        <v>1722</v>
      </c>
      <c r="D115" s="21" t="n">
        <f aca="false">C115/Summary!$B$4</f>
        <v>0.1148</v>
      </c>
      <c r="E115" s="2" t="s">
        <v>35</v>
      </c>
      <c r="F115" s="2" t="s">
        <v>35</v>
      </c>
      <c r="G115" s="2" t="str">
        <f aca="false">IF(AND(E115="No",F115="No"),"Yes","No")</f>
        <v>Yes</v>
      </c>
      <c r="H115" s="20" t="n">
        <f aca="false">IF(G115="Yes",B115,"")</f>
        <v>1819</v>
      </c>
    </row>
    <row r="116" customFormat="false" ht="15" hidden="false" customHeight="false" outlineLevel="0" collapsed="false">
      <c r="A116" s="2" t="s">
        <v>486</v>
      </c>
      <c r="B116" s="20" t="n">
        <v>1820</v>
      </c>
      <c r="C116" s="20" t="n">
        <v>1710</v>
      </c>
      <c r="D116" s="21" t="n">
        <f aca="false">C116/Summary!$B$4</f>
        <v>0.114</v>
      </c>
      <c r="E116" s="2" t="s">
        <v>35</v>
      </c>
      <c r="F116" s="2" t="s">
        <v>35</v>
      </c>
      <c r="G116" s="2" t="str">
        <f aca="false">IF(AND(E116="No",F116="No"),"Yes","No")</f>
        <v>Yes</v>
      </c>
      <c r="H116" s="20" t="n">
        <f aca="false">IF(G116="Yes",B116,"")</f>
        <v>1820</v>
      </c>
    </row>
    <row r="117" customFormat="false" ht="15" hidden="false" customHeight="false" outlineLevel="0" collapsed="false">
      <c r="A117" s="2" t="s">
        <v>487</v>
      </c>
      <c r="B117" s="20" t="n">
        <v>1820</v>
      </c>
      <c r="C117" s="20" t="n">
        <v>1726</v>
      </c>
      <c r="D117" s="21" t="n">
        <f aca="false">C117/Summary!$B$4</f>
        <v>0.115066666666667</v>
      </c>
      <c r="E117" s="2" t="s">
        <v>35</v>
      </c>
      <c r="F117" s="2" t="s">
        <v>35</v>
      </c>
      <c r="G117" s="2" t="str">
        <f aca="false">IF(AND(E117="No",F117="No"),"Yes","No")</f>
        <v>Yes</v>
      </c>
      <c r="H117" s="20" t="n">
        <f aca="false">IF(G117="Yes",B117,"")</f>
        <v>1820</v>
      </c>
    </row>
    <row r="118" customFormat="false" ht="15" hidden="false" customHeight="false" outlineLevel="0" collapsed="false">
      <c r="A118" s="2" t="s">
        <v>488</v>
      </c>
      <c r="B118" s="20" t="n">
        <v>1820</v>
      </c>
      <c r="C118" s="20" t="n">
        <v>1716</v>
      </c>
      <c r="D118" s="21" t="n">
        <f aca="false">C118/Summary!$B$4</f>
        <v>0.1144</v>
      </c>
      <c r="E118" s="2" t="s">
        <v>35</v>
      </c>
      <c r="F118" s="2" t="s">
        <v>35</v>
      </c>
      <c r="G118" s="2" t="str">
        <f aca="false">IF(AND(E118="No",F118="No"),"Yes","No")</f>
        <v>Yes</v>
      </c>
      <c r="H118" s="20" t="n">
        <f aca="false">IF(G118="Yes",B118,"")</f>
        <v>1820</v>
      </c>
    </row>
    <row r="119" customFormat="false" ht="15" hidden="false" customHeight="false" outlineLevel="0" collapsed="false">
      <c r="A119" s="2" t="s">
        <v>489</v>
      </c>
      <c r="B119" s="20" t="n">
        <v>1821</v>
      </c>
      <c r="C119" s="20" t="n">
        <v>1728</v>
      </c>
      <c r="D119" s="21" t="n">
        <f aca="false">C119/Summary!$B$4</f>
        <v>0.1152</v>
      </c>
      <c r="E119" s="2" t="s">
        <v>35</v>
      </c>
      <c r="F119" s="2" t="s">
        <v>35</v>
      </c>
      <c r="G119" s="2" t="str">
        <f aca="false">IF(AND(E119="No",F119="No"),"Yes","No")</f>
        <v>Yes</v>
      </c>
      <c r="H119" s="20" t="n">
        <f aca="false">IF(G119="Yes",B119,"")</f>
        <v>1821</v>
      </c>
    </row>
    <row r="120" customFormat="false" ht="15" hidden="false" customHeight="false" outlineLevel="0" collapsed="false">
      <c r="A120" s="2" t="s">
        <v>490</v>
      </c>
      <c r="B120" s="20" t="n">
        <v>1821</v>
      </c>
      <c r="C120" s="20" t="n">
        <v>1737</v>
      </c>
      <c r="D120" s="21" t="n">
        <f aca="false">C120/Summary!$B$4</f>
        <v>0.1158</v>
      </c>
      <c r="E120" s="2" t="s">
        <v>35</v>
      </c>
      <c r="F120" s="2" t="s">
        <v>35</v>
      </c>
      <c r="G120" s="2" t="str">
        <f aca="false">IF(AND(E120="No",F120="No"),"Yes","No")</f>
        <v>Yes</v>
      </c>
      <c r="H120" s="20" t="n">
        <f aca="false">IF(G120="Yes",B120,"")</f>
        <v>1821</v>
      </c>
    </row>
    <row r="121" customFormat="false" ht="15" hidden="false" customHeight="false" outlineLevel="0" collapsed="false">
      <c r="A121" s="2" t="s">
        <v>491</v>
      </c>
      <c r="B121" s="20" t="n">
        <v>1822</v>
      </c>
      <c r="C121" s="20" t="n">
        <v>1721</v>
      </c>
      <c r="D121" s="21" t="n">
        <f aca="false">C121/Summary!$B$4</f>
        <v>0.114733333333333</v>
      </c>
      <c r="E121" s="2" t="s">
        <v>35</v>
      </c>
      <c r="F121" s="2" t="s">
        <v>35</v>
      </c>
      <c r="G121" s="2" t="str">
        <f aca="false">IF(AND(E121="No",F121="No"),"Yes","No")</f>
        <v>Yes</v>
      </c>
      <c r="H121" s="20" t="n">
        <f aca="false">IF(G121="Yes",B121,"")</f>
        <v>1822</v>
      </c>
    </row>
    <row r="122" customFormat="false" ht="15" hidden="false" customHeight="false" outlineLevel="0" collapsed="false">
      <c r="A122" s="2" t="s">
        <v>492</v>
      </c>
      <c r="B122" s="20" t="n">
        <v>1823</v>
      </c>
      <c r="C122" s="20" t="n">
        <v>1726</v>
      </c>
      <c r="D122" s="21" t="n">
        <f aca="false">C122/Summary!$B$4</f>
        <v>0.115066666666667</v>
      </c>
      <c r="E122" s="2" t="s">
        <v>35</v>
      </c>
      <c r="F122" s="2" t="s">
        <v>35</v>
      </c>
      <c r="G122" s="2" t="str">
        <f aca="false">IF(AND(E122="No",F122="No"),"Yes","No")</f>
        <v>Yes</v>
      </c>
      <c r="H122" s="20" t="n">
        <f aca="false">IF(G122="Yes",B122,"")</f>
        <v>1823</v>
      </c>
    </row>
    <row r="123" customFormat="false" ht="15" hidden="false" customHeight="false" outlineLevel="0" collapsed="false">
      <c r="A123" s="2" t="s">
        <v>493</v>
      </c>
      <c r="B123" s="20" t="n">
        <v>1824</v>
      </c>
      <c r="C123" s="20" t="n">
        <v>1741</v>
      </c>
      <c r="D123" s="21" t="n">
        <f aca="false">C123/Summary!$B$4</f>
        <v>0.116066666666667</v>
      </c>
      <c r="E123" s="2" t="s">
        <v>35</v>
      </c>
      <c r="F123" s="2" t="s">
        <v>35</v>
      </c>
      <c r="G123" s="2" t="str">
        <f aca="false">IF(AND(E123="No",F123="No"),"Yes","No")</f>
        <v>Yes</v>
      </c>
      <c r="H123" s="20" t="n">
        <f aca="false">IF(G123="Yes",B123,"")</f>
        <v>1824</v>
      </c>
    </row>
    <row r="124" customFormat="false" ht="15" hidden="false" customHeight="false" outlineLevel="0" collapsed="false">
      <c r="A124" s="2" t="s">
        <v>494</v>
      </c>
      <c r="B124" s="20" t="n">
        <v>1825</v>
      </c>
      <c r="C124" s="20" t="n">
        <v>1734</v>
      </c>
      <c r="D124" s="21" t="n">
        <f aca="false">C124/Summary!$B$4</f>
        <v>0.1156</v>
      </c>
      <c r="E124" s="2" t="s">
        <v>35</v>
      </c>
      <c r="F124" s="2" t="s">
        <v>35</v>
      </c>
      <c r="G124" s="2" t="str">
        <f aca="false">IF(AND(E124="No",F124="No"),"Yes","No")</f>
        <v>Yes</v>
      </c>
      <c r="H124" s="20" t="n">
        <f aca="false">IF(G124="Yes",B124,"")</f>
        <v>1825</v>
      </c>
    </row>
    <row r="125" customFormat="false" ht="15" hidden="false" customHeight="false" outlineLevel="0" collapsed="false">
      <c r="A125" s="2" t="s">
        <v>495</v>
      </c>
      <c r="B125" s="20" t="n">
        <v>1825</v>
      </c>
      <c r="C125" s="20" t="n">
        <v>1749</v>
      </c>
      <c r="D125" s="21" t="n">
        <f aca="false">C125/Summary!$B$4</f>
        <v>0.1166</v>
      </c>
      <c r="E125" s="2" t="s">
        <v>35</v>
      </c>
      <c r="F125" s="2" t="s">
        <v>35</v>
      </c>
      <c r="G125" s="2" t="str">
        <f aca="false">IF(AND(E125="No",F125="No"),"Yes","No")</f>
        <v>Yes</v>
      </c>
      <c r="H125" s="20" t="n">
        <f aca="false">IF(G125="Yes",B125,"")</f>
        <v>1825</v>
      </c>
    </row>
    <row r="126" customFormat="false" ht="15" hidden="false" customHeight="false" outlineLevel="0" collapsed="false">
      <c r="A126" s="2" t="s">
        <v>496</v>
      </c>
      <c r="B126" s="20" t="n">
        <v>1825</v>
      </c>
      <c r="C126" s="20" t="n">
        <v>1736</v>
      </c>
      <c r="D126" s="21" t="n">
        <f aca="false">C126/Summary!$B$4</f>
        <v>0.115733333333333</v>
      </c>
      <c r="E126" s="2" t="s">
        <v>35</v>
      </c>
      <c r="F126" s="2" t="s">
        <v>35</v>
      </c>
      <c r="G126" s="2" t="str">
        <f aca="false">IF(AND(E126="No",F126="No"),"Yes","No")</f>
        <v>Yes</v>
      </c>
      <c r="H126" s="20" t="n">
        <f aca="false">IF(G126="Yes",B126,"")</f>
        <v>1825</v>
      </c>
    </row>
    <row r="127" customFormat="false" ht="15" hidden="false" customHeight="false" outlineLevel="0" collapsed="false">
      <c r="A127" s="2" t="s">
        <v>497</v>
      </c>
      <c r="B127" s="20" t="n">
        <v>1825</v>
      </c>
      <c r="C127" s="20" t="n">
        <v>1711</v>
      </c>
      <c r="D127" s="21" t="n">
        <f aca="false">C127/Summary!$B$4</f>
        <v>0.114066666666667</v>
      </c>
      <c r="E127" s="2" t="s">
        <v>35</v>
      </c>
      <c r="F127" s="2" t="s">
        <v>35</v>
      </c>
      <c r="G127" s="2" t="str">
        <f aca="false">IF(AND(E127="No",F127="No"),"Yes","No")</f>
        <v>Yes</v>
      </c>
      <c r="H127" s="20" t="n">
        <f aca="false">IF(G127="Yes",B127,"")</f>
        <v>1825</v>
      </c>
    </row>
    <row r="128" customFormat="false" ht="15" hidden="false" customHeight="false" outlineLevel="0" collapsed="false">
      <c r="A128" s="2" t="s">
        <v>498</v>
      </c>
      <c r="B128" s="20" t="n">
        <v>1825</v>
      </c>
      <c r="C128" s="20" t="n">
        <v>1724</v>
      </c>
      <c r="D128" s="21" t="n">
        <f aca="false">C128/Summary!$B$4</f>
        <v>0.114933333333333</v>
      </c>
      <c r="E128" s="2" t="s">
        <v>35</v>
      </c>
      <c r="F128" s="2" t="s">
        <v>35</v>
      </c>
      <c r="G128" s="2" t="str">
        <f aca="false">IF(AND(E128="No",F128="No"),"Yes","No")</f>
        <v>Yes</v>
      </c>
      <c r="H128" s="20" t="n">
        <f aca="false">IF(G128="Yes",B128,"")</f>
        <v>1825</v>
      </c>
    </row>
    <row r="129" customFormat="false" ht="15" hidden="false" customHeight="false" outlineLevel="0" collapsed="false">
      <c r="A129" s="2" t="s">
        <v>499</v>
      </c>
      <c r="B129" s="20" t="n">
        <v>1826</v>
      </c>
      <c r="C129" s="20" t="n">
        <v>1722</v>
      </c>
      <c r="D129" s="21" t="n">
        <f aca="false">C129/Summary!$B$4</f>
        <v>0.1148</v>
      </c>
      <c r="E129" s="2" t="s">
        <v>35</v>
      </c>
      <c r="F129" s="2" t="s">
        <v>35</v>
      </c>
      <c r="G129" s="2" t="str">
        <f aca="false">IF(AND(E129="No",F129="No"),"Yes","No")</f>
        <v>Yes</v>
      </c>
      <c r="H129" s="20" t="n">
        <f aca="false">IF(G129="Yes",B129,"")</f>
        <v>1826</v>
      </c>
    </row>
    <row r="130" customFormat="false" ht="15" hidden="false" customHeight="false" outlineLevel="0" collapsed="false">
      <c r="A130" s="2" t="s">
        <v>500</v>
      </c>
      <c r="B130" s="20" t="n">
        <v>1826</v>
      </c>
      <c r="C130" s="20" t="n">
        <v>1726</v>
      </c>
      <c r="D130" s="21" t="n">
        <f aca="false">C130/Summary!$B$4</f>
        <v>0.115066666666667</v>
      </c>
      <c r="E130" s="2" t="s">
        <v>35</v>
      </c>
      <c r="F130" s="2" t="s">
        <v>35</v>
      </c>
      <c r="G130" s="2" t="str">
        <f aca="false">IF(AND(E130="No",F130="No"),"Yes","No")</f>
        <v>Yes</v>
      </c>
      <c r="H130" s="20" t="n">
        <f aca="false">IF(G130="Yes",B130,"")</f>
        <v>1826</v>
      </c>
    </row>
    <row r="131" customFormat="false" ht="15" hidden="false" customHeight="false" outlineLevel="0" collapsed="false">
      <c r="A131" s="2" t="s">
        <v>501</v>
      </c>
      <c r="B131" s="20" t="n">
        <v>1827</v>
      </c>
      <c r="C131" s="20" t="n">
        <v>1726</v>
      </c>
      <c r="D131" s="21" t="n">
        <f aca="false">C131/Summary!$B$4</f>
        <v>0.115066666666667</v>
      </c>
      <c r="E131" s="2" t="s">
        <v>35</v>
      </c>
      <c r="F131" s="2" t="s">
        <v>35</v>
      </c>
      <c r="G131" s="2" t="str">
        <f aca="false">IF(AND(E131="No",F131="No"),"Yes","No")</f>
        <v>Yes</v>
      </c>
      <c r="H131" s="20" t="n">
        <f aca="false">IF(G131="Yes",B131,"")</f>
        <v>1827</v>
      </c>
    </row>
    <row r="132" customFormat="false" ht="15" hidden="false" customHeight="false" outlineLevel="0" collapsed="false">
      <c r="A132" s="2" t="s">
        <v>502</v>
      </c>
      <c r="B132" s="20" t="n">
        <v>1828</v>
      </c>
      <c r="C132" s="20" t="n">
        <v>1712</v>
      </c>
      <c r="D132" s="21" t="n">
        <f aca="false">C132/Summary!$B$4</f>
        <v>0.114133333333333</v>
      </c>
      <c r="E132" s="2" t="s">
        <v>35</v>
      </c>
      <c r="F132" s="2" t="s">
        <v>35</v>
      </c>
      <c r="G132" s="2" t="str">
        <f aca="false">IF(AND(E132="No",F132="No"),"Yes","No")</f>
        <v>Yes</v>
      </c>
      <c r="H132" s="20" t="n">
        <f aca="false">IF(G132="Yes",B132,"")</f>
        <v>1828</v>
      </c>
    </row>
    <row r="133" customFormat="false" ht="15" hidden="false" customHeight="false" outlineLevel="0" collapsed="false">
      <c r="A133" s="2" t="s">
        <v>503</v>
      </c>
      <c r="B133" s="20" t="n">
        <v>1828</v>
      </c>
      <c r="C133" s="20" t="n">
        <v>1728</v>
      </c>
      <c r="D133" s="21" t="n">
        <f aca="false">C133/Summary!$B$4</f>
        <v>0.1152</v>
      </c>
      <c r="E133" s="2" t="s">
        <v>35</v>
      </c>
      <c r="F133" s="2" t="s">
        <v>35</v>
      </c>
      <c r="G133" s="2" t="str">
        <f aca="false">IF(AND(E133="No",F133="No"),"Yes","No")</f>
        <v>Yes</v>
      </c>
      <c r="H133" s="20" t="n">
        <f aca="false">IF(G133="Yes",B133,"")</f>
        <v>1828</v>
      </c>
    </row>
    <row r="134" customFormat="false" ht="15" hidden="false" customHeight="false" outlineLevel="0" collapsed="false">
      <c r="A134" s="2" t="s">
        <v>504</v>
      </c>
      <c r="B134" s="20" t="n">
        <v>1829</v>
      </c>
      <c r="C134" s="20" t="n">
        <v>1731</v>
      </c>
      <c r="D134" s="21" t="n">
        <f aca="false">C134/Summary!$B$4</f>
        <v>0.1154</v>
      </c>
      <c r="E134" s="2" t="s">
        <v>35</v>
      </c>
      <c r="F134" s="2" t="s">
        <v>35</v>
      </c>
      <c r="G134" s="2" t="str">
        <f aca="false">IF(AND(E134="No",F134="No"),"Yes","No")</f>
        <v>Yes</v>
      </c>
      <c r="H134" s="20" t="n">
        <f aca="false">IF(G134="Yes",B134,"")</f>
        <v>1829</v>
      </c>
    </row>
    <row r="135" customFormat="false" ht="15" hidden="false" customHeight="false" outlineLevel="0" collapsed="false">
      <c r="A135" s="2" t="s">
        <v>505</v>
      </c>
      <c r="B135" s="20" t="n">
        <v>1829</v>
      </c>
      <c r="C135" s="20" t="n">
        <v>1736</v>
      </c>
      <c r="D135" s="21" t="n">
        <f aca="false">C135/Summary!$B$4</f>
        <v>0.115733333333333</v>
      </c>
      <c r="E135" s="2" t="s">
        <v>35</v>
      </c>
      <c r="F135" s="2" t="s">
        <v>35</v>
      </c>
      <c r="G135" s="2" t="str">
        <f aca="false">IF(AND(E135="No",F135="No"),"Yes","No")</f>
        <v>Yes</v>
      </c>
      <c r="H135" s="20" t="n">
        <f aca="false">IF(G135="Yes",B135,"")</f>
        <v>1829</v>
      </c>
    </row>
    <row r="136" customFormat="false" ht="15" hidden="false" customHeight="false" outlineLevel="0" collapsed="false">
      <c r="A136" s="2" t="s">
        <v>506</v>
      </c>
      <c r="B136" s="20" t="n">
        <v>1830</v>
      </c>
      <c r="C136" s="20" t="n">
        <v>1732</v>
      </c>
      <c r="D136" s="21" t="n">
        <f aca="false">C136/Summary!$B$4</f>
        <v>0.115466666666667</v>
      </c>
      <c r="E136" s="2" t="s">
        <v>35</v>
      </c>
      <c r="F136" s="2" t="s">
        <v>35</v>
      </c>
      <c r="G136" s="2" t="str">
        <f aca="false">IF(AND(E136="No",F136="No"),"Yes","No")</f>
        <v>Yes</v>
      </c>
      <c r="H136" s="20" t="n">
        <f aca="false">IF(G136="Yes",B136,"")</f>
        <v>1830</v>
      </c>
    </row>
    <row r="137" customFormat="false" ht="15" hidden="false" customHeight="false" outlineLevel="0" collapsed="false">
      <c r="A137" s="2" t="s">
        <v>507</v>
      </c>
      <c r="B137" s="20" t="n">
        <v>1830</v>
      </c>
      <c r="C137" s="20" t="n">
        <v>1722</v>
      </c>
      <c r="D137" s="21" t="n">
        <f aca="false">C137/Summary!$B$4</f>
        <v>0.1148</v>
      </c>
      <c r="E137" s="2" t="s">
        <v>35</v>
      </c>
      <c r="F137" s="2" t="s">
        <v>35</v>
      </c>
      <c r="G137" s="2" t="str">
        <f aca="false">IF(AND(E137="No",F137="No"),"Yes","No")</f>
        <v>Yes</v>
      </c>
      <c r="H137" s="20" t="n">
        <f aca="false">IF(G137="Yes",B137,"")</f>
        <v>1830</v>
      </c>
    </row>
    <row r="138" customFormat="false" ht="15" hidden="false" customHeight="false" outlineLevel="0" collapsed="false">
      <c r="A138" s="2" t="s">
        <v>508</v>
      </c>
      <c r="B138" s="20" t="n">
        <v>1831</v>
      </c>
      <c r="C138" s="20" t="n">
        <v>1723</v>
      </c>
      <c r="D138" s="21" t="n">
        <f aca="false">C138/Summary!$B$4</f>
        <v>0.114866666666667</v>
      </c>
      <c r="E138" s="2" t="s">
        <v>35</v>
      </c>
      <c r="F138" s="2" t="s">
        <v>35</v>
      </c>
      <c r="G138" s="2" t="str">
        <f aca="false">IF(AND(E138="No",F138="No"),"Yes","No")</f>
        <v>Yes</v>
      </c>
      <c r="H138" s="20" t="n">
        <f aca="false">IF(G138="Yes",B138,"")</f>
        <v>1831</v>
      </c>
    </row>
    <row r="139" customFormat="false" ht="15" hidden="false" customHeight="false" outlineLevel="0" collapsed="false">
      <c r="A139" s="2" t="s">
        <v>509</v>
      </c>
      <c r="B139" s="20" t="n">
        <v>1831</v>
      </c>
      <c r="C139" s="20" t="n">
        <v>1737</v>
      </c>
      <c r="D139" s="21" t="n">
        <f aca="false">C139/Summary!$B$4</f>
        <v>0.1158</v>
      </c>
      <c r="E139" s="2" t="s">
        <v>35</v>
      </c>
      <c r="F139" s="2" t="s">
        <v>35</v>
      </c>
      <c r="G139" s="2" t="str">
        <f aca="false">IF(AND(E139="No",F139="No"),"Yes","No")</f>
        <v>Yes</v>
      </c>
      <c r="H139" s="20" t="n">
        <f aca="false">IF(G139="Yes",B139,"")</f>
        <v>1831</v>
      </c>
    </row>
    <row r="140" customFormat="false" ht="15" hidden="false" customHeight="false" outlineLevel="0" collapsed="false">
      <c r="A140" s="2" t="s">
        <v>510</v>
      </c>
      <c r="B140" s="20" t="n">
        <v>1832</v>
      </c>
      <c r="C140" s="20" t="n">
        <v>1728</v>
      </c>
      <c r="D140" s="21" t="n">
        <f aca="false">C140/Summary!$B$4</f>
        <v>0.1152</v>
      </c>
      <c r="E140" s="2" t="s">
        <v>35</v>
      </c>
      <c r="F140" s="2" t="s">
        <v>35</v>
      </c>
      <c r="G140" s="2" t="str">
        <f aca="false">IF(AND(E140="No",F140="No"),"Yes","No")</f>
        <v>Yes</v>
      </c>
      <c r="H140" s="20" t="n">
        <f aca="false">IF(G140="Yes",B140,"")</f>
        <v>1832</v>
      </c>
    </row>
    <row r="141" customFormat="false" ht="15" hidden="false" customHeight="false" outlineLevel="0" collapsed="false">
      <c r="A141" s="2" t="s">
        <v>511</v>
      </c>
      <c r="B141" s="20" t="n">
        <v>1832</v>
      </c>
      <c r="C141" s="20" t="n">
        <v>1732</v>
      </c>
      <c r="D141" s="21" t="n">
        <f aca="false">C141/Summary!$B$4</f>
        <v>0.115466666666667</v>
      </c>
      <c r="E141" s="2" t="s">
        <v>35</v>
      </c>
      <c r="F141" s="2" t="s">
        <v>35</v>
      </c>
      <c r="G141" s="2" t="str">
        <f aca="false">IF(AND(E141="No",F141="No"),"Yes","No")</f>
        <v>Yes</v>
      </c>
      <c r="H141" s="20" t="n">
        <f aca="false">IF(G141="Yes",B141,"")</f>
        <v>1832</v>
      </c>
    </row>
    <row r="142" customFormat="false" ht="15" hidden="false" customHeight="false" outlineLevel="0" collapsed="false">
      <c r="A142" s="2" t="s">
        <v>512</v>
      </c>
      <c r="B142" s="20" t="n">
        <v>1833</v>
      </c>
      <c r="C142" s="20" t="n">
        <v>1742</v>
      </c>
      <c r="D142" s="21" t="n">
        <f aca="false">C142/Summary!$B$4</f>
        <v>0.116133333333333</v>
      </c>
      <c r="E142" s="2" t="s">
        <v>35</v>
      </c>
      <c r="F142" s="2" t="s">
        <v>35</v>
      </c>
      <c r="G142" s="2" t="str">
        <f aca="false">IF(AND(E142="No",F142="No"),"Yes","No")</f>
        <v>Yes</v>
      </c>
      <c r="H142" s="20" t="n">
        <f aca="false">IF(G142="Yes",B142,"")</f>
        <v>1833</v>
      </c>
    </row>
    <row r="143" customFormat="false" ht="15" hidden="false" customHeight="false" outlineLevel="0" collapsed="false">
      <c r="A143" s="2" t="s">
        <v>513</v>
      </c>
      <c r="B143" s="20" t="n">
        <v>1833</v>
      </c>
      <c r="C143" s="20" t="n">
        <v>1729</v>
      </c>
      <c r="D143" s="21" t="n">
        <f aca="false">C143/Summary!$B$4</f>
        <v>0.115266666666667</v>
      </c>
      <c r="E143" s="2" t="s">
        <v>35</v>
      </c>
      <c r="F143" s="2" t="s">
        <v>35</v>
      </c>
      <c r="G143" s="2" t="str">
        <f aca="false">IF(AND(E143="No",F143="No"),"Yes","No")</f>
        <v>Yes</v>
      </c>
      <c r="H143" s="20" t="n">
        <f aca="false">IF(G143="Yes",B143,"")</f>
        <v>1833</v>
      </c>
    </row>
    <row r="144" customFormat="false" ht="15" hidden="false" customHeight="false" outlineLevel="0" collapsed="false">
      <c r="A144" s="2" t="s">
        <v>514</v>
      </c>
      <c r="B144" s="20" t="n">
        <v>1833</v>
      </c>
      <c r="C144" s="20" t="n">
        <v>1731</v>
      </c>
      <c r="D144" s="21" t="n">
        <f aca="false">C144/Summary!$B$4</f>
        <v>0.1154</v>
      </c>
      <c r="E144" s="2" t="s">
        <v>35</v>
      </c>
      <c r="F144" s="2" t="s">
        <v>35</v>
      </c>
      <c r="G144" s="2" t="str">
        <f aca="false">IF(AND(E144="No",F144="No"),"Yes","No")</f>
        <v>Yes</v>
      </c>
      <c r="H144" s="20" t="n">
        <f aca="false">IF(G144="Yes",B144,"")</f>
        <v>1833</v>
      </c>
    </row>
    <row r="145" customFormat="false" ht="15" hidden="false" customHeight="false" outlineLevel="0" collapsed="false">
      <c r="A145" s="2" t="s">
        <v>515</v>
      </c>
      <c r="B145" s="20" t="n">
        <v>1834</v>
      </c>
      <c r="C145" s="20" t="n">
        <v>1744</v>
      </c>
      <c r="D145" s="21" t="n">
        <f aca="false">C145/Summary!$B$4</f>
        <v>0.116266666666667</v>
      </c>
      <c r="E145" s="2" t="s">
        <v>35</v>
      </c>
      <c r="F145" s="2" t="s">
        <v>35</v>
      </c>
      <c r="G145" s="2" t="str">
        <f aca="false">IF(AND(E145="No",F145="No"),"Yes","No")</f>
        <v>Yes</v>
      </c>
      <c r="H145" s="20" t="n">
        <f aca="false">IF(G145="Yes",B145,"")</f>
        <v>1834</v>
      </c>
    </row>
    <row r="146" customFormat="false" ht="15" hidden="false" customHeight="false" outlineLevel="0" collapsed="false">
      <c r="A146" s="2" t="s">
        <v>516</v>
      </c>
      <c r="B146" s="20" t="n">
        <v>1834</v>
      </c>
      <c r="C146" s="20" t="n">
        <v>1720</v>
      </c>
      <c r="D146" s="21" t="n">
        <f aca="false">C146/Summary!$B$4</f>
        <v>0.114666666666667</v>
      </c>
      <c r="E146" s="2" t="s">
        <v>35</v>
      </c>
      <c r="F146" s="2" t="s">
        <v>35</v>
      </c>
      <c r="G146" s="2" t="str">
        <f aca="false">IF(AND(E146="No",F146="No"),"Yes","No")</f>
        <v>Yes</v>
      </c>
      <c r="H146" s="20" t="n">
        <f aca="false">IF(G146="Yes",B146,"")</f>
        <v>1834</v>
      </c>
    </row>
    <row r="147" customFormat="false" ht="15" hidden="false" customHeight="false" outlineLevel="0" collapsed="false">
      <c r="A147" s="2" t="s">
        <v>517</v>
      </c>
      <c r="B147" s="20" t="n">
        <v>1835</v>
      </c>
      <c r="C147" s="20" t="n">
        <v>1750</v>
      </c>
      <c r="D147" s="21" t="n">
        <f aca="false">C147/Summary!$B$4</f>
        <v>0.116666666666667</v>
      </c>
      <c r="E147" s="2" t="s">
        <v>35</v>
      </c>
      <c r="F147" s="2" t="s">
        <v>35</v>
      </c>
      <c r="G147" s="2" t="str">
        <f aca="false">IF(AND(E147="No",F147="No"),"Yes","No")</f>
        <v>Yes</v>
      </c>
      <c r="H147" s="20" t="n">
        <f aca="false">IF(G147="Yes",B147,"")</f>
        <v>1835</v>
      </c>
    </row>
    <row r="148" customFormat="false" ht="15" hidden="false" customHeight="false" outlineLevel="0" collapsed="false">
      <c r="A148" s="2" t="s">
        <v>518</v>
      </c>
      <c r="B148" s="20" t="n">
        <v>1835</v>
      </c>
      <c r="C148" s="20" t="n">
        <v>1726</v>
      </c>
      <c r="D148" s="21" t="n">
        <f aca="false">C148/Summary!$B$4</f>
        <v>0.115066666666667</v>
      </c>
      <c r="E148" s="2" t="s">
        <v>35</v>
      </c>
      <c r="F148" s="2" t="s">
        <v>35</v>
      </c>
      <c r="G148" s="2" t="str">
        <f aca="false">IF(AND(E148="No",F148="No"),"Yes","No")</f>
        <v>Yes</v>
      </c>
      <c r="H148" s="20" t="n">
        <f aca="false">IF(G148="Yes",B148,"")</f>
        <v>1835</v>
      </c>
    </row>
    <row r="149" customFormat="false" ht="15" hidden="false" customHeight="false" outlineLevel="0" collapsed="false">
      <c r="A149" s="2" t="s">
        <v>519</v>
      </c>
      <c r="B149" s="20" t="n">
        <v>1835</v>
      </c>
      <c r="C149" s="20" t="n">
        <v>1732</v>
      </c>
      <c r="D149" s="21" t="n">
        <f aca="false">C149/Summary!$B$4</f>
        <v>0.115466666666667</v>
      </c>
      <c r="E149" s="2" t="s">
        <v>35</v>
      </c>
      <c r="F149" s="2" t="s">
        <v>35</v>
      </c>
      <c r="G149" s="2" t="str">
        <f aca="false">IF(AND(E149="No",F149="No"),"Yes","No")</f>
        <v>Yes</v>
      </c>
      <c r="H149" s="20" t="n">
        <f aca="false">IF(G149="Yes",B149,"")</f>
        <v>1835</v>
      </c>
    </row>
    <row r="150" customFormat="false" ht="15" hidden="false" customHeight="false" outlineLevel="0" collapsed="false">
      <c r="A150" s="2" t="s">
        <v>520</v>
      </c>
      <c r="B150" s="20" t="n">
        <v>1835</v>
      </c>
      <c r="C150" s="20" t="n">
        <v>1721</v>
      </c>
      <c r="D150" s="21" t="n">
        <f aca="false">C150/Summary!$B$4</f>
        <v>0.114733333333333</v>
      </c>
      <c r="E150" s="2" t="s">
        <v>35</v>
      </c>
      <c r="F150" s="2" t="s">
        <v>35</v>
      </c>
      <c r="G150" s="2" t="str">
        <f aca="false">IF(AND(E150="No",F150="No"),"Yes","No")</f>
        <v>Yes</v>
      </c>
      <c r="H150" s="20" t="n">
        <f aca="false">IF(G150="Yes",B150,"")</f>
        <v>1835</v>
      </c>
    </row>
    <row r="151" customFormat="false" ht="15" hidden="false" customHeight="false" outlineLevel="0" collapsed="false">
      <c r="A151" s="2" t="s">
        <v>521</v>
      </c>
      <c r="B151" s="20" t="n">
        <v>1836</v>
      </c>
      <c r="C151" s="20" t="n">
        <v>1735</v>
      </c>
      <c r="D151" s="21" t="n">
        <f aca="false">C151/Summary!$B$4</f>
        <v>0.115666666666667</v>
      </c>
      <c r="E151" s="2" t="s">
        <v>35</v>
      </c>
      <c r="F151" s="2" t="s">
        <v>35</v>
      </c>
      <c r="G151" s="2" t="str">
        <f aca="false">IF(AND(E151="No",F151="No"),"Yes","No")</f>
        <v>Yes</v>
      </c>
      <c r="H151" s="20" t="n">
        <f aca="false">IF(G151="Yes",B151,"")</f>
        <v>1836</v>
      </c>
    </row>
    <row r="152" customFormat="false" ht="15" hidden="false" customHeight="false" outlineLevel="0" collapsed="false">
      <c r="A152" s="2" t="s">
        <v>522</v>
      </c>
      <c r="B152" s="20" t="n">
        <v>1836</v>
      </c>
      <c r="C152" s="20" t="n">
        <v>1751</v>
      </c>
      <c r="D152" s="21" t="n">
        <f aca="false">C152/Summary!$B$4</f>
        <v>0.116733333333333</v>
      </c>
      <c r="E152" s="2" t="s">
        <v>35</v>
      </c>
      <c r="F152" s="2" t="s">
        <v>35</v>
      </c>
      <c r="G152" s="2" t="str">
        <f aca="false">IF(AND(E152="No",F152="No"),"Yes","No")</f>
        <v>Yes</v>
      </c>
      <c r="H152" s="20" t="n">
        <f aca="false">IF(G152="Yes",B152,"")</f>
        <v>1836</v>
      </c>
    </row>
    <row r="153" customFormat="false" ht="15" hidden="false" customHeight="false" outlineLevel="0" collapsed="false">
      <c r="A153" s="2" t="s">
        <v>523</v>
      </c>
      <c r="B153" s="20" t="n">
        <v>1837</v>
      </c>
      <c r="C153" s="20" t="n">
        <v>1742</v>
      </c>
      <c r="D153" s="21" t="n">
        <f aca="false">C153/Summary!$B$4</f>
        <v>0.116133333333333</v>
      </c>
      <c r="E153" s="2" t="s">
        <v>35</v>
      </c>
      <c r="F153" s="2" t="s">
        <v>35</v>
      </c>
      <c r="G153" s="2" t="str">
        <f aca="false">IF(AND(E153="No",F153="No"),"Yes","No")</f>
        <v>Yes</v>
      </c>
      <c r="H153" s="20" t="n">
        <f aca="false">IF(G153="Yes",B153,"")</f>
        <v>1837</v>
      </c>
    </row>
    <row r="154" customFormat="false" ht="15" hidden="false" customHeight="false" outlineLevel="0" collapsed="false">
      <c r="A154" s="2" t="s">
        <v>524</v>
      </c>
      <c r="B154" s="20" t="n">
        <v>1837</v>
      </c>
      <c r="C154" s="20" t="n">
        <v>1736</v>
      </c>
      <c r="D154" s="21" t="n">
        <f aca="false">C154/Summary!$B$4</f>
        <v>0.115733333333333</v>
      </c>
      <c r="E154" s="2" t="s">
        <v>35</v>
      </c>
      <c r="F154" s="2" t="s">
        <v>35</v>
      </c>
      <c r="G154" s="2" t="str">
        <f aca="false">IF(AND(E154="No",F154="No"),"Yes","No")</f>
        <v>Yes</v>
      </c>
      <c r="H154" s="20" t="n">
        <f aca="false">IF(G154="Yes",B154,"")</f>
        <v>1837</v>
      </c>
    </row>
    <row r="155" customFormat="false" ht="15" hidden="false" customHeight="false" outlineLevel="0" collapsed="false">
      <c r="A155" s="2" t="s">
        <v>525</v>
      </c>
      <c r="B155" s="20" t="n">
        <v>1839</v>
      </c>
      <c r="C155" s="20" t="n">
        <v>1739</v>
      </c>
      <c r="D155" s="21" t="n">
        <f aca="false">C155/Summary!$B$4</f>
        <v>0.115933333333333</v>
      </c>
      <c r="E155" s="2" t="s">
        <v>35</v>
      </c>
      <c r="F155" s="2" t="s">
        <v>35</v>
      </c>
      <c r="G155" s="2" t="str">
        <f aca="false">IF(AND(E155="No",F155="No"),"Yes","No")</f>
        <v>Yes</v>
      </c>
      <c r="H155" s="20" t="n">
        <f aca="false">IF(G155="Yes",B155,"")</f>
        <v>1839</v>
      </c>
    </row>
    <row r="156" customFormat="false" ht="15" hidden="false" customHeight="false" outlineLevel="0" collapsed="false">
      <c r="A156" s="2" t="s">
        <v>526</v>
      </c>
      <c r="B156" s="20" t="n">
        <v>1840</v>
      </c>
      <c r="C156" s="20" t="n">
        <v>1745</v>
      </c>
      <c r="D156" s="21" t="n">
        <f aca="false">C156/Summary!$B$4</f>
        <v>0.116333333333333</v>
      </c>
      <c r="E156" s="2" t="s">
        <v>35</v>
      </c>
      <c r="F156" s="2" t="s">
        <v>35</v>
      </c>
      <c r="G156" s="2" t="str">
        <f aca="false">IF(AND(E156="No",F156="No"),"Yes","No")</f>
        <v>Yes</v>
      </c>
      <c r="H156" s="20" t="n">
        <f aca="false">IF(G156="Yes",B156,"")</f>
        <v>1840</v>
      </c>
    </row>
    <row r="157" customFormat="false" ht="15" hidden="false" customHeight="false" outlineLevel="0" collapsed="false">
      <c r="A157" s="2" t="s">
        <v>527</v>
      </c>
      <c r="B157" s="20" t="n">
        <v>1841</v>
      </c>
      <c r="C157" s="20" t="n">
        <v>1738</v>
      </c>
      <c r="D157" s="21" t="n">
        <f aca="false">C157/Summary!$B$4</f>
        <v>0.115866666666667</v>
      </c>
      <c r="E157" s="2" t="s">
        <v>35</v>
      </c>
      <c r="F157" s="2" t="s">
        <v>35</v>
      </c>
      <c r="G157" s="2" t="str">
        <f aca="false">IF(AND(E157="No",F157="No"),"Yes","No")</f>
        <v>Yes</v>
      </c>
      <c r="H157" s="20" t="n">
        <f aca="false">IF(G157="Yes",B157,"")</f>
        <v>1841</v>
      </c>
    </row>
    <row r="158" customFormat="false" ht="15" hidden="false" customHeight="false" outlineLevel="0" collapsed="false">
      <c r="A158" s="2" t="s">
        <v>528</v>
      </c>
      <c r="B158" s="20" t="n">
        <v>1841</v>
      </c>
      <c r="C158" s="20" t="n">
        <v>1723</v>
      </c>
      <c r="D158" s="21" t="n">
        <f aca="false">C158/Summary!$B$4</f>
        <v>0.114866666666667</v>
      </c>
      <c r="E158" s="2" t="s">
        <v>35</v>
      </c>
      <c r="F158" s="2" t="s">
        <v>35</v>
      </c>
      <c r="G158" s="2" t="str">
        <f aca="false">IF(AND(E158="No",F158="No"),"Yes","No")</f>
        <v>Yes</v>
      </c>
      <c r="H158" s="20" t="n">
        <f aca="false">IF(G158="Yes",B158,"")</f>
        <v>1841</v>
      </c>
    </row>
    <row r="159" customFormat="false" ht="15" hidden="false" customHeight="false" outlineLevel="0" collapsed="false">
      <c r="A159" s="2" t="s">
        <v>529</v>
      </c>
      <c r="B159" s="20" t="n">
        <v>1841</v>
      </c>
      <c r="C159" s="20" t="n">
        <v>1732</v>
      </c>
      <c r="D159" s="21" t="n">
        <f aca="false">C159/Summary!$B$4</f>
        <v>0.115466666666667</v>
      </c>
      <c r="E159" s="2" t="s">
        <v>35</v>
      </c>
      <c r="F159" s="2" t="s">
        <v>35</v>
      </c>
      <c r="G159" s="2" t="str">
        <f aca="false">IF(AND(E159="No",F159="No"),"Yes","No")</f>
        <v>Yes</v>
      </c>
      <c r="H159" s="20" t="n">
        <f aca="false">IF(G159="Yes",B159,"")</f>
        <v>1841</v>
      </c>
    </row>
    <row r="160" customFormat="false" ht="15" hidden="false" customHeight="false" outlineLevel="0" collapsed="false">
      <c r="A160" s="2" t="s">
        <v>530</v>
      </c>
      <c r="B160" s="20" t="n">
        <v>1842</v>
      </c>
      <c r="C160" s="20" t="n">
        <v>1751</v>
      </c>
      <c r="D160" s="21" t="n">
        <f aca="false">C160/Summary!$B$4</f>
        <v>0.116733333333333</v>
      </c>
      <c r="E160" s="2" t="s">
        <v>35</v>
      </c>
      <c r="F160" s="2" t="s">
        <v>35</v>
      </c>
      <c r="G160" s="2" t="str">
        <f aca="false">IF(AND(E160="No",F160="No"),"Yes","No")</f>
        <v>Yes</v>
      </c>
      <c r="H160" s="20" t="n">
        <f aca="false">IF(G160="Yes",B160,"")</f>
        <v>1842</v>
      </c>
    </row>
    <row r="161" customFormat="false" ht="15" hidden="false" customHeight="false" outlineLevel="0" collapsed="false">
      <c r="A161" s="2" t="s">
        <v>531</v>
      </c>
      <c r="B161" s="20" t="n">
        <v>1843</v>
      </c>
      <c r="C161" s="20" t="n">
        <v>1763</v>
      </c>
      <c r="D161" s="21" t="n">
        <f aca="false">C161/Summary!$B$4</f>
        <v>0.117533333333333</v>
      </c>
      <c r="E161" s="2" t="s">
        <v>35</v>
      </c>
      <c r="F161" s="2" t="s">
        <v>35</v>
      </c>
      <c r="G161" s="2" t="str">
        <f aca="false">IF(AND(E161="No",F161="No"),"Yes","No")</f>
        <v>Yes</v>
      </c>
      <c r="H161" s="20" t="n">
        <f aca="false">IF(G161="Yes",B161,"")</f>
        <v>1843</v>
      </c>
    </row>
    <row r="162" customFormat="false" ht="15" hidden="false" customHeight="false" outlineLevel="0" collapsed="false">
      <c r="A162" s="2" t="s">
        <v>532</v>
      </c>
      <c r="B162" s="20" t="n">
        <v>1844</v>
      </c>
      <c r="C162" s="20" t="n">
        <v>1766</v>
      </c>
      <c r="D162" s="21" t="n">
        <f aca="false">C162/Summary!$B$4</f>
        <v>0.117733333333333</v>
      </c>
      <c r="E162" s="2" t="s">
        <v>35</v>
      </c>
      <c r="F162" s="2" t="s">
        <v>35</v>
      </c>
      <c r="G162" s="2" t="str">
        <f aca="false">IF(AND(E162="No",F162="No"),"Yes","No")</f>
        <v>Yes</v>
      </c>
      <c r="H162" s="20" t="n">
        <f aca="false">IF(G162="Yes",B162,"")</f>
        <v>1844</v>
      </c>
    </row>
    <row r="163" customFormat="false" ht="15" hidden="false" customHeight="false" outlineLevel="0" collapsed="false">
      <c r="A163" s="2" t="s">
        <v>533</v>
      </c>
      <c r="B163" s="20" t="n">
        <v>1846</v>
      </c>
      <c r="C163" s="20" t="n">
        <v>1753</v>
      </c>
      <c r="D163" s="21" t="n">
        <f aca="false">C163/Summary!$B$4</f>
        <v>0.116866666666667</v>
      </c>
      <c r="E163" s="2" t="s">
        <v>35</v>
      </c>
      <c r="F163" s="2" t="s">
        <v>35</v>
      </c>
      <c r="G163" s="2" t="str">
        <f aca="false">IF(AND(E163="No",F163="No"),"Yes","No")</f>
        <v>Yes</v>
      </c>
      <c r="H163" s="20" t="n">
        <f aca="false">IF(G163="Yes",B163,"")</f>
        <v>1846</v>
      </c>
    </row>
    <row r="164" customFormat="false" ht="15" hidden="false" customHeight="false" outlineLevel="0" collapsed="false">
      <c r="A164" s="2" t="s">
        <v>534</v>
      </c>
      <c r="B164" s="20" t="n">
        <v>1846</v>
      </c>
      <c r="C164" s="20" t="n">
        <v>1740</v>
      </c>
      <c r="D164" s="21" t="n">
        <f aca="false">C164/Summary!$B$4</f>
        <v>0.116</v>
      </c>
      <c r="E164" s="2" t="s">
        <v>35</v>
      </c>
      <c r="F164" s="2" t="s">
        <v>35</v>
      </c>
      <c r="G164" s="2" t="str">
        <f aca="false">IF(AND(E164="No",F164="No"),"Yes","No")</f>
        <v>Yes</v>
      </c>
      <c r="H164" s="20" t="n">
        <f aca="false">IF(G164="Yes",B164,"")</f>
        <v>1846</v>
      </c>
    </row>
    <row r="165" customFormat="false" ht="15" hidden="false" customHeight="false" outlineLevel="0" collapsed="false">
      <c r="A165" s="2" t="s">
        <v>535</v>
      </c>
      <c r="B165" s="20" t="n">
        <v>1847</v>
      </c>
      <c r="C165" s="20" t="n">
        <v>1745</v>
      </c>
      <c r="D165" s="21" t="n">
        <f aca="false">C165/Summary!$B$4</f>
        <v>0.116333333333333</v>
      </c>
      <c r="E165" s="2" t="s">
        <v>35</v>
      </c>
      <c r="F165" s="2" t="s">
        <v>35</v>
      </c>
      <c r="G165" s="2" t="str">
        <f aca="false">IF(AND(E165="No",F165="No"),"Yes","No")</f>
        <v>Yes</v>
      </c>
      <c r="H165" s="20" t="n">
        <f aca="false">IF(G165="Yes",B165,"")</f>
        <v>1847</v>
      </c>
    </row>
    <row r="166" customFormat="false" ht="15" hidden="false" customHeight="false" outlineLevel="0" collapsed="false">
      <c r="A166" s="2" t="s">
        <v>536</v>
      </c>
      <c r="B166" s="20" t="n">
        <v>1848</v>
      </c>
      <c r="C166" s="20" t="n">
        <v>1734</v>
      </c>
      <c r="D166" s="21" t="n">
        <f aca="false">C166/Summary!$B$4</f>
        <v>0.1156</v>
      </c>
      <c r="E166" s="2" t="s">
        <v>35</v>
      </c>
      <c r="F166" s="2" t="s">
        <v>35</v>
      </c>
      <c r="G166" s="2" t="str">
        <f aca="false">IF(AND(E166="No",F166="No"),"Yes","No")</f>
        <v>Yes</v>
      </c>
      <c r="H166" s="20" t="n">
        <f aca="false">IF(G166="Yes",B166,"")</f>
        <v>1848</v>
      </c>
    </row>
    <row r="167" customFormat="false" ht="15" hidden="false" customHeight="false" outlineLevel="0" collapsed="false">
      <c r="A167" s="2" t="s">
        <v>537</v>
      </c>
      <c r="B167" s="20" t="n">
        <v>1848</v>
      </c>
      <c r="C167" s="20" t="n">
        <v>1758</v>
      </c>
      <c r="D167" s="21" t="n">
        <f aca="false">C167/Summary!$B$4</f>
        <v>0.1172</v>
      </c>
      <c r="E167" s="2" t="s">
        <v>35</v>
      </c>
      <c r="F167" s="2" t="s">
        <v>35</v>
      </c>
      <c r="G167" s="2" t="str">
        <f aca="false">IF(AND(E167="No",F167="No"),"Yes","No")</f>
        <v>Yes</v>
      </c>
      <c r="H167" s="20" t="n">
        <f aca="false">IF(G167="Yes",B167,"")</f>
        <v>1848</v>
      </c>
    </row>
    <row r="168" customFormat="false" ht="15" hidden="false" customHeight="false" outlineLevel="0" collapsed="false">
      <c r="A168" s="2" t="s">
        <v>538</v>
      </c>
      <c r="B168" s="20" t="n">
        <v>1849</v>
      </c>
      <c r="C168" s="20" t="n">
        <v>1736</v>
      </c>
      <c r="D168" s="21" t="n">
        <f aca="false">C168/Summary!$B$4</f>
        <v>0.115733333333333</v>
      </c>
      <c r="E168" s="2" t="s">
        <v>35</v>
      </c>
      <c r="F168" s="2" t="s">
        <v>35</v>
      </c>
      <c r="G168" s="2" t="str">
        <f aca="false">IF(AND(E168="No",F168="No"),"Yes","No")</f>
        <v>Yes</v>
      </c>
      <c r="H168" s="20" t="n">
        <f aca="false">IF(G168="Yes",B168,"")</f>
        <v>1849</v>
      </c>
    </row>
    <row r="169" customFormat="false" ht="15" hidden="false" customHeight="false" outlineLevel="0" collapsed="false">
      <c r="A169" s="2" t="s">
        <v>539</v>
      </c>
      <c r="B169" s="20" t="n">
        <v>1849</v>
      </c>
      <c r="C169" s="20" t="n">
        <v>1731</v>
      </c>
      <c r="D169" s="21" t="n">
        <f aca="false">C169/Summary!$B$4</f>
        <v>0.1154</v>
      </c>
      <c r="E169" s="2" t="s">
        <v>35</v>
      </c>
      <c r="F169" s="2" t="s">
        <v>35</v>
      </c>
      <c r="G169" s="2" t="str">
        <f aca="false">IF(AND(E169="No",F169="No"),"Yes","No")</f>
        <v>Yes</v>
      </c>
      <c r="H169" s="20" t="n">
        <f aca="false">IF(G169="Yes",B169,"")</f>
        <v>1849</v>
      </c>
    </row>
    <row r="170" customFormat="false" ht="15" hidden="false" customHeight="false" outlineLevel="0" collapsed="false">
      <c r="A170" s="2" t="s">
        <v>540</v>
      </c>
      <c r="B170" s="20" t="n">
        <v>1850</v>
      </c>
      <c r="C170" s="20" t="n">
        <v>1760</v>
      </c>
      <c r="D170" s="21" t="n">
        <f aca="false">C170/Summary!$B$4</f>
        <v>0.117333333333333</v>
      </c>
      <c r="E170" s="2" t="s">
        <v>35</v>
      </c>
      <c r="F170" s="2" t="s">
        <v>35</v>
      </c>
      <c r="G170" s="2" t="str">
        <f aca="false">IF(AND(E170="No",F170="No"),"Yes","No")</f>
        <v>Yes</v>
      </c>
      <c r="H170" s="20" t="n">
        <f aca="false">IF(G170="Yes",B170,"")</f>
        <v>1850</v>
      </c>
    </row>
    <row r="171" customFormat="false" ht="15" hidden="false" customHeight="false" outlineLevel="0" collapsed="false">
      <c r="A171" s="2" t="s">
        <v>541</v>
      </c>
      <c r="B171" s="20" t="n">
        <v>1851</v>
      </c>
      <c r="C171" s="20" t="n">
        <v>1750</v>
      </c>
      <c r="D171" s="21" t="n">
        <f aca="false">C171/Summary!$B$4</f>
        <v>0.116666666666667</v>
      </c>
      <c r="E171" s="2" t="s">
        <v>35</v>
      </c>
      <c r="F171" s="2" t="s">
        <v>35</v>
      </c>
      <c r="G171" s="2" t="str">
        <f aca="false">IF(AND(E171="No",F171="No"),"Yes","No")</f>
        <v>Yes</v>
      </c>
      <c r="H171" s="20" t="n">
        <f aca="false">IF(G171="Yes",B171,"")</f>
        <v>1851</v>
      </c>
    </row>
    <row r="172" customFormat="false" ht="15" hidden="false" customHeight="false" outlineLevel="0" collapsed="false">
      <c r="A172" s="2" t="s">
        <v>542</v>
      </c>
      <c r="B172" s="20" t="n">
        <v>1851</v>
      </c>
      <c r="C172" s="20" t="n">
        <v>1740</v>
      </c>
      <c r="D172" s="21" t="n">
        <f aca="false">C172/Summary!$B$4</f>
        <v>0.116</v>
      </c>
      <c r="E172" s="2" t="s">
        <v>35</v>
      </c>
      <c r="F172" s="2" t="s">
        <v>35</v>
      </c>
      <c r="G172" s="2" t="str">
        <f aca="false">IF(AND(E172="No",F172="No"),"Yes","No")</f>
        <v>Yes</v>
      </c>
      <c r="H172" s="20" t="n">
        <f aca="false">IF(G172="Yes",B172,"")</f>
        <v>1851</v>
      </c>
    </row>
    <row r="173" customFormat="false" ht="15" hidden="false" customHeight="false" outlineLevel="0" collapsed="false">
      <c r="A173" s="2" t="s">
        <v>543</v>
      </c>
      <c r="B173" s="20" t="n">
        <v>1851</v>
      </c>
      <c r="C173" s="20" t="n">
        <v>1745</v>
      </c>
      <c r="D173" s="21" t="n">
        <f aca="false">C173/Summary!$B$4</f>
        <v>0.116333333333333</v>
      </c>
      <c r="E173" s="2" t="s">
        <v>35</v>
      </c>
      <c r="F173" s="2" t="s">
        <v>35</v>
      </c>
      <c r="G173" s="2" t="str">
        <f aca="false">IF(AND(E173="No",F173="No"),"Yes","No")</f>
        <v>Yes</v>
      </c>
      <c r="H173" s="20" t="n">
        <f aca="false">IF(G173="Yes",B173,"")</f>
        <v>1851</v>
      </c>
    </row>
    <row r="174" customFormat="false" ht="15" hidden="false" customHeight="false" outlineLevel="0" collapsed="false">
      <c r="A174" s="2" t="s">
        <v>544</v>
      </c>
      <c r="B174" s="20" t="n">
        <v>1851</v>
      </c>
      <c r="C174" s="20" t="n">
        <v>1754</v>
      </c>
      <c r="D174" s="21" t="n">
        <f aca="false">C174/Summary!$B$4</f>
        <v>0.116933333333333</v>
      </c>
      <c r="E174" s="2" t="s">
        <v>35</v>
      </c>
      <c r="F174" s="2" t="s">
        <v>35</v>
      </c>
      <c r="G174" s="2" t="str">
        <f aca="false">IF(AND(E174="No",F174="No"),"Yes","No")</f>
        <v>Yes</v>
      </c>
      <c r="H174" s="20" t="n">
        <f aca="false">IF(G174="Yes",B174,"")</f>
        <v>1851</v>
      </c>
    </row>
    <row r="175" customFormat="false" ht="15" hidden="false" customHeight="false" outlineLevel="0" collapsed="false">
      <c r="A175" s="2" t="s">
        <v>545</v>
      </c>
      <c r="B175" s="20" t="n">
        <v>1852</v>
      </c>
      <c r="C175" s="20" t="n">
        <v>1739</v>
      </c>
      <c r="D175" s="21" t="n">
        <f aca="false">C175/Summary!$B$4</f>
        <v>0.115933333333333</v>
      </c>
      <c r="E175" s="2" t="s">
        <v>35</v>
      </c>
      <c r="F175" s="2" t="s">
        <v>35</v>
      </c>
      <c r="G175" s="2" t="str">
        <f aca="false">IF(AND(E175="No",F175="No"),"Yes","No")</f>
        <v>Yes</v>
      </c>
      <c r="H175" s="20" t="n">
        <f aca="false">IF(G175="Yes",B175,"")</f>
        <v>1852</v>
      </c>
    </row>
    <row r="176" customFormat="false" ht="15" hidden="false" customHeight="false" outlineLevel="0" collapsed="false">
      <c r="A176" s="2" t="s">
        <v>546</v>
      </c>
      <c r="B176" s="20" t="n">
        <v>1852</v>
      </c>
      <c r="C176" s="20" t="n">
        <v>1767</v>
      </c>
      <c r="D176" s="21" t="n">
        <f aca="false">C176/Summary!$B$4</f>
        <v>0.1178</v>
      </c>
      <c r="E176" s="2" t="s">
        <v>35</v>
      </c>
      <c r="F176" s="2" t="s">
        <v>35</v>
      </c>
      <c r="G176" s="2" t="str">
        <f aca="false">IF(AND(E176="No",F176="No"),"Yes","No")</f>
        <v>Yes</v>
      </c>
      <c r="H176" s="20" t="n">
        <f aca="false">IF(G176="Yes",B176,"")</f>
        <v>1852</v>
      </c>
    </row>
    <row r="177" customFormat="false" ht="15" hidden="false" customHeight="false" outlineLevel="0" collapsed="false">
      <c r="A177" s="2" t="s">
        <v>547</v>
      </c>
      <c r="B177" s="20" t="n">
        <v>1853</v>
      </c>
      <c r="C177" s="20" t="n">
        <v>1748</v>
      </c>
      <c r="D177" s="21" t="n">
        <f aca="false">C177/Summary!$B$4</f>
        <v>0.116533333333333</v>
      </c>
      <c r="E177" s="2" t="s">
        <v>35</v>
      </c>
      <c r="F177" s="2" t="s">
        <v>35</v>
      </c>
      <c r="G177" s="2" t="str">
        <f aca="false">IF(AND(E177="No",F177="No"),"Yes","No")</f>
        <v>Yes</v>
      </c>
      <c r="H177" s="20" t="n">
        <f aca="false">IF(G177="Yes",B177,"")</f>
        <v>1853</v>
      </c>
    </row>
    <row r="178" customFormat="false" ht="15" hidden="false" customHeight="false" outlineLevel="0" collapsed="false">
      <c r="A178" s="2" t="s">
        <v>548</v>
      </c>
      <c r="B178" s="20" t="n">
        <v>1853</v>
      </c>
      <c r="C178" s="20" t="n">
        <v>1766</v>
      </c>
      <c r="D178" s="21" t="n">
        <f aca="false">C178/Summary!$B$4</f>
        <v>0.117733333333333</v>
      </c>
      <c r="E178" s="2" t="s">
        <v>35</v>
      </c>
      <c r="F178" s="2" t="s">
        <v>35</v>
      </c>
      <c r="G178" s="2" t="str">
        <f aca="false">IF(AND(E178="No",F178="No"),"Yes","No")</f>
        <v>Yes</v>
      </c>
      <c r="H178" s="20" t="n">
        <f aca="false">IF(G178="Yes",B178,"")</f>
        <v>1853</v>
      </c>
    </row>
    <row r="179" customFormat="false" ht="15" hidden="false" customHeight="false" outlineLevel="0" collapsed="false">
      <c r="A179" s="2" t="s">
        <v>549</v>
      </c>
      <c r="B179" s="20" t="n">
        <v>1853</v>
      </c>
      <c r="C179" s="20" t="n">
        <v>1763</v>
      </c>
      <c r="D179" s="21" t="n">
        <f aca="false">C179/Summary!$B$4</f>
        <v>0.117533333333333</v>
      </c>
      <c r="E179" s="2" t="s">
        <v>35</v>
      </c>
      <c r="F179" s="2" t="s">
        <v>35</v>
      </c>
      <c r="G179" s="2" t="str">
        <f aca="false">IF(AND(E179="No",F179="No"),"Yes","No")</f>
        <v>Yes</v>
      </c>
      <c r="H179" s="20" t="n">
        <f aca="false">IF(G179="Yes",B179,"")</f>
        <v>1853</v>
      </c>
    </row>
    <row r="180" customFormat="false" ht="15" hidden="false" customHeight="false" outlineLevel="0" collapsed="false">
      <c r="A180" s="2" t="s">
        <v>550</v>
      </c>
      <c r="B180" s="20" t="n">
        <v>1853</v>
      </c>
      <c r="C180" s="20" t="n">
        <v>1759</v>
      </c>
      <c r="D180" s="21" t="n">
        <f aca="false">C180/Summary!$B$4</f>
        <v>0.117266666666667</v>
      </c>
      <c r="E180" s="2" t="s">
        <v>35</v>
      </c>
      <c r="F180" s="2" t="s">
        <v>35</v>
      </c>
      <c r="G180" s="2" t="str">
        <f aca="false">IF(AND(E180="No",F180="No"),"Yes","No")</f>
        <v>Yes</v>
      </c>
      <c r="H180" s="20" t="n">
        <f aca="false">IF(G180="Yes",B180,"")</f>
        <v>1853</v>
      </c>
    </row>
    <row r="181" customFormat="false" ht="15" hidden="false" customHeight="false" outlineLevel="0" collapsed="false">
      <c r="A181" s="2" t="s">
        <v>551</v>
      </c>
      <c r="B181" s="20" t="n">
        <v>1854</v>
      </c>
      <c r="C181" s="20" t="n">
        <v>1761</v>
      </c>
      <c r="D181" s="21" t="n">
        <f aca="false">C181/Summary!$B$4</f>
        <v>0.1174</v>
      </c>
      <c r="E181" s="2" t="s">
        <v>35</v>
      </c>
      <c r="F181" s="2" t="s">
        <v>35</v>
      </c>
      <c r="G181" s="2" t="str">
        <f aca="false">IF(AND(E181="No",F181="No"),"Yes","No")</f>
        <v>Yes</v>
      </c>
      <c r="H181" s="20" t="n">
        <f aca="false">IF(G181="Yes",B181,"")</f>
        <v>1854</v>
      </c>
    </row>
    <row r="182" customFormat="false" ht="15" hidden="false" customHeight="false" outlineLevel="0" collapsed="false">
      <c r="A182" s="2" t="s">
        <v>552</v>
      </c>
      <c r="B182" s="20" t="n">
        <v>1855</v>
      </c>
      <c r="C182" s="20" t="n">
        <v>1748</v>
      </c>
      <c r="D182" s="21" t="n">
        <f aca="false">C182/Summary!$B$4</f>
        <v>0.116533333333333</v>
      </c>
      <c r="E182" s="2" t="s">
        <v>35</v>
      </c>
      <c r="F182" s="2" t="s">
        <v>35</v>
      </c>
      <c r="G182" s="2" t="str">
        <f aca="false">IF(AND(E182="No",F182="No"),"Yes","No")</f>
        <v>Yes</v>
      </c>
      <c r="H182" s="20" t="n">
        <f aca="false">IF(G182="Yes",B182,"")</f>
        <v>1855</v>
      </c>
    </row>
    <row r="183" customFormat="false" ht="15" hidden="false" customHeight="false" outlineLevel="0" collapsed="false">
      <c r="A183" s="2" t="s">
        <v>553</v>
      </c>
      <c r="B183" s="20" t="n">
        <v>1856</v>
      </c>
      <c r="C183" s="20" t="n">
        <v>1747</v>
      </c>
      <c r="D183" s="21" t="n">
        <f aca="false">C183/Summary!$B$4</f>
        <v>0.116466666666667</v>
      </c>
      <c r="E183" s="2" t="s">
        <v>35</v>
      </c>
      <c r="F183" s="2" t="s">
        <v>35</v>
      </c>
      <c r="G183" s="2" t="str">
        <f aca="false">IF(AND(E183="No",F183="No"),"Yes","No")</f>
        <v>Yes</v>
      </c>
      <c r="H183" s="20" t="n">
        <f aca="false">IF(G183="Yes",B183,"")</f>
        <v>1856</v>
      </c>
    </row>
    <row r="184" customFormat="false" ht="15" hidden="false" customHeight="false" outlineLevel="0" collapsed="false">
      <c r="A184" s="2" t="s">
        <v>554</v>
      </c>
      <c r="B184" s="20" t="n">
        <v>1856</v>
      </c>
      <c r="C184" s="20" t="n">
        <v>1747</v>
      </c>
      <c r="D184" s="21" t="n">
        <f aca="false">C184/Summary!$B$4</f>
        <v>0.116466666666667</v>
      </c>
      <c r="E184" s="2" t="s">
        <v>35</v>
      </c>
      <c r="F184" s="2" t="s">
        <v>35</v>
      </c>
      <c r="G184" s="2" t="str">
        <f aca="false">IF(AND(E184="No",F184="No"),"Yes","No")</f>
        <v>Yes</v>
      </c>
      <c r="H184" s="20" t="n">
        <f aca="false">IF(G184="Yes",B184,"")</f>
        <v>1856</v>
      </c>
    </row>
    <row r="185" customFormat="false" ht="15" hidden="false" customHeight="false" outlineLevel="0" collapsed="false">
      <c r="A185" s="2" t="s">
        <v>555</v>
      </c>
      <c r="B185" s="20" t="n">
        <v>1857</v>
      </c>
      <c r="C185" s="20" t="n">
        <v>1755</v>
      </c>
      <c r="D185" s="21" t="n">
        <f aca="false">C185/Summary!$B$4</f>
        <v>0.117</v>
      </c>
      <c r="E185" s="2" t="s">
        <v>35</v>
      </c>
      <c r="F185" s="2" t="s">
        <v>35</v>
      </c>
      <c r="G185" s="2" t="str">
        <f aca="false">IF(AND(E185="No",F185="No"),"Yes","No")</f>
        <v>Yes</v>
      </c>
      <c r="H185" s="20" t="n">
        <f aca="false">IF(G185="Yes",B185,"")</f>
        <v>1857</v>
      </c>
    </row>
    <row r="186" customFormat="false" ht="15" hidden="false" customHeight="false" outlineLevel="0" collapsed="false">
      <c r="A186" s="2" t="s">
        <v>556</v>
      </c>
      <c r="B186" s="20" t="n">
        <v>1860</v>
      </c>
      <c r="C186" s="20" t="n">
        <v>1756</v>
      </c>
      <c r="D186" s="21" t="n">
        <f aca="false">C186/Summary!$B$4</f>
        <v>0.117066666666667</v>
      </c>
      <c r="E186" s="2" t="s">
        <v>35</v>
      </c>
      <c r="F186" s="2" t="s">
        <v>35</v>
      </c>
      <c r="G186" s="2" t="str">
        <f aca="false">IF(AND(E186="No",F186="No"),"Yes","No")</f>
        <v>Yes</v>
      </c>
      <c r="H186" s="20" t="n">
        <f aca="false">IF(G186="Yes",B186,"")</f>
        <v>1860</v>
      </c>
    </row>
    <row r="187" customFormat="false" ht="15" hidden="false" customHeight="false" outlineLevel="0" collapsed="false">
      <c r="A187" s="2" t="s">
        <v>557</v>
      </c>
      <c r="B187" s="20" t="n">
        <v>1861</v>
      </c>
      <c r="C187" s="20" t="n">
        <v>1773</v>
      </c>
      <c r="D187" s="21" t="n">
        <f aca="false">C187/Summary!$B$4</f>
        <v>0.1182</v>
      </c>
      <c r="E187" s="2" t="s">
        <v>35</v>
      </c>
      <c r="F187" s="2" t="s">
        <v>35</v>
      </c>
      <c r="G187" s="2" t="str">
        <f aca="false">IF(AND(E187="No",F187="No"),"Yes","No")</f>
        <v>Yes</v>
      </c>
      <c r="H187" s="20" t="n">
        <f aca="false">IF(G187="Yes",B187,"")</f>
        <v>1861</v>
      </c>
    </row>
    <row r="188" customFormat="false" ht="15" hidden="false" customHeight="false" outlineLevel="0" collapsed="false">
      <c r="A188" s="2" t="s">
        <v>558</v>
      </c>
      <c r="B188" s="20" t="n">
        <v>1861</v>
      </c>
      <c r="C188" s="20" t="n">
        <v>1751</v>
      </c>
      <c r="D188" s="21" t="n">
        <f aca="false">C188/Summary!$B$4</f>
        <v>0.116733333333333</v>
      </c>
      <c r="E188" s="2" t="s">
        <v>35</v>
      </c>
      <c r="F188" s="2" t="s">
        <v>35</v>
      </c>
      <c r="G188" s="2" t="str">
        <f aca="false">IF(AND(E188="No",F188="No"),"Yes","No")</f>
        <v>Yes</v>
      </c>
      <c r="H188" s="20" t="n">
        <f aca="false">IF(G188="Yes",B188,"")</f>
        <v>1861</v>
      </c>
    </row>
    <row r="189" customFormat="false" ht="15" hidden="false" customHeight="false" outlineLevel="0" collapsed="false">
      <c r="A189" s="2" t="s">
        <v>559</v>
      </c>
      <c r="B189" s="20" t="n">
        <v>1863</v>
      </c>
      <c r="C189" s="20" t="n">
        <v>1768</v>
      </c>
      <c r="D189" s="21" t="n">
        <f aca="false">C189/Summary!$B$4</f>
        <v>0.117866666666667</v>
      </c>
      <c r="E189" s="2" t="s">
        <v>35</v>
      </c>
      <c r="F189" s="2" t="s">
        <v>35</v>
      </c>
      <c r="G189" s="2" t="str">
        <f aca="false">IF(AND(E189="No",F189="No"),"Yes","No")</f>
        <v>Yes</v>
      </c>
      <c r="H189" s="20" t="n">
        <f aca="false">IF(G189="Yes",B189,"")</f>
        <v>1863</v>
      </c>
    </row>
    <row r="190" customFormat="false" ht="15" hidden="false" customHeight="false" outlineLevel="0" collapsed="false">
      <c r="A190" s="2" t="s">
        <v>560</v>
      </c>
      <c r="B190" s="20" t="n">
        <v>1863</v>
      </c>
      <c r="C190" s="20" t="n">
        <v>1759</v>
      </c>
      <c r="D190" s="21" t="n">
        <f aca="false">C190/Summary!$B$4</f>
        <v>0.117266666666667</v>
      </c>
      <c r="E190" s="2" t="s">
        <v>35</v>
      </c>
      <c r="F190" s="2" t="s">
        <v>35</v>
      </c>
      <c r="G190" s="2" t="str">
        <f aca="false">IF(AND(E190="No",F190="No"),"Yes","No")</f>
        <v>Yes</v>
      </c>
      <c r="H190" s="20" t="n">
        <f aca="false">IF(G190="Yes",B190,"")</f>
        <v>1863</v>
      </c>
    </row>
    <row r="191" customFormat="false" ht="15" hidden="false" customHeight="false" outlineLevel="0" collapsed="false">
      <c r="A191" s="2" t="s">
        <v>561</v>
      </c>
      <c r="B191" s="20" t="n">
        <v>1864</v>
      </c>
      <c r="C191" s="20" t="n">
        <v>1767</v>
      </c>
      <c r="D191" s="21" t="n">
        <f aca="false">C191/Summary!$B$4</f>
        <v>0.1178</v>
      </c>
      <c r="E191" s="2" t="s">
        <v>35</v>
      </c>
      <c r="F191" s="2" t="s">
        <v>35</v>
      </c>
      <c r="G191" s="2" t="str">
        <f aca="false">IF(AND(E191="No",F191="No"),"Yes","No")</f>
        <v>Yes</v>
      </c>
      <c r="H191" s="20" t="n">
        <f aca="false">IF(G191="Yes",B191,"")</f>
        <v>1864</v>
      </c>
    </row>
    <row r="192" customFormat="false" ht="15" hidden="false" customHeight="false" outlineLevel="0" collapsed="false">
      <c r="A192" s="2" t="s">
        <v>562</v>
      </c>
      <c r="B192" s="20" t="n">
        <v>1864</v>
      </c>
      <c r="C192" s="20" t="n">
        <v>1762</v>
      </c>
      <c r="D192" s="21" t="n">
        <f aca="false">C192/Summary!$B$4</f>
        <v>0.117466666666667</v>
      </c>
      <c r="E192" s="2" t="s">
        <v>35</v>
      </c>
      <c r="F192" s="2" t="s">
        <v>35</v>
      </c>
      <c r="G192" s="2" t="str">
        <f aca="false">IF(AND(E192="No",F192="No"),"Yes","No")</f>
        <v>Yes</v>
      </c>
      <c r="H192" s="20" t="n">
        <f aca="false">IF(G192="Yes",B192,"")</f>
        <v>1864</v>
      </c>
    </row>
    <row r="193" customFormat="false" ht="15" hidden="false" customHeight="false" outlineLevel="0" collapsed="false">
      <c r="A193" s="2" t="s">
        <v>563</v>
      </c>
      <c r="B193" s="20" t="n">
        <v>1865</v>
      </c>
      <c r="C193" s="20" t="n">
        <v>1752</v>
      </c>
      <c r="D193" s="21" t="n">
        <f aca="false">C193/Summary!$B$4</f>
        <v>0.1168</v>
      </c>
      <c r="E193" s="2" t="s">
        <v>35</v>
      </c>
      <c r="F193" s="2" t="s">
        <v>35</v>
      </c>
      <c r="G193" s="2" t="str">
        <f aca="false">IF(AND(E193="No",F193="No"),"Yes","No")</f>
        <v>Yes</v>
      </c>
      <c r="H193" s="20" t="n">
        <f aca="false">IF(G193="Yes",B193,"")</f>
        <v>1865</v>
      </c>
    </row>
    <row r="194" customFormat="false" ht="15" hidden="false" customHeight="false" outlineLevel="0" collapsed="false">
      <c r="A194" s="2" t="s">
        <v>564</v>
      </c>
      <c r="B194" s="20" t="n">
        <v>1865</v>
      </c>
      <c r="C194" s="20" t="n">
        <v>1763</v>
      </c>
      <c r="D194" s="21" t="n">
        <f aca="false">C194/Summary!$B$4</f>
        <v>0.117533333333333</v>
      </c>
      <c r="E194" s="2" t="s">
        <v>35</v>
      </c>
      <c r="F194" s="2" t="s">
        <v>35</v>
      </c>
      <c r="G194" s="2" t="str">
        <f aca="false">IF(AND(E194="No",F194="No"),"Yes","No")</f>
        <v>Yes</v>
      </c>
      <c r="H194" s="20" t="n">
        <f aca="false">IF(G194="Yes",B194,"")</f>
        <v>1865</v>
      </c>
    </row>
    <row r="195" customFormat="false" ht="15" hidden="false" customHeight="false" outlineLevel="0" collapsed="false">
      <c r="A195" s="2" t="s">
        <v>565</v>
      </c>
      <c r="B195" s="20" t="n">
        <v>1867</v>
      </c>
      <c r="C195" s="20" t="n">
        <v>1760</v>
      </c>
      <c r="D195" s="21" t="n">
        <f aca="false">C195/Summary!$B$4</f>
        <v>0.117333333333333</v>
      </c>
      <c r="E195" s="2" t="s">
        <v>35</v>
      </c>
      <c r="F195" s="2" t="s">
        <v>35</v>
      </c>
      <c r="G195" s="2" t="str">
        <f aca="false">IF(AND(E195="No",F195="No"),"Yes","No")</f>
        <v>Yes</v>
      </c>
      <c r="H195" s="20" t="n">
        <f aca="false">IF(G195="Yes",B195,"")</f>
        <v>1867</v>
      </c>
    </row>
    <row r="196" customFormat="false" ht="15" hidden="false" customHeight="false" outlineLevel="0" collapsed="false">
      <c r="A196" s="2" t="s">
        <v>566</v>
      </c>
      <c r="B196" s="20" t="n">
        <v>1867</v>
      </c>
      <c r="C196" s="20" t="n">
        <v>1764</v>
      </c>
      <c r="D196" s="21" t="n">
        <f aca="false">C196/Summary!$B$4</f>
        <v>0.1176</v>
      </c>
      <c r="E196" s="2" t="s">
        <v>35</v>
      </c>
      <c r="F196" s="2" t="s">
        <v>35</v>
      </c>
      <c r="G196" s="2" t="str">
        <f aca="false">IF(AND(E196="No",F196="No"),"Yes","No")</f>
        <v>Yes</v>
      </c>
      <c r="H196" s="20" t="n">
        <f aca="false">IF(G196="Yes",B196,"")</f>
        <v>1867</v>
      </c>
    </row>
    <row r="197" customFormat="false" ht="15" hidden="false" customHeight="false" outlineLevel="0" collapsed="false">
      <c r="A197" s="2" t="s">
        <v>567</v>
      </c>
      <c r="B197" s="20" t="n">
        <v>1872</v>
      </c>
      <c r="C197" s="20" t="n">
        <v>1787</v>
      </c>
      <c r="D197" s="21" t="n">
        <f aca="false">C197/Summary!$B$4</f>
        <v>0.119133333333333</v>
      </c>
      <c r="E197" s="2" t="s">
        <v>35</v>
      </c>
      <c r="F197" s="2" t="s">
        <v>35</v>
      </c>
      <c r="G197" s="2" t="str">
        <f aca="false">IF(AND(E197="No",F197="No"),"Yes","No")</f>
        <v>Yes</v>
      </c>
      <c r="H197" s="20" t="n">
        <f aca="false">IF(G197="Yes",B197,"")</f>
        <v>1872</v>
      </c>
    </row>
    <row r="198" customFormat="false" ht="15" hidden="false" customHeight="false" outlineLevel="0" collapsed="false">
      <c r="A198" s="2" t="s">
        <v>568</v>
      </c>
      <c r="B198" s="20" t="n">
        <v>1872</v>
      </c>
      <c r="C198" s="20" t="n">
        <v>1742</v>
      </c>
      <c r="D198" s="21" t="n">
        <f aca="false">C198/Summary!$B$4</f>
        <v>0.116133333333333</v>
      </c>
      <c r="E198" s="2" t="s">
        <v>35</v>
      </c>
      <c r="F198" s="2" t="s">
        <v>35</v>
      </c>
      <c r="G198" s="2" t="str">
        <f aca="false">IF(AND(E198="No",F198="No"),"Yes","No")</f>
        <v>Yes</v>
      </c>
      <c r="H198" s="20" t="n">
        <f aca="false">IF(G198="Yes",B198,"")</f>
        <v>1872</v>
      </c>
    </row>
    <row r="199" customFormat="false" ht="15" hidden="false" customHeight="false" outlineLevel="0" collapsed="false">
      <c r="A199" s="2" t="s">
        <v>569</v>
      </c>
      <c r="B199" s="20" t="n">
        <v>1873</v>
      </c>
      <c r="C199" s="20" t="n">
        <v>1774</v>
      </c>
      <c r="D199" s="21" t="n">
        <f aca="false">C199/Summary!$B$4</f>
        <v>0.118266666666667</v>
      </c>
      <c r="E199" s="2" t="s">
        <v>35</v>
      </c>
      <c r="F199" s="2" t="s">
        <v>35</v>
      </c>
      <c r="G199" s="2" t="str">
        <f aca="false">IF(AND(E199="No",F199="No"),"Yes","No")</f>
        <v>Yes</v>
      </c>
      <c r="H199" s="20" t="n">
        <f aca="false">IF(G199="Yes",B199,"")</f>
        <v>1873</v>
      </c>
    </row>
    <row r="200" customFormat="false" ht="15" hidden="false" customHeight="false" outlineLevel="0" collapsed="false">
      <c r="A200" s="2" t="s">
        <v>570</v>
      </c>
      <c r="B200" s="20" t="n">
        <v>1874</v>
      </c>
      <c r="C200" s="20" t="n">
        <v>1762</v>
      </c>
      <c r="D200" s="21" t="n">
        <f aca="false">C200/Summary!$B$4</f>
        <v>0.117466666666667</v>
      </c>
      <c r="E200" s="2" t="s">
        <v>35</v>
      </c>
      <c r="F200" s="2" t="s">
        <v>35</v>
      </c>
      <c r="G200" s="2" t="str">
        <f aca="false">IF(AND(E200="No",F200="No"),"Yes","No")</f>
        <v>Yes</v>
      </c>
      <c r="H200" s="20" t="n">
        <f aca="false">IF(G200="Yes",B200,"")</f>
        <v>1874</v>
      </c>
    </row>
    <row r="201" customFormat="false" ht="15" hidden="false" customHeight="false" outlineLevel="0" collapsed="false">
      <c r="A201" s="2" t="s">
        <v>571</v>
      </c>
      <c r="B201" s="20" t="n">
        <v>1874</v>
      </c>
      <c r="C201" s="20" t="n">
        <v>1762</v>
      </c>
      <c r="D201" s="21" t="n">
        <f aca="false">C201/Summary!$B$4</f>
        <v>0.117466666666667</v>
      </c>
      <c r="E201" s="2" t="s">
        <v>35</v>
      </c>
      <c r="F201" s="2" t="s">
        <v>35</v>
      </c>
      <c r="G201" s="2" t="str">
        <f aca="false">IF(AND(E201="No",F201="No"),"Yes","No")</f>
        <v>Yes</v>
      </c>
      <c r="H201" s="20" t="n">
        <f aca="false">IF(G201="Yes",B201,"")</f>
        <v>1874</v>
      </c>
    </row>
    <row r="202" customFormat="false" ht="15" hidden="false" customHeight="false" outlineLevel="0" collapsed="false">
      <c r="A202" s="2" t="s">
        <v>572</v>
      </c>
      <c r="B202" s="20" t="n">
        <v>1875</v>
      </c>
      <c r="C202" s="20" t="n">
        <v>1774</v>
      </c>
      <c r="D202" s="21" t="n">
        <f aca="false">C202/Summary!$B$4</f>
        <v>0.118266666666667</v>
      </c>
      <c r="E202" s="2" t="s">
        <v>35</v>
      </c>
      <c r="F202" s="2" t="s">
        <v>35</v>
      </c>
      <c r="G202" s="2" t="str">
        <f aca="false">IF(AND(E202="No",F202="No"),"Yes","No")</f>
        <v>Yes</v>
      </c>
      <c r="H202" s="20" t="n">
        <f aca="false">IF(G202="Yes",B202,"")</f>
        <v>1875</v>
      </c>
    </row>
    <row r="203" customFormat="false" ht="15" hidden="false" customHeight="false" outlineLevel="0" collapsed="false">
      <c r="A203" s="2" t="s">
        <v>573</v>
      </c>
      <c r="B203" s="20" t="n">
        <v>1875</v>
      </c>
      <c r="C203" s="20" t="n">
        <v>1758</v>
      </c>
      <c r="D203" s="21" t="n">
        <f aca="false">C203/Summary!$B$4</f>
        <v>0.1172</v>
      </c>
      <c r="E203" s="2" t="s">
        <v>35</v>
      </c>
      <c r="F203" s="2" t="s">
        <v>35</v>
      </c>
      <c r="G203" s="2" t="str">
        <f aca="false">IF(AND(E203="No",F203="No"),"Yes","No")</f>
        <v>Yes</v>
      </c>
      <c r="H203" s="20" t="n">
        <f aca="false">IF(G203="Yes",B203,"")</f>
        <v>1875</v>
      </c>
    </row>
    <row r="204" customFormat="false" ht="15" hidden="false" customHeight="false" outlineLevel="0" collapsed="false">
      <c r="A204" s="2" t="s">
        <v>574</v>
      </c>
      <c r="B204" s="20" t="n">
        <v>1875</v>
      </c>
      <c r="C204" s="20" t="n">
        <v>1776</v>
      </c>
      <c r="D204" s="21" t="n">
        <f aca="false">C204/Summary!$B$4</f>
        <v>0.1184</v>
      </c>
      <c r="E204" s="2" t="s">
        <v>35</v>
      </c>
      <c r="F204" s="2" t="s">
        <v>35</v>
      </c>
      <c r="G204" s="2" t="str">
        <f aca="false">IF(AND(E204="No",F204="No"),"Yes","No")</f>
        <v>Yes</v>
      </c>
      <c r="H204" s="20" t="n">
        <f aca="false">IF(G204="Yes",B204,"")</f>
        <v>1875</v>
      </c>
    </row>
    <row r="205" customFormat="false" ht="15" hidden="false" customHeight="false" outlineLevel="0" collapsed="false">
      <c r="A205" s="2" t="s">
        <v>575</v>
      </c>
      <c r="B205" s="20" t="n">
        <v>1876</v>
      </c>
      <c r="C205" s="20" t="n">
        <v>1773</v>
      </c>
      <c r="D205" s="21" t="n">
        <f aca="false">C205/Summary!$B$4</f>
        <v>0.1182</v>
      </c>
      <c r="E205" s="2" t="s">
        <v>35</v>
      </c>
      <c r="F205" s="2" t="s">
        <v>35</v>
      </c>
      <c r="G205" s="2" t="str">
        <f aca="false">IF(AND(E205="No",F205="No"),"Yes","No")</f>
        <v>Yes</v>
      </c>
      <c r="H205" s="20" t="n">
        <f aca="false">IF(G205="Yes",B205,"")</f>
        <v>1876</v>
      </c>
    </row>
    <row r="206" customFormat="false" ht="15" hidden="false" customHeight="false" outlineLevel="0" collapsed="false">
      <c r="A206" s="2" t="s">
        <v>576</v>
      </c>
      <c r="B206" s="20" t="n">
        <v>1877</v>
      </c>
      <c r="C206" s="20" t="n">
        <v>1766</v>
      </c>
      <c r="D206" s="21" t="n">
        <f aca="false">C206/Summary!$B$4</f>
        <v>0.117733333333333</v>
      </c>
      <c r="E206" s="2" t="s">
        <v>35</v>
      </c>
      <c r="F206" s="2" t="s">
        <v>35</v>
      </c>
      <c r="G206" s="2" t="str">
        <f aca="false">IF(AND(E206="No",F206="No"),"Yes","No")</f>
        <v>Yes</v>
      </c>
      <c r="H206" s="20" t="n">
        <f aca="false">IF(G206="Yes",B206,"")</f>
        <v>1877</v>
      </c>
    </row>
    <row r="207" customFormat="false" ht="15" hidden="false" customHeight="false" outlineLevel="0" collapsed="false">
      <c r="A207" s="2" t="s">
        <v>577</v>
      </c>
      <c r="B207" s="20" t="n">
        <v>1877</v>
      </c>
      <c r="C207" s="20" t="n">
        <v>1769</v>
      </c>
      <c r="D207" s="21" t="n">
        <f aca="false">C207/Summary!$B$4</f>
        <v>0.117933333333333</v>
      </c>
      <c r="E207" s="2" t="s">
        <v>35</v>
      </c>
      <c r="F207" s="2" t="s">
        <v>35</v>
      </c>
      <c r="G207" s="2" t="str">
        <f aca="false">IF(AND(E207="No",F207="No"),"Yes","No")</f>
        <v>Yes</v>
      </c>
      <c r="H207" s="20" t="n">
        <f aca="false">IF(G207="Yes",B207,"")</f>
        <v>1877</v>
      </c>
    </row>
    <row r="208" customFormat="false" ht="15" hidden="false" customHeight="false" outlineLevel="0" collapsed="false">
      <c r="A208" s="2" t="s">
        <v>578</v>
      </c>
      <c r="B208" s="20" t="n">
        <v>1879</v>
      </c>
      <c r="C208" s="20" t="n">
        <v>1776</v>
      </c>
      <c r="D208" s="21" t="n">
        <f aca="false">C208/Summary!$B$4</f>
        <v>0.1184</v>
      </c>
      <c r="E208" s="2" t="s">
        <v>35</v>
      </c>
      <c r="F208" s="2" t="s">
        <v>35</v>
      </c>
      <c r="G208" s="2" t="str">
        <f aca="false">IF(AND(E208="No",F208="No"),"Yes","No")</f>
        <v>Yes</v>
      </c>
      <c r="H208" s="20" t="n">
        <f aca="false">IF(G208="Yes",B208,"")</f>
        <v>1879</v>
      </c>
    </row>
    <row r="209" customFormat="false" ht="15" hidden="false" customHeight="false" outlineLevel="0" collapsed="false">
      <c r="A209" s="2" t="s">
        <v>579</v>
      </c>
      <c r="B209" s="20" t="n">
        <v>1881</v>
      </c>
      <c r="C209" s="20" t="n">
        <v>1782</v>
      </c>
      <c r="D209" s="21" t="n">
        <f aca="false">C209/Summary!$B$4</f>
        <v>0.1188</v>
      </c>
      <c r="E209" s="2" t="s">
        <v>35</v>
      </c>
      <c r="F209" s="2" t="s">
        <v>35</v>
      </c>
      <c r="G209" s="2" t="str">
        <f aca="false">IF(AND(E209="No",F209="No"),"Yes","No")</f>
        <v>Yes</v>
      </c>
      <c r="H209" s="20" t="n">
        <f aca="false">IF(G209="Yes",B209,"")</f>
        <v>1881</v>
      </c>
    </row>
    <row r="210" customFormat="false" ht="15" hidden="false" customHeight="false" outlineLevel="0" collapsed="false">
      <c r="A210" s="2" t="s">
        <v>580</v>
      </c>
      <c r="B210" s="20" t="n">
        <v>1883</v>
      </c>
      <c r="C210" s="20" t="n">
        <v>1785</v>
      </c>
      <c r="D210" s="21" t="n">
        <f aca="false">C210/Summary!$B$4</f>
        <v>0.119</v>
      </c>
      <c r="E210" s="2" t="s">
        <v>35</v>
      </c>
      <c r="F210" s="2" t="s">
        <v>35</v>
      </c>
      <c r="G210" s="2" t="str">
        <f aca="false">IF(AND(E210="No",F210="No"),"Yes","No")</f>
        <v>Yes</v>
      </c>
      <c r="H210" s="20" t="n">
        <f aca="false">IF(G210="Yes",B210,"")</f>
        <v>1883</v>
      </c>
    </row>
    <row r="211" customFormat="false" ht="15" hidden="false" customHeight="false" outlineLevel="0" collapsed="false">
      <c r="A211" s="2" t="s">
        <v>581</v>
      </c>
      <c r="B211" s="20" t="n">
        <v>1884</v>
      </c>
      <c r="C211" s="20" t="n">
        <v>1766</v>
      </c>
      <c r="D211" s="21" t="n">
        <f aca="false">C211/Summary!$B$4</f>
        <v>0.117733333333333</v>
      </c>
      <c r="E211" s="2" t="s">
        <v>35</v>
      </c>
      <c r="F211" s="2" t="s">
        <v>35</v>
      </c>
      <c r="G211" s="2" t="str">
        <f aca="false">IF(AND(E211="No",F211="No"),"Yes","No")</f>
        <v>Yes</v>
      </c>
      <c r="H211" s="20" t="n">
        <f aca="false">IF(G211="Yes",B211,"")</f>
        <v>1884</v>
      </c>
    </row>
    <row r="212" customFormat="false" ht="15" hidden="false" customHeight="false" outlineLevel="0" collapsed="false">
      <c r="A212" s="2" t="s">
        <v>582</v>
      </c>
      <c r="B212" s="20" t="n">
        <v>1887</v>
      </c>
      <c r="C212" s="20" t="n">
        <v>1773</v>
      </c>
      <c r="D212" s="21" t="n">
        <f aca="false">C212/Summary!$B$4</f>
        <v>0.1182</v>
      </c>
      <c r="E212" s="2" t="s">
        <v>35</v>
      </c>
      <c r="F212" s="2" t="s">
        <v>35</v>
      </c>
      <c r="G212" s="2" t="str">
        <f aca="false">IF(AND(E212="No",F212="No"),"Yes","No")</f>
        <v>Yes</v>
      </c>
      <c r="H212" s="20" t="n">
        <f aca="false">IF(G212="Yes",B212,"")</f>
        <v>1887</v>
      </c>
    </row>
    <row r="213" customFormat="false" ht="15" hidden="false" customHeight="false" outlineLevel="0" collapsed="false">
      <c r="A213" s="2" t="s">
        <v>583</v>
      </c>
      <c r="B213" s="20" t="n">
        <v>1895</v>
      </c>
      <c r="C213" s="20" t="n">
        <v>1790</v>
      </c>
      <c r="D213" s="21" t="n">
        <f aca="false">C213/Summary!$B$4</f>
        <v>0.119333333333333</v>
      </c>
      <c r="E213" s="2" t="s">
        <v>35</v>
      </c>
      <c r="F213" s="2" t="s">
        <v>35</v>
      </c>
      <c r="G213" s="2" t="str">
        <f aca="false">IF(AND(E213="No",F213="No"),"Yes","No")</f>
        <v>Yes</v>
      </c>
      <c r="H213" s="20" t="n">
        <f aca="false">IF(G213="Yes",B213,"")</f>
        <v>1895</v>
      </c>
    </row>
    <row r="214" customFormat="false" ht="15" hidden="false" customHeight="false" outlineLevel="0" collapsed="false">
      <c r="A214" s="2" t="s">
        <v>584</v>
      </c>
      <c r="B214" s="20" t="n">
        <v>1896</v>
      </c>
      <c r="C214" s="20" t="n">
        <v>1784</v>
      </c>
      <c r="D214" s="21" t="n">
        <f aca="false">C214/Summary!$B$4</f>
        <v>0.118933333333333</v>
      </c>
      <c r="E214" s="2" t="s">
        <v>35</v>
      </c>
      <c r="F214" s="2" t="s">
        <v>35</v>
      </c>
      <c r="G214" s="2" t="str">
        <f aca="false">IF(AND(E214="No",F214="No"),"Yes","No")</f>
        <v>Yes</v>
      </c>
      <c r="H214" s="20" t="n">
        <f aca="false">IF(G214="Yes",B214,"")</f>
        <v>1896</v>
      </c>
    </row>
    <row r="215" customFormat="false" ht="15" hidden="false" customHeight="false" outlineLevel="0" collapsed="false">
      <c r="A215" s="2" t="s">
        <v>585</v>
      </c>
      <c r="B215" s="20" t="n">
        <v>1899</v>
      </c>
      <c r="C215" s="20" t="n">
        <v>1797</v>
      </c>
      <c r="D215" s="21" t="n">
        <f aca="false">C215/Summary!$B$4</f>
        <v>0.1198</v>
      </c>
      <c r="E215" s="2" t="s">
        <v>35</v>
      </c>
      <c r="F215" s="2" t="s">
        <v>35</v>
      </c>
      <c r="G215" s="2" t="str">
        <f aca="false">IF(AND(E215="No",F215="No"),"Yes","No")</f>
        <v>Yes</v>
      </c>
      <c r="H215" s="20" t="n">
        <f aca="false">IF(G215="Yes",B215,"")</f>
        <v>1899</v>
      </c>
    </row>
    <row r="216" customFormat="false" ht="15" hidden="false" customHeight="false" outlineLevel="0" collapsed="false">
      <c r="A216" s="2" t="s">
        <v>586</v>
      </c>
      <c r="B216" s="20" t="n">
        <v>1909</v>
      </c>
      <c r="C216" s="20" t="n">
        <v>1794</v>
      </c>
      <c r="D216" s="21" t="n">
        <f aca="false">C216/Summary!$B$4</f>
        <v>0.1196</v>
      </c>
      <c r="E216" s="2" t="s">
        <v>35</v>
      </c>
      <c r="F216" s="2" t="s">
        <v>35</v>
      </c>
      <c r="G216" s="2" t="str">
        <f aca="false">IF(AND(E216="No",F216="No"),"Yes","No")</f>
        <v>Yes</v>
      </c>
      <c r="H216" s="20" t="n">
        <f aca="false">IF(G216="Yes",B216,"")</f>
        <v>1909</v>
      </c>
    </row>
    <row r="217" customFormat="false" ht="15" hidden="false" customHeight="false" outlineLevel="0" collapsed="false">
      <c r="A217" s="2" t="s">
        <v>587</v>
      </c>
      <c r="B217" s="20" t="n">
        <v>1914</v>
      </c>
      <c r="C217" s="20" t="n">
        <v>1797</v>
      </c>
      <c r="D217" s="21" t="n">
        <f aca="false">C217/Summary!$B$4</f>
        <v>0.1198</v>
      </c>
      <c r="E217" s="2" t="s">
        <v>35</v>
      </c>
      <c r="F217" s="2" t="s">
        <v>35</v>
      </c>
      <c r="G217" s="2" t="str">
        <f aca="false">IF(AND(E217="No",F217="No"),"Yes","No")</f>
        <v>Yes</v>
      </c>
      <c r="H217" s="20" t="n">
        <f aca="false">IF(G217="Yes",B217,"")</f>
        <v>1914</v>
      </c>
    </row>
    <row r="218" customFormat="false" ht="15" hidden="false" customHeight="false" outlineLevel="0" collapsed="false">
      <c r="A218" s="2" t="s">
        <v>588</v>
      </c>
      <c r="B218" s="20" t="n">
        <v>1696</v>
      </c>
      <c r="C218" s="20" t="n">
        <v>1611</v>
      </c>
      <c r="D218" s="21" t="n">
        <f aca="false">C218/Summary!$B$4</f>
        <v>0.1074</v>
      </c>
      <c r="E218" s="2" t="s">
        <v>48</v>
      </c>
      <c r="F218" s="2" t="s">
        <v>35</v>
      </c>
      <c r="G218" s="2" t="str">
        <f aca="false">IF(AND(E218="No",F218="No"),"Yes","No")</f>
        <v>No</v>
      </c>
      <c r="H218" s="2" t="str">
        <f aca="false">IF(G218="Yes",B218,"")</f>
        <v/>
      </c>
    </row>
    <row r="219" customFormat="false" ht="15" hidden="false" customHeight="false" outlineLevel="0" collapsed="false">
      <c r="A219" s="2" t="s">
        <v>589</v>
      </c>
      <c r="B219" s="20" t="n">
        <v>1709</v>
      </c>
      <c r="C219" s="20" t="n">
        <v>1608</v>
      </c>
      <c r="D219" s="21" t="n">
        <f aca="false">C219/Summary!$B$4</f>
        <v>0.1072</v>
      </c>
      <c r="E219" s="2" t="s">
        <v>48</v>
      </c>
      <c r="F219" s="2" t="s">
        <v>48</v>
      </c>
      <c r="G219" s="2" t="str">
        <f aca="false">IF(AND(E219="No",F219="No"),"Yes","No")</f>
        <v>No</v>
      </c>
      <c r="H219" s="2" t="str">
        <f aca="false">IF(G219="Yes",B219,"")</f>
        <v/>
      </c>
    </row>
    <row r="220" customFormat="false" ht="15" hidden="false" customHeight="false" outlineLevel="0" collapsed="false">
      <c r="A220" s="2" t="s">
        <v>590</v>
      </c>
      <c r="B220" s="20" t="n">
        <v>1713</v>
      </c>
      <c r="C220" s="20" t="n">
        <v>1626</v>
      </c>
      <c r="D220" s="21" t="n">
        <f aca="false">C220/Summary!$B$4</f>
        <v>0.1084</v>
      </c>
      <c r="E220" s="2" t="s">
        <v>48</v>
      </c>
      <c r="F220" s="2" t="s">
        <v>35</v>
      </c>
      <c r="G220" s="2" t="str">
        <f aca="false">IF(AND(E220="No",F220="No"),"Yes","No")</f>
        <v>No</v>
      </c>
      <c r="H220" s="2" t="str">
        <f aca="false">IF(G220="Yes",B220,"")</f>
        <v/>
      </c>
    </row>
    <row r="221" customFormat="false" ht="15" hidden="false" customHeight="false" outlineLevel="0" collapsed="false">
      <c r="A221" s="2" t="s">
        <v>591</v>
      </c>
      <c r="B221" s="20" t="n">
        <v>1713</v>
      </c>
      <c r="C221" s="20" t="n">
        <v>1624</v>
      </c>
      <c r="D221" s="21" t="n">
        <f aca="false">C221/Summary!$B$4</f>
        <v>0.108266666666667</v>
      </c>
      <c r="E221" s="2" t="s">
        <v>48</v>
      </c>
      <c r="F221" s="2" t="s">
        <v>35</v>
      </c>
      <c r="G221" s="2" t="str">
        <f aca="false">IF(AND(E221="No",F221="No"),"Yes","No")</f>
        <v>No</v>
      </c>
      <c r="H221" s="2" t="str">
        <f aca="false">IF(G221="Yes",B221,"")</f>
        <v/>
      </c>
    </row>
    <row r="222" customFormat="false" ht="15" hidden="false" customHeight="false" outlineLevel="0" collapsed="false">
      <c r="A222" s="2" t="s">
        <v>592</v>
      </c>
      <c r="B222" s="20" t="n">
        <v>1715</v>
      </c>
      <c r="C222" s="20" t="n">
        <v>1619</v>
      </c>
      <c r="D222" s="21" t="n">
        <f aca="false">C222/Summary!$B$4</f>
        <v>0.107933333333333</v>
      </c>
      <c r="E222" s="2" t="s">
        <v>48</v>
      </c>
      <c r="F222" s="2" t="s">
        <v>48</v>
      </c>
      <c r="G222" s="2" t="str">
        <f aca="false">IF(AND(E222="No",F222="No"),"Yes","No")</f>
        <v>No</v>
      </c>
      <c r="H222" s="2" t="str">
        <f aca="false">IF(G222="Yes",B222,"")</f>
        <v/>
      </c>
    </row>
    <row r="223" customFormat="false" ht="15" hidden="false" customHeight="false" outlineLevel="0" collapsed="false">
      <c r="A223" s="2" t="s">
        <v>593</v>
      </c>
      <c r="B223" s="20" t="n">
        <v>1717</v>
      </c>
      <c r="C223" s="20" t="n">
        <v>1607</v>
      </c>
      <c r="D223" s="21" t="n">
        <f aca="false">C223/Summary!$B$4</f>
        <v>0.107133333333333</v>
      </c>
      <c r="E223" s="2" t="s">
        <v>48</v>
      </c>
      <c r="F223" s="2" t="s">
        <v>48</v>
      </c>
      <c r="G223" s="2" t="str">
        <f aca="false">IF(AND(E223="No",F223="No"),"Yes","No")</f>
        <v>No</v>
      </c>
      <c r="H223" s="2" t="str">
        <f aca="false">IF(G223="Yes",B223,"")</f>
        <v/>
      </c>
    </row>
    <row r="224" customFormat="false" ht="15" hidden="false" customHeight="false" outlineLevel="0" collapsed="false">
      <c r="A224" s="2" t="s">
        <v>594</v>
      </c>
      <c r="B224" s="20" t="n">
        <v>1723</v>
      </c>
      <c r="C224" s="20" t="n">
        <v>1625</v>
      </c>
      <c r="D224" s="21" t="n">
        <f aca="false">C224/Summary!$B$4</f>
        <v>0.108333333333333</v>
      </c>
      <c r="E224" s="2" t="s">
        <v>48</v>
      </c>
      <c r="F224" s="2" t="s">
        <v>35</v>
      </c>
      <c r="G224" s="2" t="str">
        <f aca="false">IF(AND(E224="No",F224="No"),"Yes","No")</f>
        <v>No</v>
      </c>
      <c r="H224" s="2" t="str">
        <f aca="false">IF(G224="Yes",B224,"")</f>
        <v/>
      </c>
    </row>
    <row r="225" customFormat="false" ht="15" hidden="false" customHeight="false" outlineLevel="0" collapsed="false">
      <c r="A225" s="2" t="s">
        <v>595</v>
      </c>
      <c r="B225" s="20" t="n">
        <v>1723</v>
      </c>
      <c r="C225" s="20" t="n">
        <v>1626</v>
      </c>
      <c r="D225" s="21" t="n">
        <f aca="false">C225/Summary!$B$4</f>
        <v>0.1084</v>
      </c>
      <c r="E225" s="2" t="s">
        <v>48</v>
      </c>
      <c r="F225" s="2" t="s">
        <v>48</v>
      </c>
      <c r="G225" s="2" t="str">
        <f aca="false">IF(AND(E225="No",F225="No"),"Yes","No")</f>
        <v>No</v>
      </c>
      <c r="H225" s="2" t="str">
        <f aca="false">IF(G225="Yes",B225,"")</f>
        <v/>
      </c>
    </row>
    <row r="226" customFormat="false" ht="15" hidden="false" customHeight="false" outlineLevel="0" collapsed="false">
      <c r="A226" s="2" t="s">
        <v>596</v>
      </c>
      <c r="B226" s="20" t="n">
        <v>1724</v>
      </c>
      <c r="C226" s="20" t="n">
        <v>1639</v>
      </c>
      <c r="D226" s="21" t="n">
        <f aca="false">C226/Summary!$B$4</f>
        <v>0.109266666666667</v>
      </c>
      <c r="E226" s="2" t="s">
        <v>48</v>
      </c>
      <c r="F226" s="2" t="s">
        <v>35</v>
      </c>
      <c r="G226" s="2" t="str">
        <f aca="false">IF(AND(E226="No",F226="No"),"Yes","No")</f>
        <v>No</v>
      </c>
      <c r="H226" s="2" t="str">
        <f aca="false">IF(G226="Yes",B226,"")</f>
        <v/>
      </c>
    </row>
    <row r="227" customFormat="false" ht="15" hidden="false" customHeight="false" outlineLevel="0" collapsed="false">
      <c r="A227" s="2" t="s">
        <v>597</v>
      </c>
      <c r="B227" s="20" t="n">
        <v>1726</v>
      </c>
      <c r="C227" s="20" t="n">
        <v>1639</v>
      </c>
      <c r="D227" s="21" t="n">
        <f aca="false">C227/Summary!$B$4</f>
        <v>0.109266666666667</v>
      </c>
      <c r="E227" s="2" t="s">
        <v>48</v>
      </c>
      <c r="F227" s="2" t="s">
        <v>35</v>
      </c>
      <c r="G227" s="2" t="str">
        <f aca="false">IF(AND(E227="No",F227="No"),"Yes","No")</f>
        <v>No</v>
      </c>
      <c r="H227" s="2" t="str">
        <f aca="false">IF(G227="Yes",B227,"")</f>
        <v/>
      </c>
    </row>
    <row r="228" customFormat="false" ht="15" hidden="false" customHeight="false" outlineLevel="0" collapsed="false">
      <c r="A228" s="2" t="s">
        <v>598</v>
      </c>
      <c r="B228" s="20" t="n">
        <v>1727</v>
      </c>
      <c r="C228" s="20" t="n">
        <v>1628</v>
      </c>
      <c r="D228" s="21" t="n">
        <f aca="false">C228/Summary!$B$4</f>
        <v>0.108533333333333</v>
      </c>
      <c r="E228" s="2" t="s">
        <v>48</v>
      </c>
      <c r="F228" s="2" t="s">
        <v>48</v>
      </c>
      <c r="G228" s="2" t="str">
        <f aca="false">IF(AND(E228="No",F228="No"),"Yes","No")</f>
        <v>No</v>
      </c>
      <c r="H228" s="2" t="str">
        <f aca="false">IF(G228="Yes",B228,"")</f>
        <v/>
      </c>
    </row>
    <row r="229" customFormat="false" ht="15" hidden="false" customHeight="false" outlineLevel="0" collapsed="false">
      <c r="A229" s="2" t="s">
        <v>599</v>
      </c>
      <c r="B229" s="20" t="n">
        <v>1728</v>
      </c>
      <c r="C229" s="20" t="n">
        <v>1634</v>
      </c>
      <c r="D229" s="21" t="n">
        <f aca="false">C229/Summary!$B$4</f>
        <v>0.108933333333333</v>
      </c>
      <c r="E229" s="2" t="s">
        <v>48</v>
      </c>
      <c r="F229" s="2" t="s">
        <v>35</v>
      </c>
      <c r="G229" s="2" t="str">
        <f aca="false">IF(AND(E229="No",F229="No"),"Yes","No")</f>
        <v>No</v>
      </c>
      <c r="H229" s="2" t="str">
        <f aca="false">IF(G229="Yes",B229,"")</f>
        <v/>
      </c>
    </row>
    <row r="230" customFormat="false" ht="15" hidden="false" customHeight="false" outlineLevel="0" collapsed="false">
      <c r="A230" s="2" t="s">
        <v>600</v>
      </c>
      <c r="B230" s="20" t="n">
        <v>1728</v>
      </c>
      <c r="C230" s="20" t="n">
        <v>1635</v>
      </c>
      <c r="D230" s="21" t="n">
        <f aca="false">C230/Summary!$B$4</f>
        <v>0.109</v>
      </c>
      <c r="E230" s="2" t="s">
        <v>48</v>
      </c>
      <c r="F230" s="2" t="s">
        <v>35</v>
      </c>
      <c r="G230" s="2" t="str">
        <f aca="false">IF(AND(E230="No",F230="No"),"Yes","No")</f>
        <v>No</v>
      </c>
      <c r="H230" s="2" t="str">
        <f aca="false">IF(G230="Yes",B230,"")</f>
        <v/>
      </c>
    </row>
    <row r="231" customFormat="false" ht="15" hidden="false" customHeight="false" outlineLevel="0" collapsed="false">
      <c r="A231" s="2" t="s">
        <v>601</v>
      </c>
      <c r="B231" s="20" t="n">
        <v>1728</v>
      </c>
      <c r="C231" s="20" t="n">
        <v>1635</v>
      </c>
      <c r="D231" s="21" t="n">
        <f aca="false">C231/Summary!$B$4</f>
        <v>0.109</v>
      </c>
      <c r="E231" s="2" t="s">
        <v>48</v>
      </c>
      <c r="F231" s="2" t="s">
        <v>35</v>
      </c>
      <c r="G231" s="2" t="str">
        <f aca="false">IF(AND(E231="No",F231="No"),"Yes","No")</f>
        <v>No</v>
      </c>
      <c r="H231" s="2" t="str">
        <f aca="false">IF(G231="Yes",B231,"")</f>
        <v/>
      </c>
    </row>
    <row r="232" customFormat="false" ht="15" hidden="false" customHeight="false" outlineLevel="0" collapsed="false">
      <c r="A232" s="2" t="s">
        <v>602</v>
      </c>
      <c r="B232" s="20" t="n">
        <v>1728</v>
      </c>
      <c r="C232" s="20" t="n">
        <v>1631</v>
      </c>
      <c r="D232" s="21" t="n">
        <f aca="false">C232/Summary!$B$4</f>
        <v>0.108733333333333</v>
      </c>
      <c r="E232" s="2" t="s">
        <v>48</v>
      </c>
      <c r="F232" s="2" t="s">
        <v>35</v>
      </c>
      <c r="G232" s="2" t="str">
        <f aca="false">IF(AND(E232="No",F232="No"),"Yes","No")</f>
        <v>No</v>
      </c>
      <c r="H232" s="2" t="str">
        <f aca="false">IF(G232="Yes",B232,"")</f>
        <v/>
      </c>
    </row>
    <row r="233" customFormat="false" ht="15" hidden="false" customHeight="false" outlineLevel="0" collapsed="false">
      <c r="A233" s="2" t="s">
        <v>603</v>
      </c>
      <c r="B233" s="20" t="n">
        <v>1728</v>
      </c>
      <c r="C233" s="20" t="n">
        <v>1631</v>
      </c>
      <c r="D233" s="21" t="n">
        <f aca="false">C233/Summary!$B$4</f>
        <v>0.108733333333333</v>
      </c>
      <c r="E233" s="2" t="s">
        <v>35</v>
      </c>
      <c r="F233" s="2" t="s">
        <v>48</v>
      </c>
      <c r="G233" s="2" t="str">
        <f aca="false">IF(AND(E233="No",F233="No"),"Yes","No")</f>
        <v>No</v>
      </c>
      <c r="H233" s="2" t="str">
        <f aca="false">IF(G233="Yes",B233,"")</f>
        <v/>
      </c>
    </row>
    <row r="234" customFormat="false" ht="15" hidden="false" customHeight="false" outlineLevel="0" collapsed="false">
      <c r="A234" s="2" t="s">
        <v>604</v>
      </c>
      <c r="B234" s="20" t="n">
        <v>1730</v>
      </c>
      <c r="C234" s="20" t="n">
        <v>1631</v>
      </c>
      <c r="D234" s="21" t="n">
        <f aca="false">C234/Summary!$B$4</f>
        <v>0.108733333333333</v>
      </c>
      <c r="E234" s="2" t="s">
        <v>48</v>
      </c>
      <c r="F234" s="2" t="s">
        <v>48</v>
      </c>
      <c r="G234" s="2" t="str">
        <f aca="false">IF(AND(E234="No",F234="No"),"Yes","No")</f>
        <v>No</v>
      </c>
      <c r="H234" s="2" t="str">
        <f aca="false">IF(G234="Yes",B234,"")</f>
        <v/>
      </c>
    </row>
    <row r="235" customFormat="false" ht="15" hidden="false" customHeight="false" outlineLevel="0" collapsed="false">
      <c r="A235" s="2" t="s">
        <v>605</v>
      </c>
      <c r="B235" s="20" t="n">
        <v>1734</v>
      </c>
      <c r="C235" s="20" t="n">
        <v>1632</v>
      </c>
      <c r="D235" s="21" t="n">
        <f aca="false">C235/Summary!$B$4</f>
        <v>0.1088</v>
      </c>
      <c r="E235" s="2" t="s">
        <v>48</v>
      </c>
      <c r="F235" s="2" t="s">
        <v>48</v>
      </c>
      <c r="G235" s="2" t="str">
        <f aca="false">IF(AND(E235="No",F235="No"),"Yes","No")</f>
        <v>No</v>
      </c>
      <c r="H235" s="2" t="str">
        <f aca="false">IF(G235="Yes",B235,"")</f>
        <v/>
      </c>
    </row>
    <row r="236" customFormat="false" ht="15" hidden="false" customHeight="false" outlineLevel="0" collapsed="false">
      <c r="A236" s="2" t="s">
        <v>606</v>
      </c>
      <c r="B236" s="20" t="n">
        <v>1736</v>
      </c>
      <c r="C236" s="20" t="n">
        <v>1645</v>
      </c>
      <c r="D236" s="21" t="n">
        <f aca="false">C236/Summary!$B$4</f>
        <v>0.109666666666667</v>
      </c>
      <c r="E236" s="2" t="s">
        <v>48</v>
      </c>
      <c r="F236" s="2" t="s">
        <v>35</v>
      </c>
      <c r="G236" s="2" t="str">
        <f aca="false">IF(AND(E236="No",F236="No"),"Yes","No")</f>
        <v>No</v>
      </c>
      <c r="H236" s="2" t="str">
        <f aca="false">IF(G236="Yes",B236,"")</f>
        <v/>
      </c>
    </row>
    <row r="237" customFormat="false" ht="15" hidden="false" customHeight="false" outlineLevel="0" collapsed="false">
      <c r="A237" s="2" t="s">
        <v>607</v>
      </c>
      <c r="B237" s="20" t="n">
        <v>1736</v>
      </c>
      <c r="C237" s="20" t="n">
        <v>1640</v>
      </c>
      <c r="D237" s="21" t="n">
        <f aca="false">C237/Summary!$B$4</f>
        <v>0.109333333333333</v>
      </c>
      <c r="E237" s="2" t="s">
        <v>48</v>
      </c>
      <c r="F237" s="2" t="s">
        <v>48</v>
      </c>
      <c r="G237" s="2" t="str">
        <f aca="false">IF(AND(E237="No",F237="No"),"Yes","No")</f>
        <v>No</v>
      </c>
      <c r="H237" s="2" t="str">
        <f aca="false">IF(G237="Yes",B237,"")</f>
        <v/>
      </c>
    </row>
    <row r="238" customFormat="false" ht="15" hidden="false" customHeight="false" outlineLevel="0" collapsed="false">
      <c r="A238" s="2" t="s">
        <v>608</v>
      </c>
      <c r="B238" s="20" t="n">
        <v>1736</v>
      </c>
      <c r="C238" s="20" t="n">
        <v>1659</v>
      </c>
      <c r="D238" s="21" t="n">
        <f aca="false">C238/Summary!$B$4</f>
        <v>0.1106</v>
      </c>
      <c r="E238" s="2" t="s">
        <v>48</v>
      </c>
      <c r="F238" s="2" t="s">
        <v>35</v>
      </c>
      <c r="G238" s="2" t="str">
        <f aca="false">IF(AND(E238="No",F238="No"),"Yes","No")</f>
        <v>No</v>
      </c>
      <c r="H238" s="2" t="str">
        <f aca="false">IF(G238="Yes",B238,"")</f>
        <v/>
      </c>
    </row>
    <row r="239" customFormat="false" ht="15" hidden="false" customHeight="false" outlineLevel="0" collapsed="false">
      <c r="A239" s="2" t="s">
        <v>609</v>
      </c>
      <c r="B239" s="20" t="n">
        <v>1737</v>
      </c>
      <c r="C239" s="20" t="n">
        <v>1642</v>
      </c>
      <c r="D239" s="21" t="n">
        <f aca="false">C239/Summary!$B$4</f>
        <v>0.109466666666667</v>
      </c>
      <c r="E239" s="2" t="s">
        <v>48</v>
      </c>
      <c r="F239" s="2" t="s">
        <v>35</v>
      </c>
      <c r="G239" s="2" t="str">
        <f aca="false">IF(AND(E239="No",F239="No"),"Yes","No")</f>
        <v>No</v>
      </c>
      <c r="H239" s="2" t="str">
        <f aca="false">IF(G239="Yes",B239,"")</f>
        <v/>
      </c>
    </row>
    <row r="240" customFormat="false" ht="15" hidden="false" customHeight="false" outlineLevel="0" collapsed="false">
      <c r="A240" s="2" t="s">
        <v>610</v>
      </c>
      <c r="B240" s="20" t="n">
        <v>1737</v>
      </c>
      <c r="C240" s="20" t="n">
        <v>1639</v>
      </c>
      <c r="D240" s="21" t="n">
        <f aca="false">C240/Summary!$B$4</f>
        <v>0.109266666666667</v>
      </c>
      <c r="E240" s="2" t="s">
        <v>48</v>
      </c>
      <c r="F240" s="2" t="s">
        <v>48</v>
      </c>
      <c r="G240" s="2" t="str">
        <f aca="false">IF(AND(E240="No",F240="No"),"Yes","No")</f>
        <v>No</v>
      </c>
      <c r="H240" s="2" t="str">
        <f aca="false">IF(G240="Yes",B240,"")</f>
        <v/>
      </c>
    </row>
    <row r="241" customFormat="false" ht="15" hidden="false" customHeight="false" outlineLevel="0" collapsed="false">
      <c r="A241" s="2" t="s">
        <v>611</v>
      </c>
      <c r="B241" s="20" t="n">
        <v>1738</v>
      </c>
      <c r="C241" s="20" t="n">
        <v>1643</v>
      </c>
      <c r="D241" s="21" t="n">
        <f aca="false">C241/Summary!$B$4</f>
        <v>0.109533333333333</v>
      </c>
      <c r="E241" s="2" t="s">
        <v>35</v>
      </c>
      <c r="F241" s="2" t="s">
        <v>48</v>
      </c>
      <c r="G241" s="2" t="str">
        <f aca="false">IF(AND(E241="No",F241="No"),"Yes","No")</f>
        <v>No</v>
      </c>
      <c r="H241" s="2" t="str">
        <f aca="false">IF(G241="Yes",B241,"")</f>
        <v/>
      </c>
    </row>
    <row r="242" customFormat="false" ht="15" hidden="false" customHeight="false" outlineLevel="0" collapsed="false">
      <c r="A242" s="2" t="s">
        <v>612</v>
      </c>
      <c r="B242" s="20" t="n">
        <v>1738</v>
      </c>
      <c r="C242" s="20" t="n">
        <v>1651</v>
      </c>
      <c r="D242" s="21" t="n">
        <f aca="false">C242/Summary!$B$4</f>
        <v>0.110066666666667</v>
      </c>
      <c r="E242" s="2" t="s">
        <v>48</v>
      </c>
      <c r="F242" s="2" t="s">
        <v>35</v>
      </c>
      <c r="G242" s="2" t="str">
        <f aca="false">IF(AND(E242="No",F242="No"),"Yes","No")</f>
        <v>No</v>
      </c>
      <c r="H242" s="2" t="str">
        <f aca="false">IF(G242="Yes",B242,"")</f>
        <v/>
      </c>
    </row>
    <row r="243" customFormat="false" ht="15" hidden="false" customHeight="false" outlineLevel="0" collapsed="false">
      <c r="A243" s="2" t="s">
        <v>613</v>
      </c>
      <c r="B243" s="20" t="n">
        <v>1738</v>
      </c>
      <c r="C243" s="20" t="n">
        <v>1648</v>
      </c>
      <c r="D243" s="21" t="n">
        <f aca="false">C243/Summary!$B$4</f>
        <v>0.109866666666667</v>
      </c>
      <c r="E243" s="2" t="s">
        <v>48</v>
      </c>
      <c r="F243" s="2" t="s">
        <v>35</v>
      </c>
      <c r="G243" s="2" t="str">
        <f aca="false">IF(AND(E243="No",F243="No"),"Yes","No")</f>
        <v>No</v>
      </c>
      <c r="H243" s="2" t="str">
        <f aca="false">IF(G243="Yes",B243,"")</f>
        <v/>
      </c>
    </row>
    <row r="244" customFormat="false" ht="15" hidden="false" customHeight="false" outlineLevel="0" collapsed="false">
      <c r="A244" s="2" t="s">
        <v>614</v>
      </c>
      <c r="B244" s="20" t="n">
        <v>1739</v>
      </c>
      <c r="C244" s="20" t="n">
        <v>1643</v>
      </c>
      <c r="D244" s="21" t="n">
        <f aca="false">C244/Summary!$B$4</f>
        <v>0.109533333333333</v>
      </c>
      <c r="E244" s="2" t="s">
        <v>48</v>
      </c>
      <c r="F244" s="2" t="s">
        <v>48</v>
      </c>
      <c r="G244" s="2" t="str">
        <f aca="false">IF(AND(E244="No",F244="No"),"Yes","No")</f>
        <v>No</v>
      </c>
      <c r="H244" s="2" t="str">
        <f aca="false">IF(G244="Yes",B244,"")</f>
        <v/>
      </c>
    </row>
    <row r="245" customFormat="false" ht="15" hidden="false" customHeight="false" outlineLevel="0" collapsed="false">
      <c r="A245" s="2" t="s">
        <v>615</v>
      </c>
      <c r="B245" s="20" t="n">
        <v>1739</v>
      </c>
      <c r="C245" s="20" t="n">
        <v>1661</v>
      </c>
      <c r="D245" s="21" t="n">
        <f aca="false">C245/Summary!$B$4</f>
        <v>0.110733333333333</v>
      </c>
      <c r="E245" s="2" t="s">
        <v>48</v>
      </c>
      <c r="F245" s="2" t="s">
        <v>48</v>
      </c>
      <c r="G245" s="2" t="str">
        <f aca="false">IF(AND(E245="No",F245="No"),"Yes","No")</f>
        <v>No</v>
      </c>
      <c r="H245" s="2" t="str">
        <f aca="false">IF(G245="Yes",B245,"")</f>
        <v/>
      </c>
    </row>
    <row r="246" customFormat="false" ht="15" hidden="false" customHeight="false" outlineLevel="0" collapsed="false">
      <c r="A246" s="2" t="s">
        <v>616</v>
      </c>
      <c r="B246" s="20" t="n">
        <v>1740</v>
      </c>
      <c r="C246" s="20" t="n">
        <v>1652</v>
      </c>
      <c r="D246" s="21" t="n">
        <f aca="false">C246/Summary!$B$4</f>
        <v>0.110133333333333</v>
      </c>
      <c r="E246" s="2" t="s">
        <v>48</v>
      </c>
      <c r="F246" s="2" t="s">
        <v>35</v>
      </c>
      <c r="G246" s="2" t="str">
        <f aca="false">IF(AND(E246="No",F246="No"),"Yes","No")</f>
        <v>No</v>
      </c>
      <c r="H246" s="2" t="str">
        <f aca="false">IF(G246="Yes",B246,"")</f>
        <v/>
      </c>
    </row>
    <row r="247" customFormat="false" ht="15" hidden="false" customHeight="false" outlineLevel="0" collapsed="false">
      <c r="A247" s="2" t="s">
        <v>617</v>
      </c>
      <c r="B247" s="20" t="n">
        <v>1741</v>
      </c>
      <c r="C247" s="20" t="n">
        <v>1639</v>
      </c>
      <c r="D247" s="21" t="n">
        <f aca="false">C247/Summary!$B$4</f>
        <v>0.109266666666667</v>
      </c>
      <c r="E247" s="2" t="s">
        <v>48</v>
      </c>
      <c r="F247" s="2" t="s">
        <v>35</v>
      </c>
      <c r="G247" s="2" t="str">
        <f aca="false">IF(AND(E247="No",F247="No"),"Yes","No")</f>
        <v>No</v>
      </c>
      <c r="H247" s="2" t="str">
        <f aca="false">IF(G247="Yes",B247,"")</f>
        <v/>
      </c>
    </row>
    <row r="248" customFormat="false" ht="15" hidden="false" customHeight="false" outlineLevel="0" collapsed="false">
      <c r="A248" s="2" t="s">
        <v>618</v>
      </c>
      <c r="B248" s="20" t="n">
        <v>1744</v>
      </c>
      <c r="C248" s="20" t="n">
        <v>1628</v>
      </c>
      <c r="D248" s="21" t="n">
        <f aca="false">C248/Summary!$B$4</f>
        <v>0.108533333333333</v>
      </c>
      <c r="E248" s="2" t="s">
        <v>48</v>
      </c>
      <c r="F248" s="2" t="s">
        <v>48</v>
      </c>
      <c r="G248" s="2" t="str">
        <f aca="false">IF(AND(E248="No",F248="No"),"Yes","No")</f>
        <v>No</v>
      </c>
      <c r="H248" s="2" t="str">
        <f aca="false">IF(G248="Yes",B248,"")</f>
        <v/>
      </c>
    </row>
    <row r="249" customFormat="false" ht="15" hidden="false" customHeight="false" outlineLevel="0" collapsed="false">
      <c r="A249" s="2" t="s">
        <v>619</v>
      </c>
      <c r="B249" s="20" t="n">
        <v>1745</v>
      </c>
      <c r="C249" s="20" t="n">
        <v>1653</v>
      </c>
      <c r="D249" s="21" t="n">
        <f aca="false">C249/Summary!$B$4</f>
        <v>0.1102</v>
      </c>
      <c r="E249" s="2" t="s">
        <v>48</v>
      </c>
      <c r="F249" s="2" t="s">
        <v>35</v>
      </c>
      <c r="G249" s="2" t="str">
        <f aca="false">IF(AND(E249="No",F249="No"),"Yes","No")</f>
        <v>No</v>
      </c>
      <c r="H249" s="2" t="str">
        <f aca="false">IF(G249="Yes",B249,"")</f>
        <v/>
      </c>
    </row>
    <row r="250" customFormat="false" ht="15" hidden="false" customHeight="false" outlineLevel="0" collapsed="false">
      <c r="A250" s="2" t="s">
        <v>620</v>
      </c>
      <c r="B250" s="20" t="n">
        <v>1746</v>
      </c>
      <c r="C250" s="20" t="n">
        <v>1649</v>
      </c>
      <c r="D250" s="21" t="n">
        <f aca="false">C250/Summary!$B$4</f>
        <v>0.109933333333333</v>
      </c>
      <c r="E250" s="2" t="s">
        <v>48</v>
      </c>
      <c r="F250" s="2" t="s">
        <v>35</v>
      </c>
      <c r="G250" s="2" t="str">
        <f aca="false">IF(AND(E250="No",F250="No"),"Yes","No")</f>
        <v>No</v>
      </c>
      <c r="H250" s="2" t="str">
        <f aca="false">IF(G250="Yes",B250,"")</f>
        <v/>
      </c>
    </row>
    <row r="251" customFormat="false" ht="15" hidden="false" customHeight="false" outlineLevel="0" collapsed="false">
      <c r="A251" s="2" t="s">
        <v>621</v>
      </c>
      <c r="B251" s="20" t="n">
        <v>1748</v>
      </c>
      <c r="C251" s="20" t="n">
        <v>1649</v>
      </c>
      <c r="D251" s="21" t="n">
        <f aca="false">C251/Summary!$B$4</f>
        <v>0.109933333333333</v>
      </c>
      <c r="E251" s="2" t="s">
        <v>48</v>
      </c>
      <c r="F251" s="2" t="s">
        <v>35</v>
      </c>
      <c r="G251" s="2" t="str">
        <f aca="false">IF(AND(E251="No",F251="No"),"Yes","No")</f>
        <v>No</v>
      </c>
      <c r="H251" s="2" t="str">
        <f aca="false">IF(G251="Yes",B251,"")</f>
        <v/>
      </c>
    </row>
    <row r="252" customFormat="false" ht="15" hidden="false" customHeight="false" outlineLevel="0" collapsed="false">
      <c r="A252" s="2" t="s">
        <v>622</v>
      </c>
      <c r="B252" s="20" t="n">
        <v>1748</v>
      </c>
      <c r="C252" s="20" t="n">
        <v>1647</v>
      </c>
      <c r="D252" s="21" t="n">
        <f aca="false">C252/Summary!$B$4</f>
        <v>0.1098</v>
      </c>
      <c r="E252" s="2" t="s">
        <v>48</v>
      </c>
      <c r="F252" s="2" t="s">
        <v>35</v>
      </c>
      <c r="G252" s="2" t="str">
        <f aca="false">IF(AND(E252="No",F252="No"),"Yes","No")</f>
        <v>No</v>
      </c>
      <c r="H252" s="2" t="str">
        <f aca="false">IF(G252="Yes",B252,"")</f>
        <v/>
      </c>
    </row>
    <row r="253" customFormat="false" ht="15" hidden="false" customHeight="false" outlineLevel="0" collapsed="false">
      <c r="A253" s="2" t="s">
        <v>623</v>
      </c>
      <c r="B253" s="20" t="n">
        <v>1749</v>
      </c>
      <c r="C253" s="20" t="n">
        <v>1646</v>
      </c>
      <c r="D253" s="21" t="n">
        <f aca="false">C253/Summary!$B$4</f>
        <v>0.109733333333333</v>
      </c>
      <c r="E253" s="2" t="s">
        <v>48</v>
      </c>
      <c r="F253" s="2" t="s">
        <v>35</v>
      </c>
      <c r="G253" s="2" t="str">
        <f aca="false">IF(AND(E253="No",F253="No"),"Yes","No")</f>
        <v>No</v>
      </c>
      <c r="H253" s="2" t="str">
        <f aca="false">IF(G253="Yes",B253,"")</f>
        <v/>
      </c>
    </row>
    <row r="254" customFormat="false" ht="15" hidden="false" customHeight="false" outlineLevel="0" collapsed="false">
      <c r="A254" s="2" t="s">
        <v>624</v>
      </c>
      <c r="B254" s="20" t="n">
        <v>1750</v>
      </c>
      <c r="C254" s="20" t="n">
        <v>1649</v>
      </c>
      <c r="D254" s="21" t="n">
        <f aca="false">C254/Summary!$B$4</f>
        <v>0.109933333333333</v>
      </c>
      <c r="E254" s="2" t="s">
        <v>48</v>
      </c>
      <c r="F254" s="2" t="s">
        <v>48</v>
      </c>
      <c r="G254" s="2" t="str">
        <f aca="false">IF(AND(E254="No",F254="No"),"Yes","No")</f>
        <v>No</v>
      </c>
      <c r="H254" s="2" t="str">
        <f aca="false">IF(G254="Yes",B254,"")</f>
        <v/>
      </c>
    </row>
    <row r="255" customFormat="false" ht="15" hidden="false" customHeight="false" outlineLevel="0" collapsed="false">
      <c r="A255" s="2" t="s">
        <v>625</v>
      </c>
      <c r="B255" s="20" t="n">
        <v>1751</v>
      </c>
      <c r="C255" s="20" t="n">
        <v>1655</v>
      </c>
      <c r="D255" s="21" t="n">
        <f aca="false">C255/Summary!$B$4</f>
        <v>0.110333333333333</v>
      </c>
      <c r="E255" s="2" t="s">
        <v>48</v>
      </c>
      <c r="F255" s="2" t="s">
        <v>35</v>
      </c>
      <c r="G255" s="2" t="str">
        <f aca="false">IF(AND(E255="No",F255="No"),"Yes","No")</f>
        <v>No</v>
      </c>
      <c r="H255" s="2" t="str">
        <f aca="false">IF(G255="Yes",B255,"")</f>
        <v/>
      </c>
    </row>
    <row r="256" customFormat="false" ht="15" hidden="false" customHeight="false" outlineLevel="0" collapsed="false">
      <c r="A256" s="2" t="s">
        <v>626</v>
      </c>
      <c r="B256" s="20" t="n">
        <v>1751</v>
      </c>
      <c r="C256" s="20" t="n">
        <v>1651</v>
      </c>
      <c r="D256" s="21" t="n">
        <f aca="false">C256/Summary!$B$4</f>
        <v>0.110066666666667</v>
      </c>
      <c r="E256" s="2" t="s">
        <v>48</v>
      </c>
      <c r="F256" s="2" t="s">
        <v>35</v>
      </c>
      <c r="G256" s="2" t="str">
        <f aca="false">IF(AND(E256="No",F256="No"),"Yes","No")</f>
        <v>No</v>
      </c>
      <c r="H256" s="2" t="str">
        <f aca="false">IF(G256="Yes",B256,"")</f>
        <v/>
      </c>
    </row>
    <row r="257" customFormat="false" ht="15" hidden="false" customHeight="false" outlineLevel="0" collapsed="false">
      <c r="A257" s="2" t="s">
        <v>627</v>
      </c>
      <c r="B257" s="20" t="n">
        <v>1751</v>
      </c>
      <c r="C257" s="20" t="n">
        <v>1654</v>
      </c>
      <c r="D257" s="21" t="n">
        <f aca="false">C257/Summary!$B$4</f>
        <v>0.110266666666667</v>
      </c>
      <c r="E257" s="2" t="s">
        <v>48</v>
      </c>
      <c r="F257" s="2" t="s">
        <v>48</v>
      </c>
      <c r="G257" s="2" t="str">
        <f aca="false">IF(AND(E257="No",F257="No"),"Yes","No")</f>
        <v>No</v>
      </c>
      <c r="H257" s="2" t="str">
        <f aca="false">IF(G257="Yes",B257,"")</f>
        <v/>
      </c>
    </row>
    <row r="258" customFormat="false" ht="15" hidden="false" customHeight="false" outlineLevel="0" collapsed="false">
      <c r="A258" s="2" t="s">
        <v>628</v>
      </c>
      <c r="B258" s="20" t="n">
        <v>1751</v>
      </c>
      <c r="C258" s="20" t="n">
        <v>1651</v>
      </c>
      <c r="D258" s="21" t="n">
        <f aca="false">C258/Summary!$B$4</f>
        <v>0.110066666666667</v>
      </c>
      <c r="E258" s="2" t="s">
        <v>48</v>
      </c>
      <c r="F258" s="2" t="s">
        <v>35</v>
      </c>
      <c r="G258" s="2" t="str">
        <f aca="false">IF(AND(E258="No",F258="No"),"Yes","No")</f>
        <v>No</v>
      </c>
      <c r="H258" s="2" t="str">
        <f aca="false">IF(G258="Yes",B258,"")</f>
        <v/>
      </c>
    </row>
    <row r="259" customFormat="false" ht="15" hidden="false" customHeight="false" outlineLevel="0" collapsed="false">
      <c r="A259" s="2" t="s">
        <v>629</v>
      </c>
      <c r="B259" s="20" t="n">
        <v>1751</v>
      </c>
      <c r="C259" s="20" t="n">
        <v>1660</v>
      </c>
      <c r="D259" s="21" t="n">
        <f aca="false">C259/Summary!$B$4</f>
        <v>0.110666666666667</v>
      </c>
      <c r="E259" s="2" t="s">
        <v>35</v>
      </c>
      <c r="F259" s="2" t="s">
        <v>48</v>
      </c>
      <c r="G259" s="2" t="str">
        <f aca="false">IF(AND(E259="No",F259="No"),"Yes","No")</f>
        <v>No</v>
      </c>
      <c r="H259" s="2" t="str">
        <f aca="false">IF(G259="Yes",B259,"")</f>
        <v/>
      </c>
    </row>
    <row r="260" customFormat="false" ht="15" hidden="false" customHeight="false" outlineLevel="0" collapsed="false">
      <c r="A260" s="2" t="s">
        <v>630</v>
      </c>
      <c r="B260" s="20" t="n">
        <v>1752</v>
      </c>
      <c r="C260" s="20" t="n">
        <v>1643</v>
      </c>
      <c r="D260" s="21" t="n">
        <f aca="false">C260/Summary!$B$4</f>
        <v>0.109533333333333</v>
      </c>
      <c r="E260" s="2" t="s">
        <v>48</v>
      </c>
      <c r="F260" s="2" t="s">
        <v>35</v>
      </c>
      <c r="G260" s="2" t="str">
        <f aca="false">IF(AND(E260="No",F260="No"),"Yes","No")</f>
        <v>No</v>
      </c>
      <c r="H260" s="2" t="str">
        <f aca="false">IF(G260="Yes",B260,"")</f>
        <v/>
      </c>
    </row>
    <row r="261" customFormat="false" ht="15" hidden="false" customHeight="false" outlineLevel="0" collapsed="false">
      <c r="A261" s="2" t="s">
        <v>631</v>
      </c>
      <c r="B261" s="20" t="n">
        <v>1752</v>
      </c>
      <c r="C261" s="20" t="n">
        <v>1634</v>
      </c>
      <c r="D261" s="21" t="n">
        <f aca="false">C261/Summary!$B$4</f>
        <v>0.108933333333333</v>
      </c>
      <c r="E261" s="2" t="s">
        <v>35</v>
      </c>
      <c r="F261" s="2" t="s">
        <v>48</v>
      </c>
      <c r="G261" s="2" t="str">
        <f aca="false">IF(AND(E261="No",F261="No"),"Yes","No")</f>
        <v>No</v>
      </c>
      <c r="H261" s="2" t="str">
        <f aca="false">IF(G261="Yes",B261,"")</f>
        <v/>
      </c>
    </row>
    <row r="262" customFormat="false" ht="15" hidden="false" customHeight="false" outlineLevel="0" collapsed="false">
      <c r="A262" s="2" t="s">
        <v>632</v>
      </c>
      <c r="B262" s="20" t="n">
        <v>1752</v>
      </c>
      <c r="C262" s="20" t="n">
        <v>1650</v>
      </c>
      <c r="D262" s="21" t="n">
        <f aca="false">C262/Summary!$B$4</f>
        <v>0.11</v>
      </c>
      <c r="E262" s="2" t="s">
        <v>48</v>
      </c>
      <c r="F262" s="2" t="s">
        <v>48</v>
      </c>
      <c r="G262" s="2" t="str">
        <f aca="false">IF(AND(E262="No",F262="No"),"Yes","No")</f>
        <v>No</v>
      </c>
      <c r="H262" s="2" t="str">
        <f aca="false">IF(G262="Yes",B262,"")</f>
        <v/>
      </c>
    </row>
    <row r="263" customFormat="false" ht="15" hidden="false" customHeight="false" outlineLevel="0" collapsed="false">
      <c r="A263" s="2" t="s">
        <v>633</v>
      </c>
      <c r="B263" s="20" t="n">
        <v>1753</v>
      </c>
      <c r="C263" s="20" t="n">
        <v>1647</v>
      </c>
      <c r="D263" s="21" t="n">
        <f aca="false">C263/Summary!$B$4</f>
        <v>0.1098</v>
      </c>
      <c r="E263" s="2" t="s">
        <v>48</v>
      </c>
      <c r="F263" s="2" t="s">
        <v>35</v>
      </c>
      <c r="G263" s="2" t="str">
        <f aca="false">IF(AND(E263="No",F263="No"),"Yes","No")</f>
        <v>No</v>
      </c>
      <c r="H263" s="2" t="str">
        <f aca="false">IF(G263="Yes",B263,"")</f>
        <v/>
      </c>
    </row>
    <row r="264" customFormat="false" ht="15" hidden="false" customHeight="false" outlineLevel="0" collapsed="false">
      <c r="A264" s="2" t="s">
        <v>634</v>
      </c>
      <c r="B264" s="20" t="n">
        <v>1753</v>
      </c>
      <c r="C264" s="20" t="n">
        <v>1655</v>
      </c>
      <c r="D264" s="21" t="n">
        <f aca="false">C264/Summary!$B$4</f>
        <v>0.110333333333333</v>
      </c>
      <c r="E264" s="2" t="s">
        <v>48</v>
      </c>
      <c r="F264" s="2" t="s">
        <v>35</v>
      </c>
      <c r="G264" s="2" t="str">
        <f aca="false">IF(AND(E264="No",F264="No"),"Yes","No")</f>
        <v>No</v>
      </c>
      <c r="H264" s="2" t="str">
        <f aca="false">IF(G264="Yes",B264,"")</f>
        <v/>
      </c>
    </row>
    <row r="265" customFormat="false" ht="15" hidden="false" customHeight="false" outlineLevel="0" collapsed="false">
      <c r="A265" s="2" t="s">
        <v>635</v>
      </c>
      <c r="B265" s="20" t="n">
        <v>1753</v>
      </c>
      <c r="C265" s="20" t="n">
        <v>1639</v>
      </c>
      <c r="D265" s="21" t="n">
        <f aca="false">C265/Summary!$B$4</f>
        <v>0.109266666666667</v>
      </c>
      <c r="E265" s="2" t="s">
        <v>48</v>
      </c>
      <c r="F265" s="2" t="s">
        <v>35</v>
      </c>
      <c r="G265" s="2" t="str">
        <f aca="false">IF(AND(E265="No",F265="No"),"Yes","No")</f>
        <v>No</v>
      </c>
      <c r="H265" s="2" t="str">
        <f aca="false">IF(G265="Yes",B265,"")</f>
        <v/>
      </c>
    </row>
    <row r="266" customFormat="false" ht="15" hidden="false" customHeight="false" outlineLevel="0" collapsed="false">
      <c r="A266" s="2" t="s">
        <v>636</v>
      </c>
      <c r="B266" s="20" t="n">
        <v>1754</v>
      </c>
      <c r="C266" s="20" t="n">
        <v>1640</v>
      </c>
      <c r="D266" s="21" t="n">
        <f aca="false">C266/Summary!$B$4</f>
        <v>0.109333333333333</v>
      </c>
      <c r="E266" s="2" t="s">
        <v>48</v>
      </c>
      <c r="F266" s="2" t="s">
        <v>48</v>
      </c>
      <c r="G266" s="2" t="str">
        <f aca="false">IF(AND(E266="No",F266="No"),"Yes","No")</f>
        <v>No</v>
      </c>
      <c r="H266" s="2" t="str">
        <f aca="false">IF(G266="Yes",B266,"")</f>
        <v/>
      </c>
    </row>
    <row r="267" customFormat="false" ht="15" hidden="false" customHeight="false" outlineLevel="0" collapsed="false">
      <c r="A267" s="2" t="s">
        <v>637</v>
      </c>
      <c r="B267" s="20" t="n">
        <v>1754</v>
      </c>
      <c r="C267" s="20" t="n">
        <v>1663</v>
      </c>
      <c r="D267" s="21" t="n">
        <f aca="false">C267/Summary!$B$4</f>
        <v>0.110866666666667</v>
      </c>
      <c r="E267" s="2" t="s">
        <v>35</v>
      </c>
      <c r="F267" s="2" t="s">
        <v>48</v>
      </c>
      <c r="G267" s="2" t="str">
        <f aca="false">IF(AND(E267="No",F267="No"),"Yes","No")</f>
        <v>No</v>
      </c>
      <c r="H267" s="2" t="str">
        <f aca="false">IF(G267="Yes",B267,"")</f>
        <v/>
      </c>
    </row>
    <row r="268" customFormat="false" ht="15" hidden="false" customHeight="false" outlineLevel="0" collapsed="false">
      <c r="A268" s="2" t="s">
        <v>638</v>
      </c>
      <c r="B268" s="20" t="n">
        <v>1754</v>
      </c>
      <c r="C268" s="20" t="n">
        <v>1649</v>
      </c>
      <c r="D268" s="21" t="n">
        <f aca="false">C268/Summary!$B$4</f>
        <v>0.109933333333333</v>
      </c>
      <c r="E268" s="2" t="s">
        <v>48</v>
      </c>
      <c r="F268" s="2" t="s">
        <v>48</v>
      </c>
      <c r="G268" s="2" t="str">
        <f aca="false">IF(AND(E268="No",F268="No"),"Yes","No")</f>
        <v>No</v>
      </c>
      <c r="H268" s="2" t="str">
        <f aca="false">IF(G268="Yes",B268,"")</f>
        <v/>
      </c>
    </row>
    <row r="269" customFormat="false" ht="15" hidden="false" customHeight="false" outlineLevel="0" collapsed="false">
      <c r="A269" s="2" t="s">
        <v>639</v>
      </c>
      <c r="B269" s="20" t="n">
        <v>1754</v>
      </c>
      <c r="C269" s="20" t="n">
        <v>1660</v>
      </c>
      <c r="D269" s="21" t="n">
        <f aca="false">C269/Summary!$B$4</f>
        <v>0.110666666666667</v>
      </c>
      <c r="E269" s="2" t="s">
        <v>48</v>
      </c>
      <c r="F269" s="2" t="s">
        <v>35</v>
      </c>
      <c r="G269" s="2" t="str">
        <f aca="false">IF(AND(E269="No",F269="No"),"Yes","No")</f>
        <v>No</v>
      </c>
      <c r="H269" s="2" t="str">
        <f aca="false">IF(G269="Yes",B269,"")</f>
        <v/>
      </c>
    </row>
    <row r="270" customFormat="false" ht="15" hidden="false" customHeight="false" outlineLevel="0" collapsed="false">
      <c r="A270" s="2" t="s">
        <v>640</v>
      </c>
      <c r="B270" s="20" t="n">
        <v>1755</v>
      </c>
      <c r="C270" s="20" t="n">
        <v>1659</v>
      </c>
      <c r="D270" s="21" t="n">
        <f aca="false">C270/Summary!$B$4</f>
        <v>0.1106</v>
      </c>
      <c r="E270" s="2" t="s">
        <v>35</v>
      </c>
      <c r="F270" s="2" t="s">
        <v>48</v>
      </c>
      <c r="G270" s="2" t="str">
        <f aca="false">IF(AND(E270="No",F270="No"),"Yes","No")</f>
        <v>No</v>
      </c>
      <c r="H270" s="2" t="str">
        <f aca="false">IF(G270="Yes",B270,"")</f>
        <v/>
      </c>
    </row>
    <row r="271" customFormat="false" ht="15" hidden="false" customHeight="false" outlineLevel="0" collapsed="false">
      <c r="A271" s="2" t="s">
        <v>641</v>
      </c>
      <c r="B271" s="20" t="n">
        <v>1755</v>
      </c>
      <c r="C271" s="20" t="n">
        <v>1682</v>
      </c>
      <c r="D271" s="21" t="n">
        <f aca="false">C271/Summary!$B$4</f>
        <v>0.112133333333333</v>
      </c>
      <c r="E271" s="2" t="s">
        <v>48</v>
      </c>
      <c r="F271" s="2" t="s">
        <v>35</v>
      </c>
      <c r="G271" s="2" t="str">
        <f aca="false">IF(AND(E271="No",F271="No"),"Yes","No")</f>
        <v>No</v>
      </c>
      <c r="H271" s="2" t="str">
        <f aca="false">IF(G271="Yes",B271,"")</f>
        <v/>
      </c>
    </row>
    <row r="272" customFormat="false" ht="15" hidden="false" customHeight="false" outlineLevel="0" collapsed="false">
      <c r="A272" s="2" t="s">
        <v>642</v>
      </c>
      <c r="B272" s="20" t="n">
        <v>1756</v>
      </c>
      <c r="C272" s="20" t="n">
        <v>1665</v>
      </c>
      <c r="D272" s="21" t="n">
        <f aca="false">C272/Summary!$B$4</f>
        <v>0.111</v>
      </c>
      <c r="E272" s="2" t="s">
        <v>48</v>
      </c>
      <c r="F272" s="2" t="s">
        <v>35</v>
      </c>
      <c r="G272" s="2" t="str">
        <f aca="false">IF(AND(E272="No",F272="No"),"Yes","No")</f>
        <v>No</v>
      </c>
      <c r="H272" s="2" t="str">
        <f aca="false">IF(G272="Yes",B272,"")</f>
        <v/>
      </c>
    </row>
    <row r="273" customFormat="false" ht="15" hidden="false" customHeight="false" outlineLevel="0" collapsed="false">
      <c r="A273" s="2" t="s">
        <v>643</v>
      </c>
      <c r="B273" s="20" t="n">
        <v>1756</v>
      </c>
      <c r="C273" s="20" t="n">
        <v>1673</v>
      </c>
      <c r="D273" s="21" t="n">
        <f aca="false">C273/Summary!$B$4</f>
        <v>0.111533333333333</v>
      </c>
      <c r="E273" s="2" t="s">
        <v>48</v>
      </c>
      <c r="F273" s="2" t="s">
        <v>48</v>
      </c>
      <c r="G273" s="2" t="str">
        <f aca="false">IF(AND(E273="No",F273="No"),"Yes","No")</f>
        <v>No</v>
      </c>
      <c r="H273" s="2" t="str">
        <f aca="false">IF(G273="Yes",B273,"")</f>
        <v/>
      </c>
    </row>
    <row r="274" customFormat="false" ht="15" hidden="false" customHeight="false" outlineLevel="0" collapsed="false">
      <c r="A274" s="2" t="s">
        <v>644</v>
      </c>
      <c r="B274" s="20" t="n">
        <v>1757</v>
      </c>
      <c r="C274" s="20" t="n">
        <v>1672</v>
      </c>
      <c r="D274" s="21" t="n">
        <f aca="false">C274/Summary!$B$4</f>
        <v>0.111466666666667</v>
      </c>
      <c r="E274" s="2" t="s">
        <v>48</v>
      </c>
      <c r="F274" s="2" t="s">
        <v>35</v>
      </c>
      <c r="G274" s="2" t="str">
        <f aca="false">IF(AND(E274="No",F274="No"),"Yes","No")</f>
        <v>No</v>
      </c>
      <c r="H274" s="2" t="str">
        <f aca="false">IF(G274="Yes",B274,"")</f>
        <v/>
      </c>
    </row>
    <row r="275" customFormat="false" ht="15" hidden="false" customHeight="false" outlineLevel="0" collapsed="false">
      <c r="A275" s="2" t="s">
        <v>645</v>
      </c>
      <c r="B275" s="20" t="n">
        <v>1757</v>
      </c>
      <c r="C275" s="20" t="n">
        <v>1648</v>
      </c>
      <c r="D275" s="21" t="n">
        <f aca="false">C275/Summary!$B$4</f>
        <v>0.109866666666667</v>
      </c>
      <c r="E275" s="2" t="s">
        <v>48</v>
      </c>
      <c r="F275" s="2" t="s">
        <v>48</v>
      </c>
      <c r="G275" s="2" t="str">
        <f aca="false">IF(AND(E275="No",F275="No"),"Yes","No")</f>
        <v>No</v>
      </c>
      <c r="H275" s="2" t="str">
        <f aca="false">IF(G275="Yes",B275,"")</f>
        <v/>
      </c>
    </row>
    <row r="276" customFormat="false" ht="15" hidden="false" customHeight="false" outlineLevel="0" collapsed="false">
      <c r="A276" s="2" t="s">
        <v>646</v>
      </c>
      <c r="B276" s="20" t="n">
        <v>1758</v>
      </c>
      <c r="C276" s="20" t="n">
        <v>1651</v>
      </c>
      <c r="D276" s="21" t="n">
        <f aca="false">C276/Summary!$B$4</f>
        <v>0.110066666666667</v>
      </c>
      <c r="E276" s="2" t="s">
        <v>48</v>
      </c>
      <c r="F276" s="2" t="s">
        <v>35</v>
      </c>
      <c r="G276" s="2" t="str">
        <f aca="false">IF(AND(E276="No",F276="No"),"Yes","No")</f>
        <v>No</v>
      </c>
      <c r="H276" s="2" t="str">
        <f aca="false">IF(G276="Yes",B276,"")</f>
        <v/>
      </c>
    </row>
    <row r="277" customFormat="false" ht="15" hidden="false" customHeight="false" outlineLevel="0" collapsed="false">
      <c r="A277" s="2" t="s">
        <v>647</v>
      </c>
      <c r="B277" s="20" t="n">
        <v>1758</v>
      </c>
      <c r="C277" s="20" t="n">
        <v>1663</v>
      </c>
      <c r="D277" s="21" t="n">
        <f aca="false">C277/Summary!$B$4</f>
        <v>0.110866666666667</v>
      </c>
      <c r="E277" s="2" t="s">
        <v>48</v>
      </c>
      <c r="F277" s="2" t="s">
        <v>35</v>
      </c>
      <c r="G277" s="2" t="str">
        <f aca="false">IF(AND(E277="No",F277="No"),"Yes","No")</f>
        <v>No</v>
      </c>
      <c r="H277" s="2" t="str">
        <f aca="false">IF(G277="Yes",B277,"")</f>
        <v/>
      </c>
    </row>
    <row r="278" customFormat="false" ht="15" hidden="false" customHeight="false" outlineLevel="0" collapsed="false">
      <c r="A278" s="2" t="s">
        <v>648</v>
      </c>
      <c r="B278" s="20" t="n">
        <v>1759</v>
      </c>
      <c r="C278" s="20" t="n">
        <v>1677</v>
      </c>
      <c r="D278" s="21" t="n">
        <f aca="false">C278/Summary!$B$4</f>
        <v>0.1118</v>
      </c>
      <c r="E278" s="2" t="s">
        <v>48</v>
      </c>
      <c r="F278" s="2" t="s">
        <v>35</v>
      </c>
      <c r="G278" s="2" t="str">
        <f aca="false">IF(AND(E278="No",F278="No"),"Yes","No")</f>
        <v>No</v>
      </c>
      <c r="H278" s="2" t="str">
        <f aca="false">IF(G278="Yes",B278,"")</f>
        <v/>
      </c>
    </row>
    <row r="279" customFormat="false" ht="15" hidden="false" customHeight="false" outlineLevel="0" collapsed="false">
      <c r="A279" s="2" t="s">
        <v>649</v>
      </c>
      <c r="B279" s="20" t="n">
        <v>1759</v>
      </c>
      <c r="C279" s="20" t="n">
        <v>1656</v>
      </c>
      <c r="D279" s="21" t="n">
        <f aca="false">C279/Summary!$B$4</f>
        <v>0.1104</v>
      </c>
      <c r="E279" s="2" t="s">
        <v>48</v>
      </c>
      <c r="F279" s="2" t="s">
        <v>35</v>
      </c>
      <c r="G279" s="2" t="str">
        <f aca="false">IF(AND(E279="No",F279="No"),"Yes","No")</f>
        <v>No</v>
      </c>
      <c r="H279" s="2" t="str">
        <f aca="false">IF(G279="Yes",B279,"")</f>
        <v/>
      </c>
    </row>
    <row r="280" customFormat="false" ht="15" hidden="false" customHeight="false" outlineLevel="0" collapsed="false">
      <c r="A280" s="2" t="s">
        <v>650</v>
      </c>
      <c r="B280" s="20" t="n">
        <v>1759</v>
      </c>
      <c r="C280" s="20" t="n">
        <v>1670</v>
      </c>
      <c r="D280" s="21" t="n">
        <f aca="false">C280/Summary!$B$4</f>
        <v>0.111333333333333</v>
      </c>
      <c r="E280" s="2" t="s">
        <v>48</v>
      </c>
      <c r="F280" s="2" t="s">
        <v>35</v>
      </c>
      <c r="G280" s="2" t="str">
        <f aca="false">IF(AND(E280="No",F280="No"),"Yes","No")</f>
        <v>No</v>
      </c>
      <c r="H280" s="2" t="str">
        <f aca="false">IF(G280="Yes",B280,"")</f>
        <v/>
      </c>
    </row>
    <row r="281" customFormat="false" ht="15" hidden="false" customHeight="false" outlineLevel="0" collapsed="false">
      <c r="A281" s="2" t="s">
        <v>651</v>
      </c>
      <c r="B281" s="20" t="n">
        <v>1759</v>
      </c>
      <c r="C281" s="20" t="n">
        <v>1654</v>
      </c>
      <c r="D281" s="21" t="n">
        <f aca="false">C281/Summary!$B$4</f>
        <v>0.110266666666667</v>
      </c>
      <c r="E281" s="2" t="s">
        <v>48</v>
      </c>
      <c r="F281" s="2" t="s">
        <v>35</v>
      </c>
      <c r="G281" s="2" t="str">
        <f aca="false">IF(AND(E281="No",F281="No"),"Yes","No")</f>
        <v>No</v>
      </c>
      <c r="H281" s="2" t="str">
        <f aca="false">IF(G281="Yes",B281,"")</f>
        <v/>
      </c>
    </row>
    <row r="282" customFormat="false" ht="15" hidden="false" customHeight="false" outlineLevel="0" collapsed="false">
      <c r="A282" s="2" t="s">
        <v>652</v>
      </c>
      <c r="B282" s="20" t="n">
        <v>1761</v>
      </c>
      <c r="C282" s="20" t="n">
        <v>1674</v>
      </c>
      <c r="D282" s="21" t="n">
        <f aca="false">C282/Summary!$B$4</f>
        <v>0.1116</v>
      </c>
      <c r="E282" s="2" t="s">
        <v>48</v>
      </c>
      <c r="F282" s="2" t="s">
        <v>35</v>
      </c>
      <c r="G282" s="2" t="str">
        <f aca="false">IF(AND(E282="No",F282="No"),"Yes","No")</f>
        <v>No</v>
      </c>
      <c r="H282" s="2" t="str">
        <f aca="false">IF(G282="Yes",B282,"")</f>
        <v/>
      </c>
    </row>
    <row r="283" customFormat="false" ht="15" hidden="false" customHeight="false" outlineLevel="0" collapsed="false">
      <c r="A283" s="2" t="s">
        <v>653</v>
      </c>
      <c r="B283" s="20" t="n">
        <v>1761</v>
      </c>
      <c r="C283" s="20" t="n">
        <v>1662</v>
      </c>
      <c r="D283" s="21" t="n">
        <f aca="false">C283/Summary!$B$4</f>
        <v>0.1108</v>
      </c>
      <c r="E283" s="2" t="s">
        <v>48</v>
      </c>
      <c r="F283" s="2" t="s">
        <v>35</v>
      </c>
      <c r="G283" s="2" t="str">
        <f aca="false">IF(AND(E283="No",F283="No"),"Yes","No")</f>
        <v>No</v>
      </c>
      <c r="H283" s="2" t="str">
        <f aca="false">IF(G283="Yes",B283,"")</f>
        <v/>
      </c>
    </row>
    <row r="284" customFormat="false" ht="15" hidden="false" customHeight="false" outlineLevel="0" collapsed="false">
      <c r="A284" s="2" t="s">
        <v>654</v>
      </c>
      <c r="B284" s="20" t="n">
        <v>1761</v>
      </c>
      <c r="C284" s="20" t="n">
        <v>1669</v>
      </c>
      <c r="D284" s="21" t="n">
        <f aca="false">C284/Summary!$B$4</f>
        <v>0.111266666666667</v>
      </c>
      <c r="E284" s="2" t="s">
        <v>48</v>
      </c>
      <c r="F284" s="2" t="s">
        <v>35</v>
      </c>
      <c r="G284" s="2" t="str">
        <f aca="false">IF(AND(E284="No",F284="No"),"Yes","No")</f>
        <v>No</v>
      </c>
      <c r="H284" s="2" t="str">
        <f aca="false">IF(G284="Yes",B284,"")</f>
        <v/>
      </c>
    </row>
    <row r="285" customFormat="false" ht="15" hidden="false" customHeight="false" outlineLevel="0" collapsed="false">
      <c r="A285" s="2" t="s">
        <v>655</v>
      </c>
      <c r="B285" s="20" t="n">
        <v>1761</v>
      </c>
      <c r="C285" s="20" t="n">
        <v>1675</v>
      </c>
      <c r="D285" s="21" t="n">
        <f aca="false">C285/Summary!$B$4</f>
        <v>0.111666666666667</v>
      </c>
      <c r="E285" s="2" t="s">
        <v>48</v>
      </c>
      <c r="F285" s="2" t="s">
        <v>35</v>
      </c>
      <c r="G285" s="2" t="str">
        <f aca="false">IF(AND(E285="No",F285="No"),"Yes","No")</f>
        <v>No</v>
      </c>
      <c r="H285" s="2" t="str">
        <f aca="false">IF(G285="Yes",B285,"")</f>
        <v/>
      </c>
    </row>
    <row r="286" customFormat="false" ht="15" hidden="false" customHeight="false" outlineLevel="0" collapsed="false">
      <c r="A286" s="2" t="s">
        <v>656</v>
      </c>
      <c r="B286" s="20" t="n">
        <v>1761</v>
      </c>
      <c r="C286" s="20" t="n">
        <v>1653</v>
      </c>
      <c r="D286" s="21" t="n">
        <f aca="false">C286/Summary!$B$4</f>
        <v>0.1102</v>
      </c>
      <c r="E286" s="2" t="s">
        <v>35</v>
      </c>
      <c r="F286" s="2" t="s">
        <v>48</v>
      </c>
      <c r="G286" s="2" t="str">
        <f aca="false">IF(AND(E286="No",F286="No"),"Yes","No")</f>
        <v>No</v>
      </c>
      <c r="H286" s="2" t="str">
        <f aca="false">IF(G286="Yes",B286,"")</f>
        <v/>
      </c>
    </row>
    <row r="287" customFormat="false" ht="15" hidden="false" customHeight="false" outlineLevel="0" collapsed="false">
      <c r="A287" s="2" t="s">
        <v>657</v>
      </c>
      <c r="B287" s="20" t="n">
        <v>1762</v>
      </c>
      <c r="C287" s="20" t="n">
        <v>1655</v>
      </c>
      <c r="D287" s="21" t="n">
        <f aca="false">C287/Summary!$B$4</f>
        <v>0.110333333333333</v>
      </c>
      <c r="E287" s="2" t="s">
        <v>48</v>
      </c>
      <c r="F287" s="2" t="s">
        <v>35</v>
      </c>
      <c r="G287" s="2" t="str">
        <f aca="false">IF(AND(E287="No",F287="No"),"Yes","No")</f>
        <v>No</v>
      </c>
      <c r="H287" s="2" t="str">
        <f aca="false">IF(G287="Yes",B287,"")</f>
        <v/>
      </c>
    </row>
    <row r="288" customFormat="false" ht="15" hidden="false" customHeight="false" outlineLevel="0" collapsed="false">
      <c r="A288" s="2" t="s">
        <v>658</v>
      </c>
      <c r="B288" s="20" t="n">
        <v>1762</v>
      </c>
      <c r="C288" s="20" t="n">
        <v>1649</v>
      </c>
      <c r="D288" s="21" t="n">
        <f aca="false">C288/Summary!$B$4</f>
        <v>0.109933333333333</v>
      </c>
      <c r="E288" s="2" t="s">
        <v>35</v>
      </c>
      <c r="F288" s="2" t="s">
        <v>48</v>
      </c>
      <c r="G288" s="2" t="str">
        <f aca="false">IF(AND(E288="No",F288="No"),"Yes","No")</f>
        <v>No</v>
      </c>
      <c r="H288" s="2" t="str">
        <f aca="false">IF(G288="Yes",B288,"")</f>
        <v/>
      </c>
    </row>
    <row r="289" customFormat="false" ht="15" hidden="false" customHeight="false" outlineLevel="0" collapsed="false">
      <c r="A289" s="2" t="s">
        <v>659</v>
      </c>
      <c r="B289" s="20" t="n">
        <v>1762</v>
      </c>
      <c r="C289" s="20" t="n">
        <v>1691</v>
      </c>
      <c r="D289" s="21" t="n">
        <f aca="false">C289/Summary!$B$4</f>
        <v>0.112733333333333</v>
      </c>
      <c r="E289" s="2" t="s">
        <v>48</v>
      </c>
      <c r="F289" s="2" t="s">
        <v>35</v>
      </c>
      <c r="G289" s="2" t="str">
        <f aca="false">IF(AND(E289="No",F289="No"),"Yes","No")</f>
        <v>No</v>
      </c>
      <c r="H289" s="2" t="str">
        <f aca="false">IF(G289="Yes",B289,"")</f>
        <v/>
      </c>
    </row>
    <row r="290" customFormat="false" ht="15" hidden="false" customHeight="false" outlineLevel="0" collapsed="false">
      <c r="A290" s="2" t="s">
        <v>660</v>
      </c>
      <c r="B290" s="20" t="n">
        <v>1762</v>
      </c>
      <c r="C290" s="20" t="n">
        <v>1662</v>
      </c>
      <c r="D290" s="21" t="n">
        <f aca="false">C290/Summary!$B$4</f>
        <v>0.1108</v>
      </c>
      <c r="E290" s="2" t="s">
        <v>35</v>
      </c>
      <c r="F290" s="2" t="s">
        <v>48</v>
      </c>
      <c r="G290" s="2" t="str">
        <f aca="false">IF(AND(E290="No",F290="No"),"Yes","No")</f>
        <v>No</v>
      </c>
      <c r="H290" s="2" t="str">
        <f aca="false">IF(G290="Yes",B290,"")</f>
        <v/>
      </c>
    </row>
    <row r="291" customFormat="false" ht="15" hidden="false" customHeight="false" outlineLevel="0" collapsed="false">
      <c r="A291" s="2" t="s">
        <v>661</v>
      </c>
      <c r="B291" s="20" t="n">
        <v>1762</v>
      </c>
      <c r="C291" s="20" t="n">
        <v>1661</v>
      </c>
      <c r="D291" s="21" t="n">
        <f aca="false">C291/Summary!$B$4</f>
        <v>0.110733333333333</v>
      </c>
      <c r="E291" s="2" t="s">
        <v>48</v>
      </c>
      <c r="F291" s="2" t="s">
        <v>48</v>
      </c>
      <c r="G291" s="2" t="str">
        <f aca="false">IF(AND(E291="No",F291="No"),"Yes","No")</f>
        <v>No</v>
      </c>
      <c r="H291" s="2" t="str">
        <f aca="false">IF(G291="Yes",B291,"")</f>
        <v/>
      </c>
    </row>
    <row r="292" customFormat="false" ht="15" hidden="false" customHeight="false" outlineLevel="0" collapsed="false">
      <c r="A292" s="2" t="s">
        <v>662</v>
      </c>
      <c r="B292" s="20" t="n">
        <v>1764</v>
      </c>
      <c r="C292" s="20" t="n">
        <v>1663</v>
      </c>
      <c r="D292" s="21" t="n">
        <f aca="false">C292/Summary!$B$4</f>
        <v>0.110866666666667</v>
      </c>
      <c r="E292" s="2" t="s">
        <v>48</v>
      </c>
      <c r="F292" s="2" t="s">
        <v>35</v>
      </c>
      <c r="G292" s="2" t="str">
        <f aca="false">IF(AND(E292="No",F292="No"),"Yes","No")</f>
        <v>No</v>
      </c>
      <c r="H292" s="2" t="str">
        <f aca="false">IF(G292="Yes",B292,"")</f>
        <v/>
      </c>
    </row>
    <row r="293" customFormat="false" ht="15" hidden="false" customHeight="false" outlineLevel="0" collapsed="false">
      <c r="A293" s="2" t="s">
        <v>663</v>
      </c>
      <c r="B293" s="20" t="n">
        <v>1764</v>
      </c>
      <c r="C293" s="20" t="n">
        <v>1672</v>
      </c>
      <c r="D293" s="21" t="n">
        <f aca="false">C293/Summary!$B$4</f>
        <v>0.111466666666667</v>
      </c>
      <c r="E293" s="2" t="s">
        <v>48</v>
      </c>
      <c r="F293" s="2" t="s">
        <v>35</v>
      </c>
      <c r="G293" s="2" t="str">
        <f aca="false">IF(AND(E293="No",F293="No"),"Yes","No")</f>
        <v>No</v>
      </c>
      <c r="H293" s="2" t="str">
        <f aca="false">IF(G293="Yes",B293,"")</f>
        <v/>
      </c>
    </row>
    <row r="294" customFormat="false" ht="15" hidden="false" customHeight="false" outlineLevel="0" collapsed="false">
      <c r="A294" s="2" t="s">
        <v>664</v>
      </c>
      <c r="B294" s="20" t="n">
        <v>1764</v>
      </c>
      <c r="C294" s="20" t="n">
        <v>1667</v>
      </c>
      <c r="D294" s="21" t="n">
        <f aca="false">C294/Summary!$B$4</f>
        <v>0.111133333333333</v>
      </c>
      <c r="E294" s="2" t="s">
        <v>48</v>
      </c>
      <c r="F294" s="2" t="s">
        <v>35</v>
      </c>
      <c r="G294" s="2" t="str">
        <f aca="false">IF(AND(E294="No",F294="No"),"Yes","No")</f>
        <v>No</v>
      </c>
      <c r="H294" s="2" t="str">
        <f aca="false">IF(G294="Yes",B294,"")</f>
        <v/>
      </c>
    </row>
    <row r="295" customFormat="false" ht="15" hidden="false" customHeight="false" outlineLevel="0" collapsed="false">
      <c r="A295" s="2" t="s">
        <v>665</v>
      </c>
      <c r="B295" s="20" t="n">
        <v>1765</v>
      </c>
      <c r="C295" s="20" t="n">
        <v>1677</v>
      </c>
      <c r="D295" s="21" t="n">
        <f aca="false">C295/Summary!$B$4</f>
        <v>0.1118</v>
      </c>
      <c r="E295" s="2" t="s">
        <v>35</v>
      </c>
      <c r="F295" s="2" t="s">
        <v>48</v>
      </c>
      <c r="G295" s="2" t="str">
        <f aca="false">IF(AND(E295="No",F295="No"),"Yes","No")</f>
        <v>No</v>
      </c>
      <c r="H295" s="2" t="str">
        <f aca="false">IF(G295="Yes",B295,"")</f>
        <v/>
      </c>
    </row>
    <row r="296" customFormat="false" ht="15" hidden="false" customHeight="false" outlineLevel="0" collapsed="false">
      <c r="A296" s="2" t="s">
        <v>666</v>
      </c>
      <c r="B296" s="20" t="n">
        <v>1765</v>
      </c>
      <c r="C296" s="20" t="n">
        <v>1649</v>
      </c>
      <c r="D296" s="21" t="n">
        <f aca="false">C296/Summary!$B$4</f>
        <v>0.109933333333333</v>
      </c>
      <c r="E296" s="2" t="s">
        <v>35</v>
      </c>
      <c r="F296" s="2" t="s">
        <v>48</v>
      </c>
      <c r="G296" s="2" t="str">
        <f aca="false">IF(AND(E296="No",F296="No"),"Yes","No")</f>
        <v>No</v>
      </c>
      <c r="H296" s="2" t="str">
        <f aca="false">IF(G296="Yes",B296,"")</f>
        <v/>
      </c>
    </row>
    <row r="297" customFormat="false" ht="15" hidden="false" customHeight="false" outlineLevel="0" collapsed="false">
      <c r="A297" s="2" t="s">
        <v>667</v>
      </c>
      <c r="B297" s="20" t="n">
        <v>1765</v>
      </c>
      <c r="C297" s="20" t="n">
        <v>1666</v>
      </c>
      <c r="D297" s="21" t="n">
        <f aca="false">C297/Summary!$B$4</f>
        <v>0.111066666666667</v>
      </c>
      <c r="E297" s="2" t="s">
        <v>48</v>
      </c>
      <c r="F297" s="2" t="s">
        <v>35</v>
      </c>
      <c r="G297" s="2" t="str">
        <f aca="false">IF(AND(E297="No",F297="No"),"Yes","No")</f>
        <v>No</v>
      </c>
      <c r="H297" s="2" t="str">
        <f aca="false">IF(G297="Yes",B297,"")</f>
        <v/>
      </c>
    </row>
    <row r="298" customFormat="false" ht="15" hidden="false" customHeight="false" outlineLevel="0" collapsed="false">
      <c r="A298" s="2" t="s">
        <v>668</v>
      </c>
      <c r="B298" s="20" t="n">
        <v>1765</v>
      </c>
      <c r="C298" s="20" t="n">
        <v>1672</v>
      </c>
      <c r="D298" s="21" t="n">
        <f aca="false">C298/Summary!$B$4</f>
        <v>0.111466666666667</v>
      </c>
      <c r="E298" s="2" t="s">
        <v>48</v>
      </c>
      <c r="F298" s="2" t="s">
        <v>35</v>
      </c>
      <c r="G298" s="2" t="str">
        <f aca="false">IF(AND(E298="No",F298="No"),"Yes","No")</f>
        <v>No</v>
      </c>
      <c r="H298" s="2" t="str">
        <f aca="false">IF(G298="Yes",B298,"")</f>
        <v/>
      </c>
    </row>
    <row r="299" customFormat="false" ht="15" hidden="false" customHeight="false" outlineLevel="0" collapsed="false">
      <c r="A299" s="2" t="s">
        <v>669</v>
      </c>
      <c r="B299" s="20" t="n">
        <v>1766</v>
      </c>
      <c r="C299" s="20" t="n">
        <v>1695</v>
      </c>
      <c r="D299" s="21" t="n">
        <f aca="false">C299/Summary!$B$4</f>
        <v>0.113</v>
      </c>
      <c r="E299" s="2" t="s">
        <v>48</v>
      </c>
      <c r="F299" s="2" t="s">
        <v>35</v>
      </c>
      <c r="G299" s="2" t="str">
        <f aca="false">IF(AND(E299="No",F299="No"),"Yes","No")</f>
        <v>No</v>
      </c>
      <c r="H299" s="2" t="str">
        <f aca="false">IF(G299="Yes",B299,"")</f>
        <v/>
      </c>
    </row>
    <row r="300" customFormat="false" ht="15" hidden="false" customHeight="false" outlineLevel="0" collapsed="false">
      <c r="A300" s="2" t="s">
        <v>670</v>
      </c>
      <c r="B300" s="20" t="n">
        <v>1766</v>
      </c>
      <c r="C300" s="20" t="n">
        <v>1672</v>
      </c>
      <c r="D300" s="21" t="n">
        <f aca="false">C300/Summary!$B$4</f>
        <v>0.111466666666667</v>
      </c>
      <c r="E300" s="2" t="s">
        <v>48</v>
      </c>
      <c r="F300" s="2" t="s">
        <v>35</v>
      </c>
      <c r="G300" s="2" t="str">
        <f aca="false">IF(AND(E300="No",F300="No"),"Yes","No")</f>
        <v>No</v>
      </c>
      <c r="H300" s="2" t="str">
        <f aca="false">IF(G300="Yes",B300,"")</f>
        <v/>
      </c>
    </row>
    <row r="301" customFormat="false" ht="15" hidden="false" customHeight="false" outlineLevel="0" collapsed="false">
      <c r="A301" s="2" t="s">
        <v>671</v>
      </c>
      <c r="B301" s="20" t="n">
        <v>1766</v>
      </c>
      <c r="C301" s="20" t="n">
        <v>1660</v>
      </c>
      <c r="D301" s="21" t="n">
        <f aca="false">C301/Summary!$B$4</f>
        <v>0.110666666666667</v>
      </c>
      <c r="E301" s="2" t="s">
        <v>48</v>
      </c>
      <c r="F301" s="2" t="s">
        <v>35</v>
      </c>
      <c r="G301" s="2" t="str">
        <f aca="false">IF(AND(E301="No",F301="No"),"Yes","No")</f>
        <v>No</v>
      </c>
      <c r="H301" s="2" t="str">
        <f aca="false">IF(G301="Yes",B301,"")</f>
        <v/>
      </c>
    </row>
    <row r="302" customFormat="false" ht="15" hidden="false" customHeight="false" outlineLevel="0" collapsed="false">
      <c r="A302" s="2" t="s">
        <v>672</v>
      </c>
      <c r="B302" s="20" t="n">
        <v>1766</v>
      </c>
      <c r="C302" s="20" t="n">
        <v>1670</v>
      </c>
      <c r="D302" s="21" t="n">
        <f aca="false">C302/Summary!$B$4</f>
        <v>0.111333333333333</v>
      </c>
      <c r="E302" s="2" t="s">
        <v>48</v>
      </c>
      <c r="F302" s="2" t="s">
        <v>35</v>
      </c>
      <c r="G302" s="2" t="str">
        <f aca="false">IF(AND(E302="No",F302="No"),"Yes","No")</f>
        <v>No</v>
      </c>
      <c r="H302" s="2" t="str">
        <f aca="false">IF(G302="Yes",B302,"")</f>
        <v/>
      </c>
    </row>
    <row r="303" customFormat="false" ht="15" hidden="false" customHeight="false" outlineLevel="0" collapsed="false">
      <c r="A303" s="2" t="s">
        <v>673</v>
      </c>
      <c r="B303" s="20" t="n">
        <v>1766</v>
      </c>
      <c r="C303" s="20" t="n">
        <v>1685</v>
      </c>
      <c r="D303" s="21" t="n">
        <f aca="false">C303/Summary!$B$4</f>
        <v>0.112333333333333</v>
      </c>
      <c r="E303" s="2" t="s">
        <v>48</v>
      </c>
      <c r="F303" s="2" t="s">
        <v>48</v>
      </c>
      <c r="G303" s="2" t="str">
        <f aca="false">IF(AND(E303="No",F303="No"),"Yes","No")</f>
        <v>No</v>
      </c>
      <c r="H303" s="2" t="str">
        <f aca="false">IF(G303="Yes",B303,"")</f>
        <v/>
      </c>
    </row>
    <row r="304" customFormat="false" ht="15" hidden="false" customHeight="false" outlineLevel="0" collapsed="false">
      <c r="A304" s="2" t="s">
        <v>674</v>
      </c>
      <c r="B304" s="20" t="n">
        <v>1767</v>
      </c>
      <c r="C304" s="20" t="n">
        <v>1665</v>
      </c>
      <c r="D304" s="21" t="n">
        <f aca="false">C304/Summary!$B$4</f>
        <v>0.111</v>
      </c>
      <c r="E304" s="2" t="s">
        <v>48</v>
      </c>
      <c r="F304" s="2" t="s">
        <v>35</v>
      </c>
      <c r="G304" s="2" t="str">
        <f aca="false">IF(AND(E304="No",F304="No"),"Yes","No")</f>
        <v>No</v>
      </c>
      <c r="H304" s="2" t="str">
        <f aca="false">IF(G304="Yes",B304,"")</f>
        <v/>
      </c>
    </row>
    <row r="305" customFormat="false" ht="15" hidden="false" customHeight="false" outlineLevel="0" collapsed="false">
      <c r="A305" s="2" t="s">
        <v>675</v>
      </c>
      <c r="B305" s="20" t="n">
        <v>1767</v>
      </c>
      <c r="C305" s="20" t="n">
        <v>1668</v>
      </c>
      <c r="D305" s="21" t="n">
        <f aca="false">C305/Summary!$B$4</f>
        <v>0.1112</v>
      </c>
      <c r="E305" s="2" t="s">
        <v>48</v>
      </c>
      <c r="F305" s="2" t="s">
        <v>35</v>
      </c>
      <c r="G305" s="2" t="str">
        <f aca="false">IF(AND(E305="No",F305="No"),"Yes","No")</f>
        <v>No</v>
      </c>
      <c r="H305" s="2" t="str">
        <f aca="false">IF(G305="Yes",B305,"")</f>
        <v/>
      </c>
    </row>
    <row r="306" customFormat="false" ht="15" hidden="false" customHeight="false" outlineLevel="0" collapsed="false">
      <c r="A306" s="2" t="s">
        <v>676</v>
      </c>
      <c r="B306" s="20" t="n">
        <v>1767</v>
      </c>
      <c r="C306" s="20" t="n">
        <v>1655</v>
      </c>
      <c r="D306" s="21" t="n">
        <f aca="false">C306/Summary!$B$4</f>
        <v>0.110333333333333</v>
      </c>
      <c r="E306" s="2" t="s">
        <v>48</v>
      </c>
      <c r="F306" s="2" t="s">
        <v>35</v>
      </c>
      <c r="G306" s="2" t="str">
        <f aca="false">IF(AND(E306="No",F306="No"),"Yes","No")</f>
        <v>No</v>
      </c>
      <c r="H306" s="2" t="str">
        <f aca="false">IF(G306="Yes",B306,"")</f>
        <v/>
      </c>
    </row>
    <row r="307" customFormat="false" ht="15" hidden="false" customHeight="false" outlineLevel="0" collapsed="false">
      <c r="A307" s="2" t="s">
        <v>677</v>
      </c>
      <c r="B307" s="20" t="n">
        <v>1767</v>
      </c>
      <c r="C307" s="20" t="n">
        <v>1647</v>
      </c>
      <c r="D307" s="21" t="n">
        <f aca="false">C307/Summary!$B$4</f>
        <v>0.1098</v>
      </c>
      <c r="E307" s="2" t="s">
        <v>48</v>
      </c>
      <c r="F307" s="2" t="s">
        <v>35</v>
      </c>
      <c r="G307" s="2" t="str">
        <f aca="false">IF(AND(E307="No",F307="No"),"Yes","No")</f>
        <v>No</v>
      </c>
      <c r="H307" s="2" t="str">
        <f aca="false">IF(G307="Yes",B307,"")</f>
        <v/>
      </c>
    </row>
    <row r="308" customFormat="false" ht="15" hidden="false" customHeight="false" outlineLevel="0" collapsed="false">
      <c r="A308" s="2" t="s">
        <v>678</v>
      </c>
      <c r="B308" s="20" t="n">
        <v>1767</v>
      </c>
      <c r="C308" s="20" t="n">
        <v>1659</v>
      </c>
      <c r="D308" s="21" t="n">
        <f aca="false">C308/Summary!$B$4</f>
        <v>0.1106</v>
      </c>
      <c r="E308" s="2" t="s">
        <v>48</v>
      </c>
      <c r="F308" s="2" t="s">
        <v>48</v>
      </c>
      <c r="G308" s="2" t="str">
        <f aca="false">IF(AND(E308="No",F308="No"),"Yes","No")</f>
        <v>No</v>
      </c>
      <c r="H308" s="2" t="str">
        <f aca="false">IF(G308="Yes",B308,"")</f>
        <v/>
      </c>
    </row>
    <row r="309" customFormat="false" ht="15" hidden="false" customHeight="false" outlineLevel="0" collapsed="false">
      <c r="A309" s="2" t="s">
        <v>679</v>
      </c>
      <c r="B309" s="20" t="n">
        <v>1768</v>
      </c>
      <c r="C309" s="20" t="n">
        <v>1681</v>
      </c>
      <c r="D309" s="21" t="n">
        <f aca="false">C309/Summary!$B$4</f>
        <v>0.112066666666667</v>
      </c>
      <c r="E309" s="2" t="s">
        <v>48</v>
      </c>
      <c r="F309" s="2" t="s">
        <v>35</v>
      </c>
      <c r="G309" s="2" t="str">
        <f aca="false">IF(AND(E309="No",F309="No"),"Yes","No")</f>
        <v>No</v>
      </c>
      <c r="H309" s="2" t="str">
        <f aca="false">IF(G309="Yes",B309,"")</f>
        <v/>
      </c>
    </row>
    <row r="310" customFormat="false" ht="15" hidden="false" customHeight="false" outlineLevel="0" collapsed="false">
      <c r="A310" s="2" t="s">
        <v>680</v>
      </c>
      <c r="B310" s="20" t="n">
        <v>1768</v>
      </c>
      <c r="C310" s="20" t="n">
        <v>1671</v>
      </c>
      <c r="D310" s="21" t="n">
        <f aca="false">C310/Summary!$B$4</f>
        <v>0.1114</v>
      </c>
      <c r="E310" s="2" t="s">
        <v>48</v>
      </c>
      <c r="F310" s="2" t="s">
        <v>35</v>
      </c>
      <c r="G310" s="2" t="str">
        <f aca="false">IF(AND(E310="No",F310="No"),"Yes","No")</f>
        <v>No</v>
      </c>
      <c r="H310" s="2" t="str">
        <f aca="false">IF(G310="Yes",B310,"")</f>
        <v/>
      </c>
    </row>
    <row r="311" customFormat="false" ht="15" hidden="false" customHeight="false" outlineLevel="0" collapsed="false">
      <c r="A311" s="2" t="s">
        <v>681</v>
      </c>
      <c r="B311" s="20" t="n">
        <v>1768</v>
      </c>
      <c r="C311" s="20" t="n">
        <v>1671</v>
      </c>
      <c r="D311" s="21" t="n">
        <f aca="false">C311/Summary!$B$4</f>
        <v>0.1114</v>
      </c>
      <c r="E311" s="2" t="s">
        <v>48</v>
      </c>
      <c r="F311" s="2" t="s">
        <v>35</v>
      </c>
      <c r="G311" s="2" t="str">
        <f aca="false">IF(AND(E311="No",F311="No"),"Yes","No")</f>
        <v>No</v>
      </c>
      <c r="H311" s="2" t="str">
        <f aca="false">IF(G311="Yes",B311,"")</f>
        <v/>
      </c>
    </row>
    <row r="312" customFormat="false" ht="15" hidden="false" customHeight="false" outlineLevel="0" collapsed="false">
      <c r="A312" s="2" t="s">
        <v>682</v>
      </c>
      <c r="B312" s="20" t="n">
        <v>1769</v>
      </c>
      <c r="C312" s="20" t="n">
        <v>1677</v>
      </c>
      <c r="D312" s="21" t="n">
        <f aca="false">C312/Summary!$B$4</f>
        <v>0.1118</v>
      </c>
      <c r="E312" s="2" t="s">
        <v>48</v>
      </c>
      <c r="F312" s="2" t="s">
        <v>35</v>
      </c>
      <c r="G312" s="2" t="str">
        <f aca="false">IF(AND(E312="No",F312="No"),"Yes","No")</f>
        <v>No</v>
      </c>
      <c r="H312" s="2" t="str">
        <f aca="false">IF(G312="Yes",B312,"")</f>
        <v/>
      </c>
    </row>
    <row r="313" customFormat="false" ht="15" hidden="false" customHeight="false" outlineLevel="0" collapsed="false">
      <c r="A313" s="2" t="s">
        <v>683</v>
      </c>
      <c r="B313" s="20" t="n">
        <v>1769</v>
      </c>
      <c r="C313" s="20" t="n">
        <v>1684</v>
      </c>
      <c r="D313" s="21" t="n">
        <f aca="false">C313/Summary!$B$4</f>
        <v>0.112266666666667</v>
      </c>
      <c r="E313" s="2" t="s">
        <v>48</v>
      </c>
      <c r="F313" s="2" t="s">
        <v>35</v>
      </c>
      <c r="G313" s="2" t="str">
        <f aca="false">IF(AND(E313="No",F313="No"),"Yes","No")</f>
        <v>No</v>
      </c>
      <c r="H313" s="2" t="str">
        <f aca="false">IF(G313="Yes",B313,"")</f>
        <v/>
      </c>
    </row>
    <row r="314" customFormat="false" ht="15" hidden="false" customHeight="false" outlineLevel="0" collapsed="false">
      <c r="A314" s="2" t="s">
        <v>684</v>
      </c>
      <c r="B314" s="20" t="n">
        <v>1770</v>
      </c>
      <c r="C314" s="20" t="n">
        <v>1677</v>
      </c>
      <c r="D314" s="21" t="n">
        <f aca="false">C314/Summary!$B$4</f>
        <v>0.1118</v>
      </c>
      <c r="E314" s="2" t="s">
        <v>48</v>
      </c>
      <c r="F314" s="2" t="s">
        <v>48</v>
      </c>
      <c r="G314" s="2" t="str">
        <f aca="false">IF(AND(E314="No",F314="No"),"Yes","No")</f>
        <v>No</v>
      </c>
      <c r="H314" s="2" t="str">
        <f aca="false">IF(G314="Yes",B314,"")</f>
        <v/>
      </c>
    </row>
    <row r="315" customFormat="false" ht="15" hidden="false" customHeight="false" outlineLevel="0" collapsed="false">
      <c r="A315" s="2" t="s">
        <v>685</v>
      </c>
      <c r="B315" s="20" t="n">
        <v>1770</v>
      </c>
      <c r="C315" s="20" t="n">
        <v>1686</v>
      </c>
      <c r="D315" s="21" t="n">
        <f aca="false">C315/Summary!$B$4</f>
        <v>0.1124</v>
      </c>
      <c r="E315" s="2" t="s">
        <v>48</v>
      </c>
      <c r="F315" s="2" t="s">
        <v>35</v>
      </c>
      <c r="G315" s="2" t="str">
        <f aca="false">IF(AND(E315="No",F315="No"),"Yes","No")</f>
        <v>No</v>
      </c>
      <c r="H315" s="2" t="str">
        <f aca="false">IF(G315="Yes",B315,"")</f>
        <v/>
      </c>
    </row>
    <row r="316" customFormat="false" ht="15" hidden="false" customHeight="false" outlineLevel="0" collapsed="false">
      <c r="A316" s="2" t="s">
        <v>686</v>
      </c>
      <c r="B316" s="20" t="n">
        <v>1770</v>
      </c>
      <c r="C316" s="20" t="n">
        <v>1599</v>
      </c>
      <c r="D316" s="21" t="n">
        <f aca="false">C316/Summary!$B$4</f>
        <v>0.1066</v>
      </c>
      <c r="E316" s="2" t="s">
        <v>35</v>
      </c>
      <c r="F316" s="2" t="s">
        <v>48</v>
      </c>
      <c r="G316" s="2" t="str">
        <f aca="false">IF(AND(E316="No",F316="No"),"Yes","No")</f>
        <v>No</v>
      </c>
      <c r="H316" s="2" t="str">
        <f aca="false">IF(G316="Yes",B316,"")</f>
        <v/>
      </c>
    </row>
    <row r="317" customFormat="false" ht="15" hidden="false" customHeight="false" outlineLevel="0" collapsed="false">
      <c r="A317" s="2" t="s">
        <v>687</v>
      </c>
      <c r="B317" s="20" t="n">
        <v>1770</v>
      </c>
      <c r="C317" s="20" t="n">
        <v>1676</v>
      </c>
      <c r="D317" s="21" t="n">
        <f aca="false">C317/Summary!$B$4</f>
        <v>0.111733333333333</v>
      </c>
      <c r="E317" s="2" t="s">
        <v>48</v>
      </c>
      <c r="F317" s="2" t="s">
        <v>35</v>
      </c>
      <c r="G317" s="2" t="str">
        <f aca="false">IF(AND(E317="No",F317="No"),"Yes","No")</f>
        <v>No</v>
      </c>
      <c r="H317" s="2" t="str">
        <f aca="false">IF(G317="Yes",B317,"")</f>
        <v/>
      </c>
    </row>
    <row r="318" customFormat="false" ht="15" hidden="false" customHeight="false" outlineLevel="0" collapsed="false">
      <c r="A318" s="2" t="s">
        <v>688</v>
      </c>
      <c r="B318" s="20" t="n">
        <v>1770</v>
      </c>
      <c r="C318" s="20" t="n">
        <v>1677</v>
      </c>
      <c r="D318" s="21" t="n">
        <f aca="false">C318/Summary!$B$4</f>
        <v>0.1118</v>
      </c>
      <c r="E318" s="2" t="s">
        <v>48</v>
      </c>
      <c r="F318" s="2" t="s">
        <v>35</v>
      </c>
      <c r="G318" s="2" t="str">
        <f aca="false">IF(AND(E318="No",F318="No"),"Yes","No")</f>
        <v>No</v>
      </c>
      <c r="H318" s="2" t="str">
        <f aca="false">IF(G318="Yes",B318,"")</f>
        <v/>
      </c>
    </row>
    <row r="319" customFormat="false" ht="15" hidden="false" customHeight="false" outlineLevel="0" collapsed="false">
      <c r="A319" s="2" t="s">
        <v>689</v>
      </c>
      <c r="B319" s="20" t="n">
        <v>1770</v>
      </c>
      <c r="C319" s="20" t="n">
        <v>1661</v>
      </c>
      <c r="D319" s="21" t="n">
        <f aca="false">C319/Summary!$B$4</f>
        <v>0.110733333333333</v>
      </c>
      <c r="E319" s="2" t="s">
        <v>48</v>
      </c>
      <c r="F319" s="2" t="s">
        <v>35</v>
      </c>
      <c r="G319" s="2" t="str">
        <f aca="false">IF(AND(E319="No",F319="No"),"Yes","No")</f>
        <v>No</v>
      </c>
      <c r="H319" s="2" t="str">
        <f aca="false">IF(G319="Yes",B319,"")</f>
        <v/>
      </c>
    </row>
    <row r="320" customFormat="false" ht="15" hidden="false" customHeight="false" outlineLevel="0" collapsed="false">
      <c r="A320" s="2" t="s">
        <v>690</v>
      </c>
      <c r="B320" s="20" t="n">
        <v>1771</v>
      </c>
      <c r="C320" s="20" t="n">
        <v>1670</v>
      </c>
      <c r="D320" s="21" t="n">
        <f aca="false">C320/Summary!$B$4</f>
        <v>0.111333333333333</v>
      </c>
      <c r="E320" s="2" t="s">
        <v>48</v>
      </c>
      <c r="F320" s="2" t="s">
        <v>35</v>
      </c>
      <c r="G320" s="2" t="str">
        <f aca="false">IF(AND(E320="No",F320="No"),"Yes","No")</f>
        <v>No</v>
      </c>
      <c r="H320" s="2" t="str">
        <f aca="false">IF(G320="Yes",B320,"")</f>
        <v/>
      </c>
    </row>
    <row r="321" customFormat="false" ht="15" hidden="false" customHeight="false" outlineLevel="0" collapsed="false">
      <c r="A321" s="2" t="s">
        <v>691</v>
      </c>
      <c r="B321" s="20" t="n">
        <v>1771</v>
      </c>
      <c r="C321" s="20" t="n">
        <v>1682</v>
      </c>
      <c r="D321" s="21" t="n">
        <f aca="false">C321/Summary!$B$4</f>
        <v>0.112133333333333</v>
      </c>
      <c r="E321" s="2" t="s">
        <v>48</v>
      </c>
      <c r="F321" s="2" t="s">
        <v>35</v>
      </c>
      <c r="G321" s="2" t="str">
        <f aca="false">IF(AND(E321="No",F321="No"),"Yes","No")</f>
        <v>No</v>
      </c>
      <c r="H321" s="2" t="str">
        <f aca="false">IF(G321="Yes",B321,"")</f>
        <v/>
      </c>
    </row>
    <row r="322" customFormat="false" ht="15" hidden="false" customHeight="false" outlineLevel="0" collapsed="false">
      <c r="A322" s="2" t="s">
        <v>692</v>
      </c>
      <c r="B322" s="20" t="n">
        <v>1771</v>
      </c>
      <c r="C322" s="20" t="n">
        <v>1681</v>
      </c>
      <c r="D322" s="21" t="n">
        <f aca="false">C322/Summary!$B$4</f>
        <v>0.112066666666667</v>
      </c>
      <c r="E322" s="2" t="s">
        <v>48</v>
      </c>
      <c r="F322" s="2" t="s">
        <v>35</v>
      </c>
      <c r="G322" s="2" t="str">
        <f aca="false">IF(AND(E322="No",F322="No"),"Yes","No")</f>
        <v>No</v>
      </c>
      <c r="H322" s="2" t="str">
        <f aca="false">IF(G322="Yes",B322,"")</f>
        <v/>
      </c>
    </row>
    <row r="323" customFormat="false" ht="15" hidden="false" customHeight="false" outlineLevel="0" collapsed="false">
      <c r="A323" s="2" t="s">
        <v>693</v>
      </c>
      <c r="B323" s="20" t="n">
        <v>1771</v>
      </c>
      <c r="C323" s="20" t="n">
        <v>1673</v>
      </c>
      <c r="D323" s="21" t="n">
        <f aca="false">C323/Summary!$B$4</f>
        <v>0.111533333333333</v>
      </c>
      <c r="E323" s="2" t="s">
        <v>48</v>
      </c>
      <c r="F323" s="2" t="s">
        <v>35</v>
      </c>
      <c r="G323" s="2" t="str">
        <f aca="false">IF(AND(E323="No",F323="No"),"Yes","No")</f>
        <v>No</v>
      </c>
      <c r="H323" s="2" t="str">
        <f aca="false">IF(G323="Yes",B323,"")</f>
        <v/>
      </c>
    </row>
    <row r="324" customFormat="false" ht="15" hidden="false" customHeight="false" outlineLevel="0" collapsed="false">
      <c r="A324" s="2" t="s">
        <v>694</v>
      </c>
      <c r="B324" s="20" t="n">
        <v>1771</v>
      </c>
      <c r="C324" s="20" t="n">
        <v>1667</v>
      </c>
      <c r="D324" s="21" t="n">
        <f aca="false">C324/Summary!$B$4</f>
        <v>0.111133333333333</v>
      </c>
      <c r="E324" s="2" t="s">
        <v>48</v>
      </c>
      <c r="F324" s="2" t="s">
        <v>48</v>
      </c>
      <c r="G324" s="2" t="str">
        <f aca="false">IF(AND(E324="No",F324="No"),"Yes","No")</f>
        <v>No</v>
      </c>
      <c r="H324" s="2" t="str">
        <f aca="false">IF(G324="Yes",B324,"")</f>
        <v/>
      </c>
    </row>
    <row r="325" customFormat="false" ht="15" hidden="false" customHeight="false" outlineLevel="0" collapsed="false">
      <c r="A325" s="2" t="s">
        <v>695</v>
      </c>
      <c r="B325" s="20" t="n">
        <v>1772</v>
      </c>
      <c r="C325" s="20" t="n">
        <v>1687</v>
      </c>
      <c r="D325" s="21" t="n">
        <f aca="false">C325/Summary!$B$4</f>
        <v>0.112466666666667</v>
      </c>
      <c r="E325" s="2" t="s">
        <v>48</v>
      </c>
      <c r="F325" s="2" t="s">
        <v>35</v>
      </c>
      <c r="G325" s="2" t="str">
        <f aca="false">IF(AND(E325="No",F325="No"),"Yes","No")</f>
        <v>No</v>
      </c>
      <c r="H325" s="2" t="str">
        <f aca="false">IF(G325="Yes",B325,"")</f>
        <v/>
      </c>
    </row>
    <row r="326" customFormat="false" ht="15" hidden="false" customHeight="false" outlineLevel="0" collapsed="false">
      <c r="A326" s="2" t="s">
        <v>696</v>
      </c>
      <c r="B326" s="20" t="n">
        <v>1772</v>
      </c>
      <c r="C326" s="20" t="n">
        <v>1680</v>
      </c>
      <c r="D326" s="21" t="n">
        <f aca="false">C326/Summary!$B$4</f>
        <v>0.112</v>
      </c>
      <c r="E326" s="2" t="s">
        <v>35</v>
      </c>
      <c r="F326" s="2" t="s">
        <v>48</v>
      </c>
      <c r="G326" s="2" t="str">
        <f aca="false">IF(AND(E326="No",F326="No"),"Yes","No")</f>
        <v>No</v>
      </c>
      <c r="H326" s="2" t="str">
        <f aca="false">IF(G326="Yes",B326,"")</f>
        <v/>
      </c>
    </row>
    <row r="327" customFormat="false" ht="15" hidden="false" customHeight="false" outlineLevel="0" collapsed="false">
      <c r="A327" s="2" t="s">
        <v>697</v>
      </c>
      <c r="B327" s="20" t="n">
        <v>1772</v>
      </c>
      <c r="C327" s="20" t="n">
        <v>1685</v>
      </c>
      <c r="D327" s="21" t="n">
        <f aca="false">C327/Summary!$B$4</f>
        <v>0.112333333333333</v>
      </c>
      <c r="E327" s="2" t="s">
        <v>48</v>
      </c>
      <c r="F327" s="2" t="s">
        <v>35</v>
      </c>
      <c r="G327" s="2" t="str">
        <f aca="false">IF(AND(E327="No",F327="No"),"Yes","No")</f>
        <v>No</v>
      </c>
      <c r="H327" s="2" t="str">
        <f aca="false">IF(G327="Yes",B327,"")</f>
        <v/>
      </c>
    </row>
    <row r="328" customFormat="false" ht="15" hidden="false" customHeight="false" outlineLevel="0" collapsed="false">
      <c r="A328" s="2" t="s">
        <v>698</v>
      </c>
      <c r="B328" s="20" t="n">
        <v>1772</v>
      </c>
      <c r="C328" s="20" t="n">
        <v>1678</v>
      </c>
      <c r="D328" s="21" t="n">
        <f aca="false">C328/Summary!$B$4</f>
        <v>0.111866666666667</v>
      </c>
      <c r="E328" s="2" t="s">
        <v>48</v>
      </c>
      <c r="F328" s="2" t="s">
        <v>35</v>
      </c>
      <c r="G328" s="2" t="str">
        <f aca="false">IF(AND(E328="No",F328="No"),"Yes","No")</f>
        <v>No</v>
      </c>
      <c r="H328" s="2" t="str">
        <f aca="false">IF(G328="Yes",B328,"")</f>
        <v/>
      </c>
    </row>
    <row r="329" customFormat="false" ht="15" hidden="false" customHeight="false" outlineLevel="0" collapsed="false">
      <c r="A329" s="2" t="s">
        <v>699</v>
      </c>
      <c r="B329" s="20" t="n">
        <v>1772</v>
      </c>
      <c r="C329" s="20" t="n">
        <v>1672</v>
      </c>
      <c r="D329" s="21" t="n">
        <f aca="false">C329/Summary!$B$4</f>
        <v>0.111466666666667</v>
      </c>
      <c r="E329" s="2" t="s">
        <v>48</v>
      </c>
      <c r="F329" s="2" t="s">
        <v>35</v>
      </c>
      <c r="G329" s="2" t="str">
        <f aca="false">IF(AND(E329="No",F329="No"),"Yes","No")</f>
        <v>No</v>
      </c>
      <c r="H329" s="2" t="str">
        <f aca="false">IF(G329="Yes",B329,"")</f>
        <v/>
      </c>
    </row>
    <row r="330" customFormat="false" ht="15" hidden="false" customHeight="false" outlineLevel="0" collapsed="false">
      <c r="A330" s="2" t="s">
        <v>700</v>
      </c>
      <c r="B330" s="20" t="n">
        <v>1772</v>
      </c>
      <c r="C330" s="20" t="n">
        <v>1686</v>
      </c>
      <c r="D330" s="21" t="n">
        <f aca="false">C330/Summary!$B$4</f>
        <v>0.1124</v>
      </c>
      <c r="E330" s="2" t="s">
        <v>48</v>
      </c>
      <c r="F330" s="2" t="s">
        <v>35</v>
      </c>
      <c r="G330" s="2" t="str">
        <f aca="false">IF(AND(E330="No",F330="No"),"Yes","No")</f>
        <v>No</v>
      </c>
      <c r="H330" s="2" t="str">
        <f aca="false">IF(G330="Yes",B330,"")</f>
        <v/>
      </c>
    </row>
    <row r="331" customFormat="false" ht="15" hidden="false" customHeight="false" outlineLevel="0" collapsed="false">
      <c r="A331" s="2" t="s">
        <v>701</v>
      </c>
      <c r="B331" s="20" t="n">
        <v>1773</v>
      </c>
      <c r="C331" s="20" t="n">
        <v>1698</v>
      </c>
      <c r="D331" s="21" t="n">
        <f aca="false">C331/Summary!$B$4</f>
        <v>0.1132</v>
      </c>
      <c r="E331" s="2" t="s">
        <v>48</v>
      </c>
      <c r="F331" s="2" t="s">
        <v>48</v>
      </c>
      <c r="G331" s="2" t="str">
        <f aca="false">IF(AND(E331="No",F331="No"),"Yes","No")</f>
        <v>No</v>
      </c>
      <c r="H331" s="2" t="str">
        <f aca="false">IF(G331="Yes",B331,"")</f>
        <v/>
      </c>
    </row>
    <row r="332" customFormat="false" ht="15" hidden="false" customHeight="false" outlineLevel="0" collapsed="false">
      <c r="A332" s="2" t="s">
        <v>702</v>
      </c>
      <c r="B332" s="20" t="n">
        <v>1773</v>
      </c>
      <c r="C332" s="20" t="n">
        <v>1680</v>
      </c>
      <c r="D332" s="21" t="n">
        <f aca="false">C332/Summary!$B$4</f>
        <v>0.112</v>
      </c>
      <c r="E332" s="2" t="s">
        <v>48</v>
      </c>
      <c r="F332" s="2" t="s">
        <v>35</v>
      </c>
      <c r="G332" s="2" t="str">
        <f aca="false">IF(AND(E332="No",F332="No"),"Yes","No")</f>
        <v>No</v>
      </c>
      <c r="H332" s="2" t="str">
        <f aca="false">IF(G332="Yes",B332,"")</f>
        <v/>
      </c>
    </row>
    <row r="333" customFormat="false" ht="15" hidden="false" customHeight="false" outlineLevel="0" collapsed="false">
      <c r="A333" s="2" t="s">
        <v>703</v>
      </c>
      <c r="B333" s="20" t="n">
        <v>1773</v>
      </c>
      <c r="C333" s="20" t="n">
        <v>1658</v>
      </c>
      <c r="D333" s="21" t="n">
        <f aca="false">C333/Summary!$B$4</f>
        <v>0.110533333333333</v>
      </c>
      <c r="E333" s="2" t="s">
        <v>35</v>
      </c>
      <c r="F333" s="2" t="s">
        <v>48</v>
      </c>
      <c r="G333" s="2" t="str">
        <f aca="false">IF(AND(E333="No",F333="No"),"Yes","No")</f>
        <v>No</v>
      </c>
      <c r="H333" s="2" t="str">
        <f aca="false">IF(G333="Yes",B333,"")</f>
        <v/>
      </c>
    </row>
    <row r="334" customFormat="false" ht="15" hidden="false" customHeight="false" outlineLevel="0" collapsed="false">
      <c r="A334" s="2" t="s">
        <v>704</v>
      </c>
      <c r="B334" s="20" t="n">
        <v>1773</v>
      </c>
      <c r="C334" s="20" t="n">
        <v>1664</v>
      </c>
      <c r="D334" s="21" t="n">
        <f aca="false">C334/Summary!$B$4</f>
        <v>0.110933333333333</v>
      </c>
      <c r="E334" s="2" t="s">
        <v>35</v>
      </c>
      <c r="F334" s="2" t="s">
        <v>48</v>
      </c>
      <c r="G334" s="2" t="str">
        <f aca="false">IF(AND(E334="No",F334="No"),"Yes","No")</f>
        <v>No</v>
      </c>
      <c r="H334" s="2" t="str">
        <f aca="false">IF(G334="Yes",B334,"")</f>
        <v/>
      </c>
    </row>
    <row r="335" customFormat="false" ht="15" hidden="false" customHeight="false" outlineLevel="0" collapsed="false">
      <c r="A335" s="2" t="s">
        <v>705</v>
      </c>
      <c r="B335" s="20" t="n">
        <v>1773</v>
      </c>
      <c r="C335" s="20" t="n">
        <v>1682</v>
      </c>
      <c r="D335" s="21" t="n">
        <f aca="false">C335/Summary!$B$4</f>
        <v>0.112133333333333</v>
      </c>
      <c r="E335" s="2" t="s">
        <v>48</v>
      </c>
      <c r="F335" s="2" t="s">
        <v>35</v>
      </c>
      <c r="G335" s="2" t="str">
        <f aca="false">IF(AND(E335="No",F335="No"),"Yes","No")</f>
        <v>No</v>
      </c>
      <c r="H335" s="2" t="str">
        <f aca="false">IF(G335="Yes",B335,"")</f>
        <v/>
      </c>
    </row>
    <row r="336" customFormat="false" ht="15" hidden="false" customHeight="false" outlineLevel="0" collapsed="false">
      <c r="A336" s="2" t="s">
        <v>706</v>
      </c>
      <c r="B336" s="20" t="n">
        <v>1774</v>
      </c>
      <c r="C336" s="20" t="n">
        <v>1676</v>
      </c>
      <c r="D336" s="21" t="n">
        <f aca="false">C336/Summary!$B$4</f>
        <v>0.111733333333333</v>
      </c>
      <c r="E336" s="2" t="s">
        <v>35</v>
      </c>
      <c r="F336" s="2" t="s">
        <v>48</v>
      </c>
      <c r="G336" s="2" t="str">
        <f aca="false">IF(AND(E336="No",F336="No"),"Yes","No")</f>
        <v>No</v>
      </c>
      <c r="H336" s="2" t="str">
        <f aca="false">IF(G336="Yes",B336,"")</f>
        <v/>
      </c>
    </row>
    <row r="337" customFormat="false" ht="15" hidden="false" customHeight="false" outlineLevel="0" collapsed="false">
      <c r="A337" s="2" t="s">
        <v>707</v>
      </c>
      <c r="B337" s="20" t="n">
        <v>1775</v>
      </c>
      <c r="C337" s="20" t="n">
        <v>1676</v>
      </c>
      <c r="D337" s="21" t="n">
        <f aca="false">C337/Summary!$B$4</f>
        <v>0.111733333333333</v>
      </c>
      <c r="E337" s="2" t="s">
        <v>35</v>
      </c>
      <c r="F337" s="2" t="s">
        <v>48</v>
      </c>
      <c r="G337" s="2" t="str">
        <f aca="false">IF(AND(E337="No",F337="No"),"Yes","No")</f>
        <v>No</v>
      </c>
      <c r="H337" s="2" t="str">
        <f aca="false">IF(G337="Yes",B337,"")</f>
        <v/>
      </c>
    </row>
    <row r="338" customFormat="false" ht="15" hidden="false" customHeight="false" outlineLevel="0" collapsed="false">
      <c r="A338" s="2" t="s">
        <v>708</v>
      </c>
      <c r="B338" s="20" t="n">
        <v>1776</v>
      </c>
      <c r="C338" s="20" t="n">
        <v>1672</v>
      </c>
      <c r="D338" s="21" t="n">
        <f aca="false">C338/Summary!$B$4</f>
        <v>0.111466666666667</v>
      </c>
      <c r="E338" s="2" t="s">
        <v>48</v>
      </c>
      <c r="F338" s="2" t="s">
        <v>48</v>
      </c>
      <c r="G338" s="2" t="str">
        <f aca="false">IF(AND(E338="No",F338="No"),"Yes","No")</f>
        <v>No</v>
      </c>
      <c r="H338" s="2" t="str">
        <f aca="false">IF(G338="Yes",B338,"")</f>
        <v/>
      </c>
    </row>
    <row r="339" customFormat="false" ht="15" hidden="false" customHeight="false" outlineLevel="0" collapsed="false">
      <c r="A339" s="2" t="s">
        <v>709</v>
      </c>
      <c r="B339" s="20" t="n">
        <v>1776</v>
      </c>
      <c r="C339" s="20" t="n">
        <v>1679</v>
      </c>
      <c r="D339" s="21" t="n">
        <f aca="false">C339/Summary!$B$4</f>
        <v>0.111933333333333</v>
      </c>
      <c r="E339" s="2" t="s">
        <v>48</v>
      </c>
      <c r="F339" s="2" t="s">
        <v>35</v>
      </c>
      <c r="G339" s="2" t="str">
        <f aca="false">IF(AND(E339="No",F339="No"),"Yes","No")</f>
        <v>No</v>
      </c>
      <c r="H339" s="2" t="str">
        <f aca="false">IF(G339="Yes",B339,"")</f>
        <v/>
      </c>
    </row>
    <row r="340" customFormat="false" ht="15" hidden="false" customHeight="false" outlineLevel="0" collapsed="false">
      <c r="A340" s="2" t="s">
        <v>710</v>
      </c>
      <c r="B340" s="20" t="n">
        <v>1776</v>
      </c>
      <c r="C340" s="20" t="n">
        <v>1661</v>
      </c>
      <c r="D340" s="21" t="n">
        <f aca="false">C340/Summary!$B$4</f>
        <v>0.110733333333333</v>
      </c>
      <c r="E340" s="2" t="s">
        <v>35</v>
      </c>
      <c r="F340" s="2" t="s">
        <v>48</v>
      </c>
      <c r="G340" s="2" t="str">
        <f aca="false">IF(AND(E340="No",F340="No"),"Yes","No")</f>
        <v>No</v>
      </c>
      <c r="H340" s="2" t="str">
        <f aca="false">IF(G340="Yes",B340,"")</f>
        <v/>
      </c>
    </row>
    <row r="341" customFormat="false" ht="15" hidden="false" customHeight="false" outlineLevel="0" collapsed="false">
      <c r="A341" s="2" t="s">
        <v>711</v>
      </c>
      <c r="B341" s="20" t="n">
        <v>1776</v>
      </c>
      <c r="C341" s="20" t="n">
        <v>1682</v>
      </c>
      <c r="D341" s="21" t="n">
        <f aca="false">C341/Summary!$B$4</f>
        <v>0.112133333333333</v>
      </c>
      <c r="E341" s="2" t="s">
        <v>35</v>
      </c>
      <c r="F341" s="2" t="s">
        <v>48</v>
      </c>
      <c r="G341" s="2" t="str">
        <f aca="false">IF(AND(E341="No",F341="No"),"Yes","No")</f>
        <v>No</v>
      </c>
      <c r="H341" s="2" t="str">
        <f aca="false">IF(G341="Yes",B341,"")</f>
        <v/>
      </c>
    </row>
    <row r="342" customFormat="false" ht="15" hidden="false" customHeight="false" outlineLevel="0" collapsed="false">
      <c r="A342" s="2" t="s">
        <v>712</v>
      </c>
      <c r="B342" s="20" t="n">
        <v>1776</v>
      </c>
      <c r="C342" s="20" t="n">
        <v>1683</v>
      </c>
      <c r="D342" s="21" t="n">
        <f aca="false">C342/Summary!$B$4</f>
        <v>0.1122</v>
      </c>
      <c r="E342" s="2" t="s">
        <v>48</v>
      </c>
      <c r="F342" s="2" t="s">
        <v>48</v>
      </c>
      <c r="G342" s="2" t="str">
        <f aca="false">IF(AND(E342="No",F342="No"),"Yes","No")</f>
        <v>No</v>
      </c>
      <c r="H342" s="2" t="str">
        <f aca="false">IF(G342="Yes",B342,"")</f>
        <v/>
      </c>
    </row>
    <row r="343" customFormat="false" ht="15" hidden="false" customHeight="false" outlineLevel="0" collapsed="false">
      <c r="A343" s="2" t="s">
        <v>713</v>
      </c>
      <c r="B343" s="20" t="n">
        <v>1776</v>
      </c>
      <c r="C343" s="20" t="n">
        <v>1683</v>
      </c>
      <c r="D343" s="21" t="n">
        <f aca="false">C343/Summary!$B$4</f>
        <v>0.1122</v>
      </c>
      <c r="E343" s="2" t="s">
        <v>48</v>
      </c>
      <c r="F343" s="2" t="s">
        <v>35</v>
      </c>
      <c r="G343" s="2" t="str">
        <f aca="false">IF(AND(E343="No",F343="No"),"Yes","No")</f>
        <v>No</v>
      </c>
      <c r="H343" s="2" t="str">
        <f aca="false">IF(G343="Yes",B343,"")</f>
        <v/>
      </c>
    </row>
    <row r="344" customFormat="false" ht="15" hidden="false" customHeight="false" outlineLevel="0" collapsed="false">
      <c r="A344" s="2" t="s">
        <v>714</v>
      </c>
      <c r="B344" s="20" t="n">
        <v>1776</v>
      </c>
      <c r="C344" s="20" t="n">
        <v>1671</v>
      </c>
      <c r="D344" s="21" t="n">
        <f aca="false">C344/Summary!$B$4</f>
        <v>0.1114</v>
      </c>
      <c r="E344" s="2" t="s">
        <v>48</v>
      </c>
      <c r="F344" s="2" t="s">
        <v>48</v>
      </c>
      <c r="G344" s="2" t="str">
        <f aca="false">IF(AND(E344="No",F344="No"),"Yes","No")</f>
        <v>No</v>
      </c>
      <c r="H344" s="2" t="str">
        <f aca="false">IF(G344="Yes",B344,"")</f>
        <v/>
      </c>
    </row>
    <row r="345" customFormat="false" ht="15" hidden="false" customHeight="false" outlineLevel="0" collapsed="false">
      <c r="A345" s="2" t="s">
        <v>715</v>
      </c>
      <c r="B345" s="20" t="n">
        <v>1777</v>
      </c>
      <c r="C345" s="20" t="n">
        <v>1694</v>
      </c>
      <c r="D345" s="21" t="n">
        <f aca="false">C345/Summary!$B$4</f>
        <v>0.112933333333333</v>
      </c>
      <c r="E345" s="2" t="s">
        <v>48</v>
      </c>
      <c r="F345" s="2" t="s">
        <v>35</v>
      </c>
      <c r="G345" s="2" t="str">
        <f aca="false">IF(AND(E345="No",F345="No"),"Yes","No")</f>
        <v>No</v>
      </c>
      <c r="H345" s="2" t="str">
        <f aca="false">IF(G345="Yes",B345,"")</f>
        <v/>
      </c>
    </row>
    <row r="346" customFormat="false" ht="15" hidden="false" customHeight="false" outlineLevel="0" collapsed="false">
      <c r="A346" s="2" t="s">
        <v>716</v>
      </c>
      <c r="B346" s="20" t="n">
        <v>1777</v>
      </c>
      <c r="C346" s="20" t="n">
        <v>1692</v>
      </c>
      <c r="D346" s="21" t="n">
        <f aca="false">C346/Summary!$B$4</f>
        <v>0.1128</v>
      </c>
      <c r="E346" s="2" t="s">
        <v>48</v>
      </c>
      <c r="F346" s="2" t="s">
        <v>35</v>
      </c>
      <c r="G346" s="2" t="str">
        <f aca="false">IF(AND(E346="No",F346="No"),"Yes","No")</f>
        <v>No</v>
      </c>
      <c r="H346" s="2" t="str">
        <f aca="false">IF(G346="Yes",B346,"")</f>
        <v/>
      </c>
    </row>
    <row r="347" customFormat="false" ht="15" hidden="false" customHeight="false" outlineLevel="0" collapsed="false">
      <c r="A347" s="2" t="s">
        <v>717</v>
      </c>
      <c r="B347" s="20" t="n">
        <v>1777</v>
      </c>
      <c r="C347" s="20" t="n">
        <v>1683</v>
      </c>
      <c r="D347" s="21" t="n">
        <f aca="false">C347/Summary!$B$4</f>
        <v>0.1122</v>
      </c>
      <c r="E347" s="2" t="s">
        <v>48</v>
      </c>
      <c r="F347" s="2" t="s">
        <v>35</v>
      </c>
      <c r="G347" s="2" t="str">
        <f aca="false">IF(AND(E347="No",F347="No"),"Yes","No")</f>
        <v>No</v>
      </c>
      <c r="H347" s="2" t="str">
        <f aca="false">IF(G347="Yes",B347,"")</f>
        <v/>
      </c>
    </row>
    <row r="348" customFormat="false" ht="15" hidden="false" customHeight="false" outlineLevel="0" collapsed="false">
      <c r="A348" s="2" t="s">
        <v>718</v>
      </c>
      <c r="B348" s="20" t="n">
        <v>1777</v>
      </c>
      <c r="C348" s="20" t="n">
        <v>1689</v>
      </c>
      <c r="D348" s="21" t="n">
        <f aca="false">C348/Summary!$B$4</f>
        <v>0.1126</v>
      </c>
      <c r="E348" s="2" t="s">
        <v>48</v>
      </c>
      <c r="F348" s="2" t="s">
        <v>35</v>
      </c>
      <c r="G348" s="2" t="str">
        <f aca="false">IF(AND(E348="No",F348="No"),"Yes","No")</f>
        <v>No</v>
      </c>
      <c r="H348" s="2" t="str">
        <f aca="false">IF(G348="Yes",B348,"")</f>
        <v/>
      </c>
    </row>
    <row r="349" customFormat="false" ht="15" hidden="false" customHeight="false" outlineLevel="0" collapsed="false">
      <c r="A349" s="2" t="s">
        <v>719</v>
      </c>
      <c r="B349" s="20" t="n">
        <v>1777</v>
      </c>
      <c r="C349" s="20" t="n">
        <v>1694</v>
      </c>
      <c r="D349" s="21" t="n">
        <f aca="false">C349/Summary!$B$4</f>
        <v>0.112933333333333</v>
      </c>
      <c r="E349" s="2" t="s">
        <v>48</v>
      </c>
      <c r="F349" s="2" t="s">
        <v>35</v>
      </c>
      <c r="G349" s="2" t="str">
        <f aca="false">IF(AND(E349="No",F349="No"),"Yes","No")</f>
        <v>No</v>
      </c>
      <c r="H349" s="2" t="str">
        <f aca="false">IF(G349="Yes",B349,"")</f>
        <v/>
      </c>
    </row>
    <row r="350" customFormat="false" ht="15" hidden="false" customHeight="false" outlineLevel="0" collapsed="false">
      <c r="A350" s="2" t="s">
        <v>720</v>
      </c>
      <c r="B350" s="20" t="n">
        <v>1778</v>
      </c>
      <c r="C350" s="20" t="n">
        <v>1658</v>
      </c>
      <c r="D350" s="21" t="n">
        <f aca="false">C350/Summary!$B$4</f>
        <v>0.110533333333333</v>
      </c>
      <c r="E350" s="2" t="s">
        <v>35</v>
      </c>
      <c r="F350" s="2" t="s">
        <v>48</v>
      </c>
      <c r="G350" s="2" t="str">
        <f aca="false">IF(AND(E350="No",F350="No"),"Yes","No")</f>
        <v>No</v>
      </c>
      <c r="H350" s="2" t="str">
        <f aca="false">IF(G350="Yes",B350,"")</f>
        <v/>
      </c>
    </row>
    <row r="351" customFormat="false" ht="15" hidden="false" customHeight="false" outlineLevel="0" collapsed="false">
      <c r="A351" s="2" t="s">
        <v>721</v>
      </c>
      <c r="B351" s="20" t="n">
        <v>1778</v>
      </c>
      <c r="C351" s="20" t="n">
        <v>1671</v>
      </c>
      <c r="D351" s="21" t="n">
        <f aca="false">C351/Summary!$B$4</f>
        <v>0.1114</v>
      </c>
      <c r="E351" s="2" t="s">
        <v>48</v>
      </c>
      <c r="F351" s="2" t="s">
        <v>48</v>
      </c>
      <c r="G351" s="2" t="str">
        <f aca="false">IF(AND(E351="No",F351="No"),"Yes","No")</f>
        <v>No</v>
      </c>
      <c r="H351" s="2" t="str">
        <f aca="false">IF(G351="Yes",B351,"")</f>
        <v/>
      </c>
    </row>
    <row r="352" customFormat="false" ht="15" hidden="false" customHeight="false" outlineLevel="0" collapsed="false">
      <c r="A352" s="2" t="s">
        <v>722</v>
      </c>
      <c r="B352" s="20" t="n">
        <v>1778</v>
      </c>
      <c r="C352" s="20" t="n">
        <v>1695</v>
      </c>
      <c r="D352" s="21" t="n">
        <f aca="false">C352/Summary!$B$4</f>
        <v>0.113</v>
      </c>
      <c r="E352" s="2" t="s">
        <v>48</v>
      </c>
      <c r="F352" s="2" t="s">
        <v>35</v>
      </c>
      <c r="G352" s="2" t="str">
        <f aca="false">IF(AND(E352="No",F352="No"),"Yes","No")</f>
        <v>No</v>
      </c>
      <c r="H352" s="2" t="str">
        <f aca="false">IF(G352="Yes",B352,"")</f>
        <v/>
      </c>
    </row>
    <row r="353" customFormat="false" ht="15" hidden="false" customHeight="false" outlineLevel="0" collapsed="false">
      <c r="A353" s="2" t="s">
        <v>723</v>
      </c>
      <c r="B353" s="20" t="n">
        <v>1778</v>
      </c>
      <c r="C353" s="20" t="n">
        <v>1689</v>
      </c>
      <c r="D353" s="21" t="n">
        <f aca="false">C353/Summary!$B$4</f>
        <v>0.1126</v>
      </c>
      <c r="E353" s="2" t="s">
        <v>48</v>
      </c>
      <c r="F353" s="2" t="s">
        <v>35</v>
      </c>
      <c r="G353" s="2" t="str">
        <f aca="false">IF(AND(E353="No",F353="No"),"Yes","No")</f>
        <v>No</v>
      </c>
      <c r="H353" s="2" t="str">
        <f aca="false">IF(G353="Yes",B353,"")</f>
        <v/>
      </c>
    </row>
    <row r="354" customFormat="false" ht="15" hidden="false" customHeight="false" outlineLevel="0" collapsed="false">
      <c r="A354" s="2" t="s">
        <v>724</v>
      </c>
      <c r="B354" s="20" t="n">
        <v>1778</v>
      </c>
      <c r="C354" s="20" t="n">
        <v>1589</v>
      </c>
      <c r="D354" s="21" t="n">
        <f aca="false">C354/Summary!$B$4</f>
        <v>0.105933333333333</v>
      </c>
      <c r="E354" s="2" t="s">
        <v>35</v>
      </c>
      <c r="F354" s="2" t="s">
        <v>48</v>
      </c>
      <c r="G354" s="2" t="str">
        <f aca="false">IF(AND(E354="No",F354="No"),"Yes","No")</f>
        <v>No</v>
      </c>
      <c r="H354" s="2" t="str">
        <f aca="false">IF(G354="Yes",B354,"")</f>
        <v/>
      </c>
    </row>
    <row r="355" customFormat="false" ht="15" hidden="false" customHeight="false" outlineLevel="0" collapsed="false">
      <c r="A355" s="2" t="s">
        <v>725</v>
      </c>
      <c r="B355" s="20" t="n">
        <v>1778</v>
      </c>
      <c r="C355" s="20" t="n">
        <v>1698</v>
      </c>
      <c r="D355" s="21" t="n">
        <f aca="false">C355/Summary!$B$4</f>
        <v>0.1132</v>
      </c>
      <c r="E355" s="2" t="s">
        <v>48</v>
      </c>
      <c r="F355" s="2" t="s">
        <v>35</v>
      </c>
      <c r="G355" s="2" t="str">
        <f aca="false">IF(AND(E355="No",F355="No"),"Yes","No")</f>
        <v>No</v>
      </c>
      <c r="H355" s="2" t="str">
        <f aca="false">IF(G355="Yes",B355,"")</f>
        <v/>
      </c>
    </row>
    <row r="356" customFormat="false" ht="15" hidden="false" customHeight="false" outlineLevel="0" collapsed="false">
      <c r="A356" s="2" t="s">
        <v>726</v>
      </c>
      <c r="B356" s="20" t="n">
        <v>1779</v>
      </c>
      <c r="C356" s="20" t="n">
        <v>1672</v>
      </c>
      <c r="D356" s="21" t="n">
        <f aca="false">C356/Summary!$B$4</f>
        <v>0.111466666666667</v>
      </c>
      <c r="E356" s="2" t="s">
        <v>48</v>
      </c>
      <c r="F356" s="2" t="s">
        <v>35</v>
      </c>
      <c r="G356" s="2" t="str">
        <f aca="false">IF(AND(E356="No",F356="No"),"Yes","No")</f>
        <v>No</v>
      </c>
      <c r="H356" s="2" t="str">
        <f aca="false">IF(G356="Yes",B356,"")</f>
        <v/>
      </c>
    </row>
    <row r="357" customFormat="false" ht="15" hidden="false" customHeight="false" outlineLevel="0" collapsed="false">
      <c r="A357" s="2" t="s">
        <v>727</v>
      </c>
      <c r="B357" s="20" t="n">
        <v>1779</v>
      </c>
      <c r="C357" s="20" t="n">
        <v>1695</v>
      </c>
      <c r="D357" s="21" t="n">
        <f aca="false">C357/Summary!$B$4</f>
        <v>0.113</v>
      </c>
      <c r="E357" s="2" t="s">
        <v>48</v>
      </c>
      <c r="F357" s="2" t="s">
        <v>35</v>
      </c>
      <c r="G357" s="2" t="str">
        <f aca="false">IF(AND(E357="No",F357="No"),"Yes","No")</f>
        <v>No</v>
      </c>
      <c r="H357" s="2" t="str">
        <f aca="false">IF(G357="Yes",B357,"")</f>
        <v/>
      </c>
    </row>
    <row r="358" customFormat="false" ht="15" hidden="false" customHeight="false" outlineLevel="0" collapsed="false">
      <c r="A358" s="2" t="s">
        <v>728</v>
      </c>
      <c r="B358" s="20" t="n">
        <v>1779</v>
      </c>
      <c r="C358" s="20" t="n">
        <v>1656</v>
      </c>
      <c r="D358" s="21" t="n">
        <f aca="false">C358/Summary!$B$4</f>
        <v>0.1104</v>
      </c>
      <c r="E358" s="2" t="s">
        <v>35</v>
      </c>
      <c r="F358" s="2" t="s">
        <v>48</v>
      </c>
      <c r="G358" s="2" t="str">
        <f aca="false">IF(AND(E358="No",F358="No"),"Yes","No")</f>
        <v>No</v>
      </c>
      <c r="H358" s="2" t="str">
        <f aca="false">IF(G358="Yes",B358,"")</f>
        <v/>
      </c>
    </row>
    <row r="359" customFormat="false" ht="15" hidden="false" customHeight="false" outlineLevel="0" collapsed="false">
      <c r="A359" s="2" t="s">
        <v>729</v>
      </c>
      <c r="B359" s="20" t="n">
        <v>1779</v>
      </c>
      <c r="C359" s="20" t="n">
        <v>1689</v>
      </c>
      <c r="D359" s="21" t="n">
        <f aca="false">C359/Summary!$B$4</f>
        <v>0.1126</v>
      </c>
      <c r="E359" s="2" t="s">
        <v>48</v>
      </c>
      <c r="F359" s="2" t="s">
        <v>35</v>
      </c>
      <c r="G359" s="2" t="str">
        <f aca="false">IF(AND(E359="No",F359="No"),"Yes","No")</f>
        <v>No</v>
      </c>
      <c r="H359" s="2" t="str">
        <f aca="false">IF(G359="Yes",B359,"")</f>
        <v/>
      </c>
    </row>
    <row r="360" customFormat="false" ht="15" hidden="false" customHeight="false" outlineLevel="0" collapsed="false">
      <c r="A360" s="2" t="s">
        <v>730</v>
      </c>
      <c r="B360" s="20" t="n">
        <v>1779</v>
      </c>
      <c r="C360" s="20" t="n">
        <v>1688</v>
      </c>
      <c r="D360" s="21" t="n">
        <f aca="false">C360/Summary!$B$4</f>
        <v>0.112533333333333</v>
      </c>
      <c r="E360" s="2" t="s">
        <v>48</v>
      </c>
      <c r="F360" s="2" t="s">
        <v>35</v>
      </c>
      <c r="G360" s="2" t="str">
        <f aca="false">IF(AND(E360="No",F360="No"),"Yes","No")</f>
        <v>No</v>
      </c>
      <c r="H360" s="2" t="str">
        <f aca="false">IF(G360="Yes",B360,"")</f>
        <v/>
      </c>
    </row>
    <row r="361" customFormat="false" ht="15" hidden="false" customHeight="false" outlineLevel="0" collapsed="false">
      <c r="A361" s="2" t="s">
        <v>731</v>
      </c>
      <c r="B361" s="20" t="n">
        <v>1779</v>
      </c>
      <c r="C361" s="20" t="n">
        <v>1667</v>
      </c>
      <c r="D361" s="21" t="n">
        <f aca="false">C361/Summary!$B$4</f>
        <v>0.111133333333333</v>
      </c>
      <c r="E361" s="2" t="s">
        <v>48</v>
      </c>
      <c r="F361" s="2" t="s">
        <v>48</v>
      </c>
      <c r="G361" s="2" t="str">
        <f aca="false">IF(AND(E361="No",F361="No"),"Yes","No")</f>
        <v>No</v>
      </c>
      <c r="H361" s="2" t="str">
        <f aca="false">IF(G361="Yes",B361,"")</f>
        <v/>
      </c>
    </row>
    <row r="362" customFormat="false" ht="15" hidden="false" customHeight="false" outlineLevel="0" collapsed="false">
      <c r="A362" s="2" t="s">
        <v>732</v>
      </c>
      <c r="B362" s="20" t="n">
        <v>1779</v>
      </c>
      <c r="C362" s="20" t="n">
        <v>1683</v>
      </c>
      <c r="D362" s="21" t="n">
        <f aca="false">C362/Summary!$B$4</f>
        <v>0.1122</v>
      </c>
      <c r="E362" s="2" t="s">
        <v>48</v>
      </c>
      <c r="F362" s="2" t="s">
        <v>35</v>
      </c>
      <c r="G362" s="2" t="str">
        <f aca="false">IF(AND(E362="No",F362="No"),"Yes","No")</f>
        <v>No</v>
      </c>
      <c r="H362" s="2" t="str">
        <f aca="false">IF(G362="Yes",B362,"")</f>
        <v/>
      </c>
    </row>
    <row r="363" customFormat="false" ht="15" hidden="false" customHeight="false" outlineLevel="0" collapsed="false">
      <c r="A363" s="2" t="s">
        <v>733</v>
      </c>
      <c r="B363" s="20" t="n">
        <v>1779</v>
      </c>
      <c r="C363" s="20" t="n">
        <v>1683</v>
      </c>
      <c r="D363" s="21" t="n">
        <f aca="false">C363/Summary!$B$4</f>
        <v>0.1122</v>
      </c>
      <c r="E363" s="2" t="s">
        <v>48</v>
      </c>
      <c r="F363" s="2" t="s">
        <v>35</v>
      </c>
      <c r="G363" s="2" t="str">
        <f aca="false">IF(AND(E363="No",F363="No"),"Yes","No")</f>
        <v>No</v>
      </c>
      <c r="H363" s="2" t="str">
        <f aca="false">IF(G363="Yes",B363,"")</f>
        <v/>
      </c>
    </row>
    <row r="364" customFormat="false" ht="15" hidden="false" customHeight="false" outlineLevel="0" collapsed="false">
      <c r="A364" s="2" t="s">
        <v>734</v>
      </c>
      <c r="B364" s="20" t="n">
        <v>1780</v>
      </c>
      <c r="C364" s="20" t="n">
        <v>1683</v>
      </c>
      <c r="D364" s="21" t="n">
        <f aca="false">C364/Summary!$B$4</f>
        <v>0.1122</v>
      </c>
      <c r="E364" s="2" t="s">
        <v>48</v>
      </c>
      <c r="F364" s="2" t="s">
        <v>48</v>
      </c>
      <c r="G364" s="2" t="str">
        <f aca="false">IF(AND(E364="No",F364="No"),"Yes","No")</f>
        <v>No</v>
      </c>
      <c r="H364" s="2" t="str">
        <f aca="false">IF(G364="Yes",B364,"")</f>
        <v/>
      </c>
    </row>
    <row r="365" customFormat="false" ht="15" hidden="false" customHeight="false" outlineLevel="0" collapsed="false">
      <c r="A365" s="2" t="s">
        <v>735</v>
      </c>
      <c r="B365" s="20" t="n">
        <v>1780</v>
      </c>
      <c r="C365" s="20" t="n">
        <v>1687</v>
      </c>
      <c r="D365" s="21" t="n">
        <f aca="false">C365/Summary!$B$4</f>
        <v>0.112466666666667</v>
      </c>
      <c r="E365" s="2" t="s">
        <v>48</v>
      </c>
      <c r="F365" s="2" t="s">
        <v>35</v>
      </c>
      <c r="G365" s="2" t="str">
        <f aca="false">IF(AND(E365="No",F365="No"),"Yes","No")</f>
        <v>No</v>
      </c>
      <c r="H365" s="2" t="str">
        <f aca="false">IF(G365="Yes",B365,"")</f>
        <v/>
      </c>
    </row>
    <row r="366" customFormat="false" ht="15" hidden="false" customHeight="false" outlineLevel="0" collapsed="false">
      <c r="A366" s="2" t="s">
        <v>736</v>
      </c>
      <c r="B366" s="20" t="n">
        <v>1780</v>
      </c>
      <c r="C366" s="20" t="n">
        <v>1670</v>
      </c>
      <c r="D366" s="21" t="n">
        <f aca="false">C366/Summary!$B$4</f>
        <v>0.111333333333333</v>
      </c>
      <c r="E366" s="2" t="s">
        <v>48</v>
      </c>
      <c r="F366" s="2" t="s">
        <v>48</v>
      </c>
      <c r="G366" s="2" t="str">
        <f aca="false">IF(AND(E366="No",F366="No"),"Yes","No")</f>
        <v>No</v>
      </c>
      <c r="H366" s="2" t="str">
        <f aca="false">IF(G366="Yes",B366,"")</f>
        <v/>
      </c>
    </row>
    <row r="367" customFormat="false" ht="15" hidden="false" customHeight="false" outlineLevel="0" collapsed="false">
      <c r="A367" s="2" t="s">
        <v>737</v>
      </c>
      <c r="B367" s="20" t="n">
        <v>1780</v>
      </c>
      <c r="C367" s="20" t="n">
        <v>1683</v>
      </c>
      <c r="D367" s="21" t="n">
        <f aca="false">C367/Summary!$B$4</f>
        <v>0.1122</v>
      </c>
      <c r="E367" s="2" t="s">
        <v>48</v>
      </c>
      <c r="F367" s="2" t="s">
        <v>35</v>
      </c>
      <c r="G367" s="2" t="str">
        <f aca="false">IF(AND(E367="No",F367="No"),"Yes","No")</f>
        <v>No</v>
      </c>
      <c r="H367" s="2" t="str">
        <f aca="false">IF(G367="Yes",B367,"")</f>
        <v/>
      </c>
    </row>
    <row r="368" customFormat="false" ht="15" hidden="false" customHeight="false" outlineLevel="0" collapsed="false">
      <c r="A368" s="2" t="s">
        <v>738</v>
      </c>
      <c r="B368" s="20" t="n">
        <v>1780</v>
      </c>
      <c r="C368" s="20" t="n">
        <v>1677</v>
      </c>
      <c r="D368" s="21" t="n">
        <f aca="false">C368/Summary!$B$4</f>
        <v>0.1118</v>
      </c>
      <c r="E368" s="2" t="s">
        <v>48</v>
      </c>
      <c r="F368" s="2" t="s">
        <v>35</v>
      </c>
      <c r="G368" s="2" t="str">
        <f aca="false">IF(AND(E368="No",F368="No"),"Yes","No")</f>
        <v>No</v>
      </c>
      <c r="H368" s="2" t="str">
        <f aca="false">IF(G368="Yes",B368,"")</f>
        <v/>
      </c>
    </row>
    <row r="369" customFormat="false" ht="15" hidden="false" customHeight="false" outlineLevel="0" collapsed="false">
      <c r="A369" s="2" t="s">
        <v>739</v>
      </c>
      <c r="B369" s="20" t="n">
        <v>1780</v>
      </c>
      <c r="C369" s="20" t="n">
        <v>1687</v>
      </c>
      <c r="D369" s="21" t="n">
        <f aca="false">C369/Summary!$B$4</f>
        <v>0.112466666666667</v>
      </c>
      <c r="E369" s="2" t="s">
        <v>48</v>
      </c>
      <c r="F369" s="2" t="s">
        <v>48</v>
      </c>
      <c r="G369" s="2" t="str">
        <f aca="false">IF(AND(E369="No",F369="No"),"Yes","No")</f>
        <v>No</v>
      </c>
      <c r="H369" s="2" t="str">
        <f aca="false">IF(G369="Yes",B369,"")</f>
        <v/>
      </c>
    </row>
    <row r="370" customFormat="false" ht="15" hidden="false" customHeight="false" outlineLevel="0" collapsed="false">
      <c r="A370" s="2" t="s">
        <v>740</v>
      </c>
      <c r="B370" s="20" t="n">
        <v>1780</v>
      </c>
      <c r="C370" s="20" t="n">
        <v>1686</v>
      </c>
      <c r="D370" s="21" t="n">
        <f aca="false">C370/Summary!$B$4</f>
        <v>0.1124</v>
      </c>
      <c r="E370" s="2" t="s">
        <v>48</v>
      </c>
      <c r="F370" s="2" t="s">
        <v>48</v>
      </c>
      <c r="G370" s="2" t="str">
        <f aca="false">IF(AND(E370="No",F370="No"),"Yes","No")</f>
        <v>No</v>
      </c>
      <c r="H370" s="2" t="str">
        <f aca="false">IF(G370="Yes",B370,"")</f>
        <v/>
      </c>
    </row>
    <row r="371" customFormat="false" ht="15" hidden="false" customHeight="false" outlineLevel="0" collapsed="false">
      <c r="A371" s="2" t="s">
        <v>741</v>
      </c>
      <c r="B371" s="20" t="n">
        <v>1780</v>
      </c>
      <c r="C371" s="20" t="n">
        <v>1674</v>
      </c>
      <c r="D371" s="21" t="n">
        <f aca="false">C371/Summary!$B$4</f>
        <v>0.1116</v>
      </c>
      <c r="E371" s="2" t="s">
        <v>48</v>
      </c>
      <c r="F371" s="2" t="s">
        <v>35</v>
      </c>
      <c r="G371" s="2" t="str">
        <f aca="false">IF(AND(E371="No",F371="No"),"Yes","No")</f>
        <v>No</v>
      </c>
      <c r="H371" s="2" t="str">
        <f aca="false">IF(G371="Yes",B371,"")</f>
        <v/>
      </c>
    </row>
    <row r="372" customFormat="false" ht="15" hidden="false" customHeight="false" outlineLevel="0" collapsed="false">
      <c r="A372" s="2" t="s">
        <v>742</v>
      </c>
      <c r="B372" s="20" t="n">
        <v>1780</v>
      </c>
      <c r="C372" s="20" t="n">
        <v>1699</v>
      </c>
      <c r="D372" s="21" t="n">
        <f aca="false">C372/Summary!$B$4</f>
        <v>0.113266666666667</v>
      </c>
      <c r="E372" s="2" t="s">
        <v>48</v>
      </c>
      <c r="F372" s="2" t="s">
        <v>35</v>
      </c>
      <c r="G372" s="2" t="str">
        <f aca="false">IF(AND(E372="No",F372="No"),"Yes","No")</f>
        <v>No</v>
      </c>
      <c r="H372" s="2" t="str">
        <f aca="false">IF(G372="Yes",B372,"")</f>
        <v/>
      </c>
    </row>
    <row r="373" customFormat="false" ht="15" hidden="false" customHeight="false" outlineLevel="0" collapsed="false">
      <c r="A373" s="2" t="s">
        <v>743</v>
      </c>
      <c r="B373" s="20" t="n">
        <v>1781</v>
      </c>
      <c r="C373" s="20" t="n">
        <v>1690</v>
      </c>
      <c r="D373" s="21" t="n">
        <f aca="false">C373/Summary!$B$4</f>
        <v>0.112666666666667</v>
      </c>
      <c r="E373" s="2" t="s">
        <v>48</v>
      </c>
      <c r="F373" s="2" t="s">
        <v>48</v>
      </c>
      <c r="G373" s="2" t="str">
        <f aca="false">IF(AND(E373="No",F373="No"),"Yes","No")</f>
        <v>No</v>
      </c>
      <c r="H373" s="2" t="str">
        <f aca="false">IF(G373="Yes",B373,"")</f>
        <v/>
      </c>
    </row>
    <row r="374" customFormat="false" ht="15" hidden="false" customHeight="false" outlineLevel="0" collapsed="false">
      <c r="A374" s="2" t="s">
        <v>744</v>
      </c>
      <c r="B374" s="20" t="n">
        <v>1781</v>
      </c>
      <c r="C374" s="20" t="n">
        <v>1682</v>
      </c>
      <c r="D374" s="21" t="n">
        <f aca="false">C374/Summary!$B$4</f>
        <v>0.112133333333333</v>
      </c>
      <c r="E374" s="2" t="s">
        <v>48</v>
      </c>
      <c r="F374" s="2" t="s">
        <v>35</v>
      </c>
      <c r="G374" s="2" t="str">
        <f aca="false">IF(AND(E374="No",F374="No"),"Yes","No")</f>
        <v>No</v>
      </c>
      <c r="H374" s="2" t="str">
        <f aca="false">IF(G374="Yes",B374,"")</f>
        <v/>
      </c>
    </row>
    <row r="375" customFormat="false" ht="15" hidden="false" customHeight="false" outlineLevel="0" collapsed="false">
      <c r="A375" s="2" t="s">
        <v>745</v>
      </c>
      <c r="B375" s="20" t="n">
        <v>1781</v>
      </c>
      <c r="C375" s="20" t="n">
        <v>1692</v>
      </c>
      <c r="D375" s="21" t="n">
        <f aca="false">C375/Summary!$B$4</f>
        <v>0.1128</v>
      </c>
      <c r="E375" s="2" t="s">
        <v>48</v>
      </c>
      <c r="F375" s="2" t="s">
        <v>35</v>
      </c>
      <c r="G375" s="2" t="str">
        <f aca="false">IF(AND(E375="No",F375="No"),"Yes","No")</f>
        <v>No</v>
      </c>
      <c r="H375" s="2" t="str">
        <f aca="false">IF(G375="Yes",B375,"")</f>
        <v/>
      </c>
    </row>
    <row r="376" customFormat="false" ht="15" hidden="false" customHeight="false" outlineLevel="0" collapsed="false">
      <c r="A376" s="2" t="s">
        <v>746</v>
      </c>
      <c r="B376" s="20" t="n">
        <v>1781</v>
      </c>
      <c r="C376" s="20" t="n">
        <v>1692</v>
      </c>
      <c r="D376" s="21" t="n">
        <f aca="false">C376/Summary!$B$4</f>
        <v>0.1128</v>
      </c>
      <c r="E376" s="2" t="s">
        <v>48</v>
      </c>
      <c r="F376" s="2" t="s">
        <v>48</v>
      </c>
      <c r="G376" s="2" t="str">
        <f aca="false">IF(AND(E376="No",F376="No"),"Yes","No")</f>
        <v>No</v>
      </c>
      <c r="H376" s="2" t="str">
        <f aca="false">IF(G376="Yes",B376,"")</f>
        <v/>
      </c>
    </row>
    <row r="377" customFormat="false" ht="15" hidden="false" customHeight="false" outlineLevel="0" collapsed="false">
      <c r="A377" s="2" t="s">
        <v>747</v>
      </c>
      <c r="B377" s="20" t="n">
        <v>1781</v>
      </c>
      <c r="C377" s="20" t="n">
        <v>1680</v>
      </c>
      <c r="D377" s="21" t="n">
        <f aca="false">C377/Summary!$B$4</f>
        <v>0.112</v>
      </c>
      <c r="E377" s="2" t="s">
        <v>48</v>
      </c>
      <c r="F377" s="2" t="s">
        <v>35</v>
      </c>
      <c r="G377" s="2" t="str">
        <f aca="false">IF(AND(E377="No",F377="No"),"Yes","No")</f>
        <v>No</v>
      </c>
      <c r="H377" s="2" t="str">
        <f aca="false">IF(G377="Yes",B377,"")</f>
        <v/>
      </c>
    </row>
    <row r="378" customFormat="false" ht="15" hidden="false" customHeight="false" outlineLevel="0" collapsed="false">
      <c r="A378" s="2" t="s">
        <v>748</v>
      </c>
      <c r="B378" s="20" t="n">
        <v>1781</v>
      </c>
      <c r="C378" s="20" t="n">
        <v>1700</v>
      </c>
      <c r="D378" s="21" t="n">
        <f aca="false">C378/Summary!$B$4</f>
        <v>0.113333333333333</v>
      </c>
      <c r="E378" s="2" t="s">
        <v>35</v>
      </c>
      <c r="F378" s="2" t="s">
        <v>48</v>
      </c>
      <c r="G378" s="2" t="str">
        <f aca="false">IF(AND(E378="No",F378="No"),"Yes","No")</f>
        <v>No</v>
      </c>
      <c r="H378" s="2" t="str">
        <f aca="false">IF(G378="Yes",B378,"")</f>
        <v/>
      </c>
    </row>
    <row r="379" customFormat="false" ht="15" hidden="false" customHeight="false" outlineLevel="0" collapsed="false">
      <c r="A379" s="2" t="s">
        <v>749</v>
      </c>
      <c r="B379" s="20" t="n">
        <v>1781</v>
      </c>
      <c r="C379" s="20" t="n">
        <v>1687</v>
      </c>
      <c r="D379" s="21" t="n">
        <f aca="false">C379/Summary!$B$4</f>
        <v>0.112466666666667</v>
      </c>
      <c r="E379" s="2" t="s">
        <v>48</v>
      </c>
      <c r="F379" s="2" t="s">
        <v>35</v>
      </c>
      <c r="G379" s="2" t="str">
        <f aca="false">IF(AND(E379="No",F379="No"),"Yes","No")</f>
        <v>No</v>
      </c>
      <c r="H379" s="2" t="str">
        <f aca="false">IF(G379="Yes",B379,"")</f>
        <v/>
      </c>
    </row>
    <row r="380" customFormat="false" ht="15" hidden="false" customHeight="false" outlineLevel="0" collapsed="false">
      <c r="A380" s="2" t="s">
        <v>750</v>
      </c>
      <c r="B380" s="20" t="n">
        <v>1781</v>
      </c>
      <c r="C380" s="20" t="n">
        <v>1692</v>
      </c>
      <c r="D380" s="21" t="n">
        <f aca="false">C380/Summary!$B$4</f>
        <v>0.1128</v>
      </c>
      <c r="E380" s="2" t="s">
        <v>48</v>
      </c>
      <c r="F380" s="2" t="s">
        <v>48</v>
      </c>
      <c r="G380" s="2" t="str">
        <f aca="false">IF(AND(E380="No",F380="No"),"Yes","No")</f>
        <v>No</v>
      </c>
      <c r="H380" s="2" t="str">
        <f aca="false">IF(G380="Yes",B380,"")</f>
        <v/>
      </c>
    </row>
    <row r="381" customFormat="false" ht="15" hidden="false" customHeight="false" outlineLevel="0" collapsed="false">
      <c r="A381" s="2" t="s">
        <v>751</v>
      </c>
      <c r="B381" s="20" t="n">
        <v>1781</v>
      </c>
      <c r="C381" s="20" t="n">
        <v>1683</v>
      </c>
      <c r="D381" s="21" t="n">
        <f aca="false">C381/Summary!$B$4</f>
        <v>0.1122</v>
      </c>
      <c r="E381" s="2" t="s">
        <v>48</v>
      </c>
      <c r="F381" s="2" t="s">
        <v>35</v>
      </c>
      <c r="G381" s="2" t="str">
        <f aca="false">IF(AND(E381="No",F381="No"),"Yes","No")</f>
        <v>No</v>
      </c>
      <c r="H381" s="2" t="str">
        <f aca="false">IF(G381="Yes",B381,"")</f>
        <v/>
      </c>
    </row>
    <row r="382" customFormat="false" ht="15" hidden="false" customHeight="false" outlineLevel="0" collapsed="false">
      <c r="A382" s="2" t="s">
        <v>752</v>
      </c>
      <c r="B382" s="20" t="n">
        <v>1782</v>
      </c>
      <c r="C382" s="20" t="n">
        <v>1701</v>
      </c>
      <c r="D382" s="21" t="n">
        <f aca="false">C382/Summary!$B$4</f>
        <v>0.1134</v>
      </c>
      <c r="E382" s="2" t="s">
        <v>48</v>
      </c>
      <c r="F382" s="2" t="s">
        <v>35</v>
      </c>
      <c r="G382" s="2" t="str">
        <f aca="false">IF(AND(E382="No",F382="No"),"Yes","No")</f>
        <v>No</v>
      </c>
      <c r="H382" s="2" t="str">
        <f aca="false">IF(G382="Yes",B382,"")</f>
        <v/>
      </c>
    </row>
    <row r="383" customFormat="false" ht="15" hidden="false" customHeight="false" outlineLevel="0" collapsed="false">
      <c r="A383" s="2" t="s">
        <v>753</v>
      </c>
      <c r="B383" s="20" t="n">
        <v>1782</v>
      </c>
      <c r="C383" s="20" t="n">
        <v>1670</v>
      </c>
      <c r="D383" s="21" t="n">
        <f aca="false">C383/Summary!$B$4</f>
        <v>0.111333333333333</v>
      </c>
      <c r="E383" s="2" t="s">
        <v>35</v>
      </c>
      <c r="F383" s="2" t="s">
        <v>48</v>
      </c>
      <c r="G383" s="2" t="str">
        <f aca="false">IF(AND(E383="No",F383="No"),"Yes","No")</f>
        <v>No</v>
      </c>
      <c r="H383" s="2" t="str">
        <f aca="false">IF(G383="Yes",B383,"")</f>
        <v/>
      </c>
    </row>
    <row r="384" customFormat="false" ht="15" hidden="false" customHeight="false" outlineLevel="0" collapsed="false">
      <c r="A384" s="2" t="s">
        <v>754</v>
      </c>
      <c r="B384" s="20" t="n">
        <v>1782</v>
      </c>
      <c r="C384" s="20" t="n">
        <v>1679</v>
      </c>
      <c r="D384" s="21" t="n">
        <f aca="false">C384/Summary!$B$4</f>
        <v>0.111933333333333</v>
      </c>
      <c r="E384" s="2" t="s">
        <v>48</v>
      </c>
      <c r="F384" s="2" t="s">
        <v>48</v>
      </c>
      <c r="G384" s="2" t="str">
        <f aca="false">IF(AND(E384="No",F384="No"),"Yes","No")</f>
        <v>No</v>
      </c>
      <c r="H384" s="2" t="str">
        <f aca="false">IF(G384="Yes",B384,"")</f>
        <v/>
      </c>
    </row>
    <row r="385" customFormat="false" ht="15" hidden="false" customHeight="false" outlineLevel="0" collapsed="false">
      <c r="A385" s="2" t="s">
        <v>755</v>
      </c>
      <c r="B385" s="20" t="n">
        <v>1782</v>
      </c>
      <c r="C385" s="20" t="n">
        <v>1687</v>
      </c>
      <c r="D385" s="21" t="n">
        <f aca="false">C385/Summary!$B$4</f>
        <v>0.112466666666667</v>
      </c>
      <c r="E385" s="2" t="s">
        <v>48</v>
      </c>
      <c r="F385" s="2" t="s">
        <v>35</v>
      </c>
      <c r="G385" s="2" t="str">
        <f aca="false">IF(AND(E385="No",F385="No"),"Yes","No")</f>
        <v>No</v>
      </c>
      <c r="H385" s="2" t="str">
        <f aca="false">IF(G385="Yes",B385,"")</f>
        <v/>
      </c>
    </row>
    <row r="386" customFormat="false" ht="15" hidden="false" customHeight="false" outlineLevel="0" collapsed="false">
      <c r="A386" s="2" t="s">
        <v>756</v>
      </c>
      <c r="B386" s="20" t="n">
        <v>1782</v>
      </c>
      <c r="C386" s="20" t="n">
        <v>1696</v>
      </c>
      <c r="D386" s="21" t="n">
        <f aca="false">C386/Summary!$B$4</f>
        <v>0.113066666666667</v>
      </c>
      <c r="E386" s="2" t="s">
        <v>48</v>
      </c>
      <c r="F386" s="2" t="s">
        <v>35</v>
      </c>
      <c r="G386" s="2" t="str">
        <f aca="false">IF(AND(E386="No",F386="No"),"Yes","No")</f>
        <v>No</v>
      </c>
      <c r="H386" s="2" t="str">
        <f aca="false">IF(G386="Yes",B386,"")</f>
        <v/>
      </c>
    </row>
    <row r="387" customFormat="false" ht="15" hidden="false" customHeight="false" outlineLevel="0" collapsed="false">
      <c r="A387" s="2" t="s">
        <v>757</v>
      </c>
      <c r="B387" s="20" t="n">
        <v>1782</v>
      </c>
      <c r="C387" s="20" t="n">
        <v>1692</v>
      </c>
      <c r="D387" s="21" t="n">
        <f aca="false">C387/Summary!$B$4</f>
        <v>0.1128</v>
      </c>
      <c r="E387" s="2" t="s">
        <v>35</v>
      </c>
      <c r="F387" s="2" t="s">
        <v>48</v>
      </c>
      <c r="G387" s="2" t="str">
        <f aca="false">IF(AND(E387="No",F387="No"),"Yes","No")</f>
        <v>No</v>
      </c>
      <c r="H387" s="2" t="str">
        <f aca="false">IF(G387="Yes",B387,"")</f>
        <v/>
      </c>
    </row>
    <row r="388" customFormat="false" ht="15" hidden="false" customHeight="false" outlineLevel="0" collapsed="false">
      <c r="A388" s="2" t="s">
        <v>758</v>
      </c>
      <c r="B388" s="20" t="n">
        <v>1782</v>
      </c>
      <c r="C388" s="20" t="n">
        <v>1683</v>
      </c>
      <c r="D388" s="21" t="n">
        <f aca="false">C388/Summary!$B$4</f>
        <v>0.1122</v>
      </c>
      <c r="E388" s="2" t="s">
        <v>48</v>
      </c>
      <c r="F388" s="2" t="s">
        <v>35</v>
      </c>
      <c r="G388" s="2" t="str">
        <f aca="false">IF(AND(E388="No",F388="No"),"Yes","No")</f>
        <v>No</v>
      </c>
      <c r="H388" s="2" t="str">
        <f aca="false">IF(G388="Yes",B388,"")</f>
        <v/>
      </c>
    </row>
    <row r="389" customFormat="false" ht="15" hidden="false" customHeight="false" outlineLevel="0" collapsed="false">
      <c r="A389" s="2" t="s">
        <v>759</v>
      </c>
      <c r="B389" s="20" t="n">
        <v>1783</v>
      </c>
      <c r="C389" s="20" t="n">
        <v>1682</v>
      </c>
      <c r="D389" s="21" t="n">
        <f aca="false">C389/Summary!$B$4</f>
        <v>0.112133333333333</v>
      </c>
      <c r="E389" s="2" t="s">
        <v>48</v>
      </c>
      <c r="F389" s="2" t="s">
        <v>35</v>
      </c>
      <c r="G389" s="2" t="str">
        <f aca="false">IF(AND(E389="No",F389="No"),"Yes","No")</f>
        <v>No</v>
      </c>
      <c r="H389" s="2" t="str">
        <f aca="false">IF(G389="Yes",B389,"")</f>
        <v/>
      </c>
    </row>
    <row r="390" customFormat="false" ht="15" hidden="false" customHeight="false" outlineLevel="0" collapsed="false">
      <c r="A390" s="2" t="s">
        <v>760</v>
      </c>
      <c r="B390" s="20" t="n">
        <v>1783</v>
      </c>
      <c r="C390" s="20" t="n">
        <v>1678</v>
      </c>
      <c r="D390" s="21" t="n">
        <f aca="false">C390/Summary!$B$4</f>
        <v>0.111866666666667</v>
      </c>
      <c r="E390" s="2" t="s">
        <v>48</v>
      </c>
      <c r="F390" s="2" t="s">
        <v>35</v>
      </c>
      <c r="G390" s="2" t="str">
        <f aca="false">IF(AND(E390="No",F390="No"),"Yes","No")</f>
        <v>No</v>
      </c>
      <c r="H390" s="2" t="str">
        <f aca="false">IF(G390="Yes",B390,"")</f>
        <v/>
      </c>
    </row>
    <row r="391" customFormat="false" ht="15" hidden="false" customHeight="false" outlineLevel="0" collapsed="false">
      <c r="A391" s="2" t="s">
        <v>761</v>
      </c>
      <c r="B391" s="20" t="n">
        <v>1783</v>
      </c>
      <c r="C391" s="20" t="n">
        <v>1675</v>
      </c>
      <c r="D391" s="21" t="n">
        <f aca="false">C391/Summary!$B$4</f>
        <v>0.111666666666667</v>
      </c>
      <c r="E391" s="2" t="s">
        <v>48</v>
      </c>
      <c r="F391" s="2" t="s">
        <v>48</v>
      </c>
      <c r="G391" s="2" t="str">
        <f aca="false">IF(AND(E391="No",F391="No"),"Yes","No")</f>
        <v>No</v>
      </c>
      <c r="H391" s="2" t="str">
        <f aca="false">IF(G391="Yes",B391,"")</f>
        <v/>
      </c>
    </row>
    <row r="392" customFormat="false" ht="15" hidden="false" customHeight="false" outlineLevel="0" collapsed="false">
      <c r="A392" s="2" t="s">
        <v>762</v>
      </c>
      <c r="B392" s="20" t="n">
        <v>1783</v>
      </c>
      <c r="C392" s="20" t="n">
        <v>1688</v>
      </c>
      <c r="D392" s="21" t="n">
        <f aca="false">C392/Summary!$B$4</f>
        <v>0.112533333333333</v>
      </c>
      <c r="E392" s="2" t="s">
        <v>48</v>
      </c>
      <c r="F392" s="2" t="s">
        <v>35</v>
      </c>
      <c r="G392" s="2" t="str">
        <f aca="false">IF(AND(E392="No",F392="No"),"Yes","No")</f>
        <v>No</v>
      </c>
      <c r="H392" s="2" t="str">
        <f aca="false">IF(G392="Yes",B392,"")</f>
        <v/>
      </c>
    </row>
    <row r="393" customFormat="false" ht="15" hidden="false" customHeight="false" outlineLevel="0" collapsed="false">
      <c r="A393" s="2" t="s">
        <v>763</v>
      </c>
      <c r="B393" s="20" t="n">
        <v>1784</v>
      </c>
      <c r="C393" s="20" t="n">
        <v>1688</v>
      </c>
      <c r="D393" s="21" t="n">
        <f aca="false">C393/Summary!$B$4</f>
        <v>0.112533333333333</v>
      </c>
      <c r="E393" s="2" t="s">
        <v>48</v>
      </c>
      <c r="F393" s="2" t="s">
        <v>35</v>
      </c>
      <c r="G393" s="2" t="str">
        <f aca="false">IF(AND(E393="No",F393="No"),"Yes","No")</f>
        <v>No</v>
      </c>
      <c r="H393" s="2" t="str">
        <f aca="false">IF(G393="Yes",B393,"")</f>
        <v/>
      </c>
    </row>
    <row r="394" customFormat="false" ht="15" hidden="false" customHeight="false" outlineLevel="0" collapsed="false">
      <c r="A394" s="2" t="s">
        <v>764</v>
      </c>
      <c r="B394" s="20" t="n">
        <v>1784</v>
      </c>
      <c r="C394" s="20" t="n">
        <v>1709</v>
      </c>
      <c r="D394" s="21" t="n">
        <f aca="false">C394/Summary!$B$4</f>
        <v>0.113933333333333</v>
      </c>
      <c r="E394" s="2" t="s">
        <v>48</v>
      </c>
      <c r="F394" s="2" t="s">
        <v>35</v>
      </c>
      <c r="G394" s="2" t="str">
        <f aca="false">IF(AND(E394="No",F394="No"),"Yes","No")</f>
        <v>No</v>
      </c>
      <c r="H394" s="2" t="str">
        <f aca="false">IF(G394="Yes",B394,"")</f>
        <v/>
      </c>
    </row>
    <row r="395" customFormat="false" ht="15" hidden="false" customHeight="false" outlineLevel="0" collapsed="false">
      <c r="A395" s="2" t="s">
        <v>765</v>
      </c>
      <c r="B395" s="20" t="n">
        <v>1784</v>
      </c>
      <c r="C395" s="20" t="n">
        <v>1669</v>
      </c>
      <c r="D395" s="21" t="n">
        <f aca="false">C395/Summary!$B$4</f>
        <v>0.111266666666667</v>
      </c>
      <c r="E395" s="2" t="s">
        <v>48</v>
      </c>
      <c r="F395" s="2" t="s">
        <v>35</v>
      </c>
      <c r="G395" s="2" t="str">
        <f aca="false">IF(AND(E395="No",F395="No"),"Yes","No")</f>
        <v>No</v>
      </c>
      <c r="H395" s="2" t="str">
        <f aca="false">IF(G395="Yes",B395,"")</f>
        <v/>
      </c>
    </row>
    <row r="396" customFormat="false" ht="15" hidden="false" customHeight="false" outlineLevel="0" collapsed="false">
      <c r="A396" s="2" t="s">
        <v>766</v>
      </c>
      <c r="B396" s="20" t="n">
        <v>1784</v>
      </c>
      <c r="C396" s="20" t="n">
        <v>1687</v>
      </c>
      <c r="D396" s="21" t="n">
        <f aca="false">C396/Summary!$B$4</f>
        <v>0.112466666666667</v>
      </c>
      <c r="E396" s="2" t="s">
        <v>48</v>
      </c>
      <c r="F396" s="2" t="s">
        <v>35</v>
      </c>
      <c r="G396" s="2" t="str">
        <f aca="false">IF(AND(E396="No",F396="No"),"Yes","No")</f>
        <v>No</v>
      </c>
      <c r="H396" s="2" t="str">
        <f aca="false">IF(G396="Yes",B396,"")</f>
        <v/>
      </c>
    </row>
    <row r="397" customFormat="false" ht="15" hidden="false" customHeight="false" outlineLevel="0" collapsed="false">
      <c r="A397" s="2" t="s">
        <v>767</v>
      </c>
      <c r="B397" s="20" t="n">
        <v>1784</v>
      </c>
      <c r="C397" s="20" t="n">
        <v>1666</v>
      </c>
      <c r="D397" s="21" t="n">
        <f aca="false">C397/Summary!$B$4</f>
        <v>0.111066666666667</v>
      </c>
      <c r="E397" s="2" t="s">
        <v>35</v>
      </c>
      <c r="F397" s="2" t="s">
        <v>48</v>
      </c>
      <c r="G397" s="2" t="str">
        <f aca="false">IF(AND(E397="No",F397="No"),"Yes","No")</f>
        <v>No</v>
      </c>
      <c r="H397" s="2" t="str">
        <f aca="false">IF(G397="Yes",B397,"")</f>
        <v/>
      </c>
    </row>
    <row r="398" customFormat="false" ht="15" hidden="false" customHeight="false" outlineLevel="0" collapsed="false">
      <c r="A398" s="2" t="s">
        <v>768</v>
      </c>
      <c r="B398" s="20" t="n">
        <v>1784</v>
      </c>
      <c r="C398" s="20" t="n">
        <v>1693</v>
      </c>
      <c r="D398" s="21" t="n">
        <f aca="false">C398/Summary!$B$4</f>
        <v>0.112866666666667</v>
      </c>
      <c r="E398" s="2" t="s">
        <v>48</v>
      </c>
      <c r="F398" s="2" t="s">
        <v>35</v>
      </c>
      <c r="G398" s="2" t="str">
        <f aca="false">IF(AND(E398="No",F398="No"),"Yes","No")</f>
        <v>No</v>
      </c>
      <c r="H398" s="2" t="str">
        <f aca="false">IF(G398="Yes",B398,"")</f>
        <v/>
      </c>
    </row>
    <row r="399" customFormat="false" ht="15" hidden="false" customHeight="false" outlineLevel="0" collapsed="false">
      <c r="A399" s="2" t="s">
        <v>769</v>
      </c>
      <c r="B399" s="20" t="n">
        <v>1784</v>
      </c>
      <c r="C399" s="20" t="n">
        <v>1695</v>
      </c>
      <c r="D399" s="21" t="n">
        <f aca="false">C399/Summary!$B$4</f>
        <v>0.113</v>
      </c>
      <c r="E399" s="2" t="s">
        <v>48</v>
      </c>
      <c r="F399" s="2" t="s">
        <v>35</v>
      </c>
      <c r="G399" s="2" t="str">
        <f aca="false">IF(AND(E399="No",F399="No"),"Yes","No")</f>
        <v>No</v>
      </c>
      <c r="H399" s="2" t="str">
        <f aca="false">IF(G399="Yes",B399,"")</f>
        <v/>
      </c>
    </row>
    <row r="400" customFormat="false" ht="15" hidden="false" customHeight="false" outlineLevel="0" collapsed="false">
      <c r="A400" s="2" t="s">
        <v>770</v>
      </c>
      <c r="B400" s="20" t="n">
        <v>1785</v>
      </c>
      <c r="C400" s="20" t="n">
        <v>1672</v>
      </c>
      <c r="D400" s="21" t="n">
        <f aca="false">C400/Summary!$B$4</f>
        <v>0.111466666666667</v>
      </c>
      <c r="E400" s="2" t="s">
        <v>35</v>
      </c>
      <c r="F400" s="2" t="s">
        <v>48</v>
      </c>
      <c r="G400" s="2" t="str">
        <f aca="false">IF(AND(E400="No",F400="No"),"Yes","No")</f>
        <v>No</v>
      </c>
      <c r="H400" s="2" t="str">
        <f aca="false">IF(G400="Yes",B400,"")</f>
        <v/>
      </c>
    </row>
    <row r="401" customFormat="false" ht="15" hidden="false" customHeight="false" outlineLevel="0" collapsed="false">
      <c r="A401" s="2" t="s">
        <v>771</v>
      </c>
      <c r="B401" s="20" t="n">
        <v>1785</v>
      </c>
      <c r="C401" s="20" t="n">
        <v>1679</v>
      </c>
      <c r="D401" s="21" t="n">
        <f aca="false">C401/Summary!$B$4</f>
        <v>0.111933333333333</v>
      </c>
      <c r="E401" s="2" t="s">
        <v>35</v>
      </c>
      <c r="F401" s="2" t="s">
        <v>48</v>
      </c>
      <c r="G401" s="2" t="str">
        <f aca="false">IF(AND(E401="No",F401="No"),"Yes","No")</f>
        <v>No</v>
      </c>
      <c r="H401" s="2" t="str">
        <f aca="false">IF(G401="Yes",B401,"")</f>
        <v/>
      </c>
    </row>
    <row r="402" customFormat="false" ht="15" hidden="false" customHeight="false" outlineLevel="0" collapsed="false">
      <c r="A402" s="2" t="s">
        <v>772</v>
      </c>
      <c r="B402" s="20" t="n">
        <v>1785</v>
      </c>
      <c r="C402" s="20" t="n">
        <v>1694</v>
      </c>
      <c r="D402" s="21" t="n">
        <f aca="false">C402/Summary!$B$4</f>
        <v>0.112933333333333</v>
      </c>
      <c r="E402" s="2" t="s">
        <v>48</v>
      </c>
      <c r="F402" s="2" t="s">
        <v>35</v>
      </c>
      <c r="G402" s="2" t="str">
        <f aca="false">IF(AND(E402="No",F402="No"),"Yes","No")</f>
        <v>No</v>
      </c>
      <c r="H402" s="2" t="str">
        <f aca="false">IF(G402="Yes",B402,"")</f>
        <v/>
      </c>
    </row>
    <row r="403" customFormat="false" ht="15" hidden="false" customHeight="false" outlineLevel="0" collapsed="false">
      <c r="A403" s="2" t="s">
        <v>773</v>
      </c>
      <c r="B403" s="20" t="n">
        <v>1785</v>
      </c>
      <c r="C403" s="20" t="n">
        <v>1693</v>
      </c>
      <c r="D403" s="21" t="n">
        <f aca="false">C403/Summary!$B$4</f>
        <v>0.112866666666667</v>
      </c>
      <c r="E403" s="2" t="s">
        <v>48</v>
      </c>
      <c r="F403" s="2" t="s">
        <v>35</v>
      </c>
      <c r="G403" s="2" t="str">
        <f aca="false">IF(AND(E403="No",F403="No"),"Yes","No")</f>
        <v>No</v>
      </c>
      <c r="H403" s="2" t="str">
        <f aca="false">IF(G403="Yes",B403,"")</f>
        <v/>
      </c>
    </row>
    <row r="404" customFormat="false" ht="15" hidden="false" customHeight="false" outlineLevel="0" collapsed="false">
      <c r="A404" s="2" t="s">
        <v>774</v>
      </c>
      <c r="B404" s="20" t="n">
        <v>1785</v>
      </c>
      <c r="C404" s="20" t="n">
        <v>1683</v>
      </c>
      <c r="D404" s="21" t="n">
        <f aca="false">C404/Summary!$B$4</f>
        <v>0.1122</v>
      </c>
      <c r="E404" s="2" t="s">
        <v>48</v>
      </c>
      <c r="F404" s="2" t="s">
        <v>35</v>
      </c>
      <c r="G404" s="2" t="str">
        <f aca="false">IF(AND(E404="No",F404="No"),"Yes","No")</f>
        <v>No</v>
      </c>
      <c r="H404" s="2" t="str">
        <f aca="false">IF(G404="Yes",B404,"")</f>
        <v/>
      </c>
    </row>
    <row r="405" customFormat="false" ht="15" hidden="false" customHeight="false" outlineLevel="0" collapsed="false">
      <c r="A405" s="2" t="s">
        <v>775</v>
      </c>
      <c r="B405" s="20" t="n">
        <v>1785</v>
      </c>
      <c r="C405" s="20" t="n">
        <v>1682</v>
      </c>
      <c r="D405" s="21" t="n">
        <f aca="false">C405/Summary!$B$4</f>
        <v>0.112133333333333</v>
      </c>
      <c r="E405" s="2" t="s">
        <v>48</v>
      </c>
      <c r="F405" s="2" t="s">
        <v>48</v>
      </c>
      <c r="G405" s="2" t="str">
        <f aca="false">IF(AND(E405="No",F405="No"),"Yes","No")</f>
        <v>No</v>
      </c>
      <c r="H405" s="2" t="str">
        <f aca="false">IF(G405="Yes",B405,"")</f>
        <v/>
      </c>
    </row>
    <row r="406" customFormat="false" ht="15" hidden="false" customHeight="false" outlineLevel="0" collapsed="false">
      <c r="A406" s="2" t="s">
        <v>776</v>
      </c>
      <c r="B406" s="20" t="n">
        <v>1785</v>
      </c>
      <c r="C406" s="20" t="n">
        <v>1697</v>
      </c>
      <c r="D406" s="21" t="n">
        <f aca="false">C406/Summary!$B$4</f>
        <v>0.113133333333333</v>
      </c>
      <c r="E406" s="2" t="s">
        <v>48</v>
      </c>
      <c r="F406" s="2" t="s">
        <v>35</v>
      </c>
      <c r="G406" s="2" t="str">
        <f aca="false">IF(AND(E406="No",F406="No"),"Yes","No")</f>
        <v>No</v>
      </c>
      <c r="H406" s="2" t="str">
        <f aca="false">IF(G406="Yes",B406,"")</f>
        <v/>
      </c>
    </row>
    <row r="407" customFormat="false" ht="15" hidden="false" customHeight="false" outlineLevel="0" collapsed="false">
      <c r="A407" s="2" t="s">
        <v>777</v>
      </c>
      <c r="B407" s="20" t="n">
        <v>1786</v>
      </c>
      <c r="C407" s="20" t="n">
        <v>1695</v>
      </c>
      <c r="D407" s="21" t="n">
        <f aca="false">C407/Summary!$B$4</f>
        <v>0.113</v>
      </c>
      <c r="E407" s="2" t="s">
        <v>48</v>
      </c>
      <c r="F407" s="2" t="s">
        <v>35</v>
      </c>
      <c r="G407" s="2" t="str">
        <f aca="false">IF(AND(E407="No",F407="No"),"Yes","No")</f>
        <v>No</v>
      </c>
      <c r="H407" s="2" t="str">
        <f aca="false">IF(G407="Yes",B407,"")</f>
        <v/>
      </c>
    </row>
    <row r="408" customFormat="false" ht="15" hidden="false" customHeight="false" outlineLevel="0" collapsed="false">
      <c r="A408" s="2" t="s">
        <v>778</v>
      </c>
      <c r="B408" s="20" t="n">
        <v>1786</v>
      </c>
      <c r="C408" s="20" t="n">
        <v>1677</v>
      </c>
      <c r="D408" s="21" t="n">
        <f aca="false">C408/Summary!$B$4</f>
        <v>0.1118</v>
      </c>
      <c r="E408" s="2" t="s">
        <v>48</v>
      </c>
      <c r="F408" s="2" t="s">
        <v>35</v>
      </c>
      <c r="G408" s="2" t="str">
        <f aca="false">IF(AND(E408="No",F408="No"),"Yes","No")</f>
        <v>No</v>
      </c>
      <c r="H408" s="2" t="str">
        <f aca="false">IF(G408="Yes",B408,"")</f>
        <v/>
      </c>
    </row>
    <row r="409" customFormat="false" ht="15" hidden="false" customHeight="false" outlineLevel="0" collapsed="false">
      <c r="A409" s="2" t="s">
        <v>779</v>
      </c>
      <c r="B409" s="20" t="n">
        <v>1786</v>
      </c>
      <c r="C409" s="20" t="n">
        <v>1700</v>
      </c>
      <c r="D409" s="21" t="n">
        <f aca="false">C409/Summary!$B$4</f>
        <v>0.113333333333333</v>
      </c>
      <c r="E409" s="2" t="s">
        <v>48</v>
      </c>
      <c r="F409" s="2" t="s">
        <v>35</v>
      </c>
      <c r="G409" s="2" t="str">
        <f aca="false">IF(AND(E409="No",F409="No"),"Yes","No")</f>
        <v>No</v>
      </c>
      <c r="H409" s="2" t="str">
        <f aca="false">IF(G409="Yes",B409,"")</f>
        <v/>
      </c>
    </row>
    <row r="410" customFormat="false" ht="15" hidden="false" customHeight="false" outlineLevel="0" collapsed="false">
      <c r="A410" s="2" t="s">
        <v>780</v>
      </c>
      <c r="B410" s="20" t="n">
        <v>1786</v>
      </c>
      <c r="C410" s="20" t="n">
        <v>1696</v>
      </c>
      <c r="D410" s="21" t="n">
        <f aca="false">C410/Summary!$B$4</f>
        <v>0.113066666666667</v>
      </c>
      <c r="E410" s="2" t="s">
        <v>48</v>
      </c>
      <c r="F410" s="2" t="s">
        <v>35</v>
      </c>
      <c r="G410" s="2" t="str">
        <f aca="false">IF(AND(E410="No",F410="No"),"Yes","No")</f>
        <v>No</v>
      </c>
      <c r="H410" s="2" t="str">
        <f aca="false">IF(G410="Yes",B410,"")</f>
        <v/>
      </c>
    </row>
    <row r="411" customFormat="false" ht="15" hidden="false" customHeight="false" outlineLevel="0" collapsed="false">
      <c r="A411" s="2" t="s">
        <v>781</v>
      </c>
      <c r="B411" s="20" t="n">
        <v>1786</v>
      </c>
      <c r="C411" s="20" t="n">
        <v>1708</v>
      </c>
      <c r="D411" s="21" t="n">
        <f aca="false">C411/Summary!$B$4</f>
        <v>0.113866666666667</v>
      </c>
      <c r="E411" s="2" t="s">
        <v>48</v>
      </c>
      <c r="F411" s="2" t="s">
        <v>35</v>
      </c>
      <c r="G411" s="2" t="str">
        <f aca="false">IF(AND(E411="No",F411="No"),"Yes","No")</f>
        <v>No</v>
      </c>
      <c r="H411" s="2" t="str">
        <f aca="false">IF(G411="Yes",B411,"")</f>
        <v/>
      </c>
    </row>
    <row r="412" customFormat="false" ht="15" hidden="false" customHeight="false" outlineLevel="0" collapsed="false">
      <c r="A412" s="2" t="s">
        <v>782</v>
      </c>
      <c r="B412" s="20" t="n">
        <v>1786</v>
      </c>
      <c r="C412" s="20" t="n">
        <v>1683</v>
      </c>
      <c r="D412" s="21" t="n">
        <f aca="false">C412/Summary!$B$4</f>
        <v>0.1122</v>
      </c>
      <c r="E412" s="2" t="s">
        <v>48</v>
      </c>
      <c r="F412" s="2" t="s">
        <v>35</v>
      </c>
      <c r="G412" s="2" t="str">
        <f aca="false">IF(AND(E412="No",F412="No"),"Yes","No")</f>
        <v>No</v>
      </c>
      <c r="H412" s="2" t="str">
        <f aca="false">IF(G412="Yes",B412,"")</f>
        <v/>
      </c>
    </row>
    <row r="413" customFormat="false" ht="15" hidden="false" customHeight="false" outlineLevel="0" collapsed="false">
      <c r="A413" s="2" t="s">
        <v>783</v>
      </c>
      <c r="B413" s="20" t="n">
        <v>1786</v>
      </c>
      <c r="C413" s="20" t="n">
        <v>1697</v>
      </c>
      <c r="D413" s="21" t="n">
        <f aca="false">C413/Summary!$B$4</f>
        <v>0.113133333333333</v>
      </c>
      <c r="E413" s="2" t="s">
        <v>48</v>
      </c>
      <c r="F413" s="2" t="s">
        <v>35</v>
      </c>
      <c r="G413" s="2" t="str">
        <f aca="false">IF(AND(E413="No",F413="No"),"Yes","No")</f>
        <v>No</v>
      </c>
      <c r="H413" s="2" t="str">
        <f aca="false">IF(G413="Yes",B413,"")</f>
        <v/>
      </c>
    </row>
    <row r="414" customFormat="false" ht="15" hidden="false" customHeight="false" outlineLevel="0" collapsed="false">
      <c r="A414" s="2" t="s">
        <v>784</v>
      </c>
      <c r="B414" s="20" t="n">
        <v>1787</v>
      </c>
      <c r="C414" s="20" t="n">
        <v>1689</v>
      </c>
      <c r="D414" s="21" t="n">
        <f aca="false">C414/Summary!$B$4</f>
        <v>0.1126</v>
      </c>
      <c r="E414" s="2" t="s">
        <v>48</v>
      </c>
      <c r="F414" s="2" t="s">
        <v>48</v>
      </c>
      <c r="G414" s="2" t="str">
        <f aca="false">IF(AND(E414="No",F414="No"),"Yes","No")</f>
        <v>No</v>
      </c>
      <c r="H414" s="2" t="str">
        <f aca="false">IF(G414="Yes",B414,"")</f>
        <v/>
      </c>
    </row>
    <row r="415" customFormat="false" ht="15" hidden="false" customHeight="false" outlineLevel="0" collapsed="false">
      <c r="A415" s="2" t="s">
        <v>785</v>
      </c>
      <c r="B415" s="20" t="n">
        <v>1787</v>
      </c>
      <c r="C415" s="20" t="n">
        <v>1698</v>
      </c>
      <c r="D415" s="21" t="n">
        <f aca="false">C415/Summary!$B$4</f>
        <v>0.1132</v>
      </c>
      <c r="E415" s="2" t="s">
        <v>48</v>
      </c>
      <c r="F415" s="2" t="s">
        <v>35</v>
      </c>
      <c r="G415" s="2" t="str">
        <f aca="false">IF(AND(E415="No",F415="No"),"Yes","No")</f>
        <v>No</v>
      </c>
      <c r="H415" s="2" t="str">
        <f aca="false">IF(G415="Yes",B415,"")</f>
        <v/>
      </c>
    </row>
    <row r="416" customFormat="false" ht="15" hidden="false" customHeight="false" outlineLevel="0" collapsed="false">
      <c r="A416" s="2" t="s">
        <v>786</v>
      </c>
      <c r="B416" s="20" t="n">
        <v>1787</v>
      </c>
      <c r="C416" s="20" t="n">
        <v>1683</v>
      </c>
      <c r="D416" s="21" t="n">
        <f aca="false">C416/Summary!$B$4</f>
        <v>0.1122</v>
      </c>
      <c r="E416" s="2" t="s">
        <v>48</v>
      </c>
      <c r="F416" s="2" t="s">
        <v>48</v>
      </c>
      <c r="G416" s="2" t="str">
        <f aca="false">IF(AND(E416="No",F416="No"),"Yes","No")</f>
        <v>No</v>
      </c>
      <c r="H416" s="2" t="str">
        <f aca="false">IF(G416="Yes",B416,"")</f>
        <v/>
      </c>
    </row>
    <row r="417" customFormat="false" ht="15" hidden="false" customHeight="false" outlineLevel="0" collapsed="false">
      <c r="A417" s="2" t="s">
        <v>787</v>
      </c>
      <c r="B417" s="20" t="n">
        <v>1787</v>
      </c>
      <c r="C417" s="20" t="n">
        <v>1674</v>
      </c>
      <c r="D417" s="21" t="n">
        <f aca="false">C417/Summary!$B$4</f>
        <v>0.1116</v>
      </c>
      <c r="E417" s="2" t="s">
        <v>48</v>
      </c>
      <c r="F417" s="2" t="s">
        <v>35</v>
      </c>
      <c r="G417" s="2" t="str">
        <f aca="false">IF(AND(E417="No",F417="No"),"Yes","No")</f>
        <v>No</v>
      </c>
      <c r="H417" s="2" t="str">
        <f aca="false">IF(G417="Yes",B417,"")</f>
        <v/>
      </c>
    </row>
    <row r="418" customFormat="false" ht="15" hidden="false" customHeight="false" outlineLevel="0" collapsed="false">
      <c r="A418" s="2" t="s">
        <v>788</v>
      </c>
      <c r="B418" s="20" t="n">
        <v>1787</v>
      </c>
      <c r="C418" s="20" t="n">
        <v>1647</v>
      </c>
      <c r="D418" s="21" t="n">
        <f aca="false">C418/Summary!$B$4</f>
        <v>0.1098</v>
      </c>
      <c r="E418" s="2" t="s">
        <v>48</v>
      </c>
      <c r="F418" s="2" t="s">
        <v>48</v>
      </c>
      <c r="G418" s="2" t="str">
        <f aca="false">IF(AND(E418="No",F418="No"),"Yes","No")</f>
        <v>No</v>
      </c>
      <c r="H418" s="2" t="str">
        <f aca="false">IF(G418="Yes",B418,"")</f>
        <v/>
      </c>
    </row>
    <row r="419" customFormat="false" ht="15" hidden="false" customHeight="false" outlineLevel="0" collapsed="false">
      <c r="A419" s="2" t="s">
        <v>789</v>
      </c>
      <c r="B419" s="20" t="n">
        <v>1787</v>
      </c>
      <c r="C419" s="20" t="n">
        <v>1686</v>
      </c>
      <c r="D419" s="21" t="n">
        <f aca="false">C419/Summary!$B$4</f>
        <v>0.1124</v>
      </c>
      <c r="E419" s="2" t="s">
        <v>48</v>
      </c>
      <c r="F419" s="2" t="s">
        <v>48</v>
      </c>
      <c r="G419" s="2" t="str">
        <f aca="false">IF(AND(E419="No",F419="No"),"Yes","No")</f>
        <v>No</v>
      </c>
      <c r="H419" s="2" t="str">
        <f aca="false">IF(G419="Yes",B419,"")</f>
        <v/>
      </c>
    </row>
    <row r="420" customFormat="false" ht="15" hidden="false" customHeight="false" outlineLevel="0" collapsed="false">
      <c r="A420" s="2" t="s">
        <v>790</v>
      </c>
      <c r="B420" s="20" t="n">
        <v>1787</v>
      </c>
      <c r="C420" s="20" t="n">
        <v>1698</v>
      </c>
      <c r="D420" s="21" t="n">
        <f aca="false">C420/Summary!$B$4</f>
        <v>0.1132</v>
      </c>
      <c r="E420" s="2" t="s">
        <v>48</v>
      </c>
      <c r="F420" s="2" t="s">
        <v>35</v>
      </c>
      <c r="G420" s="2" t="str">
        <f aca="false">IF(AND(E420="No",F420="No"),"Yes","No")</f>
        <v>No</v>
      </c>
      <c r="H420" s="2" t="str">
        <f aca="false">IF(G420="Yes",B420,"")</f>
        <v/>
      </c>
    </row>
    <row r="421" customFormat="false" ht="15" hidden="false" customHeight="false" outlineLevel="0" collapsed="false">
      <c r="A421" s="2" t="s">
        <v>791</v>
      </c>
      <c r="B421" s="20" t="n">
        <v>1787</v>
      </c>
      <c r="C421" s="20" t="n">
        <v>1669</v>
      </c>
      <c r="D421" s="21" t="n">
        <f aca="false">C421/Summary!$B$4</f>
        <v>0.111266666666667</v>
      </c>
      <c r="E421" s="2" t="s">
        <v>48</v>
      </c>
      <c r="F421" s="2" t="s">
        <v>48</v>
      </c>
      <c r="G421" s="2" t="str">
        <f aca="false">IF(AND(E421="No",F421="No"),"Yes","No")</f>
        <v>No</v>
      </c>
      <c r="H421" s="2" t="str">
        <f aca="false">IF(G421="Yes",B421,"")</f>
        <v/>
      </c>
    </row>
    <row r="422" customFormat="false" ht="15" hidden="false" customHeight="false" outlineLevel="0" collapsed="false">
      <c r="A422" s="2" t="s">
        <v>792</v>
      </c>
      <c r="B422" s="20" t="n">
        <v>1788</v>
      </c>
      <c r="C422" s="20" t="n">
        <v>1686</v>
      </c>
      <c r="D422" s="21" t="n">
        <f aca="false">C422/Summary!$B$4</f>
        <v>0.1124</v>
      </c>
      <c r="E422" s="2" t="s">
        <v>48</v>
      </c>
      <c r="F422" s="2" t="s">
        <v>35</v>
      </c>
      <c r="G422" s="2" t="str">
        <f aca="false">IF(AND(E422="No",F422="No"),"Yes","No")</f>
        <v>No</v>
      </c>
      <c r="H422" s="2" t="str">
        <f aca="false">IF(G422="Yes",B422,"")</f>
        <v/>
      </c>
    </row>
    <row r="423" customFormat="false" ht="15" hidden="false" customHeight="false" outlineLevel="0" collapsed="false">
      <c r="A423" s="2" t="s">
        <v>793</v>
      </c>
      <c r="B423" s="20" t="n">
        <v>1788</v>
      </c>
      <c r="C423" s="20" t="n">
        <v>1695</v>
      </c>
      <c r="D423" s="21" t="n">
        <f aca="false">C423/Summary!$B$4</f>
        <v>0.113</v>
      </c>
      <c r="E423" s="2" t="s">
        <v>48</v>
      </c>
      <c r="F423" s="2" t="s">
        <v>48</v>
      </c>
      <c r="G423" s="2" t="str">
        <f aca="false">IF(AND(E423="No",F423="No"),"Yes","No")</f>
        <v>No</v>
      </c>
      <c r="H423" s="2" t="str">
        <f aca="false">IF(G423="Yes",B423,"")</f>
        <v/>
      </c>
    </row>
    <row r="424" customFormat="false" ht="15" hidden="false" customHeight="false" outlineLevel="0" collapsed="false">
      <c r="A424" s="2" t="s">
        <v>794</v>
      </c>
      <c r="B424" s="20" t="n">
        <v>1788</v>
      </c>
      <c r="C424" s="20" t="n">
        <v>1665</v>
      </c>
      <c r="D424" s="21" t="n">
        <f aca="false">C424/Summary!$B$4</f>
        <v>0.111</v>
      </c>
      <c r="E424" s="2" t="s">
        <v>48</v>
      </c>
      <c r="F424" s="2" t="s">
        <v>48</v>
      </c>
      <c r="G424" s="2" t="str">
        <f aca="false">IF(AND(E424="No",F424="No"),"Yes","No")</f>
        <v>No</v>
      </c>
      <c r="H424" s="2" t="str">
        <f aca="false">IF(G424="Yes",B424,"")</f>
        <v/>
      </c>
    </row>
    <row r="425" customFormat="false" ht="15" hidden="false" customHeight="false" outlineLevel="0" collapsed="false">
      <c r="A425" s="2" t="s">
        <v>795</v>
      </c>
      <c r="B425" s="20" t="n">
        <v>1788</v>
      </c>
      <c r="C425" s="20" t="n">
        <v>1701</v>
      </c>
      <c r="D425" s="21" t="n">
        <f aca="false">C425/Summary!$B$4</f>
        <v>0.1134</v>
      </c>
      <c r="E425" s="2" t="s">
        <v>48</v>
      </c>
      <c r="F425" s="2" t="s">
        <v>48</v>
      </c>
      <c r="G425" s="2" t="str">
        <f aca="false">IF(AND(E425="No",F425="No"),"Yes","No")</f>
        <v>No</v>
      </c>
      <c r="H425" s="2" t="str">
        <f aca="false">IF(G425="Yes",B425,"")</f>
        <v/>
      </c>
    </row>
    <row r="426" customFormat="false" ht="15" hidden="false" customHeight="false" outlineLevel="0" collapsed="false">
      <c r="A426" s="2" t="s">
        <v>796</v>
      </c>
      <c r="B426" s="20" t="n">
        <v>1788</v>
      </c>
      <c r="C426" s="20" t="n">
        <v>1686</v>
      </c>
      <c r="D426" s="21" t="n">
        <f aca="false">C426/Summary!$B$4</f>
        <v>0.1124</v>
      </c>
      <c r="E426" s="2" t="s">
        <v>35</v>
      </c>
      <c r="F426" s="2" t="s">
        <v>48</v>
      </c>
      <c r="G426" s="2" t="str">
        <f aca="false">IF(AND(E426="No",F426="No"),"Yes","No")</f>
        <v>No</v>
      </c>
      <c r="H426" s="2" t="str">
        <f aca="false">IF(G426="Yes",B426,"")</f>
        <v/>
      </c>
    </row>
    <row r="427" customFormat="false" ht="15" hidden="false" customHeight="false" outlineLevel="0" collapsed="false">
      <c r="A427" s="2" t="s">
        <v>797</v>
      </c>
      <c r="B427" s="20" t="n">
        <v>1788</v>
      </c>
      <c r="C427" s="20" t="n">
        <v>1702</v>
      </c>
      <c r="D427" s="21" t="n">
        <f aca="false">C427/Summary!$B$4</f>
        <v>0.113466666666667</v>
      </c>
      <c r="E427" s="2" t="s">
        <v>48</v>
      </c>
      <c r="F427" s="2" t="s">
        <v>35</v>
      </c>
      <c r="G427" s="2" t="str">
        <f aca="false">IF(AND(E427="No",F427="No"),"Yes","No")</f>
        <v>No</v>
      </c>
      <c r="H427" s="2" t="str">
        <f aca="false">IF(G427="Yes",B427,"")</f>
        <v/>
      </c>
    </row>
    <row r="428" customFormat="false" ht="15" hidden="false" customHeight="false" outlineLevel="0" collapsed="false">
      <c r="A428" s="2" t="s">
        <v>798</v>
      </c>
      <c r="B428" s="20" t="n">
        <v>1789</v>
      </c>
      <c r="C428" s="20" t="n">
        <v>1680</v>
      </c>
      <c r="D428" s="21" t="n">
        <f aca="false">C428/Summary!$B$4</f>
        <v>0.112</v>
      </c>
      <c r="E428" s="2" t="s">
        <v>48</v>
      </c>
      <c r="F428" s="2" t="s">
        <v>35</v>
      </c>
      <c r="G428" s="2" t="str">
        <f aca="false">IF(AND(E428="No",F428="No"),"Yes","No")</f>
        <v>No</v>
      </c>
      <c r="H428" s="2" t="str">
        <f aca="false">IF(G428="Yes",B428,"")</f>
        <v/>
      </c>
    </row>
    <row r="429" customFormat="false" ht="15" hidden="false" customHeight="false" outlineLevel="0" collapsed="false">
      <c r="A429" s="2" t="s">
        <v>799</v>
      </c>
      <c r="B429" s="20" t="n">
        <v>1789</v>
      </c>
      <c r="C429" s="20" t="n">
        <v>1676</v>
      </c>
      <c r="D429" s="21" t="n">
        <f aca="false">C429/Summary!$B$4</f>
        <v>0.111733333333333</v>
      </c>
      <c r="E429" s="2" t="s">
        <v>48</v>
      </c>
      <c r="F429" s="2" t="s">
        <v>48</v>
      </c>
      <c r="G429" s="2" t="str">
        <f aca="false">IF(AND(E429="No",F429="No"),"Yes","No")</f>
        <v>No</v>
      </c>
      <c r="H429" s="2" t="str">
        <f aca="false">IF(G429="Yes",B429,"")</f>
        <v/>
      </c>
    </row>
    <row r="430" customFormat="false" ht="15" hidden="false" customHeight="false" outlineLevel="0" collapsed="false">
      <c r="A430" s="2" t="s">
        <v>800</v>
      </c>
      <c r="B430" s="20" t="n">
        <v>1789</v>
      </c>
      <c r="C430" s="20" t="n">
        <v>1685</v>
      </c>
      <c r="D430" s="21" t="n">
        <f aca="false">C430/Summary!$B$4</f>
        <v>0.112333333333333</v>
      </c>
      <c r="E430" s="2" t="s">
        <v>35</v>
      </c>
      <c r="F430" s="2" t="s">
        <v>48</v>
      </c>
      <c r="G430" s="2" t="str">
        <f aca="false">IF(AND(E430="No",F430="No"),"Yes","No")</f>
        <v>No</v>
      </c>
      <c r="H430" s="2" t="str">
        <f aca="false">IF(G430="Yes",B430,"")</f>
        <v/>
      </c>
    </row>
    <row r="431" customFormat="false" ht="15" hidden="false" customHeight="false" outlineLevel="0" collapsed="false">
      <c r="A431" s="2" t="s">
        <v>801</v>
      </c>
      <c r="B431" s="20" t="n">
        <v>1789</v>
      </c>
      <c r="C431" s="20" t="n">
        <v>1686</v>
      </c>
      <c r="D431" s="21" t="n">
        <f aca="false">C431/Summary!$B$4</f>
        <v>0.1124</v>
      </c>
      <c r="E431" s="2" t="s">
        <v>48</v>
      </c>
      <c r="F431" s="2" t="s">
        <v>35</v>
      </c>
      <c r="G431" s="2" t="str">
        <f aca="false">IF(AND(E431="No",F431="No"),"Yes","No")</f>
        <v>No</v>
      </c>
      <c r="H431" s="2" t="str">
        <f aca="false">IF(G431="Yes",B431,"")</f>
        <v/>
      </c>
    </row>
    <row r="432" customFormat="false" ht="15" hidden="false" customHeight="false" outlineLevel="0" collapsed="false">
      <c r="A432" s="2" t="s">
        <v>802</v>
      </c>
      <c r="B432" s="20" t="n">
        <v>1789</v>
      </c>
      <c r="C432" s="20" t="n">
        <v>1581</v>
      </c>
      <c r="D432" s="21" t="n">
        <f aca="false">C432/Summary!$B$4</f>
        <v>0.1054</v>
      </c>
      <c r="E432" s="2" t="s">
        <v>35</v>
      </c>
      <c r="F432" s="2" t="s">
        <v>48</v>
      </c>
      <c r="G432" s="2" t="str">
        <f aca="false">IF(AND(E432="No",F432="No"),"Yes","No")</f>
        <v>No</v>
      </c>
      <c r="H432" s="2" t="str">
        <f aca="false">IF(G432="Yes",B432,"")</f>
        <v/>
      </c>
    </row>
    <row r="433" customFormat="false" ht="15" hidden="false" customHeight="false" outlineLevel="0" collapsed="false">
      <c r="A433" s="2" t="s">
        <v>803</v>
      </c>
      <c r="B433" s="20" t="n">
        <v>1789</v>
      </c>
      <c r="C433" s="20" t="n">
        <v>1700</v>
      </c>
      <c r="D433" s="21" t="n">
        <f aca="false">C433/Summary!$B$4</f>
        <v>0.113333333333333</v>
      </c>
      <c r="E433" s="2" t="s">
        <v>48</v>
      </c>
      <c r="F433" s="2" t="s">
        <v>35</v>
      </c>
      <c r="G433" s="2" t="str">
        <f aca="false">IF(AND(E433="No",F433="No"),"Yes","No")</f>
        <v>No</v>
      </c>
      <c r="H433" s="2" t="str">
        <f aca="false">IF(G433="Yes",B433,"")</f>
        <v/>
      </c>
    </row>
    <row r="434" customFormat="false" ht="15" hidden="false" customHeight="false" outlineLevel="0" collapsed="false">
      <c r="A434" s="2" t="s">
        <v>804</v>
      </c>
      <c r="B434" s="20" t="n">
        <v>1789</v>
      </c>
      <c r="C434" s="20" t="n">
        <v>1671</v>
      </c>
      <c r="D434" s="21" t="n">
        <f aca="false">C434/Summary!$B$4</f>
        <v>0.1114</v>
      </c>
      <c r="E434" s="2" t="s">
        <v>48</v>
      </c>
      <c r="F434" s="2" t="s">
        <v>35</v>
      </c>
      <c r="G434" s="2" t="str">
        <f aca="false">IF(AND(E434="No",F434="No"),"Yes","No")</f>
        <v>No</v>
      </c>
      <c r="H434" s="2" t="str">
        <f aca="false">IF(G434="Yes",B434,"")</f>
        <v/>
      </c>
    </row>
    <row r="435" customFormat="false" ht="15" hidden="false" customHeight="false" outlineLevel="0" collapsed="false">
      <c r="A435" s="2" t="s">
        <v>805</v>
      </c>
      <c r="B435" s="20" t="n">
        <v>1790</v>
      </c>
      <c r="C435" s="20" t="n">
        <v>1580</v>
      </c>
      <c r="D435" s="21" t="n">
        <f aca="false">C435/Summary!$B$4</f>
        <v>0.105333333333333</v>
      </c>
      <c r="E435" s="2" t="s">
        <v>35</v>
      </c>
      <c r="F435" s="2" t="s">
        <v>48</v>
      </c>
      <c r="G435" s="2" t="str">
        <f aca="false">IF(AND(E435="No",F435="No"),"Yes","No")</f>
        <v>No</v>
      </c>
      <c r="H435" s="2" t="str">
        <f aca="false">IF(G435="Yes",B435,"")</f>
        <v/>
      </c>
    </row>
    <row r="436" customFormat="false" ht="15" hidden="false" customHeight="false" outlineLevel="0" collapsed="false">
      <c r="A436" s="2" t="s">
        <v>806</v>
      </c>
      <c r="B436" s="20" t="n">
        <v>1790</v>
      </c>
      <c r="C436" s="20" t="n">
        <v>1648</v>
      </c>
      <c r="D436" s="21" t="n">
        <f aca="false">C436/Summary!$B$4</f>
        <v>0.109866666666667</v>
      </c>
      <c r="E436" s="2" t="s">
        <v>35</v>
      </c>
      <c r="F436" s="2" t="s">
        <v>48</v>
      </c>
      <c r="G436" s="2" t="str">
        <f aca="false">IF(AND(E436="No",F436="No"),"Yes","No")</f>
        <v>No</v>
      </c>
      <c r="H436" s="2" t="str">
        <f aca="false">IF(G436="Yes",B436,"")</f>
        <v/>
      </c>
    </row>
    <row r="437" customFormat="false" ht="15" hidden="false" customHeight="false" outlineLevel="0" collapsed="false">
      <c r="A437" s="2" t="s">
        <v>807</v>
      </c>
      <c r="B437" s="20" t="n">
        <v>1790</v>
      </c>
      <c r="C437" s="20" t="n">
        <v>1683</v>
      </c>
      <c r="D437" s="21" t="n">
        <f aca="false">C437/Summary!$B$4</f>
        <v>0.1122</v>
      </c>
      <c r="E437" s="2" t="s">
        <v>48</v>
      </c>
      <c r="F437" s="2" t="s">
        <v>48</v>
      </c>
      <c r="G437" s="2" t="str">
        <f aca="false">IF(AND(E437="No",F437="No"),"Yes","No")</f>
        <v>No</v>
      </c>
      <c r="H437" s="2" t="str">
        <f aca="false">IF(G437="Yes",B437,"")</f>
        <v/>
      </c>
    </row>
    <row r="438" customFormat="false" ht="15" hidden="false" customHeight="false" outlineLevel="0" collapsed="false">
      <c r="A438" s="2" t="s">
        <v>808</v>
      </c>
      <c r="B438" s="20" t="n">
        <v>1790</v>
      </c>
      <c r="C438" s="20" t="n">
        <v>1676</v>
      </c>
      <c r="D438" s="21" t="n">
        <f aca="false">C438/Summary!$B$4</f>
        <v>0.111733333333333</v>
      </c>
      <c r="E438" s="2" t="s">
        <v>48</v>
      </c>
      <c r="F438" s="2" t="s">
        <v>48</v>
      </c>
      <c r="G438" s="2" t="str">
        <f aca="false">IF(AND(E438="No",F438="No"),"Yes","No")</f>
        <v>No</v>
      </c>
      <c r="H438" s="2" t="str">
        <f aca="false">IF(G438="Yes",B438,"")</f>
        <v/>
      </c>
    </row>
    <row r="439" customFormat="false" ht="15" hidden="false" customHeight="false" outlineLevel="0" collapsed="false">
      <c r="A439" s="2" t="s">
        <v>809</v>
      </c>
      <c r="B439" s="20" t="n">
        <v>1790</v>
      </c>
      <c r="C439" s="20" t="n">
        <v>1697</v>
      </c>
      <c r="D439" s="21" t="n">
        <f aca="false">C439/Summary!$B$4</f>
        <v>0.113133333333333</v>
      </c>
      <c r="E439" s="2" t="s">
        <v>48</v>
      </c>
      <c r="F439" s="2" t="s">
        <v>35</v>
      </c>
      <c r="G439" s="2" t="str">
        <f aca="false">IF(AND(E439="No",F439="No"),"Yes","No")</f>
        <v>No</v>
      </c>
      <c r="H439" s="2" t="str">
        <f aca="false">IF(G439="Yes",B439,"")</f>
        <v/>
      </c>
    </row>
    <row r="440" customFormat="false" ht="15" hidden="false" customHeight="false" outlineLevel="0" collapsed="false">
      <c r="A440" s="2" t="s">
        <v>810</v>
      </c>
      <c r="B440" s="20" t="n">
        <v>1790</v>
      </c>
      <c r="C440" s="20" t="n">
        <v>1675</v>
      </c>
      <c r="D440" s="21" t="n">
        <f aca="false">C440/Summary!$B$4</f>
        <v>0.111666666666667</v>
      </c>
      <c r="E440" s="2" t="s">
        <v>48</v>
      </c>
      <c r="F440" s="2" t="s">
        <v>35</v>
      </c>
      <c r="G440" s="2" t="str">
        <f aca="false">IF(AND(E440="No",F440="No"),"Yes","No")</f>
        <v>No</v>
      </c>
      <c r="H440" s="2" t="str">
        <f aca="false">IF(G440="Yes",B440,"")</f>
        <v/>
      </c>
    </row>
    <row r="441" customFormat="false" ht="15" hidden="false" customHeight="false" outlineLevel="0" collapsed="false">
      <c r="A441" s="2" t="s">
        <v>811</v>
      </c>
      <c r="B441" s="20" t="n">
        <v>1790</v>
      </c>
      <c r="C441" s="20" t="n">
        <v>1691</v>
      </c>
      <c r="D441" s="21" t="n">
        <f aca="false">C441/Summary!$B$4</f>
        <v>0.112733333333333</v>
      </c>
      <c r="E441" s="2" t="s">
        <v>48</v>
      </c>
      <c r="F441" s="2" t="s">
        <v>35</v>
      </c>
      <c r="G441" s="2" t="str">
        <f aca="false">IF(AND(E441="No",F441="No"),"Yes","No")</f>
        <v>No</v>
      </c>
      <c r="H441" s="2" t="str">
        <f aca="false">IF(G441="Yes",B441,"")</f>
        <v/>
      </c>
    </row>
    <row r="442" customFormat="false" ht="15" hidden="false" customHeight="false" outlineLevel="0" collapsed="false">
      <c r="A442" s="2" t="s">
        <v>812</v>
      </c>
      <c r="B442" s="20" t="n">
        <v>1791</v>
      </c>
      <c r="C442" s="20" t="n">
        <v>1708</v>
      </c>
      <c r="D442" s="21" t="n">
        <f aca="false">C442/Summary!$B$4</f>
        <v>0.113866666666667</v>
      </c>
      <c r="E442" s="2" t="s">
        <v>48</v>
      </c>
      <c r="F442" s="2" t="s">
        <v>35</v>
      </c>
      <c r="G442" s="2" t="str">
        <f aca="false">IF(AND(E442="No",F442="No"),"Yes","No")</f>
        <v>No</v>
      </c>
      <c r="H442" s="2" t="str">
        <f aca="false">IF(G442="Yes",B442,"")</f>
        <v/>
      </c>
    </row>
    <row r="443" customFormat="false" ht="15" hidden="false" customHeight="false" outlineLevel="0" collapsed="false">
      <c r="A443" s="2" t="s">
        <v>813</v>
      </c>
      <c r="B443" s="20" t="n">
        <v>1791</v>
      </c>
      <c r="C443" s="20" t="n">
        <v>1702</v>
      </c>
      <c r="D443" s="21" t="n">
        <f aca="false">C443/Summary!$B$4</f>
        <v>0.113466666666667</v>
      </c>
      <c r="E443" s="2" t="s">
        <v>35</v>
      </c>
      <c r="F443" s="2" t="s">
        <v>48</v>
      </c>
      <c r="G443" s="2" t="str">
        <f aca="false">IF(AND(E443="No",F443="No"),"Yes","No")</f>
        <v>No</v>
      </c>
      <c r="H443" s="2" t="str">
        <f aca="false">IF(G443="Yes",B443,"")</f>
        <v/>
      </c>
    </row>
    <row r="444" customFormat="false" ht="15" hidden="false" customHeight="false" outlineLevel="0" collapsed="false">
      <c r="A444" s="2" t="s">
        <v>814</v>
      </c>
      <c r="B444" s="20" t="n">
        <v>1791</v>
      </c>
      <c r="C444" s="20" t="n">
        <v>1703</v>
      </c>
      <c r="D444" s="21" t="n">
        <f aca="false">C444/Summary!$B$4</f>
        <v>0.113533333333333</v>
      </c>
      <c r="E444" s="2" t="s">
        <v>35</v>
      </c>
      <c r="F444" s="2" t="s">
        <v>48</v>
      </c>
      <c r="G444" s="2" t="str">
        <f aca="false">IF(AND(E444="No",F444="No"),"Yes","No")</f>
        <v>No</v>
      </c>
      <c r="H444" s="2" t="str">
        <f aca="false">IF(G444="Yes",B444,"")</f>
        <v/>
      </c>
    </row>
    <row r="445" customFormat="false" ht="15" hidden="false" customHeight="false" outlineLevel="0" collapsed="false">
      <c r="A445" s="2" t="s">
        <v>815</v>
      </c>
      <c r="B445" s="20" t="n">
        <v>1792</v>
      </c>
      <c r="C445" s="20" t="n">
        <v>1694</v>
      </c>
      <c r="D445" s="21" t="n">
        <f aca="false">C445/Summary!$B$4</f>
        <v>0.112933333333333</v>
      </c>
      <c r="E445" s="2" t="s">
        <v>48</v>
      </c>
      <c r="F445" s="2" t="s">
        <v>35</v>
      </c>
      <c r="G445" s="2" t="str">
        <f aca="false">IF(AND(E445="No",F445="No"),"Yes","No")</f>
        <v>No</v>
      </c>
      <c r="H445" s="2" t="str">
        <f aca="false">IF(G445="Yes",B445,"")</f>
        <v/>
      </c>
    </row>
    <row r="446" customFormat="false" ht="15" hidden="false" customHeight="false" outlineLevel="0" collapsed="false">
      <c r="A446" s="2" t="s">
        <v>816</v>
      </c>
      <c r="B446" s="20" t="n">
        <v>1792</v>
      </c>
      <c r="C446" s="20" t="n">
        <v>1667</v>
      </c>
      <c r="D446" s="21" t="n">
        <f aca="false">C446/Summary!$B$4</f>
        <v>0.111133333333333</v>
      </c>
      <c r="E446" s="2" t="s">
        <v>48</v>
      </c>
      <c r="F446" s="2" t="s">
        <v>48</v>
      </c>
      <c r="G446" s="2" t="str">
        <f aca="false">IF(AND(E446="No",F446="No"),"Yes","No")</f>
        <v>No</v>
      </c>
      <c r="H446" s="2" t="str">
        <f aca="false">IF(G446="Yes",B446,"")</f>
        <v/>
      </c>
    </row>
    <row r="447" customFormat="false" ht="15" hidden="false" customHeight="false" outlineLevel="0" collapsed="false">
      <c r="A447" s="2" t="s">
        <v>817</v>
      </c>
      <c r="B447" s="20" t="n">
        <v>1792</v>
      </c>
      <c r="C447" s="20" t="n">
        <v>1694</v>
      </c>
      <c r="D447" s="21" t="n">
        <f aca="false">C447/Summary!$B$4</f>
        <v>0.112933333333333</v>
      </c>
      <c r="E447" s="2" t="s">
        <v>48</v>
      </c>
      <c r="F447" s="2" t="s">
        <v>35</v>
      </c>
      <c r="G447" s="2" t="str">
        <f aca="false">IF(AND(E447="No",F447="No"),"Yes","No")</f>
        <v>No</v>
      </c>
      <c r="H447" s="2" t="str">
        <f aca="false">IF(G447="Yes",B447,"")</f>
        <v/>
      </c>
    </row>
    <row r="448" customFormat="false" ht="15" hidden="false" customHeight="false" outlineLevel="0" collapsed="false">
      <c r="A448" s="2" t="s">
        <v>818</v>
      </c>
      <c r="B448" s="20" t="n">
        <v>1792</v>
      </c>
      <c r="C448" s="20" t="n">
        <v>1682</v>
      </c>
      <c r="D448" s="21" t="n">
        <f aca="false">C448/Summary!$B$4</f>
        <v>0.112133333333333</v>
      </c>
      <c r="E448" s="2" t="s">
        <v>35</v>
      </c>
      <c r="F448" s="2" t="s">
        <v>48</v>
      </c>
      <c r="G448" s="2" t="str">
        <f aca="false">IF(AND(E448="No",F448="No"),"Yes","No")</f>
        <v>No</v>
      </c>
      <c r="H448" s="2" t="str">
        <f aca="false">IF(G448="Yes",B448,"")</f>
        <v/>
      </c>
    </row>
    <row r="449" customFormat="false" ht="15" hidden="false" customHeight="false" outlineLevel="0" collapsed="false">
      <c r="A449" s="2" t="s">
        <v>819</v>
      </c>
      <c r="B449" s="20" t="n">
        <v>1792</v>
      </c>
      <c r="C449" s="20" t="n">
        <v>1683</v>
      </c>
      <c r="D449" s="21" t="n">
        <f aca="false">C449/Summary!$B$4</f>
        <v>0.1122</v>
      </c>
      <c r="E449" s="2" t="s">
        <v>48</v>
      </c>
      <c r="F449" s="2" t="s">
        <v>35</v>
      </c>
      <c r="G449" s="2" t="str">
        <f aca="false">IF(AND(E449="No",F449="No"),"Yes","No")</f>
        <v>No</v>
      </c>
      <c r="H449" s="2" t="str">
        <f aca="false">IF(G449="Yes",B449,"")</f>
        <v/>
      </c>
    </row>
    <row r="450" customFormat="false" ht="15" hidden="false" customHeight="false" outlineLevel="0" collapsed="false">
      <c r="A450" s="2" t="s">
        <v>820</v>
      </c>
      <c r="B450" s="20" t="n">
        <v>1792</v>
      </c>
      <c r="C450" s="20" t="n">
        <v>1691</v>
      </c>
      <c r="D450" s="21" t="n">
        <f aca="false">C450/Summary!$B$4</f>
        <v>0.112733333333333</v>
      </c>
      <c r="E450" s="2" t="s">
        <v>48</v>
      </c>
      <c r="F450" s="2" t="s">
        <v>35</v>
      </c>
      <c r="G450" s="2" t="str">
        <f aca="false">IF(AND(E450="No",F450="No"),"Yes","No")</f>
        <v>No</v>
      </c>
      <c r="H450" s="2" t="str">
        <f aca="false">IF(G450="Yes",B450,"")</f>
        <v/>
      </c>
    </row>
    <row r="451" customFormat="false" ht="15" hidden="false" customHeight="false" outlineLevel="0" collapsed="false">
      <c r="A451" s="2" t="s">
        <v>821</v>
      </c>
      <c r="B451" s="20" t="n">
        <v>1792</v>
      </c>
      <c r="C451" s="20" t="n">
        <v>1710</v>
      </c>
      <c r="D451" s="21" t="n">
        <f aca="false">C451/Summary!$B$4</f>
        <v>0.114</v>
      </c>
      <c r="E451" s="2" t="s">
        <v>48</v>
      </c>
      <c r="F451" s="2" t="s">
        <v>48</v>
      </c>
      <c r="G451" s="2" t="str">
        <f aca="false">IF(AND(E451="No",F451="No"),"Yes","No")</f>
        <v>No</v>
      </c>
      <c r="H451" s="2" t="str">
        <f aca="false">IF(G451="Yes",B451,"")</f>
        <v/>
      </c>
    </row>
    <row r="452" customFormat="false" ht="15" hidden="false" customHeight="false" outlineLevel="0" collapsed="false">
      <c r="A452" s="2" t="s">
        <v>822</v>
      </c>
      <c r="B452" s="20" t="n">
        <v>1792</v>
      </c>
      <c r="C452" s="20" t="n">
        <v>1710</v>
      </c>
      <c r="D452" s="21" t="n">
        <f aca="false">C452/Summary!$B$4</f>
        <v>0.114</v>
      </c>
      <c r="E452" s="2" t="s">
        <v>48</v>
      </c>
      <c r="F452" s="2" t="s">
        <v>35</v>
      </c>
      <c r="G452" s="2" t="str">
        <f aca="false">IF(AND(E452="No",F452="No"),"Yes","No")</f>
        <v>No</v>
      </c>
      <c r="H452" s="2" t="str">
        <f aca="false">IF(G452="Yes",B452,"")</f>
        <v/>
      </c>
    </row>
    <row r="453" customFormat="false" ht="15" hidden="false" customHeight="false" outlineLevel="0" collapsed="false">
      <c r="A453" s="2" t="s">
        <v>823</v>
      </c>
      <c r="B453" s="20" t="n">
        <v>1792</v>
      </c>
      <c r="C453" s="20" t="n">
        <v>1710</v>
      </c>
      <c r="D453" s="21" t="n">
        <f aca="false">C453/Summary!$B$4</f>
        <v>0.114</v>
      </c>
      <c r="E453" s="2" t="s">
        <v>48</v>
      </c>
      <c r="F453" s="2" t="s">
        <v>35</v>
      </c>
      <c r="G453" s="2" t="str">
        <f aca="false">IF(AND(E453="No",F453="No"),"Yes","No")</f>
        <v>No</v>
      </c>
      <c r="H453" s="2" t="str">
        <f aca="false">IF(G453="Yes",B453,"")</f>
        <v/>
      </c>
    </row>
    <row r="454" customFormat="false" ht="15" hidden="false" customHeight="false" outlineLevel="0" collapsed="false">
      <c r="A454" s="2" t="s">
        <v>824</v>
      </c>
      <c r="B454" s="20" t="n">
        <v>1793</v>
      </c>
      <c r="C454" s="20" t="n">
        <v>1688</v>
      </c>
      <c r="D454" s="21" t="n">
        <f aca="false">C454/Summary!$B$4</f>
        <v>0.112533333333333</v>
      </c>
      <c r="E454" s="2" t="s">
        <v>48</v>
      </c>
      <c r="F454" s="2" t="s">
        <v>35</v>
      </c>
      <c r="G454" s="2" t="str">
        <f aca="false">IF(AND(E454="No",F454="No"),"Yes","No")</f>
        <v>No</v>
      </c>
      <c r="H454" s="2" t="str">
        <f aca="false">IF(G454="Yes",B454,"")</f>
        <v/>
      </c>
    </row>
    <row r="455" customFormat="false" ht="15" hidden="false" customHeight="false" outlineLevel="0" collapsed="false">
      <c r="A455" s="2" t="s">
        <v>825</v>
      </c>
      <c r="B455" s="20" t="n">
        <v>1793</v>
      </c>
      <c r="C455" s="20" t="n">
        <v>1698</v>
      </c>
      <c r="D455" s="21" t="n">
        <f aca="false">C455/Summary!$B$4</f>
        <v>0.1132</v>
      </c>
      <c r="E455" s="2" t="s">
        <v>48</v>
      </c>
      <c r="F455" s="2" t="s">
        <v>48</v>
      </c>
      <c r="G455" s="2" t="str">
        <f aca="false">IF(AND(E455="No",F455="No"),"Yes","No")</f>
        <v>No</v>
      </c>
      <c r="H455" s="2" t="str">
        <f aca="false">IF(G455="Yes",B455,"")</f>
        <v/>
      </c>
    </row>
    <row r="456" customFormat="false" ht="15" hidden="false" customHeight="false" outlineLevel="0" collapsed="false">
      <c r="A456" s="2" t="s">
        <v>826</v>
      </c>
      <c r="B456" s="20" t="n">
        <v>1793</v>
      </c>
      <c r="C456" s="20" t="n">
        <v>1693</v>
      </c>
      <c r="D456" s="21" t="n">
        <f aca="false">C456/Summary!$B$4</f>
        <v>0.112866666666667</v>
      </c>
      <c r="E456" s="2" t="s">
        <v>35</v>
      </c>
      <c r="F456" s="2" t="s">
        <v>48</v>
      </c>
      <c r="G456" s="2" t="str">
        <f aca="false">IF(AND(E456="No",F456="No"),"Yes","No")</f>
        <v>No</v>
      </c>
      <c r="H456" s="2" t="str">
        <f aca="false">IF(G456="Yes",B456,"")</f>
        <v/>
      </c>
    </row>
    <row r="457" customFormat="false" ht="15" hidden="false" customHeight="false" outlineLevel="0" collapsed="false">
      <c r="A457" s="2" t="s">
        <v>827</v>
      </c>
      <c r="B457" s="20" t="n">
        <v>1793</v>
      </c>
      <c r="C457" s="20" t="n">
        <v>1698</v>
      </c>
      <c r="D457" s="21" t="n">
        <f aca="false">C457/Summary!$B$4</f>
        <v>0.1132</v>
      </c>
      <c r="E457" s="2" t="s">
        <v>48</v>
      </c>
      <c r="F457" s="2" t="s">
        <v>35</v>
      </c>
      <c r="G457" s="2" t="str">
        <f aca="false">IF(AND(E457="No",F457="No"),"Yes","No")</f>
        <v>No</v>
      </c>
      <c r="H457" s="2" t="str">
        <f aca="false">IF(G457="Yes",B457,"")</f>
        <v/>
      </c>
    </row>
    <row r="458" customFormat="false" ht="15" hidden="false" customHeight="false" outlineLevel="0" collapsed="false">
      <c r="A458" s="2" t="s">
        <v>828</v>
      </c>
      <c r="B458" s="20" t="n">
        <v>1793</v>
      </c>
      <c r="C458" s="20" t="n">
        <v>1701</v>
      </c>
      <c r="D458" s="21" t="n">
        <f aca="false">C458/Summary!$B$4</f>
        <v>0.1134</v>
      </c>
      <c r="E458" s="2" t="s">
        <v>48</v>
      </c>
      <c r="F458" s="2" t="s">
        <v>35</v>
      </c>
      <c r="G458" s="2" t="str">
        <f aca="false">IF(AND(E458="No",F458="No"),"Yes","No")</f>
        <v>No</v>
      </c>
      <c r="H458" s="2" t="str">
        <f aca="false">IF(G458="Yes",B458,"")</f>
        <v/>
      </c>
    </row>
    <row r="459" customFormat="false" ht="15" hidden="false" customHeight="false" outlineLevel="0" collapsed="false">
      <c r="A459" s="2" t="s">
        <v>829</v>
      </c>
      <c r="B459" s="20" t="n">
        <v>1794</v>
      </c>
      <c r="C459" s="20" t="n">
        <v>1713</v>
      </c>
      <c r="D459" s="21" t="n">
        <f aca="false">C459/Summary!$B$4</f>
        <v>0.1142</v>
      </c>
      <c r="E459" s="2" t="s">
        <v>48</v>
      </c>
      <c r="F459" s="2" t="s">
        <v>35</v>
      </c>
      <c r="G459" s="2" t="str">
        <f aca="false">IF(AND(E459="No",F459="No"),"Yes","No")</f>
        <v>No</v>
      </c>
      <c r="H459" s="2" t="str">
        <f aca="false">IF(G459="Yes",B459,"")</f>
        <v/>
      </c>
    </row>
    <row r="460" customFormat="false" ht="15" hidden="false" customHeight="false" outlineLevel="0" collapsed="false">
      <c r="A460" s="2" t="s">
        <v>830</v>
      </c>
      <c r="B460" s="20" t="n">
        <v>1794</v>
      </c>
      <c r="C460" s="20" t="n">
        <v>1688</v>
      </c>
      <c r="D460" s="21" t="n">
        <f aca="false">C460/Summary!$B$4</f>
        <v>0.112533333333333</v>
      </c>
      <c r="E460" s="2" t="s">
        <v>48</v>
      </c>
      <c r="F460" s="2" t="s">
        <v>35</v>
      </c>
      <c r="G460" s="2" t="str">
        <f aca="false">IF(AND(E460="No",F460="No"),"Yes","No")</f>
        <v>No</v>
      </c>
      <c r="H460" s="2" t="str">
        <f aca="false">IF(G460="Yes",B460,"")</f>
        <v/>
      </c>
    </row>
    <row r="461" customFormat="false" ht="15" hidden="false" customHeight="false" outlineLevel="0" collapsed="false">
      <c r="A461" s="2" t="s">
        <v>831</v>
      </c>
      <c r="B461" s="20" t="n">
        <v>1794</v>
      </c>
      <c r="C461" s="20" t="n">
        <v>1701</v>
      </c>
      <c r="D461" s="21" t="n">
        <f aca="false">C461/Summary!$B$4</f>
        <v>0.1134</v>
      </c>
      <c r="E461" s="2" t="s">
        <v>48</v>
      </c>
      <c r="F461" s="2" t="s">
        <v>35</v>
      </c>
      <c r="G461" s="2" t="str">
        <f aca="false">IF(AND(E461="No",F461="No"),"Yes","No")</f>
        <v>No</v>
      </c>
      <c r="H461" s="2" t="str">
        <f aca="false">IF(G461="Yes",B461,"")</f>
        <v/>
      </c>
    </row>
    <row r="462" customFormat="false" ht="15" hidden="false" customHeight="false" outlineLevel="0" collapsed="false">
      <c r="A462" s="2" t="s">
        <v>832</v>
      </c>
      <c r="B462" s="20" t="n">
        <v>1794</v>
      </c>
      <c r="C462" s="20" t="n">
        <v>1698</v>
      </c>
      <c r="D462" s="21" t="n">
        <f aca="false">C462/Summary!$B$4</f>
        <v>0.1132</v>
      </c>
      <c r="E462" s="2" t="s">
        <v>48</v>
      </c>
      <c r="F462" s="2" t="s">
        <v>48</v>
      </c>
      <c r="G462" s="2" t="str">
        <f aca="false">IF(AND(E462="No",F462="No"),"Yes","No")</f>
        <v>No</v>
      </c>
      <c r="H462" s="2" t="str">
        <f aca="false">IF(G462="Yes",B462,"")</f>
        <v/>
      </c>
    </row>
    <row r="463" customFormat="false" ht="15" hidden="false" customHeight="false" outlineLevel="0" collapsed="false">
      <c r="A463" s="2" t="s">
        <v>833</v>
      </c>
      <c r="B463" s="20" t="n">
        <v>1794</v>
      </c>
      <c r="C463" s="20" t="n">
        <v>1657</v>
      </c>
      <c r="D463" s="21" t="n">
        <f aca="false">C463/Summary!$B$4</f>
        <v>0.110466666666667</v>
      </c>
      <c r="E463" s="2" t="s">
        <v>48</v>
      </c>
      <c r="F463" s="2" t="s">
        <v>48</v>
      </c>
      <c r="G463" s="2" t="str">
        <f aca="false">IF(AND(E463="No",F463="No"),"Yes","No")</f>
        <v>No</v>
      </c>
      <c r="H463" s="2" t="str">
        <f aca="false">IF(G463="Yes",B463,"")</f>
        <v/>
      </c>
    </row>
    <row r="464" customFormat="false" ht="15" hidden="false" customHeight="false" outlineLevel="0" collapsed="false">
      <c r="A464" s="2" t="s">
        <v>834</v>
      </c>
      <c r="B464" s="20" t="n">
        <v>1794</v>
      </c>
      <c r="C464" s="20" t="n">
        <v>1701</v>
      </c>
      <c r="D464" s="21" t="n">
        <f aca="false">C464/Summary!$B$4</f>
        <v>0.1134</v>
      </c>
      <c r="E464" s="2" t="s">
        <v>48</v>
      </c>
      <c r="F464" s="2" t="s">
        <v>35</v>
      </c>
      <c r="G464" s="2" t="str">
        <f aca="false">IF(AND(E464="No",F464="No"),"Yes","No")</f>
        <v>No</v>
      </c>
      <c r="H464" s="2" t="str">
        <f aca="false">IF(G464="Yes",B464,"")</f>
        <v/>
      </c>
    </row>
    <row r="465" customFormat="false" ht="15" hidden="false" customHeight="false" outlineLevel="0" collapsed="false">
      <c r="A465" s="2" t="s">
        <v>835</v>
      </c>
      <c r="B465" s="20" t="n">
        <v>1795</v>
      </c>
      <c r="C465" s="20" t="n">
        <v>1708</v>
      </c>
      <c r="D465" s="21" t="n">
        <f aca="false">C465/Summary!$B$4</f>
        <v>0.113866666666667</v>
      </c>
      <c r="E465" s="2" t="s">
        <v>48</v>
      </c>
      <c r="F465" s="2" t="s">
        <v>35</v>
      </c>
      <c r="G465" s="2" t="str">
        <f aca="false">IF(AND(E465="No",F465="No"),"Yes","No")</f>
        <v>No</v>
      </c>
      <c r="H465" s="2" t="str">
        <f aca="false">IF(G465="Yes",B465,"")</f>
        <v/>
      </c>
    </row>
    <row r="466" customFormat="false" ht="15" hidden="false" customHeight="false" outlineLevel="0" collapsed="false">
      <c r="A466" s="2" t="s">
        <v>836</v>
      </c>
      <c r="B466" s="20" t="n">
        <v>1795</v>
      </c>
      <c r="C466" s="20" t="n">
        <v>1709</v>
      </c>
      <c r="D466" s="21" t="n">
        <f aca="false">C466/Summary!$B$4</f>
        <v>0.113933333333333</v>
      </c>
      <c r="E466" s="2" t="s">
        <v>48</v>
      </c>
      <c r="F466" s="2" t="s">
        <v>35</v>
      </c>
      <c r="G466" s="2" t="str">
        <f aca="false">IF(AND(E466="No",F466="No"),"Yes","No")</f>
        <v>No</v>
      </c>
      <c r="H466" s="2" t="str">
        <f aca="false">IF(G466="Yes",B466,"")</f>
        <v/>
      </c>
    </row>
    <row r="467" customFormat="false" ht="15" hidden="false" customHeight="false" outlineLevel="0" collapsed="false">
      <c r="A467" s="2" t="s">
        <v>837</v>
      </c>
      <c r="B467" s="20" t="n">
        <v>1795</v>
      </c>
      <c r="C467" s="20" t="n">
        <v>1691</v>
      </c>
      <c r="D467" s="21" t="n">
        <f aca="false">C467/Summary!$B$4</f>
        <v>0.112733333333333</v>
      </c>
      <c r="E467" s="2" t="s">
        <v>48</v>
      </c>
      <c r="F467" s="2" t="s">
        <v>35</v>
      </c>
      <c r="G467" s="2" t="str">
        <f aca="false">IF(AND(E467="No",F467="No"),"Yes","No")</f>
        <v>No</v>
      </c>
      <c r="H467" s="2" t="str">
        <f aca="false">IF(G467="Yes",B467,"")</f>
        <v/>
      </c>
    </row>
    <row r="468" customFormat="false" ht="15" hidden="false" customHeight="false" outlineLevel="0" collapsed="false">
      <c r="A468" s="2" t="s">
        <v>838</v>
      </c>
      <c r="B468" s="20" t="n">
        <v>1795</v>
      </c>
      <c r="C468" s="20" t="n">
        <v>1700</v>
      </c>
      <c r="D468" s="21" t="n">
        <f aca="false">C468/Summary!$B$4</f>
        <v>0.113333333333333</v>
      </c>
      <c r="E468" s="2" t="s">
        <v>35</v>
      </c>
      <c r="F468" s="2" t="s">
        <v>48</v>
      </c>
      <c r="G468" s="2" t="str">
        <f aca="false">IF(AND(E468="No",F468="No"),"Yes","No")</f>
        <v>No</v>
      </c>
      <c r="H468" s="2" t="str">
        <f aca="false">IF(G468="Yes",B468,"")</f>
        <v/>
      </c>
    </row>
    <row r="469" customFormat="false" ht="15" hidden="false" customHeight="false" outlineLevel="0" collapsed="false">
      <c r="A469" s="2" t="s">
        <v>839</v>
      </c>
      <c r="B469" s="20" t="n">
        <v>1795</v>
      </c>
      <c r="C469" s="20" t="n">
        <v>1694</v>
      </c>
      <c r="D469" s="21" t="n">
        <f aca="false">C469/Summary!$B$4</f>
        <v>0.112933333333333</v>
      </c>
      <c r="E469" s="2" t="s">
        <v>48</v>
      </c>
      <c r="F469" s="2" t="s">
        <v>35</v>
      </c>
      <c r="G469" s="2" t="str">
        <f aca="false">IF(AND(E469="No",F469="No"),"Yes","No")</f>
        <v>No</v>
      </c>
      <c r="H469" s="2" t="str">
        <f aca="false">IF(G469="Yes",B469,"")</f>
        <v/>
      </c>
    </row>
    <row r="470" customFormat="false" ht="15" hidden="false" customHeight="false" outlineLevel="0" collapsed="false">
      <c r="A470" s="2" t="s">
        <v>840</v>
      </c>
      <c r="B470" s="20" t="n">
        <v>1796</v>
      </c>
      <c r="C470" s="20" t="n">
        <v>1702</v>
      </c>
      <c r="D470" s="21" t="n">
        <f aca="false">C470/Summary!$B$4</f>
        <v>0.113466666666667</v>
      </c>
      <c r="E470" s="2" t="s">
        <v>48</v>
      </c>
      <c r="F470" s="2" t="s">
        <v>48</v>
      </c>
      <c r="G470" s="2" t="str">
        <f aca="false">IF(AND(E470="No",F470="No"),"Yes","No")</f>
        <v>No</v>
      </c>
      <c r="H470" s="2" t="str">
        <f aca="false">IF(G470="Yes",B470,"")</f>
        <v/>
      </c>
    </row>
    <row r="471" customFormat="false" ht="15" hidden="false" customHeight="false" outlineLevel="0" collapsed="false">
      <c r="A471" s="2" t="s">
        <v>841</v>
      </c>
      <c r="B471" s="20" t="n">
        <v>1796</v>
      </c>
      <c r="C471" s="20" t="n">
        <v>1693</v>
      </c>
      <c r="D471" s="21" t="n">
        <f aca="false">C471/Summary!$B$4</f>
        <v>0.112866666666667</v>
      </c>
      <c r="E471" s="2" t="s">
        <v>48</v>
      </c>
      <c r="F471" s="2" t="s">
        <v>35</v>
      </c>
      <c r="G471" s="2" t="str">
        <f aca="false">IF(AND(E471="No",F471="No"),"Yes","No")</f>
        <v>No</v>
      </c>
      <c r="H471" s="2" t="str">
        <f aca="false">IF(G471="Yes",B471,"")</f>
        <v/>
      </c>
    </row>
    <row r="472" customFormat="false" ht="15" hidden="false" customHeight="false" outlineLevel="0" collapsed="false">
      <c r="A472" s="2" t="s">
        <v>842</v>
      </c>
      <c r="B472" s="20" t="n">
        <v>1796</v>
      </c>
      <c r="C472" s="20" t="n">
        <v>1691</v>
      </c>
      <c r="D472" s="21" t="n">
        <f aca="false">C472/Summary!$B$4</f>
        <v>0.112733333333333</v>
      </c>
      <c r="E472" s="2" t="s">
        <v>35</v>
      </c>
      <c r="F472" s="2" t="s">
        <v>48</v>
      </c>
      <c r="G472" s="2" t="str">
        <f aca="false">IF(AND(E472="No",F472="No"),"Yes","No")</f>
        <v>No</v>
      </c>
      <c r="H472" s="2" t="str">
        <f aca="false">IF(G472="Yes",B472,"")</f>
        <v/>
      </c>
    </row>
    <row r="473" customFormat="false" ht="15" hidden="false" customHeight="false" outlineLevel="0" collapsed="false">
      <c r="A473" s="2" t="s">
        <v>843</v>
      </c>
      <c r="B473" s="20" t="n">
        <v>1796</v>
      </c>
      <c r="C473" s="20" t="n">
        <v>1686</v>
      </c>
      <c r="D473" s="21" t="n">
        <f aca="false">C473/Summary!$B$4</f>
        <v>0.1124</v>
      </c>
      <c r="E473" s="2" t="s">
        <v>48</v>
      </c>
      <c r="F473" s="2" t="s">
        <v>35</v>
      </c>
      <c r="G473" s="2" t="str">
        <f aca="false">IF(AND(E473="No",F473="No"),"Yes","No")</f>
        <v>No</v>
      </c>
      <c r="H473" s="2" t="str">
        <f aca="false">IF(G473="Yes",B473,"")</f>
        <v/>
      </c>
    </row>
    <row r="474" customFormat="false" ht="15" hidden="false" customHeight="false" outlineLevel="0" collapsed="false">
      <c r="A474" s="2" t="s">
        <v>844</v>
      </c>
      <c r="B474" s="20" t="n">
        <v>1796</v>
      </c>
      <c r="C474" s="20" t="n">
        <v>1696</v>
      </c>
      <c r="D474" s="21" t="n">
        <f aca="false">C474/Summary!$B$4</f>
        <v>0.113066666666667</v>
      </c>
      <c r="E474" s="2" t="s">
        <v>48</v>
      </c>
      <c r="F474" s="2" t="s">
        <v>35</v>
      </c>
      <c r="G474" s="2" t="str">
        <f aca="false">IF(AND(E474="No",F474="No"),"Yes","No")</f>
        <v>No</v>
      </c>
      <c r="H474" s="2" t="str">
        <f aca="false">IF(G474="Yes",B474,"")</f>
        <v/>
      </c>
    </row>
    <row r="475" customFormat="false" ht="15" hidden="false" customHeight="false" outlineLevel="0" collapsed="false">
      <c r="A475" s="2" t="s">
        <v>845</v>
      </c>
      <c r="B475" s="20" t="n">
        <v>1796</v>
      </c>
      <c r="C475" s="20" t="n">
        <v>1710</v>
      </c>
      <c r="D475" s="21" t="n">
        <f aca="false">C475/Summary!$B$4</f>
        <v>0.114</v>
      </c>
      <c r="E475" s="2" t="s">
        <v>48</v>
      </c>
      <c r="F475" s="2" t="s">
        <v>35</v>
      </c>
      <c r="G475" s="2" t="str">
        <f aca="false">IF(AND(E475="No",F475="No"),"Yes","No")</f>
        <v>No</v>
      </c>
      <c r="H475" s="2" t="str">
        <f aca="false">IF(G475="Yes",B475,"")</f>
        <v/>
      </c>
    </row>
    <row r="476" customFormat="false" ht="15" hidden="false" customHeight="false" outlineLevel="0" collapsed="false">
      <c r="A476" s="2" t="s">
        <v>846</v>
      </c>
      <c r="B476" s="20" t="n">
        <v>1796</v>
      </c>
      <c r="C476" s="20" t="n">
        <v>1699</v>
      </c>
      <c r="D476" s="21" t="n">
        <f aca="false">C476/Summary!$B$4</f>
        <v>0.113266666666667</v>
      </c>
      <c r="E476" s="2" t="s">
        <v>48</v>
      </c>
      <c r="F476" s="2" t="s">
        <v>35</v>
      </c>
      <c r="G476" s="2" t="str">
        <f aca="false">IF(AND(E476="No",F476="No"),"Yes","No")</f>
        <v>No</v>
      </c>
      <c r="H476" s="2" t="str">
        <f aca="false">IF(G476="Yes",B476,"")</f>
        <v/>
      </c>
    </row>
    <row r="477" customFormat="false" ht="15" hidden="false" customHeight="false" outlineLevel="0" collapsed="false">
      <c r="A477" s="2" t="s">
        <v>847</v>
      </c>
      <c r="B477" s="20" t="n">
        <v>1797</v>
      </c>
      <c r="C477" s="20" t="n">
        <v>1720</v>
      </c>
      <c r="D477" s="21" t="n">
        <f aca="false">C477/Summary!$B$4</f>
        <v>0.114666666666667</v>
      </c>
      <c r="E477" s="2" t="s">
        <v>48</v>
      </c>
      <c r="F477" s="2" t="s">
        <v>35</v>
      </c>
      <c r="G477" s="2" t="str">
        <f aca="false">IF(AND(E477="No",F477="No"),"Yes","No")</f>
        <v>No</v>
      </c>
      <c r="H477" s="2" t="str">
        <f aca="false">IF(G477="Yes",B477,"")</f>
        <v/>
      </c>
    </row>
    <row r="478" customFormat="false" ht="15" hidden="false" customHeight="false" outlineLevel="0" collapsed="false">
      <c r="A478" s="2" t="s">
        <v>848</v>
      </c>
      <c r="B478" s="20" t="n">
        <v>1797</v>
      </c>
      <c r="C478" s="20" t="n">
        <v>1712</v>
      </c>
      <c r="D478" s="21" t="n">
        <f aca="false">C478/Summary!$B$4</f>
        <v>0.114133333333333</v>
      </c>
      <c r="E478" s="2" t="s">
        <v>48</v>
      </c>
      <c r="F478" s="2" t="s">
        <v>35</v>
      </c>
      <c r="G478" s="2" t="str">
        <f aca="false">IF(AND(E478="No",F478="No"),"Yes","No")</f>
        <v>No</v>
      </c>
      <c r="H478" s="2" t="str">
        <f aca="false">IF(G478="Yes",B478,"")</f>
        <v/>
      </c>
    </row>
    <row r="479" customFormat="false" ht="15" hidden="false" customHeight="false" outlineLevel="0" collapsed="false">
      <c r="A479" s="2" t="s">
        <v>849</v>
      </c>
      <c r="B479" s="20" t="n">
        <v>1797</v>
      </c>
      <c r="C479" s="20" t="n">
        <v>1692</v>
      </c>
      <c r="D479" s="21" t="n">
        <f aca="false">C479/Summary!$B$4</f>
        <v>0.1128</v>
      </c>
      <c r="E479" s="2" t="s">
        <v>48</v>
      </c>
      <c r="F479" s="2" t="s">
        <v>35</v>
      </c>
      <c r="G479" s="2" t="str">
        <f aca="false">IF(AND(E479="No",F479="No"),"Yes","No")</f>
        <v>No</v>
      </c>
      <c r="H479" s="2" t="str">
        <f aca="false">IF(G479="Yes",B479,"")</f>
        <v/>
      </c>
    </row>
    <row r="480" customFormat="false" ht="15" hidden="false" customHeight="false" outlineLevel="0" collapsed="false">
      <c r="A480" s="2" t="s">
        <v>850</v>
      </c>
      <c r="B480" s="20" t="n">
        <v>1797</v>
      </c>
      <c r="C480" s="20" t="n">
        <v>1682</v>
      </c>
      <c r="D480" s="21" t="n">
        <f aca="false">C480/Summary!$B$4</f>
        <v>0.112133333333333</v>
      </c>
      <c r="E480" s="2" t="s">
        <v>48</v>
      </c>
      <c r="F480" s="2" t="s">
        <v>48</v>
      </c>
      <c r="G480" s="2" t="str">
        <f aca="false">IF(AND(E480="No",F480="No"),"Yes","No")</f>
        <v>No</v>
      </c>
      <c r="H480" s="2" t="str">
        <f aca="false">IF(G480="Yes",B480,"")</f>
        <v/>
      </c>
    </row>
    <row r="481" customFormat="false" ht="15" hidden="false" customHeight="false" outlineLevel="0" collapsed="false">
      <c r="A481" s="2" t="s">
        <v>851</v>
      </c>
      <c r="B481" s="20" t="n">
        <v>1797</v>
      </c>
      <c r="C481" s="20" t="n">
        <v>1721</v>
      </c>
      <c r="D481" s="21" t="n">
        <f aca="false">C481/Summary!$B$4</f>
        <v>0.114733333333333</v>
      </c>
      <c r="E481" s="2" t="s">
        <v>35</v>
      </c>
      <c r="F481" s="2" t="s">
        <v>48</v>
      </c>
      <c r="G481" s="2" t="str">
        <f aca="false">IF(AND(E481="No",F481="No"),"Yes","No")</f>
        <v>No</v>
      </c>
      <c r="H481" s="2" t="str">
        <f aca="false">IF(G481="Yes",B481,"")</f>
        <v/>
      </c>
    </row>
    <row r="482" customFormat="false" ht="15" hidden="false" customHeight="false" outlineLevel="0" collapsed="false">
      <c r="A482" s="2" t="s">
        <v>852</v>
      </c>
      <c r="B482" s="20" t="n">
        <v>1797</v>
      </c>
      <c r="C482" s="20" t="n">
        <v>1702</v>
      </c>
      <c r="D482" s="21" t="n">
        <f aca="false">C482/Summary!$B$4</f>
        <v>0.113466666666667</v>
      </c>
      <c r="E482" s="2" t="s">
        <v>48</v>
      </c>
      <c r="F482" s="2" t="s">
        <v>35</v>
      </c>
      <c r="G482" s="2" t="str">
        <f aca="false">IF(AND(E482="No",F482="No"),"Yes","No")</f>
        <v>No</v>
      </c>
      <c r="H482" s="2" t="str">
        <f aca="false">IF(G482="Yes",B482,"")</f>
        <v/>
      </c>
    </row>
    <row r="483" customFormat="false" ht="15" hidden="false" customHeight="false" outlineLevel="0" collapsed="false">
      <c r="A483" s="2" t="s">
        <v>853</v>
      </c>
      <c r="B483" s="20" t="n">
        <v>1797</v>
      </c>
      <c r="C483" s="20" t="n">
        <v>1685</v>
      </c>
      <c r="D483" s="21" t="n">
        <f aca="false">C483/Summary!$B$4</f>
        <v>0.112333333333333</v>
      </c>
      <c r="E483" s="2" t="s">
        <v>35</v>
      </c>
      <c r="F483" s="2" t="s">
        <v>48</v>
      </c>
      <c r="G483" s="2" t="str">
        <f aca="false">IF(AND(E483="No",F483="No"),"Yes","No")</f>
        <v>No</v>
      </c>
      <c r="H483" s="2" t="str">
        <f aca="false">IF(G483="Yes",B483,"")</f>
        <v/>
      </c>
    </row>
    <row r="484" customFormat="false" ht="15" hidden="false" customHeight="false" outlineLevel="0" collapsed="false">
      <c r="A484" s="2" t="s">
        <v>854</v>
      </c>
      <c r="B484" s="20" t="n">
        <v>1797</v>
      </c>
      <c r="C484" s="20" t="n">
        <v>1683</v>
      </c>
      <c r="D484" s="21" t="n">
        <f aca="false">C484/Summary!$B$4</f>
        <v>0.1122</v>
      </c>
      <c r="E484" s="2" t="s">
        <v>35</v>
      </c>
      <c r="F484" s="2" t="s">
        <v>48</v>
      </c>
      <c r="G484" s="2" t="str">
        <f aca="false">IF(AND(E484="No",F484="No"),"Yes","No")</f>
        <v>No</v>
      </c>
      <c r="H484" s="2" t="str">
        <f aca="false">IF(G484="Yes",B484,"")</f>
        <v/>
      </c>
    </row>
    <row r="485" customFormat="false" ht="15" hidden="false" customHeight="false" outlineLevel="0" collapsed="false">
      <c r="A485" s="2" t="s">
        <v>855</v>
      </c>
      <c r="B485" s="20" t="n">
        <v>1797</v>
      </c>
      <c r="C485" s="20" t="n">
        <v>1696</v>
      </c>
      <c r="D485" s="21" t="n">
        <f aca="false">C485/Summary!$B$4</f>
        <v>0.113066666666667</v>
      </c>
      <c r="E485" s="2" t="s">
        <v>48</v>
      </c>
      <c r="F485" s="2" t="s">
        <v>35</v>
      </c>
      <c r="G485" s="2" t="str">
        <f aca="false">IF(AND(E485="No",F485="No"),"Yes","No")</f>
        <v>No</v>
      </c>
      <c r="H485" s="2" t="str">
        <f aca="false">IF(G485="Yes",B485,"")</f>
        <v/>
      </c>
    </row>
    <row r="486" customFormat="false" ht="15" hidden="false" customHeight="false" outlineLevel="0" collapsed="false">
      <c r="A486" s="2" t="s">
        <v>856</v>
      </c>
      <c r="B486" s="20" t="n">
        <v>1797</v>
      </c>
      <c r="C486" s="20" t="n">
        <v>1694</v>
      </c>
      <c r="D486" s="21" t="n">
        <f aca="false">C486/Summary!$B$4</f>
        <v>0.112933333333333</v>
      </c>
      <c r="E486" s="2" t="s">
        <v>48</v>
      </c>
      <c r="F486" s="2" t="s">
        <v>35</v>
      </c>
      <c r="G486" s="2" t="str">
        <f aca="false">IF(AND(E486="No",F486="No"),"Yes","No")</f>
        <v>No</v>
      </c>
      <c r="H486" s="2" t="str">
        <f aca="false">IF(G486="Yes",B486,"")</f>
        <v/>
      </c>
    </row>
    <row r="487" customFormat="false" ht="15" hidden="false" customHeight="false" outlineLevel="0" collapsed="false">
      <c r="A487" s="2" t="s">
        <v>857</v>
      </c>
      <c r="B487" s="20" t="n">
        <v>1797</v>
      </c>
      <c r="C487" s="20" t="n">
        <v>1693</v>
      </c>
      <c r="D487" s="21" t="n">
        <f aca="false">C487/Summary!$B$4</f>
        <v>0.112866666666667</v>
      </c>
      <c r="E487" s="2" t="s">
        <v>48</v>
      </c>
      <c r="F487" s="2" t="s">
        <v>35</v>
      </c>
      <c r="G487" s="2" t="str">
        <f aca="false">IF(AND(E487="No",F487="No"),"Yes","No")</f>
        <v>No</v>
      </c>
      <c r="H487" s="2" t="str">
        <f aca="false">IF(G487="Yes",B487,"")</f>
        <v/>
      </c>
    </row>
    <row r="488" customFormat="false" ht="15" hidden="false" customHeight="false" outlineLevel="0" collapsed="false">
      <c r="A488" s="2" t="s">
        <v>858</v>
      </c>
      <c r="B488" s="20" t="n">
        <v>1798</v>
      </c>
      <c r="C488" s="20" t="n">
        <v>1701</v>
      </c>
      <c r="D488" s="21" t="n">
        <f aca="false">C488/Summary!$B$4</f>
        <v>0.1134</v>
      </c>
      <c r="E488" s="2" t="s">
        <v>48</v>
      </c>
      <c r="F488" s="2" t="s">
        <v>35</v>
      </c>
      <c r="G488" s="2" t="str">
        <f aca="false">IF(AND(E488="No",F488="No"),"Yes","No")</f>
        <v>No</v>
      </c>
      <c r="H488" s="2" t="str">
        <f aca="false">IF(G488="Yes",B488,"")</f>
        <v/>
      </c>
    </row>
    <row r="489" customFormat="false" ht="15" hidden="false" customHeight="false" outlineLevel="0" collapsed="false">
      <c r="A489" s="2" t="s">
        <v>859</v>
      </c>
      <c r="B489" s="20" t="n">
        <v>1798</v>
      </c>
      <c r="C489" s="20" t="n">
        <v>1693</v>
      </c>
      <c r="D489" s="21" t="n">
        <f aca="false">C489/Summary!$B$4</f>
        <v>0.112866666666667</v>
      </c>
      <c r="E489" s="2" t="s">
        <v>48</v>
      </c>
      <c r="F489" s="2" t="s">
        <v>35</v>
      </c>
      <c r="G489" s="2" t="str">
        <f aca="false">IF(AND(E489="No",F489="No"),"Yes","No")</f>
        <v>No</v>
      </c>
      <c r="H489" s="2" t="str">
        <f aca="false">IF(G489="Yes",B489,"")</f>
        <v/>
      </c>
    </row>
    <row r="490" customFormat="false" ht="15" hidden="false" customHeight="false" outlineLevel="0" collapsed="false">
      <c r="A490" s="2" t="s">
        <v>860</v>
      </c>
      <c r="B490" s="20" t="n">
        <v>1798</v>
      </c>
      <c r="C490" s="20" t="n">
        <v>1701</v>
      </c>
      <c r="D490" s="21" t="n">
        <f aca="false">C490/Summary!$B$4</f>
        <v>0.1134</v>
      </c>
      <c r="E490" s="2" t="s">
        <v>48</v>
      </c>
      <c r="F490" s="2" t="s">
        <v>48</v>
      </c>
      <c r="G490" s="2" t="str">
        <f aca="false">IF(AND(E490="No",F490="No"),"Yes","No")</f>
        <v>No</v>
      </c>
      <c r="H490" s="2" t="str">
        <f aca="false">IF(G490="Yes",B490,"")</f>
        <v/>
      </c>
    </row>
    <row r="491" customFormat="false" ht="15" hidden="false" customHeight="false" outlineLevel="0" collapsed="false">
      <c r="A491" s="2" t="s">
        <v>861</v>
      </c>
      <c r="B491" s="20" t="n">
        <v>1798</v>
      </c>
      <c r="C491" s="20" t="n">
        <v>1693</v>
      </c>
      <c r="D491" s="21" t="n">
        <f aca="false">C491/Summary!$B$4</f>
        <v>0.112866666666667</v>
      </c>
      <c r="E491" s="2" t="s">
        <v>35</v>
      </c>
      <c r="F491" s="2" t="s">
        <v>48</v>
      </c>
      <c r="G491" s="2" t="str">
        <f aca="false">IF(AND(E491="No",F491="No"),"Yes","No")</f>
        <v>No</v>
      </c>
      <c r="H491" s="2" t="str">
        <f aca="false">IF(G491="Yes",B491,"")</f>
        <v/>
      </c>
    </row>
    <row r="492" customFormat="false" ht="15" hidden="false" customHeight="false" outlineLevel="0" collapsed="false">
      <c r="A492" s="2" t="s">
        <v>862</v>
      </c>
      <c r="B492" s="20" t="n">
        <v>1799</v>
      </c>
      <c r="C492" s="20" t="n">
        <v>1696</v>
      </c>
      <c r="D492" s="21" t="n">
        <f aca="false">C492/Summary!$B$4</f>
        <v>0.113066666666667</v>
      </c>
      <c r="E492" s="2" t="s">
        <v>35</v>
      </c>
      <c r="F492" s="2" t="s">
        <v>48</v>
      </c>
      <c r="G492" s="2" t="str">
        <f aca="false">IF(AND(E492="No",F492="No"),"Yes","No")</f>
        <v>No</v>
      </c>
      <c r="H492" s="2" t="str">
        <f aca="false">IF(G492="Yes",B492,"")</f>
        <v/>
      </c>
    </row>
    <row r="493" customFormat="false" ht="15" hidden="false" customHeight="false" outlineLevel="0" collapsed="false">
      <c r="A493" s="2" t="s">
        <v>863</v>
      </c>
      <c r="B493" s="20" t="n">
        <v>1799</v>
      </c>
      <c r="C493" s="20" t="n">
        <v>1712</v>
      </c>
      <c r="D493" s="21" t="n">
        <f aca="false">C493/Summary!$B$4</f>
        <v>0.114133333333333</v>
      </c>
      <c r="E493" s="2" t="s">
        <v>48</v>
      </c>
      <c r="F493" s="2" t="s">
        <v>35</v>
      </c>
      <c r="G493" s="2" t="str">
        <f aca="false">IF(AND(E493="No",F493="No"),"Yes","No")</f>
        <v>No</v>
      </c>
      <c r="H493" s="2" t="str">
        <f aca="false">IF(G493="Yes",B493,"")</f>
        <v/>
      </c>
    </row>
    <row r="494" customFormat="false" ht="15" hidden="false" customHeight="false" outlineLevel="0" collapsed="false">
      <c r="A494" s="2" t="s">
        <v>864</v>
      </c>
      <c r="B494" s="20" t="n">
        <v>1799</v>
      </c>
      <c r="C494" s="20" t="n">
        <v>1708</v>
      </c>
      <c r="D494" s="21" t="n">
        <f aca="false">C494/Summary!$B$4</f>
        <v>0.113866666666667</v>
      </c>
      <c r="E494" s="2" t="s">
        <v>48</v>
      </c>
      <c r="F494" s="2" t="s">
        <v>35</v>
      </c>
      <c r="G494" s="2" t="str">
        <f aca="false">IF(AND(E494="No",F494="No"),"Yes","No")</f>
        <v>No</v>
      </c>
      <c r="H494" s="2" t="str">
        <f aca="false">IF(G494="Yes",B494,"")</f>
        <v/>
      </c>
    </row>
    <row r="495" customFormat="false" ht="15" hidden="false" customHeight="false" outlineLevel="0" collapsed="false">
      <c r="A495" s="2" t="s">
        <v>865</v>
      </c>
      <c r="B495" s="20" t="n">
        <v>1799</v>
      </c>
      <c r="C495" s="20" t="n">
        <v>1725</v>
      </c>
      <c r="D495" s="21" t="n">
        <f aca="false">C495/Summary!$B$4</f>
        <v>0.115</v>
      </c>
      <c r="E495" s="2" t="s">
        <v>48</v>
      </c>
      <c r="F495" s="2" t="s">
        <v>35</v>
      </c>
      <c r="G495" s="2" t="str">
        <f aca="false">IF(AND(E495="No",F495="No"),"Yes","No")</f>
        <v>No</v>
      </c>
      <c r="H495" s="2" t="str">
        <f aca="false">IF(G495="Yes",B495,"")</f>
        <v/>
      </c>
    </row>
    <row r="496" customFormat="false" ht="15" hidden="false" customHeight="false" outlineLevel="0" collapsed="false">
      <c r="A496" s="2" t="s">
        <v>866</v>
      </c>
      <c r="B496" s="20" t="n">
        <v>1799</v>
      </c>
      <c r="C496" s="20" t="n">
        <v>1701</v>
      </c>
      <c r="D496" s="21" t="n">
        <f aca="false">C496/Summary!$B$4</f>
        <v>0.1134</v>
      </c>
      <c r="E496" s="2" t="s">
        <v>48</v>
      </c>
      <c r="F496" s="2" t="s">
        <v>35</v>
      </c>
      <c r="G496" s="2" t="str">
        <f aca="false">IF(AND(E496="No",F496="No"),"Yes","No")</f>
        <v>No</v>
      </c>
      <c r="H496" s="2" t="str">
        <f aca="false">IF(G496="Yes",B496,"")</f>
        <v/>
      </c>
    </row>
    <row r="497" customFormat="false" ht="15" hidden="false" customHeight="false" outlineLevel="0" collapsed="false">
      <c r="A497" s="2" t="s">
        <v>867</v>
      </c>
      <c r="B497" s="20" t="n">
        <v>1799</v>
      </c>
      <c r="C497" s="20" t="n">
        <v>1698</v>
      </c>
      <c r="D497" s="21" t="n">
        <f aca="false">C497/Summary!$B$4</f>
        <v>0.1132</v>
      </c>
      <c r="E497" s="2" t="s">
        <v>48</v>
      </c>
      <c r="F497" s="2" t="s">
        <v>35</v>
      </c>
      <c r="G497" s="2" t="str">
        <f aca="false">IF(AND(E497="No",F497="No"),"Yes","No")</f>
        <v>No</v>
      </c>
      <c r="H497" s="2" t="str">
        <f aca="false">IF(G497="Yes",B497,"")</f>
        <v/>
      </c>
    </row>
    <row r="498" customFormat="false" ht="15" hidden="false" customHeight="false" outlineLevel="0" collapsed="false">
      <c r="A498" s="2" t="s">
        <v>868</v>
      </c>
      <c r="B498" s="20" t="n">
        <v>1800</v>
      </c>
      <c r="C498" s="20" t="n">
        <v>1705</v>
      </c>
      <c r="D498" s="21" t="n">
        <f aca="false">C498/Summary!$B$4</f>
        <v>0.113666666666667</v>
      </c>
      <c r="E498" s="2" t="s">
        <v>48</v>
      </c>
      <c r="F498" s="2" t="s">
        <v>35</v>
      </c>
      <c r="G498" s="2" t="str">
        <f aca="false">IF(AND(E498="No",F498="No"),"Yes","No")</f>
        <v>No</v>
      </c>
      <c r="H498" s="2" t="str">
        <f aca="false">IF(G498="Yes",B498,"")</f>
        <v/>
      </c>
    </row>
    <row r="499" customFormat="false" ht="15" hidden="false" customHeight="false" outlineLevel="0" collapsed="false">
      <c r="A499" s="2" t="s">
        <v>869</v>
      </c>
      <c r="B499" s="20" t="n">
        <v>1800</v>
      </c>
      <c r="C499" s="20" t="n">
        <v>1694</v>
      </c>
      <c r="D499" s="21" t="n">
        <f aca="false">C499/Summary!$B$4</f>
        <v>0.112933333333333</v>
      </c>
      <c r="E499" s="2" t="s">
        <v>35</v>
      </c>
      <c r="F499" s="2" t="s">
        <v>48</v>
      </c>
      <c r="G499" s="2" t="str">
        <f aca="false">IF(AND(E499="No",F499="No"),"Yes","No")</f>
        <v>No</v>
      </c>
      <c r="H499" s="2" t="str">
        <f aca="false">IF(G499="Yes",B499,"")</f>
        <v/>
      </c>
    </row>
    <row r="500" customFormat="false" ht="15" hidden="false" customHeight="false" outlineLevel="0" collapsed="false">
      <c r="A500" s="2" t="s">
        <v>870</v>
      </c>
      <c r="B500" s="20" t="n">
        <v>1800</v>
      </c>
      <c r="C500" s="20" t="n">
        <v>1685</v>
      </c>
      <c r="D500" s="21" t="n">
        <f aca="false">C500/Summary!$B$4</f>
        <v>0.112333333333333</v>
      </c>
      <c r="E500" s="2" t="s">
        <v>48</v>
      </c>
      <c r="F500" s="2" t="s">
        <v>35</v>
      </c>
      <c r="G500" s="2" t="str">
        <f aca="false">IF(AND(E500="No",F500="No"),"Yes","No")</f>
        <v>No</v>
      </c>
      <c r="H500" s="2" t="str">
        <f aca="false">IF(G500="Yes",B500,"")</f>
        <v/>
      </c>
    </row>
    <row r="501" customFormat="false" ht="15" hidden="false" customHeight="false" outlineLevel="0" collapsed="false">
      <c r="A501" s="2" t="s">
        <v>871</v>
      </c>
      <c r="B501" s="20" t="n">
        <v>1800</v>
      </c>
      <c r="C501" s="20" t="n">
        <v>1708</v>
      </c>
      <c r="D501" s="21" t="n">
        <f aca="false">C501/Summary!$B$4</f>
        <v>0.113866666666667</v>
      </c>
      <c r="E501" s="2" t="s">
        <v>48</v>
      </c>
      <c r="F501" s="2" t="s">
        <v>48</v>
      </c>
      <c r="G501" s="2" t="str">
        <f aca="false">IF(AND(E501="No",F501="No"),"Yes","No")</f>
        <v>No</v>
      </c>
      <c r="H501" s="2" t="str">
        <f aca="false">IF(G501="Yes",B501,"")</f>
        <v/>
      </c>
    </row>
    <row r="502" customFormat="false" ht="15" hidden="false" customHeight="false" outlineLevel="0" collapsed="false">
      <c r="A502" s="2" t="s">
        <v>872</v>
      </c>
      <c r="B502" s="20" t="n">
        <v>1800</v>
      </c>
      <c r="C502" s="20" t="n">
        <v>1707</v>
      </c>
      <c r="D502" s="21" t="n">
        <f aca="false">C502/Summary!$B$4</f>
        <v>0.1138</v>
      </c>
      <c r="E502" s="2" t="s">
        <v>48</v>
      </c>
      <c r="F502" s="2" t="s">
        <v>48</v>
      </c>
      <c r="G502" s="2" t="str">
        <f aca="false">IF(AND(E502="No",F502="No"),"Yes","No")</f>
        <v>No</v>
      </c>
      <c r="H502" s="2" t="str">
        <f aca="false">IF(G502="Yes",B502,"")</f>
        <v/>
      </c>
    </row>
    <row r="503" customFormat="false" ht="15" hidden="false" customHeight="false" outlineLevel="0" collapsed="false">
      <c r="A503" s="2" t="s">
        <v>873</v>
      </c>
      <c r="B503" s="20" t="n">
        <v>1800</v>
      </c>
      <c r="C503" s="20" t="n">
        <v>1722</v>
      </c>
      <c r="D503" s="21" t="n">
        <f aca="false">C503/Summary!$B$4</f>
        <v>0.1148</v>
      </c>
      <c r="E503" s="2" t="s">
        <v>48</v>
      </c>
      <c r="F503" s="2" t="s">
        <v>35</v>
      </c>
      <c r="G503" s="2" t="str">
        <f aca="false">IF(AND(E503="No",F503="No"),"Yes","No")</f>
        <v>No</v>
      </c>
      <c r="H503" s="2" t="str">
        <f aca="false">IF(G503="Yes",B503,"")</f>
        <v/>
      </c>
    </row>
    <row r="504" customFormat="false" ht="15" hidden="false" customHeight="false" outlineLevel="0" collapsed="false">
      <c r="A504" s="2" t="s">
        <v>874</v>
      </c>
      <c r="B504" s="20" t="n">
        <v>1800</v>
      </c>
      <c r="C504" s="20" t="n">
        <v>1712</v>
      </c>
      <c r="D504" s="21" t="n">
        <f aca="false">C504/Summary!$B$4</f>
        <v>0.114133333333333</v>
      </c>
      <c r="E504" s="2" t="s">
        <v>48</v>
      </c>
      <c r="F504" s="2" t="s">
        <v>35</v>
      </c>
      <c r="G504" s="2" t="str">
        <f aca="false">IF(AND(E504="No",F504="No"),"Yes","No")</f>
        <v>No</v>
      </c>
      <c r="H504" s="2" t="str">
        <f aca="false">IF(G504="Yes",B504,"")</f>
        <v/>
      </c>
    </row>
    <row r="505" customFormat="false" ht="15" hidden="false" customHeight="false" outlineLevel="0" collapsed="false">
      <c r="A505" s="2" t="s">
        <v>875</v>
      </c>
      <c r="B505" s="20" t="n">
        <v>1800</v>
      </c>
      <c r="C505" s="20" t="n">
        <v>1701</v>
      </c>
      <c r="D505" s="21" t="n">
        <f aca="false">C505/Summary!$B$4</f>
        <v>0.1134</v>
      </c>
      <c r="E505" s="2" t="s">
        <v>48</v>
      </c>
      <c r="F505" s="2" t="s">
        <v>48</v>
      </c>
      <c r="G505" s="2" t="str">
        <f aca="false">IF(AND(E505="No",F505="No"),"Yes","No")</f>
        <v>No</v>
      </c>
      <c r="H505" s="2" t="str">
        <f aca="false">IF(G505="Yes",B505,"")</f>
        <v/>
      </c>
    </row>
    <row r="506" customFormat="false" ht="15" hidden="false" customHeight="false" outlineLevel="0" collapsed="false">
      <c r="A506" s="2" t="s">
        <v>876</v>
      </c>
      <c r="B506" s="20" t="n">
        <v>1800</v>
      </c>
      <c r="C506" s="20" t="n">
        <v>1675</v>
      </c>
      <c r="D506" s="21" t="n">
        <f aca="false">C506/Summary!$B$4</f>
        <v>0.111666666666667</v>
      </c>
      <c r="E506" s="2" t="s">
        <v>35</v>
      </c>
      <c r="F506" s="2" t="s">
        <v>48</v>
      </c>
      <c r="G506" s="2" t="str">
        <f aca="false">IF(AND(E506="No",F506="No"),"Yes","No")</f>
        <v>No</v>
      </c>
      <c r="H506" s="2" t="str">
        <f aca="false">IF(G506="Yes",B506,"")</f>
        <v/>
      </c>
    </row>
    <row r="507" customFormat="false" ht="15" hidden="false" customHeight="false" outlineLevel="0" collapsed="false">
      <c r="A507" s="2" t="s">
        <v>877</v>
      </c>
      <c r="B507" s="20" t="n">
        <v>1800</v>
      </c>
      <c r="C507" s="20" t="n">
        <v>1710</v>
      </c>
      <c r="D507" s="21" t="n">
        <f aca="false">C507/Summary!$B$4</f>
        <v>0.114</v>
      </c>
      <c r="E507" s="2" t="s">
        <v>48</v>
      </c>
      <c r="F507" s="2" t="s">
        <v>35</v>
      </c>
      <c r="G507" s="2" t="str">
        <f aca="false">IF(AND(E507="No",F507="No"),"Yes","No")</f>
        <v>No</v>
      </c>
      <c r="H507" s="2" t="str">
        <f aca="false">IF(G507="Yes",B507,"")</f>
        <v/>
      </c>
    </row>
    <row r="508" customFormat="false" ht="15" hidden="false" customHeight="false" outlineLevel="0" collapsed="false">
      <c r="A508" s="2" t="s">
        <v>878</v>
      </c>
      <c r="B508" s="20" t="n">
        <v>1800</v>
      </c>
      <c r="C508" s="20" t="n">
        <v>1712</v>
      </c>
      <c r="D508" s="21" t="n">
        <f aca="false">C508/Summary!$B$4</f>
        <v>0.114133333333333</v>
      </c>
      <c r="E508" s="2" t="s">
        <v>48</v>
      </c>
      <c r="F508" s="2" t="s">
        <v>35</v>
      </c>
      <c r="G508" s="2" t="str">
        <f aca="false">IF(AND(E508="No",F508="No"),"Yes","No")</f>
        <v>No</v>
      </c>
      <c r="H508" s="2" t="str">
        <f aca="false">IF(G508="Yes",B508,"")</f>
        <v/>
      </c>
    </row>
    <row r="509" customFormat="false" ht="15" hidden="false" customHeight="false" outlineLevel="0" collapsed="false">
      <c r="A509" s="2" t="s">
        <v>879</v>
      </c>
      <c r="B509" s="20" t="n">
        <v>1800</v>
      </c>
      <c r="C509" s="20" t="n">
        <v>1680</v>
      </c>
      <c r="D509" s="21" t="n">
        <f aca="false">C509/Summary!$B$4</f>
        <v>0.112</v>
      </c>
      <c r="E509" s="2" t="s">
        <v>48</v>
      </c>
      <c r="F509" s="2" t="s">
        <v>48</v>
      </c>
      <c r="G509" s="2" t="str">
        <f aca="false">IF(AND(E509="No",F509="No"),"Yes","No")</f>
        <v>No</v>
      </c>
      <c r="H509" s="2" t="str">
        <f aca="false">IF(G509="Yes",B509,"")</f>
        <v/>
      </c>
    </row>
    <row r="510" customFormat="false" ht="15" hidden="false" customHeight="false" outlineLevel="0" collapsed="false">
      <c r="A510" s="2" t="s">
        <v>880</v>
      </c>
      <c r="B510" s="20" t="n">
        <v>1801</v>
      </c>
      <c r="C510" s="20" t="n">
        <v>1704</v>
      </c>
      <c r="D510" s="21" t="n">
        <f aca="false">C510/Summary!$B$4</f>
        <v>0.1136</v>
      </c>
      <c r="E510" s="2" t="s">
        <v>48</v>
      </c>
      <c r="F510" s="2" t="s">
        <v>35</v>
      </c>
      <c r="G510" s="2" t="str">
        <f aca="false">IF(AND(E510="No",F510="No"),"Yes","No")</f>
        <v>No</v>
      </c>
      <c r="H510" s="2" t="str">
        <f aca="false">IF(G510="Yes",B510,"")</f>
        <v/>
      </c>
    </row>
    <row r="511" customFormat="false" ht="15" hidden="false" customHeight="false" outlineLevel="0" collapsed="false">
      <c r="A511" s="2" t="s">
        <v>881</v>
      </c>
      <c r="B511" s="20" t="n">
        <v>1801</v>
      </c>
      <c r="C511" s="20" t="n">
        <v>1698</v>
      </c>
      <c r="D511" s="21" t="n">
        <f aca="false">C511/Summary!$B$4</f>
        <v>0.1132</v>
      </c>
      <c r="E511" s="2" t="s">
        <v>48</v>
      </c>
      <c r="F511" s="2" t="s">
        <v>35</v>
      </c>
      <c r="G511" s="2" t="str">
        <f aca="false">IF(AND(E511="No",F511="No"),"Yes","No")</f>
        <v>No</v>
      </c>
      <c r="H511" s="2" t="str">
        <f aca="false">IF(G511="Yes",B511,"")</f>
        <v/>
      </c>
    </row>
    <row r="512" customFormat="false" ht="15" hidden="false" customHeight="false" outlineLevel="0" collapsed="false">
      <c r="A512" s="2" t="s">
        <v>882</v>
      </c>
      <c r="B512" s="20" t="n">
        <v>1801</v>
      </c>
      <c r="C512" s="20" t="n">
        <v>1689</v>
      </c>
      <c r="D512" s="21" t="n">
        <f aca="false">C512/Summary!$B$4</f>
        <v>0.1126</v>
      </c>
      <c r="E512" s="2" t="s">
        <v>48</v>
      </c>
      <c r="F512" s="2" t="s">
        <v>35</v>
      </c>
      <c r="G512" s="2" t="str">
        <f aca="false">IF(AND(E512="No",F512="No"),"Yes","No")</f>
        <v>No</v>
      </c>
      <c r="H512" s="2" t="str">
        <f aca="false">IF(G512="Yes",B512,"")</f>
        <v/>
      </c>
    </row>
    <row r="513" customFormat="false" ht="15" hidden="false" customHeight="false" outlineLevel="0" collapsed="false">
      <c r="A513" s="2" t="s">
        <v>883</v>
      </c>
      <c r="B513" s="20" t="n">
        <v>1801</v>
      </c>
      <c r="C513" s="20" t="n">
        <v>1694</v>
      </c>
      <c r="D513" s="21" t="n">
        <f aca="false">C513/Summary!$B$4</f>
        <v>0.112933333333333</v>
      </c>
      <c r="E513" s="2" t="s">
        <v>48</v>
      </c>
      <c r="F513" s="2" t="s">
        <v>48</v>
      </c>
      <c r="G513" s="2" t="str">
        <f aca="false">IF(AND(E513="No",F513="No"),"Yes","No")</f>
        <v>No</v>
      </c>
      <c r="H513" s="2" t="str">
        <f aca="false">IF(G513="Yes",B513,"")</f>
        <v/>
      </c>
    </row>
    <row r="514" customFormat="false" ht="15" hidden="false" customHeight="false" outlineLevel="0" collapsed="false">
      <c r="A514" s="2" t="s">
        <v>884</v>
      </c>
      <c r="B514" s="20" t="n">
        <v>1802</v>
      </c>
      <c r="C514" s="20" t="n">
        <v>1721</v>
      </c>
      <c r="D514" s="21" t="n">
        <f aca="false">C514/Summary!$B$4</f>
        <v>0.114733333333333</v>
      </c>
      <c r="E514" s="2" t="s">
        <v>48</v>
      </c>
      <c r="F514" s="2" t="s">
        <v>35</v>
      </c>
      <c r="G514" s="2" t="str">
        <f aca="false">IF(AND(E514="No",F514="No"),"Yes","No")</f>
        <v>No</v>
      </c>
      <c r="H514" s="2" t="str">
        <f aca="false">IF(G514="Yes",B514,"")</f>
        <v/>
      </c>
    </row>
    <row r="515" customFormat="false" ht="15" hidden="false" customHeight="false" outlineLevel="0" collapsed="false">
      <c r="A515" s="2" t="s">
        <v>885</v>
      </c>
      <c r="B515" s="20" t="n">
        <v>1802</v>
      </c>
      <c r="C515" s="20" t="n">
        <v>1685</v>
      </c>
      <c r="D515" s="21" t="n">
        <f aca="false">C515/Summary!$B$4</f>
        <v>0.112333333333333</v>
      </c>
      <c r="E515" s="2" t="s">
        <v>35</v>
      </c>
      <c r="F515" s="2" t="s">
        <v>48</v>
      </c>
      <c r="G515" s="2" t="str">
        <f aca="false">IF(AND(E515="No",F515="No"),"Yes","No")</f>
        <v>No</v>
      </c>
      <c r="H515" s="2" t="str">
        <f aca="false">IF(G515="Yes",B515,"")</f>
        <v/>
      </c>
    </row>
    <row r="516" customFormat="false" ht="15" hidden="false" customHeight="false" outlineLevel="0" collapsed="false">
      <c r="A516" s="2" t="s">
        <v>886</v>
      </c>
      <c r="B516" s="20" t="n">
        <v>1802</v>
      </c>
      <c r="C516" s="20" t="n">
        <v>1713</v>
      </c>
      <c r="D516" s="21" t="n">
        <f aca="false">C516/Summary!$B$4</f>
        <v>0.1142</v>
      </c>
      <c r="E516" s="2" t="s">
        <v>48</v>
      </c>
      <c r="F516" s="2" t="s">
        <v>48</v>
      </c>
      <c r="G516" s="2" t="str">
        <f aca="false">IF(AND(E516="No",F516="No"),"Yes","No")</f>
        <v>No</v>
      </c>
      <c r="H516" s="2" t="str">
        <f aca="false">IF(G516="Yes",B516,"")</f>
        <v/>
      </c>
    </row>
    <row r="517" customFormat="false" ht="15" hidden="false" customHeight="false" outlineLevel="0" collapsed="false">
      <c r="A517" s="2" t="s">
        <v>887</v>
      </c>
      <c r="B517" s="20" t="n">
        <v>1802</v>
      </c>
      <c r="C517" s="20" t="n">
        <v>1712</v>
      </c>
      <c r="D517" s="21" t="n">
        <f aca="false">C517/Summary!$B$4</f>
        <v>0.114133333333333</v>
      </c>
      <c r="E517" s="2" t="s">
        <v>48</v>
      </c>
      <c r="F517" s="2" t="s">
        <v>35</v>
      </c>
      <c r="G517" s="2" t="str">
        <f aca="false">IF(AND(E517="No",F517="No"),"Yes","No")</f>
        <v>No</v>
      </c>
      <c r="H517" s="2" t="str">
        <f aca="false">IF(G517="Yes",B517,"")</f>
        <v/>
      </c>
    </row>
    <row r="518" customFormat="false" ht="15" hidden="false" customHeight="false" outlineLevel="0" collapsed="false">
      <c r="A518" s="2" t="s">
        <v>888</v>
      </c>
      <c r="B518" s="20" t="n">
        <v>1803</v>
      </c>
      <c r="C518" s="20" t="n">
        <v>1704</v>
      </c>
      <c r="D518" s="21" t="n">
        <f aca="false">C518/Summary!$B$4</f>
        <v>0.1136</v>
      </c>
      <c r="E518" s="2" t="s">
        <v>48</v>
      </c>
      <c r="F518" s="2" t="s">
        <v>35</v>
      </c>
      <c r="G518" s="2" t="str">
        <f aca="false">IF(AND(E518="No",F518="No"),"Yes","No")</f>
        <v>No</v>
      </c>
      <c r="H518" s="2" t="str">
        <f aca="false">IF(G518="Yes",B518,"")</f>
        <v/>
      </c>
    </row>
    <row r="519" customFormat="false" ht="15" hidden="false" customHeight="false" outlineLevel="0" collapsed="false">
      <c r="A519" s="2" t="s">
        <v>889</v>
      </c>
      <c r="B519" s="20" t="n">
        <v>1803</v>
      </c>
      <c r="C519" s="20" t="n">
        <v>1713</v>
      </c>
      <c r="D519" s="21" t="n">
        <f aca="false">C519/Summary!$B$4</f>
        <v>0.1142</v>
      </c>
      <c r="E519" s="2" t="s">
        <v>48</v>
      </c>
      <c r="F519" s="2" t="s">
        <v>35</v>
      </c>
      <c r="G519" s="2" t="str">
        <f aca="false">IF(AND(E519="No",F519="No"),"Yes","No")</f>
        <v>No</v>
      </c>
      <c r="H519" s="2" t="str">
        <f aca="false">IF(G519="Yes",B519,"")</f>
        <v/>
      </c>
    </row>
    <row r="520" customFormat="false" ht="15" hidden="false" customHeight="false" outlineLevel="0" collapsed="false">
      <c r="A520" s="2" t="s">
        <v>890</v>
      </c>
      <c r="B520" s="20" t="n">
        <v>1803</v>
      </c>
      <c r="C520" s="20" t="n">
        <v>1695</v>
      </c>
      <c r="D520" s="21" t="n">
        <f aca="false">C520/Summary!$B$4</f>
        <v>0.113</v>
      </c>
      <c r="E520" s="2" t="s">
        <v>48</v>
      </c>
      <c r="F520" s="2" t="s">
        <v>48</v>
      </c>
      <c r="G520" s="2" t="str">
        <f aca="false">IF(AND(E520="No",F520="No"),"Yes","No")</f>
        <v>No</v>
      </c>
      <c r="H520" s="2" t="str">
        <f aca="false">IF(G520="Yes",B520,"")</f>
        <v/>
      </c>
    </row>
    <row r="521" customFormat="false" ht="15" hidden="false" customHeight="false" outlineLevel="0" collapsed="false">
      <c r="A521" s="2" t="s">
        <v>891</v>
      </c>
      <c r="B521" s="20" t="n">
        <v>1803</v>
      </c>
      <c r="C521" s="20" t="n">
        <v>1711</v>
      </c>
      <c r="D521" s="21" t="n">
        <f aca="false">C521/Summary!$B$4</f>
        <v>0.114066666666667</v>
      </c>
      <c r="E521" s="2" t="s">
        <v>48</v>
      </c>
      <c r="F521" s="2" t="s">
        <v>35</v>
      </c>
      <c r="G521" s="2" t="str">
        <f aca="false">IF(AND(E521="No",F521="No"),"Yes","No")</f>
        <v>No</v>
      </c>
      <c r="H521" s="2" t="str">
        <f aca="false">IF(G521="Yes",B521,"")</f>
        <v/>
      </c>
    </row>
    <row r="522" customFormat="false" ht="15" hidden="false" customHeight="false" outlineLevel="0" collapsed="false">
      <c r="A522" s="2" t="s">
        <v>892</v>
      </c>
      <c r="B522" s="20" t="n">
        <v>1804</v>
      </c>
      <c r="C522" s="20" t="n">
        <v>1708</v>
      </c>
      <c r="D522" s="21" t="n">
        <f aca="false">C522/Summary!$B$4</f>
        <v>0.113866666666667</v>
      </c>
      <c r="E522" s="2" t="s">
        <v>48</v>
      </c>
      <c r="F522" s="2" t="s">
        <v>35</v>
      </c>
      <c r="G522" s="2" t="str">
        <f aca="false">IF(AND(E522="No",F522="No"),"Yes","No")</f>
        <v>No</v>
      </c>
      <c r="H522" s="2" t="str">
        <f aca="false">IF(G522="Yes",B522,"")</f>
        <v/>
      </c>
    </row>
    <row r="523" customFormat="false" ht="15" hidden="false" customHeight="false" outlineLevel="0" collapsed="false">
      <c r="A523" s="2" t="s">
        <v>893</v>
      </c>
      <c r="B523" s="20" t="n">
        <v>1804</v>
      </c>
      <c r="C523" s="20" t="n">
        <v>1699</v>
      </c>
      <c r="D523" s="21" t="n">
        <f aca="false">C523/Summary!$B$4</f>
        <v>0.113266666666667</v>
      </c>
      <c r="E523" s="2" t="s">
        <v>48</v>
      </c>
      <c r="F523" s="2" t="s">
        <v>35</v>
      </c>
      <c r="G523" s="2" t="str">
        <f aca="false">IF(AND(E523="No",F523="No"),"Yes","No")</f>
        <v>No</v>
      </c>
      <c r="H523" s="2" t="str">
        <f aca="false">IF(G523="Yes",B523,"")</f>
        <v/>
      </c>
    </row>
    <row r="524" customFormat="false" ht="15" hidden="false" customHeight="false" outlineLevel="0" collapsed="false">
      <c r="A524" s="2" t="s">
        <v>894</v>
      </c>
      <c r="B524" s="20" t="n">
        <v>1804</v>
      </c>
      <c r="C524" s="20" t="n">
        <v>1700</v>
      </c>
      <c r="D524" s="21" t="n">
        <f aca="false">C524/Summary!$B$4</f>
        <v>0.113333333333333</v>
      </c>
      <c r="E524" s="2" t="s">
        <v>48</v>
      </c>
      <c r="F524" s="2" t="s">
        <v>35</v>
      </c>
      <c r="G524" s="2" t="str">
        <f aca="false">IF(AND(E524="No",F524="No"),"Yes","No")</f>
        <v>No</v>
      </c>
      <c r="H524" s="2" t="str">
        <f aca="false">IF(G524="Yes",B524,"")</f>
        <v/>
      </c>
    </row>
    <row r="525" customFormat="false" ht="15" hidden="false" customHeight="false" outlineLevel="0" collapsed="false">
      <c r="A525" s="2" t="s">
        <v>895</v>
      </c>
      <c r="B525" s="20" t="n">
        <v>1804</v>
      </c>
      <c r="C525" s="20" t="n">
        <v>1696</v>
      </c>
      <c r="D525" s="21" t="n">
        <f aca="false">C525/Summary!$B$4</f>
        <v>0.113066666666667</v>
      </c>
      <c r="E525" s="2" t="s">
        <v>35</v>
      </c>
      <c r="F525" s="2" t="s">
        <v>48</v>
      </c>
      <c r="G525" s="2" t="str">
        <f aca="false">IF(AND(E525="No",F525="No"),"Yes","No")</f>
        <v>No</v>
      </c>
      <c r="H525" s="2" t="str">
        <f aca="false">IF(G525="Yes",B525,"")</f>
        <v/>
      </c>
    </row>
    <row r="526" customFormat="false" ht="15" hidden="false" customHeight="false" outlineLevel="0" collapsed="false">
      <c r="A526" s="2" t="s">
        <v>896</v>
      </c>
      <c r="B526" s="20" t="n">
        <v>1805</v>
      </c>
      <c r="C526" s="20" t="n">
        <v>1711</v>
      </c>
      <c r="D526" s="21" t="n">
        <f aca="false">C526/Summary!$B$4</f>
        <v>0.114066666666667</v>
      </c>
      <c r="E526" s="2" t="s">
        <v>48</v>
      </c>
      <c r="F526" s="2" t="s">
        <v>35</v>
      </c>
      <c r="G526" s="2" t="str">
        <f aca="false">IF(AND(E526="No",F526="No"),"Yes","No")</f>
        <v>No</v>
      </c>
      <c r="H526" s="2" t="str">
        <f aca="false">IF(G526="Yes",B526,"")</f>
        <v/>
      </c>
    </row>
    <row r="527" customFormat="false" ht="15" hidden="false" customHeight="false" outlineLevel="0" collapsed="false">
      <c r="A527" s="2" t="s">
        <v>897</v>
      </c>
      <c r="B527" s="20" t="n">
        <v>1805</v>
      </c>
      <c r="C527" s="20" t="n">
        <v>1722</v>
      </c>
      <c r="D527" s="21" t="n">
        <f aca="false">C527/Summary!$B$4</f>
        <v>0.1148</v>
      </c>
      <c r="E527" s="2" t="s">
        <v>48</v>
      </c>
      <c r="F527" s="2" t="s">
        <v>35</v>
      </c>
      <c r="G527" s="2" t="str">
        <f aca="false">IF(AND(E527="No",F527="No"),"Yes","No")</f>
        <v>No</v>
      </c>
      <c r="H527" s="2" t="str">
        <f aca="false">IF(G527="Yes",B527,"")</f>
        <v/>
      </c>
    </row>
    <row r="528" customFormat="false" ht="15" hidden="false" customHeight="false" outlineLevel="0" collapsed="false">
      <c r="A528" s="2" t="s">
        <v>898</v>
      </c>
      <c r="B528" s="20" t="n">
        <v>1805</v>
      </c>
      <c r="C528" s="20" t="n">
        <v>1693</v>
      </c>
      <c r="D528" s="21" t="n">
        <f aca="false">C528/Summary!$B$4</f>
        <v>0.112866666666667</v>
      </c>
      <c r="E528" s="2" t="s">
        <v>48</v>
      </c>
      <c r="F528" s="2" t="s">
        <v>35</v>
      </c>
      <c r="G528" s="2" t="str">
        <f aca="false">IF(AND(E528="No",F528="No"),"Yes","No")</f>
        <v>No</v>
      </c>
      <c r="H528" s="2" t="str">
        <f aca="false">IF(G528="Yes",B528,"")</f>
        <v/>
      </c>
    </row>
    <row r="529" customFormat="false" ht="15" hidden="false" customHeight="false" outlineLevel="0" collapsed="false">
      <c r="A529" s="2" t="s">
        <v>899</v>
      </c>
      <c r="B529" s="20" t="n">
        <v>1805</v>
      </c>
      <c r="C529" s="20" t="n">
        <v>1683</v>
      </c>
      <c r="D529" s="21" t="n">
        <f aca="false">C529/Summary!$B$4</f>
        <v>0.1122</v>
      </c>
      <c r="E529" s="2" t="s">
        <v>48</v>
      </c>
      <c r="F529" s="2" t="s">
        <v>48</v>
      </c>
      <c r="G529" s="2" t="str">
        <f aca="false">IF(AND(E529="No",F529="No"),"Yes","No")</f>
        <v>No</v>
      </c>
      <c r="H529" s="2" t="str">
        <f aca="false">IF(G529="Yes",B529,"")</f>
        <v/>
      </c>
    </row>
    <row r="530" customFormat="false" ht="15" hidden="false" customHeight="false" outlineLevel="0" collapsed="false">
      <c r="A530" s="2" t="s">
        <v>900</v>
      </c>
      <c r="B530" s="20" t="n">
        <v>1805</v>
      </c>
      <c r="C530" s="20" t="n">
        <v>1697</v>
      </c>
      <c r="D530" s="21" t="n">
        <f aca="false">C530/Summary!$B$4</f>
        <v>0.113133333333333</v>
      </c>
      <c r="E530" s="2" t="s">
        <v>35</v>
      </c>
      <c r="F530" s="2" t="s">
        <v>48</v>
      </c>
      <c r="G530" s="2" t="str">
        <f aca="false">IF(AND(E530="No",F530="No"),"Yes","No")</f>
        <v>No</v>
      </c>
      <c r="H530" s="2" t="str">
        <f aca="false">IF(G530="Yes",B530,"")</f>
        <v/>
      </c>
    </row>
    <row r="531" customFormat="false" ht="15" hidden="false" customHeight="false" outlineLevel="0" collapsed="false">
      <c r="A531" s="2" t="s">
        <v>901</v>
      </c>
      <c r="B531" s="20" t="n">
        <v>1805</v>
      </c>
      <c r="C531" s="20" t="n">
        <v>1688</v>
      </c>
      <c r="D531" s="21" t="n">
        <f aca="false">C531/Summary!$B$4</f>
        <v>0.112533333333333</v>
      </c>
      <c r="E531" s="2" t="s">
        <v>48</v>
      </c>
      <c r="F531" s="2" t="s">
        <v>48</v>
      </c>
      <c r="G531" s="2" t="str">
        <f aca="false">IF(AND(E531="No",F531="No"),"Yes","No")</f>
        <v>No</v>
      </c>
      <c r="H531" s="2" t="str">
        <f aca="false">IF(G531="Yes",B531,"")</f>
        <v/>
      </c>
    </row>
    <row r="532" customFormat="false" ht="15" hidden="false" customHeight="false" outlineLevel="0" collapsed="false">
      <c r="A532" s="2" t="s">
        <v>902</v>
      </c>
      <c r="B532" s="20" t="n">
        <v>1805</v>
      </c>
      <c r="C532" s="20" t="n">
        <v>1723</v>
      </c>
      <c r="D532" s="21" t="n">
        <f aca="false">C532/Summary!$B$4</f>
        <v>0.114866666666667</v>
      </c>
      <c r="E532" s="2" t="s">
        <v>48</v>
      </c>
      <c r="F532" s="2" t="s">
        <v>35</v>
      </c>
      <c r="G532" s="2" t="str">
        <f aca="false">IF(AND(E532="No",F532="No"),"Yes","No")</f>
        <v>No</v>
      </c>
      <c r="H532" s="2" t="str">
        <f aca="false">IF(G532="Yes",B532,"")</f>
        <v/>
      </c>
    </row>
    <row r="533" customFormat="false" ht="15" hidden="false" customHeight="false" outlineLevel="0" collapsed="false">
      <c r="A533" s="2" t="s">
        <v>903</v>
      </c>
      <c r="B533" s="20" t="n">
        <v>1805</v>
      </c>
      <c r="C533" s="20" t="n">
        <v>1616</v>
      </c>
      <c r="D533" s="21" t="n">
        <f aca="false">C533/Summary!$B$4</f>
        <v>0.107733333333333</v>
      </c>
      <c r="E533" s="2" t="s">
        <v>35</v>
      </c>
      <c r="F533" s="2" t="s">
        <v>48</v>
      </c>
      <c r="G533" s="2" t="str">
        <f aca="false">IF(AND(E533="No",F533="No"),"Yes","No")</f>
        <v>No</v>
      </c>
      <c r="H533" s="2" t="str">
        <f aca="false">IF(G533="Yes",B533,"")</f>
        <v/>
      </c>
    </row>
    <row r="534" customFormat="false" ht="15" hidden="false" customHeight="false" outlineLevel="0" collapsed="false">
      <c r="A534" s="2" t="s">
        <v>904</v>
      </c>
      <c r="B534" s="20" t="n">
        <v>1805</v>
      </c>
      <c r="C534" s="20" t="n">
        <v>1702</v>
      </c>
      <c r="D534" s="21" t="n">
        <f aca="false">C534/Summary!$B$4</f>
        <v>0.113466666666667</v>
      </c>
      <c r="E534" s="2" t="s">
        <v>48</v>
      </c>
      <c r="F534" s="2" t="s">
        <v>35</v>
      </c>
      <c r="G534" s="2" t="str">
        <f aca="false">IF(AND(E534="No",F534="No"),"Yes","No")</f>
        <v>No</v>
      </c>
      <c r="H534" s="2" t="str">
        <f aca="false">IF(G534="Yes",B534,"")</f>
        <v/>
      </c>
    </row>
    <row r="535" customFormat="false" ht="15" hidden="false" customHeight="false" outlineLevel="0" collapsed="false">
      <c r="A535" s="2" t="s">
        <v>905</v>
      </c>
      <c r="B535" s="20" t="n">
        <v>1805</v>
      </c>
      <c r="C535" s="20" t="n">
        <v>1698</v>
      </c>
      <c r="D535" s="21" t="n">
        <f aca="false">C535/Summary!$B$4</f>
        <v>0.1132</v>
      </c>
      <c r="E535" s="2" t="s">
        <v>48</v>
      </c>
      <c r="F535" s="2" t="s">
        <v>35</v>
      </c>
      <c r="G535" s="2" t="str">
        <f aca="false">IF(AND(E535="No",F535="No"),"Yes","No")</f>
        <v>No</v>
      </c>
      <c r="H535" s="2" t="str">
        <f aca="false">IF(G535="Yes",B535,"")</f>
        <v/>
      </c>
    </row>
    <row r="536" customFormat="false" ht="15" hidden="false" customHeight="false" outlineLevel="0" collapsed="false">
      <c r="A536" s="2" t="s">
        <v>906</v>
      </c>
      <c r="B536" s="20" t="n">
        <v>1805</v>
      </c>
      <c r="C536" s="20" t="n">
        <v>1708</v>
      </c>
      <c r="D536" s="21" t="n">
        <f aca="false">C536/Summary!$B$4</f>
        <v>0.113866666666667</v>
      </c>
      <c r="E536" s="2" t="s">
        <v>48</v>
      </c>
      <c r="F536" s="2" t="s">
        <v>35</v>
      </c>
      <c r="G536" s="2" t="str">
        <f aca="false">IF(AND(E536="No",F536="No"),"Yes","No")</f>
        <v>No</v>
      </c>
      <c r="H536" s="2" t="str">
        <f aca="false">IF(G536="Yes",B536,"")</f>
        <v/>
      </c>
    </row>
    <row r="537" customFormat="false" ht="15" hidden="false" customHeight="false" outlineLevel="0" collapsed="false">
      <c r="A537" s="2" t="s">
        <v>907</v>
      </c>
      <c r="B537" s="20" t="n">
        <v>1806</v>
      </c>
      <c r="C537" s="20" t="n">
        <v>1695</v>
      </c>
      <c r="D537" s="21" t="n">
        <f aca="false">C537/Summary!$B$4</f>
        <v>0.113</v>
      </c>
      <c r="E537" s="2" t="s">
        <v>48</v>
      </c>
      <c r="F537" s="2" t="s">
        <v>48</v>
      </c>
      <c r="G537" s="2" t="str">
        <f aca="false">IF(AND(E537="No",F537="No"),"Yes","No")</f>
        <v>No</v>
      </c>
      <c r="H537" s="2" t="str">
        <f aca="false">IF(G537="Yes",B537,"")</f>
        <v/>
      </c>
    </row>
    <row r="538" customFormat="false" ht="15" hidden="false" customHeight="false" outlineLevel="0" collapsed="false">
      <c r="A538" s="2" t="s">
        <v>908</v>
      </c>
      <c r="B538" s="20" t="n">
        <v>1806</v>
      </c>
      <c r="C538" s="20" t="n">
        <v>1708</v>
      </c>
      <c r="D538" s="21" t="n">
        <f aca="false">C538/Summary!$B$4</f>
        <v>0.113866666666667</v>
      </c>
      <c r="E538" s="2" t="s">
        <v>48</v>
      </c>
      <c r="F538" s="2" t="s">
        <v>35</v>
      </c>
      <c r="G538" s="2" t="str">
        <f aca="false">IF(AND(E538="No",F538="No"),"Yes","No")</f>
        <v>No</v>
      </c>
      <c r="H538" s="2" t="str">
        <f aca="false">IF(G538="Yes",B538,"")</f>
        <v/>
      </c>
    </row>
    <row r="539" customFormat="false" ht="15" hidden="false" customHeight="false" outlineLevel="0" collapsed="false">
      <c r="A539" s="2" t="s">
        <v>909</v>
      </c>
      <c r="B539" s="20" t="n">
        <v>1806</v>
      </c>
      <c r="C539" s="20" t="n">
        <v>1696</v>
      </c>
      <c r="D539" s="21" t="n">
        <f aca="false">C539/Summary!$B$4</f>
        <v>0.113066666666667</v>
      </c>
      <c r="E539" s="2" t="s">
        <v>48</v>
      </c>
      <c r="F539" s="2" t="s">
        <v>35</v>
      </c>
      <c r="G539" s="2" t="str">
        <f aca="false">IF(AND(E539="No",F539="No"),"Yes","No")</f>
        <v>No</v>
      </c>
      <c r="H539" s="2" t="str">
        <f aca="false">IF(G539="Yes",B539,"")</f>
        <v/>
      </c>
    </row>
    <row r="540" customFormat="false" ht="15" hidden="false" customHeight="false" outlineLevel="0" collapsed="false">
      <c r="A540" s="2" t="s">
        <v>910</v>
      </c>
      <c r="B540" s="20" t="n">
        <v>1806</v>
      </c>
      <c r="C540" s="20" t="n">
        <v>1699</v>
      </c>
      <c r="D540" s="21" t="n">
        <f aca="false">C540/Summary!$B$4</f>
        <v>0.113266666666667</v>
      </c>
      <c r="E540" s="2" t="s">
        <v>48</v>
      </c>
      <c r="F540" s="2" t="s">
        <v>48</v>
      </c>
      <c r="G540" s="2" t="str">
        <f aca="false">IF(AND(E540="No",F540="No"),"Yes","No")</f>
        <v>No</v>
      </c>
      <c r="H540" s="2" t="str">
        <f aca="false">IF(G540="Yes",B540,"")</f>
        <v/>
      </c>
    </row>
    <row r="541" customFormat="false" ht="15" hidden="false" customHeight="false" outlineLevel="0" collapsed="false">
      <c r="A541" s="2" t="s">
        <v>911</v>
      </c>
      <c r="B541" s="20" t="n">
        <v>1806</v>
      </c>
      <c r="C541" s="20" t="n">
        <v>1717</v>
      </c>
      <c r="D541" s="21" t="n">
        <f aca="false">C541/Summary!$B$4</f>
        <v>0.114466666666667</v>
      </c>
      <c r="E541" s="2" t="s">
        <v>48</v>
      </c>
      <c r="F541" s="2" t="s">
        <v>35</v>
      </c>
      <c r="G541" s="2" t="str">
        <f aca="false">IF(AND(E541="No",F541="No"),"Yes","No")</f>
        <v>No</v>
      </c>
      <c r="H541" s="2" t="str">
        <f aca="false">IF(G541="Yes",B541,"")</f>
        <v/>
      </c>
    </row>
    <row r="542" customFormat="false" ht="15" hidden="false" customHeight="false" outlineLevel="0" collapsed="false">
      <c r="A542" s="2" t="s">
        <v>912</v>
      </c>
      <c r="B542" s="20" t="n">
        <v>1806</v>
      </c>
      <c r="C542" s="20" t="n">
        <v>1685</v>
      </c>
      <c r="D542" s="21" t="n">
        <f aca="false">C542/Summary!$B$4</f>
        <v>0.112333333333333</v>
      </c>
      <c r="E542" s="2" t="s">
        <v>48</v>
      </c>
      <c r="F542" s="2" t="s">
        <v>48</v>
      </c>
      <c r="G542" s="2" t="str">
        <f aca="false">IF(AND(E542="No",F542="No"),"Yes","No")</f>
        <v>No</v>
      </c>
      <c r="H542" s="2" t="str">
        <f aca="false">IF(G542="Yes",B542,"")</f>
        <v/>
      </c>
    </row>
    <row r="543" customFormat="false" ht="15" hidden="false" customHeight="false" outlineLevel="0" collapsed="false">
      <c r="A543" s="2" t="s">
        <v>913</v>
      </c>
      <c r="B543" s="20" t="n">
        <v>1807</v>
      </c>
      <c r="C543" s="20" t="n">
        <v>1710</v>
      </c>
      <c r="D543" s="21" t="n">
        <f aca="false">C543/Summary!$B$4</f>
        <v>0.114</v>
      </c>
      <c r="E543" s="2" t="s">
        <v>48</v>
      </c>
      <c r="F543" s="2" t="s">
        <v>35</v>
      </c>
      <c r="G543" s="2" t="str">
        <f aca="false">IF(AND(E543="No",F543="No"),"Yes","No")</f>
        <v>No</v>
      </c>
      <c r="H543" s="2" t="str">
        <f aca="false">IF(G543="Yes",B543,"")</f>
        <v/>
      </c>
    </row>
    <row r="544" customFormat="false" ht="15" hidden="false" customHeight="false" outlineLevel="0" collapsed="false">
      <c r="A544" s="2" t="s">
        <v>914</v>
      </c>
      <c r="B544" s="20" t="n">
        <v>1807</v>
      </c>
      <c r="C544" s="20" t="n">
        <v>1694</v>
      </c>
      <c r="D544" s="21" t="n">
        <f aca="false">C544/Summary!$B$4</f>
        <v>0.112933333333333</v>
      </c>
      <c r="E544" s="2" t="s">
        <v>48</v>
      </c>
      <c r="F544" s="2" t="s">
        <v>48</v>
      </c>
      <c r="G544" s="2" t="str">
        <f aca="false">IF(AND(E544="No",F544="No"),"Yes","No")</f>
        <v>No</v>
      </c>
      <c r="H544" s="2" t="str">
        <f aca="false">IF(G544="Yes",B544,"")</f>
        <v/>
      </c>
    </row>
    <row r="545" customFormat="false" ht="15" hidden="false" customHeight="false" outlineLevel="0" collapsed="false">
      <c r="A545" s="2" t="s">
        <v>915</v>
      </c>
      <c r="B545" s="20" t="n">
        <v>1807</v>
      </c>
      <c r="C545" s="20" t="n">
        <v>1705</v>
      </c>
      <c r="D545" s="21" t="n">
        <f aca="false">C545/Summary!$B$4</f>
        <v>0.113666666666667</v>
      </c>
      <c r="E545" s="2" t="s">
        <v>48</v>
      </c>
      <c r="F545" s="2" t="s">
        <v>48</v>
      </c>
      <c r="G545" s="2" t="str">
        <f aca="false">IF(AND(E545="No",F545="No"),"Yes","No")</f>
        <v>No</v>
      </c>
      <c r="H545" s="2" t="str">
        <f aca="false">IF(G545="Yes",B545,"")</f>
        <v/>
      </c>
    </row>
    <row r="546" customFormat="false" ht="15" hidden="false" customHeight="false" outlineLevel="0" collapsed="false">
      <c r="A546" s="2" t="s">
        <v>916</v>
      </c>
      <c r="B546" s="20" t="n">
        <v>1807</v>
      </c>
      <c r="C546" s="20" t="n">
        <v>1718</v>
      </c>
      <c r="D546" s="21" t="n">
        <f aca="false">C546/Summary!$B$4</f>
        <v>0.114533333333333</v>
      </c>
      <c r="E546" s="2" t="s">
        <v>48</v>
      </c>
      <c r="F546" s="2" t="s">
        <v>35</v>
      </c>
      <c r="G546" s="2" t="str">
        <f aca="false">IF(AND(E546="No",F546="No"),"Yes","No")</f>
        <v>No</v>
      </c>
      <c r="H546" s="2" t="str">
        <f aca="false">IF(G546="Yes",B546,"")</f>
        <v/>
      </c>
    </row>
    <row r="547" customFormat="false" ht="15" hidden="false" customHeight="false" outlineLevel="0" collapsed="false">
      <c r="A547" s="2" t="s">
        <v>917</v>
      </c>
      <c r="B547" s="20" t="n">
        <v>1807</v>
      </c>
      <c r="C547" s="20" t="n">
        <v>1712</v>
      </c>
      <c r="D547" s="21" t="n">
        <f aca="false">C547/Summary!$B$4</f>
        <v>0.114133333333333</v>
      </c>
      <c r="E547" s="2" t="s">
        <v>48</v>
      </c>
      <c r="F547" s="2" t="s">
        <v>35</v>
      </c>
      <c r="G547" s="2" t="str">
        <f aca="false">IF(AND(E547="No",F547="No"),"Yes","No")</f>
        <v>No</v>
      </c>
      <c r="H547" s="2" t="str">
        <f aca="false">IF(G547="Yes",B547,"")</f>
        <v/>
      </c>
    </row>
    <row r="548" customFormat="false" ht="15" hidden="false" customHeight="false" outlineLevel="0" collapsed="false">
      <c r="A548" s="2" t="s">
        <v>918</v>
      </c>
      <c r="B548" s="20" t="n">
        <v>1807</v>
      </c>
      <c r="C548" s="20" t="n">
        <v>1704</v>
      </c>
      <c r="D548" s="21" t="n">
        <f aca="false">C548/Summary!$B$4</f>
        <v>0.1136</v>
      </c>
      <c r="E548" s="2" t="s">
        <v>48</v>
      </c>
      <c r="F548" s="2" t="s">
        <v>48</v>
      </c>
      <c r="G548" s="2" t="str">
        <f aca="false">IF(AND(E548="No",F548="No"),"Yes","No")</f>
        <v>No</v>
      </c>
      <c r="H548" s="2" t="str">
        <f aca="false">IF(G548="Yes",B548,"")</f>
        <v/>
      </c>
    </row>
    <row r="549" customFormat="false" ht="15" hidden="false" customHeight="false" outlineLevel="0" collapsed="false">
      <c r="A549" s="2" t="s">
        <v>919</v>
      </c>
      <c r="B549" s="20" t="n">
        <v>1807</v>
      </c>
      <c r="C549" s="20" t="n">
        <v>1718</v>
      </c>
      <c r="D549" s="21" t="n">
        <f aca="false">C549/Summary!$B$4</f>
        <v>0.114533333333333</v>
      </c>
      <c r="E549" s="2" t="s">
        <v>48</v>
      </c>
      <c r="F549" s="2" t="s">
        <v>48</v>
      </c>
      <c r="G549" s="2" t="str">
        <f aca="false">IF(AND(E549="No",F549="No"),"Yes","No")</f>
        <v>No</v>
      </c>
      <c r="H549" s="2" t="str">
        <f aca="false">IF(G549="Yes",B549,"")</f>
        <v/>
      </c>
    </row>
    <row r="550" customFormat="false" ht="15" hidden="false" customHeight="false" outlineLevel="0" collapsed="false">
      <c r="A550" s="2" t="s">
        <v>920</v>
      </c>
      <c r="B550" s="20" t="n">
        <v>1807</v>
      </c>
      <c r="C550" s="20" t="n">
        <v>1705</v>
      </c>
      <c r="D550" s="21" t="n">
        <f aca="false">C550/Summary!$B$4</f>
        <v>0.113666666666667</v>
      </c>
      <c r="E550" s="2" t="s">
        <v>48</v>
      </c>
      <c r="F550" s="2" t="s">
        <v>48</v>
      </c>
      <c r="G550" s="2" t="str">
        <f aca="false">IF(AND(E550="No",F550="No"),"Yes","No")</f>
        <v>No</v>
      </c>
      <c r="H550" s="2" t="str">
        <f aca="false">IF(G550="Yes",B550,"")</f>
        <v/>
      </c>
    </row>
    <row r="551" customFormat="false" ht="15" hidden="false" customHeight="false" outlineLevel="0" collapsed="false">
      <c r="A551" s="2" t="s">
        <v>921</v>
      </c>
      <c r="B551" s="20" t="n">
        <v>1807</v>
      </c>
      <c r="C551" s="20" t="n">
        <v>1698</v>
      </c>
      <c r="D551" s="21" t="n">
        <f aca="false">C551/Summary!$B$4</f>
        <v>0.1132</v>
      </c>
      <c r="E551" s="2" t="s">
        <v>35</v>
      </c>
      <c r="F551" s="2" t="s">
        <v>48</v>
      </c>
      <c r="G551" s="2" t="str">
        <f aca="false">IF(AND(E551="No",F551="No"),"Yes","No")</f>
        <v>No</v>
      </c>
      <c r="H551" s="2" t="str">
        <f aca="false">IF(G551="Yes",B551,"")</f>
        <v/>
      </c>
    </row>
    <row r="552" customFormat="false" ht="15" hidden="false" customHeight="false" outlineLevel="0" collapsed="false">
      <c r="A552" s="2" t="s">
        <v>922</v>
      </c>
      <c r="B552" s="20" t="n">
        <v>1808</v>
      </c>
      <c r="C552" s="20" t="n">
        <v>1700</v>
      </c>
      <c r="D552" s="21" t="n">
        <f aca="false">C552/Summary!$B$4</f>
        <v>0.113333333333333</v>
      </c>
      <c r="E552" s="2" t="s">
        <v>35</v>
      </c>
      <c r="F552" s="2" t="s">
        <v>48</v>
      </c>
      <c r="G552" s="2" t="str">
        <f aca="false">IF(AND(E552="No",F552="No"),"Yes","No")</f>
        <v>No</v>
      </c>
      <c r="H552" s="2" t="str">
        <f aca="false">IF(G552="Yes",B552,"")</f>
        <v/>
      </c>
    </row>
    <row r="553" customFormat="false" ht="15" hidden="false" customHeight="false" outlineLevel="0" collapsed="false">
      <c r="A553" s="2" t="s">
        <v>923</v>
      </c>
      <c r="B553" s="20" t="n">
        <v>1808</v>
      </c>
      <c r="C553" s="20" t="n">
        <v>1717</v>
      </c>
      <c r="D553" s="21" t="n">
        <f aca="false">C553/Summary!$B$4</f>
        <v>0.114466666666667</v>
      </c>
      <c r="E553" s="2" t="s">
        <v>48</v>
      </c>
      <c r="F553" s="2" t="s">
        <v>35</v>
      </c>
      <c r="G553" s="2" t="str">
        <f aca="false">IF(AND(E553="No",F553="No"),"Yes","No")</f>
        <v>No</v>
      </c>
      <c r="H553" s="2" t="str">
        <f aca="false">IF(G553="Yes",B553,"")</f>
        <v/>
      </c>
    </row>
    <row r="554" customFormat="false" ht="15" hidden="false" customHeight="false" outlineLevel="0" collapsed="false">
      <c r="A554" s="2" t="s">
        <v>924</v>
      </c>
      <c r="B554" s="20" t="n">
        <v>1808</v>
      </c>
      <c r="C554" s="20" t="n">
        <v>1709</v>
      </c>
      <c r="D554" s="21" t="n">
        <f aca="false">C554/Summary!$B$4</f>
        <v>0.113933333333333</v>
      </c>
      <c r="E554" s="2" t="s">
        <v>48</v>
      </c>
      <c r="F554" s="2" t="s">
        <v>35</v>
      </c>
      <c r="G554" s="2" t="str">
        <f aca="false">IF(AND(E554="No",F554="No"),"Yes","No")</f>
        <v>No</v>
      </c>
      <c r="H554" s="2" t="str">
        <f aca="false">IF(G554="Yes",B554,"")</f>
        <v/>
      </c>
    </row>
    <row r="555" customFormat="false" ht="15" hidden="false" customHeight="false" outlineLevel="0" collapsed="false">
      <c r="A555" s="2" t="s">
        <v>925</v>
      </c>
      <c r="B555" s="20" t="n">
        <v>1808</v>
      </c>
      <c r="C555" s="20" t="n">
        <v>1715</v>
      </c>
      <c r="D555" s="21" t="n">
        <f aca="false">C555/Summary!$B$4</f>
        <v>0.114333333333333</v>
      </c>
      <c r="E555" s="2" t="s">
        <v>35</v>
      </c>
      <c r="F555" s="2" t="s">
        <v>48</v>
      </c>
      <c r="G555" s="2" t="str">
        <f aca="false">IF(AND(E555="No",F555="No"),"Yes","No")</f>
        <v>No</v>
      </c>
      <c r="H555" s="2" t="str">
        <f aca="false">IF(G555="Yes",B555,"")</f>
        <v/>
      </c>
    </row>
    <row r="556" customFormat="false" ht="15" hidden="false" customHeight="false" outlineLevel="0" collapsed="false">
      <c r="A556" s="2" t="s">
        <v>926</v>
      </c>
      <c r="B556" s="20" t="n">
        <v>1808</v>
      </c>
      <c r="C556" s="20" t="n">
        <v>1680</v>
      </c>
      <c r="D556" s="21" t="n">
        <f aca="false">C556/Summary!$B$4</f>
        <v>0.112</v>
      </c>
      <c r="E556" s="2" t="s">
        <v>48</v>
      </c>
      <c r="F556" s="2" t="s">
        <v>48</v>
      </c>
      <c r="G556" s="2" t="str">
        <f aca="false">IF(AND(E556="No",F556="No"),"Yes","No")</f>
        <v>No</v>
      </c>
      <c r="H556" s="2" t="str">
        <f aca="false">IF(G556="Yes",B556,"")</f>
        <v/>
      </c>
    </row>
    <row r="557" customFormat="false" ht="15" hidden="false" customHeight="false" outlineLevel="0" collapsed="false">
      <c r="A557" s="2" t="s">
        <v>927</v>
      </c>
      <c r="B557" s="20" t="n">
        <v>1808</v>
      </c>
      <c r="C557" s="20" t="n">
        <v>1707</v>
      </c>
      <c r="D557" s="21" t="n">
        <f aca="false">C557/Summary!$B$4</f>
        <v>0.1138</v>
      </c>
      <c r="E557" s="2" t="s">
        <v>35</v>
      </c>
      <c r="F557" s="2" t="s">
        <v>48</v>
      </c>
      <c r="G557" s="2" t="str">
        <f aca="false">IF(AND(E557="No",F557="No"),"Yes","No")</f>
        <v>No</v>
      </c>
      <c r="H557" s="2" t="str">
        <f aca="false">IF(G557="Yes",B557,"")</f>
        <v/>
      </c>
    </row>
    <row r="558" customFormat="false" ht="15" hidden="false" customHeight="false" outlineLevel="0" collapsed="false">
      <c r="A558" s="2" t="s">
        <v>928</v>
      </c>
      <c r="B558" s="20" t="n">
        <v>1808</v>
      </c>
      <c r="C558" s="20" t="n">
        <v>1710</v>
      </c>
      <c r="D558" s="21" t="n">
        <f aca="false">C558/Summary!$B$4</f>
        <v>0.114</v>
      </c>
      <c r="E558" s="2" t="s">
        <v>48</v>
      </c>
      <c r="F558" s="2" t="s">
        <v>35</v>
      </c>
      <c r="G558" s="2" t="str">
        <f aca="false">IF(AND(E558="No",F558="No"),"Yes","No")</f>
        <v>No</v>
      </c>
      <c r="H558" s="2" t="str">
        <f aca="false">IF(G558="Yes",B558,"")</f>
        <v/>
      </c>
    </row>
    <row r="559" customFormat="false" ht="15" hidden="false" customHeight="false" outlineLevel="0" collapsed="false">
      <c r="A559" s="2" t="s">
        <v>929</v>
      </c>
      <c r="B559" s="20" t="n">
        <v>1808</v>
      </c>
      <c r="C559" s="20" t="n">
        <v>1712</v>
      </c>
      <c r="D559" s="21" t="n">
        <f aca="false">C559/Summary!$B$4</f>
        <v>0.114133333333333</v>
      </c>
      <c r="E559" s="2" t="s">
        <v>48</v>
      </c>
      <c r="F559" s="2" t="s">
        <v>48</v>
      </c>
      <c r="G559" s="2" t="str">
        <f aca="false">IF(AND(E559="No",F559="No"),"Yes","No")</f>
        <v>No</v>
      </c>
      <c r="H559" s="2" t="str">
        <f aca="false">IF(G559="Yes",B559,"")</f>
        <v/>
      </c>
    </row>
    <row r="560" customFormat="false" ht="15" hidden="false" customHeight="false" outlineLevel="0" collapsed="false">
      <c r="A560" s="2" t="s">
        <v>930</v>
      </c>
      <c r="B560" s="20" t="n">
        <v>1808</v>
      </c>
      <c r="C560" s="20" t="n">
        <v>1698</v>
      </c>
      <c r="D560" s="21" t="n">
        <f aca="false">C560/Summary!$B$4</f>
        <v>0.1132</v>
      </c>
      <c r="E560" s="2" t="s">
        <v>48</v>
      </c>
      <c r="F560" s="2" t="s">
        <v>48</v>
      </c>
      <c r="G560" s="2" t="str">
        <f aca="false">IF(AND(E560="No",F560="No"),"Yes","No")</f>
        <v>No</v>
      </c>
      <c r="H560" s="2" t="str">
        <f aca="false">IF(G560="Yes",B560,"")</f>
        <v/>
      </c>
    </row>
    <row r="561" customFormat="false" ht="15" hidden="false" customHeight="false" outlineLevel="0" collapsed="false">
      <c r="A561" s="2" t="s">
        <v>931</v>
      </c>
      <c r="B561" s="20" t="n">
        <v>1808</v>
      </c>
      <c r="C561" s="20" t="n">
        <v>1716</v>
      </c>
      <c r="D561" s="21" t="n">
        <f aca="false">C561/Summary!$B$4</f>
        <v>0.1144</v>
      </c>
      <c r="E561" s="2" t="s">
        <v>48</v>
      </c>
      <c r="F561" s="2" t="s">
        <v>35</v>
      </c>
      <c r="G561" s="2" t="str">
        <f aca="false">IF(AND(E561="No",F561="No"),"Yes","No")</f>
        <v>No</v>
      </c>
      <c r="H561" s="2" t="str">
        <f aca="false">IF(G561="Yes",B561,"")</f>
        <v/>
      </c>
    </row>
    <row r="562" customFormat="false" ht="15" hidden="false" customHeight="false" outlineLevel="0" collapsed="false">
      <c r="A562" s="2" t="s">
        <v>932</v>
      </c>
      <c r="B562" s="20" t="n">
        <v>1808</v>
      </c>
      <c r="C562" s="20" t="n">
        <v>1694</v>
      </c>
      <c r="D562" s="21" t="n">
        <f aca="false">C562/Summary!$B$4</f>
        <v>0.112933333333333</v>
      </c>
      <c r="E562" s="2" t="s">
        <v>35</v>
      </c>
      <c r="F562" s="2" t="s">
        <v>48</v>
      </c>
      <c r="G562" s="2" t="str">
        <f aca="false">IF(AND(E562="No",F562="No"),"Yes","No")</f>
        <v>No</v>
      </c>
      <c r="H562" s="2" t="str">
        <f aca="false">IF(G562="Yes",B562,"")</f>
        <v/>
      </c>
    </row>
    <row r="563" customFormat="false" ht="15" hidden="false" customHeight="false" outlineLevel="0" collapsed="false">
      <c r="A563" s="2" t="s">
        <v>933</v>
      </c>
      <c r="B563" s="20" t="n">
        <v>1808</v>
      </c>
      <c r="C563" s="20" t="n">
        <v>1688</v>
      </c>
      <c r="D563" s="21" t="n">
        <f aca="false">C563/Summary!$B$4</f>
        <v>0.112533333333333</v>
      </c>
      <c r="E563" s="2" t="s">
        <v>48</v>
      </c>
      <c r="F563" s="2" t="s">
        <v>48</v>
      </c>
      <c r="G563" s="2" t="str">
        <f aca="false">IF(AND(E563="No",F563="No"),"Yes","No")</f>
        <v>No</v>
      </c>
      <c r="H563" s="2" t="str">
        <f aca="false">IF(G563="Yes",B563,"")</f>
        <v/>
      </c>
    </row>
    <row r="564" customFormat="false" ht="15" hidden="false" customHeight="false" outlineLevel="0" collapsed="false">
      <c r="A564" s="2" t="s">
        <v>934</v>
      </c>
      <c r="B564" s="20" t="n">
        <v>1808</v>
      </c>
      <c r="C564" s="20" t="n">
        <v>1698</v>
      </c>
      <c r="D564" s="21" t="n">
        <f aca="false">C564/Summary!$B$4</f>
        <v>0.1132</v>
      </c>
      <c r="E564" s="2" t="s">
        <v>48</v>
      </c>
      <c r="F564" s="2" t="s">
        <v>48</v>
      </c>
      <c r="G564" s="2" t="str">
        <f aca="false">IF(AND(E564="No",F564="No"),"Yes","No")</f>
        <v>No</v>
      </c>
      <c r="H564" s="2" t="str">
        <f aca="false">IF(G564="Yes",B564,"")</f>
        <v/>
      </c>
    </row>
    <row r="565" customFormat="false" ht="15" hidden="false" customHeight="false" outlineLevel="0" collapsed="false">
      <c r="A565" s="2" t="s">
        <v>935</v>
      </c>
      <c r="B565" s="20" t="n">
        <v>1808</v>
      </c>
      <c r="C565" s="20" t="n">
        <v>1717</v>
      </c>
      <c r="D565" s="21" t="n">
        <f aca="false">C565/Summary!$B$4</f>
        <v>0.114466666666667</v>
      </c>
      <c r="E565" s="2" t="s">
        <v>48</v>
      </c>
      <c r="F565" s="2" t="s">
        <v>35</v>
      </c>
      <c r="G565" s="2" t="str">
        <f aca="false">IF(AND(E565="No",F565="No"),"Yes","No")</f>
        <v>No</v>
      </c>
      <c r="H565" s="2" t="str">
        <f aca="false">IF(G565="Yes",B565,"")</f>
        <v/>
      </c>
    </row>
    <row r="566" customFormat="false" ht="15" hidden="false" customHeight="false" outlineLevel="0" collapsed="false">
      <c r="A566" s="2" t="s">
        <v>936</v>
      </c>
      <c r="B566" s="20" t="n">
        <v>1809</v>
      </c>
      <c r="C566" s="20" t="n">
        <v>1712</v>
      </c>
      <c r="D566" s="21" t="n">
        <f aca="false">C566/Summary!$B$4</f>
        <v>0.114133333333333</v>
      </c>
      <c r="E566" s="2" t="s">
        <v>48</v>
      </c>
      <c r="F566" s="2" t="s">
        <v>35</v>
      </c>
      <c r="G566" s="2" t="str">
        <f aca="false">IF(AND(E566="No",F566="No"),"Yes","No")</f>
        <v>No</v>
      </c>
      <c r="H566" s="2" t="str">
        <f aca="false">IF(G566="Yes",B566,"")</f>
        <v/>
      </c>
    </row>
    <row r="567" customFormat="false" ht="15" hidden="false" customHeight="false" outlineLevel="0" collapsed="false">
      <c r="A567" s="2" t="s">
        <v>937</v>
      </c>
      <c r="B567" s="20" t="n">
        <v>1809</v>
      </c>
      <c r="C567" s="20" t="n">
        <v>1718</v>
      </c>
      <c r="D567" s="21" t="n">
        <f aca="false">C567/Summary!$B$4</f>
        <v>0.114533333333333</v>
      </c>
      <c r="E567" s="2" t="s">
        <v>48</v>
      </c>
      <c r="F567" s="2" t="s">
        <v>35</v>
      </c>
      <c r="G567" s="2" t="str">
        <f aca="false">IF(AND(E567="No",F567="No"),"Yes","No")</f>
        <v>No</v>
      </c>
      <c r="H567" s="2" t="str">
        <f aca="false">IF(G567="Yes",B567,"")</f>
        <v/>
      </c>
    </row>
    <row r="568" customFormat="false" ht="15" hidden="false" customHeight="false" outlineLevel="0" collapsed="false">
      <c r="A568" s="2" t="s">
        <v>938</v>
      </c>
      <c r="B568" s="20" t="n">
        <v>1809</v>
      </c>
      <c r="C568" s="20" t="n">
        <v>1701</v>
      </c>
      <c r="D568" s="21" t="n">
        <f aca="false">C568/Summary!$B$4</f>
        <v>0.1134</v>
      </c>
      <c r="E568" s="2" t="s">
        <v>48</v>
      </c>
      <c r="F568" s="2" t="s">
        <v>48</v>
      </c>
      <c r="G568" s="2" t="str">
        <f aca="false">IF(AND(E568="No",F568="No"),"Yes","No")</f>
        <v>No</v>
      </c>
      <c r="H568" s="2" t="str">
        <f aca="false">IF(G568="Yes",B568,"")</f>
        <v/>
      </c>
    </row>
    <row r="569" customFormat="false" ht="15" hidden="false" customHeight="false" outlineLevel="0" collapsed="false">
      <c r="A569" s="2" t="s">
        <v>939</v>
      </c>
      <c r="B569" s="20" t="n">
        <v>1809</v>
      </c>
      <c r="C569" s="20" t="n">
        <v>1701</v>
      </c>
      <c r="D569" s="21" t="n">
        <f aca="false">C569/Summary!$B$4</f>
        <v>0.1134</v>
      </c>
      <c r="E569" s="2" t="s">
        <v>48</v>
      </c>
      <c r="F569" s="2" t="s">
        <v>35</v>
      </c>
      <c r="G569" s="2" t="str">
        <f aca="false">IF(AND(E569="No",F569="No"),"Yes","No")</f>
        <v>No</v>
      </c>
      <c r="H569" s="2" t="str">
        <f aca="false">IF(G569="Yes",B569,"")</f>
        <v/>
      </c>
    </row>
    <row r="570" customFormat="false" ht="15" hidden="false" customHeight="false" outlineLevel="0" collapsed="false">
      <c r="A570" s="2" t="s">
        <v>940</v>
      </c>
      <c r="B570" s="20" t="n">
        <v>1809</v>
      </c>
      <c r="C570" s="20" t="n">
        <v>1725</v>
      </c>
      <c r="D570" s="21" t="n">
        <f aca="false">C570/Summary!$B$4</f>
        <v>0.115</v>
      </c>
      <c r="E570" s="2" t="s">
        <v>48</v>
      </c>
      <c r="F570" s="2" t="s">
        <v>35</v>
      </c>
      <c r="G570" s="2" t="str">
        <f aca="false">IF(AND(E570="No",F570="No"),"Yes","No")</f>
        <v>No</v>
      </c>
      <c r="H570" s="2" t="str">
        <f aca="false">IF(G570="Yes",B570,"")</f>
        <v/>
      </c>
    </row>
    <row r="571" customFormat="false" ht="15" hidden="false" customHeight="false" outlineLevel="0" collapsed="false">
      <c r="A571" s="2" t="s">
        <v>941</v>
      </c>
      <c r="B571" s="20" t="n">
        <v>1809</v>
      </c>
      <c r="C571" s="20" t="n">
        <v>1676</v>
      </c>
      <c r="D571" s="21" t="n">
        <f aca="false">C571/Summary!$B$4</f>
        <v>0.111733333333333</v>
      </c>
      <c r="E571" s="2" t="s">
        <v>35</v>
      </c>
      <c r="F571" s="2" t="s">
        <v>48</v>
      </c>
      <c r="G571" s="2" t="str">
        <f aca="false">IF(AND(E571="No",F571="No"),"Yes","No")</f>
        <v>No</v>
      </c>
      <c r="H571" s="2" t="str">
        <f aca="false">IF(G571="Yes",B571,"")</f>
        <v/>
      </c>
    </row>
    <row r="572" customFormat="false" ht="15" hidden="false" customHeight="false" outlineLevel="0" collapsed="false">
      <c r="A572" s="2" t="s">
        <v>942</v>
      </c>
      <c r="B572" s="20" t="n">
        <v>1809</v>
      </c>
      <c r="C572" s="20" t="n">
        <v>1705</v>
      </c>
      <c r="D572" s="21" t="n">
        <f aca="false">C572/Summary!$B$4</f>
        <v>0.113666666666667</v>
      </c>
      <c r="E572" s="2" t="s">
        <v>48</v>
      </c>
      <c r="F572" s="2" t="s">
        <v>48</v>
      </c>
      <c r="G572" s="2" t="str">
        <f aca="false">IF(AND(E572="No",F572="No"),"Yes","No")</f>
        <v>No</v>
      </c>
      <c r="H572" s="2" t="str">
        <f aca="false">IF(G572="Yes",B572,"")</f>
        <v/>
      </c>
    </row>
    <row r="573" customFormat="false" ht="15" hidden="false" customHeight="false" outlineLevel="0" collapsed="false">
      <c r="A573" s="2" t="s">
        <v>943</v>
      </c>
      <c r="B573" s="20" t="n">
        <v>1809</v>
      </c>
      <c r="C573" s="20" t="n">
        <v>1704</v>
      </c>
      <c r="D573" s="21" t="n">
        <f aca="false">C573/Summary!$B$4</f>
        <v>0.1136</v>
      </c>
      <c r="E573" s="2" t="s">
        <v>48</v>
      </c>
      <c r="F573" s="2" t="s">
        <v>35</v>
      </c>
      <c r="G573" s="2" t="str">
        <f aca="false">IF(AND(E573="No",F573="No"),"Yes","No")</f>
        <v>No</v>
      </c>
      <c r="H573" s="2" t="str">
        <f aca="false">IF(G573="Yes",B573,"")</f>
        <v/>
      </c>
    </row>
    <row r="574" customFormat="false" ht="15" hidden="false" customHeight="false" outlineLevel="0" collapsed="false">
      <c r="A574" s="2" t="s">
        <v>944</v>
      </c>
      <c r="B574" s="20" t="n">
        <v>1809</v>
      </c>
      <c r="C574" s="20" t="n">
        <v>1725</v>
      </c>
      <c r="D574" s="21" t="n">
        <f aca="false">C574/Summary!$B$4</f>
        <v>0.115</v>
      </c>
      <c r="E574" s="2" t="s">
        <v>48</v>
      </c>
      <c r="F574" s="2" t="s">
        <v>35</v>
      </c>
      <c r="G574" s="2" t="str">
        <f aca="false">IF(AND(E574="No",F574="No"),"Yes","No")</f>
        <v>No</v>
      </c>
      <c r="H574" s="2" t="str">
        <f aca="false">IF(G574="Yes",B574,"")</f>
        <v/>
      </c>
    </row>
    <row r="575" customFormat="false" ht="15" hidden="false" customHeight="false" outlineLevel="0" collapsed="false">
      <c r="A575" s="2" t="s">
        <v>945</v>
      </c>
      <c r="B575" s="20" t="n">
        <v>1810</v>
      </c>
      <c r="C575" s="20" t="n">
        <v>1703</v>
      </c>
      <c r="D575" s="21" t="n">
        <f aca="false">C575/Summary!$B$4</f>
        <v>0.113533333333333</v>
      </c>
      <c r="E575" s="2" t="s">
        <v>48</v>
      </c>
      <c r="F575" s="2" t="s">
        <v>35</v>
      </c>
      <c r="G575" s="2" t="str">
        <f aca="false">IF(AND(E575="No",F575="No"),"Yes","No")</f>
        <v>No</v>
      </c>
      <c r="H575" s="2" t="str">
        <f aca="false">IF(G575="Yes",B575,"")</f>
        <v/>
      </c>
    </row>
    <row r="576" customFormat="false" ht="15" hidden="false" customHeight="false" outlineLevel="0" collapsed="false">
      <c r="A576" s="2" t="s">
        <v>946</v>
      </c>
      <c r="B576" s="20" t="n">
        <v>1810</v>
      </c>
      <c r="C576" s="20" t="n">
        <v>1701</v>
      </c>
      <c r="D576" s="21" t="n">
        <f aca="false">C576/Summary!$B$4</f>
        <v>0.1134</v>
      </c>
      <c r="E576" s="2" t="s">
        <v>48</v>
      </c>
      <c r="F576" s="2" t="s">
        <v>35</v>
      </c>
      <c r="G576" s="2" t="str">
        <f aca="false">IF(AND(E576="No",F576="No"),"Yes","No")</f>
        <v>No</v>
      </c>
      <c r="H576" s="2" t="str">
        <f aca="false">IF(G576="Yes",B576,"")</f>
        <v/>
      </c>
    </row>
    <row r="577" customFormat="false" ht="15" hidden="false" customHeight="false" outlineLevel="0" collapsed="false">
      <c r="A577" s="2" t="s">
        <v>947</v>
      </c>
      <c r="B577" s="20" t="n">
        <v>1810</v>
      </c>
      <c r="C577" s="20" t="n">
        <v>1688</v>
      </c>
      <c r="D577" s="21" t="n">
        <f aca="false">C577/Summary!$B$4</f>
        <v>0.112533333333333</v>
      </c>
      <c r="E577" s="2" t="s">
        <v>35</v>
      </c>
      <c r="F577" s="2" t="s">
        <v>48</v>
      </c>
      <c r="G577" s="2" t="str">
        <f aca="false">IF(AND(E577="No",F577="No"),"Yes","No")</f>
        <v>No</v>
      </c>
      <c r="H577" s="2" t="str">
        <f aca="false">IF(G577="Yes",B577,"")</f>
        <v/>
      </c>
    </row>
    <row r="578" customFormat="false" ht="15" hidden="false" customHeight="false" outlineLevel="0" collapsed="false">
      <c r="A578" s="2" t="s">
        <v>948</v>
      </c>
      <c r="B578" s="20" t="n">
        <v>1810</v>
      </c>
      <c r="C578" s="20" t="n">
        <v>1725</v>
      </c>
      <c r="D578" s="21" t="n">
        <f aca="false">C578/Summary!$B$4</f>
        <v>0.115</v>
      </c>
      <c r="E578" s="2" t="s">
        <v>48</v>
      </c>
      <c r="F578" s="2" t="s">
        <v>35</v>
      </c>
      <c r="G578" s="2" t="str">
        <f aca="false">IF(AND(E578="No",F578="No"),"Yes","No")</f>
        <v>No</v>
      </c>
      <c r="H578" s="2" t="str">
        <f aca="false">IF(G578="Yes",B578,"")</f>
        <v/>
      </c>
    </row>
    <row r="579" customFormat="false" ht="15" hidden="false" customHeight="false" outlineLevel="0" collapsed="false">
      <c r="A579" s="2" t="s">
        <v>949</v>
      </c>
      <c r="B579" s="20" t="n">
        <v>1810</v>
      </c>
      <c r="C579" s="20" t="n">
        <v>1724</v>
      </c>
      <c r="D579" s="21" t="n">
        <f aca="false">C579/Summary!$B$4</f>
        <v>0.114933333333333</v>
      </c>
      <c r="E579" s="2" t="s">
        <v>48</v>
      </c>
      <c r="F579" s="2" t="s">
        <v>35</v>
      </c>
      <c r="G579" s="2" t="str">
        <f aca="false">IF(AND(E579="No",F579="No"),"Yes","No")</f>
        <v>No</v>
      </c>
      <c r="H579" s="2" t="str">
        <f aca="false">IF(G579="Yes",B579,"")</f>
        <v/>
      </c>
    </row>
    <row r="580" customFormat="false" ht="15" hidden="false" customHeight="false" outlineLevel="0" collapsed="false">
      <c r="A580" s="2" t="s">
        <v>950</v>
      </c>
      <c r="B580" s="20" t="n">
        <v>1810</v>
      </c>
      <c r="C580" s="20" t="n">
        <v>1697</v>
      </c>
      <c r="D580" s="21" t="n">
        <f aca="false">C580/Summary!$B$4</f>
        <v>0.113133333333333</v>
      </c>
      <c r="E580" s="2" t="s">
        <v>48</v>
      </c>
      <c r="F580" s="2" t="s">
        <v>35</v>
      </c>
      <c r="G580" s="2" t="str">
        <f aca="false">IF(AND(E580="No",F580="No"),"Yes","No")</f>
        <v>No</v>
      </c>
      <c r="H580" s="2" t="str">
        <f aca="false">IF(G580="Yes",B580,"")</f>
        <v/>
      </c>
    </row>
    <row r="581" customFormat="false" ht="15" hidden="false" customHeight="false" outlineLevel="0" collapsed="false">
      <c r="A581" s="2" t="s">
        <v>951</v>
      </c>
      <c r="B581" s="20" t="n">
        <v>1810</v>
      </c>
      <c r="C581" s="20" t="n">
        <v>1725</v>
      </c>
      <c r="D581" s="21" t="n">
        <f aca="false">C581/Summary!$B$4</f>
        <v>0.115</v>
      </c>
      <c r="E581" s="2" t="s">
        <v>48</v>
      </c>
      <c r="F581" s="2" t="s">
        <v>35</v>
      </c>
      <c r="G581" s="2" t="str">
        <f aca="false">IF(AND(E581="No",F581="No"),"Yes","No")</f>
        <v>No</v>
      </c>
      <c r="H581" s="2" t="str">
        <f aca="false">IF(G581="Yes",B581,"")</f>
        <v/>
      </c>
    </row>
    <row r="582" customFormat="false" ht="15" hidden="false" customHeight="false" outlineLevel="0" collapsed="false">
      <c r="A582" s="2" t="s">
        <v>952</v>
      </c>
      <c r="B582" s="20" t="n">
        <v>1810</v>
      </c>
      <c r="C582" s="20" t="n">
        <v>1705</v>
      </c>
      <c r="D582" s="21" t="n">
        <f aca="false">C582/Summary!$B$4</f>
        <v>0.113666666666667</v>
      </c>
      <c r="E582" s="2" t="s">
        <v>35</v>
      </c>
      <c r="F582" s="2" t="s">
        <v>48</v>
      </c>
      <c r="G582" s="2" t="str">
        <f aca="false">IF(AND(E582="No",F582="No"),"Yes","No")</f>
        <v>No</v>
      </c>
      <c r="H582" s="2" t="str">
        <f aca="false">IF(G582="Yes",B582,"")</f>
        <v/>
      </c>
    </row>
    <row r="583" customFormat="false" ht="15" hidden="false" customHeight="false" outlineLevel="0" collapsed="false">
      <c r="A583" s="2" t="s">
        <v>953</v>
      </c>
      <c r="B583" s="20" t="n">
        <v>1810</v>
      </c>
      <c r="C583" s="20" t="n">
        <v>1717</v>
      </c>
      <c r="D583" s="21" t="n">
        <f aca="false">C583/Summary!$B$4</f>
        <v>0.114466666666667</v>
      </c>
      <c r="E583" s="2" t="s">
        <v>48</v>
      </c>
      <c r="F583" s="2" t="s">
        <v>35</v>
      </c>
      <c r="G583" s="2" t="str">
        <f aca="false">IF(AND(E583="No",F583="No"),"Yes","No")</f>
        <v>No</v>
      </c>
      <c r="H583" s="2" t="str">
        <f aca="false">IF(G583="Yes",B583,"")</f>
        <v/>
      </c>
    </row>
    <row r="584" customFormat="false" ht="15" hidden="false" customHeight="false" outlineLevel="0" collapsed="false">
      <c r="A584" s="2" t="s">
        <v>954</v>
      </c>
      <c r="B584" s="20" t="n">
        <v>1811</v>
      </c>
      <c r="C584" s="20" t="n">
        <v>1702</v>
      </c>
      <c r="D584" s="21" t="n">
        <f aca="false">C584/Summary!$B$4</f>
        <v>0.113466666666667</v>
      </c>
      <c r="E584" s="2" t="s">
        <v>48</v>
      </c>
      <c r="F584" s="2" t="s">
        <v>35</v>
      </c>
      <c r="G584" s="2" t="str">
        <f aca="false">IF(AND(E584="No",F584="No"),"Yes","No")</f>
        <v>No</v>
      </c>
      <c r="H584" s="2" t="str">
        <f aca="false">IF(G584="Yes",B584,"")</f>
        <v/>
      </c>
    </row>
    <row r="585" customFormat="false" ht="15" hidden="false" customHeight="false" outlineLevel="0" collapsed="false">
      <c r="A585" s="2" t="s">
        <v>955</v>
      </c>
      <c r="B585" s="20" t="n">
        <v>1811</v>
      </c>
      <c r="C585" s="20" t="n">
        <v>1710</v>
      </c>
      <c r="D585" s="21" t="n">
        <f aca="false">C585/Summary!$B$4</f>
        <v>0.114</v>
      </c>
      <c r="E585" s="2" t="s">
        <v>48</v>
      </c>
      <c r="F585" s="2" t="s">
        <v>35</v>
      </c>
      <c r="G585" s="2" t="str">
        <f aca="false">IF(AND(E585="No",F585="No"),"Yes","No")</f>
        <v>No</v>
      </c>
      <c r="H585" s="2" t="str">
        <f aca="false">IF(G585="Yes",B585,"")</f>
        <v/>
      </c>
    </row>
    <row r="586" customFormat="false" ht="15" hidden="false" customHeight="false" outlineLevel="0" collapsed="false">
      <c r="A586" s="2" t="s">
        <v>956</v>
      </c>
      <c r="B586" s="20" t="n">
        <v>1811</v>
      </c>
      <c r="C586" s="20" t="n">
        <v>1718</v>
      </c>
      <c r="D586" s="21" t="n">
        <f aca="false">C586/Summary!$B$4</f>
        <v>0.114533333333333</v>
      </c>
      <c r="E586" s="2" t="s">
        <v>48</v>
      </c>
      <c r="F586" s="2" t="s">
        <v>35</v>
      </c>
      <c r="G586" s="2" t="str">
        <f aca="false">IF(AND(E586="No",F586="No"),"Yes","No")</f>
        <v>No</v>
      </c>
      <c r="H586" s="2" t="str">
        <f aca="false">IF(G586="Yes",B586,"")</f>
        <v/>
      </c>
    </row>
    <row r="587" customFormat="false" ht="15" hidden="false" customHeight="false" outlineLevel="0" collapsed="false">
      <c r="A587" s="2" t="s">
        <v>957</v>
      </c>
      <c r="B587" s="20" t="n">
        <v>1811</v>
      </c>
      <c r="C587" s="20" t="n">
        <v>1697</v>
      </c>
      <c r="D587" s="21" t="n">
        <f aca="false">C587/Summary!$B$4</f>
        <v>0.113133333333333</v>
      </c>
      <c r="E587" s="2" t="s">
        <v>48</v>
      </c>
      <c r="F587" s="2" t="s">
        <v>35</v>
      </c>
      <c r="G587" s="2" t="str">
        <f aca="false">IF(AND(E587="No",F587="No"),"Yes","No")</f>
        <v>No</v>
      </c>
      <c r="H587" s="2" t="str">
        <f aca="false">IF(G587="Yes",B587,"")</f>
        <v/>
      </c>
    </row>
    <row r="588" customFormat="false" ht="15" hidden="false" customHeight="false" outlineLevel="0" collapsed="false">
      <c r="A588" s="2" t="s">
        <v>958</v>
      </c>
      <c r="B588" s="20" t="n">
        <v>1811</v>
      </c>
      <c r="C588" s="20" t="n">
        <v>1722</v>
      </c>
      <c r="D588" s="21" t="n">
        <f aca="false">C588/Summary!$B$4</f>
        <v>0.1148</v>
      </c>
      <c r="E588" s="2" t="s">
        <v>48</v>
      </c>
      <c r="F588" s="2" t="s">
        <v>35</v>
      </c>
      <c r="G588" s="2" t="str">
        <f aca="false">IF(AND(E588="No",F588="No"),"Yes","No")</f>
        <v>No</v>
      </c>
      <c r="H588" s="2" t="str">
        <f aca="false">IF(G588="Yes",B588,"")</f>
        <v/>
      </c>
    </row>
    <row r="589" customFormat="false" ht="15" hidden="false" customHeight="false" outlineLevel="0" collapsed="false">
      <c r="A589" s="2" t="s">
        <v>959</v>
      </c>
      <c r="B589" s="20" t="n">
        <v>1811</v>
      </c>
      <c r="C589" s="20" t="n">
        <v>1711</v>
      </c>
      <c r="D589" s="21" t="n">
        <f aca="false">C589/Summary!$B$4</f>
        <v>0.114066666666667</v>
      </c>
      <c r="E589" s="2" t="s">
        <v>48</v>
      </c>
      <c r="F589" s="2" t="s">
        <v>48</v>
      </c>
      <c r="G589" s="2" t="str">
        <f aca="false">IF(AND(E589="No",F589="No"),"Yes","No")</f>
        <v>No</v>
      </c>
      <c r="H589" s="2" t="str">
        <f aca="false">IF(G589="Yes",B589,"")</f>
        <v/>
      </c>
    </row>
    <row r="590" customFormat="false" ht="15" hidden="false" customHeight="false" outlineLevel="0" collapsed="false">
      <c r="A590" s="2" t="s">
        <v>960</v>
      </c>
      <c r="B590" s="20" t="n">
        <v>1811</v>
      </c>
      <c r="C590" s="20" t="n">
        <v>1723</v>
      </c>
      <c r="D590" s="21" t="n">
        <f aca="false">C590/Summary!$B$4</f>
        <v>0.114866666666667</v>
      </c>
      <c r="E590" s="2" t="s">
        <v>48</v>
      </c>
      <c r="F590" s="2" t="s">
        <v>35</v>
      </c>
      <c r="G590" s="2" t="str">
        <f aca="false">IF(AND(E590="No",F590="No"),"Yes","No")</f>
        <v>No</v>
      </c>
      <c r="H590" s="2" t="str">
        <f aca="false">IF(G590="Yes",B590,"")</f>
        <v/>
      </c>
    </row>
    <row r="591" customFormat="false" ht="15" hidden="false" customHeight="false" outlineLevel="0" collapsed="false">
      <c r="A591" s="2" t="s">
        <v>961</v>
      </c>
      <c r="B591" s="20" t="n">
        <v>1811</v>
      </c>
      <c r="C591" s="20" t="n">
        <v>1687</v>
      </c>
      <c r="D591" s="21" t="n">
        <f aca="false">C591/Summary!$B$4</f>
        <v>0.112466666666667</v>
      </c>
      <c r="E591" s="2" t="s">
        <v>48</v>
      </c>
      <c r="F591" s="2" t="s">
        <v>48</v>
      </c>
      <c r="G591" s="2" t="str">
        <f aca="false">IF(AND(E591="No",F591="No"),"Yes","No")</f>
        <v>No</v>
      </c>
      <c r="H591" s="2" t="str">
        <f aca="false">IF(G591="Yes",B591,"")</f>
        <v/>
      </c>
    </row>
    <row r="592" customFormat="false" ht="15" hidden="false" customHeight="false" outlineLevel="0" collapsed="false">
      <c r="A592" s="2" t="s">
        <v>962</v>
      </c>
      <c r="B592" s="20" t="n">
        <v>1812</v>
      </c>
      <c r="C592" s="20" t="n">
        <v>1713</v>
      </c>
      <c r="D592" s="21" t="n">
        <f aca="false">C592/Summary!$B$4</f>
        <v>0.1142</v>
      </c>
      <c r="E592" s="2" t="s">
        <v>48</v>
      </c>
      <c r="F592" s="2" t="s">
        <v>35</v>
      </c>
      <c r="G592" s="2" t="str">
        <f aca="false">IF(AND(E592="No",F592="No"),"Yes","No")</f>
        <v>No</v>
      </c>
      <c r="H592" s="2" t="str">
        <f aca="false">IF(G592="Yes",B592,"")</f>
        <v/>
      </c>
    </row>
    <row r="593" customFormat="false" ht="15" hidden="false" customHeight="false" outlineLevel="0" collapsed="false">
      <c r="A593" s="2" t="s">
        <v>963</v>
      </c>
      <c r="B593" s="20" t="n">
        <v>1812</v>
      </c>
      <c r="C593" s="20" t="n">
        <v>1712</v>
      </c>
      <c r="D593" s="21" t="n">
        <f aca="false">C593/Summary!$B$4</f>
        <v>0.114133333333333</v>
      </c>
      <c r="E593" s="2" t="s">
        <v>48</v>
      </c>
      <c r="F593" s="2" t="s">
        <v>35</v>
      </c>
      <c r="G593" s="2" t="str">
        <f aca="false">IF(AND(E593="No",F593="No"),"Yes","No")</f>
        <v>No</v>
      </c>
      <c r="H593" s="2" t="str">
        <f aca="false">IF(G593="Yes",B593,"")</f>
        <v/>
      </c>
    </row>
    <row r="594" customFormat="false" ht="15" hidden="false" customHeight="false" outlineLevel="0" collapsed="false">
      <c r="A594" s="2" t="s">
        <v>964</v>
      </c>
      <c r="B594" s="20" t="n">
        <v>1812</v>
      </c>
      <c r="C594" s="20" t="n">
        <v>1725</v>
      </c>
      <c r="D594" s="21" t="n">
        <f aca="false">C594/Summary!$B$4</f>
        <v>0.115</v>
      </c>
      <c r="E594" s="2" t="s">
        <v>48</v>
      </c>
      <c r="F594" s="2" t="s">
        <v>48</v>
      </c>
      <c r="G594" s="2" t="str">
        <f aca="false">IF(AND(E594="No",F594="No"),"Yes","No")</f>
        <v>No</v>
      </c>
      <c r="H594" s="2" t="str">
        <f aca="false">IF(G594="Yes",B594,"")</f>
        <v/>
      </c>
    </row>
    <row r="595" customFormat="false" ht="15" hidden="false" customHeight="false" outlineLevel="0" collapsed="false">
      <c r="A595" s="2" t="s">
        <v>965</v>
      </c>
      <c r="B595" s="20" t="n">
        <v>1812</v>
      </c>
      <c r="C595" s="20" t="n">
        <v>1696</v>
      </c>
      <c r="D595" s="21" t="n">
        <f aca="false">C595/Summary!$B$4</f>
        <v>0.113066666666667</v>
      </c>
      <c r="E595" s="2" t="s">
        <v>48</v>
      </c>
      <c r="F595" s="2" t="s">
        <v>35</v>
      </c>
      <c r="G595" s="2" t="str">
        <f aca="false">IF(AND(E595="No",F595="No"),"Yes","No")</f>
        <v>No</v>
      </c>
      <c r="H595" s="2" t="str">
        <f aca="false">IF(G595="Yes",B595,"")</f>
        <v/>
      </c>
    </row>
    <row r="596" customFormat="false" ht="15" hidden="false" customHeight="false" outlineLevel="0" collapsed="false">
      <c r="A596" s="2" t="s">
        <v>966</v>
      </c>
      <c r="B596" s="20" t="n">
        <v>1812</v>
      </c>
      <c r="C596" s="20" t="n">
        <v>1727</v>
      </c>
      <c r="D596" s="21" t="n">
        <f aca="false">C596/Summary!$B$4</f>
        <v>0.115133333333333</v>
      </c>
      <c r="E596" s="2" t="s">
        <v>48</v>
      </c>
      <c r="F596" s="2" t="s">
        <v>35</v>
      </c>
      <c r="G596" s="2" t="str">
        <f aca="false">IF(AND(E596="No",F596="No"),"Yes","No")</f>
        <v>No</v>
      </c>
      <c r="H596" s="2" t="str">
        <f aca="false">IF(G596="Yes",B596,"")</f>
        <v/>
      </c>
    </row>
    <row r="597" customFormat="false" ht="15" hidden="false" customHeight="false" outlineLevel="0" collapsed="false">
      <c r="A597" s="2" t="s">
        <v>967</v>
      </c>
      <c r="B597" s="20" t="n">
        <v>1812</v>
      </c>
      <c r="C597" s="20" t="n">
        <v>1716</v>
      </c>
      <c r="D597" s="21" t="n">
        <f aca="false">C597/Summary!$B$4</f>
        <v>0.1144</v>
      </c>
      <c r="E597" s="2" t="s">
        <v>48</v>
      </c>
      <c r="F597" s="2" t="s">
        <v>35</v>
      </c>
      <c r="G597" s="2" t="str">
        <f aca="false">IF(AND(E597="No",F597="No"),"Yes","No")</f>
        <v>No</v>
      </c>
      <c r="H597" s="2" t="str">
        <f aca="false">IF(G597="Yes",B597,"")</f>
        <v/>
      </c>
    </row>
    <row r="598" customFormat="false" ht="15" hidden="false" customHeight="false" outlineLevel="0" collapsed="false">
      <c r="A598" s="2" t="s">
        <v>968</v>
      </c>
      <c r="B598" s="20" t="n">
        <v>1813</v>
      </c>
      <c r="C598" s="20" t="n">
        <v>1718</v>
      </c>
      <c r="D598" s="21" t="n">
        <f aca="false">C598/Summary!$B$4</f>
        <v>0.114533333333333</v>
      </c>
      <c r="E598" s="2" t="s">
        <v>48</v>
      </c>
      <c r="F598" s="2" t="s">
        <v>35</v>
      </c>
      <c r="G598" s="2" t="str">
        <f aca="false">IF(AND(E598="No",F598="No"),"Yes","No")</f>
        <v>No</v>
      </c>
      <c r="H598" s="2" t="str">
        <f aca="false">IF(G598="Yes",B598,"")</f>
        <v/>
      </c>
    </row>
    <row r="599" customFormat="false" ht="15" hidden="false" customHeight="false" outlineLevel="0" collapsed="false">
      <c r="A599" s="2" t="s">
        <v>969</v>
      </c>
      <c r="B599" s="20" t="n">
        <v>1813</v>
      </c>
      <c r="C599" s="20" t="n">
        <v>1722</v>
      </c>
      <c r="D599" s="21" t="n">
        <f aca="false">C599/Summary!$B$4</f>
        <v>0.1148</v>
      </c>
      <c r="E599" s="2" t="s">
        <v>48</v>
      </c>
      <c r="F599" s="2" t="s">
        <v>48</v>
      </c>
      <c r="G599" s="2" t="str">
        <f aca="false">IF(AND(E599="No",F599="No"),"Yes","No")</f>
        <v>No</v>
      </c>
      <c r="H599" s="2" t="str">
        <f aca="false">IF(G599="Yes",B599,"")</f>
        <v/>
      </c>
    </row>
    <row r="600" customFormat="false" ht="15" hidden="false" customHeight="false" outlineLevel="0" collapsed="false">
      <c r="A600" s="2" t="s">
        <v>970</v>
      </c>
      <c r="B600" s="20" t="n">
        <v>1813</v>
      </c>
      <c r="C600" s="20" t="n">
        <v>1719</v>
      </c>
      <c r="D600" s="21" t="n">
        <f aca="false">C600/Summary!$B$4</f>
        <v>0.1146</v>
      </c>
      <c r="E600" s="2" t="s">
        <v>48</v>
      </c>
      <c r="F600" s="2" t="s">
        <v>35</v>
      </c>
      <c r="G600" s="2" t="str">
        <f aca="false">IF(AND(E600="No",F600="No"),"Yes","No")</f>
        <v>No</v>
      </c>
      <c r="H600" s="2" t="str">
        <f aca="false">IF(G600="Yes",B600,"")</f>
        <v/>
      </c>
    </row>
    <row r="601" customFormat="false" ht="15" hidden="false" customHeight="false" outlineLevel="0" collapsed="false">
      <c r="A601" s="2" t="s">
        <v>971</v>
      </c>
      <c r="B601" s="20" t="n">
        <v>1813</v>
      </c>
      <c r="C601" s="20" t="n">
        <v>1723</v>
      </c>
      <c r="D601" s="21" t="n">
        <f aca="false">C601/Summary!$B$4</f>
        <v>0.114866666666667</v>
      </c>
      <c r="E601" s="2" t="s">
        <v>48</v>
      </c>
      <c r="F601" s="2" t="s">
        <v>35</v>
      </c>
      <c r="G601" s="2" t="str">
        <f aca="false">IF(AND(E601="No",F601="No"),"Yes","No")</f>
        <v>No</v>
      </c>
      <c r="H601" s="2" t="str">
        <f aca="false">IF(G601="Yes",B601,"")</f>
        <v/>
      </c>
    </row>
    <row r="602" customFormat="false" ht="15" hidden="false" customHeight="false" outlineLevel="0" collapsed="false">
      <c r="A602" s="2" t="s">
        <v>972</v>
      </c>
      <c r="B602" s="20" t="n">
        <v>1813</v>
      </c>
      <c r="C602" s="20" t="n">
        <v>1721</v>
      </c>
      <c r="D602" s="21" t="n">
        <f aca="false">C602/Summary!$B$4</f>
        <v>0.114733333333333</v>
      </c>
      <c r="E602" s="2" t="s">
        <v>48</v>
      </c>
      <c r="F602" s="2" t="s">
        <v>35</v>
      </c>
      <c r="G602" s="2" t="str">
        <f aca="false">IF(AND(E602="No",F602="No"),"Yes","No")</f>
        <v>No</v>
      </c>
      <c r="H602" s="2" t="str">
        <f aca="false">IF(G602="Yes",B602,"")</f>
        <v/>
      </c>
    </row>
    <row r="603" customFormat="false" ht="15" hidden="false" customHeight="false" outlineLevel="0" collapsed="false">
      <c r="A603" s="2" t="s">
        <v>973</v>
      </c>
      <c r="B603" s="20" t="n">
        <v>1813</v>
      </c>
      <c r="C603" s="20" t="n">
        <v>1698</v>
      </c>
      <c r="D603" s="21" t="n">
        <f aca="false">C603/Summary!$B$4</f>
        <v>0.1132</v>
      </c>
      <c r="E603" s="2" t="s">
        <v>48</v>
      </c>
      <c r="F603" s="2" t="s">
        <v>35</v>
      </c>
      <c r="G603" s="2" t="str">
        <f aca="false">IF(AND(E603="No",F603="No"),"Yes","No")</f>
        <v>No</v>
      </c>
      <c r="H603" s="2" t="str">
        <f aca="false">IF(G603="Yes",B603,"")</f>
        <v/>
      </c>
    </row>
    <row r="604" customFormat="false" ht="15" hidden="false" customHeight="false" outlineLevel="0" collapsed="false">
      <c r="A604" s="2" t="s">
        <v>974</v>
      </c>
      <c r="B604" s="20" t="n">
        <v>1813</v>
      </c>
      <c r="C604" s="20" t="n">
        <v>1720</v>
      </c>
      <c r="D604" s="21" t="n">
        <f aca="false">C604/Summary!$B$4</f>
        <v>0.114666666666667</v>
      </c>
      <c r="E604" s="2" t="s">
        <v>48</v>
      </c>
      <c r="F604" s="2" t="s">
        <v>35</v>
      </c>
      <c r="G604" s="2" t="str">
        <f aca="false">IF(AND(E604="No",F604="No"),"Yes","No")</f>
        <v>No</v>
      </c>
      <c r="H604" s="2" t="str">
        <f aca="false">IF(G604="Yes",B604,"")</f>
        <v/>
      </c>
    </row>
    <row r="605" customFormat="false" ht="15" hidden="false" customHeight="false" outlineLevel="0" collapsed="false">
      <c r="A605" s="2" t="s">
        <v>975</v>
      </c>
      <c r="B605" s="20" t="n">
        <v>1814</v>
      </c>
      <c r="C605" s="20" t="n">
        <v>1717</v>
      </c>
      <c r="D605" s="21" t="n">
        <f aca="false">C605/Summary!$B$4</f>
        <v>0.114466666666667</v>
      </c>
      <c r="E605" s="2" t="s">
        <v>48</v>
      </c>
      <c r="F605" s="2" t="s">
        <v>35</v>
      </c>
      <c r="G605" s="2" t="str">
        <f aca="false">IF(AND(E605="No",F605="No"),"Yes","No")</f>
        <v>No</v>
      </c>
      <c r="H605" s="2" t="str">
        <f aca="false">IF(G605="Yes",B605,"")</f>
        <v/>
      </c>
    </row>
    <row r="606" customFormat="false" ht="15" hidden="false" customHeight="false" outlineLevel="0" collapsed="false">
      <c r="A606" s="2" t="s">
        <v>976</v>
      </c>
      <c r="B606" s="20" t="n">
        <v>1814</v>
      </c>
      <c r="C606" s="20" t="n">
        <v>1710</v>
      </c>
      <c r="D606" s="21" t="n">
        <f aca="false">C606/Summary!$B$4</f>
        <v>0.114</v>
      </c>
      <c r="E606" s="2" t="s">
        <v>48</v>
      </c>
      <c r="F606" s="2" t="s">
        <v>35</v>
      </c>
      <c r="G606" s="2" t="str">
        <f aca="false">IF(AND(E606="No",F606="No"),"Yes","No")</f>
        <v>No</v>
      </c>
      <c r="H606" s="2" t="str">
        <f aca="false">IF(G606="Yes",B606,"")</f>
        <v/>
      </c>
    </row>
    <row r="607" customFormat="false" ht="15" hidden="false" customHeight="false" outlineLevel="0" collapsed="false">
      <c r="A607" s="2" t="s">
        <v>977</v>
      </c>
      <c r="B607" s="20" t="n">
        <v>1814</v>
      </c>
      <c r="C607" s="20" t="n">
        <v>1711</v>
      </c>
      <c r="D607" s="21" t="n">
        <f aca="false">C607/Summary!$B$4</f>
        <v>0.114066666666667</v>
      </c>
      <c r="E607" s="2" t="s">
        <v>48</v>
      </c>
      <c r="F607" s="2" t="s">
        <v>35</v>
      </c>
      <c r="G607" s="2" t="str">
        <f aca="false">IF(AND(E607="No",F607="No"),"Yes","No")</f>
        <v>No</v>
      </c>
      <c r="H607" s="2" t="str">
        <f aca="false">IF(G607="Yes",B607,"")</f>
        <v/>
      </c>
    </row>
    <row r="608" customFormat="false" ht="15" hidden="false" customHeight="false" outlineLevel="0" collapsed="false">
      <c r="A608" s="2" t="s">
        <v>978</v>
      </c>
      <c r="B608" s="20" t="n">
        <v>1814</v>
      </c>
      <c r="C608" s="20" t="n">
        <v>1714</v>
      </c>
      <c r="D608" s="21" t="n">
        <f aca="false">C608/Summary!$B$4</f>
        <v>0.114266666666667</v>
      </c>
      <c r="E608" s="2" t="s">
        <v>48</v>
      </c>
      <c r="F608" s="2" t="s">
        <v>35</v>
      </c>
      <c r="G608" s="2" t="str">
        <f aca="false">IF(AND(E608="No",F608="No"),"Yes","No")</f>
        <v>No</v>
      </c>
      <c r="H608" s="2" t="str">
        <f aca="false">IF(G608="Yes",B608,"")</f>
        <v/>
      </c>
    </row>
    <row r="609" customFormat="false" ht="15" hidden="false" customHeight="false" outlineLevel="0" collapsed="false">
      <c r="A609" s="2" t="s">
        <v>979</v>
      </c>
      <c r="B609" s="20" t="n">
        <v>1814</v>
      </c>
      <c r="C609" s="20" t="n">
        <v>1711</v>
      </c>
      <c r="D609" s="21" t="n">
        <f aca="false">C609/Summary!$B$4</f>
        <v>0.114066666666667</v>
      </c>
      <c r="E609" s="2" t="s">
        <v>48</v>
      </c>
      <c r="F609" s="2" t="s">
        <v>48</v>
      </c>
      <c r="G609" s="2" t="str">
        <f aca="false">IF(AND(E609="No",F609="No"),"Yes","No")</f>
        <v>No</v>
      </c>
      <c r="H609" s="2" t="str">
        <f aca="false">IF(G609="Yes",B609,"")</f>
        <v/>
      </c>
    </row>
    <row r="610" customFormat="false" ht="15" hidden="false" customHeight="false" outlineLevel="0" collapsed="false">
      <c r="A610" s="2" t="s">
        <v>980</v>
      </c>
      <c r="B610" s="20" t="n">
        <v>1814</v>
      </c>
      <c r="C610" s="20" t="n">
        <v>1710</v>
      </c>
      <c r="D610" s="21" t="n">
        <f aca="false">C610/Summary!$B$4</f>
        <v>0.114</v>
      </c>
      <c r="E610" s="2" t="s">
        <v>35</v>
      </c>
      <c r="F610" s="2" t="s">
        <v>48</v>
      </c>
      <c r="G610" s="2" t="str">
        <f aca="false">IF(AND(E610="No",F610="No"),"Yes","No")</f>
        <v>No</v>
      </c>
      <c r="H610" s="2" t="str">
        <f aca="false">IF(G610="Yes",B610,"")</f>
        <v/>
      </c>
    </row>
    <row r="611" customFormat="false" ht="15" hidden="false" customHeight="false" outlineLevel="0" collapsed="false">
      <c r="A611" s="2" t="s">
        <v>981</v>
      </c>
      <c r="B611" s="20" t="n">
        <v>1814</v>
      </c>
      <c r="C611" s="20" t="n">
        <v>1727</v>
      </c>
      <c r="D611" s="21" t="n">
        <f aca="false">C611/Summary!$B$4</f>
        <v>0.115133333333333</v>
      </c>
      <c r="E611" s="2" t="s">
        <v>48</v>
      </c>
      <c r="F611" s="2" t="s">
        <v>35</v>
      </c>
      <c r="G611" s="2" t="str">
        <f aca="false">IF(AND(E611="No",F611="No"),"Yes","No")</f>
        <v>No</v>
      </c>
      <c r="H611" s="2" t="str">
        <f aca="false">IF(G611="Yes",B611,"")</f>
        <v/>
      </c>
    </row>
    <row r="612" customFormat="false" ht="15" hidden="false" customHeight="false" outlineLevel="0" collapsed="false">
      <c r="A612" s="2" t="s">
        <v>982</v>
      </c>
      <c r="B612" s="20" t="n">
        <v>1814</v>
      </c>
      <c r="C612" s="20" t="n">
        <v>1737</v>
      </c>
      <c r="D612" s="21" t="n">
        <f aca="false">C612/Summary!$B$4</f>
        <v>0.1158</v>
      </c>
      <c r="E612" s="2" t="s">
        <v>48</v>
      </c>
      <c r="F612" s="2" t="s">
        <v>35</v>
      </c>
      <c r="G612" s="2" t="str">
        <f aca="false">IF(AND(E612="No",F612="No"),"Yes","No")</f>
        <v>No</v>
      </c>
      <c r="H612" s="2" t="str">
        <f aca="false">IF(G612="Yes",B612,"")</f>
        <v/>
      </c>
    </row>
    <row r="613" customFormat="false" ht="15" hidden="false" customHeight="false" outlineLevel="0" collapsed="false">
      <c r="A613" s="2" t="s">
        <v>983</v>
      </c>
      <c r="B613" s="20" t="n">
        <v>1814</v>
      </c>
      <c r="C613" s="20" t="n">
        <v>1725</v>
      </c>
      <c r="D613" s="21" t="n">
        <f aca="false">C613/Summary!$B$4</f>
        <v>0.115</v>
      </c>
      <c r="E613" s="2" t="s">
        <v>48</v>
      </c>
      <c r="F613" s="2" t="s">
        <v>35</v>
      </c>
      <c r="G613" s="2" t="str">
        <f aca="false">IF(AND(E613="No",F613="No"),"Yes","No")</f>
        <v>No</v>
      </c>
      <c r="H613" s="2" t="str">
        <f aca="false">IF(G613="Yes",B613,"")</f>
        <v/>
      </c>
    </row>
    <row r="614" customFormat="false" ht="15" hidden="false" customHeight="false" outlineLevel="0" collapsed="false">
      <c r="A614" s="2" t="s">
        <v>984</v>
      </c>
      <c r="B614" s="20" t="n">
        <v>1814</v>
      </c>
      <c r="C614" s="20" t="n">
        <v>1732</v>
      </c>
      <c r="D614" s="21" t="n">
        <f aca="false">C614/Summary!$B$4</f>
        <v>0.115466666666667</v>
      </c>
      <c r="E614" s="2" t="s">
        <v>48</v>
      </c>
      <c r="F614" s="2" t="s">
        <v>35</v>
      </c>
      <c r="G614" s="2" t="str">
        <f aca="false">IF(AND(E614="No",F614="No"),"Yes","No")</f>
        <v>No</v>
      </c>
      <c r="H614" s="2" t="str">
        <f aca="false">IF(G614="Yes",B614,"")</f>
        <v/>
      </c>
    </row>
    <row r="615" customFormat="false" ht="15" hidden="false" customHeight="false" outlineLevel="0" collapsed="false">
      <c r="A615" s="2" t="s">
        <v>985</v>
      </c>
      <c r="B615" s="20" t="n">
        <v>1814</v>
      </c>
      <c r="C615" s="20" t="n">
        <v>1718</v>
      </c>
      <c r="D615" s="21" t="n">
        <f aca="false">C615/Summary!$B$4</f>
        <v>0.114533333333333</v>
      </c>
      <c r="E615" s="2" t="s">
        <v>48</v>
      </c>
      <c r="F615" s="2" t="s">
        <v>35</v>
      </c>
      <c r="G615" s="2" t="str">
        <f aca="false">IF(AND(E615="No",F615="No"),"Yes","No")</f>
        <v>No</v>
      </c>
      <c r="H615" s="2" t="str">
        <f aca="false">IF(G615="Yes",B615,"")</f>
        <v/>
      </c>
    </row>
    <row r="616" customFormat="false" ht="15" hidden="false" customHeight="false" outlineLevel="0" collapsed="false">
      <c r="A616" s="2" t="s">
        <v>986</v>
      </c>
      <c r="B616" s="20" t="n">
        <v>1814</v>
      </c>
      <c r="C616" s="20" t="n">
        <v>1705</v>
      </c>
      <c r="D616" s="21" t="n">
        <f aca="false">C616/Summary!$B$4</f>
        <v>0.113666666666667</v>
      </c>
      <c r="E616" s="2" t="s">
        <v>48</v>
      </c>
      <c r="F616" s="2" t="s">
        <v>35</v>
      </c>
      <c r="G616" s="2" t="str">
        <f aca="false">IF(AND(E616="No",F616="No"),"Yes","No")</f>
        <v>No</v>
      </c>
      <c r="H616" s="2" t="str">
        <f aca="false">IF(G616="Yes",B616,"")</f>
        <v/>
      </c>
    </row>
    <row r="617" customFormat="false" ht="15" hidden="false" customHeight="false" outlineLevel="0" collapsed="false">
      <c r="A617" s="2" t="s">
        <v>987</v>
      </c>
      <c r="B617" s="20" t="n">
        <v>1814</v>
      </c>
      <c r="C617" s="20" t="n">
        <v>1698</v>
      </c>
      <c r="D617" s="21" t="n">
        <f aca="false">C617/Summary!$B$4</f>
        <v>0.1132</v>
      </c>
      <c r="E617" s="2" t="s">
        <v>48</v>
      </c>
      <c r="F617" s="2" t="s">
        <v>48</v>
      </c>
      <c r="G617" s="2" t="str">
        <f aca="false">IF(AND(E617="No",F617="No"),"Yes","No")</f>
        <v>No</v>
      </c>
      <c r="H617" s="2" t="str">
        <f aca="false">IF(G617="Yes",B617,"")</f>
        <v/>
      </c>
    </row>
    <row r="618" customFormat="false" ht="15" hidden="false" customHeight="false" outlineLevel="0" collapsed="false">
      <c r="A618" s="2" t="s">
        <v>988</v>
      </c>
      <c r="B618" s="20" t="n">
        <v>1814</v>
      </c>
      <c r="C618" s="20" t="n">
        <v>1720</v>
      </c>
      <c r="D618" s="21" t="n">
        <f aca="false">C618/Summary!$B$4</f>
        <v>0.114666666666667</v>
      </c>
      <c r="E618" s="2" t="s">
        <v>48</v>
      </c>
      <c r="F618" s="2" t="s">
        <v>35</v>
      </c>
      <c r="G618" s="2" t="str">
        <f aca="false">IF(AND(E618="No",F618="No"),"Yes","No")</f>
        <v>No</v>
      </c>
      <c r="H618" s="2" t="str">
        <f aca="false">IF(G618="Yes",B618,"")</f>
        <v/>
      </c>
    </row>
    <row r="619" customFormat="false" ht="15" hidden="false" customHeight="false" outlineLevel="0" collapsed="false">
      <c r="A619" s="2" t="s">
        <v>989</v>
      </c>
      <c r="B619" s="20" t="n">
        <v>1814</v>
      </c>
      <c r="C619" s="20" t="n">
        <v>1725</v>
      </c>
      <c r="D619" s="21" t="n">
        <f aca="false">C619/Summary!$B$4</f>
        <v>0.115</v>
      </c>
      <c r="E619" s="2" t="s">
        <v>48</v>
      </c>
      <c r="F619" s="2" t="s">
        <v>35</v>
      </c>
      <c r="G619" s="2" t="str">
        <f aca="false">IF(AND(E619="No",F619="No"),"Yes","No")</f>
        <v>No</v>
      </c>
      <c r="H619" s="2" t="str">
        <f aca="false">IF(G619="Yes",B619,"")</f>
        <v/>
      </c>
    </row>
    <row r="620" customFormat="false" ht="15" hidden="false" customHeight="false" outlineLevel="0" collapsed="false">
      <c r="A620" s="2" t="s">
        <v>990</v>
      </c>
      <c r="B620" s="20" t="n">
        <v>1814</v>
      </c>
      <c r="C620" s="20" t="n">
        <v>1711</v>
      </c>
      <c r="D620" s="21" t="n">
        <f aca="false">C620/Summary!$B$4</f>
        <v>0.114066666666667</v>
      </c>
      <c r="E620" s="2" t="s">
        <v>48</v>
      </c>
      <c r="F620" s="2" t="s">
        <v>35</v>
      </c>
      <c r="G620" s="2" t="str">
        <f aca="false">IF(AND(E620="No",F620="No"),"Yes","No")</f>
        <v>No</v>
      </c>
      <c r="H620" s="2" t="str">
        <f aca="false">IF(G620="Yes",B620,"")</f>
        <v/>
      </c>
    </row>
    <row r="621" customFormat="false" ht="15" hidden="false" customHeight="false" outlineLevel="0" collapsed="false">
      <c r="A621" s="2" t="s">
        <v>991</v>
      </c>
      <c r="B621" s="20" t="n">
        <v>1815</v>
      </c>
      <c r="C621" s="20" t="n">
        <v>1695</v>
      </c>
      <c r="D621" s="21" t="n">
        <f aca="false">C621/Summary!$B$4</f>
        <v>0.113</v>
      </c>
      <c r="E621" s="2" t="s">
        <v>35</v>
      </c>
      <c r="F621" s="2" t="s">
        <v>48</v>
      </c>
      <c r="G621" s="2" t="str">
        <f aca="false">IF(AND(E621="No",F621="No"),"Yes","No")</f>
        <v>No</v>
      </c>
      <c r="H621" s="2" t="str">
        <f aca="false">IF(G621="Yes",B621,"")</f>
        <v/>
      </c>
    </row>
    <row r="622" customFormat="false" ht="15" hidden="false" customHeight="false" outlineLevel="0" collapsed="false">
      <c r="A622" s="2" t="s">
        <v>992</v>
      </c>
      <c r="B622" s="20" t="n">
        <v>1815</v>
      </c>
      <c r="C622" s="20" t="n">
        <v>1726</v>
      </c>
      <c r="D622" s="21" t="n">
        <f aca="false">C622/Summary!$B$4</f>
        <v>0.115066666666667</v>
      </c>
      <c r="E622" s="2" t="s">
        <v>48</v>
      </c>
      <c r="F622" s="2" t="s">
        <v>35</v>
      </c>
      <c r="G622" s="2" t="str">
        <f aca="false">IF(AND(E622="No",F622="No"),"Yes","No")</f>
        <v>No</v>
      </c>
      <c r="H622" s="2" t="str">
        <f aca="false">IF(G622="Yes",B622,"")</f>
        <v/>
      </c>
    </row>
    <row r="623" customFormat="false" ht="15" hidden="false" customHeight="false" outlineLevel="0" collapsed="false">
      <c r="A623" s="2" t="s">
        <v>993</v>
      </c>
      <c r="B623" s="20" t="n">
        <v>1815</v>
      </c>
      <c r="C623" s="20" t="n">
        <v>1725</v>
      </c>
      <c r="D623" s="21" t="n">
        <f aca="false">C623/Summary!$B$4</f>
        <v>0.115</v>
      </c>
      <c r="E623" s="2" t="s">
        <v>48</v>
      </c>
      <c r="F623" s="2" t="s">
        <v>35</v>
      </c>
      <c r="G623" s="2" t="str">
        <f aca="false">IF(AND(E623="No",F623="No"),"Yes","No")</f>
        <v>No</v>
      </c>
      <c r="H623" s="2" t="str">
        <f aca="false">IF(G623="Yes",B623,"")</f>
        <v/>
      </c>
    </row>
    <row r="624" customFormat="false" ht="15" hidden="false" customHeight="false" outlineLevel="0" collapsed="false">
      <c r="A624" s="2" t="s">
        <v>994</v>
      </c>
      <c r="B624" s="20" t="n">
        <v>1815</v>
      </c>
      <c r="C624" s="20" t="n">
        <v>1719</v>
      </c>
      <c r="D624" s="21" t="n">
        <f aca="false">C624/Summary!$B$4</f>
        <v>0.1146</v>
      </c>
      <c r="E624" s="2" t="s">
        <v>48</v>
      </c>
      <c r="F624" s="2" t="s">
        <v>35</v>
      </c>
      <c r="G624" s="2" t="str">
        <f aca="false">IF(AND(E624="No",F624="No"),"Yes","No")</f>
        <v>No</v>
      </c>
      <c r="H624" s="2" t="str">
        <f aca="false">IF(G624="Yes",B624,"")</f>
        <v/>
      </c>
    </row>
    <row r="625" customFormat="false" ht="15" hidden="false" customHeight="false" outlineLevel="0" collapsed="false">
      <c r="A625" s="2" t="s">
        <v>995</v>
      </c>
      <c r="B625" s="20" t="n">
        <v>1815</v>
      </c>
      <c r="C625" s="20" t="n">
        <v>1724</v>
      </c>
      <c r="D625" s="21" t="n">
        <f aca="false">C625/Summary!$B$4</f>
        <v>0.114933333333333</v>
      </c>
      <c r="E625" s="2" t="s">
        <v>48</v>
      </c>
      <c r="F625" s="2" t="s">
        <v>35</v>
      </c>
      <c r="G625" s="2" t="str">
        <f aca="false">IF(AND(E625="No",F625="No"),"Yes","No")</f>
        <v>No</v>
      </c>
      <c r="H625" s="2" t="str">
        <f aca="false">IF(G625="Yes",B625,"")</f>
        <v/>
      </c>
    </row>
    <row r="626" customFormat="false" ht="15" hidden="false" customHeight="false" outlineLevel="0" collapsed="false">
      <c r="A626" s="2" t="s">
        <v>996</v>
      </c>
      <c r="B626" s="20" t="n">
        <v>1815</v>
      </c>
      <c r="C626" s="20" t="n">
        <v>1684</v>
      </c>
      <c r="D626" s="21" t="n">
        <f aca="false">C626/Summary!$B$4</f>
        <v>0.112266666666667</v>
      </c>
      <c r="E626" s="2" t="s">
        <v>48</v>
      </c>
      <c r="F626" s="2" t="s">
        <v>48</v>
      </c>
      <c r="G626" s="2" t="str">
        <f aca="false">IF(AND(E626="No",F626="No"),"Yes","No")</f>
        <v>No</v>
      </c>
      <c r="H626" s="2" t="str">
        <f aca="false">IF(G626="Yes",B626,"")</f>
        <v/>
      </c>
    </row>
    <row r="627" customFormat="false" ht="15" hidden="false" customHeight="false" outlineLevel="0" collapsed="false">
      <c r="A627" s="2" t="s">
        <v>997</v>
      </c>
      <c r="B627" s="20" t="n">
        <v>1815</v>
      </c>
      <c r="C627" s="20" t="n">
        <v>1732</v>
      </c>
      <c r="D627" s="21" t="n">
        <f aca="false">C627/Summary!$B$4</f>
        <v>0.115466666666667</v>
      </c>
      <c r="E627" s="2" t="s">
        <v>48</v>
      </c>
      <c r="F627" s="2" t="s">
        <v>35</v>
      </c>
      <c r="G627" s="2" t="str">
        <f aca="false">IF(AND(E627="No",F627="No"),"Yes","No")</f>
        <v>No</v>
      </c>
      <c r="H627" s="2" t="str">
        <f aca="false">IF(G627="Yes",B627,"")</f>
        <v/>
      </c>
    </row>
    <row r="628" customFormat="false" ht="15" hidden="false" customHeight="false" outlineLevel="0" collapsed="false">
      <c r="A628" s="2" t="s">
        <v>998</v>
      </c>
      <c r="B628" s="20" t="n">
        <v>1816</v>
      </c>
      <c r="C628" s="20" t="n">
        <v>1701</v>
      </c>
      <c r="D628" s="21" t="n">
        <f aca="false">C628/Summary!$B$4</f>
        <v>0.1134</v>
      </c>
      <c r="E628" s="2" t="s">
        <v>48</v>
      </c>
      <c r="F628" s="2" t="s">
        <v>48</v>
      </c>
      <c r="G628" s="2" t="str">
        <f aca="false">IF(AND(E628="No",F628="No"),"Yes","No")</f>
        <v>No</v>
      </c>
      <c r="H628" s="2" t="str">
        <f aca="false">IF(G628="Yes",B628,"")</f>
        <v/>
      </c>
    </row>
    <row r="629" customFormat="false" ht="15" hidden="false" customHeight="false" outlineLevel="0" collapsed="false">
      <c r="A629" s="2" t="s">
        <v>999</v>
      </c>
      <c r="B629" s="20" t="n">
        <v>1816</v>
      </c>
      <c r="C629" s="20" t="n">
        <v>1701</v>
      </c>
      <c r="D629" s="21" t="n">
        <f aca="false">C629/Summary!$B$4</f>
        <v>0.1134</v>
      </c>
      <c r="E629" s="2" t="s">
        <v>48</v>
      </c>
      <c r="F629" s="2" t="s">
        <v>35</v>
      </c>
      <c r="G629" s="2" t="str">
        <f aca="false">IF(AND(E629="No",F629="No"),"Yes","No")</f>
        <v>No</v>
      </c>
      <c r="H629" s="2" t="str">
        <f aca="false">IF(G629="Yes",B629,"")</f>
        <v/>
      </c>
    </row>
    <row r="630" customFormat="false" ht="15" hidden="false" customHeight="false" outlineLevel="0" collapsed="false">
      <c r="A630" s="2" t="s">
        <v>1000</v>
      </c>
      <c r="B630" s="20" t="n">
        <v>1816</v>
      </c>
      <c r="C630" s="20" t="n">
        <v>1704</v>
      </c>
      <c r="D630" s="21" t="n">
        <f aca="false">C630/Summary!$B$4</f>
        <v>0.1136</v>
      </c>
      <c r="E630" s="2" t="s">
        <v>48</v>
      </c>
      <c r="F630" s="2" t="s">
        <v>48</v>
      </c>
      <c r="G630" s="2" t="str">
        <f aca="false">IF(AND(E630="No",F630="No"),"Yes","No")</f>
        <v>No</v>
      </c>
      <c r="H630" s="2" t="str">
        <f aca="false">IF(G630="Yes",B630,"")</f>
        <v/>
      </c>
    </row>
    <row r="631" customFormat="false" ht="15" hidden="false" customHeight="false" outlineLevel="0" collapsed="false">
      <c r="A631" s="2" t="s">
        <v>1001</v>
      </c>
      <c r="B631" s="20" t="n">
        <v>1816</v>
      </c>
      <c r="C631" s="20" t="n">
        <v>1681</v>
      </c>
      <c r="D631" s="21" t="n">
        <f aca="false">C631/Summary!$B$4</f>
        <v>0.112066666666667</v>
      </c>
      <c r="E631" s="2" t="s">
        <v>48</v>
      </c>
      <c r="F631" s="2" t="s">
        <v>48</v>
      </c>
      <c r="G631" s="2" t="str">
        <f aca="false">IF(AND(E631="No",F631="No"),"Yes","No")</f>
        <v>No</v>
      </c>
      <c r="H631" s="2" t="str">
        <f aca="false">IF(G631="Yes",B631,"")</f>
        <v/>
      </c>
    </row>
    <row r="632" customFormat="false" ht="15" hidden="false" customHeight="false" outlineLevel="0" collapsed="false">
      <c r="A632" s="2" t="s">
        <v>1002</v>
      </c>
      <c r="B632" s="20" t="n">
        <v>1816</v>
      </c>
      <c r="C632" s="20" t="n">
        <v>1704</v>
      </c>
      <c r="D632" s="21" t="n">
        <f aca="false">C632/Summary!$B$4</f>
        <v>0.1136</v>
      </c>
      <c r="E632" s="2" t="s">
        <v>48</v>
      </c>
      <c r="F632" s="2" t="s">
        <v>35</v>
      </c>
      <c r="G632" s="2" t="str">
        <f aca="false">IF(AND(E632="No",F632="No"),"Yes","No")</f>
        <v>No</v>
      </c>
      <c r="H632" s="2" t="str">
        <f aca="false">IF(G632="Yes",B632,"")</f>
        <v/>
      </c>
    </row>
    <row r="633" customFormat="false" ht="15" hidden="false" customHeight="false" outlineLevel="0" collapsed="false">
      <c r="A633" s="2" t="s">
        <v>1003</v>
      </c>
      <c r="B633" s="20" t="n">
        <v>1816</v>
      </c>
      <c r="C633" s="20" t="n">
        <v>1702</v>
      </c>
      <c r="D633" s="21" t="n">
        <f aca="false">C633/Summary!$B$4</f>
        <v>0.113466666666667</v>
      </c>
      <c r="E633" s="2" t="s">
        <v>48</v>
      </c>
      <c r="F633" s="2" t="s">
        <v>48</v>
      </c>
      <c r="G633" s="2" t="str">
        <f aca="false">IF(AND(E633="No",F633="No"),"Yes","No")</f>
        <v>No</v>
      </c>
      <c r="H633" s="2" t="str">
        <f aca="false">IF(G633="Yes",B633,"")</f>
        <v/>
      </c>
    </row>
    <row r="634" customFormat="false" ht="15" hidden="false" customHeight="false" outlineLevel="0" collapsed="false">
      <c r="A634" s="2" t="s">
        <v>1004</v>
      </c>
      <c r="B634" s="20" t="n">
        <v>1816</v>
      </c>
      <c r="C634" s="20" t="n">
        <v>1705</v>
      </c>
      <c r="D634" s="21" t="n">
        <f aca="false">C634/Summary!$B$4</f>
        <v>0.113666666666667</v>
      </c>
      <c r="E634" s="2" t="s">
        <v>48</v>
      </c>
      <c r="F634" s="2" t="s">
        <v>35</v>
      </c>
      <c r="G634" s="2" t="str">
        <f aca="false">IF(AND(E634="No",F634="No"),"Yes","No")</f>
        <v>No</v>
      </c>
      <c r="H634" s="2" t="str">
        <f aca="false">IF(G634="Yes",B634,"")</f>
        <v/>
      </c>
    </row>
    <row r="635" customFormat="false" ht="15" hidden="false" customHeight="false" outlineLevel="0" collapsed="false">
      <c r="A635" s="2" t="s">
        <v>1005</v>
      </c>
      <c r="B635" s="20" t="n">
        <v>1816</v>
      </c>
      <c r="C635" s="20" t="n">
        <v>1720</v>
      </c>
      <c r="D635" s="21" t="n">
        <f aca="false">C635/Summary!$B$4</f>
        <v>0.114666666666667</v>
      </c>
      <c r="E635" s="2" t="s">
        <v>48</v>
      </c>
      <c r="F635" s="2" t="s">
        <v>35</v>
      </c>
      <c r="G635" s="2" t="str">
        <f aca="false">IF(AND(E635="No",F635="No"),"Yes","No")</f>
        <v>No</v>
      </c>
      <c r="H635" s="2" t="str">
        <f aca="false">IF(G635="Yes",B635,"")</f>
        <v/>
      </c>
    </row>
    <row r="636" customFormat="false" ht="15" hidden="false" customHeight="false" outlineLevel="0" collapsed="false">
      <c r="A636" s="2" t="s">
        <v>1006</v>
      </c>
      <c r="B636" s="20" t="n">
        <v>1817</v>
      </c>
      <c r="C636" s="20" t="n">
        <v>1723</v>
      </c>
      <c r="D636" s="21" t="n">
        <f aca="false">C636/Summary!$B$4</f>
        <v>0.114866666666667</v>
      </c>
      <c r="E636" s="2" t="s">
        <v>48</v>
      </c>
      <c r="F636" s="2" t="s">
        <v>35</v>
      </c>
      <c r="G636" s="2" t="str">
        <f aca="false">IF(AND(E636="No",F636="No"),"Yes","No")</f>
        <v>No</v>
      </c>
      <c r="H636" s="2" t="str">
        <f aca="false">IF(G636="Yes",B636,"")</f>
        <v/>
      </c>
    </row>
    <row r="637" customFormat="false" ht="15" hidden="false" customHeight="false" outlineLevel="0" collapsed="false">
      <c r="A637" s="2" t="s">
        <v>1007</v>
      </c>
      <c r="B637" s="20" t="n">
        <v>1817</v>
      </c>
      <c r="C637" s="20" t="n">
        <v>1717</v>
      </c>
      <c r="D637" s="21" t="n">
        <f aca="false">C637/Summary!$B$4</f>
        <v>0.114466666666667</v>
      </c>
      <c r="E637" s="2" t="s">
        <v>48</v>
      </c>
      <c r="F637" s="2" t="s">
        <v>35</v>
      </c>
      <c r="G637" s="2" t="str">
        <f aca="false">IF(AND(E637="No",F637="No"),"Yes","No")</f>
        <v>No</v>
      </c>
      <c r="H637" s="2" t="str">
        <f aca="false">IF(G637="Yes",B637,"")</f>
        <v/>
      </c>
    </row>
    <row r="638" customFormat="false" ht="15" hidden="false" customHeight="false" outlineLevel="0" collapsed="false">
      <c r="A638" s="2" t="s">
        <v>1008</v>
      </c>
      <c r="B638" s="20" t="n">
        <v>1817</v>
      </c>
      <c r="C638" s="20" t="n">
        <v>1717</v>
      </c>
      <c r="D638" s="21" t="n">
        <f aca="false">C638/Summary!$B$4</f>
        <v>0.114466666666667</v>
      </c>
      <c r="E638" s="2" t="s">
        <v>48</v>
      </c>
      <c r="F638" s="2" t="s">
        <v>48</v>
      </c>
      <c r="G638" s="2" t="str">
        <f aca="false">IF(AND(E638="No",F638="No"),"Yes","No")</f>
        <v>No</v>
      </c>
      <c r="H638" s="2" t="str">
        <f aca="false">IF(G638="Yes",B638,"")</f>
        <v/>
      </c>
    </row>
    <row r="639" customFormat="false" ht="15" hidden="false" customHeight="false" outlineLevel="0" collapsed="false">
      <c r="A639" s="2" t="s">
        <v>1009</v>
      </c>
      <c r="B639" s="20" t="n">
        <v>1817</v>
      </c>
      <c r="C639" s="20" t="n">
        <v>1715</v>
      </c>
      <c r="D639" s="21" t="n">
        <f aca="false">C639/Summary!$B$4</f>
        <v>0.114333333333333</v>
      </c>
      <c r="E639" s="2" t="s">
        <v>48</v>
      </c>
      <c r="F639" s="2" t="s">
        <v>35</v>
      </c>
      <c r="G639" s="2" t="str">
        <f aca="false">IF(AND(E639="No",F639="No"),"Yes","No")</f>
        <v>No</v>
      </c>
      <c r="H639" s="2" t="str">
        <f aca="false">IF(G639="Yes",B639,"")</f>
        <v/>
      </c>
    </row>
    <row r="640" customFormat="false" ht="15" hidden="false" customHeight="false" outlineLevel="0" collapsed="false">
      <c r="A640" s="2" t="s">
        <v>1010</v>
      </c>
      <c r="B640" s="20" t="n">
        <v>1817</v>
      </c>
      <c r="C640" s="20" t="n">
        <v>1716</v>
      </c>
      <c r="D640" s="21" t="n">
        <f aca="false">C640/Summary!$B$4</f>
        <v>0.1144</v>
      </c>
      <c r="E640" s="2" t="s">
        <v>48</v>
      </c>
      <c r="F640" s="2" t="s">
        <v>35</v>
      </c>
      <c r="G640" s="2" t="str">
        <f aca="false">IF(AND(E640="No",F640="No"),"Yes","No")</f>
        <v>No</v>
      </c>
      <c r="H640" s="2" t="str">
        <f aca="false">IF(G640="Yes",B640,"")</f>
        <v/>
      </c>
    </row>
    <row r="641" customFormat="false" ht="15" hidden="false" customHeight="false" outlineLevel="0" collapsed="false">
      <c r="A641" s="2" t="s">
        <v>1011</v>
      </c>
      <c r="B641" s="20" t="n">
        <v>1817</v>
      </c>
      <c r="C641" s="20" t="n">
        <v>1717</v>
      </c>
      <c r="D641" s="21" t="n">
        <f aca="false">C641/Summary!$B$4</f>
        <v>0.114466666666667</v>
      </c>
      <c r="E641" s="2" t="s">
        <v>48</v>
      </c>
      <c r="F641" s="2" t="s">
        <v>35</v>
      </c>
      <c r="G641" s="2" t="str">
        <f aca="false">IF(AND(E641="No",F641="No"),"Yes","No")</f>
        <v>No</v>
      </c>
      <c r="H641" s="2" t="str">
        <f aca="false">IF(G641="Yes",B641,"")</f>
        <v/>
      </c>
    </row>
    <row r="642" customFormat="false" ht="15" hidden="false" customHeight="false" outlineLevel="0" collapsed="false">
      <c r="A642" s="2" t="s">
        <v>1012</v>
      </c>
      <c r="B642" s="20" t="n">
        <v>1817</v>
      </c>
      <c r="C642" s="20" t="n">
        <v>1702</v>
      </c>
      <c r="D642" s="21" t="n">
        <f aca="false">C642/Summary!$B$4</f>
        <v>0.113466666666667</v>
      </c>
      <c r="E642" s="2" t="s">
        <v>48</v>
      </c>
      <c r="F642" s="2" t="s">
        <v>48</v>
      </c>
      <c r="G642" s="2" t="str">
        <f aca="false">IF(AND(E642="No",F642="No"),"Yes","No")</f>
        <v>No</v>
      </c>
      <c r="H642" s="2" t="str">
        <f aca="false">IF(G642="Yes",B642,"")</f>
        <v/>
      </c>
    </row>
    <row r="643" customFormat="false" ht="15" hidden="false" customHeight="false" outlineLevel="0" collapsed="false">
      <c r="A643" s="2" t="s">
        <v>1013</v>
      </c>
      <c r="B643" s="20" t="n">
        <v>1818</v>
      </c>
      <c r="C643" s="20" t="n">
        <v>1721</v>
      </c>
      <c r="D643" s="21" t="n">
        <f aca="false">C643/Summary!$B$4</f>
        <v>0.114733333333333</v>
      </c>
      <c r="E643" s="2" t="s">
        <v>48</v>
      </c>
      <c r="F643" s="2" t="s">
        <v>35</v>
      </c>
      <c r="G643" s="2" t="str">
        <f aca="false">IF(AND(E643="No",F643="No"),"Yes","No")</f>
        <v>No</v>
      </c>
      <c r="H643" s="2" t="str">
        <f aca="false">IF(G643="Yes",B643,"")</f>
        <v/>
      </c>
    </row>
    <row r="644" customFormat="false" ht="15" hidden="false" customHeight="false" outlineLevel="0" collapsed="false">
      <c r="A644" s="2" t="s">
        <v>1014</v>
      </c>
      <c r="B644" s="20" t="n">
        <v>1818</v>
      </c>
      <c r="C644" s="20" t="n">
        <v>1705</v>
      </c>
      <c r="D644" s="21" t="n">
        <f aca="false">C644/Summary!$B$4</f>
        <v>0.113666666666667</v>
      </c>
      <c r="E644" s="2" t="s">
        <v>48</v>
      </c>
      <c r="F644" s="2" t="s">
        <v>48</v>
      </c>
      <c r="G644" s="2" t="str">
        <f aca="false">IF(AND(E644="No",F644="No"),"Yes","No")</f>
        <v>No</v>
      </c>
      <c r="H644" s="2" t="str">
        <f aca="false">IF(G644="Yes",B644,"")</f>
        <v/>
      </c>
    </row>
    <row r="645" customFormat="false" ht="15" hidden="false" customHeight="false" outlineLevel="0" collapsed="false">
      <c r="A645" s="2" t="s">
        <v>1015</v>
      </c>
      <c r="B645" s="20" t="n">
        <v>1818</v>
      </c>
      <c r="C645" s="20" t="n">
        <v>1729</v>
      </c>
      <c r="D645" s="21" t="n">
        <f aca="false">C645/Summary!$B$4</f>
        <v>0.115266666666667</v>
      </c>
      <c r="E645" s="2" t="s">
        <v>48</v>
      </c>
      <c r="F645" s="2" t="s">
        <v>35</v>
      </c>
      <c r="G645" s="2" t="str">
        <f aca="false">IF(AND(E645="No",F645="No"),"Yes","No")</f>
        <v>No</v>
      </c>
      <c r="H645" s="2" t="str">
        <f aca="false">IF(G645="Yes",B645,"")</f>
        <v/>
      </c>
    </row>
    <row r="646" customFormat="false" ht="15" hidden="false" customHeight="false" outlineLevel="0" collapsed="false">
      <c r="A646" s="2" t="s">
        <v>1016</v>
      </c>
      <c r="B646" s="20" t="n">
        <v>1818</v>
      </c>
      <c r="C646" s="20" t="n">
        <v>1732</v>
      </c>
      <c r="D646" s="21" t="n">
        <f aca="false">C646/Summary!$B$4</f>
        <v>0.115466666666667</v>
      </c>
      <c r="E646" s="2" t="s">
        <v>35</v>
      </c>
      <c r="F646" s="2" t="s">
        <v>48</v>
      </c>
      <c r="G646" s="2" t="str">
        <f aca="false">IF(AND(E646="No",F646="No"),"Yes","No")</f>
        <v>No</v>
      </c>
      <c r="H646" s="2" t="str">
        <f aca="false">IF(G646="Yes",B646,"")</f>
        <v/>
      </c>
    </row>
    <row r="647" customFormat="false" ht="15" hidden="false" customHeight="false" outlineLevel="0" collapsed="false">
      <c r="A647" s="2" t="s">
        <v>1017</v>
      </c>
      <c r="B647" s="20" t="n">
        <v>1818</v>
      </c>
      <c r="C647" s="20" t="n">
        <v>1725</v>
      </c>
      <c r="D647" s="21" t="n">
        <f aca="false">C647/Summary!$B$4</f>
        <v>0.115</v>
      </c>
      <c r="E647" s="2" t="s">
        <v>48</v>
      </c>
      <c r="F647" s="2" t="s">
        <v>35</v>
      </c>
      <c r="G647" s="2" t="str">
        <f aca="false">IF(AND(E647="No",F647="No"),"Yes","No")</f>
        <v>No</v>
      </c>
      <c r="H647" s="2" t="str">
        <f aca="false">IF(G647="Yes",B647,"")</f>
        <v/>
      </c>
    </row>
    <row r="648" customFormat="false" ht="15" hidden="false" customHeight="false" outlineLevel="0" collapsed="false">
      <c r="A648" s="2" t="s">
        <v>1018</v>
      </c>
      <c r="B648" s="20" t="n">
        <v>1818</v>
      </c>
      <c r="C648" s="20" t="n">
        <v>1720</v>
      </c>
      <c r="D648" s="21" t="n">
        <f aca="false">C648/Summary!$B$4</f>
        <v>0.114666666666667</v>
      </c>
      <c r="E648" s="2" t="s">
        <v>48</v>
      </c>
      <c r="F648" s="2" t="s">
        <v>35</v>
      </c>
      <c r="G648" s="2" t="str">
        <f aca="false">IF(AND(E648="No",F648="No"),"Yes","No")</f>
        <v>No</v>
      </c>
      <c r="H648" s="2" t="str">
        <f aca="false">IF(G648="Yes",B648,"")</f>
        <v/>
      </c>
    </row>
    <row r="649" customFormat="false" ht="15" hidden="false" customHeight="false" outlineLevel="0" collapsed="false">
      <c r="A649" s="2" t="s">
        <v>1019</v>
      </c>
      <c r="B649" s="20" t="n">
        <v>1819</v>
      </c>
      <c r="C649" s="20" t="n">
        <v>1723</v>
      </c>
      <c r="D649" s="21" t="n">
        <f aca="false">C649/Summary!$B$4</f>
        <v>0.114866666666667</v>
      </c>
      <c r="E649" s="2" t="s">
        <v>48</v>
      </c>
      <c r="F649" s="2" t="s">
        <v>35</v>
      </c>
      <c r="G649" s="2" t="str">
        <f aca="false">IF(AND(E649="No",F649="No"),"Yes","No")</f>
        <v>No</v>
      </c>
      <c r="H649" s="2" t="str">
        <f aca="false">IF(G649="Yes",B649,"")</f>
        <v/>
      </c>
    </row>
    <row r="650" customFormat="false" ht="15" hidden="false" customHeight="false" outlineLevel="0" collapsed="false">
      <c r="A650" s="2" t="s">
        <v>1020</v>
      </c>
      <c r="B650" s="20" t="n">
        <v>1819</v>
      </c>
      <c r="C650" s="20" t="n">
        <v>1697</v>
      </c>
      <c r="D650" s="21" t="n">
        <f aca="false">C650/Summary!$B$4</f>
        <v>0.113133333333333</v>
      </c>
      <c r="E650" s="2" t="s">
        <v>48</v>
      </c>
      <c r="F650" s="2" t="s">
        <v>48</v>
      </c>
      <c r="G650" s="2" t="str">
        <f aca="false">IF(AND(E650="No",F650="No"),"Yes","No")</f>
        <v>No</v>
      </c>
      <c r="H650" s="2" t="str">
        <f aca="false">IF(G650="Yes",B650,"")</f>
        <v/>
      </c>
    </row>
    <row r="651" customFormat="false" ht="15" hidden="false" customHeight="false" outlineLevel="0" collapsed="false">
      <c r="A651" s="2" t="s">
        <v>1021</v>
      </c>
      <c r="B651" s="20" t="n">
        <v>1819</v>
      </c>
      <c r="C651" s="20" t="n">
        <v>1717</v>
      </c>
      <c r="D651" s="21" t="n">
        <f aca="false">C651/Summary!$B$4</f>
        <v>0.114466666666667</v>
      </c>
      <c r="E651" s="2" t="s">
        <v>48</v>
      </c>
      <c r="F651" s="2" t="s">
        <v>48</v>
      </c>
      <c r="G651" s="2" t="str">
        <f aca="false">IF(AND(E651="No",F651="No"),"Yes","No")</f>
        <v>No</v>
      </c>
      <c r="H651" s="2" t="str">
        <f aca="false">IF(G651="Yes",B651,"")</f>
        <v/>
      </c>
    </row>
    <row r="652" customFormat="false" ht="15" hidden="false" customHeight="false" outlineLevel="0" collapsed="false">
      <c r="A652" s="2" t="s">
        <v>1022</v>
      </c>
      <c r="B652" s="20" t="n">
        <v>1819</v>
      </c>
      <c r="C652" s="20" t="n">
        <v>1731</v>
      </c>
      <c r="D652" s="21" t="n">
        <f aca="false">C652/Summary!$B$4</f>
        <v>0.1154</v>
      </c>
      <c r="E652" s="2" t="s">
        <v>48</v>
      </c>
      <c r="F652" s="2" t="s">
        <v>48</v>
      </c>
      <c r="G652" s="2" t="str">
        <f aca="false">IF(AND(E652="No",F652="No"),"Yes","No")</f>
        <v>No</v>
      </c>
      <c r="H652" s="2" t="str">
        <f aca="false">IF(G652="Yes",B652,"")</f>
        <v/>
      </c>
    </row>
    <row r="653" customFormat="false" ht="15" hidden="false" customHeight="false" outlineLevel="0" collapsed="false">
      <c r="A653" s="2" t="s">
        <v>1023</v>
      </c>
      <c r="B653" s="20" t="n">
        <v>1819</v>
      </c>
      <c r="C653" s="20" t="n">
        <v>1712</v>
      </c>
      <c r="D653" s="21" t="n">
        <f aca="false">C653/Summary!$B$4</f>
        <v>0.114133333333333</v>
      </c>
      <c r="E653" s="2" t="s">
        <v>48</v>
      </c>
      <c r="F653" s="2" t="s">
        <v>35</v>
      </c>
      <c r="G653" s="2" t="str">
        <f aca="false">IF(AND(E653="No",F653="No"),"Yes","No")</f>
        <v>No</v>
      </c>
      <c r="H653" s="2" t="str">
        <f aca="false">IF(G653="Yes",B653,"")</f>
        <v/>
      </c>
    </row>
    <row r="654" customFormat="false" ht="15" hidden="false" customHeight="false" outlineLevel="0" collapsed="false">
      <c r="A654" s="2" t="s">
        <v>1024</v>
      </c>
      <c r="B654" s="20" t="n">
        <v>1819</v>
      </c>
      <c r="C654" s="20" t="n">
        <v>1725</v>
      </c>
      <c r="D654" s="21" t="n">
        <f aca="false">C654/Summary!$B$4</f>
        <v>0.115</v>
      </c>
      <c r="E654" s="2" t="s">
        <v>48</v>
      </c>
      <c r="F654" s="2" t="s">
        <v>35</v>
      </c>
      <c r="G654" s="2" t="str">
        <f aca="false">IF(AND(E654="No",F654="No"),"Yes","No")</f>
        <v>No</v>
      </c>
      <c r="H654" s="2" t="str">
        <f aca="false">IF(G654="Yes",B654,"")</f>
        <v/>
      </c>
    </row>
    <row r="655" customFormat="false" ht="15" hidden="false" customHeight="false" outlineLevel="0" collapsed="false">
      <c r="A655" s="2" t="s">
        <v>1025</v>
      </c>
      <c r="B655" s="20" t="n">
        <v>1819</v>
      </c>
      <c r="C655" s="20" t="n">
        <v>1713</v>
      </c>
      <c r="D655" s="21" t="n">
        <f aca="false">C655/Summary!$B$4</f>
        <v>0.1142</v>
      </c>
      <c r="E655" s="2" t="s">
        <v>48</v>
      </c>
      <c r="F655" s="2" t="s">
        <v>48</v>
      </c>
      <c r="G655" s="2" t="str">
        <f aca="false">IF(AND(E655="No",F655="No"),"Yes","No")</f>
        <v>No</v>
      </c>
      <c r="H655" s="2" t="str">
        <f aca="false">IF(G655="Yes",B655,"")</f>
        <v/>
      </c>
    </row>
    <row r="656" customFormat="false" ht="15" hidden="false" customHeight="false" outlineLevel="0" collapsed="false">
      <c r="A656" s="2" t="s">
        <v>1026</v>
      </c>
      <c r="B656" s="20" t="n">
        <v>1819</v>
      </c>
      <c r="C656" s="20" t="n">
        <v>1723</v>
      </c>
      <c r="D656" s="21" t="n">
        <f aca="false">C656/Summary!$B$4</f>
        <v>0.114866666666667</v>
      </c>
      <c r="E656" s="2" t="s">
        <v>48</v>
      </c>
      <c r="F656" s="2" t="s">
        <v>35</v>
      </c>
      <c r="G656" s="2" t="str">
        <f aca="false">IF(AND(E656="No",F656="No"),"Yes","No")</f>
        <v>No</v>
      </c>
      <c r="H656" s="2" t="str">
        <f aca="false">IF(G656="Yes",B656,"")</f>
        <v/>
      </c>
    </row>
    <row r="657" customFormat="false" ht="15" hidden="false" customHeight="false" outlineLevel="0" collapsed="false">
      <c r="A657" s="2" t="s">
        <v>1027</v>
      </c>
      <c r="B657" s="20" t="n">
        <v>1819</v>
      </c>
      <c r="C657" s="20" t="n">
        <v>1715</v>
      </c>
      <c r="D657" s="21" t="n">
        <f aca="false">C657/Summary!$B$4</f>
        <v>0.114333333333333</v>
      </c>
      <c r="E657" s="2" t="s">
        <v>48</v>
      </c>
      <c r="F657" s="2" t="s">
        <v>35</v>
      </c>
      <c r="G657" s="2" t="str">
        <f aca="false">IF(AND(E657="No",F657="No"),"Yes","No")</f>
        <v>No</v>
      </c>
      <c r="H657" s="2" t="str">
        <f aca="false">IF(G657="Yes",B657,"")</f>
        <v/>
      </c>
    </row>
    <row r="658" customFormat="false" ht="15" hidden="false" customHeight="false" outlineLevel="0" collapsed="false">
      <c r="A658" s="2" t="s">
        <v>1028</v>
      </c>
      <c r="B658" s="20" t="n">
        <v>1819</v>
      </c>
      <c r="C658" s="20" t="n">
        <v>1716</v>
      </c>
      <c r="D658" s="21" t="n">
        <f aca="false">C658/Summary!$B$4</f>
        <v>0.1144</v>
      </c>
      <c r="E658" s="2" t="s">
        <v>48</v>
      </c>
      <c r="F658" s="2" t="s">
        <v>35</v>
      </c>
      <c r="G658" s="2" t="str">
        <f aca="false">IF(AND(E658="No",F658="No"),"Yes","No")</f>
        <v>No</v>
      </c>
      <c r="H658" s="2" t="str">
        <f aca="false">IF(G658="Yes",B658,"")</f>
        <v/>
      </c>
    </row>
    <row r="659" customFormat="false" ht="15" hidden="false" customHeight="false" outlineLevel="0" collapsed="false">
      <c r="A659" s="2" t="s">
        <v>1029</v>
      </c>
      <c r="B659" s="20" t="n">
        <v>1819</v>
      </c>
      <c r="C659" s="20" t="n">
        <v>1718</v>
      </c>
      <c r="D659" s="21" t="n">
        <f aca="false">C659/Summary!$B$4</f>
        <v>0.114533333333333</v>
      </c>
      <c r="E659" s="2" t="s">
        <v>35</v>
      </c>
      <c r="F659" s="2" t="s">
        <v>48</v>
      </c>
      <c r="G659" s="2" t="str">
        <f aca="false">IF(AND(E659="No",F659="No"),"Yes","No")</f>
        <v>No</v>
      </c>
      <c r="H659" s="2" t="str">
        <f aca="false">IF(G659="Yes",B659,"")</f>
        <v/>
      </c>
    </row>
    <row r="660" customFormat="false" ht="15" hidden="false" customHeight="false" outlineLevel="0" collapsed="false">
      <c r="A660" s="2" t="s">
        <v>1030</v>
      </c>
      <c r="B660" s="20" t="n">
        <v>1819</v>
      </c>
      <c r="C660" s="20" t="n">
        <v>1695</v>
      </c>
      <c r="D660" s="21" t="n">
        <f aca="false">C660/Summary!$B$4</f>
        <v>0.113</v>
      </c>
      <c r="E660" s="2" t="s">
        <v>48</v>
      </c>
      <c r="F660" s="2" t="s">
        <v>48</v>
      </c>
      <c r="G660" s="2" t="str">
        <f aca="false">IF(AND(E660="No",F660="No"),"Yes","No")</f>
        <v>No</v>
      </c>
      <c r="H660" s="2" t="str">
        <f aca="false">IF(G660="Yes",B660,"")</f>
        <v/>
      </c>
    </row>
    <row r="661" customFormat="false" ht="15" hidden="false" customHeight="false" outlineLevel="0" collapsed="false">
      <c r="A661" s="2" t="s">
        <v>1031</v>
      </c>
      <c r="B661" s="20" t="n">
        <v>1819</v>
      </c>
      <c r="C661" s="20" t="n">
        <v>1694</v>
      </c>
      <c r="D661" s="21" t="n">
        <f aca="false">C661/Summary!$B$4</f>
        <v>0.112933333333333</v>
      </c>
      <c r="E661" s="2" t="s">
        <v>48</v>
      </c>
      <c r="F661" s="2" t="s">
        <v>35</v>
      </c>
      <c r="G661" s="2" t="str">
        <f aca="false">IF(AND(E661="No",F661="No"),"Yes","No")</f>
        <v>No</v>
      </c>
      <c r="H661" s="2" t="str">
        <f aca="false">IF(G661="Yes",B661,"")</f>
        <v/>
      </c>
    </row>
    <row r="662" customFormat="false" ht="15" hidden="false" customHeight="false" outlineLevel="0" collapsed="false">
      <c r="A662" s="2" t="s">
        <v>1032</v>
      </c>
      <c r="B662" s="20" t="n">
        <v>1819</v>
      </c>
      <c r="C662" s="20" t="n">
        <v>1712</v>
      </c>
      <c r="D662" s="21" t="n">
        <f aca="false">C662/Summary!$B$4</f>
        <v>0.114133333333333</v>
      </c>
      <c r="E662" s="2" t="s">
        <v>48</v>
      </c>
      <c r="F662" s="2" t="s">
        <v>35</v>
      </c>
      <c r="G662" s="2" t="str">
        <f aca="false">IF(AND(E662="No",F662="No"),"Yes","No")</f>
        <v>No</v>
      </c>
      <c r="H662" s="2" t="str">
        <f aca="false">IF(G662="Yes",B662,"")</f>
        <v/>
      </c>
    </row>
    <row r="663" customFormat="false" ht="15" hidden="false" customHeight="false" outlineLevel="0" collapsed="false">
      <c r="A663" s="2" t="s">
        <v>1033</v>
      </c>
      <c r="B663" s="20" t="n">
        <v>1819</v>
      </c>
      <c r="C663" s="20" t="n">
        <v>1724</v>
      </c>
      <c r="D663" s="21" t="n">
        <f aca="false">C663/Summary!$B$4</f>
        <v>0.114933333333333</v>
      </c>
      <c r="E663" s="2" t="s">
        <v>48</v>
      </c>
      <c r="F663" s="2" t="s">
        <v>48</v>
      </c>
      <c r="G663" s="2" t="str">
        <f aca="false">IF(AND(E663="No",F663="No"),"Yes","No")</f>
        <v>No</v>
      </c>
      <c r="H663" s="2" t="str">
        <f aca="false">IF(G663="Yes",B663,"")</f>
        <v/>
      </c>
    </row>
    <row r="664" customFormat="false" ht="15" hidden="false" customHeight="false" outlineLevel="0" collapsed="false">
      <c r="A664" s="2" t="s">
        <v>1034</v>
      </c>
      <c r="B664" s="20" t="n">
        <v>1820</v>
      </c>
      <c r="C664" s="20" t="n">
        <v>1725</v>
      </c>
      <c r="D664" s="21" t="n">
        <f aca="false">C664/Summary!$B$4</f>
        <v>0.115</v>
      </c>
      <c r="E664" s="2" t="s">
        <v>48</v>
      </c>
      <c r="F664" s="2" t="s">
        <v>35</v>
      </c>
      <c r="G664" s="2" t="str">
        <f aca="false">IF(AND(E664="No",F664="No"),"Yes","No")</f>
        <v>No</v>
      </c>
      <c r="H664" s="2" t="str">
        <f aca="false">IF(G664="Yes",B664,"")</f>
        <v/>
      </c>
    </row>
    <row r="665" customFormat="false" ht="15" hidden="false" customHeight="false" outlineLevel="0" collapsed="false">
      <c r="A665" s="2" t="s">
        <v>1035</v>
      </c>
      <c r="B665" s="20" t="n">
        <v>1820</v>
      </c>
      <c r="C665" s="20" t="n">
        <v>1705</v>
      </c>
      <c r="D665" s="21" t="n">
        <f aca="false">C665/Summary!$B$4</f>
        <v>0.113666666666667</v>
      </c>
      <c r="E665" s="2" t="s">
        <v>48</v>
      </c>
      <c r="F665" s="2" t="s">
        <v>48</v>
      </c>
      <c r="G665" s="2" t="str">
        <f aca="false">IF(AND(E665="No",F665="No"),"Yes","No")</f>
        <v>No</v>
      </c>
      <c r="H665" s="2" t="str">
        <f aca="false">IF(G665="Yes",B665,"")</f>
        <v/>
      </c>
    </row>
    <row r="666" customFormat="false" ht="15" hidden="false" customHeight="false" outlineLevel="0" collapsed="false">
      <c r="A666" s="2" t="s">
        <v>1036</v>
      </c>
      <c r="B666" s="20" t="n">
        <v>1820</v>
      </c>
      <c r="C666" s="20" t="n">
        <v>1723</v>
      </c>
      <c r="D666" s="21" t="n">
        <f aca="false">C666/Summary!$B$4</f>
        <v>0.114866666666667</v>
      </c>
      <c r="E666" s="2" t="s">
        <v>48</v>
      </c>
      <c r="F666" s="2" t="s">
        <v>48</v>
      </c>
      <c r="G666" s="2" t="str">
        <f aca="false">IF(AND(E666="No",F666="No"),"Yes","No")</f>
        <v>No</v>
      </c>
      <c r="H666" s="2" t="str">
        <f aca="false">IF(G666="Yes",B666,"")</f>
        <v/>
      </c>
    </row>
    <row r="667" customFormat="false" ht="15" hidden="false" customHeight="false" outlineLevel="0" collapsed="false">
      <c r="A667" s="2" t="s">
        <v>1037</v>
      </c>
      <c r="B667" s="20" t="n">
        <v>1820</v>
      </c>
      <c r="C667" s="20" t="n">
        <v>1705</v>
      </c>
      <c r="D667" s="21" t="n">
        <f aca="false">C667/Summary!$B$4</f>
        <v>0.113666666666667</v>
      </c>
      <c r="E667" s="2" t="s">
        <v>48</v>
      </c>
      <c r="F667" s="2" t="s">
        <v>35</v>
      </c>
      <c r="G667" s="2" t="str">
        <f aca="false">IF(AND(E667="No",F667="No"),"Yes","No")</f>
        <v>No</v>
      </c>
      <c r="H667" s="2" t="str">
        <f aca="false">IF(G667="Yes",B667,"")</f>
        <v/>
      </c>
    </row>
    <row r="668" customFormat="false" ht="15" hidden="false" customHeight="false" outlineLevel="0" collapsed="false">
      <c r="A668" s="2" t="s">
        <v>1038</v>
      </c>
      <c r="B668" s="20" t="n">
        <v>1820</v>
      </c>
      <c r="C668" s="20" t="n">
        <v>1729</v>
      </c>
      <c r="D668" s="21" t="n">
        <f aca="false">C668/Summary!$B$4</f>
        <v>0.115266666666667</v>
      </c>
      <c r="E668" s="2" t="s">
        <v>48</v>
      </c>
      <c r="F668" s="2" t="s">
        <v>35</v>
      </c>
      <c r="G668" s="2" t="str">
        <f aca="false">IF(AND(E668="No",F668="No"),"Yes","No")</f>
        <v>No</v>
      </c>
      <c r="H668" s="2" t="str">
        <f aca="false">IF(G668="Yes",B668,"")</f>
        <v/>
      </c>
    </row>
    <row r="669" customFormat="false" ht="15" hidden="false" customHeight="false" outlineLevel="0" collapsed="false">
      <c r="A669" s="2" t="s">
        <v>1039</v>
      </c>
      <c r="B669" s="20" t="n">
        <v>1820</v>
      </c>
      <c r="C669" s="20" t="n">
        <v>1709</v>
      </c>
      <c r="D669" s="21" t="n">
        <f aca="false">C669/Summary!$B$4</f>
        <v>0.113933333333333</v>
      </c>
      <c r="E669" s="2" t="s">
        <v>48</v>
      </c>
      <c r="F669" s="2" t="s">
        <v>35</v>
      </c>
      <c r="G669" s="2" t="str">
        <f aca="false">IF(AND(E669="No",F669="No"),"Yes","No")</f>
        <v>No</v>
      </c>
      <c r="H669" s="2" t="str">
        <f aca="false">IF(G669="Yes",B669,"")</f>
        <v/>
      </c>
    </row>
    <row r="670" customFormat="false" ht="15" hidden="false" customHeight="false" outlineLevel="0" collapsed="false">
      <c r="A670" s="2" t="s">
        <v>1040</v>
      </c>
      <c r="B670" s="20" t="n">
        <v>1820</v>
      </c>
      <c r="C670" s="20" t="n">
        <v>1730</v>
      </c>
      <c r="D670" s="21" t="n">
        <f aca="false">C670/Summary!$B$4</f>
        <v>0.115333333333333</v>
      </c>
      <c r="E670" s="2" t="s">
        <v>48</v>
      </c>
      <c r="F670" s="2" t="s">
        <v>35</v>
      </c>
      <c r="G670" s="2" t="str">
        <f aca="false">IF(AND(E670="No",F670="No"),"Yes","No")</f>
        <v>No</v>
      </c>
      <c r="H670" s="2" t="str">
        <f aca="false">IF(G670="Yes",B670,"")</f>
        <v/>
      </c>
    </row>
    <row r="671" customFormat="false" ht="15" hidden="false" customHeight="false" outlineLevel="0" collapsed="false">
      <c r="A671" s="2" t="s">
        <v>1041</v>
      </c>
      <c r="B671" s="20" t="n">
        <v>1821</v>
      </c>
      <c r="C671" s="20" t="n">
        <v>1287</v>
      </c>
      <c r="D671" s="21" t="n">
        <f aca="false">C671/Summary!$B$4</f>
        <v>0.0858</v>
      </c>
      <c r="E671" s="2" t="s">
        <v>48</v>
      </c>
      <c r="F671" s="2" t="s">
        <v>48</v>
      </c>
      <c r="G671" s="2" t="str">
        <f aca="false">IF(AND(E671="No",F671="No"),"Yes","No")</f>
        <v>No</v>
      </c>
      <c r="H671" s="2" t="str">
        <f aca="false">IF(G671="Yes",B671,"")</f>
        <v/>
      </c>
    </row>
    <row r="672" customFormat="false" ht="15" hidden="false" customHeight="false" outlineLevel="0" collapsed="false">
      <c r="A672" s="2" t="s">
        <v>1042</v>
      </c>
      <c r="B672" s="20" t="n">
        <v>1821</v>
      </c>
      <c r="C672" s="20" t="n">
        <v>1728</v>
      </c>
      <c r="D672" s="21" t="n">
        <f aca="false">C672/Summary!$B$4</f>
        <v>0.1152</v>
      </c>
      <c r="E672" s="2" t="s">
        <v>48</v>
      </c>
      <c r="F672" s="2" t="s">
        <v>35</v>
      </c>
      <c r="G672" s="2" t="str">
        <f aca="false">IF(AND(E672="No",F672="No"),"Yes","No")</f>
        <v>No</v>
      </c>
      <c r="H672" s="2" t="str">
        <f aca="false">IF(G672="Yes",B672,"")</f>
        <v/>
      </c>
    </row>
    <row r="673" customFormat="false" ht="15" hidden="false" customHeight="false" outlineLevel="0" collapsed="false">
      <c r="A673" s="2" t="s">
        <v>1043</v>
      </c>
      <c r="B673" s="20" t="n">
        <v>1821</v>
      </c>
      <c r="C673" s="20" t="n">
        <v>1625</v>
      </c>
      <c r="D673" s="21" t="n">
        <f aca="false">C673/Summary!$B$4</f>
        <v>0.108333333333333</v>
      </c>
      <c r="E673" s="2" t="s">
        <v>35</v>
      </c>
      <c r="F673" s="2" t="s">
        <v>48</v>
      </c>
      <c r="G673" s="2" t="str">
        <f aca="false">IF(AND(E673="No",F673="No"),"Yes","No")</f>
        <v>No</v>
      </c>
      <c r="H673" s="2" t="str">
        <f aca="false">IF(G673="Yes",B673,"")</f>
        <v/>
      </c>
    </row>
    <row r="674" customFormat="false" ht="15" hidden="false" customHeight="false" outlineLevel="0" collapsed="false">
      <c r="A674" s="2" t="s">
        <v>1044</v>
      </c>
      <c r="B674" s="20" t="n">
        <v>1821</v>
      </c>
      <c r="C674" s="20" t="n">
        <v>1726</v>
      </c>
      <c r="D674" s="21" t="n">
        <f aca="false">C674/Summary!$B$4</f>
        <v>0.115066666666667</v>
      </c>
      <c r="E674" s="2" t="s">
        <v>48</v>
      </c>
      <c r="F674" s="2" t="s">
        <v>35</v>
      </c>
      <c r="G674" s="2" t="str">
        <f aca="false">IF(AND(E674="No",F674="No"),"Yes","No")</f>
        <v>No</v>
      </c>
      <c r="H674" s="2" t="str">
        <f aca="false">IF(G674="Yes",B674,"")</f>
        <v/>
      </c>
    </row>
    <row r="675" customFormat="false" ht="15" hidden="false" customHeight="false" outlineLevel="0" collapsed="false">
      <c r="A675" s="2" t="s">
        <v>1045</v>
      </c>
      <c r="B675" s="20" t="n">
        <v>1821</v>
      </c>
      <c r="C675" s="20" t="n">
        <v>1726</v>
      </c>
      <c r="D675" s="21" t="n">
        <f aca="false">C675/Summary!$B$4</f>
        <v>0.115066666666667</v>
      </c>
      <c r="E675" s="2" t="s">
        <v>48</v>
      </c>
      <c r="F675" s="2" t="s">
        <v>35</v>
      </c>
      <c r="G675" s="2" t="str">
        <f aca="false">IF(AND(E675="No",F675="No"),"Yes","No")</f>
        <v>No</v>
      </c>
      <c r="H675" s="2" t="str">
        <f aca="false">IF(G675="Yes",B675,"")</f>
        <v/>
      </c>
    </row>
    <row r="676" customFormat="false" ht="15" hidden="false" customHeight="false" outlineLevel="0" collapsed="false">
      <c r="A676" s="2" t="s">
        <v>1046</v>
      </c>
      <c r="B676" s="20" t="n">
        <v>1821</v>
      </c>
      <c r="C676" s="20" t="n">
        <v>1731</v>
      </c>
      <c r="D676" s="21" t="n">
        <f aca="false">C676/Summary!$B$4</f>
        <v>0.1154</v>
      </c>
      <c r="E676" s="2" t="s">
        <v>48</v>
      </c>
      <c r="F676" s="2" t="s">
        <v>35</v>
      </c>
      <c r="G676" s="2" t="str">
        <f aca="false">IF(AND(E676="No",F676="No"),"Yes","No")</f>
        <v>No</v>
      </c>
      <c r="H676" s="2" t="str">
        <f aca="false">IF(G676="Yes",B676,"")</f>
        <v/>
      </c>
    </row>
    <row r="677" customFormat="false" ht="15" hidden="false" customHeight="false" outlineLevel="0" collapsed="false">
      <c r="A677" s="2" t="s">
        <v>1047</v>
      </c>
      <c r="B677" s="20" t="n">
        <v>1821</v>
      </c>
      <c r="C677" s="20" t="n">
        <v>1735</v>
      </c>
      <c r="D677" s="21" t="n">
        <f aca="false">C677/Summary!$B$4</f>
        <v>0.115666666666667</v>
      </c>
      <c r="E677" s="2" t="s">
        <v>48</v>
      </c>
      <c r="F677" s="2" t="s">
        <v>35</v>
      </c>
      <c r="G677" s="2" t="str">
        <f aca="false">IF(AND(E677="No",F677="No"),"Yes","No")</f>
        <v>No</v>
      </c>
      <c r="H677" s="2" t="str">
        <f aca="false">IF(G677="Yes",B677,"")</f>
        <v/>
      </c>
    </row>
    <row r="678" customFormat="false" ht="15" hidden="false" customHeight="false" outlineLevel="0" collapsed="false">
      <c r="A678" s="2" t="s">
        <v>1048</v>
      </c>
      <c r="B678" s="20" t="n">
        <v>1821</v>
      </c>
      <c r="C678" s="20" t="n">
        <v>1742</v>
      </c>
      <c r="D678" s="21" t="n">
        <f aca="false">C678/Summary!$B$4</f>
        <v>0.116133333333333</v>
      </c>
      <c r="E678" s="2" t="s">
        <v>48</v>
      </c>
      <c r="F678" s="2" t="s">
        <v>35</v>
      </c>
      <c r="G678" s="2" t="str">
        <f aca="false">IF(AND(E678="No",F678="No"),"Yes","No")</f>
        <v>No</v>
      </c>
      <c r="H678" s="2" t="str">
        <f aca="false">IF(G678="Yes",B678,"")</f>
        <v/>
      </c>
    </row>
    <row r="679" customFormat="false" ht="15" hidden="false" customHeight="false" outlineLevel="0" collapsed="false">
      <c r="A679" s="2" t="s">
        <v>1049</v>
      </c>
      <c r="B679" s="20" t="n">
        <v>1822</v>
      </c>
      <c r="C679" s="20" t="n">
        <v>1706</v>
      </c>
      <c r="D679" s="21" t="n">
        <f aca="false">C679/Summary!$B$4</f>
        <v>0.113733333333333</v>
      </c>
      <c r="E679" s="2" t="s">
        <v>48</v>
      </c>
      <c r="F679" s="2" t="s">
        <v>48</v>
      </c>
      <c r="G679" s="2" t="str">
        <f aca="false">IF(AND(E679="No",F679="No"),"Yes","No")</f>
        <v>No</v>
      </c>
      <c r="H679" s="2" t="str">
        <f aca="false">IF(G679="Yes",B679,"")</f>
        <v/>
      </c>
    </row>
    <row r="680" customFormat="false" ht="15" hidden="false" customHeight="false" outlineLevel="0" collapsed="false">
      <c r="A680" s="2" t="s">
        <v>1050</v>
      </c>
      <c r="B680" s="20" t="n">
        <v>1822</v>
      </c>
      <c r="C680" s="20" t="n">
        <v>1734</v>
      </c>
      <c r="D680" s="21" t="n">
        <f aca="false">C680/Summary!$B$4</f>
        <v>0.1156</v>
      </c>
      <c r="E680" s="2" t="s">
        <v>48</v>
      </c>
      <c r="F680" s="2" t="s">
        <v>35</v>
      </c>
      <c r="G680" s="2" t="str">
        <f aca="false">IF(AND(E680="No",F680="No"),"Yes","No")</f>
        <v>No</v>
      </c>
      <c r="H680" s="2" t="str">
        <f aca="false">IF(G680="Yes",B680,"")</f>
        <v/>
      </c>
    </row>
    <row r="681" customFormat="false" ht="15" hidden="false" customHeight="false" outlineLevel="0" collapsed="false">
      <c r="A681" s="2" t="s">
        <v>1051</v>
      </c>
      <c r="B681" s="20" t="n">
        <v>1822</v>
      </c>
      <c r="C681" s="20" t="n">
        <v>1715</v>
      </c>
      <c r="D681" s="21" t="n">
        <f aca="false">C681/Summary!$B$4</f>
        <v>0.114333333333333</v>
      </c>
      <c r="E681" s="2" t="s">
        <v>48</v>
      </c>
      <c r="F681" s="2" t="s">
        <v>35</v>
      </c>
      <c r="G681" s="2" t="str">
        <f aca="false">IF(AND(E681="No",F681="No"),"Yes","No")</f>
        <v>No</v>
      </c>
      <c r="H681" s="2" t="str">
        <f aca="false">IF(G681="Yes",B681,"")</f>
        <v/>
      </c>
    </row>
    <row r="682" customFormat="false" ht="15" hidden="false" customHeight="false" outlineLevel="0" collapsed="false">
      <c r="A682" s="2" t="s">
        <v>1052</v>
      </c>
      <c r="B682" s="20" t="n">
        <v>1822</v>
      </c>
      <c r="C682" s="20" t="n">
        <v>1730</v>
      </c>
      <c r="D682" s="21" t="n">
        <f aca="false">C682/Summary!$B$4</f>
        <v>0.115333333333333</v>
      </c>
      <c r="E682" s="2" t="s">
        <v>48</v>
      </c>
      <c r="F682" s="2" t="s">
        <v>35</v>
      </c>
      <c r="G682" s="2" t="str">
        <f aca="false">IF(AND(E682="No",F682="No"),"Yes","No")</f>
        <v>No</v>
      </c>
      <c r="H682" s="2" t="str">
        <f aca="false">IF(G682="Yes",B682,"")</f>
        <v/>
      </c>
    </row>
    <row r="683" customFormat="false" ht="15" hidden="false" customHeight="false" outlineLevel="0" collapsed="false">
      <c r="A683" s="2" t="s">
        <v>1053</v>
      </c>
      <c r="B683" s="20" t="n">
        <v>1823</v>
      </c>
      <c r="C683" s="20" t="n">
        <v>1725</v>
      </c>
      <c r="D683" s="21" t="n">
        <f aca="false">C683/Summary!$B$4</f>
        <v>0.115</v>
      </c>
      <c r="E683" s="2" t="s">
        <v>48</v>
      </c>
      <c r="F683" s="2" t="s">
        <v>35</v>
      </c>
      <c r="G683" s="2" t="str">
        <f aca="false">IF(AND(E683="No",F683="No"),"Yes","No")</f>
        <v>No</v>
      </c>
      <c r="H683" s="2" t="str">
        <f aca="false">IF(G683="Yes",B683,"")</f>
        <v/>
      </c>
    </row>
    <row r="684" customFormat="false" ht="15" hidden="false" customHeight="false" outlineLevel="0" collapsed="false">
      <c r="A684" s="2" t="s">
        <v>1054</v>
      </c>
      <c r="B684" s="20" t="n">
        <v>1823</v>
      </c>
      <c r="C684" s="20" t="n">
        <v>1737</v>
      </c>
      <c r="D684" s="21" t="n">
        <f aca="false">C684/Summary!$B$4</f>
        <v>0.1158</v>
      </c>
      <c r="E684" s="2" t="s">
        <v>35</v>
      </c>
      <c r="F684" s="2" t="s">
        <v>48</v>
      </c>
      <c r="G684" s="2" t="str">
        <f aca="false">IF(AND(E684="No",F684="No"),"Yes","No")</f>
        <v>No</v>
      </c>
      <c r="H684" s="2" t="str">
        <f aca="false">IF(G684="Yes",B684,"")</f>
        <v/>
      </c>
    </row>
    <row r="685" customFormat="false" ht="15" hidden="false" customHeight="false" outlineLevel="0" collapsed="false">
      <c r="A685" s="2" t="s">
        <v>1055</v>
      </c>
      <c r="B685" s="20" t="n">
        <v>1823</v>
      </c>
      <c r="C685" s="20" t="n">
        <v>1706</v>
      </c>
      <c r="D685" s="21" t="n">
        <f aca="false">C685/Summary!$B$4</f>
        <v>0.113733333333333</v>
      </c>
      <c r="E685" s="2" t="s">
        <v>35</v>
      </c>
      <c r="F685" s="2" t="s">
        <v>48</v>
      </c>
      <c r="G685" s="2" t="str">
        <f aca="false">IF(AND(E685="No",F685="No"),"Yes","No")</f>
        <v>No</v>
      </c>
      <c r="H685" s="2" t="str">
        <f aca="false">IF(G685="Yes",B685,"")</f>
        <v/>
      </c>
    </row>
    <row r="686" customFormat="false" ht="15" hidden="false" customHeight="false" outlineLevel="0" collapsed="false">
      <c r="A686" s="2" t="s">
        <v>1056</v>
      </c>
      <c r="B686" s="20" t="n">
        <v>1823</v>
      </c>
      <c r="C686" s="20" t="n">
        <v>1727</v>
      </c>
      <c r="D686" s="21" t="n">
        <f aca="false">C686/Summary!$B$4</f>
        <v>0.115133333333333</v>
      </c>
      <c r="E686" s="2" t="s">
        <v>48</v>
      </c>
      <c r="F686" s="2" t="s">
        <v>35</v>
      </c>
      <c r="G686" s="2" t="str">
        <f aca="false">IF(AND(E686="No",F686="No"),"Yes","No")</f>
        <v>No</v>
      </c>
      <c r="H686" s="2" t="str">
        <f aca="false">IF(G686="Yes",B686,"")</f>
        <v/>
      </c>
    </row>
    <row r="687" customFormat="false" ht="15" hidden="false" customHeight="false" outlineLevel="0" collapsed="false">
      <c r="A687" s="2" t="s">
        <v>1057</v>
      </c>
      <c r="B687" s="20" t="n">
        <v>1823</v>
      </c>
      <c r="C687" s="20" t="n">
        <v>1722</v>
      </c>
      <c r="D687" s="21" t="n">
        <f aca="false">C687/Summary!$B$4</f>
        <v>0.1148</v>
      </c>
      <c r="E687" s="2" t="s">
        <v>48</v>
      </c>
      <c r="F687" s="2" t="s">
        <v>35</v>
      </c>
      <c r="G687" s="2" t="str">
        <f aca="false">IF(AND(E687="No",F687="No"),"Yes","No")</f>
        <v>No</v>
      </c>
      <c r="H687" s="2" t="str">
        <f aca="false">IF(G687="Yes",B687,"")</f>
        <v/>
      </c>
    </row>
    <row r="688" customFormat="false" ht="15" hidden="false" customHeight="false" outlineLevel="0" collapsed="false">
      <c r="A688" s="2" t="s">
        <v>1058</v>
      </c>
      <c r="B688" s="20" t="n">
        <v>1823</v>
      </c>
      <c r="C688" s="20" t="n">
        <v>1723</v>
      </c>
      <c r="D688" s="21" t="n">
        <f aca="false">C688/Summary!$B$4</f>
        <v>0.114866666666667</v>
      </c>
      <c r="E688" s="2" t="s">
        <v>48</v>
      </c>
      <c r="F688" s="2" t="s">
        <v>35</v>
      </c>
      <c r="G688" s="2" t="str">
        <f aca="false">IF(AND(E688="No",F688="No"),"Yes","No")</f>
        <v>No</v>
      </c>
      <c r="H688" s="2" t="str">
        <f aca="false">IF(G688="Yes",B688,"")</f>
        <v/>
      </c>
    </row>
    <row r="689" customFormat="false" ht="15" hidden="false" customHeight="false" outlineLevel="0" collapsed="false">
      <c r="A689" s="2" t="s">
        <v>1059</v>
      </c>
      <c r="B689" s="20" t="n">
        <v>1823</v>
      </c>
      <c r="C689" s="20" t="n">
        <v>1720</v>
      </c>
      <c r="D689" s="21" t="n">
        <f aca="false">C689/Summary!$B$4</f>
        <v>0.114666666666667</v>
      </c>
      <c r="E689" s="2" t="s">
        <v>48</v>
      </c>
      <c r="F689" s="2" t="s">
        <v>48</v>
      </c>
      <c r="G689" s="2" t="str">
        <f aca="false">IF(AND(E689="No",F689="No"),"Yes","No")</f>
        <v>No</v>
      </c>
      <c r="H689" s="2" t="str">
        <f aca="false">IF(G689="Yes",B689,"")</f>
        <v/>
      </c>
    </row>
    <row r="690" customFormat="false" ht="15" hidden="false" customHeight="false" outlineLevel="0" collapsed="false">
      <c r="A690" s="2" t="s">
        <v>1060</v>
      </c>
      <c r="B690" s="20" t="n">
        <v>1824</v>
      </c>
      <c r="C690" s="20" t="n">
        <v>1725</v>
      </c>
      <c r="D690" s="21" t="n">
        <f aca="false">C690/Summary!$B$4</f>
        <v>0.115</v>
      </c>
      <c r="E690" s="2" t="s">
        <v>48</v>
      </c>
      <c r="F690" s="2" t="s">
        <v>35</v>
      </c>
      <c r="G690" s="2" t="str">
        <f aca="false">IF(AND(E690="No",F690="No"),"Yes","No")</f>
        <v>No</v>
      </c>
      <c r="H690" s="2" t="str">
        <f aca="false">IF(G690="Yes",B690,"")</f>
        <v/>
      </c>
    </row>
    <row r="691" customFormat="false" ht="15" hidden="false" customHeight="false" outlineLevel="0" collapsed="false">
      <c r="A691" s="2" t="s">
        <v>1061</v>
      </c>
      <c r="B691" s="20" t="n">
        <v>1824</v>
      </c>
      <c r="C691" s="20" t="n">
        <v>1696</v>
      </c>
      <c r="D691" s="21" t="n">
        <f aca="false">C691/Summary!$B$4</f>
        <v>0.113066666666667</v>
      </c>
      <c r="E691" s="2" t="s">
        <v>48</v>
      </c>
      <c r="F691" s="2" t="s">
        <v>48</v>
      </c>
      <c r="G691" s="2" t="str">
        <f aca="false">IF(AND(E691="No",F691="No"),"Yes","No")</f>
        <v>No</v>
      </c>
      <c r="H691" s="2" t="str">
        <f aca="false">IF(G691="Yes",B691,"")</f>
        <v/>
      </c>
    </row>
    <row r="692" customFormat="false" ht="15" hidden="false" customHeight="false" outlineLevel="0" collapsed="false">
      <c r="A692" s="2" t="s">
        <v>1062</v>
      </c>
      <c r="B692" s="20" t="n">
        <v>1824</v>
      </c>
      <c r="C692" s="20" t="n">
        <v>1742</v>
      </c>
      <c r="D692" s="21" t="n">
        <f aca="false">C692/Summary!$B$4</f>
        <v>0.116133333333333</v>
      </c>
      <c r="E692" s="2" t="s">
        <v>48</v>
      </c>
      <c r="F692" s="2" t="s">
        <v>35</v>
      </c>
      <c r="G692" s="2" t="str">
        <f aca="false">IF(AND(E692="No",F692="No"),"Yes","No")</f>
        <v>No</v>
      </c>
      <c r="H692" s="2" t="str">
        <f aca="false">IF(G692="Yes",B692,"")</f>
        <v/>
      </c>
    </row>
    <row r="693" customFormat="false" ht="15" hidden="false" customHeight="false" outlineLevel="0" collapsed="false">
      <c r="A693" s="2" t="s">
        <v>1063</v>
      </c>
      <c r="B693" s="20" t="n">
        <v>1824</v>
      </c>
      <c r="C693" s="20" t="n">
        <v>1723</v>
      </c>
      <c r="D693" s="21" t="n">
        <f aca="false">C693/Summary!$B$4</f>
        <v>0.114866666666667</v>
      </c>
      <c r="E693" s="2" t="s">
        <v>48</v>
      </c>
      <c r="F693" s="2" t="s">
        <v>48</v>
      </c>
      <c r="G693" s="2" t="str">
        <f aca="false">IF(AND(E693="No",F693="No"),"Yes","No")</f>
        <v>No</v>
      </c>
      <c r="H693" s="2" t="str">
        <f aca="false">IF(G693="Yes",B693,"")</f>
        <v/>
      </c>
    </row>
    <row r="694" customFormat="false" ht="15" hidden="false" customHeight="false" outlineLevel="0" collapsed="false">
      <c r="A694" s="2" t="s">
        <v>1064</v>
      </c>
      <c r="B694" s="20" t="n">
        <v>1824</v>
      </c>
      <c r="C694" s="20" t="n">
        <v>1710</v>
      </c>
      <c r="D694" s="21" t="n">
        <f aca="false">C694/Summary!$B$4</f>
        <v>0.114</v>
      </c>
      <c r="E694" s="2" t="s">
        <v>48</v>
      </c>
      <c r="F694" s="2" t="s">
        <v>48</v>
      </c>
      <c r="G694" s="2" t="str">
        <f aca="false">IF(AND(E694="No",F694="No"),"Yes","No")</f>
        <v>No</v>
      </c>
      <c r="H694" s="2" t="str">
        <f aca="false">IF(G694="Yes",B694,"")</f>
        <v/>
      </c>
    </row>
    <row r="695" customFormat="false" ht="15" hidden="false" customHeight="false" outlineLevel="0" collapsed="false">
      <c r="A695" s="2" t="s">
        <v>1065</v>
      </c>
      <c r="B695" s="20" t="n">
        <v>1825</v>
      </c>
      <c r="C695" s="20" t="n">
        <v>1731</v>
      </c>
      <c r="D695" s="21" t="n">
        <f aca="false">C695/Summary!$B$4</f>
        <v>0.1154</v>
      </c>
      <c r="E695" s="2" t="s">
        <v>48</v>
      </c>
      <c r="F695" s="2" t="s">
        <v>35</v>
      </c>
      <c r="G695" s="2" t="str">
        <f aca="false">IF(AND(E695="No",F695="No"),"Yes","No")</f>
        <v>No</v>
      </c>
      <c r="H695" s="2" t="str">
        <f aca="false">IF(G695="Yes",B695,"")</f>
        <v/>
      </c>
    </row>
    <row r="696" customFormat="false" ht="15" hidden="false" customHeight="false" outlineLevel="0" collapsed="false">
      <c r="A696" s="2" t="s">
        <v>1066</v>
      </c>
      <c r="B696" s="20" t="n">
        <v>1825</v>
      </c>
      <c r="C696" s="20" t="n">
        <v>1730</v>
      </c>
      <c r="D696" s="21" t="n">
        <f aca="false">C696/Summary!$B$4</f>
        <v>0.115333333333333</v>
      </c>
      <c r="E696" s="2" t="s">
        <v>48</v>
      </c>
      <c r="F696" s="2" t="s">
        <v>35</v>
      </c>
      <c r="G696" s="2" t="str">
        <f aca="false">IF(AND(E696="No",F696="No"),"Yes","No")</f>
        <v>No</v>
      </c>
      <c r="H696" s="2" t="str">
        <f aca="false">IF(G696="Yes",B696,"")</f>
        <v/>
      </c>
    </row>
    <row r="697" customFormat="false" ht="15" hidden="false" customHeight="false" outlineLevel="0" collapsed="false">
      <c r="A697" s="2" t="s">
        <v>1067</v>
      </c>
      <c r="B697" s="20" t="n">
        <v>1825</v>
      </c>
      <c r="C697" s="20" t="n">
        <v>1713</v>
      </c>
      <c r="D697" s="21" t="n">
        <f aca="false">C697/Summary!$B$4</f>
        <v>0.1142</v>
      </c>
      <c r="E697" s="2" t="s">
        <v>48</v>
      </c>
      <c r="F697" s="2" t="s">
        <v>48</v>
      </c>
      <c r="G697" s="2" t="str">
        <f aca="false">IF(AND(E697="No",F697="No"),"Yes","No")</f>
        <v>No</v>
      </c>
      <c r="H697" s="2" t="str">
        <f aca="false">IF(G697="Yes",B697,"")</f>
        <v/>
      </c>
    </row>
    <row r="698" customFormat="false" ht="15" hidden="false" customHeight="false" outlineLevel="0" collapsed="false">
      <c r="A698" s="2" t="s">
        <v>1068</v>
      </c>
      <c r="B698" s="20" t="n">
        <v>1825</v>
      </c>
      <c r="C698" s="20" t="n">
        <v>1729</v>
      </c>
      <c r="D698" s="21" t="n">
        <f aca="false">C698/Summary!$B$4</f>
        <v>0.115266666666667</v>
      </c>
      <c r="E698" s="2" t="s">
        <v>48</v>
      </c>
      <c r="F698" s="2" t="s">
        <v>35</v>
      </c>
      <c r="G698" s="2" t="str">
        <f aca="false">IF(AND(E698="No",F698="No"),"Yes","No")</f>
        <v>No</v>
      </c>
      <c r="H698" s="2" t="str">
        <f aca="false">IF(G698="Yes",B698,"")</f>
        <v/>
      </c>
    </row>
    <row r="699" customFormat="false" ht="15" hidden="false" customHeight="false" outlineLevel="0" collapsed="false">
      <c r="A699" s="2" t="s">
        <v>1069</v>
      </c>
      <c r="B699" s="20" t="n">
        <v>1825</v>
      </c>
      <c r="C699" s="20" t="n">
        <v>1716</v>
      </c>
      <c r="D699" s="21" t="n">
        <f aca="false">C699/Summary!$B$4</f>
        <v>0.1144</v>
      </c>
      <c r="E699" s="2" t="s">
        <v>48</v>
      </c>
      <c r="F699" s="2" t="s">
        <v>35</v>
      </c>
      <c r="G699" s="2" t="str">
        <f aca="false">IF(AND(E699="No",F699="No"),"Yes","No")</f>
        <v>No</v>
      </c>
      <c r="H699" s="2" t="str">
        <f aca="false">IF(G699="Yes",B699,"")</f>
        <v/>
      </c>
    </row>
    <row r="700" customFormat="false" ht="15" hidden="false" customHeight="false" outlineLevel="0" collapsed="false">
      <c r="A700" s="2" t="s">
        <v>1070</v>
      </c>
      <c r="B700" s="20" t="n">
        <v>1825</v>
      </c>
      <c r="C700" s="20" t="n">
        <v>1719</v>
      </c>
      <c r="D700" s="21" t="n">
        <f aca="false">C700/Summary!$B$4</f>
        <v>0.1146</v>
      </c>
      <c r="E700" s="2" t="s">
        <v>48</v>
      </c>
      <c r="F700" s="2" t="s">
        <v>48</v>
      </c>
      <c r="G700" s="2" t="str">
        <f aca="false">IF(AND(E700="No",F700="No"),"Yes","No")</f>
        <v>No</v>
      </c>
      <c r="H700" s="2" t="str">
        <f aca="false">IF(G700="Yes",B700,"")</f>
        <v/>
      </c>
    </row>
    <row r="701" customFormat="false" ht="15" hidden="false" customHeight="false" outlineLevel="0" collapsed="false">
      <c r="A701" s="2" t="s">
        <v>1071</v>
      </c>
      <c r="B701" s="20" t="n">
        <v>1825</v>
      </c>
      <c r="C701" s="20" t="n">
        <v>1723</v>
      </c>
      <c r="D701" s="21" t="n">
        <f aca="false">C701/Summary!$B$4</f>
        <v>0.114866666666667</v>
      </c>
      <c r="E701" s="2" t="s">
        <v>48</v>
      </c>
      <c r="F701" s="2" t="s">
        <v>35</v>
      </c>
      <c r="G701" s="2" t="str">
        <f aca="false">IF(AND(E701="No",F701="No"),"Yes","No")</f>
        <v>No</v>
      </c>
      <c r="H701" s="2" t="str">
        <f aca="false">IF(G701="Yes",B701,"")</f>
        <v/>
      </c>
    </row>
    <row r="702" customFormat="false" ht="15" hidden="false" customHeight="false" outlineLevel="0" collapsed="false">
      <c r="A702" s="2" t="s">
        <v>1072</v>
      </c>
      <c r="B702" s="20" t="n">
        <v>1825</v>
      </c>
      <c r="C702" s="20" t="n">
        <v>1712</v>
      </c>
      <c r="D702" s="21" t="n">
        <f aca="false">C702/Summary!$B$4</f>
        <v>0.114133333333333</v>
      </c>
      <c r="E702" s="2" t="s">
        <v>48</v>
      </c>
      <c r="F702" s="2" t="s">
        <v>35</v>
      </c>
      <c r="G702" s="2" t="str">
        <f aca="false">IF(AND(E702="No",F702="No"),"Yes","No")</f>
        <v>No</v>
      </c>
      <c r="H702" s="2" t="str">
        <f aca="false">IF(G702="Yes",B702,"")</f>
        <v/>
      </c>
    </row>
    <row r="703" customFormat="false" ht="15" hidden="false" customHeight="false" outlineLevel="0" collapsed="false">
      <c r="A703" s="2" t="s">
        <v>1073</v>
      </c>
      <c r="B703" s="20" t="n">
        <v>1826</v>
      </c>
      <c r="C703" s="20" t="n">
        <v>1722</v>
      </c>
      <c r="D703" s="21" t="n">
        <f aca="false">C703/Summary!$B$4</f>
        <v>0.1148</v>
      </c>
      <c r="E703" s="2" t="s">
        <v>48</v>
      </c>
      <c r="F703" s="2" t="s">
        <v>35</v>
      </c>
      <c r="G703" s="2" t="str">
        <f aca="false">IF(AND(E703="No",F703="No"),"Yes","No")</f>
        <v>No</v>
      </c>
      <c r="H703" s="2" t="str">
        <f aca="false">IF(G703="Yes",B703,"")</f>
        <v/>
      </c>
    </row>
    <row r="704" customFormat="false" ht="15" hidden="false" customHeight="false" outlineLevel="0" collapsed="false">
      <c r="A704" s="2" t="s">
        <v>1074</v>
      </c>
      <c r="B704" s="20" t="n">
        <v>1826</v>
      </c>
      <c r="C704" s="20" t="n">
        <v>1714</v>
      </c>
      <c r="D704" s="21" t="n">
        <f aca="false">C704/Summary!$B$4</f>
        <v>0.114266666666667</v>
      </c>
      <c r="E704" s="2" t="s">
        <v>48</v>
      </c>
      <c r="F704" s="2" t="s">
        <v>48</v>
      </c>
      <c r="G704" s="2" t="str">
        <f aca="false">IF(AND(E704="No",F704="No"),"Yes","No")</f>
        <v>No</v>
      </c>
      <c r="H704" s="2" t="str">
        <f aca="false">IF(G704="Yes",B704,"")</f>
        <v/>
      </c>
    </row>
    <row r="705" customFormat="false" ht="15" hidden="false" customHeight="false" outlineLevel="0" collapsed="false">
      <c r="A705" s="2" t="s">
        <v>1075</v>
      </c>
      <c r="B705" s="20" t="n">
        <v>1826</v>
      </c>
      <c r="C705" s="20" t="n">
        <v>1692</v>
      </c>
      <c r="D705" s="21" t="n">
        <f aca="false">C705/Summary!$B$4</f>
        <v>0.1128</v>
      </c>
      <c r="E705" s="2" t="s">
        <v>35</v>
      </c>
      <c r="F705" s="2" t="s">
        <v>48</v>
      </c>
      <c r="G705" s="2" t="str">
        <f aca="false">IF(AND(E705="No",F705="No"),"Yes","No")</f>
        <v>No</v>
      </c>
      <c r="H705" s="2" t="str">
        <f aca="false">IF(G705="Yes",B705,"")</f>
        <v/>
      </c>
    </row>
    <row r="706" customFormat="false" ht="15" hidden="false" customHeight="false" outlineLevel="0" collapsed="false">
      <c r="A706" s="2" t="s">
        <v>1076</v>
      </c>
      <c r="B706" s="20" t="n">
        <v>1826</v>
      </c>
      <c r="C706" s="20" t="n">
        <v>1695</v>
      </c>
      <c r="D706" s="21" t="n">
        <f aca="false">C706/Summary!$B$4</f>
        <v>0.113</v>
      </c>
      <c r="E706" s="2" t="s">
        <v>35</v>
      </c>
      <c r="F706" s="2" t="s">
        <v>48</v>
      </c>
      <c r="G706" s="2" t="str">
        <f aca="false">IF(AND(E706="No",F706="No"),"Yes","No")</f>
        <v>No</v>
      </c>
      <c r="H706" s="2" t="str">
        <f aca="false">IF(G706="Yes",B706,"")</f>
        <v/>
      </c>
    </row>
    <row r="707" customFormat="false" ht="15" hidden="false" customHeight="false" outlineLevel="0" collapsed="false">
      <c r="A707" s="2" t="s">
        <v>1077</v>
      </c>
      <c r="B707" s="20" t="n">
        <v>1827</v>
      </c>
      <c r="C707" s="20" t="n">
        <v>1727</v>
      </c>
      <c r="D707" s="21" t="n">
        <f aca="false">C707/Summary!$B$4</f>
        <v>0.115133333333333</v>
      </c>
      <c r="E707" s="2" t="s">
        <v>48</v>
      </c>
      <c r="F707" s="2" t="s">
        <v>35</v>
      </c>
      <c r="G707" s="2" t="str">
        <f aca="false">IF(AND(E707="No",F707="No"),"Yes","No")</f>
        <v>No</v>
      </c>
      <c r="H707" s="2" t="str">
        <f aca="false">IF(G707="Yes",B707,"")</f>
        <v/>
      </c>
    </row>
    <row r="708" customFormat="false" ht="15" hidden="false" customHeight="false" outlineLevel="0" collapsed="false">
      <c r="A708" s="2" t="s">
        <v>1078</v>
      </c>
      <c r="B708" s="20" t="n">
        <v>1827</v>
      </c>
      <c r="C708" s="20" t="n">
        <v>1739</v>
      </c>
      <c r="D708" s="21" t="n">
        <f aca="false">C708/Summary!$B$4</f>
        <v>0.115933333333333</v>
      </c>
      <c r="E708" s="2" t="s">
        <v>48</v>
      </c>
      <c r="F708" s="2" t="s">
        <v>35</v>
      </c>
      <c r="G708" s="2" t="str">
        <f aca="false">IF(AND(E708="No",F708="No"),"Yes","No")</f>
        <v>No</v>
      </c>
      <c r="H708" s="2" t="str">
        <f aca="false">IF(G708="Yes",B708,"")</f>
        <v/>
      </c>
    </row>
    <row r="709" customFormat="false" ht="15" hidden="false" customHeight="false" outlineLevel="0" collapsed="false">
      <c r="A709" s="2" t="s">
        <v>1079</v>
      </c>
      <c r="B709" s="20" t="n">
        <v>1827</v>
      </c>
      <c r="C709" s="20" t="n">
        <v>1730</v>
      </c>
      <c r="D709" s="21" t="n">
        <f aca="false">C709/Summary!$B$4</f>
        <v>0.115333333333333</v>
      </c>
      <c r="E709" s="2" t="s">
        <v>48</v>
      </c>
      <c r="F709" s="2" t="s">
        <v>48</v>
      </c>
      <c r="G709" s="2" t="str">
        <f aca="false">IF(AND(E709="No",F709="No"),"Yes","No")</f>
        <v>No</v>
      </c>
      <c r="H709" s="2" t="str">
        <f aca="false">IF(G709="Yes",B709,"")</f>
        <v/>
      </c>
    </row>
    <row r="710" customFormat="false" ht="15" hidden="false" customHeight="false" outlineLevel="0" collapsed="false">
      <c r="A710" s="2" t="s">
        <v>1080</v>
      </c>
      <c r="B710" s="20" t="n">
        <v>1827</v>
      </c>
      <c r="C710" s="20" t="n">
        <v>1733</v>
      </c>
      <c r="D710" s="21" t="n">
        <f aca="false">C710/Summary!$B$4</f>
        <v>0.115533333333333</v>
      </c>
      <c r="E710" s="2" t="s">
        <v>48</v>
      </c>
      <c r="F710" s="2" t="s">
        <v>48</v>
      </c>
      <c r="G710" s="2" t="str">
        <f aca="false">IF(AND(E710="No",F710="No"),"Yes","No")</f>
        <v>No</v>
      </c>
      <c r="H710" s="2" t="str">
        <f aca="false">IF(G710="Yes",B710,"")</f>
        <v/>
      </c>
    </row>
    <row r="711" customFormat="false" ht="15" hidden="false" customHeight="false" outlineLevel="0" collapsed="false">
      <c r="A711" s="2" t="s">
        <v>1081</v>
      </c>
      <c r="B711" s="20" t="n">
        <v>1827</v>
      </c>
      <c r="C711" s="20" t="n">
        <v>1717</v>
      </c>
      <c r="D711" s="21" t="n">
        <f aca="false">C711/Summary!$B$4</f>
        <v>0.114466666666667</v>
      </c>
      <c r="E711" s="2" t="s">
        <v>48</v>
      </c>
      <c r="F711" s="2" t="s">
        <v>48</v>
      </c>
      <c r="G711" s="2" t="str">
        <f aca="false">IF(AND(E711="No",F711="No"),"Yes","No")</f>
        <v>No</v>
      </c>
      <c r="H711" s="2" t="str">
        <f aca="false">IF(G711="Yes",B711,"")</f>
        <v/>
      </c>
    </row>
    <row r="712" customFormat="false" ht="15" hidden="false" customHeight="false" outlineLevel="0" collapsed="false">
      <c r="A712" s="2" t="s">
        <v>1082</v>
      </c>
      <c r="B712" s="20" t="n">
        <v>1827</v>
      </c>
      <c r="C712" s="20" t="n">
        <v>1714</v>
      </c>
      <c r="D712" s="21" t="n">
        <f aca="false">C712/Summary!$B$4</f>
        <v>0.114266666666667</v>
      </c>
      <c r="E712" s="2" t="s">
        <v>35</v>
      </c>
      <c r="F712" s="2" t="s">
        <v>48</v>
      </c>
      <c r="G712" s="2" t="str">
        <f aca="false">IF(AND(E712="No",F712="No"),"Yes","No")</f>
        <v>No</v>
      </c>
      <c r="H712" s="2" t="str">
        <f aca="false">IF(G712="Yes",B712,"")</f>
        <v/>
      </c>
    </row>
    <row r="713" customFormat="false" ht="15" hidden="false" customHeight="false" outlineLevel="0" collapsed="false">
      <c r="A713" s="2" t="s">
        <v>1083</v>
      </c>
      <c r="B713" s="20" t="n">
        <v>1827</v>
      </c>
      <c r="C713" s="20" t="n">
        <v>1706</v>
      </c>
      <c r="D713" s="21" t="n">
        <f aca="false">C713/Summary!$B$4</f>
        <v>0.113733333333333</v>
      </c>
      <c r="E713" s="2" t="s">
        <v>48</v>
      </c>
      <c r="F713" s="2" t="s">
        <v>48</v>
      </c>
      <c r="G713" s="2" t="str">
        <f aca="false">IF(AND(E713="No",F713="No"),"Yes","No")</f>
        <v>No</v>
      </c>
      <c r="H713" s="2" t="str">
        <f aca="false">IF(G713="Yes",B713,"")</f>
        <v/>
      </c>
    </row>
    <row r="714" customFormat="false" ht="15" hidden="false" customHeight="false" outlineLevel="0" collapsed="false">
      <c r="A714" s="2" t="s">
        <v>1084</v>
      </c>
      <c r="B714" s="20" t="n">
        <v>1828</v>
      </c>
      <c r="C714" s="20" t="n">
        <v>1733</v>
      </c>
      <c r="D714" s="21" t="n">
        <f aca="false">C714/Summary!$B$4</f>
        <v>0.115533333333333</v>
      </c>
      <c r="E714" s="2" t="s">
        <v>48</v>
      </c>
      <c r="F714" s="2" t="s">
        <v>35</v>
      </c>
      <c r="G714" s="2" t="str">
        <f aca="false">IF(AND(E714="No",F714="No"),"Yes","No")</f>
        <v>No</v>
      </c>
      <c r="H714" s="2" t="str">
        <f aca="false">IF(G714="Yes",B714,"")</f>
        <v/>
      </c>
    </row>
    <row r="715" customFormat="false" ht="15" hidden="false" customHeight="false" outlineLevel="0" collapsed="false">
      <c r="A715" s="2" t="s">
        <v>1085</v>
      </c>
      <c r="B715" s="20" t="n">
        <v>1828</v>
      </c>
      <c r="C715" s="20" t="n">
        <v>1731</v>
      </c>
      <c r="D715" s="21" t="n">
        <f aca="false">C715/Summary!$B$4</f>
        <v>0.1154</v>
      </c>
      <c r="E715" s="2" t="s">
        <v>48</v>
      </c>
      <c r="F715" s="2" t="s">
        <v>35</v>
      </c>
      <c r="G715" s="2" t="str">
        <f aca="false">IF(AND(E715="No",F715="No"),"Yes","No")</f>
        <v>No</v>
      </c>
      <c r="H715" s="2" t="str">
        <f aca="false">IF(G715="Yes",B715,"")</f>
        <v/>
      </c>
    </row>
    <row r="716" customFormat="false" ht="15" hidden="false" customHeight="false" outlineLevel="0" collapsed="false">
      <c r="A716" s="2" t="s">
        <v>1086</v>
      </c>
      <c r="B716" s="20" t="n">
        <v>1828</v>
      </c>
      <c r="C716" s="20" t="n">
        <v>1726</v>
      </c>
      <c r="D716" s="21" t="n">
        <f aca="false">C716/Summary!$B$4</f>
        <v>0.115066666666667</v>
      </c>
      <c r="E716" s="2" t="s">
        <v>48</v>
      </c>
      <c r="F716" s="2" t="s">
        <v>48</v>
      </c>
      <c r="G716" s="2" t="str">
        <f aca="false">IF(AND(E716="No",F716="No"),"Yes","No")</f>
        <v>No</v>
      </c>
      <c r="H716" s="2" t="str">
        <f aca="false">IF(G716="Yes",B716,"")</f>
        <v/>
      </c>
    </row>
    <row r="717" customFormat="false" ht="15" hidden="false" customHeight="false" outlineLevel="0" collapsed="false">
      <c r="A717" s="2" t="s">
        <v>1087</v>
      </c>
      <c r="B717" s="20" t="n">
        <v>1828</v>
      </c>
      <c r="C717" s="20" t="n">
        <v>1704</v>
      </c>
      <c r="D717" s="21" t="n">
        <f aca="false">C717/Summary!$B$4</f>
        <v>0.1136</v>
      </c>
      <c r="E717" s="2" t="s">
        <v>48</v>
      </c>
      <c r="F717" s="2" t="s">
        <v>35</v>
      </c>
      <c r="G717" s="2" t="str">
        <f aca="false">IF(AND(E717="No",F717="No"),"Yes","No")</f>
        <v>No</v>
      </c>
      <c r="H717" s="2" t="str">
        <f aca="false">IF(G717="Yes",B717,"")</f>
        <v/>
      </c>
    </row>
    <row r="718" customFormat="false" ht="15" hidden="false" customHeight="false" outlineLevel="0" collapsed="false">
      <c r="A718" s="2" t="s">
        <v>1088</v>
      </c>
      <c r="B718" s="20" t="n">
        <v>1828</v>
      </c>
      <c r="C718" s="20" t="n">
        <v>1720</v>
      </c>
      <c r="D718" s="21" t="n">
        <f aca="false">C718/Summary!$B$4</f>
        <v>0.114666666666667</v>
      </c>
      <c r="E718" s="2" t="s">
        <v>48</v>
      </c>
      <c r="F718" s="2" t="s">
        <v>35</v>
      </c>
      <c r="G718" s="2" t="str">
        <f aca="false">IF(AND(E718="No",F718="No"),"Yes","No")</f>
        <v>No</v>
      </c>
      <c r="H718" s="2" t="str">
        <f aca="false">IF(G718="Yes",B718,"")</f>
        <v/>
      </c>
    </row>
    <row r="719" customFormat="false" ht="15" hidden="false" customHeight="false" outlineLevel="0" collapsed="false">
      <c r="A719" s="2" t="s">
        <v>1089</v>
      </c>
      <c r="B719" s="20" t="n">
        <v>1828</v>
      </c>
      <c r="C719" s="20" t="n">
        <v>1742</v>
      </c>
      <c r="D719" s="21" t="n">
        <f aca="false">C719/Summary!$B$4</f>
        <v>0.116133333333333</v>
      </c>
      <c r="E719" s="2" t="s">
        <v>48</v>
      </c>
      <c r="F719" s="2" t="s">
        <v>35</v>
      </c>
      <c r="G719" s="2" t="str">
        <f aca="false">IF(AND(E719="No",F719="No"),"Yes","No")</f>
        <v>No</v>
      </c>
      <c r="H719" s="2" t="str">
        <f aca="false">IF(G719="Yes",B719,"")</f>
        <v/>
      </c>
    </row>
    <row r="720" customFormat="false" ht="15" hidden="false" customHeight="false" outlineLevel="0" collapsed="false">
      <c r="A720" s="2" t="s">
        <v>1090</v>
      </c>
      <c r="B720" s="20" t="n">
        <v>1828</v>
      </c>
      <c r="C720" s="20" t="n">
        <v>1720</v>
      </c>
      <c r="D720" s="21" t="n">
        <f aca="false">C720/Summary!$B$4</f>
        <v>0.114666666666667</v>
      </c>
      <c r="E720" s="2" t="s">
        <v>48</v>
      </c>
      <c r="F720" s="2" t="s">
        <v>35</v>
      </c>
      <c r="G720" s="2" t="str">
        <f aca="false">IF(AND(E720="No",F720="No"),"Yes","No")</f>
        <v>No</v>
      </c>
      <c r="H720" s="2" t="str">
        <f aca="false">IF(G720="Yes",B720,"")</f>
        <v/>
      </c>
    </row>
    <row r="721" customFormat="false" ht="15" hidden="false" customHeight="false" outlineLevel="0" collapsed="false">
      <c r="A721" s="2" t="s">
        <v>1091</v>
      </c>
      <c r="B721" s="20" t="n">
        <v>1829</v>
      </c>
      <c r="C721" s="20" t="n">
        <v>1686</v>
      </c>
      <c r="D721" s="21" t="n">
        <f aca="false">C721/Summary!$B$4</f>
        <v>0.1124</v>
      </c>
      <c r="E721" s="2" t="s">
        <v>48</v>
      </c>
      <c r="F721" s="2" t="s">
        <v>48</v>
      </c>
      <c r="G721" s="2" t="str">
        <f aca="false">IF(AND(E721="No",F721="No"),"Yes","No")</f>
        <v>No</v>
      </c>
      <c r="H721" s="2" t="str">
        <f aca="false">IF(G721="Yes",B721,"")</f>
        <v/>
      </c>
    </row>
    <row r="722" customFormat="false" ht="15" hidden="false" customHeight="false" outlineLevel="0" collapsed="false">
      <c r="A722" s="2" t="s">
        <v>1092</v>
      </c>
      <c r="B722" s="20" t="n">
        <v>1829</v>
      </c>
      <c r="C722" s="20" t="n">
        <v>1736</v>
      </c>
      <c r="D722" s="21" t="n">
        <f aca="false">C722/Summary!$B$4</f>
        <v>0.115733333333333</v>
      </c>
      <c r="E722" s="2" t="s">
        <v>48</v>
      </c>
      <c r="F722" s="2" t="s">
        <v>35</v>
      </c>
      <c r="G722" s="2" t="str">
        <f aca="false">IF(AND(E722="No",F722="No"),"Yes","No")</f>
        <v>No</v>
      </c>
      <c r="H722" s="2" t="str">
        <f aca="false">IF(G722="Yes",B722,"")</f>
        <v/>
      </c>
    </row>
    <row r="723" customFormat="false" ht="15" hidden="false" customHeight="false" outlineLevel="0" collapsed="false">
      <c r="A723" s="2" t="s">
        <v>1093</v>
      </c>
      <c r="B723" s="20" t="n">
        <v>1830</v>
      </c>
      <c r="C723" s="20" t="n">
        <v>1729</v>
      </c>
      <c r="D723" s="21" t="n">
        <f aca="false">C723/Summary!$B$4</f>
        <v>0.115266666666667</v>
      </c>
      <c r="E723" s="2" t="s">
        <v>48</v>
      </c>
      <c r="F723" s="2" t="s">
        <v>35</v>
      </c>
      <c r="G723" s="2" t="str">
        <f aca="false">IF(AND(E723="No",F723="No"),"Yes","No")</f>
        <v>No</v>
      </c>
      <c r="H723" s="2" t="str">
        <f aca="false">IF(G723="Yes",B723,"")</f>
        <v/>
      </c>
    </row>
    <row r="724" customFormat="false" ht="15" hidden="false" customHeight="false" outlineLevel="0" collapsed="false">
      <c r="A724" s="2" t="s">
        <v>1094</v>
      </c>
      <c r="B724" s="20" t="n">
        <v>1830</v>
      </c>
      <c r="C724" s="20" t="n">
        <v>1700</v>
      </c>
      <c r="D724" s="21" t="n">
        <f aca="false">C724/Summary!$B$4</f>
        <v>0.113333333333333</v>
      </c>
      <c r="E724" s="2" t="s">
        <v>48</v>
      </c>
      <c r="F724" s="2" t="s">
        <v>35</v>
      </c>
      <c r="G724" s="2" t="str">
        <f aca="false">IF(AND(E724="No",F724="No"),"Yes","No")</f>
        <v>No</v>
      </c>
      <c r="H724" s="2" t="str">
        <f aca="false">IF(G724="Yes",B724,"")</f>
        <v/>
      </c>
    </row>
    <row r="725" customFormat="false" ht="15" hidden="false" customHeight="false" outlineLevel="0" collapsed="false">
      <c r="A725" s="2" t="s">
        <v>1095</v>
      </c>
      <c r="B725" s="20" t="n">
        <v>1830</v>
      </c>
      <c r="C725" s="20" t="n">
        <v>1717</v>
      </c>
      <c r="D725" s="21" t="n">
        <f aca="false">C725/Summary!$B$4</f>
        <v>0.114466666666667</v>
      </c>
      <c r="E725" s="2" t="s">
        <v>48</v>
      </c>
      <c r="F725" s="2" t="s">
        <v>48</v>
      </c>
      <c r="G725" s="2" t="str">
        <f aca="false">IF(AND(E725="No",F725="No"),"Yes","No")</f>
        <v>No</v>
      </c>
      <c r="H725" s="2" t="str">
        <f aca="false">IF(G725="Yes",B725,"")</f>
        <v/>
      </c>
    </row>
    <row r="726" customFormat="false" ht="15" hidden="false" customHeight="false" outlineLevel="0" collapsed="false">
      <c r="A726" s="2" t="s">
        <v>1096</v>
      </c>
      <c r="B726" s="20" t="n">
        <v>1830</v>
      </c>
      <c r="C726" s="20" t="n">
        <v>1733</v>
      </c>
      <c r="D726" s="21" t="n">
        <f aca="false">C726/Summary!$B$4</f>
        <v>0.115533333333333</v>
      </c>
      <c r="E726" s="2" t="s">
        <v>48</v>
      </c>
      <c r="F726" s="2" t="s">
        <v>35</v>
      </c>
      <c r="G726" s="2" t="str">
        <f aca="false">IF(AND(E726="No",F726="No"),"Yes","No")</f>
        <v>No</v>
      </c>
      <c r="H726" s="2" t="str">
        <f aca="false">IF(G726="Yes",B726,"")</f>
        <v/>
      </c>
    </row>
    <row r="727" customFormat="false" ht="15" hidden="false" customHeight="false" outlineLevel="0" collapsed="false">
      <c r="A727" s="2" t="s">
        <v>1097</v>
      </c>
      <c r="B727" s="20" t="n">
        <v>1830</v>
      </c>
      <c r="C727" s="20" t="n">
        <v>1723</v>
      </c>
      <c r="D727" s="21" t="n">
        <f aca="false">C727/Summary!$B$4</f>
        <v>0.114866666666667</v>
      </c>
      <c r="E727" s="2" t="s">
        <v>48</v>
      </c>
      <c r="F727" s="2" t="s">
        <v>35</v>
      </c>
      <c r="G727" s="2" t="str">
        <f aca="false">IF(AND(E727="No",F727="No"),"Yes","No")</f>
        <v>No</v>
      </c>
      <c r="H727" s="2" t="str">
        <f aca="false">IF(G727="Yes",B727,"")</f>
        <v/>
      </c>
    </row>
    <row r="728" customFormat="false" ht="15" hidden="false" customHeight="false" outlineLevel="0" collapsed="false">
      <c r="A728" s="2" t="s">
        <v>1098</v>
      </c>
      <c r="B728" s="20" t="n">
        <v>1830</v>
      </c>
      <c r="C728" s="20" t="n">
        <v>1711</v>
      </c>
      <c r="D728" s="21" t="n">
        <f aca="false">C728/Summary!$B$4</f>
        <v>0.114066666666667</v>
      </c>
      <c r="E728" s="2" t="s">
        <v>35</v>
      </c>
      <c r="F728" s="2" t="s">
        <v>48</v>
      </c>
      <c r="G728" s="2" t="str">
        <f aca="false">IF(AND(E728="No",F728="No"),"Yes","No")</f>
        <v>No</v>
      </c>
      <c r="H728" s="2" t="str">
        <f aca="false">IF(G728="Yes",B728,"")</f>
        <v/>
      </c>
    </row>
    <row r="729" customFormat="false" ht="15" hidden="false" customHeight="false" outlineLevel="0" collapsed="false">
      <c r="A729" s="2" t="s">
        <v>1099</v>
      </c>
      <c r="B729" s="20" t="n">
        <v>1830</v>
      </c>
      <c r="C729" s="20" t="n">
        <v>1742</v>
      </c>
      <c r="D729" s="21" t="n">
        <f aca="false">C729/Summary!$B$4</f>
        <v>0.116133333333333</v>
      </c>
      <c r="E729" s="2" t="s">
        <v>48</v>
      </c>
      <c r="F729" s="2" t="s">
        <v>35</v>
      </c>
      <c r="G729" s="2" t="str">
        <f aca="false">IF(AND(E729="No",F729="No"),"Yes","No")</f>
        <v>No</v>
      </c>
      <c r="H729" s="2" t="str">
        <f aca="false">IF(G729="Yes",B729,"")</f>
        <v/>
      </c>
    </row>
    <row r="730" customFormat="false" ht="15" hidden="false" customHeight="false" outlineLevel="0" collapsed="false">
      <c r="A730" s="2" t="s">
        <v>1100</v>
      </c>
      <c r="B730" s="20" t="n">
        <v>1830</v>
      </c>
      <c r="C730" s="20" t="n">
        <v>1732</v>
      </c>
      <c r="D730" s="21" t="n">
        <f aca="false">C730/Summary!$B$4</f>
        <v>0.115466666666667</v>
      </c>
      <c r="E730" s="2" t="s">
        <v>48</v>
      </c>
      <c r="F730" s="2" t="s">
        <v>35</v>
      </c>
      <c r="G730" s="2" t="str">
        <f aca="false">IF(AND(E730="No",F730="No"),"Yes","No")</f>
        <v>No</v>
      </c>
      <c r="H730" s="2" t="str">
        <f aca="false">IF(G730="Yes",B730,"")</f>
        <v/>
      </c>
    </row>
    <row r="731" customFormat="false" ht="15" hidden="false" customHeight="false" outlineLevel="0" collapsed="false">
      <c r="A731" s="2" t="s">
        <v>1101</v>
      </c>
      <c r="B731" s="20" t="n">
        <v>1830</v>
      </c>
      <c r="C731" s="20" t="n">
        <v>1730</v>
      </c>
      <c r="D731" s="21" t="n">
        <f aca="false">C731/Summary!$B$4</f>
        <v>0.115333333333333</v>
      </c>
      <c r="E731" s="2" t="s">
        <v>48</v>
      </c>
      <c r="F731" s="2" t="s">
        <v>48</v>
      </c>
      <c r="G731" s="2" t="str">
        <f aca="false">IF(AND(E731="No",F731="No"),"Yes","No")</f>
        <v>No</v>
      </c>
      <c r="H731" s="2" t="str">
        <f aca="false">IF(G731="Yes",B731,"")</f>
        <v/>
      </c>
    </row>
    <row r="732" customFormat="false" ht="15" hidden="false" customHeight="false" outlineLevel="0" collapsed="false">
      <c r="A732" s="2" t="s">
        <v>1102</v>
      </c>
      <c r="B732" s="20" t="n">
        <v>1830</v>
      </c>
      <c r="C732" s="20" t="n">
        <v>1744</v>
      </c>
      <c r="D732" s="21" t="n">
        <f aca="false">C732/Summary!$B$4</f>
        <v>0.116266666666667</v>
      </c>
      <c r="E732" s="2" t="s">
        <v>48</v>
      </c>
      <c r="F732" s="2" t="s">
        <v>35</v>
      </c>
      <c r="G732" s="2" t="str">
        <f aca="false">IF(AND(E732="No",F732="No"),"Yes","No")</f>
        <v>No</v>
      </c>
      <c r="H732" s="2" t="str">
        <f aca="false">IF(G732="Yes",B732,"")</f>
        <v/>
      </c>
    </row>
    <row r="733" customFormat="false" ht="15" hidden="false" customHeight="false" outlineLevel="0" collapsed="false">
      <c r="A733" s="2" t="s">
        <v>1103</v>
      </c>
      <c r="B733" s="20" t="n">
        <v>1830</v>
      </c>
      <c r="C733" s="20" t="n">
        <v>1709</v>
      </c>
      <c r="D733" s="21" t="n">
        <f aca="false">C733/Summary!$B$4</f>
        <v>0.113933333333333</v>
      </c>
      <c r="E733" s="2" t="s">
        <v>48</v>
      </c>
      <c r="F733" s="2" t="s">
        <v>48</v>
      </c>
      <c r="G733" s="2" t="str">
        <f aca="false">IF(AND(E733="No",F733="No"),"Yes","No")</f>
        <v>No</v>
      </c>
      <c r="H733" s="2" t="str">
        <f aca="false">IF(G733="Yes",B733,"")</f>
        <v/>
      </c>
    </row>
    <row r="734" customFormat="false" ht="15" hidden="false" customHeight="false" outlineLevel="0" collapsed="false">
      <c r="A734" s="2" t="s">
        <v>1104</v>
      </c>
      <c r="B734" s="20" t="n">
        <v>1830</v>
      </c>
      <c r="C734" s="20" t="n">
        <v>1723</v>
      </c>
      <c r="D734" s="21" t="n">
        <f aca="false">C734/Summary!$B$4</f>
        <v>0.114866666666667</v>
      </c>
      <c r="E734" s="2" t="s">
        <v>48</v>
      </c>
      <c r="F734" s="2" t="s">
        <v>35</v>
      </c>
      <c r="G734" s="2" t="str">
        <f aca="false">IF(AND(E734="No",F734="No"),"Yes","No")</f>
        <v>No</v>
      </c>
      <c r="H734" s="2" t="str">
        <f aca="false">IF(G734="Yes",B734,"")</f>
        <v/>
      </c>
    </row>
    <row r="735" customFormat="false" ht="15" hidden="false" customHeight="false" outlineLevel="0" collapsed="false">
      <c r="A735" s="2" t="s">
        <v>1105</v>
      </c>
      <c r="B735" s="20" t="n">
        <v>1830</v>
      </c>
      <c r="C735" s="20" t="n">
        <v>1725</v>
      </c>
      <c r="D735" s="21" t="n">
        <f aca="false">C735/Summary!$B$4</f>
        <v>0.115</v>
      </c>
      <c r="E735" s="2" t="s">
        <v>48</v>
      </c>
      <c r="F735" s="2" t="s">
        <v>35</v>
      </c>
      <c r="G735" s="2" t="str">
        <f aca="false">IF(AND(E735="No",F735="No"),"Yes","No")</f>
        <v>No</v>
      </c>
      <c r="H735" s="2" t="str">
        <f aca="false">IF(G735="Yes",B735,"")</f>
        <v/>
      </c>
    </row>
    <row r="736" customFormat="false" ht="15" hidden="false" customHeight="false" outlineLevel="0" collapsed="false">
      <c r="A736" s="2" t="s">
        <v>1106</v>
      </c>
      <c r="B736" s="20" t="n">
        <v>1831</v>
      </c>
      <c r="C736" s="20" t="n">
        <v>1734</v>
      </c>
      <c r="D736" s="21" t="n">
        <f aca="false">C736/Summary!$B$4</f>
        <v>0.1156</v>
      </c>
      <c r="E736" s="2" t="s">
        <v>48</v>
      </c>
      <c r="F736" s="2" t="s">
        <v>35</v>
      </c>
      <c r="G736" s="2" t="str">
        <f aca="false">IF(AND(E736="No",F736="No"),"Yes","No")</f>
        <v>No</v>
      </c>
      <c r="H736" s="2" t="str">
        <f aca="false">IF(G736="Yes",B736,"")</f>
        <v/>
      </c>
    </row>
    <row r="737" customFormat="false" ht="15" hidden="false" customHeight="false" outlineLevel="0" collapsed="false">
      <c r="A737" s="2" t="s">
        <v>1107</v>
      </c>
      <c r="B737" s="20" t="n">
        <v>1831</v>
      </c>
      <c r="C737" s="20" t="n">
        <v>1717</v>
      </c>
      <c r="D737" s="21" t="n">
        <f aca="false">C737/Summary!$B$4</f>
        <v>0.114466666666667</v>
      </c>
      <c r="E737" s="2" t="s">
        <v>35</v>
      </c>
      <c r="F737" s="2" t="s">
        <v>48</v>
      </c>
      <c r="G737" s="2" t="str">
        <f aca="false">IF(AND(E737="No",F737="No"),"Yes","No")</f>
        <v>No</v>
      </c>
      <c r="H737" s="2" t="str">
        <f aca="false">IF(G737="Yes",B737,"")</f>
        <v/>
      </c>
    </row>
    <row r="738" customFormat="false" ht="15" hidden="false" customHeight="false" outlineLevel="0" collapsed="false">
      <c r="A738" s="2" t="s">
        <v>1108</v>
      </c>
      <c r="B738" s="20" t="n">
        <v>1831</v>
      </c>
      <c r="C738" s="20" t="n">
        <v>1719</v>
      </c>
      <c r="D738" s="21" t="n">
        <f aca="false">C738/Summary!$B$4</f>
        <v>0.1146</v>
      </c>
      <c r="E738" s="2" t="s">
        <v>48</v>
      </c>
      <c r="F738" s="2" t="s">
        <v>35</v>
      </c>
      <c r="G738" s="2" t="str">
        <f aca="false">IF(AND(E738="No",F738="No"),"Yes","No")</f>
        <v>No</v>
      </c>
      <c r="H738" s="2" t="str">
        <f aca="false">IF(G738="Yes",B738,"")</f>
        <v/>
      </c>
    </row>
    <row r="739" customFormat="false" ht="15" hidden="false" customHeight="false" outlineLevel="0" collapsed="false">
      <c r="A739" s="2" t="s">
        <v>1109</v>
      </c>
      <c r="B739" s="20" t="n">
        <v>1831</v>
      </c>
      <c r="C739" s="20" t="n">
        <v>1716</v>
      </c>
      <c r="D739" s="21" t="n">
        <f aca="false">C739/Summary!$B$4</f>
        <v>0.1144</v>
      </c>
      <c r="E739" s="2" t="s">
        <v>48</v>
      </c>
      <c r="F739" s="2" t="s">
        <v>35</v>
      </c>
      <c r="G739" s="2" t="str">
        <f aca="false">IF(AND(E739="No",F739="No"),"Yes","No")</f>
        <v>No</v>
      </c>
      <c r="H739" s="2" t="str">
        <f aca="false">IF(G739="Yes",B739,"")</f>
        <v/>
      </c>
    </row>
    <row r="740" customFormat="false" ht="15" hidden="false" customHeight="false" outlineLevel="0" collapsed="false">
      <c r="A740" s="2" t="s">
        <v>1110</v>
      </c>
      <c r="B740" s="20" t="n">
        <v>1831</v>
      </c>
      <c r="C740" s="20" t="n">
        <v>1740</v>
      </c>
      <c r="D740" s="21" t="n">
        <f aca="false">C740/Summary!$B$4</f>
        <v>0.116</v>
      </c>
      <c r="E740" s="2" t="s">
        <v>48</v>
      </c>
      <c r="F740" s="2" t="s">
        <v>35</v>
      </c>
      <c r="G740" s="2" t="str">
        <f aca="false">IF(AND(E740="No",F740="No"),"Yes","No")</f>
        <v>No</v>
      </c>
      <c r="H740" s="2" t="str">
        <f aca="false">IF(G740="Yes",B740,"")</f>
        <v/>
      </c>
    </row>
    <row r="741" customFormat="false" ht="15" hidden="false" customHeight="false" outlineLevel="0" collapsed="false">
      <c r="A741" s="2" t="s">
        <v>1111</v>
      </c>
      <c r="B741" s="20" t="n">
        <v>1831</v>
      </c>
      <c r="C741" s="20" t="n">
        <v>1728</v>
      </c>
      <c r="D741" s="21" t="n">
        <f aca="false">C741/Summary!$B$4</f>
        <v>0.1152</v>
      </c>
      <c r="E741" s="2" t="s">
        <v>48</v>
      </c>
      <c r="F741" s="2" t="s">
        <v>35</v>
      </c>
      <c r="G741" s="2" t="str">
        <f aca="false">IF(AND(E741="No",F741="No"),"Yes","No")</f>
        <v>No</v>
      </c>
      <c r="H741" s="2" t="str">
        <f aca="false">IF(G741="Yes",B741,"")</f>
        <v/>
      </c>
    </row>
    <row r="742" customFormat="false" ht="15" hidden="false" customHeight="false" outlineLevel="0" collapsed="false">
      <c r="A742" s="2" t="s">
        <v>1112</v>
      </c>
      <c r="B742" s="20" t="n">
        <v>1831</v>
      </c>
      <c r="C742" s="20" t="n">
        <v>1736</v>
      </c>
      <c r="D742" s="21" t="n">
        <f aca="false">C742/Summary!$B$4</f>
        <v>0.115733333333333</v>
      </c>
      <c r="E742" s="2" t="s">
        <v>48</v>
      </c>
      <c r="F742" s="2" t="s">
        <v>35</v>
      </c>
      <c r="G742" s="2" t="str">
        <f aca="false">IF(AND(E742="No",F742="No"),"Yes","No")</f>
        <v>No</v>
      </c>
      <c r="H742" s="2" t="str">
        <f aca="false">IF(G742="Yes",B742,"")</f>
        <v/>
      </c>
    </row>
    <row r="743" customFormat="false" ht="15" hidden="false" customHeight="false" outlineLevel="0" collapsed="false">
      <c r="A743" s="2" t="s">
        <v>1113</v>
      </c>
      <c r="B743" s="20" t="n">
        <v>1832</v>
      </c>
      <c r="C743" s="20" t="n">
        <v>1708</v>
      </c>
      <c r="D743" s="21" t="n">
        <f aca="false">C743/Summary!$B$4</f>
        <v>0.113866666666667</v>
      </c>
      <c r="E743" s="2" t="s">
        <v>48</v>
      </c>
      <c r="F743" s="2" t="s">
        <v>48</v>
      </c>
      <c r="G743" s="2" t="str">
        <f aca="false">IF(AND(E743="No",F743="No"),"Yes","No")</f>
        <v>No</v>
      </c>
      <c r="H743" s="2" t="str">
        <f aca="false">IF(G743="Yes",B743,"")</f>
        <v/>
      </c>
    </row>
    <row r="744" customFormat="false" ht="15" hidden="false" customHeight="false" outlineLevel="0" collapsed="false">
      <c r="A744" s="2" t="s">
        <v>1114</v>
      </c>
      <c r="B744" s="20" t="n">
        <v>1832</v>
      </c>
      <c r="C744" s="20" t="n">
        <v>1717</v>
      </c>
      <c r="D744" s="21" t="n">
        <f aca="false">C744/Summary!$B$4</f>
        <v>0.114466666666667</v>
      </c>
      <c r="E744" s="2" t="s">
        <v>35</v>
      </c>
      <c r="F744" s="2" t="s">
        <v>48</v>
      </c>
      <c r="G744" s="2" t="str">
        <f aca="false">IF(AND(E744="No",F744="No"),"Yes","No")</f>
        <v>No</v>
      </c>
      <c r="H744" s="2" t="str">
        <f aca="false">IF(G744="Yes",B744,"")</f>
        <v/>
      </c>
    </row>
    <row r="745" customFormat="false" ht="15" hidden="false" customHeight="false" outlineLevel="0" collapsed="false">
      <c r="A745" s="2" t="s">
        <v>1115</v>
      </c>
      <c r="B745" s="20" t="n">
        <v>1832</v>
      </c>
      <c r="C745" s="20" t="n">
        <v>1728</v>
      </c>
      <c r="D745" s="21" t="n">
        <f aca="false">C745/Summary!$B$4</f>
        <v>0.1152</v>
      </c>
      <c r="E745" s="2" t="s">
        <v>48</v>
      </c>
      <c r="F745" s="2" t="s">
        <v>35</v>
      </c>
      <c r="G745" s="2" t="str">
        <f aca="false">IF(AND(E745="No",F745="No"),"Yes","No")</f>
        <v>No</v>
      </c>
      <c r="H745" s="2" t="str">
        <f aca="false">IF(G745="Yes",B745,"")</f>
        <v/>
      </c>
    </row>
    <row r="746" customFormat="false" ht="15" hidden="false" customHeight="false" outlineLevel="0" collapsed="false">
      <c r="A746" s="2" t="s">
        <v>1116</v>
      </c>
      <c r="B746" s="20" t="n">
        <v>1832</v>
      </c>
      <c r="C746" s="20" t="n">
        <v>1721</v>
      </c>
      <c r="D746" s="21" t="n">
        <f aca="false">C746/Summary!$B$4</f>
        <v>0.114733333333333</v>
      </c>
      <c r="E746" s="2" t="s">
        <v>48</v>
      </c>
      <c r="F746" s="2" t="s">
        <v>48</v>
      </c>
      <c r="G746" s="2" t="str">
        <f aca="false">IF(AND(E746="No",F746="No"),"Yes","No")</f>
        <v>No</v>
      </c>
      <c r="H746" s="2" t="str">
        <f aca="false">IF(G746="Yes",B746,"")</f>
        <v/>
      </c>
    </row>
    <row r="747" customFormat="false" ht="15" hidden="false" customHeight="false" outlineLevel="0" collapsed="false">
      <c r="A747" s="2" t="s">
        <v>1117</v>
      </c>
      <c r="B747" s="20" t="n">
        <v>1832</v>
      </c>
      <c r="C747" s="20" t="n">
        <v>1730</v>
      </c>
      <c r="D747" s="21" t="n">
        <f aca="false">C747/Summary!$B$4</f>
        <v>0.115333333333333</v>
      </c>
      <c r="E747" s="2" t="s">
        <v>48</v>
      </c>
      <c r="F747" s="2" t="s">
        <v>35</v>
      </c>
      <c r="G747" s="2" t="str">
        <f aca="false">IF(AND(E747="No",F747="No"),"Yes","No")</f>
        <v>No</v>
      </c>
      <c r="H747" s="2" t="str">
        <f aca="false">IF(G747="Yes",B747,"")</f>
        <v/>
      </c>
    </row>
    <row r="748" customFormat="false" ht="15" hidden="false" customHeight="false" outlineLevel="0" collapsed="false">
      <c r="A748" s="2" t="s">
        <v>1118</v>
      </c>
      <c r="B748" s="20" t="n">
        <v>1832</v>
      </c>
      <c r="C748" s="20" t="n">
        <v>1732</v>
      </c>
      <c r="D748" s="21" t="n">
        <f aca="false">C748/Summary!$B$4</f>
        <v>0.115466666666667</v>
      </c>
      <c r="E748" s="2" t="s">
        <v>35</v>
      </c>
      <c r="F748" s="2" t="s">
        <v>48</v>
      </c>
      <c r="G748" s="2" t="str">
        <f aca="false">IF(AND(E748="No",F748="No"),"Yes","No")</f>
        <v>No</v>
      </c>
      <c r="H748" s="2" t="str">
        <f aca="false">IF(G748="Yes",B748,"")</f>
        <v/>
      </c>
    </row>
    <row r="749" customFormat="false" ht="15" hidden="false" customHeight="false" outlineLevel="0" collapsed="false">
      <c r="A749" s="2" t="s">
        <v>1119</v>
      </c>
      <c r="B749" s="20" t="n">
        <v>1832</v>
      </c>
      <c r="C749" s="20" t="n">
        <v>1740</v>
      </c>
      <c r="D749" s="21" t="n">
        <f aca="false">C749/Summary!$B$4</f>
        <v>0.116</v>
      </c>
      <c r="E749" s="2" t="s">
        <v>48</v>
      </c>
      <c r="F749" s="2" t="s">
        <v>35</v>
      </c>
      <c r="G749" s="2" t="str">
        <f aca="false">IF(AND(E749="No",F749="No"),"Yes","No")</f>
        <v>No</v>
      </c>
      <c r="H749" s="2" t="str">
        <f aca="false">IF(G749="Yes",B749,"")</f>
        <v/>
      </c>
    </row>
    <row r="750" customFormat="false" ht="15" hidden="false" customHeight="false" outlineLevel="0" collapsed="false">
      <c r="A750" s="2" t="s">
        <v>1120</v>
      </c>
      <c r="B750" s="20" t="n">
        <v>1833</v>
      </c>
      <c r="C750" s="20" t="n">
        <v>1735</v>
      </c>
      <c r="D750" s="21" t="n">
        <f aca="false">C750/Summary!$B$4</f>
        <v>0.115666666666667</v>
      </c>
      <c r="E750" s="2" t="s">
        <v>48</v>
      </c>
      <c r="F750" s="2" t="s">
        <v>35</v>
      </c>
      <c r="G750" s="2" t="str">
        <f aca="false">IF(AND(E750="No",F750="No"),"Yes","No")</f>
        <v>No</v>
      </c>
      <c r="H750" s="2" t="str">
        <f aca="false">IF(G750="Yes",B750,"")</f>
        <v/>
      </c>
    </row>
    <row r="751" customFormat="false" ht="15" hidden="false" customHeight="false" outlineLevel="0" collapsed="false">
      <c r="A751" s="2" t="s">
        <v>1121</v>
      </c>
      <c r="B751" s="20" t="n">
        <v>1833</v>
      </c>
      <c r="C751" s="20" t="n">
        <v>1723</v>
      </c>
      <c r="D751" s="21" t="n">
        <f aca="false">C751/Summary!$B$4</f>
        <v>0.114866666666667</v>
      </c>
      <c r="E751" s="2" t="s">
        <v>48</v>
      </c>
      <c r="F751" s="2" t="s">
        <v>48</v>
      </c>
      <c r="G751" s="2" t="str">
        <f aca="false">IF(AND(E751="No",F751="No"),"Yes","No")</f>
        <v>No</v>
      </c>
      <c r="H751" s="2" t="str">
        <f aca="false">IF(G751="Yes",B751,"")</f>
        <v/>
      </c>
    </row>
    <row r="752" customFormat="false" ht="15" hidden="false" customHeight="false" outlineLevel="0" collapsed="false">
      <c r="A752" s="2" t="s">
        <v>1122</v>
      </c>
      <c r="B752" s="20" t="n">
        <v>1833</v>
      </c>
      <c r="C752" s="20" t="n">
        <v>1730</v>
      </c>
      <c r="D752" s="21" t="n">
        <f aca="false">C752/Summary!$B$4</f>
        <v>0.115333333333333</v>
      </c>
      <c r="E752" s="2" t="s">
        <v>48</v>
      </c>
      <c r="F752" s="2" t="s">
        <v>35</v>
      </c>
      <c r="G752" s="2" t="str">
        <f aca="false">IF(AND(E752="No",F752="No"),"Yes","No")</f>
        <v>No</v>
      </c>
      <c r="H752" s="2" t="str">
        <f aca="false">IF(G752="Yes",B752,"")</f>
        <v/>
      </c>
    </row>
    <row r="753" customFormat="false" ht="15" hidden="false" customHeight="false" outlineLevel="0" collapsed="false">
      <c r="A753" s="2" t="s">
        <v>1123</v>
      </c>
      <c r="B753" s="20" t="n">
        <v>1833</v>
      </c>
      <c r="C753" s="20" t="n">
        <v>1704</v>
      </c>
      <c r="D753" s="21" t="n">
        <f aca="false">C753/Summary!$B$4</f>
        <v>0.1136</v>
      </c>
      <c r="E753" s="2" t="s">
        <v>48</v>
      </c>
      <c r="F753" s="2" t="s">
        <v>48</v>
      </c>
      <c r="G753" s="2" t="str">
        <f aca="false">IF(AND(E753="No",F753="No"),"Yes","No")</f>
        <v>No</v>
      </c>
      <c r="H753" s="2" t="str">
        <f aca="false">IF(G753="Yes",B753,"")</f>
        <v/>
      </c>
    </row>
    <row r="754" customFormat="false" ht="15" hidden="false" customHeight="false" outlineLevel="0" collapsed="false">
      <c r="A754" s="2" t="s">
        <v>1124</v>
      </c>
      <c r="B754" s="20" t="n">
        <v>1833</v>
      </c>
      <c r="C754" s="20" t="n">
        <v>1732</v>
      </c>
      <c r="D754" s="21" t="n">
        <f aca="false">C754/Summary!$B$4</f>
        <v>0.115466666666667</v>
      </c>
      <c r="E754" s="2" t="s">
        <v>48</v>
      </c>
      <c r="F754" s="2" t="s">
        <v>35</v>
      </c>
      <c r="G754" s="2" t="str">
        <f aca="false">IF(AND(E754="No",F754="No"),"Yes","No")</f>
        <v>No</v>
      </c>
      <c r="H754" s="2" t="str">
        <f aca="false">IF(G754="Yes",B754,"")</f>
        <v/>
      </c>
    </row>
    <row r="755" customFormat="false" ht="15" hidden="false" customHeight="false" outlineLevel="0" collapsed="false">
      <c r="A755" s="2" t="s">
        <v>1125</v>
      </c>
      <c r="B755" s="20" t="n">
        <v>1833</v>
      </c>
      <c r="C755" s="20" t="n">
        <v>1728</v>
      </c>
      <c r="D755" s="21" t="n">
        <f aca="false">C755/Summary!$B$4</f>
        <v>0.1152</v>
      </c>
      <c r="E755" s="2" t="s">
        <v>48</v>
      </c>
      <c r="F755" s="2" t="s">
        <v>48</v>
      </c>
      <c r="G755" s="2" t="str">
        <f aca="false">IF(AND(E755="No",F755="No"),"Yes","No")</f>
        <v>No</v>
      </c>
      <c r="H755" s="2" t="str">
        <f aca="false">IF(G755="Yes",B755,"")</f>
        <v/>
      </c>
    </row>
    <row r="756" customFormat="false" ht="15" hidden="false" customHeight="false" outlineLevel="0" collapsed="false">
      <c r="A756" s="2" t="s">
        <v>1126</v>
      </c>
      <c r="B756" s="20" t="n">
        <v>1833</v>
      </c>
      <c r="C756" s="20" t="n">
        <v>1733</v>
      </c>
      <c r="D756" s="21" t="n">
        <f aca="false">C756/Summary!$B$4</f>
        <v>0.115533333333333</v>
      </c>
      <c r="E756" s="2" t="s">
        <v>48</v>
      </c>
      <c r="F756" s="2" t="s">
        <v>35</v>
      </c>
      <c r="G756" s="2" t="str">
        <f aca="false">IF(AND(E756="No",F756="No"),"Yes","No")</f>
        <v>No</v>
      </c>
      <c r="H756" s="2" t="str">
        <f aca="false">IF(G756="Yes",B756,"")</f>
        <v/>
      </c>
    </row>
    <row r="757" customFormat="false" ht="15" hidden="false" customHeight="false" outlineLevel="0" collapsed="false">
      <c r="A757" s="2" t="s">
        <v>1127</v>
      </c>
      <c r="B757" s="20" t="n">
        <v>1833</v>
      </c>
      <c r="C757" s="20" t="n">
        <v>1730</v>
      </c>
      <c r="D757" s="21" t="n">
        <f aca="false">C757/Summary!$B$4</f>
        <v>0.115333333333333</v>
      </c>
      <c r="E757" s="2" t="s">
        <v>48</v>
      </c>
      <c r="F757" s="2" t="s">
        <v>48</v>
      </c>
      <c r="G757" s="2" t="str">
        <f aca="false">IF(AND(E757="No",F757="No"),"Yes","No")</f>
        <v>No</v>
      </c>
      <c r="H757" s="2" t="str">
        <f aca="false">IF(G757="Yes",B757,"")</f>
        <v/>
      </c>
    </row>
    <row r="758" customFormat="false" ht="15" hidden="false" customHeight="false" outlineLevel="0" collapsed="false">
      <c r="A758" s="2" t="s">
        <v>1128</v>
      </c>
      <c r="B758" s="20" t="n">
        <v>1833</v>
      </c>
      <c r="C758" s="20" t="n">
        <v>1706</v>
      </c>
      <c r="D758" s="21" t="n">
        <f aca="false">C758/Summary!$B$4</f>
        <v>0.113733333333333</v>
      </c>
      <c r="E758" s="2" t="s">
        <v>35</v>
      </c>
      <c r="F758" s="2" t="s">
        <v>48</v>
      </c>
      <c r="G758" s="2" t="str">
        <f aca="false">IF(AND(E758="No",F758="No"),"Yes","No")</f>
        <v>No</v>
      </c>
      <c r="H758" s="2" t="str">
        <f aca="false">IF(G758="Yes",B758,"")</f>
        <v/>
      </c>
    </row>
    <row r="759" customFormat="false" ht="15" hidden="false" customHeight="false" outlineLevel="0" collapsed="false">
      <c r="A759" s="2" t="s">
        <v>1129</v>
      </c>
      <c r="B759" s="20" t="n">
        <v>1833</v>
      </c>
      <c r="C759" s="20" t="n">
        <v>1735</v>
      </c>
      <c r="D759" s="21" t="n">
        <f aca="false">C759/Summary!$B$4</f>
        <v>0.115666666666667</v>
      </c>
      <c r="E759" s="2" t="s">
        <v>48</v>
      </c>
      <c r="F759" s="2" t="s">
        <v>35</v>
      </c>
      <c r="G759" s="2" t="str">
        <f aca="false">IF(AND(E759="No",F759="No"),"Yes","No")</f>
        <v>No</v>
      </c>
      <c r="H759" s="2" t="str">
        <f aca="false">IF(G759="Yes",B759,"")</f>
        <v/>
      </c>
    </row>
    <row r="760" customFormat="false" ht="15" hidden="false" customHeight="false" outlineLevel="0" collapsed="false">
      <c r="A760" s="2" t="s">
        <v>1130</v>
      </c>
      <c r="B760" s="20" t="n">
        <v>1833</v>
      </c>
      <c r="C760" s="20" t="n">
        <v>1717</v>
      </c>
      <c r="D760" s="21" t="n">
        <f aca="false">C760/Summary!$B$4</f>
        <v>0.114466666666667</v>
      </c>
      <c r="E760" s="2" t="s">
        <v>48</v>
      </c>
      <c r="F760" s="2" t="s">
        <v>35</v>
      </c>
      <c r="G760" s="2" t="str">
        <f aca="false">IF(AND(E760="No",F760="No"),"Yes","No")</f>
        <v>No</v>
      </c>
      <c r="H760" s="2" t="str">
        <f aca="false">IF(G760="Yes",B760,"")</f>
        <v/>
      </c>
    </row>
    <row r="761" customFormat="false" ht="15" hidden="false" customHeight="false" outlineLevel="0" collapsed="false">
      <c r="A761" s="2" t="s">
        <v>1131</v>
      </c>
      <c r="B761" s="20" t="n">
        <v>1833</v>
      </c>
      <c r="C761" s="20" t="n">
        <v>1748</v>
      </c>
      <c r="D761" s="21" t="n">
        <f aca="false">C761/Summary!$B$4</f>
        <v>0.116533333333333</v>
      </c>
      <c r="E761" s="2" t="s">
        <v>48</v>
      </c>
      <c r="F761" s="2" t="s">
        <v>35</v>
      </c>
      <c r="G761" s="2" t="str">
        <f aca="false">IF(AND(E761="No",F761="No"),"Yes","No")</f>
        <v>No</v>
      </c>
      <c r="H761" s="2" t="str">
        <f aca="false">IF(G761="Yes",B761,"")</f>
        <v/>
      </c>
    </row>
    <row r="762" customFormat="false" ht="15" hidden="false" customHeight="false" outlineLevel="0" collapsed="false">
      <c r="A762" s="2" t="s">
        <v>1132</v>
      </c>
      <c r="B762" s="20" t="n">
        <v>1834</v>
      </c>
      <c r="C762" s="20" t="n">
        <v>1741</v>
      </c>
      <c r="D762" s="21" t="n">
        <f aca="false">C762/Summary!$B$4</f>
        <v>0.116066666666667</v>
      </c>
      <c r="E762" s="2" t="s">
        <v>48</v>
      </c>
      <c r="F762" s="2" t="s">
        <v>35</v>
      </c>
      <c r="G762" s="2" t="str">
        <f aca="false">IF(AND(E762="No",F762="No"),"Yes","No")</f>
        <v>No</v>
      </c>
      <c r="H762" s="2" t="str">
        <f aca="false">IF(G762="Yes",B762,"")</f>
        <v/>
      </c>
    </row>
    <row r="763" customFormat="false" ht="15" hidden="false" customHeight="false" outlineLevel="0" collapsed="false">
      <c r="A763" s="2" t="s">
        <v>1133</v>
      </c>
      <c r="B763" s="20" t="n">
        <v>1834</v>
      </c>
      <c r="C763" s="20" t="n">
        <v>1725</v>
      </c>
      <c r="D763" s="21" t="n">
        <f aca="false">C763/Summary!$B$4</f>
        <v>0.115</v>
      </c>
      <c r="E763" s="2" t="s">
        <v>35</v>
      </c>
      <c r="F763" s="2" t="s">
        <v>48</v>
      </c>
      <c r="G763" s="2" t="str">
        <f aca="false">IF(AND(E763="No",F763="No"),"Yes","No")</f>
        <v>No</v>
      </c>
      <c r="H763" s="2" t="str">
        <f aca="false">IF(G763="Yes",B763,"")</f>
        <v/>
      </c>
    </row>
    <row r="764" customFormat="false" ht="15" hidden="false" customHeight="false" outlineLevel="0" collapsed="false">
      <c r="A764" s="2" t="s">
        <v>1134</v>
      </c>
      <c r="B764" s="20" t="n">
        <v>1834</v>
      </c>
      <c r="C764" s="20" t="n">
        <v>1734</v>
      </c>
      <c r="D764" s="21" t="n">
        <f aca="false">C764/Summary!$B$4</f>
        <v>0.1156</v>
      </c>
      <c r="E764" s="2" t="s">
        <v>48</v>
      </c>
      <c r="F764" s="2" t="s">
        <v>35</v>
      </c>
      <c r="G764" s="2" t="str">
        <f aca="false">IF(AND(E764="No",F764="No"),"Yes","No")</f>
        <v>No</v>
      </c>
      <c r="H764" s="2" t="str">
        <f aca="false">IF(G764="Yes",B764,"")</f>
        <v/>
      </c>
    </row>
    <row r="765" customFormat="false" ht="15" hidden="false" customHeight="false" outlineLevel="0" collapsed="false">
      <c r="A765" s="2" t="s">
        <v>1135</v>
      </c>
      <c r="B765" s="20" t="n">
        <v>1834</v>
      </c>
      <c r="C765" s="20" t="n">
        <v>1706</v>
      </c>
      <c r="D765" s="21" t="n">
        <f aca="false">C765/Summary!$B$4</f>
        <v>0.113733333333333</v>
      </c>
      <c r="E765" s="2" t="s">
        <v>48</v>
      </c>
      <c r="F765" s="2" t="s">
        <v>48</v>
      </c>
      <c r="G765" s="2" t="str">
        <f aca="false">IF(AND(E765="No",F765="No"),"Yes","No")</f>
        <v>No</v>
      </c>
      <c r="H765" s="2" t="str">
        <f aca="false">IF(G765="Yes",B765,"")</f>
        <v/>
      </c>
    </row>
    <row r="766" customFormat="false" ht="15" hidden="false" customHeight="false" outlineLevel="0" collapsed="false">
      <c r="A766" s="2" t="s">
        <v>1136</v>
      </c>
      <c r="B766" s="20" t="n">
        <v>1834</v>
      </c>
      <c r="C766" s="20" t="n">
        <v>1732</v>
      </c>
      <c r="D766" s="21" t="n">
        <f aca="false">C766/Summary!$B$4</f>
        <v>0.115466666666667</v>
      </c>
      <c r="E766" s="2" t="s">
        <v>48</v>
      </c>
      <c r="F766" s="2" t="s">
        <v>35</v>
      </c>
      <c r="G766" s="2" t="str">
        <f aca="false">IF(AND(E766="No",F766="No"),"Yes","No")</f>
        <v>No</v>
      </c>
      <c r="H766" s="2" t="str">
        <f aca="false">IF(G766="Yes",B766,"")</f>
        <v/>
      </c>
    </row>
    <row r="767" customFormat="false" ht="15" hidden="false" customHeight="false" outlineLevel="0" collapsed="false">
      <c r="A767" s="2" t="s">
        <v>1137</v>
      </c>
      <c r="B767" s="20" t="n">
        <v>1835</v>
      </c>
      <c r="C767" s="20" t="n">
        <v>1724</v>
      </c>
      <c r="D767" s="21" t="n">
        <f aca="false">C767/Summary!$B$4</f>
        <v>0.114933333333333</v>
      </c>
      <c r="E767" s="2" t="s">
        <v>35</v>
      </c>
      <c r="F767" s="2" t="s">
        <v>48</v>
      </c>
      <c r="G767" s="2" t="str">
        <f aca="false">IF(AND(E767="No",F767="No"),"Yes","No")</f>
        <v>No</v>
      </c>
      <c r="H767" s="2" t="str">
        <f aca="false">IF(G767="Yes",B767,"")</f>
        <v/>
      </c>
    </row>
    <row r="768" customFormat="false" ht="15" hidden="false" customHeight="false" outlineLevel="0" collapsed="false">
      <c r="A768" s="2" t="s">
        <v>1138</v>
      </c>
      <c r="B768" s="20" t="n">
        <v>1835</v>
      </c>
      <c r="C768" s="20" t="n">
        <v>1736</v>
      </c>
      <c r="D768" s="21" t="n">
        <f aca="false">C768/Summary!$B$4</f>
        <v>0.115733333333333</v>
      </c>
      <c r="E768" s="2" t="s">
        <v>48</v>
      </c>
      <c r="F768" s="2" t="s">
        <v>35</v>
      </c>
      <c r="G768" s="2" t="str">
        <f aca="false">IF(AND(E768="No",F768="No"),"Yes","No")</f>
        <v>No</v>
      </c>
      <c r="H768" s="2" t="str">
        <f aca="false">IF(G768="Yes",B768,"")</f>
        <v/>
      </c>
    </row>
    <row r="769" customFormat="false" ht="15" hidden="false" customHeight="false" outlineLevel="0" collapsed="false">
      <c r="A769" s="2" t="s">
        <v>1139</v>
      </c>
      <c r="B769" s="20" t="n">
        <v>1835</v>
      </c>
      <c r="C769" s="20" t="n">
        <v>1742</v>
      </c>
      <c r="D769" s="21" t="n">
        <f aca="false">C769/Summary!$B$4</f>
        <v>0.116133333333333</v>
      </c>
      <c r="E769" s="2" t="s">
        <v>48</v>
      </c>
      <c r="F769" s="2" t="s">
        <v>35</v>
      </c>
      <c r="G769" s="2" t="str">
        <f aca="false">IF(AND(E769="No",F769="No"),"Yes","No")</f>
        <v>No</v>
      </c>
      <c r="H769" s="2" t="str">
        <f aca="false">IF(G769="Yes",B769,"")</f>
        <v/>
      </c>
    </row>
    <row r="770" customFormat="false" ht="15" hidden="false" customHeight="false" outlineLevel="0" collapsed="false">
      <c r="A770" s="2" t="s">
        <v>1140</v>
      </c>
      <c r="B770" s="20" t="n">
        <v>1835</v>
      </c>
      <c r="C770" s="20" t="n">
        <v>1743</v>
      </c>
      <c r="D770" s="21" t="n">
        <f aca="false">C770/Summary!$B$4</f>
        <v>0.1162</v>
      </c>
      <c r="E770" s="2" t="s">
        <v>48</v>
      </c>
      <c r="F770" s="2" t="s">
        <v>35</v>
      </c>
      <c r="G770" s="2" t="str">
        <f aca="false">IF(AND(E770="No",F770="No"),"Yes","No")</f>
        <v>No</v>
      </c>
      <c r="H770" s="2" t="str">
        <f aca="false">IF(G770="Yes",B770,"")</f>
        <v/>
      </c>
    </row>
    <row r="771" customFormat="false" ht="15" hidden="false" customHeight="false" outlineLevel="0" collapsed="false">
      <c r="A771" s="2" t="s">
        <v>1141</v>
      </c>
      <c r="B771" s="20" t="n">
        <v>1835</v>
      </c>
      <c r="C771" s="20" t="n">
        <v>1719</v>
      </c>
      <c r="D771" s="21" t="n">
        <f aca="false">C771/Summary!$B$4</f>
        <v>0.1146</v>
      </c>
      <c r="E771" s="2" t="s">
        <v>48</v>
      </c>
      <c r="F771" s="2" t="s">
        <v>35</v>
      </c>
      <c r="G771" s="2" t="str">
        <f aca="false">IF(AND(E771="No",F771="No"),"Yes","No")</f>
        <v>No</v>
      </c>
      <c r="H771" s="2" t="str">
        <f aca="false">IF(G771="Yes",B771,"")</f>
        <v/>
      </c>
    </row>
    <row r="772" customFormat="false" ht="15" hidden="false" customHeight="false" outlineLevel="0" collapsed="false">
      <c r="A772" s="2" t="s">
        <v>1142</v>
      </c>
      <c r="B772" s="20" t="n">
        <v>1835</v>
      </c>
      <c r="C772" s="20" t="n">
        <v>1739</v>
      </c>
      <c r="D772" s="21" t="n">
        <f aca="false">C772/Summary!$B$4</f>
        <v>0.115933333333333</v>
      </c>
      <c r="E772" s="2" t="s">
        <v>48</v>
      </c>
      <c r="F772" s="2" t="s">
        <v>35</v>
      </c>
      <c r="G772" s="2" t="str">
        <f aca="false">IF(AND(E772="No",F772="No"),"Yes","No")</f>
        <v>No</v>
      </c>
      <c r="H772" s="2" t="str">
        <f aca="false">IF(G772="Yes",B772,"")</f>
        <v/>
      </c>
    </row>
    <row r="773" customFormat="false" ht="15" hidden="false" customHeight="false" outlineLevel="0" collapsed="false">
      <c r="A773" s="2" t="s">
        <v>1143</v>
      </c>
      <c r="B773" s="20" t="n">
        <v>1835</v>
      </c>
      <c r="C773" s="20" t="n">
        <v>1739</v>
      </c>
      <c r="D773" s="21" t="n">
        <f aca="false">C773/Summary!$B$4</f>
        <v>0.115933333333333</v>
      </c>
      <c r="E773" s="2" t="s">
        <v>48</v>
      </c>
      <c r="F773" s="2" t="s">
        <v>35</v>
      </c>
      <c r="G773" s="2" t="str">
        <f aca="false">IF(AND(E773="No",F773="No"),"Yes","No")</f>
        <v>No</v>
      </c>
      <c r="H773" s="2" t="str">
        <f aca="false">IF(G773="Yes",B773,"")</f>
        <v/>
      </c>
    </row>
    <row r="774" customFormat="false" ht="15" hidden="false" customHeight="false" outlineLevel="0" collapsed="false">
      <c r="A774" s="2" t="s">
        <v>1144</v>
      </c>
      <c r="B774" s="20" t="n">
        <v>1835</v>
      </c>
      <c r="C774" s="20" t="n">
        <v>1725</v>
      </c>
      <c r="D774" s="21" t="n">
        <f aca="false">C774/Summary!$B$4</f>
        <v>0.115</v>
      </c>
      <c r="E774" s="2" t="s">
        <v>48</v>
      </c>
      <c r="F774" s="2" t="s">
        <v>48</v>
      </c>
      <c r="G774" s="2" t="str">
        <f aca="false">IF(AND(E774="No",F774="No"),"Yes","No")</f>
        <v>No</v>
      </c>
      <c r="H774" s="2" t="str">
        <f aca="false">IF(G774="Yes",B774,"")</f>
        <v/>
      </c>
    </row>
    <row r="775" customFormat="false" ht="15" hidden="false" customHeight="false" outlineLevel="0" collapsed="false">
      <c r="A775" s="2" t="s">
        <v>1145</v>
      </c>
      <c r="B775" s="20" t="n">
        <v>1836</v>
      </c>
      <c r="C775" s="20" t="n">
        <v>1732</v>
      </c>
      <c r="D775" s="21" t="n">
        <f aca="false">C775/Summary!$B$4</f>
        <v>0.115466666666667</v>
      </c>
      <c r="E775" s="2" t="s">
        <v>48</v>
      </c>
      <c r="F775" s="2" t="s">
        <v>35</v>
      </c>
      <c r="G775" s="2" t="str">
        <f aca="false">IF(AND(E775="No",F775="No"),"Yes","No")</f>
        <v>No</v>
      </c>
      <c r="H775" s="2" t="str">
        <f aca="false">IF(G775="Yes",B775,"")</f>
        <v/>
      </c>
    </row>
    <row r="776" customFormat="false" ht="15" hidden="false" customHeight="false" outlineLevel="0" collapsed="false">
      <c r="A776" s="2" t="s">
        <v>1146</v>
      </c>
      <c r="B776" s="20" t="n">
        <v>1836</v>
      </c>
      <c r="C776" s="20" t="n">
        <v>1722</v>
      </c>
      <c r="D776" s="21" t="n">
        <f aca="false">C776/Summary!$B$4</f>
        <v>0.1148</v>
      </c>
      <c r="E776" s="2" t="s">
        <v>48</v>
      </c>
      <c r="F776" s="2" t="s">
        <v>48</v>
      </c>
      <c r="G776" s="2" t="str">
        <f aca="false">IF(AND(E776="No",F776="No"),"Yes","No")</f>
        <v>No</v>
      </c>
      <c r="H776" s="2" t="str">
        <f aca="false">IF(G776="Yes",B776,"")</f>
        <v/>
      </c>
    </row>
    <row r="777" customFormat="false" ht="15" hidden="false" customHeight="false" outlineLevel="0" collapsed="false">
      <c r="A777" s="2" t="s">
        <v>1147</v>
      </c>
      <c r="B777" s="20" t="n">
        <v>1836</v>
      </c>
      <c r="C777" s="20" t="n">
        <v>1733</v>
      </c>
      <c r="D777" s="21" t="n">
        <f aca="false">C777/Summary!$B$4</f>
        <v>0.115533333333333</v>
      </c>
      <c r="E777" s="2" t="s">
        <v>48</v>
      </c>
      <c r="F777" s="2" t="s">
        <v>35</v>
      </c>
      <c r="G777" s="2" t="str">
        <f aca="false">IF(AND(E777="No",F777="No"),"Yes","No")</f>
        <v>No</v>
      </c>
      <c r="H777" s="2" t="str">
        <f aca="false">IF(G777="Yes",B777,"")</f>
        <v/>
      </c>
    </row>
    <row r="778" customFormat="false" ht="15" hidden="false" customHeight="false" outlineLevel="0" collapsed="false">
      <c r="A778" s="2" t="s">
        <v>1148</v>
      </c>
      <c r="B778" s="20" t="n">
        <v>1837</v>
      </c>
      <c r="C778" s="20" t="n">
        <v>1724</v>
      </c>
      <c r="D778" s="21" t="n">
        <f aca="false">C778/Summary!$B$4</f>
        <v>0.114933333333333</v>
      </c>
      <c r="E778" s="2" t="s">
        <v>48</v>
      </c>
      <c r="F778" s="2" t="s">
        <v>48</v>
      </c>
      <c r="G778" s="2" t="str">
        <f aca="false">IF(AND(E778="No",F778="No"),"Yes","No")</f>
        <v>No</v>
      </c>
      <c r="H778" s="2" t="str">
        <f aca="false">IF(G778="Yes",B778,"")</f>
        <v/>
      </c>
    </row>
    <row r="779" customFormat="false" ht="15" hidden="false" customHeight="false" outlineLevel="0" collapsed="false">
      <c r="A779" s="2" t="s">
        <v>1149</v>
      </c>
      <c r="B779" s="20" t="n">
        <v>1837</v>
      </c>
      <c r="C779" s="20" t="n">
        <v>1738</v>
      </c>
      <c r="D779" s="21" t="n">
        <f aca="false">C779/Summary!$B$4</f>
        <v>0.115866666666667</v>
      </c>
      <c r="E779" s="2" t="s">
        <v>35</v>
      </c>
      <c r="F779" s="2" t="s">
        <v>48</v>
      </c>
      <c r="G779" s="2" t="str">
        <f aca="false">IF(AND(E779="No",F779="No"),"Yes","No")</f>
        <v>No</v>
      </c>
      <c r="H779" s="2" t="str">
        <f aca="false">IF(G779="Yes",B779,"")</f>
        <v/>
      </c>
    </row>
    <row r="780" customFormat="false" ht="15" hidden="false" customHeight="false" outlineLevel="0" collapsed="false">
      <c r="A780" s="2" t="s">
        <v>1150</v>
      </c>
      <c r="B780" s="20" t="n">
        <v>1837</v>
      </c>
      <c r="C780" s="20" t="n">
        <v>1738</v>
      </c>
      <c r="D780" s="21" t="n">
        <f aca="false">C780/Summary!$B$4</f>
        <v>0.115866666666667</v>
      </c>
      <c r="E780" s="2" t="s">
        <v>48</v>
      </c>
      <c r="F780" s="2" t="s">
        <v>48</v>
      </c>
      <c r="G780" s="2" t="str">
        <f aca="false">IF(AND(E780="No",F780="No"),"Yes","No")</f>
        <v>No</v>
      </c>
      <c r="H780" s="2" t="str">
        <f aca="false">IF(G780="Yes",B780,"")</f>
        <v/>
      </c>
    </row>
    <row r="781" customFormat="false" ht="15" hidden="false" customHeight="false" outlineLevel="0" collapsed="false">
      <c r="A781" s="2" t="s">
        <v>1151</v>
      </c>
      <c r="B781" s="20" t="n">
        <v>1837</v>
      </c>
      <c r="C781" s="20" t="n">
        <v>1746</v>
      </c>
      <c r="D781" s="21" t="n">
        <f aca="false">C781/Summary!$B$4</f>
        <v>0.1164</v>
      </c>
      <c r="E781" s="2" t="s">
        <v>35</v>
      </c>
      <c r="F781" s="2" t="s">
        <v>48</v>
      </c>
      <c r="G781" s="2" t="str">
        <f aca="false">IF(AND(E781="No",F781="No"),"Yes","No")</f>
        <v>No</v>
      </c>
      <c r="H781" s="2" t="str">
        <f aca="false">IF(G781="Yes",B781,"")</f>
        <v/>
      </c>
    </row>
    <row r="782" customFormat="false" ht="15" hidden="false" customHeight="false" outlineLevel="0" collapsed="false">
      <c r="A782" s="2" t="s">
        <v>1152</v>
      </c>
      <c r="B782" s="20" t="n">
        <v>1838</v>
      </c>
      <c r="C782" s="20" t="n">
        <v>1734</v>
      </c>
      <c r="D782" s="21" t="n">
        <f aca="false">C782/Summary!$B$4</f>
        <v>0.1156</v>
      </c>
      <c r="E782" s="2" t="s">
        <v>48</v>
      </c>
      <c r="F782" s="2" t="s">
        <v>35</v>
      </c>
      <c r="G782" s="2" t="str">
        <f aca="false">IF(AND(E782="No",F782="No"),"Yes","No")</f>
        <v>No</v>
      </c>
      <c r="H782" s="2" t="str">
        <f aca="false">IF(G782="Yes",B782,"")</f>
        <v/>
      </c>
    </row>
    <row r="783" customFormat="false" ht="15" hidden="false" customHeight="false" outlineLevel="0" collapsed="false">
      <c r="A783" s="2" t="s">
        <v>1153</v>
      </c>
      <c r="B783" s="20" t="n">
        <v>1838</v>
      </c>
      <c r="C783" s="20" t="n">
        <v>1722</v>
      </c>
      <c r="D783" s="21" t="n">
        <f aca="false">C783/Summary!$B$4</f>
        <v>0.1148</v>
      </c>
      <c r="E783" s="2" t="s">
        <v>35</v>
      </c>
      <c r="F783" s="2" t="s">
        <v>48</v>
      </c>
      <c r="G783" s="2" t="str">
        <f aca="false">IF(AND(E783="No",F783="No"),"Yes","No")</f>
        <v>No</v>
      </c>
      <c r="H783" s="2" t="str">
        <f aca="false">IF(G783="Yes",B783,"")</f>
        <v/>
      </c>
    </row>
    <row r="784" customFormat="false" ht="15" hidden="false" customHeight="false" outlineLevel="0" collapsed="false">
      <c r="A784" s="2" t="s">
        <v>1154</v>
      </c>
      <c r="B784" s="20" t="n">
        <v>1838</v>
      </c>
      <c r="C784" s="20" t="n">
        <v>1710</v>
      </c>
      <c r="D784" s="21" t="n">
        <f aca="false">C784/Summary!$B$4</f>
        <v>0.114</v>
      </c>
      <c r="E784" s="2" t="s">
        <v>48</v>
      </c>
      <c r="F784" s="2" t="s">
        <v>48</v>
      </c>
      <c r="G784" s="2" t="str">
        <f aca="false">IF(AND(E784="No",F784="No"),"Yes","No")</f>
        <v>No</v>
      </c>
      <c r="H784" s="2" t="str">
        <f aca="false">IF(G784="Yes",B784,"")</f>
        <v/>
      </c>
    </row>
    <row r="785" customFormat="false" ht="15" hidden="false" customHeight="false" outlineLevel="0" collapsed="false">
      <c r="A785" s="2" t="s">
        <v>1155</v>
      </c>
      <c r="B785" s="20" t="n">
        <v>1838</v>
      </c>
      <c r="C785" s="20" t="n">
        <v>1745</v>
      </c>
      <c r="D785" s="21" t="n">
        <f aca="false">C785/Summary!$B$4</f>
        <v>0.116333333333333</v>
      </c>
      <c r="E785" s="2" t="s">
        <v>48</v>
      </c>
      <c r="F785" s="2" t="s">
        <v>35</v>
      </c>
      <c r="G785" s="2" t="str">
        <f aca="false">IF(AND(E785="No",F785="No"),"Yes","No")</f>
        <v>No</v>
      </c>
      <c r="H785" s="2" t="str">
        <f aca="false">IF(G785="Yes",B785,"")</f>
        <v/>
      </c>
    </row>
    <row r="786" customFormat="false" ht="15" hidden="false" customHeight="false" outlineLevel="0" collapsed="false">
      <c r="A786" s="2" t="s">
        <v>1156</v>
      </c>
      <c r="B786" s="20" t="n">
        <v>1838</v>
      </c>
      <c r="C786" s="20" t="n">
        <v>1719</v>
      </c>
      <c r="D786" s="21" t="n">
        <f aca="false">C786/Summary!$B$4</f>
        <v>0.1146</v>
      </c>
      <c r="E786" s="2" t="s">
        <v>48</v>
      </c>
      <c r="F786" s="2" t="s">
        <v>48</v>
      </c>
      <c r="G786" s="2" t="str">
        <f aca="false">IF(AND(E786="No",F786="No"),"Yes","No")</f>
        <v>No</v>
      </c>
      <c r="H786" s="2" t="str">
        <f aca="false">IF(G786="Yes",B786,"")</f>
        <v/>
      </c>
    </row>
    <row r="787" customFormat="false" ht="15" hidden="false" customHeight="false" outlineLevel="0" collapsed="false">
      <c r="A787" s="2" t="s">
        <v>1157</v>
      </c>
      <c r="B787" s="20" t="n">
        <v>1838</v>
      </c>
      <c r="C787" s="20" t="n">
        <v>1730</v>
      </c>
      <c r="D787" s="21" t="n">
        <f aca="false">C787/Summary!$B$4</f>
        <v>0.115333333333333</v>
      </c>
      <c r="E787" s="2" t="s">
        <v>48</v>
      </c>
      <c r="F787" s="2" t="s">
        <v>35</v>
      </c>
      <c r="G787" s="2" t="str">
        <f aca="false">IF(AND(E787="No",F787="No"),"Yes","No")</f>
        <v>No</v>
      </c>
      <c r="H787" s="2" t="str">
        <f aca="false">IF(G787="Yes",B787,"")</f>
        <v/>
      </c>
    </row>
    <row r="788" customFormat="false" ht="15" hidden="false" customHeight="false" outlineLevel="0" collapsed="false">
      <c r="A788" s="2" t="s">
        <v>1158</v>
      </c>
      <c r="B788" s="20" t="n">
        <v>1838</v>
      </c>
      <c r="C788" s="20" t="n">
        <v>1738</v>
      </c>
      <c r="D788" s="21" t="n">
        <f aca="false">C788/Summary!$B$4</f>
        <v>0.115866666666667</v>
      </c>
      <c r="E788" s="2" t="s">
        <v>48</v>
      </c>
      <c r="F788" s="2" t="s">
        <v>35</v>
      </c>
      <c r="G788" s="2" t="str">
        <f aca="false">IF(AND(E788="No",F788="No"),"Yes","No")</f>
        <v>No</v>
      </c>
      <c r="H788" s="2" t="str">
        <f aca="false">IF(G788="Yes",B788,"")</f>
        <v/>
      </c>
    </row>
    <row r="789" customFormat="false" ht="15" hidden="false" customHeight="false" outlineLevel="0" collapsed="false">
      <c r="A789" s="2" t="s">
        <v>1159</v>
      </c>
      <c r="B789" s="20" t="n">
        <v>1839</v>
      </c>
      <c r="C789" s="20" t="n">
        <v>1694</v>
      </c>
      <c r="D789" s="21" t="n">
        <f aca="false">C789/Summary!$B$4</f>
        <v>0.112933333333333</v>
      </c>
      <c r="E789" s="2" t="s">
        <v>48</v>
      </c>
      <c r="F789" s="2" t="s">
        <v>48</v>
      </c>
      <c r="G789" s="2" t="str">
        <f aca="false">IF(AND(E789="No",F789="No"),"Yes","No")</f>
        <v>No</v>
      </c>
      <c r="H789" s="2" t="str">
        <f aca="false">IF(G789="Yes",B789,"")</f>
        <v/>
      </c>
    </row>
    <row r="790" customFormat="false" ht="15" hidden="false" customHeight="false" outlineLevel="0" collapsed="false">
      <c r="A790" s="2" t="s">
        <v>1160</v>
      </c>
      <c r="B790" s="20" t="n">
        <v>1839</v>
      </c>
      <c r="C790" s="20" t="n">
        <v>1721</v>
      </c>
      <c r="D790" s="21" t="n">
        <f aca="false">C790/Summary!$B$4</f>
        <v>0.114733333333333</v>
      </c>
      <c r="E790" s="2" t="s">
        <v>48</v>
      </c>
      <c r="F790" s="2" t="s">
        <v>35</v>
      </c>
      <c r="G790" s="2" t="str">
        <f aca="false">IF(AND(E790="No",F790="No"),"Yes","No")</f>
        <v>No</v>
      </c>
      <c r="H790" s="2" t="str">
        <f aca="false">IF(G790="Yes",B790,"")</f>
        <v/>
      </c>
    </row>
    <row r="791" customFormat="false" ht="15" hidden="false" customHeight="false" outlineLevel="0" collapsed="false">
      <c r="A791" s="2" t="s">
        <v>1161</v>
      </c>
      <c r="B791" s="20" t="n">
        <v>1839</v>
      </c>
      <c r="C791" s="20" t="n">
        <v>1714</v>
      </c>
      <c r="D791" s="21" t="n">
        <f aca="false">C791/Summary!$B$4</f>
        <v>0.114266666666667</v>
      </c>
      <c r="E791" s="2" t="s">
        <v>35</v>
      </c>
      <c r="F791" s="2" t="s">
        <v>48</v>
      </c>
      <c r="G791" s="2" t="str">
        <f aca="false">IF(AND(E791="No",F791="No"),"Yes","No")</f>
        <v>No</v>
      </c>
      <c r="H791" s="2" t="str">
        <f aca="false">IF(G791="Yes",B791,"")</f>
        <v/>
      </c>
    </row>
    <row r="792" customFormat="false" ht="15" hidden="false" customHeight="false" outlineLevel="0" collapsed="false">
      <c r="A792" s="2" t="s">
        <v>1162</v>
      </c>
      <c r="B792" s="20" t="n">
        <v>1839</v>
      </c>
      <c r="C792" s="20" t="n">
        <v>1743</v>
      </c>
      <c r="D792" s="21" t="n">
        <f aca="false">C792/Summary!$B$4</f>
        <v>0.1162</v>
      </c>
      <c r="E792" s="2" t="s">
        <v>48</v>
      </c>
      <c r="F792" s="2" t="s">
        <v>35</v>
      </c>
      <c r="G792" s="2" t="str">
        <f aca="false">IF(AND(E792="No",F792="No"),"Yes","No")</f>
        <v>No</v>
      </c>
      <c r="H792" s="2" t="str">
        <f aca="false">IF(G792="Yes",B792,"")</f>
        <v/>
      </c>
    </row>
    <row r="793" customFormat="false" ht="15" hidden="false" customHeight="false" outlineLevel="0" collapsed="false">
      <c r="A793" s="2" t="s">
        <v>1163</v>
      </c>
      <c r="B793" s="20" t="n">
        <v>1839</v>
      </c>
      <c r="C793" s="20" t="n">
        <v>1744</v>
      </c>
      <c r="D793" s="21" t="n">
        <f aca="false">C793/Summary!$B$4</f>
        <v>0.116266666666667</v>
      </c>
      <c r="E793" s="2" t="s">
        <v>48</v>
      </c>
      <c r="F793" s="2" t="s">
        <v>35</v>
      </c>
      <c r="G793" s="2" t="str">
        <f aca="false">IF(AND(E793="No",F793="No"),"Yes","No")</f>
        <v>No</v>
      </c>
      <c r="H793" s="2" t="str">
        <f aca="false">IF(G793="Yes",B793,"")</f>
        <v/>
      </c>
    </row>
    <row r="794" customFormat="false" ht="15" hidden="false" customHeight="false" outlineLevel="0" collapsed="false">
      <c r="A794" s="2" t="s">
        <v>1164</v>
      </c>
      <c r="B794" s="20" t="n">
        <v>1839</v>
      </c>
      <c r="C794" s="20" t="n">
        <v>1724</v>
      </c>
      <c r="D794" s="21" t="n">
        <f aca="false">C794/Summary!$B$4</f>
        <v>0.114933333333333</v>
      </c>
      <c r="E794" s="2" t="s">
        <v>48</v>
      </c>
      <c r="F794" s="2" t="s">
        <v>48</v>
      </c>
      <c r="G794" s="2" t="str">
        <f aca="false">IF(AND(E794="No",F794="No"),"Yes","No")</f>
        <v>No</v>
      </c>
      <c r="H794" s="2" t="str">
        <f aca="false">IF(G794="Yes",B794,"")</f>
        <v/>
      </c>
    </row>
    <row r="795" customFormat="false" ht="15" hidden="false" customHeight="false" outlineLevel="0" collapsed="false">
      <c r="A795" s="2" t="s">
        <v>1165</v>
      </c>
      <c r="B795" s="20" t="n">
        <v>1839</v>
      </c>
      <c r="C795" s="20" t="n">
        <v>1733</v>
      </c>
      <c r="D795" s="21" t="n">
        <f aca="false">C795/Summary!$B$4</f>
        <v>0.115533333333333</v>
      </c>
      <c r="E795" s="2" t="s">
        <v>48</v>
      </c>
      <c r="F795" s="2" t="s">
        <v>35</v>
      </c>
      <c r="G795" s="2" t="str">
        <f aca="false">IF(AND(E795="No",F795="No"),"Yes","No")</f>
        <v>No</v>
      </c>
      <c r="H795" s="2" t="str">
        <f aca="false">IF(G795="Yes",B795,"")</f>
        <v/>
      </c>
    </row>
    <row r="796" customFormat="false" ht="15" hidden="false" customHeight="false" outlineLevel="0" collapsed="false">
      <c r="A796" s="2" t="s">
        <v>1166</v>
      </c>
      <c r="B796" s="20" t="n">
        <v>1839</v>
      </c>
      <c r="C796" s="20" t="n">
        <v>1734</v>
      </c>
      <c r="D796" s="21" t="n">
        <f aca="false">C796/Summary!$B$4</f>
        <v>0.1156</v>
      </c>
      <c r="E796" s="2" t="s">
        <v>48</v>
      </c>
      <c r="F796" s="2" t="s">
        <v>35</v>
      </c>
      <c r="G796" s="2" t="str">
        <f aca="false">IF(AND(E796="No",F796="No"),"Yes","No")</f>
        <v>No</v>
      </c>
      <c r="H796" s="2" t="str">
        <f aca="false">IF(G796="Yes",B796,"")</f>
        <v/>
      </c>
    </row>
    <row r="797" customFormat="false" ht="15" hidden="false" customHeight="false" outlineLevel="0" collapsed="false">
      <c r="A797" s="2" t="s">
        <v>1167</v>
      </c>
      <c r="B797" s="20" t="n">
        <v>1839</v>
      </c>
      <c r="C797" s="20" t="n">
        <v>1732</v>
      </c>
      <c r="D797" s="21" t="n">
        <f aca="false">C797/Summary!$B$4</f>
        <v>0.115466666666667</v>
      </c>
      <c r="E797" s="2" t="s">
        <v>48</v>
      </c>
      <c r="F797" s="2" t="s">
        <v>35</v>
      </c>
      <c r="G797" s="2" t="str">
        <f aca="false">IF(AND(E797="No",F797="No"),"Yes","No")</f>
        <v>No</v>
      </c>
      <c r="H797" s="2" t="str">
        <f aca="false">IF(G797="Yes",B797,"")</f>
        <v/>
      </c>
    </row>
    <row r="798" customFormat="false" ht="15" hidden="false" customHeight="false" outlineLevel="0" collapsed="false">
      <c r="A798" s="2" t="s">
        <v>1168</v>
      </c>
      <c r="B798" s="20" t="n">
        <v>1839</v>
      </c>
      <c r="C798" s="20" t="n">
        <v>1737</v>
      </c>
      <c r="D798" s="21" t="n">
        <f aca="false">C798/Summary!$B$4</f>
        <v>0.1158</v>
      </c>
      <c r="E798" s="2" t="s">
        <v>48</v>
      </c>
      <c r="F798" s="2" t="s">
        <v>48</v>
      </c>
      <c r="G798" s="2" t="str">
        <f aca="false">IF(AND(E798="No",F798="No"),"Yes","No")</f>
        <v>No</v>
      </c>
      <c r="H798" s="2" t="str">
        <f aca="false">IF(G798="Yes",B798,"")</f>
        <v/>
      </c>
    </row>
    <row r="799" customFormat="false" ht="15" hidden="false" customHeight="false" outlineLevel="0" collapsed="false">
      <c r="A799" s="2" t="s">
        <v>1169</v>
      </c>
      <c r="B799" s="20" t="n">
        <v>1839</v>
      </c>
      <c r="C799" s="20" t="n">
        <v>1762</v>
      </c>
      <c r="D799" s="21" t="n">
        <f aca="false">C799/Summary!$B$4</f>
        <v>0.117466666666667</v>
      </c>
      <c r="E799" s="2" t="s">
        <v>48</v>
      </c>
      <c r="F799" s="2" t="s">
        <v>35</v>
      </c>
      <c r="G799" s="2" t="str">
        <f aca="false">IF(AND(E799="No",F799="No"),"Yes","No")</f>
        <v>No</v>
      </c>
      <c r="H799" s="2" t="str">
        <f aca="false">IF(G799="Yes",B799,"")</f>
        <v/>
      </c>
    </row>
    <row r="800" customFormat="false" ht="15" hidden="false" customHeight="false" outlineLevel="0" collapsed="false">
      <c r="A800" s="2" t="s">
        <v>1170</v>
      </c>
      <c r="B800" s="20" t="n">
        <v>1840</v>
      </c>
      <c r="C800" s="20" t="n">
        <v>1751</v>
      </c>
      <c r="D800" s="21" t="n">
        <f aca="false">C800/Summary!$B$4</f>
        <v>0.116733333333333</v>
      </c>
      <c r="E800" s="2" t="s">
        <v>48</v>
      </c>
      <c r="F800" s="2" t="s">
        <v>35</v>
      </c>
      <c r="G800" s="2" t="str">
        <f aca="false">IF(AND(E800="No",F800="No"),"Yes","No")</f>
        <v>No</v>
      </c>
      <c r="H800" s="2" t="str">
        <f aca="false">IF(G800="Yes",B800,"")</f>
        <v/>
      </c>
    </row>
    <row r="801" customFormat="false" ht="15" hidden="false" customHeight="false" outlineLevel="0" collapsed="false">
      <c r="A801" s="2" t="s">
        <v>1171</v>
      </c>
      <c r="B801" s="20" t="n">
        <v>1840</v>
      </c>
      <c r="C801" s="20" t="n">
        <v>1738</v>
      </c>
      <c r="D801" s="21" t="n">
        <f aca="false">C801/Summary!$B$4</f>
        <v>0.115866666666667</v>
      </c>
      <c r="E801" s="2" t="s">
        <v>48</v>
      </c>
      <c r="F801" s="2" t="s">
        <v>48</v>
      </c>
      <c r="G801" s="2" t="str">
        <f aca="false">IF(AND(E801="No",F801="No"),"Yes","No")</f>
        <v>No</v>
      </c>
      <c r="H801" s="2" t="str">
        <f aca="false">IF(G801="Yes",B801,"")</f>
        <v/>
      </c>
    </row>
    <row r="802" customFormat="false" ht="15" hidden="false" customHeight="false" outlineLevel="0" collapsed="false">
      <c r="A802" s="2" t="s">
        <v>1172</v>
      </c>
      <c r="B802" s="20" t="n">
        <v>1840</v>
      </c>
      <c r="C802" s="20" t="n">
        <v>1725</v>
      </c>
      <c r="D802" s="21" t="n">
        <f aca="false">C802/Summary!$B$4</f>
        <v>0.115</v>
      </c>
      <c r="E802" s="2" t="s">
        <v>48</v>
      </c>
      <c r="F802" s="2" t="s">
        <v>48</v>
      </c>
      <c r="G802" s="2" t="str">
        <f aca="false">IF(AND(E802="No",F802="No"),"Yes","No")</f>
        <v>No</v>
      </c>
      <c r="H802" s="2" t="str">
        <f aca="false">IF(G802="Yes",B802,"")</f>
        <v/>
      </c>
    </row>
    <row r="803" customFormat="false" ht="15" hidden="false" customHeight="false" outlineLevel="0" collapsed="false">
      <c r="A803" s="2" t="s">
        <v>1173</v>
      </c>
      <c r="B803" s="20" t="n">
        <v>1840</v>
      </c>
      <c r="C803" s="20" t="n">
        <v>1721</v>
      </c>
      <c r="D803" s="21" t="n">
        <f aca="false">C803/Summary!$B$4</f>
        <v>0.114733333333333</v>
      </c>
      <c r="E803" s="2" t="s">
        <v>48</v>
      </c>
      <c r="F803" s="2" t="s">
        <v>48</v>
      </c>
      <c r="G803" s="2" t="str">
        <f aca="false">IF(AND(E803="No",F803="No"),"Yes","No")</f>
        <v>No</v>
      </c>
      <c r="H803" s="2" t="str">
        <f aca="false">IF(G803="Yes",B803,"")</f>
        <v/>
      </c>
    </row>
    <row r="804" customFormat="false" ht="15" hidden="false" customHeight="false" outlineLevel="0" collapsed="false">
      <c r="A804" s="2" t="s">
        <v>1174</v>
      </c>
      <c r="B804" s="20" t="n">
        <v>1840</v>
      </c>
      <c r="C804" s="20" t="n">
        <v>1739</v>
      </c>
      <c r="D804" s="21" t="n">
        <f aca="false">C804/Summary!$B$4</f>
        <v>0.115933333333333</v>
      </c>
      <c r="E804" s="2" t="s">
        <v>48</v>
      </c>
      <c r="F804" s="2" t="s">
        <v>48</v>
      </c>
      <c r="G804" s="2" t="str">
        <f aca="false">IF(AND(E804="No",F804="No"),"Yes","No")</f>
        <v>No</v>
      </c>
      <c r="H804" s="2" t="str">
        <f aca="false">IF(G804="Yes",B804,"")</f>
        <v/>
      </c>
    </row>
    <row r="805" customFormat="false" ht="15" hidden="false" customHeight="false" outlineLevel="0" collapsed="false">
      <c r="A805" s="2" t="s">
        <v>1175</v>
      </c>
      <c r="B805" s="20" t="n">
        <v>1840</v>
      </c>
      <c r="C805" s="20" t="n">
        <v>1713</v>
      </c>
      <c r="D805" s="21" t="n">
        <f aca="false">C805/Summary!$B$4</f>
        <v>0.1142</v>
      </c>
      <c r="E805" s="2" t="s">
        <v>48</v>
      </c>
      <c r="F805" s="2" t="s">
        <v>35</v>
      </c>
      <c r="G805" s="2" t="str">
        <f aca="false">IF(AND(E805="No",F805="No"),"Yes","No")</f>
        <v>No</v>
      </c>
      <c r="H805" s="2" t="str">
        <f aca="false">IF(G805="Yes",B805,"")</f>
        <v/>
      </c>
    </row>
    <row r="806" customFormat="false" ht="15" hidden="false" customHeight="false" outlineLevel="0" collapsed="false">
      <c r="A806" s="2" t="s">
        <v>1176</v>
      </c>
      <c r="B806" s="20" t="n">
        <v>1840</v>
      </c>
      <c r="C806" s="20" t="n">
        <v>1738</v>
      </c>
      <c r="D806" s="21" t="n">
        <f aca="false">C806/Summary!$B$4</f>
        <v>0.115866666666667</v>
      </c>
      <c r="E806" s="2" t="s">
        <v>48</v>
      </c>
      <c r="F806" s="2" t="s">
        <v>35</v>
      </c>
      <c r="G806" s="2" t="str">
        <f aca="false">IF(AND(E806="No",F806="No"),"Yes","No")</f>
        <v>No</v>
      </c>
      <c r="H806" s="2" t="str">
        <f aca="false">IF(G806="Yes",B806,"")</f>
        <v/>
      </c>
    </row>
    <row r="807" customFormat="false" ht="15" hidden="false" customHeight="false" outlineLevel="0" collapsed="false">
      <c r="A807" s="2" t="s">
        <v>1177</v>
      </c>
      <c r="B807" s="20" t="n">
        <v>1840</v>
      </c>
      <c r="C807" s="20" t="n">
        <v>1741</v>
      </c>
      <c r="D807" s="21" t="n">
        <f aca="false">C807/Summary!$B$4</f>
        <v>0.116066666666667</v>
      </c>
      <c r="E807" s="2" t="s">
        <v>48</v>
      </c>
      <c r="F807" s="2" t="s">
        <v>35</v>
      </c>
      <c r="G807" s="2" t="str">
        <f aca="false">IF(AND(E807="No",F807="No"),"Yes","No")</f>
        <v>No</v>
      </c>
      <c r="H807" s="2" t="str">
        <f aca="false">IF(G807="Yes",B807,"")</f>
        <v/>
      </c>
    </row>
    <row r="808" customFormat="false" ht="15" hidden="false" customHeight="false" outlineLevel="0" collapsed="false">
      <c r="A808" s="2" t="s">
        <v>1178</v>
      </c>
      <c r="B808" s="20" t="n">
        <v>1840</v>
      </c>
      <c r="C808" s="20" t="n">
        <v>1737</v>
      </c>
      <c r="D808" s="21" t="n">
        <f aca="false">C808/Summary!$B$4</f>
        <v>0.1158</v>
      </c>
      <c r="E808" s="2" t="s">
        <v>48</v>
      </c>
      <c r="F808" s="2" t="s">
        <v>48</v>
      </c>
      <c r="G808" s="2" t="str">
        <f aca="false">IF(AND(E808="No",F808="No"),"Yes","No")</f>
        <v>No</v>
      </c>
      <c r="H808" s="2" t="str">
        <f aca="false">IF(G808="Yes",B808,"")</f>
        <v/>
      </c>
    </row>
    <row r="809" customFormat="false" ht="15" hidden="false" customHeight="false" outlineLevel="0" collapsed="false">
      <c r="A809" s="2" t="s">
        <v>1179</v>
      </c>
      <c r="B809" s="20" t="n">
        <v>1840</v>
      </c>
      <c r="C809" s="20" t="n">
        <v>1743</v>
      </c>
      <c r="D809" s="21" t="n">
        <f aca="false">C809/Summary!$B$4</f>
        <v>0.1162</v>
      </c>
      <c r="E809" s="2" t="s">
        <v>48</v>
      </c>
      <c r="F809" s="2" t="s">
        <v>35</v>
      </c>
      <c r="G809" s="2" t="str">
        <f aca="false">IF(AND(E809="No",F809="No"),"Yes","No")</f>
        <v>No</v>
      </c>
      <c r="H809" s="2" t="str">
        <f aca="false">IF(G809="Yes",B809,"")</f>
        <v/>
      </c>
    </row>
    <row r="810" customFormat="false" ht="15" hidden="false" customHeight="false" outlineLevel="0" collapsed="false">
      <c r="A810" s="2" t="s">
        <v>1180</v>
      </c>
      <c r="B810" s="20" t="n">
        <v>1840</v>
      </c>
      <c r="C810" s="20" t="n">
        <v>1722</v>
      </c>
      <c r="D810" s="21" t="n">
        <f aca="false">C810/Summary!$B$4</f>
        <v>0.1148</v>
      </c>
      <c r="E810" s="2" t="s">
        <v>48</v>
      </c>
      <c r="F810" s="2" t="s">
        <v>48</v>
      </c>
      <c r="G810" s="2" t="str">
        <f aca="false">IF(AND(E810="No",F810="No"),"Yes","No")</f>
        <v>No</v>
      </c>
      <c r="H810" s="2" t="str">
        <f aca="false">IF(G810="Yes",B810,"")</f>
        <v/>
      </c>
    </row>
    <row r="811" customFormat="false" ht="15" hidden="false" customHeight="false" outlineLevel="0" collapsed="false">
      <c r="A811" s="2" t="s">
        <v>1181</v>
      </c>
      <c r="B811" s="20" t="n">
        <v>1840</v>
      </c>
      <c r="C811" s="20" t="n">
        <v>1756</v>
      </c>
      <c r="D811" s="21" t="n">
        <f aca="false">C811/Summary!$B$4</f>
        <v>0.117066666666667</v>
      </c>
      <c r="E811" s="2" t="s">
        <v>48</v>
      </c>
      <c r="F811" s="2" t="s">
        <v>35</v>
      </c>
      <c r="G811" s="2" t="str">
        <f aca="false">IF(AND(E811="No",F811="No"),"Yes","No")</f>
        <v>No</v>
      </c>
      <c r="H811" s="2" t="str">
        <f aca="false">IF(G811="Yes",B811,"")</f>
        <v/>
      </c>
    </row>
    <row r="812" customFormat="false" ht="15" hidden="false" customHeight="false" outlineLevel="0" collapsed="false">
      <c r="A812" s="2" t="s">
        <v>1182</v>
      </c>
      <c r="B812" s="20" t="n">
        <v>1841</v>
      </c>
      <c r="C812" s="20" t="n">
        <v>1746</v>
      </c>
      <c r="D812" s="21" t="n">
        <f aca="false">C812/Summary!$B$4</f>
        <v>0.1164</v>
      </c>
      <c r="E812" s="2" t="s">
        <v>48</v>
      </c>
      <c r="F812" s="2" t="s">
        <v>35</v>
      </c>
      <c r="G812" s="2" t="str">
        <f aca="false">IF(AND(E812="No",F812="No"),"Yes","No")</f>
        <v>No</v>
      </c>
      <c r="H812" s="2" t="str">
        <f aca="false">IF(G812="Yes",B812,"")</f>
        <v/>
      </c>
    </row>
    <row r="813" customFormat="false" ht="15" hidden="false" customHeight="false" outlineLevel="0" collapsed="false">
      <c r="A813" s="2" t="s">
        <v>1183</v>
      </c>
      <c r="B813" s="20" t="n">
        <v>1841</v>
      </c>
      <c r="C813" s="20" t="n">
        <v>1750</v>
      </c>
      <c r="D813" s="21" t="n">
        <f aca="false">C813/Summary!$B$4</f>
        <v>0.116666666666667</v>
      </c>
      <c r="E813" s="2" t="s">
        <v>35</v>
      </c>
      <c r="F813" s="2" t="s">
        <v>48</v>
      </c>
      <c r="G813" s="2" t="str">
        <f aca="false">IF(AND(E813="No",F813="No"),"Yes","No")</f>
        <v>No</v>
      </c>
      <c r="H813" s="2" t="str">
        <f aca="false">IF(G813="Yes",B813,"")</f>
        <v/>
      </c>
    </row>
    <row r="814" customFormat="false" ht="15" hidden="false" customHeight="false" outlineLevel="0" collapsed="false">
      <c r="A814" s="2" t="s">
        <v>1184</v>
      </c>
      <c r="B814" s="20" t="n">
        <v>1841</v>
      </c>
      <c r="C814" s="20" t="n">
        <v>1730</v>
      </c>
      <c r="D814" s="21" t="n">
        <f aca="false">C814/Summary!$B$4</f>
        <v>0.115333333333333</v>
      </c>
      <c r="E814" s="2" t="s">
        <v>35</v>
      </c>
      <c r="F814" s="2" t="s">
        <v>48</v>
      </c>
      <c r="G814" s="2" t="str">
        <f aca="false">IF(AND(E814="No",F814="No"),"Yes","No")</f>
        <v>No</v>
      </c>
      <c r="H814" s="2" t="str">
        <f aca="false">IF(G814="Yes",B814,"")</f>
        <v/>
      </c>
    </row>
    <row r="815" customFormat="false" ht="15" hidden="false" customHeight="false" outlineLevel="0" collapsed="false">
      <c r="A815" s="2" t="s">
        <v>1185</v>
      </c>
      <c r="B815" s="20" t="n">
        <v>1842</v>
      </c>
      <c r="C815" s="20" t="n">
        <v>1729</v>
      </c>
      <c r="D815" s="21" t="n">
        <f aca="false">C815/Summary!$B$4</f>
        <v>0.115266666666667</v>
      </c>
      <c r="E815" s="2" t="s">
        <v>48</v>
      </c>
      <c r="F815" s="2" t="s">
        <v>35</v>
      </c>
      <c r="G815" s="2" t="str">
        <f aca="false">IF(AND(E815="No",F815="No"),"Yes","No")</f>
        <v>No</v>
      </c>
      <c r="H815" s="2" t="str">
        <f aca="false">IF(G815="Yes",B815,"")</f>
        <v/>
      </c>
    </row>
    <row r="816" customFormat="false" ht="15" hidden="false" customHeight="false" outlineLevel="0" collapsed="false">
      <c r="A816" s="2" t="s">
        <v>1186</v>
      </c>
      <c r="B816" s="20" t="n">
        <v>1842</v>
      </c>
      <c r="C816" s="20" t="n">
        <v>1744</v>
      </c>
      <c r="D816" s="21" t="n">
        <f aca="false">C816/Summary!$B$4</f>
        <v>0.116266666666667</v>
      </c>
      <c r="E816" s="2" t="s">
        <v>48</v>
      </c>
      <c r="F816" s="2" t="s">
        <v>35</v>
      </c>
      <c r="G816" s="2" t="str">
        <f aca="false">IF(AND(E816="No",F816="No"),"Yes","No")</f>
        <v>No</v>
      </c>
      <c r="H816" s="2" t="str">
        <f aca="false">IF(G816="Yes",B816,"")</f>
        <v/>
      </c>
    </row>
    <row r="817" customFormat="false" ht="15" hidden="false" customHeight="false" outlineLevel="0" collapsed="false">
      <c r="A817" s="2" t="s">
        <v>1187</v>
      </c>
      <c r="B817" s="20" t="n">
        <v>1842</v>
      </c>
      <c r="C817" s="20" t="n">
        <v>1751</v>
      </c>
      <c r="D817" s="21" t="n">
        <f aca="false">C817/Summary!$B$4</f>
        <v>0.116733333333333</v>
      </c>
      <c r="E817" s="2" t="s">
        <v>48</v>
      </c>
      <c r="F817" s="2" t="s">
        <v>35</v>
      </c>
      <c r="G817" s="2" t="str">
        <f aca="false">IF(AND(E817="No",F817="No"),"Yes","No")</f>
        <v>No</v>
      </c>
      <c r="H817" s="2" t="str">
        <f aca="false">IF(G817="Yes",B817,"")</f>
        <v/>
      </c>
    </row>
    <row r="818" customFormat="false" ht="15" hidden="false" customHeight="false" outlineLevel="0" collapsed="false">
      <c r="A818" s="2" t="s">
        <v>1188</v>
      </c>
      <c r="B818" s="20" t="n">
        <v>1843</v>
      </c>
      <c r="C818" s="20" t="n">
        <v>1732</v>
      </c>
      <c r="D818" s="21" t="n">
        <f aca="false">C818/Summary!$B$4</f>
        <v>0.115466666666667</v>
      </c>
      <c r="E818" s="2" t="s">
        <v>48</v>
      </c>
      <c r="F818" s="2" t="s">
        <v>35</v>
      </c>
      <c r="G818" s="2" t="str">
        <f aca="false">IF(AND(E818="No",F818="No"),"Yes","No")</f>
        <v>No</v>
      </c>
      <c r="H818" s="2" t="str">
        <f aca="false">IF(G818="Yes",B818,"")</f>
        <v/>
      </c>
    </row>
    <row r="819" customFormat="false" ht="15" hidden="false" customHeight="false" outlineLevel="0" collapsed="false">
      <c r="A819" s="2" t="s">
        <v>1189</v>
      </c>
      <c r="B819" s="20" t="n">
        <v>1843</v>
      </c>
      <c r="C819" s="20" t="n">
        <v>1729</v>
      </c>
      <c r="D819" s="21" t="n">
        <f aca="false">C819/Summary!$B$4</f>
        <v>0.115266666666667</v>
      </c>
      <c r="E819" s="2" t="s">
        <v>48</v>
      </c>
      <c r="F819" s="2" t="s">
        <v>48</v>
      </c>
      <c r="G819" s="2" t="str">
        <f aca="false">IF(AND(E819="No",F819="No"),"Yes","No")</f>
        <v>No</v>
      </c>
      <c r="H819" s="2" t="str">
        <f aca="false">IF(G819="Yes",B819,"")</f>
        <v/>
      </c>
    </row>
    <row r="820" customFormat="false" ht="15" hidden="false" customHeight="false" outlineLevel="0" collapsed="false">
      <c r="A820" s="2" t="s">
        <v>1190</v>
      </c>
      <c r="B820" s="20" t="n">
        <v>1843</v>
      </c>
      <c r="C820" s="20" t="n">
        <v>1729</v>
      </c>
      <c r="D820" s="21" t="n">
        <f aca="false">C820/Summary!$B$4</f>
        <v>0.115266666666667</v>
      </c>
      <c r="E820" s="2" t="s">
        <v>48</v>
      </c>
      <c r="F820" s="2" t="s">
        <v>48</v>
      </c>
      <c r="G820" s="2" t="str">
        <f aca="false">IF(AND(E820="No",F820="No"),"Yes","No")</f>
        <v>No</v>
      </c>
      <c r="H820" s="2" t="str">
        <f aca="false">IF(G820="Yes",B820,"")</f>
        <v/>
      </c>
    </row>
    <row r="821" customFormat="false" ht="15" hidden="false" customHeight="false" outlineLevel="0" collapsed="false">
      <c r="A821" s="2" t="s">
        <v>1191</v>
      </c>
      <c r="B821" s="20" t="n">
        <v>1843</v>
      </c>
      <c r="C821" s="20" t="n">
        <v>1736</v>
      </c>
      <c r="D821" s="21" t="n">
        <f aca="false">C821/Summary!$B$4</f>
        <v>0.115733333333333</v>
      </c>
      <c r="E821" s="2" t="s">
        <v>48</v>
      </c>
      <c r="F821" s="2" t="s">
        <v>35</v>
      </c>
      <c r="G821" s="2" t="str">
        <f aca="false">IF(AND(E821="No",F821="No"),"Yes","No")</f>
        <v>No</v>
      </c>
      <c r="H821" s="2" t="str">
        <f aca="false">IF(G821="Yes",B821,"")</f>
        <v/>
      </c>
    </row>
    <row r="822" customFormat="false" ht="15" hidden="false" customHeight="false" outlineLevel="0" collapsed="false">
      <c r="A822" s="2" t="s">
        <v>1192</v>
      </c>
      <c r="B822" s="20" t="n">
        <v>1843</v>
      </c>
      <c r="C822" s="20" t="n">
        <v>1660</v>
      </c>
      <c r="D822" s="21" t="n">
        <f aca="false">C822/Summary!$B$4</f>
        <v>0.110666666666667</v>
      </c>
      <c r="E822" s="2" t="s">
        <v>35</v>
      </c>
      <c r="F822" s="2" t="s">
        <v>48</v>
      </c>
      <c r="G822" s="2" t="str">
        <f aca="false">IF(AND(E822="No",F822="No"),"Yes","No")</f>
        <v>No</v>
      </c>
      <c r="H822" s="2" t="str">
        <f aca="false">IF(G822="Yes",B822,"")</f>
        <v/>
      </c>
    </row>
    <row r="823" customFormat="false" ht="15" hidden="false" customHeight="false" outlineLevel="0" collapsed="false">
      <c r="A823" s="2" t="s">
        <v>1193</v>
      </c>
      <c r="B823" s="20" t="n">
        <v>1843</v>
      </c>
      <c r="C823" s="20" t="n">
        <v>1757</v>
      </c>
      <c r="D823" s="21" t="n">
        <f aca="false">C823/Summary!$B$4</f>
        <v>0.117133333333333</v>
      </c>
      <c r="E823" s="2" t="s">
        <v>35</v>
      </c>
      <c r="F823" s="2" t="s">
        <v>48</v>
      </c>
      <c r="G823" s="2" t="str">
        <f aca="false">IF(AND(E823="No",F823="No"),"Yes","No")</f>
        <v>No</v>
      </c>
      <c r="H823" s="2" t="str">
        <f aca="false">IF(G823="Yes",B823,"")</f>
        <v/>
      </c>
    </row>
    <row r="824" customFormat="false" ht="15" hidden="false" customHeight="false" outlineLevel="0" collapsed="false">
      <c r="A824" s="2" t="s">
        <v>1194</v>
      </c>
      <c r="B824" s="20" t="n">
        <v>1843</v>
      </c>
      <c r="C824" s="20" t="n">
        <v>1753</v>
      </c>
      <c r="D824" s="21" t="n">
        <f aca="false">C824/Summary!$B$4</f>
        <v>0.116866666666667</v>
      </c>
      <c r="E824" s="2" t="s">
        <v>48</v>
      </c>
      <c r="F824" s="2" t="s">
        <v>35</v>
      </c>
      <c r="G824" s="2" t="str">
        <f aca="false">IF(AND(E824="No",F824="No"),"Yes","No")</f>
        <v>No</v>
      </c>
      <c r="H824" s="2" t="str">
        <f aca="false">IF(G824="Yes",B824,"")</f>
        <v/>
      </c>
    </row>
    <row r="825" customFormat="false" ht="15" hidden="false" customHeight="false" outlineLevel="0" collapsed="false">
      <c r="A825" s="2" t="s">
        <v>1195</v>
      </c>
      <c r="B825" s="20" t="n">
        <v>1843</v>
      </c>
      <c r="C825" s="20" t="n">
        <v>1739</v>
      </c>
      <c r="D825" s="21" t="n">
        <f aca="false">C825/Summary!$B$4</f>
        <v>0.115933333333333</v>
      </c>
      <c r="E825" s="2" t="s">
        <v>48</v>
      </c>
      <c r="F825" s="2" t="s">
        <v>35</v>
      </c>
      <c r="G825" s="2" t="str">
        <f aca="false">IF(AND(E825="No",F825="No"),"Yes","No")</f>
        <v>No</v>
      </c>
      <c r="H825" s="2" t="str">
        <f aca="false">IF(G825="Yes",B825,"")</f>
        <v/>
      </c>
    </row>
    <row r="826" customFormat="false" ht="15" hidden="false" customHeight="false" outlineLevel="0" collapsed="false">
      <c r="A826" s="2" t="s">
        <v>1196</v>
      </c>
      <c r="B826" s="20" t="n">
        <v>1844</v>
      </c>
      <c r="C826" s="20" t="n">
        <v>1741</v>
      </c>
      <c r="D826" s="21" t="n">
        <f aca="false">C826/Summary!$B$4</f>
        <v>0.116066666666667</v>
      </c>
      <c r="E826" s="2" t="s">
        <v>48</v>
      </c>
      <c r="F826" s="2" t="s">
        <v>35</v>
      </c>
      <c r="G826" s="2" t="str">
        <f aca="false">IF(AND(E826="No",F826="No"),"Yes","No")</f>
        <v>No</v>
      </c>
      <c r="H826" s="2" t="str">
        <f aca="false">IF(G826="Yes",B826,"")</f>
        <v/>
      </c>
    </row>
    <row r="827" customFormat="false" ht="15" hidden="false" customHeight="false" outlineLevel="0" collapsed="false">
      <c r="A827" s="2" t="s">
        <v>1197</v>
      </c>
      <c r="B827" s="20" t="n">
        <v>1844</v>
      </c>
      <c r="C827" s="20" t="n">
        <v>1738</v>
      </c>
      <c r="D827" s="21" t="n">
        <f aca="false">C827/Summary!$B$4</f>
        <v>0.115866666666667</v>
      </c>
      <c r="E827" s="2" t="s">
        <v>48</v>
      </c>
      <c r="F827" s="2" t="s">
        <v>35</v>
      </c>
      <c r="G827" s="2" t="str">
        <f aca="false">IF(AND(E827="No",F827="No"),"Yes","No")</f>
        <v>No</v>
      </c>
      <c r="H827" s="2" t="str">
        <f aca="false">IF(G827="Yes",B827,"")</f>
        <v/>
      </c>
    </row>
    <row r="828" customFormat="false" ht="15" hidden="false" customHeight="false" outlineLevel="0" collapsed="false">
      <c r="A828" s="2" t="s">
        <v>1198</v>
      </c>
      <c r="B828" s="20" t="n">
        <v>1844</v>
      </c>
      <c r="C828" s="20" t="n">
        <v>1741</v>
      </c>
      <c r="D828" s="21" t="n">
        <f aca="false">C828/Summary!$B$4</f>
        <v>0.116066666666667</v>
      </c>
      <c r="E828" s="2" t="s">
        <v>48</v>
      </c>
      <c r="F828" s="2" t="s">
        <v>35</v>
      </c>
      <c r="G828" s="2" t="str">
        <f aca="false">IF(AND(E828="No",F828="No"),"Yes","No")</f>
        <v>No</v>
      </c>
      <c r="H828" s="2" t="str">
        <f aca="false">IF(G828="Yes",B828,"")</f>
        <v/>
      </c>
    </row>
    <row r="829" customFormat="false" ht="15" hidden="false" customHeight="false" outlineLevel="0" collapsed="false">
      <c r="A829" s="2" t="s">
        <v>1199</v>
      </c>
      <c r="B829" s="20" t="n">
        <v>1844</v>
      </c>
      <c r="C829" s="20" t="n">
        <v>1743</v>
      </c>
      <c r="D829" s="21" t="n">
        <f aca="false">C829/Summary!$B$4</f>
        <v>0.1162</v>
      </c>
      <c r="E829" s="2" t="s">
        <v>48</v>
      </c>
      <c r="F829" s="2" t="s">
        <v>48</v>
      </c>
      <c r="G829" s="2" t="str">
        <f aca="false">IF(AND(E829="No",F829="No"),"Yes","No")</f>
        <v>No</v>
      </c>
      <c r="H829" s="2" t="str">
        <f aca="false">IF(G829="Yes",B829,"")</f>
        <v/>
      </c>
    </row>
    <row r="830" customFormat="false" ht="15" hidden="false" customHeight="false" outlineLevel="0" collapsed="false">
      <c r="A830" s="2" t="s">
        <v>1200</v>
      </c>
      <c r="B830" s="20" t="n">
        <v>1844</v>
      </c>
      <c r="C830" s="20" t="n">
        <v>1736</v>
      </c>
      <c r="D830" s="21" t="n">
        <f aca="false">C830/Summary!$B$4</f>
        <v>0.115733333333333</v>
      </c>
      <c r="E830" s="2" t="s">
        <v>48</v>
      </c>
      <c r="F830" s="2" t="s">
        <v>48</v>
      </c>
      <c r="G830" s="2" t="str">
        <f aca="false">IF(AND(E830="No",F830="No"),"Yes","No")</f>
        <v>No</v>
      </c>
      <c r="H830" s="2" t="str">
        <f aca="false">IF(G830="Yes",B830,"")</f>
        <v/>
      </c>
    </row>
    <row r="831" customFormat="false" ht="15" hidden="false" customHeight="false" outlineLevel="0" collapsed="false">
      <c r="A831" s="2" t="s">
        <v>1201</v>
      </c>
      <c r="B831" s="20" t="n">
        <v>1844</v>
      </c>
      <c r="C831" s="20" t="n">
        <v>1737</v>
      </c>
      <c r="D831" s="21" t="n">
        <f aca="false">C831/Summary!$B$4</f>
        <v>0.1158</v>
      </c>
      <c r="E831" s="2" t="s">
        <v>48</v>
      </c>
      <c r="F831" s="2" t="s">
        <v>35</v>
      </c>
      <c r="G831" s="2" t="str">
        <f aca="false">IF(AND(E831="No",F831="No"),"Yes","No")</f>
        <v>No</v>
      </c>
      <c r="H831" s="2" t="str">
        <f aca="false">IF(G831="Yes",B831,"")</f>
        <v/>
      </c>
    </row>
    <row r="832" customFormat="false" ht="15" hidden="false" customHeight="false" outlineLevel="0" collapsed="false">
      <c r="A832" s="2" t="s">
        <v>1202</v>
      </c>
      <c r="B832" s="20" t="n">
        <v>1844</v>
      </c>
      <c r="C832" s="20" t="n">
        <v>1754</v>
      </c>
      <c r="D832" s="21" t="n">
        <f aca="false">C832/Summary!$B$4</f>
        <v>0.116933333333333</v>
      </c>
      <c r="E832" s="2" t="s">
        <v>48</v>
      </c>
      <c r="F832" s="2" t="s">
        <v>35</v>
      </c>
      <c r="G832" s="2" t="str">
        <f aca="false">IF(AND(E832="No",F832="No"),"Yes","No")</f>
        <v>No</v>
      </c>
      <c r="H832" s="2" t="str">
        <f aca="false">IF(G832="Yes",B832,"")</f>
        <v/>
      </c>
    </row>
    <row r="833" customFormat="false" ht="15" hidden="false" customHeight="false" outlineLevel="0" collapsed="false">
      <c r="A833" s="2" t="s">
        <v>1203</v>
      </c>
      <c r="B833" s="20" t="n">
        <v>1844</v>
      </c>
      <c r="C833" s="20" t="n">
        <v>1643</v>
      </c>
      <c r="D833" s="21" t="n">
        <f aca="false">C833/Summary!$B$4</f>
        <v>0.109533333333333</v>
      </c>
      <c r="E833" s="2" t="s">
        <v>35</v>
      </c>
      <c r="F833" s="2" t="s">
        <v>48</v>
      </c>
      <c r="G833" s="2" t="str">
        <f aca="false">IF(AND(E833="No",F833="No"),"Yes","No")</f>
        <v>No</v>
      </c>
      <c r="H833" s="2" t="str">
        <f aca="false">IF(G833="Yes",B833,"")</f>
        <v/>
      </c>
    </row>
    <row r="834" customFormat="false" ht="15" hidden="false" customHeight="false" outlineLevel="0" collapsed="false">
      <c r="A834" s="2" t="s">
        <v>1204</v>
      </c>
      <c r="B834" s="20" t="n">
        <v>1845</v>
      </c>
      <c r="C834" s="20" t="n">
        <v>1749</v>
      </c>
      <c r="D834" s="21" t="n">
        <f aca="false">C834/Summary!$B$4</f>
        <v>0.1166</v>
      </c>
      <c r="E834" s="2" t="s">
        <v>48</v>
      </c>
      <c r="F834" s="2" t="s">
        <v>35</v>
      </c>
      <c r="G834" s="2" t="str">
        <f aca="false">IF(AND(E834="No",F834="No"),"Yes","No")</f>
        <v>No</v>
      </c>
      <c r="H834" s="2" t="str">
        <f aca="false">IF(G834="Yes",B834,"")</f>
        <v/>
      </c>
    </row>
    <row r="835" customFormat="false" ht="15" hidden="false" customHeight="false" outlineLevel="0" collapsed="false">
      <c r="A835" s="2" t="s">
        <v>1205</v>
      </c>
      <c r="B835" s="20" t="n">
        <v>1845</v>
      </c>
      <c r="C835" s="20" t="n">
        <v>1749</v>
      </c>
      <c r="D835" s="21" t="n">
        <f aca="false">C835/Summary!$B$4</f>
        <v>0.1166</v>
      </c>
      <c r="E835" s="2" t="s">
        <v>48</v>
      </c>
      <c r="F835" s="2" t="s">
        <v>35</v>
      </c>
      <c r="G835" s="2" t="str">
        <f aca="false">IF(AND(E835="No",F835="No"),"Yes","No")</f>
        <v>No</v>
      </c>
      <c r="H835" s="2" t="str">
        <f aca="false">IF(G835="Yes",B835,"")</f>
        <v/>
      </c>
    </row>
    <row r="836" customFormat="false" ht="15" hidden="false" customHeight="false" outlineLevel="0" collapsed="false">
      <c r="A836" s="2" t="s">
        <v>1206</v>
      </c>
      <c r="B836" s="20" t="n">
        <v>1845</v>
      </c>
      <c r="C836" s="20" t="n">
        <v>1711</v>
      </c>
      <c r="D836" s="21" t="n">
        <f aca="false">C836/Summary!$B$4</f>
        <v>0.114066666666667</v>
      </c>
      <c r="E836" s="2" t="s">
        <v>35</v>
      </c>
      <c r="F836" s="2" t="s">
        <v>48</v>
      </c>
      <c r="G836" s="2" t="str">
        <f aca="false">IF(AND(E836="No",F836="No"),"Yes","No")</f>
        <v>No</v>
      </c>
      <c r="H836" s="2" t="str">
        <f aca="false">IF(G836="Yes",B836,"")</f>
        <v/>
      </c>
    </row>
    <row r="837" customFormat="false" ht="15" hidden="false" customHeight="false" outlineLevel="0" collapsed="false">
      <c r="A837" s="2" t="s">
        <v>1207</v>
      </c>
      <c r="B837" s="20" t="n">
        <v>1845</v>
      </c>
      <c r="C837" s="20" t="n">
        <v>1718</v>
      </c>
      <c r="D837" s="21" t="n">
        <f aca="false">C837/Summary!$B$4</f>
        <v>0.114533333333333</v>
      </c>
      <c r="E837" s="2" t="s">
        <v>48</v>
      </c>
      <c r="F837" s="2" t="s">
        <v>48</v>
      </c>
      <c r="G837" s="2" t="str">
        <f aca="false">IF(AND(E837="No",F837="No"),"Yes","No")</f>
        <v>No</v>
      </c>
      <c r="H837" s="2" t="str">
        <f aca="false">IF(G837="Yes",B837,"")</f>
        <v/>
      </c>
    </row>
    <row r="838" customFormat="false" ht="15" hidden="false" customHeight="false" outlineLevel="0" collapsed="false">
      <c r="A838" s="2" t="s">
        <v>1208</v>
      </c>
      <c r="B838" s="20" t="n">
        <v>1846</v>
      </c>
      <c r="C838" s="20" t="n">
        <v>1735</v>
      </c>
      <c r="D838" s="21" t="n">
        <f aca="false">C838/Summary!$B$4</f>
        <v>0.115666666666667</v>
      </c>
      <c r="E838" s="2" t="s">
        <v>48</v>
      </c>
      <c r="F838" s="2" t="s">
        <v>35</v>
      </c>
      <c r="G838" s="2" t="str">
        <f aca="false">IF(AND(E838="No",F838="No"),"Yes","No")</f>
        <v>No</v>
      </c>
      <c r="H838" s="2" t="str">
        <f aca="false">IF(G838="Yes",B838,"")</f>
        <v/>
      </c>
    </row>
    <row r="839" customFormat="false" ht="15" hidden="false" customHeight="false" outlineLevel="0" collapsed="false">
      <c r="A839" s="2" t="s">
        <v>1209</v>
      </c>
      <c r="B839" s="20" t="n">
        <v>1846</v>
      </c>
      <c r="C839" s="20" t="n">
        <v>1738</v>
      </c>
      <c r="D839" s="21" t="n">
        <f aca="false">C839/Summary!$B$4</f>
        <v>0.115866666666667</v>
      </c>
      <c r="E839" s="2" t="s">
        <v>48</v>
      </c>
      <c r="F839" s="2" t="s">
        <v>48</v>
      </c>
      <c r="G839" s="2" t="str">
        <f aca="false">IF(AND(E839="No",F839="No"),"Yes","No")</f>
        <v>No</v>
      </c>
      <c r="H839" s="2" t="str">
        <f aca="false">IF(G839="Yes",B839,"")</f>
        <v/>
      </c>
    </row>
    <row r="840" customFormat="false" ht="15" hidden="false" customHeight="false" outlineLevel="0" collapsed="false">
      <c r="A840" s="2" t="s">
        <v>1210</v>
      </c>
      <c r="B840" s="20" t="n">
        <v>1846</v>
      </c>
      <c r="C840" s="20" t="n">
        <v>1746</v>
      </c>
      <c r="D840" s="21" t="n">
        <f aca="false">C840/Summary!$B$4</f>
        <v>0.1164</v>
      </c>
      <c r="E840" s="2" t="s">
        <v>48</v>
      </c>
      <c r="F840" s="2" t="s">
        <v>35</v>
      </c>
      <c r="G840" s="2" t="str">
        <f aca="false">IF(AND(E840="No",F840="No"),"Yes","No")</f>
        <v>No</v>
      </c>
      <c r="H840" s="2" t="str">
        <f aca="false">IF(G840="Yes",B840,"")</f>
        <v/>
      </c>
    </row>
    <row r="841" customFormat="false" ht="15" hidden="false" customHeight="false" outlineLevel="0" collapsed="false">
      <c r="A841" s="2" t="s">
        <v>1211</v>
      </c>
      <c r="B841" s="20" t="n">
        <v>1846</v>
      </c>
      <c r="C841" s="20" t="n">
        <v>1750</v>
      </c>
      <c r="D841" s="21" t="n">
        <f aca="false">C841/Summary!$B$4</f>
        <v>0.116666666666667</v>
      </c>
      <c r="E841" s="2" t="s">
        <v>48</v>
      </c>
      <c r="F841" s="2" t="s">
        <v>48</v>
      </c>
      <c r="G841" s="2" t="str">
        <f aca="false">IF(AND(E841="No",F841="No"),"Yes","No")</f>
        <v>No</v>
      </c>
      <c r="H841" s="2" t="str">
        <f aca="false">IF(G841="Yes",B841,"")</f>
        <v/>
      </c>
    </row>
    <row r="842" customFormat="false" ht="15" hidden="false" customHeight="false" outlineLevel="0" collapsed="false">
      <c r="A842" s="2" t="s">
        <v>1212</v>
      </c>
      <c r="B842" s="20" t="n">
        <v>1846</v>
      </c>
      <c r="C842" s="20" t="n">
        <v>1740</v>
      </c>
      <c r="D842" s="21" t="n">
        <f aca="false">C842/Summary!$B$4</f>
        <v>0.116</v>
      </c>
      <c r="E842" s="2" t="s">
        <v>48</v>
      </c>
      <c r="F842" s="2" t="s">
        <v>48</v>
      </c>
      <c r="G842" s="2" t="str">
        <f aca="false">IF(AND(E842="No",F842="No"),"Yes","No")</f>
        <v>No</v>
      </c>
      <c r="H842" s="2" t="str">
        <f aca="false">IF(G842="Yes",B842,"")</f>
        <v/>
      </c>
    </row>
    <row r="843" customFormat="false" ht="15" hidden="false" customHeight="false" outlineLevel="0" collapsed="false">
      <c r="A843" s="2" t="s">
        <v>1213</v>
      </c>
      <c r="B843" s="20" t="n">
        <v>1846</v>
      </c>
      <c r="C843" s="20" t="n">
        <v>1745</v>
      </c>
      <c r="D843" s="21" t="n">
        <f aca="false">C843/Summary!$B$4</f>
        <v>0.116333333333333</v>
      </c>
      <c r="E843" s="2" t="s">
        <v>48</v>
      </c>
      <c r="F843" s="2" t="s">
        <v>35</v>
      </c>
      <c r="G843" s="2" t="str">
        <f aca="false">IF(AND(E843="No",F843="No"),"Yes","No")</f>
        <v>No</v>
      </c>
      <c r="H843" s="2" t="str">
        <f aca="false">IF(G843="Yes",B843,"")</f>
        <v/>
      </c>
    </row>
    <row r="844" customFormat="false" ht="15" hidden="false" customHeight="false" outlineLevel="0" collapsed="false">
      <c r="A844" s="2" t="s">
        <v>1214</v>
      </c>
      <c r="B844" s="20" t="n">
        <v>1847</v>
      </c>
      <c r="C844" s="20" t="n">
        <v>1746</v>
      </c>
      <c r="D844" s="21" t="n">
        <f aca="false">C844/Summary!$B$4</f>
        <v>0.1164</v>
      </c>
      <c r="E844" s="2" t="s">
        <v>48</v>
      </c>
      <c r="F844" s="2" t="s">
        <v>48</v>
      </c>
      <c r="G844" s="2" t="str">
        <f aca="false">IF(AND(E844="No",F844="No"),"Yes","No")</f>
        <v>No</v>
      </c>
      <c r="H844" s="2" t="str">
        <f aca="false">IF(G844="Yes",B844,"")</f>
        <v/>
      </c>
    </row>
    <row r="845" customFormat="false" ht="15" hidden="false" customHeight="false" outlineLevel="0" collapsed="false">
      <c r="A845" s="2" t="s">
        <v>1215</v>
      </c>
      <c r="B845" s="20" t="n">
        <v>1847</v>
      </c>
      <c r="C845" s="20" t="n">
        <v>1757</v>
      </c>
      <c r="D845" s="21" t="n">
        <f aca="false">C845/Summary!$B$4</f>
        <v>0.117133333333333</v>
      </c>
      <c r="E845" s="2" t="s">
        <v>48</v>
      </c>
      <c r="F845" s="2" t="s">
        <v>35</v>
      </c>
      <c r="G845" s="2" t="str">
        <f aca="false">IF(AND(E845="No",F845="No"),"Yes","No")</f>
        <v>No</v>
      </c>
      <c r="H845" s="2" t="str">
        <f aca="false">IF(G845="Yes",B845,"")</f>
        <v/>
      </c>
    </row>
    <row r="846" customFormat="false" ht="15" hidden="false" customHeight="false" outlineLevel="0" collapsed="false">
      <c r="A846" s="2" t="s">
        <v>1216</v>
      </c>
      <c r="B846" s="20" t="n">
        <v>1847</v>
      </c>
      <c r="C846" s="20" t="n">
        <v>1709</v>
      </c>
      <c r="D846" s="21" t="n">
        <f aca="false">C846/Summary!$B$4</f>
        <v>0.113933333333333</v>
      </c>
      <c r="E846" s="2" t="s">
        <v>48</v>
      </c>
      <c r="F846" s="2" t="s">
        <v>48</v>
      </c>
      <c r="G846" s="2" t="str">
        <f aca="false">IF(AND(E846="No",F846="No"),"Yes","No")</f>
        <v>No</v>
      </c>
      <c r="H846" s="2" t="str">
        <f aca="false">IF(G846="Yes",B846,"")</f>
        <v/>
      </c>
    </row>
    <row r="847" customFormat="false" ht="15" hidden="false" customHeight="false" outlineLevel="0" collapsed="false">
      <c r="A847" s="2" t="s">
        <v>1217</v>
      </c>
      <c r="B847" s="20" t="n">
        <v>1847</v>
      </c>
      <c r="C847" s="20" t="n">
        <v>1735</v>
      </c>
      <c r="D847" s="21" t="n">
        <f aca="false">C847/Summary!$B$4</f>
        <v>0.115666666666667</v>
      </c>
      <c r="E847" s="2" t="s">
        <v>48</v>
      </c>
      <c r="F847" s="2" t="s">
        <v>35</v>
      </c>
      <c r="G847" s="2" t="str">
        <f aca="false">IF(AND(E847="No",F847="No"),"Yes","No")</f>
        <v>No</v>
      </c>
      <c r="H847" s="2" t="str">
        <f aca="false">IF(G847="Yes",B847,"")</f>
        <v/>
      </c>
    </row>
    <row r="848" customFormat="false" ht="15" hidden="false" customHeight="false" outlineLevel="0" collapsed="false">
      <c r="A848" s="2" t="s">
        <v>1218</v>
      </c>
      <c r="B848" s="20" t="n">
        <v>1848</v>
      </c>
      <c r="C848" s="20" t="n">
        <v>1751</v>
      </c>
      <c r="D848" s="21" t="n">
        <f aca="false">C848/Summary!$B$4</f>
        <v>0.116733333333333</v>
      </c>
      <c r="E848" s="2" t="s">
        <v>48</v>
      </c>
      <c r="F848" s="2" t="s">
        <v>35</v>
      </c>
      <c r="G848" s="2" t="str">
        <f aca="false">IF(AND(E848="No",F848="No"),"Yes","No")</f>
        <v>No</v>
      </c>
      <c r="H848" s="2" t="str">
        <f aca="false">IF(G848="Yes",B848,"")</f>
        <v/>
      </c>
    </row>
    <row r="849" customFormat="false" ht="15" hidden="false" customHeight="false" outlineLevel="0" collapsed="false">
      <c r="A849" s="2" t="s">
        <v>1219</v>
      </c>
      <c r="B849" s="20" t="n">
        <v>1848</v>
      </c>
      <c r="C849" s="20" t="n">
        <v>1725</v>
      </c>
      <c r="D849" s="21" t="n">
        <f aca="false">C849/Summary!$B$4</f>
        <v>0.115</v>
      </c>
      <c r="E849" s="2" t="s">
        <v>48</v>
      </c>
      <c r="F849" s="2" t="s">
        <v>35</v>
      </c>
      <c r="G849" s="2" t="str">
        <f aca="false">IF(AND(E849="No",F849="No"),"Yes","No")</f>
        <v>No</v>
      </c>
      <c r="H849" s="2" t="str">
        <f aca="false">IF(G849="Yes",B849,"")</f>
        <v/>
      </c>
    </row>
    <row r="850" customFormat="false" ht="15" hidden="false" customHeight="false" outlineLevel="0" collapsed="false">
      <c r="A850" s="2" t="s">
        <v>1220</v>
      </c>
      <c r="B850" s="20" t="n">
        <v>1848</v>
      </c>
      <c r="C850" s="20" t="n">
        <v>1731</v>
      </c>
      <c r="D850" s="21" t="n">
        <f aca="false">C850/Summary!$B$4</f>
        <v>0.1154</v>
      </c>
      <c r="E850" s="2" t="s">
        <v>35</v>
      </c>
      <c r="F850" s="2" t="s">
        <v>48</v>
      </c>
      <c r="G850" s="2" t="str">
        <f aca="false">IF(AND(E850="No",F850="No"),"Yes","No")</f>
        <v>No</v>
      </c>
      <c r="H850" s="2" t="str">
        <f aca="false">IF(G850="Yes",B850,"")</f>
        <v/>
      </c>
    </row>
    <row r="851" customFormat="false" ht="15" hidden="false" customHeight="false" outlineLevel="0" collapsed="false">
      <c r="A851" s="2" t="s">
        <v>1221</v>
      </c>
      <c r="B851" s="20" t="n">
        <v>1849</v>
      </c>
      <c r="C851" s="20" t="n">
        <v>1738</v>
      </c>
      <c r="D851" s="21" t="n">
        <f aca="false">C851/Summary!$B$4</f>
        <v>0.115866666666667</v>
      </c>
      <c r="E851" s="2" t="s">
        <v>48</v>
      </c>
      <c r="F851" s="2" t="s">
        <v>35</v>
      </c>
      <c r="G851" s="2" t="str">
        <f aca="false">IF(AND(E851="No",F851="No"),"Yes","No")</f>
        <v>No</v>
      </c>
      <c r="H851" s="2" t="str">
        <f aca="false">IF(G851="Yes",B851,"")</f>
        <v/>
      </c>
    </row>
    <row r="852" customFormat="false" ht="15" hidden="false" customHeight="false" outlineLevel="0" collapsed="false">
      <c r="A852" s="2" t="s">
        <v>1222</v>
      </c>
      <c r="B852" s="20" t="n">
        <v>1849</v>
      </c>
      <c r="C852" s="20" t="n">
        <v>1751</v>
      </c>
      <c r="D852" s="21" t="n">
        <f aca="false">C852/Summary!$B$4</f>
        <v>0.116733333333333</v>
      </c>
      <c r="E852" s="2" t="s">
        <v>48</v>
      </c>
      <c r="F852" s="2" t="s">
        <v>48</v>
      </c>
      <c r="G852" s="2" t="str">
        <f aca="false">IF(AND(E852="No",F852="No"),"Yes","No")</f>
        <v>No</v>
      </c>
      <c r="H852" s="2" t="str">
        <f aca="false">IF(G852="Yes",B852,"")</f>
        <v/>
      </c>
    </row>
    <row r="853" customFormat="false" ht="15" hidden="false" customHeight="false" outlineLevel="0" collapsed="false">
      <c r="A853" s="2" t="s">
        <v>1223</v>
      </c>
      <c r="B853" s="20" t="n">
        <v>1849</v>
      </c>
      <c r="C853" s="20" t="n">
        <v>1740</v>
      </c>
      <c r="D853" s="21" t="n">
        <f aca="false">C853/Summary!$B$4</f>
        <v>0.116</v>
      </c>
      <c r="E853" s="2" t="s">
        <v>48</v>
      </c>
      <c r="F853" s="2" t="s">
        <v>35</v>
      </c>
      <c r="G853" s="2" t="str">
        <f aca="false">IF(AND(E853="No",F853="No"),"Yes","No")</f>
        <v>No</v>
      </c>
      <c r="H853" s="2" t="str">
        <f aca="false">IF(G853="Yes",B853,"")</f>
        <v/>
      </c>
    </row>
    <row r="854" customFormat="false" ht="15" hidden="false" customHeight="false" outlineLevel="0" collapsed="false">
      <c r="A854" s="2" t="s">
        <v>1224</v>
      </c>
      <c r="B854" s="20" t="n">
        <v>1849</v>
      </c>
      <c r="C854" s="20" t="n">
        <v>1740</v>
      </c>
      <c r="D854" s="21" t="n">
        <f aca="false">C854/Summary!$B$4</f>
        <v>0.116</v>
      </c>
      <c r="E854" s="2" t="s">
        <v>48</v>
      </c>
      <c r="F854" s="2" t="s">
        <v>35</v>
      </c>
      <c r="G854" s="2" t="str">
        <f aca="false">IF(AND(E854="No",F854="No"),"Yes","No")</f>
        <v>No</v>
      </c>
      <c r="H854" s="2" t="str">
        <f aca="false">IF(G854="Yes",B854,"")</f>
        <v/>
      </c>
    </row>
    <row r="855" customFormat="false" ht="15" hidden="false" customHeight="false" outlineLevel="0" collapsed="false">
      <c r="A855" s="2" t="s">
        <v>1225</v>
      </c>
      <c r="B855" s="20" t="n">
        <v>1849</v>
      </c>
      <c r="C855" s="20" t="n">
        <v>1738</v>
      </c>
      <c r="D855" s="21" t="n">
        <f aca="false">C855/Summary!$B$4</f>
        <v>0.115866666666667</v>
      </c>
      <c r="E855" s="2" t="s">
        <v>48</v>
      </c>
      <c r="F855" s="2" t="s">
        <v>35</v>
      </c>
      <c r="G855" s="2" t="str">
        <f aca="false">IF(AND(E855="No",F855="No"),"Yes","No")</f>
        <v>No</v>
      </c>
      <c r="H855" s="2" t="str">
        <f aca="false">IF(G855="Yes",B855,"")</f>
        <v/>
      </c>
    </row>
    <row r="856" customFormat="false" ht="15" hidden="false" customHeight="false" outlineLevel="0" collapsed="false">
      <c r="A856" s="2" t="s">
        <v>1226</v>
      </c>
      <c r="B856" s="20" t="n">
        <v>1849</v>
      </c>
      <c r="C856" s="20" t="n">
        <v>1756</v>
      </c>
      <c r="D856" s="21" t="n">
        <f aca="false">C856/Summary!$B$4</f>
        <v>0.117066666666667</v>
      </c>
      <c r="E856" s="2" t="s">
        <v>48</v>
      </c>
      <c r="F856" s="2" t="s">
        <v>35</v>
      </c>
      <c r="G856" s="2" t="str">
        <f aca="false">IF(AND(E856="No",F856="No"),"Yes","No")</f>
        <v>No</v>
      </c>
      <c r="H856" s="2" t="str">
        <f aca="false">IF(G856="Yes",B856,"")</f>
        <v/>
      </c>
    </row>
    <row r="857" customFormat="false" ht="15" hidden="false" customHeight="false" outlineLevel="0" collapsed="false">
      <c r="A857" s="2" t="s">
        <v>1227</v>
      </c>
      <c r="B857" s="20" t="n">
        <v>1850</v>
      </c>
      <c r="C857" s="20" t="n">
        <v>1745</v>
      </c>
      <c r="D857" s="21" t="n">
        <f aca="false">C857/Summary!$B$4</f>
        <v>0.116333333333333</v>
      </c>
      <c r="E857" s="2" t="s">
        <v>48</v>
      </c>
      <c r="F857" s="2" t="s">
        <v>35</v>
      </c>
      <c r="G857" s="2" t="str">
        <f aca="false">IF(AND(E857="No",F857="No"),"Yes","No")</f>
        <v>No</v>
      </c>
      <c r="H857" s="2" t="str">
        <f aca="false">IF(G857="Yes",B857,"")</f>
        <v/>
      </c>
    </row>
    <row r="858" customFormat="false" ht="15" hidden="false" customHeight="false" outlineLevel="0" collapsed="false">
      <c r="A858" s="2" t="s">
        <v>1228</v>
      </c>
      <c r="B858" s="20" t="n">
        <v>1850</v>
      </c>
      <c r="C858" s="20" t="n">
        <v>1720</v>
      </c>
      <c r="D858" s="21" t="n">
        <f aca="false">C858/Summary!$B$4</f>
        <v>0.114666666666667</v>
      </c>
      <c r="E858" s="2" t="s">
        <v>48</v>
      </c>
      <c r="F858" s="2" t="s">
        <v>48</v>
      </c>
      <c r="G858" s="2" t="str">
        <f aca="false">IF(AND(E858="No",F858="No"),"Yes","No")</f>
        <v>No</v>
      </c>
      <c r="H858" s="2" t="str">
        <f aca="false">IF(G858="Yes",B858,"")</f>
        <v/>
      </c>
    </row>
    <row r="859" customFormat="false" ht="15" hidden="false" customHeight="false" outlineLevel="0" collapsed="false">
      <c r="A859" s="2" t="s">
        <v>1229</v>
      </c>
      <c r="B859" s="20" t="n">
        <v>1850</v>
      </c>
      <c r="C859" s="20" t="n">
        <v>1748</v>
      </c>
      <c r="D859" s="21" t="n">
        <f aca="false">C859/Summary!$B$4</f>
        <v>0.116533333333333</v>
      </c>
      <c r="E859" s="2" t="s">
        <v>48</v>
      </c>
      <c r="F859" s="2" t="s">
        <v>35</v>
      </c>
      <c r="G859" s="2" t="str">
        <f aca="false">IF(AND(E859="No",F859="No"),"Yes","No")</f>
        <v>No</v>
      </c>
      <c r="H859" s="2" t="str">
        <f aca="false">IF(G859="Yes",B859,"")</f>
        <v/>
      </c>
    </row>
    <row r="860" customFormat="false" ht="15" hidden="false" customHeight="false" outlineLevel="0" collapsed="false">
      <c r="A860" s="2" t="s">
        <v>1230</v>
      </c>
      <c r="B860" s="20" t="n">
        <v>1850</v>
      </c>
      <c r="C860" s="20" t="n">
        <v>1745</v>
      </c>
      <c r="D860" s="21" t="n">
        <f aca="false">C860/Summary!$B$4</f>
        <v>0.116333333333333</v>
      </c>
      <c r="E860" s="2" t="s">
        <v>48</v>
      </c>
      <c r="F860" s="2" t="s">
        <v>48</v>
      </c>
      <c r="G860" s="2" t="str">
        <f aca="false">IF(AND(E860="No",F860="No"),"Yes","No")</f>
        <v>No</v>
      </c>
      <c r="H860" s="2" t="str">
        <f aca="false">IF(G860="Yes",B860,"")</f>
        <v/>
      </c>
    </row>
    <row r="861" customFormat="false" ht="15" hidden="false" customHeight="false" outlineLevel="0" collapsed="false">
      <c r="A861" s="2" t="s">
        <v>1231</v>
      </c>
      <c r="B861" s="20" t="n">
        <v>1850</v>
      </c>
      <c r="C861" s="20" t="n">
        <v>1752</v>
      </c>
      <c r="D861" s="21" t="n">
        <f aca="false">C861/Summary!$B$4</f>
        <v>0.1168</v>
      </c>
      <c r="E861" s="2" t="s">
        <v>48</v>
      </c>
      <c r="F861" s="2" t="s">
        <v>35</v>
      </c>
      <c r="G861" s="2" t="str">
        <f aca="false">IF(AND(E861="No",F861="No"),"Yes","No")</f>
        <v>No</v>
      </c>
      <c r="H861" s="2" t="str">
        <f aca="false">IF(G861="Yes",B861,"")</f>
        <v/>
      </c>
    </row>
    <row r="862" customFormat="false" ht="15" hidden="false" customHeight="false" outlineLevel="0" collapsed="false">
      <c r="A862" s="2" t="s">
        <v>1232</v>
      </c>
      <c r="B862" s="20" t="n">
        <v>1850</v>
      </c>
      <c r="C862" s="20" t="n">
        <v>1762</v>
      </c>
      <c r="D862" s="21" t="n">
        <f aca="false">C862/Summary!$B$4</f>
        <v>0.117466666666667</v>
      </c>
      <c r="E862" s="2" t="s">
        <v>48</v>
      </c>
      <c r="F862" s="2" t="s">
        <v>48</v>
      </c>
      <c r="G862" s="2" t="str">
        <f aca="false">IF(AND(E862="No",F862="No"),"Yes","No")</f>
        <v>No</v>
      </c>
      <c r="H862" s="2" t="str">
        <f aca="false">IF(G862="Yes",B862,"")</f>
        <v/>
      </c>
    </row>
    <row r="863" customFormat="false" ht="15" hidden="false" customHeight="false" outlineLevel="0" collapsed="false">
      <c r="A863" s="2" t="s">
        <v>1233</v>
      </c>
      <c r="B863" s="20" t="n">
        <v>1850</v>
      </c>
      <c r="C863" s="20" t="n">
        <v>1734</v>
      </c>
      <c r="D863" s="21" t="n">
        <f aca="false">C863/Summary!$B$4</f>
        <v>0.1156</v>
      </c>
      <c r="E863" s="2" t="s">
        <v>48</v>
      </c>
      <c r="F863" s="2" t="s">
        <v>35</v>
      </c>
      <c r="G863" s="2" t="str">
        <f aca="false">IF(AND(E863="No",F863="No"),"Yes","No")</f>
        <v>No</v>
      </c>
      <c r="H863" s="2" t="str">
        <f aca="false">IF(G863="Yes",B863,"")</f>
        <v/>
      </c>
    </row>
    <row r="864" customFormat="false" ht="15" hidden="false" customHeight="false" outlineLevel="0" collapsed="false">
      <c r="A864" s="2" t="s">
        <v>1234</v>
      </c>
      <c r="B864" s="20" t="n">
        <v>1850</v>
      </c>
      <c r="C864" s="20" t="n">
        <v>1756</v>
      </c>
      <c r="D864" s="21" t="n">
        <f aca="false">C864/Summary!$B$4</f>
        <v>0.117066666666667</v>
      </c>
      <c r="E864" s="2" t="s">
        <v>48</v>
      </c>
      <c r="F864" s="2" t="s">
        <v>35</v>
      </c>
      <c r="G864" s="2" t="str">
        <f aca="false">IF(AND(E864="No",F864="No"),"Yes","No")</f>
        <v>No</v>
      </c>
      <c r="H864" s="2" t="str">
        <f aca="false">IF(G864="Yes",B864,"")</f>
        <v/>
      </c>
    </row>
    <row r="865" customFormat="false" ht="15" hidden="false" customHeight="false" outlineLevel="0" collapsed="false">
      <c r="A865" s="2" t="s">
        <v>1235</v>
      </c>
      <c r="B865" s="20" t="n">
        <v>1851</v>
      </c>
      <c r="C865" s="20" t="n">
        <v>1751</v>
      </c>
      <c r="D865" s="21" t="n">
        <f aca="false">C865/Summary!$B$4</f>
        <v>0.116733333333333</v>
      </c>
      <c r="E865" s="2" t="s">
        <v>48</v>
      </c>
      <c r="F865" s="2" t="s">
        <v>35</v>
      </c>
      <c r="G865" s="2" t="str">
        <f aca="false">IF(AND(E865="No",F865="No"),"Yes","No")</f>
        <v>No</v>
      </c>
      <c r="H865" s="2" t="str">
        <f aca="false">IF(G865="Yes",B865,"")</f>
        <v/>
      </c>
    </row>
    <row r="866" customFormat="false" ht="15" hidden="false" customHeight="false" outlineLevel="0" collapsed="false">
      <c r="A866" s="2" t="s">
        <v>1236</v>
      </c>
      <c r="B866" s="20" t="n">
        <v>1851</v>
      </c>
      <c r="C866" s="20" t="n">
        <v>1739</v>
      </c>
      <c r="D866" s="21" t="n">
        <f aca="false">C866/Summary!$B$4</f>
        <v>0.115933333333333</v>
      </c>
      <c r="E866" s="2" t="s">
        <v>35</v>
      </c>
      <c r="F866" s="2" t="s">
        <v>48</v>
      </c>
      <c r="G866" s="2" t="str">
        <f aca="false">IF(AND(E866="No",F866="No"),"Yes","No")</f>
        <v>No</v>
      </c>
      <c r="H866" s="2" t="str">
        <f aca="false">IF(G866="Yes",B866,"")</f>
        <v/>
      </c>
    </row>
    <row r="867" customFormat="false" ht="15" hidden="false" customHeight="false" outlineLevel="0" collapsed="false">
      <c r="A867" s="2" t="s">
        <v>1237</v>
      </c>
      <c r="B867" s="20" t="n">
        <v>1851</v>
      </c>
      <c r="C867" s="20" t="n">
        <v>1759</v>
      </c>
      <c r="D867" s="21" t="n">
        <f aca="false">C867/Summary!$B$4</f>
        <v>0.117266666666667</v>
      </c>
      <c r="E867" s="2" t="s">
        <v>48</v>
      </c>
      <c r="F867" s="2" t="s">
        <v>35</v>
      </c>
      <c r="G867" s="2" t="str">
        <f aca="false">IF(AND(E867="No",F867="No"),"Yes","No")</f>
        <v>No</v>
      </c>
      <c r="H867" s="2" t="str">
        <f aca="false">IF(G867="Yes",B867,"")</f>
        <v/>
      </c>
    </row>
    <row r="868" customFormat="false" ht="15" hidden="false" customHeight="false" outlineLevel="0" collapsed="false">
      <c r="A868" s="2" t="s">
        <v>1238</v>
      </c>
      <c r="B868" s="20" t="n">
        <v>1851</v>
      </c>
      <c r="C868" s="20" t="n">
        <v>1736</v>
      </c>
      <c r="D868" s="21" t="n">
        <f aca="false">C868/Summary!$B$4</f>
        <v>0.115733333333333</v>
      </c>
      <c r="E868" s="2" t="s">
        <v>48</v>
      </c>
      <c r="F868" s="2" t="s">
        <v>48</v>
      </c>
      <c r="G868" s="2" t="str">
        <f aca="false">IF(AND(E868="No",F868="No"),"Yes","No")</f>
        <v>No</v>
      </c>
      <c r="H868" s="2" t="str">
        <f aca="false">IF(G868="Yes",B868,"")</f>
        <v/>
      </c>
    </row>
    <row r="869" customFormat="false" ht="15" hidden="false" customHeight="false" outlineLevel="0" collapsed="false">
      <c r="A869" s="2" t="s">
        <v>1239</v>
      </c>
      <c r="B869" s="20" t="n">
        <v>1851</v>
      </c>
      <c r="C869" s="20" t="n">
        <v>1734</v>
      </c>
      <c r="D869" s="21" t="n">
        <f aca="false">C869/Summary!$B$4</f>
        <v>0.1156</v>
      </c>
      <c r="E869" s="2" t="s">
        <v>48</v>
      </c>
      <c r="F869" s="2" t="s">
        <v>35</v>
      </c>
      <c r="G869" s="2" t="str">
        <f aca="false">IF(AND(E869="No",F869="No"),"Yes","No")</f>
        <v>No</v>
      </c>
      <c r="H869" s="2" t="str">
        <f aca="false">IF(G869="Yes",B869,"")</f>
        <v/>
      </c>
    </row>
    <row r="870" customFormat="false" ht="15" hidden="false" customHeight="false" outlineLevel="0" collapsed="false">
      <c r="A870" s="2" t="s">
        <v>1240</v>
      </c>
      <c r="B870" s="20" t="n">
        <v>1852</v>
      </c>
      <c r="C870" s="20" t="n">
        <v>1723</v>
      </c>
      <c r="D870" s="21" t="n">
        <f aca="false">C870/Summary!$B$4</f>
        <v>0.114866666666667</v>
      </c>
      <c r="E870" s="2" t="s">
        <v>35</v>
      </c>
      <c r="F870" s="2" t="s">
        <v>48</v>
      </c>
      <c r="G870" s="2" t="str">
        <f aca="false">IF(AND(E870="No",F870="No"),"Yes","No")</f>
        <v>No</v>
      </c>
      <c r="H870" s="2" t="str">
        <f aca="false">IF(G870="Yes",B870,"")</f>
        <v/>
      </c>
    </row>
    <row r="871" customFormat="false" ht="15" hidden="false" customHeight="false" outlineLevel="0" collapsed="false">
      <c r="A871" s="2" t="s">
        <v>1241</v>
      </c>
      <c r="B871" s="20" t="n">
        <v>1852</v>
      </c>
      <c r="C871" s="20" t="n">
        <v>1740</v>
      </c>
      <c r="D871" s="21" t="n">
        <f aca="false">C871/Summary!$B$4</f>
        <v>0.116</v>
      </c>
      <c r="E871" s="2" t="s">
        <v>48</v>
      </c>
      <c r="F871" s="2" t="s">
        <v>35</v>
      </c>
      <c r="G871" s="2" t="str">
        <f aca="false">IF(AND(E871="No",F871="No"),"Yes","No")</f>
        <v>No</v>
      </c>
      <c r="H871" s="2" t="str">
        <f aca="false">IF(G871="Yes",B871,"")</f>
        <v/>
      </c>
    </row>
    <row r="872" customFormat="false" ht="15" hidden="false" customHeight="false" outlineLevel="0" collapsed="false">
      <c r="A872" s="2" t="s">
        <v>1242</v>
      </c>
      <c r="B872" s="20" t="n">
        <v>1852</v>
      </c>
      <c r="C872" s="20" t="n">
        <v>1729</v>
      </c>
      <c r="D872" s="21" t="n">
        <f aca="false">C872/Summary!$B$4</f>
        <v>0.115266666666667</v>
      </c>
      <c r="E872" s="2" t="s">
        <v>35</v>
      </c>
      <c r="F872" s="2" t="s">
        <v>48</v>
      </c>
      <c r="G872" s="2" t="str">
        <f aca="false">IF(AND(E872="No",F872="No"),"Yes","No")</f>
        <v>No</v>
      </c>
      <c r="H872" s="2" t="str">
        <f aca="false">IF(G872="Yes",B872,"")</f>
        <v/>
      </c>
    </row>
    <row r="873" customFormat="false" ht="15" hidden="false" customHeight="false" outlineLevel="0" collapsed="false">
      <c r="A873" s="2" t="s">
        <v>1243</v>
      </c>
      <c r="B873" s="20" t="n">
        <v>1852</v>
      </c>
      <c r="C873" s="20" t="n">
        <v>1742</v>
      </c>
      <c r="D873" s="21" t="n">
        <f aca="false">C873/Summary!$B$4</f>
        <v>0.116133333333333</v>
      </c>
      <c r="E873" s="2" t="s">
        <v>35</v>
      </c>
      <c r="F873" s="2" t="s">
        <v>48</v>
      </c>
      <c r="G873" s="2" t="str">
        <f aca="false">IF(AND(E873="No",F873="No"),"Yes","No")</f>
        <v>No</v>
      </c>
      <c r="H873" s="2" t="str">
        <f aca="false">IF(G873="Yes",B873,"")</f>
        <v/>
      </c>
    </row>
    <row r="874" customFormat="false" ht="15" hidden="false" customHeight="false" outlineLevel="0" collapsed="false">
      <c r="A874" s="2" t="s">
        <v>1244</v>
      </c>
      <c r="B874" s="20" t="n">
        <v>1852</v>
      </c>
      <c r="C874" s="20" t="n">
        <v>1741</v>
      </c>
      <c r="D874" s="21" t="n">
        <f aca="false">C874/Summary!$B$4</f>
        <v>0.116066666666667</v>
      </c>
      <c r="E874" s="2" t="s">
        <v>48</v>
      </c>
      <c r="F874" s="2" t="s">
        <v>48</v>
      </c>
      <c r="G874" s="2" t="str">
        <f aca="false">IF(AND(E874="No",F874="No"),"Yes","No")</f>
        <v>No</v>
      </c>
      <c r="H874" s="2" t="str">
        <f aca="false">IF(G874="Yes",B874,"")</f>
        <v/>
      </c>
    </row>
    <row r="875" customFormat="false" ht="15" hidden="false" customHeight="false" outlineLevel="0" collapsed="false">
      <c r="A875" s="2" t="s">
        <v>1245</v>
      </c>
      <c r="B875" s="20" t="n">
        <v>1852</v>
      </c>
      <c r="C875" s="20" t="n">
        <v>1729</v>
      </c>
      <c r="D875" s="21" t="n">
        <f aca="false">C875/Summary!$B$4</f>
        <v>0.115266666666667</v>
      </c>
      <c r="E875" s="2" t="s">
        <v>35</v>
      </c>
      <c r="F875" s="2" t="s">
        <v>48</v>
      </c>
      <c r="G875" s="2" t="str">
        <f aca="false">IF(AND(E875="No",F875="No"),"Yes","No")</f>
        <v>No</v>
      </c>
      <c r="H875" s="2" t="str">
        <f aca="false">IF(G875="Yes",B875,"")</f>
        <v/>
      </c>
    </row>
    <row r="876" customFormat="false" ht="15" hidden="false" customHeight="false" outlineLevel="0" collapsed="false">
      <c r="A876" s="2" t="s">
        <v>1246</v>
      </c>
      <c r="B876" s="20" t="n">
        <v>1852</v>
      </c>
      <c r="C876" s="20" t="n">
        <v>1760</v>
      </c>
      <c r="D876" s="21" t="n">
        <f aca="false">C876/Summary!$B$4</f>
        <v>0.117333333333333</v>
      </c>
      <c r="E876" s="2" t="s">
        <v>48</v>
      </c>
      <c r="F876" s="2" t="s">
        <v>48</v>
      </c>
      <c r="G876" s="2" t="str">
        <f aca="false">IF(AND(E876="No",F876="No"),"Yes","No")</f>
        <v>No</v>
      </c>
      <c r="H876" s="2" t="str">
        <f aca="false">IF(G876="Yes",B876,"")</f>
        <v/>
      </c>
    </row>
    <row r="877" customFormat="false" ht="15" hidden="false" customHeight="false" outlineLevel="0" collapsed="false">
      <c r="A877" s="2" t="s">
        <v>1247</v>
      </c>
      <c r="B877" s="20" t="n">
        <v>1852</v>
      </c>
      <c r="C877" s="20" t="n">
        <v>1733</v>
      </c>
      <c r="D877" s="21" t="n">
        <f aca="false">C877/Summary!$B$4</f>
        <v>0.115533333333333</v>
      </c>
      <c r="E877" s="2" t="s">
        <v>35</v>
      </c>
      <c r="F877" s="2" t="s">
        <v>48</v>
      </c>
      <c r="G877" s="2" t="str">
        <f aca="false">IF(AND(E877="No",F877="No"),"Yes","No")</f>
        <v>No</v>
      </c>
      <c r="H877" s="2" t="str">
        <f aca="false">IF(G877="Yes",B877,"")</f>
        <v/>
      </c>
    </row>
    <row r="878" customFormat="false" ht="15" hidden="false" customHeight="false" outlineLevel="0" collapsed="false">
      <c r="A878" s="2" t="s">
        <v>1248</v>
      </c>
      <c r="B878" s="20" t="n">
        <v>1852</v>
      </c>
      <c r="C878" s="20" t="n">
        <v>1740</v>
      </c>
      <c r="D878" s="21" t="n">
        <f aca="false">C878/Summary!$B$4</f>
        <v>0.116</v>
      </c>
      <c r="E878" s="2" t="s">
        <v>48</v>
      </c>
      <c r="F878" s="2" t="s">
        <v>35</v>
      </c>
      <c r="G878" s="2" t="str">
        <f aca="false">IF(AND(E878="No",F878="No"),"Yes","No")</f>
        <v>No</v>
      </c>
      <c r="H878" s="2" t="str">
        <f aca="false">IF(G878="Yes",B878,"")</f>
        <v/>
      </c>
    </row>
    <row r="879" customFormat="false" ht="15" hidden="false" customHeight="false" outlineLevel="0" collapsed="false">
      <c r="A879" s="2" t="s">
        <v>1249</v>
      </c>
      <c r="B879" s="20" t="n">
        <v>1853</v>
      </c>
      <c r="C879" s="20" t="n">
        <v>1740</v>
      </c>
      <c r="D879" s="21" t="n">
        <f aca="false">C879/Summary!$B$4</f>
        <v>0.116</v>
      </c>
      <c r="E879" s="2" t="s">
        <v>48</v>
      </c>
      <c r="F879" s="2" t="s">
        <v>35</v>
      </c>
      <c r="G879" s="2" t="str">
        <f aca="false">IF(AND(E879="No",F879="No"),"Yes","No")</f>
        <v>No</v>
      </c>
      <c r="H879" s="2" t="str">
        <f aca="false">IF(G879="Yes",B879,"")</f>
        <v/>
      </c>
    </row>
    <row r="880" customFormat="false" ht="15" hidden="false" customHeight="false" outlineLevel="0" collapsed="false">
      <c r="A880" s="2" t="s">
        <v>1250</v>
      </c>
      <c r="B880" s="20" t="n">
        <v>1853</v>
      </c>
      <c r="C880" s="20" t="n">
        <v>1740</v>
      </c>
      <c r="D880" s="21" t="n">
        <f aca="false">C880/Summary!$B$4</f>
        <v>0.116</v>
      </c>
      <c r="E880" s="2" t="s">
        <v>48</v>
      </c>
      <c r="F880" s="2" t="s">
        <v>48</v>
      </c>
      <c r="G880" s="2" t="str">
        <f aca="false">IF(AND(E880="No",F880="No"),"Yes","No")</f>
        <v>No</v>
      </c>
      <c r="H880" s="2" t="str">
        <f aca="false">IF(G880="Yes",B880,"")</f>
        <v/>
      </c>
    </row>
    <row r="881" customFormat="false" ht="15" hidden="false" customHeight="false" outlineLevel="0" collapsed="false">
      <c r="A881" s="2" t="s">
        <v>1251</v>
      </c>
      <c r="B881" s="20" t="n">
        <v>1854</v>
      </c>
      <c r="C881" s="20" t="n">
        <v>1730</v>
      </c>
      <c r="D881" s="21" t="n">
        <f aca="false">C881/Summary!$B$4</f>
        <v>0.115333333333333</v>
      </c>
      <c r="E881" s="2" t="s">
        <v>48</v>
      </c>
      <c r="F881" s="2" t="s">
        <v>48</v>
      </c>
      <c r="G881" s="2" t="str">
        <f aca="false">IF(AND(E881="No",F881="No"),"Yes","No")</f>
        <v>No</v>
      </c>
      <c r="H881" s="2" t="str">
        <f aca="false">IF(G881="Yes",B881,"")</f>
        <v/>
      </c>
    </row>
    <row r="882" customFormat="false" ht="15" hidden="false" customHeight="false" outlineLevel="0" collapsed="false">
      <c r="A882" s="2" t="s">
        <v>1252</v>
      </c>
      <c r="B882" s="20" t="n">
        <v>1854</v>
      </c>
      <c r="C882" s="20" t="n">
        <v>1747</v>
      </c>
      <c r="D882" s="21" t="n">
        <f aca="false">C882/Summary!$B$4</f>
        <v>0.116466666666667</v>
      </c>
      <c r="E882" s="2" t="s">
        <v>48</v>
      </c>
      <c r="F882" s="2" t="s">
        <v>35</v>
      </c>
      <c r="G882" s="2" t="str">
        <f aca="false">IF(AND(E882="No",F882="No"),"Yes","No")</f>
        <v>No</v>
      </c>
      <c r="H882" s="2" t="str">
        <f aca="false">IF(G882="Yes",B882,"")</f>
        <v/>
      </c>
    </row>
    <row r="883" customFormat="false" ht="15" hidden="false" customHeight="false" outlineLevel="0" collapsed="false">
      <c r="A883" s="2" t="s">
        <v>1253</v>
      </c>
      <c r="B883" s="20" t="n">
        <v>1854</v>
      </c>
      <c r="C883" s="20" t="n">
        <v>1749</v>
      </c>
      <c r="D883" s="21" t="n">
        <f aca="false">C883/Summary!$B$4</f>
        <v>0.1166</v>
      </c>
      <c r="E883" s="2" t="s">
        <v>48</v>
      </c>
      <c r="F883" s="2" t="s">
        <v>35</v>
      </c>
      <c r="G883" s="2" t="str">
        <f aca="false">IF(AND(E883="No",F883="No"),"Yes","No")</f>
        <v>No</v>
      </c>
      <c r="H883" s="2" t="str">
        <f aca="false">IF(G883="Yes",B883,"")</f>
        <v/>
      </c>
    </row>
    <row r="884" customFormat="false" ht="15" hidden="false" customHeight="false" outlineLevel="0" collapsed="false">
      <c r="A884" s="2" t="s">
        <v>1254</v>
      </c>
      <c r="B884" s="20" t="n">
        <v>1855</v>
      </c>
      <c r="C884" s="20" t="n">
        <v>1756</v>
      </c>
      <c r="D884" s="21" t="n">
        <f aca="false">C884/Summary!$B$4</f>
        <v>0.117066666666667</v>
      </c>
      <c r="E884" s="2" t="s">
        <v>48</v>
      </c>
      <c r="F884" s="2" t="s">
        <v>35</v>
      </c>
      <c r="G884" s="2" t="str">
        <f aca="false">IF(AND(E884="No",F884="No"),"Yes","No")</f>
        <v>No</v>
      </c>
      <c r="H884" s="2" t="str">
        <f aca="false">IF(G884="Yes",B884,"")</f>
        <v/>
      </c>
    </row>
    <row r="885" customFormat="false" ht="15" hidden="false" customHeight="false" outlineLevel="0" collapsed="false">
      <c r="A885" s="2" t="s">
        <v>1255</v>
      </c>
      <c r="B885" s="20" t="n">
        <v>1855</v>
      </c>
      <c r="C885" s="20" t="n">
        <v>1748</v>
      </c>
      <c r="D885" s="21" t="n">
        <f aca="false">C885/Summary!$B$4</f>
        <v>0.116533333333333</v>
      </c>
      <c r="E885" s="2" t="s">
        <v>48</v>
      </c>
      <c r="F885" s="2" t="s">
        <v>35</v>
      </c>
      <c r="G885" s="2" t="str">
        <f aca="false">IF(AND(E885="No",F885="No"),"Yes","No")</f>
        <v>No</v>
      </c>
      <c r="H885" s="2" t="str">
        <f aca="false">IF(G885="Yes",B885,"")</f>
        <v/>
      </c>
    </row>
    <row r="886" customFormat="false" ht="15" hidden="false" customHeight="false" outlineLevel="0" collapsed="false">
      <c r="A886" s="2" t="s">
        <v>1256</v>
      </c>
      <c r="B886" s="20" t="n">
        <v>1855</v>
      </c>
      <c r="C886" s="20" t="n">
        <v>1743</v>
      </c>
      <c r="D886" s="21" t="n">
        <f aca="false">C886/Summary!$B$4</f>
        <v>0.1162</v>
      </c>
      <c r="E886" s="2" t="s">
        <v>48</v>
      </c>
      <c r="F886" s="2" t="s">
        <v>35</v>
      </c>
      <c r="G886" s="2" t="str">
        <f aca="false">IF(AND(E886="No",F886="No"),"Yes","No")</f>
        <v>No</v>
      </c>
      <c r="H886" s="2" t="str">
        <f aca="false">IF(G886="Yes",B886,"")</f>
        <v/>
      </c>
    </row>
    <row r="887" customFormat="false" ht="15" hidden="false" customHeight="false" outlineLevel="0" collapsed="false">
      <c r="A887" s="2" t="s">
        <v>1257</v>
      </c>
      <c r="B887" s="20" t="n">
        <v>1856</v>
      </c>
      <c r="C887" s="20" t="n">
        <v>1760</v>
      </c>
      <c r="D887" s="21" t="n">
        <f aca="false">C887/Summary!$B$4</f>
        <v>0.117333333333333</v>
      </c>
      <c r="E887" s="2" t="s">
        <v>48</v>
      </c>
      <c r="F887" s="2" t="s">
        <v>35</v>
      </c>
      <c r="G887" s="2" t="str">
        <f aca="false">IF(AND(E887="No",F887="No"),"Yes","No")</f>
        <v>No</v>
      </c>
      <c r="H887" s="2" t="str">
        <f aca="false">IF(G887="Yes",B887,"")</f>
        <v/>
      </c>
    </row>
    <row r="888" customFormat="false" ht="15" hidden="false" customHeight="false" outlineLevel="0" collapsed="false">
      <c r="A888" s="2" t="s">
        <v>1258</v>
      </c>
      <c r="B888" s="20" t="n">
        <v>1856</v>
      </c>
      <c r="C888" s="20" t="n">
        <v>1749</v>
      </c>
      <c r="D888" s="21" t="n">
        <f aca="false">C888/Summary!$B$4</f>
        <v>0.1166</v>
      </c>
      <c r="E888" s="2" t="s">
        <v>48</v>
      </c>
      <c r="F888" s="2" t="s">
        <v>35</v>
      </c>
      <c r="G888" s="2" t="str">
        <f aca="false">IF(AND(E888="No",F888="No"),"Yes","No")</f>
        <v>No</v>
      </c>
      <c r="H888" s="2" t="str">
        <f aca="false">IF(G888="Yes",B888,"")</f>
        <v/>
      </c>
    </row>
    <row r="889" customFormat="false" ht="15" hidden="false" customHeight="false" outlineLevel="0" collapsed="false">
      <c r="A889" s="2" t="s">
        <v>1259</v>
      </c>
      <c r="B889" s="20" t="n">
        <v>1856</v>
      </c>
      <c r="C889" s="20" t="n">
        <v>1736</v>
      </c>
      <c r="D889" s="21" t="n">
        <f aca="false">C889/Summary!$B$4</f>
        <v>0.115733333333333</v>
      </c>
      <c r="E889" s="2" t="s">
        <v>48</v>
      </c>
      <c r="F889" s="2" t="s">
        <v>35</v>
      </c>
      <c r="G889" s="2" t="str">
        <f aca="false">IF(AND(E889="No",F889="No"),"Yes","No")</f>
        <v>No</v>
      </c>
      <c r="H889" s="2" t="str">
        <f aca="false">IF(G889="Yes",B889,"")</f>
        <v/>
      </c>
    </row>
    <row r="890" customFormat="false" ht="15" hidden="false" customHeight="false" outlineLevel="0" collapsed="false">
      <c r="A890" s="2" t="s">
        <v>1260</v>
      </c>
      <c r="B890" s="20" t="n">
        <v>1857</v>
      </c>
      <c r="C890" s="20" t="n">
        <v>1745</v>
      </c>
      <c r="D890" s="21" t="n">
        <f aca="false">C890/Summary!$B$4</f>
        <v>0.116333333333333</v>
      </c>
      <c r="E890" s="2" t="s">
        <v>48</v>
      </c>
      <c r="F890" s="2" t="s">
        <v>48</v>
      </c>
      <c r="G890" s="2" t="str">
        <f aca="false">IF(AND(E890="No",F890="No"),"Yes","No")</f>
        <v>No</v>
      </c>
      <c r="H890" s="2" t="str">
        <f aca="false">IF(G890="Yes",B890,"")</f>
        <v/>
      </c>
    </row>
    <row r="891" customFormat="false" ht="15" hidden="false" customHeight="false" outlineLevel="0" collapsed="false">
      <c r="A891" s="2" t="s">
        <v>1261</v>
      </c>
      <c r="B891" s="20" t="n">
        <v>1857</v>
      </c>
      <c r="C891" s="20" t="n">
        <v>1747</v>
      </c>
      <c r="D891" s="21" t="n">
        <f aca="false">C891/Summary!$B$4</f>
        <v>0.116466666666667</v>
      </c>
      <c r="E891" s="2" t="s">
        <v>35</v>
      </c>
      <c r="F891" s="2" t="s">
        <v>48</v>
      </c>
      <c r="G891" s="2" t="str">
        <f aca="false">IF(AND(E891="No",F891="No"),"Yes","No")</f>
        <v>No</v>
      </c>
      <c r="H891" s="2" t="str">
        <f aca="false">IF(G891="Yes",B891,"")</f>
        <v/>
      </c>
    </row>
    <row r="892" customFormat="false" ht="15" hidden="false" customHeight="false" outlineLevel="0" collapsed="false">
      <c r="A892" s="2" t="s">
        <v>1262</v>
      </c>
      <c r="B892" s="20" t="n">
        <v>1857</v>
      </c>
      <c r="C892" s="20" t="n">
        <v>1730</v>
      </c>
      <c r="D892" s="21" t="n">
        <f aca="false">C892/Summary!$B$4</f>
        <v>0.115333333333333</v>
      </c>
      <c r="E892" s="2" t="s">
        <v>48</v>
      </c>
      <c r="F892" s="2" t="s">
        <v>48</v>
      </c>
      <c r="G892" s="2" t="str">
        <f aca="false">IF(AND(E892="No",F892="No"),"Yes","No")</f>
        <v>No</v>
      </c>
      <c r="H892" s="2" t="str">
        <f aca="false">IF(G892="Yes",B892,"")</f>
        <v/>
      </c>
    </row>
    <row r="893" customFormat="false" ht="15" hidden="false" customHeight="false" outlineLevel="0" collapsed="false">
      <c r="A893" s="2" t="s">
        <v>1263</v>
      </c>
      <c r="B893" s="20" t="n">
        <v>1858</v>
      </c>
      <c r="C893" s="20" t="n">
        <v>1749</v>
      </c>
      <c r="D893" s="21" t="n">
        <f aca="false">C893/Summary!$B$4</f>
        <v>0.1166</v>
      </c>
      <c r="E893" s="2" t="s">
        <v>48</v>
      </c>
      <c r="F893" s="2" t="s">
        <v>35</v>
      </c>
      <c r="G893" s="2" t="str">
        <f aca="false">IF(AND(E893="No",F893="No"),"Yes","No")</f>
        <v>No</v>
      </c>
      <c r="H893" s="2" t="str">
        <f aca="false">IF(G893="Yes",B893,"")</f>
        <v/>
      </c>
    </row>
    <row r="894" customFormat="false" ht="15" hidden="false" customHeight="false" outlineLevel="0" collapsed="false">
      <c r="A894" s="2" t="s">
        <v>1264</v>
      </c>
      <c r="B894" s="20" t="n">
        <v>1858</v>
      </c>
      <c r="C894" s="20" t="n">
        <v>1760</v>
      </c>
      <c r="D894" s="21" t="n">
        <f aca="false">C894/Summary!$B$4</f>
        <v>0.117333333333333</v>
      </c>
      <c r="E894" s="2" t="s">
        <v>48</v>
      </c>
      <c r="F894" s="2" t="s">
        <v>35</v>
      </c>
      <c r="G894" s="2" t="str">
        <f aca="false">IF(AND(E894="No",F894="No"),"Yes","No")</f>
        <v>No</v>
      </c>
      <c r="H894" s="2" t="str">
        <f aca="false">IF(G894="Yes",B894,"")</f>
        <v/>
      </c>
    </row>
    <row r="895" customFormat="false" ht="15" hidden="false" customHeight="false" outlineLevel="0" collapsed="false">
      <c r="A895" s="2" t="s">
        <v>1265</v>
      </c>
      <c r="B895" s="20" t="n">
        <v>1858</v>
      </c>
      <c r="C895" s="20" t="n">
        <v>1745</v>
      </c>
      <c r="D895" s="21" t="n">
        <f aca="false">C895/Summary!$B$4</f>
        <v>0.116333333333333</v>
      </c>
      <c r="E895" s="2" t="s">
        <v>48</v>
      </c>
      <c r="F895" s="2" t="s">
        <v>48</v>
      </c>
      <c r="G895" s="2" t="str">
        <f aca="false">IF(AND(E895="No",F895="No"),"Yes","No")</f>
        <v>No</v>
      </c>
      <c r="H895" s="2" t="str">
        <f aca="false">IF(G895="Yes",B895,"")</f>
        <v/>
      </c>
    </row>
    <row r="896" customFormat="false" ht="15" hidden="false" customHeight="false" outlineLevel="0" collapsed="false">
      <c r="A896" s="2" t="s">
        <v>1266</v>
      </c>
      <c r="B896" s="20" t="n">
        <v>1859</v>
      </c>
      <c r="C896" s="20" t="n">
        <v>1723</v>
      </c>
      <c r="D896" s="21" t="n">
        <f aca="false">C896/Summary!$B$4</f>
        <v>0.114866666666667</v>
      </c>
      <c r="E896" s="2" t="s">
        <v>48</v>
      </c>
      <c r="F896" s="2" t="s">
        <v>48</v>
      </c>
      <c r="G896" s="2" t="str">
        <f aca="false">IF(AND(E896="No",F896="No"),"Yes","No")</f>
        <v>No</v>
      </c>
      <c r="H896" s="2" t="str">
        <f aca="false">IF(G896="Yes",B896,"")</f>
        <v/>
      </c>
    </row>
    <row r="897" customFormat="false" ht="15" hidden="false" customHeight="false" outlineLevel="0" collapsed="false">
      <c r="A897" s="2" t="s">
        <v>1267</v>
      </c>
      <c r="B897" s="20" t="n">
        <v>1859</v>
      </c>
      <c r="C897" s="20" t="n">
        <v>1753</v>
      </c>
      <c r="D897" s="21" t="n">
        <f aca="false">C897/Summary!$B$4</f>
        <v>0.116866666666667</v>
      </c>
      <c r="E897" s="2" t="s">
        <v>48</v>
      </c>
      <c r="F897" s="2" t="s">
        <v>35</v>
      </c>
      <c r="G897" s="2" t="str">
        <f aca="false">IF(AND(E897="No",F897="No"),"Yes","No")</f>
        <v>No</v>
      </c>
      <c r="H897" s="2" t="str">
        <f aca="false">IF(G897="Yes",B897,"")</f>
        <v/>
      </c>
    </row>
    <row r="898" customFormat="false" ht="15" hidden="false" customHeight="false" outlineLevel="0" collapsed="false">
      <c r="A898" s="2" t="s">
        <v>1268</v>
      </c>
      <c r="B898" s="20" t="n">
        <v>1859</v>
      </c>
      <c r="C898" s="20" t="n">
        <v>1747</v>
      </c>
      <c r="D898" s="21" t="n">
        <f aca="false">C898/Summary!$B$4</f>
        <v>0.116466666666667</v>
      </c>
      <c r="E898" s="2" t="s">
        <v>35</v>
      </c>
      <c r="F898" s="2" t="s">
        <v>48</v>
      </c>
      <c r="G898" s="2" t="str">
        <f aca="false">IF(AND(E898="No",F898="No"),"Yes","No")</f>
        <v>No</v>
      </c>
      <c r="H898" s="2" t="str">
        <f aca="false">IF(G898="Yes",B898,"")</f>
        <v/>
      </c>
    </row>
    <row r="899" customFormat="false" ht="15" hidden="false" customHeight="false" outlineLevel="0" collapsed="false">
      <c r="A899" s="2" t="s">
        <v>1269</v>
      </c>
      <c r="B899" s="20" t="n">
        <v>1859</v>
      </c>
      <c r="C899" s="20" t="n">
        <v>1768</v>
      </c>
      <c r="D899" s="21" t="n">
        <f aca="false">C899/Summary!$B$4</f>
        <v>0.117866666666667</v>
      </c>
      <c r="E899" s="2" t="s">
        <v>48</v>
      </c>
      <c r="F899" s="2" t="s">
        <v>35</v>
      </c>
      <c r="G899" s="2" t="str">
        <f aca="false">IF(AND(E899="No",F899="No"),"Yes","No")</f>
        <v>No</v>
      </c>
      <c r="H899" s="2" t="str">
        <f aca="false">IF(G899="Yes",B899,"")</f>
        <v/>
      </c>
    </row>
    <row r="900" customFormat="false" ht="15" hidden="false" customHeight="false" outlineLevel="0" collapsed="false">
      <c r="A900" s="2" t="s">
        <v>1270</v>
      </c>
      <c r="B900" s="20" t="n">
        <v>1859</v>
      </c>
      <c r="C900" s="20" t="n">
        <v>1756</v>
      </c>
      <c r="D900" s="21" t="n">
        <f aca="false">C900/Summary!$B$4</f>
        <v>0.117066666666667</v>
      </c>
      <c r="E900" s="2" t="s">
        <v>48</v>
      </c>
      <c r="F900" s="2" t="s">
        <v>35</v>
      </c>
      <c r="G900" s="2" t="str">
        <f aca="false">IF(AND(E900="No",F900="No"),"Yes","No")</f>
        <v>No</v>
      </c>
      <c r="H900" s="2" t="str">
        <f aca="false">IF(G900="Yes",B900,"")</f>
        <v/>
      </c>
    </row>
    <row r="901" customFormat="false" ht="15" hidden="false" customHeight="false" outlineLevel="0" collapsed="false">
      <c r="A901" s="2" t="s">
        <v>1271</v>
      </c>
      <c r="B901" s="20" t="n">
        <v>1859</v>
      </c>
      <c r="C901" s="20" t="n">
        <v>1339</v>
      </c>
      <c r="D901" s="21" t="n">
        <f aca="false">C901/Summary!$B$4</f>
        <v>0.0892666666666667</v>
      </c>
      <c r="E901" s="2" t="s">
        <v>48</v>
      </c>
      <c r="F901" s="2" t="s">
        <v>48</v>
      </c>
      <c r="G901" s="2" t="str">
        <f aca="false">IF(AND(E901="No",F901="No"),"Yes","No")</f>
        <v>No</v>
      </c>
      <c r="H901" s="2" t="str">
        <f aca="false">IF(G901="Yes",B901,"")</f>
        <v/>
      </c>
    </row>
    <row r="902" customFormat="false" ht="15" hidden="false" customHeight="false" outlineLevel="0" collapsed="false">
      <c r="A902" s="2" t="s">
        <v>1272</v>
      </c>
      <c r="B902" s="20" t="n">
        <v>1859</v>
      </c>
      <c r="C902" s="20" t="n">
        <v>1747</v>
      </c>
      <c r="D902" s="21" t="n">
        <f aca="false">C902/Summary!$B$4</f>
        <v>0.116466666666667</v>
      </c>
      <c r="E902" s="2" t="s">
        <v>48</v>
      </c>
      <c r="F902" s="2" t="s">
        <v>35</v>
      </c>
      <c r="G902" s="2" t="str">
        <f aca="false">IF(AND(E902="No",F902="No"),"Yes","No")</f>
        <v>No</v>
      </c>
      <c r="H902" s="2" t="str">
        <f aca="false">IF(G902="Yes",B902,"")</f>
        <v/>
      </c>
    </row>
    <row r="903" customFormat="false" ht="15" hidden="false" customHeight="false" outlineLevel="0" collapsed="false">
      <c r="A903" s="2" t="s">
        <v>1273</v>
      </c>
      <c r="B903" s="20" t="n">
        <v>1859</v>
      </c>
      <c r="C903" s="20" t="n">
        <v>1757</v>
      </c>
      <c r="D903" s="21" t="n">
        <f aca="false">C903/Summary!$B$4</f>
        <v>0.117133333333333</v>
      </c>
      <c r="E903" s="2" t="s">
        <v>48</v>
      </c>
      <c r="F903" s="2" t="s">
        <v>48</v>
      </c>
      <c r="G903" s="2" t="str">
        <f aca="false">IF(AND(E903="No",F903="No"),"Yes","No")</f>
        <v>No</v>
      </c>
      <c r="H903" s="2" t="str">
        <f aca="false">IF(G903="Yes",B903,"")</f>
        <v/>
      </c>
    </row>
    <row r="904" customFormat="false" ht="15" hidden="false" customHeight="false" outlineLevel="0" collapsed="false">
      <c r="A904" s="2" t="s">
        <v>1274</v>
      </c>
      <c r="B904" s="20" t="n">
        <v>1860</v>
      </c>
      <c r="C904" s="20" t="n">
        <v>1769</v>
      </c>
      <c r="D904" s="21" t="n">
        <f aca="false">C904/Summary!$B$4</f>
        <v>0.117933333333333</v>
      </c>
      <c r="E904" s="2" t="s">
        <v>48</v>
      </c>
      <c r="F904" s="2" t="s">
        <v>35</v>
      </c>
      <c r="G904" s="2" t="str">
        <f aca="false">IF(AND(E904="No",F904="No"),"Yes","No")</f>
        <v>No</v>
      </c>
      <c r="H904" s="2" t="str">
        <f aca="false">IF(G904="Yes",B904,"")</f>
        <v/>
      </c>
    </row>
    <row r="905" customFormat="false" ht="15" hidden="false" customHeight="false" outlineLevel="0" collapsed="false">
      <c r="A905" s="2" t="s">
        <v>1275</v>
      </c>
      <c r="B905" s="20" t="n">
        <v>1860</v>
      </c>
      <c r="C905" s="20" t="n">
        <v>1757</v>
      </c>
      <c r="D905" s="21" t="n">
        <f aca="false">C905/Summary!$B$4</f>
        <v>0.117133333333333</v>
      </c>
      <c r="E905" s="2" t="s">
        <v>48</v>
      </c>
      <c r="F905" s="2" t="s">
        <v>35</v>
      </c>
      <c r="G905" s="2" t="str">
        <f aca="false">IF(AND(E905="No",F905="No"),"Yes","No")</f>
        <v>No</v>
      </c>
      <c r="H905" s="2" t="str">
        <f aca="false">IF(G905="Yes",B905,"")</f>
        <v/>
      </c>
    </row>
    <row r="906" customFormat="false" ht="15" hidden="false" customHeight="false" outlineLevel="0" collapsed="false">
      <c r="A906" s="2" t="s">
        <v>1276</v>
      </c>
      <c r="B906" s="20" t="n">
        <v>1860</v>
      </c>
      <c r="C906" s="20" t="n">
        <v>1750</v>
      </c>
      <c r="D906" s="21" t="n">
        <f aca="false">C906/Summary!$B$4</f>
        <v>0.116666666666667</v>
      </c>
      <c r="E906" s="2" t="s">
        <v>35</v>
      </c>
      <c r="F906" s="2" t="s">
        <v>48</v>
      </c>
      <c r="G906" s="2" t="str">
        <f aca="false">IF(AND(E906="No",F906="No"),"Yes","No")</f>
        <v>No</v>
      </c>
      <c r="H906" s="2" t="str">
        <f aca="false">IF(G906="Yes",B906,"")</f>
        <v/>
      </c>
    </row>
    <row r="907" customFormat="false" ht="15" hidden="false" customHeight="false" outlineLevel="0" collapsed="false">
      <c r="A907" s="2" t="s">
        <v>1277</v>
      </c>
      <c r="B907" s="20" t="n">
        <v>1860</v>
      </c>
      <c r="C907" s="20" t="n">
        <v>1756</v>
      </c>
      <c r="D907" s="21" t="n">
        <f aca="false">C907/Summary!$B$4</f>
        <v>0.117066666666667</v>
      </c>
      <c r="E907" s="2" t="s">
        <v>48</v>
      </c>
      <c r="F907" s="2" t="s">
        <v>35</v>
      </c>
      <c r="G907" s="2" t="str">
        <f aca="false">IF(AND(E907="No",F907="No"),"Yes","No")</f>
        <v>No</v>
      </c>
      <c r="H907" s="2" t="str">
        <f aca="false">IF(G907="Yes",B907,"")</f>
        <v/>
      </c>
    </row>
    <row r="908" customFormat="false" ht="15" hidden="false" customHeight="false" outlineLevel="0" collapsed="false">
      <c r="A908" s="2" t="s">
        <v>1278</v>
      </c>
      <c r="B908" s="20" t="n">
        <v>1860</v>
      </c>
      <c r="C908" s="20" t="n">
        <v>1761</v>
      </c>
      <c r="D908" s="21" t="n">
        <f aca="false">C908/Summary!$B$4</f>
        <v>0.1174</v>
      </c>
      <c r="E908" s="2" t="s">
        <v>48</v>
      </c>
      <c r="F908" s="2" t="s">
        <v>35</v>
      </c>
      <c r="G908" s="2" t="str">
        <f aca="false">IF(AND(E908="No",F908="No"),"Yes","No")</f>
        <v>No</v>
      </c>
      <c r="H908" s="2" t="str">
        <f aca="false">IF(G908="Yes",B908,"")</f>
        <v/>
      </c>
    </row>
    <row r="909" customFormat="false" ht="15" hidden="false" customHeight="false" outlineLevel="0" collapsed="false">
      <c r="A909" s="2" t="s">
        <v>1279</v>
      </c>
      <c r="B909" s="20" t="n">
        <v>1861</v>
      </c>
      <c r="C909" s="20" t="n">
        <v>1766</v>
      </c>
      <c r="D909" s="21" t="n">
        <f aca="false">C909/Summary!$B$4</f>
        <v>0.117733333333333</v>
      </c>
      <c r="E909" s="2" t="s">
        <v>48</v>
      </c>
      <c r="F909" s="2" t="s">
        <v>35</v>
      </c>
      <c r="G909" s="2" t="str">
        <f aca="false">IF(AND(E909="No",F909="No"),"Yes","No")</f>
        <v>No</v>
      </c>
      <c r="H909" s="2" t="str">
        <f aca="false">IF(G909="Yes",B909,"")</f>
        <v/>
      </c>
    </row>
    <row r="910" customFormat="false" ht="15" hidden="false" customHeight="false" outlineLevel="0" collapsed="false">
      <c r="A910" s="2" t="s">
        <v>1280</v>
      </c>
      <c r="B910" s="20" t="n">
        <v>1861</v>
      </c>
      <c r="C910" s="20" t="n">
        <v>1751</v>
      </c>
      <c r="D910" s="21" t="n">
        <f aca="false">C910/Summary!$B$4</f>
        <v>0.116733333333333</v>
      </c>
      <c r="E910" s="2" t="s">
        <v>48</v>
      </c>
      <c r="F910" s="2" t="s">
        <v>35</v>
      </c>
      <c r="G910" s="2" t="str">
        <f aca="false">IF(AND(E910="No",F910="No"),"Yes","No")</f>
        <v>No</v>
      </c>
      <c r="H910" s="2" t="str">
        <f aca="false">IF(G910="Yes",B910,"")</f>
        <v/>
      </c>
    </row>
    <row r="911" customFormat="false" ht="15" hidden="false" customHeight="false" outlineLevel="0" collapsed="false">
      <c r="A911" s="2" t="s">
        <v>1281</v>
      </c>
      <c r="B911" s="20" t="n">
        <v>1861</v>
      </c>
      <c r="C911" s="20" t="n">
        <v>1749</v>
      </c>
      <c r="D911" s="21" t="n">
        <f aca="false">C911/Summary!$B$4</f>
        <v>0.1166</v>
      </c>
      <c r="E911" s="2" t="s">
        <v>48</v>
      </c>
      <c r="F911" s="2" t="s">
        <v>35</v>
      </c>
      <c r="G911" s="2" t="str">
        <f aca="false">IF(AND(E911="No",F911="No"),"Yes","No")</f>
        <v>No</v>
      </c>
      <c r="H911" s="2" t="str">
        <f aca="false">IF(G911="Yes",B911,"")</f>
        <v/>
      </c>
    </row>
    <row r="912" customFormat="false" ht="15" hidden="false" customHeight="false" outlineLevel="0" collapsed="false">
      <c r="A912" s="2" t="s">
        <v>1282</v>
      </c>
      <c r="B912" s="20" t="n">
        <v>1862</v>
      </c>
      <c r="C912" s="20" t="n">
        <v>1765</v>
      </c>
      <c r="D912" s="21" t="n">
        <f aca="false">C912/Summary!$B$4</f>
        <v>0.117666666666667</v>
      </c>
      <c r="E912" s="2" t="s">
        <v>48</v>
      </c>
      <c r="F912" s="2" t="s">
        <v>35</v>
      </c>
      <c r="G912" s="2" t="str">
        <f aca="false">IF(AND(E912="No",F912="No"),"Yes","No")</f>
        <v>No</v>
      </c>
      <c r="H912" s="2" t="str">
        <f aca="false">IF(G912="Yes",B912,"")</f>
        <v/>
      </c>
    </row>
    <row r="913" customFormat="false" ht="15" hidden="false" customHeight="false" outlineLevel="0" collapsed="false">
      <c r="A913" s="2" t="s">
        <v>1283</v>
      </c>
      <c r="B913" s="20" t="n">
        <v>1862</v>
      </c>
      <c r="C913" s="20" t="n">
        <v>1755</v>
      </c>
      <c r="D913" s="21" t="n">
        <f aca="false">C913/Summary!$B$4</f>
        <v>0.117</v>
      </c>
      <c r="E913" s="2" t="s">
        <v>48</v>
      </c>
      <c r="F913" s="2" t="s">
        <v>48</v>
      </c>
      <c r="G913" s="2" t="str">
        <f aca="false">IF(AND(E913="No",F913="No"),"Yes","No")</f>
        <v>No</v>
      </c>
      <c r="H913" s="2" t="str">
        <f aca="false">IF(G913="Yes",B913,"")</f>
        <v/>
      </c>
    </row>
    <row r="914" customFormat="false" ht="15" hidden="false" customHeight="false" outlineLevel="0" collapsed="false">
      <c r="A914" s="2" t="s">
        <v>1284</v>
      </c>
      <c r="B914" s="20" t="n">
        <v>1863</v>
      </c>
      <c r="C914" s="20" t="n">
        <v>1654</v>
      </c>
      <c r="D914" s="21" t="n">
        <f aca="false">C914/Summary!$B$4</f>
        <v>0.110266666666667</v>
      </c>
      <c r="E914" s="2" t="s">
        <v>35</v>
      </c>
      <c r="F914" s="2" t="s">
        <v>48</v>
      </c>
      <c r="G914" s="2" t="str">
        <f aca="false">IF(AND(E914="No",F914="No"),"Yes","No")</f>
        <v>No</v>
      </c>
      <c r="H914" s="2" t="str">
        <f aca="false">IF(G914="Yes",B914,"")</f>
        <v/>
      </c>
    </row>
    <row r="915" customFormat="false" ht="15" hidden="false" customHeight="false" outlineLevel="0" collapsed="false">
      <c r="A915" s="2" t="s">
        <v>1285</v>
      </c>
      <c r="B915" s="20" t="n">
        <v>1863</v>
      </c>
      <c r="C915" s="20" t="n">
        <v>1738</v>
      </c>
      <c r="D915" s="21" t="n">
        <f aca="false">C915/Summary!$B$4</f>
        <v>0.115866666666667</v>
      </c>
      <c r="E915" s="2" t="s">
        <v>48</v>
      </c>
      <c r="F915" s="2" t="s">
        <v>48</v>
      </c>
      <c r="G915" s="2" t="str">
        <f aca="false">IF(AND(E915="No",F915="No"),"Yes","No")</f>
        <v>No</v>
      </c>
      <c r="H915" s="2" t="str">
        <f aca="false">IF(G915="Yes",B915,"")</f>
        <v/>
      </c>
    </row>
    <row r="916" customFormat="false" ht="15" hidden="false" customHeight="false" outlineLevel="0" collapsed="false">
      <c r="A916" s="2" t="s">
        <v>1286</v>
      </c>
      <c r="B916" s="20" t="n">
        <v>1863</v>
      </c>
      <c r="C916" s="20" t="n">
        <v>1744</v>
      </c>
      <c r="D916" s="21" t="n">
        <f aca="false">C916/Summary!$B$4</f>
        <v>0.116266666666667</v>
      </c>
      <c r="E916" s="2" t="s">
        <v>48</v>
      </c>
      <c r="F916" s="2" t="s">
        <v>48</v>
      </c>
      <c r="G916" s="2" t="str">
        <f aca="false">IF(AND(E916="No",F916="No"),"Yes","No")</f>
        <v>No</v>
      </c>
      <c r="H916" s="2" t="str">
        <f aca="false">IF(G916="Yes",B916,"")</f>
        <v/>
      </c>
    </row>
    <row r="917" customFormat="false" ht="15" hidden="false" customHeight="false" outlineLevel="0" collapsed="false">
      <c r="A917" s="2" t="s">
        <v>1287</v>
      </c>
      <c r="B917" s="20" t="n">
        <v>1863</v>
      </c>
      <c r="C917" s="20" t="n">
        <v>1765</v>
      </c>
      <c r="D917" s="21" t="n">
        <f aca="false">C917/Summary!$B$4</f>
        <v>0.117666666666667</v>
      </c>
      <c r="E917" s="2" t="s">
        <v>35</v>
      </c>
      <c r="F917" s="2" t="s">
        <v>48</v>
      </c>
      <c r="G917" s="2" t="str">
        <f aca="false">IF(AND(E917="No",F917="No"),"Yes","No")</f>
        <v>No</v>
      </c>
      <c r="H917" s="2" t="str">
        <f aca="false">IF(G917="Yes",B917,"")</f>
        <v/>
      </c>
    </row>
    <row r="918" customFormat="false" ht="15" hidden="false" customHeight="false" outlineLevel="0" collapsed="false">
      <c r="A918" s="2" t="s">
        <v>1288</v>
      </c>
      <c r="B918" s="20" t="n">
        <v>1863</v>
      </c>
      <c r="C918" s="20" t="n">
        <v>1748</v>
      </c>
      <c r="D918" s="21" t="n">
        <f aca="false">C918/Summary!$B$4</f>
        <v>0.116533333333333</v>
      </c>
      <c r="E918" s="2" t="s">
        <v>48</v>
      </c>
      <c r="F918" s="2" t="s">
        <v>35</v>
      </c>
      <c r="G918" s="2" t="str">
        <f aca="false">IF(AND(E918="No",F918="No"),"Yes","No")</f>
        <v>No</v>
      </c>
      <c r="H918" s="2" t="str">
        <f aca="false">IF(G918="Yes",B918,"")</f>
        <v/>
      </c>
    </row>
    <row r="919" customFormat="false" ht="15" hidden="false" customHeight="false" outlineLevel="0" collapsed="false">
      <c r="A919" s="2" t="s">
        <v>1289</v>
      </c>
      <c r="B919" s="20" t="n">
        <v>1864</v>
      </c>
      <c r="C919" s="20" t="n">
        <v>1742</v>
      </c>
      <c r="D919" s="21" t="n">
        <f aca="false">C919/Summary!$B$4</f>
        <v>0.116133333333333</v>
      </c>
      <c r="E919" s="2" t="s">
        <v>48</v>
      </c>
      <c r="F919" s="2" t="s">
        <v>48</v>
      </c>
      <c r="G919" s="2" t="str">
        <f aca="false">IF(AND(E919="No",F919="No"),"Yes","No")</f>
        <v>No</v>
      </c>
      <c r="H919" s="2" t="str">
        <f aca="false">IF(G919="Yes",B919,"")</f>
        <v/>
      </c>
    </row>
    <row r="920" customFormat="false" ht="15" hidden="false" customHeight="false" outlineLevel="0" collapsed="false">
      <c r="A920" s="2" t="s">
        <v>1290</v>
      </c>
      <c r="B920" s="20" t="n">
        <v>1864</v>
      </c>
      <c r="C920" s="20" t="n">
        <v>1775</v>
      </c>
      <c r="D920" s="21" t="n">
        <f aca="false">C920/Summary!$B$4</f>
        <v>0.118333333333333</v>
      </c>
      <c r="E920" s="2" t="s">
        <v>48</v>
      </c>
      <c r="F920" s="2" t="s">
        <v>35</v>
      </c>
      <c r="G920" s="2" t="str">
        <f aca="false">IF(AND(E920="No",F920="No"),"Yes","No")</f>
        <v>No</v>
      </c>
      <c r="H920" s="2" t="str">
        <f aca="false">IF(G920="Yes",B920,"")</f>
        <v/>
      </c>
    </row>
    <row r="921" customFormat="false" ht="15" hidden="false" customHeight="false" outlineLevel="0" collapsed="false">
      <c r="A921" s="2" t="s">
        <v>1291</v>
      </c>
      <c r="B921" s="20" t="n">
        <v>1864</v>
      </c>
      <c r="C921" s="20" t="n">
        <v>1737</v>
      </c>
      <c r="D921" s="21" t="n">
        <f aca="false">C921/Summary!$B$4</f>
        <v>0.1158</v>
      </c>
      <c r="E921" s="2" t="s">
        <v>48</v>
      </c>
      <c r="F921" s="2" t="s">
        <v>48</v>
      </c>
      <c r="G921" s="2" t="str">
        <f aca="false">IF(AND(E921="No",F921="No"),"Yes","No")</f>
        <v>No</v>
      </c>
      <c r="H921" s="2" t="str">
        <f aca="false">IF(G921="Yes",B921,"")</f>
        <v/>
      </c>
    </row>
    <row r="922" customFormat="false" ht="15" hidden="false" customHeight="false" outlineLevel="0" collapsed="false">
      <c r="A922" s="2" t="s">
        <v>1292</v>
      </c>
      <c r="B922" s="20" t="n">
        <v>1864</v>
      </c>
      <c r="C922" s="20" t="n">
        <v>1756</v>
      </c>
      <c r="D922" s="21" t="n">
        <f aca="false">C922/Summary!$B$4</f>
        <v>0.117066666666667</v>
      </c>
      <c r="E922" s="2" t="s">
        <v>48</v>
      </c>
      <c r="F922" s="2" t="s">
        <v>48</v>
      </c>
      <c r="G922" s="2" t="str">
        <f aca="false">IF(AND(E922="No",F922="No"),"Yes","No")</f>
        <v>No</v>
      </c>
      <c r="H922" s="2" t="str">
        <f aca="false">IF(G922="Yes",B922,"")</f>
        <v/>
      </c>
    </row>
    <row r="923" customFormat="false" ht="15" hidden="false" customHeight="false" outlineLevel="0" collapsed="false">
      <c r="A923" s="2" t="s">
        <v>1293</v>
      </c>
      <c r="B923" s="20" t="n">
        <v>1865</v>
      </c>
      <c r="C923" s="20" t="n">
        <v>1742</v>
      </c>
      <c r="D923" s="21" t="n">
        <f aca="false">C923/Summary!$B$4</f>
        <v>0.116133333333333</v>
      </c>
      <c r="E923" s="2" t="s">
        <v>48</v>
      </c>
      <c r="F923" s="2" t="s">
        <v>35</v>
      </c>
      <c r="G923" s="2" t="str">
        <f aca="false">IF(AND(E923="No",F923="No"),"Yes","No")</f>
        <v>No</v>
      </c>
      <c r="H923" s="2" t="str">
        <f aca="false">IF(G923="Yes",B923,"")</f>
        <v/>
      </c>
    </row>
    <row r="924" customFormat="false" ht="15" hidden="false" customHeight="false" outlineLevel="0" collapsed="false">
      <c r="A924" s="2" t="s">
        <v>1294</v>
      </c>
      <c r="B924" s="20" t="n">
        <v>1865</v>
      </c>
      <c r="C924" s="20" t="n">
        <v>1772</v>
      </c>
      <c r="D924" s="21" t="n">
        <f aca="false">C924/Summary!$B$4</f>
        <v>0.118133333333333</v>
      </c>
      <c r="E924" s="2" t="s">
        <v>48</v>
      </c>
      <c r="F924" s="2" t="s">
        <v>35</v>
      </c>
      <c r="G924" s="2" t="str">
        <f aca="false">IF(AND(E924="No",F924="No"),"Yes","No")</f>
        <v>No</v>
      </c>
      <c r="H924" s="2" t="str">
        <f aca="false">IF(G924="Yes",B924,"")</f>
        <v/>
      </c>
    </row>
    <row r="925" customFormat="false" ht="15" hidden="false" customHeight="false" outlineLevel="0" collapsed="false">
      <c r="A925" s="2" t="s">
        <v>1295</v>
      </c>
      <c r="B925" s="20" t="n">
        <v>1865</v>
      </c>
      <c r="C925" s="20" t="n">
        <v>1760</v>
      </c>
      <c r="D925" s="21" t="n">
        <f aca="false">C925/Summary!$B$4</f>
        <v>0.117333333333333</v>
      </c>
      <c r="E925" s="2" t="s">
        <v>48</v>
      </c>
      <c r="F925" s="2" t="s">
        <v>35</v>
      </c>
      <c r="G925" s="2" t="str">
        <f aca="false">IF(AND(E925="No",F925="No"),"Yes","No")</f>
        <v>No</v>
      </c>
      <c r="H925" s="2" t="str">
        <f aca="false">IF(G925="Yes",B925,"")</f>
        <v/>
      </c>
    </row>
    <row r="926" customFormat="false" ht="15" hidden="false" customHeight="false" outlineLevel="0" collapsed="false">
      <c r="A926" s="2" t="s">
        <v>1296</v>
      </c>
      <c r="B926" s="20" t="n">
        <v>1865</v>
      </c>
      <c r="C926" s="20" t="n">
        <v>1758</v>
      </c>
      <c r="D926" s="21" t="n">
        <f aca="false">C926/Summary!$B$4</f>
        <v>0.1172</v>
      </c>
      <c r="E926" s="2" t="s">
        <v>48</v>
      </c>
      <c r="F926" s="2" t="s">
        <v>35</v>
      </c>
      <c r="G926" s="2" t="str">
        <f aca="false">IF(AND(E926="No",F926="No"),"Yes","No")</f>
        <v>No</v>
      </c>
      <c r="H926" s="2" t="str">
        <f aca="false">IF(G926="Yes",B926,"")</f>
        <v/>
      </c>
    </row>
    <row r="927" customFormat="false" ht="15" hidden="false" customHeight="false" outlineLevel="0" collapsed="false">
      <c r="A927" s="2" t="s">
        <v>1297</v>
      </c>
      <c r="B927" s="20" t="n">
        <v>1866</v>
      </c>
      <c r="C927" s="20" t="n">
        <v>1764</v>
      </c>
      <c r="D927" s="21" t="n">
        <f aca="false">C927/Summary!$B$4</f>
        <v>0.1176</v>
      </c>
      <c r="E927" s="2" t="s">
        <v>48</v>
      </c>
      <c r="F927" s="2" t="s">
        <v>35</v>
      </c>
      <c r="G927" s="2" t="str">
        <f aca="false">IF(AND(E927="No",F927="No"),"Yes","No")</f>
        <v>No</v>
      </c>
      <c r="H927" s="2" t="str">
        <f aca="false">IF(G927="Yes",B927,"")</f>
        <v/>
      </c>
    </row>
    <row r="928" customFormat="false" ht="15" hidden="false" customHeight="false" outlineLevel="0" collapsed="false">
      <c r="A928" s="2" t="s">
        <v>1298</v>
      </c>
      <c r="B928" s="20" t="n">
        <v>1866</v>
      </c>
      <c r="C928" s="20" t="n">
        <v>1759</v>
      </c>
      <c r="D928" s="21" t="n">
        <f aca="false">C928/Summary!$B$4</f>
        <v>0.117266666666667</v>
      </c>
      <c r="E928" s="2" t="s">
        <v>48</v>
      </c>
      <c r="F928" s="2" t="s">
        <v>48</v>
      </c>
      <c r="G928" s="2" t="str">
        <f aca="false">IF(AND(E928="No",F928="No"),"Yes","No")</f>
        <v>No</v>
      </c>
      <c r="H928" s="2" t="str">
        <f aca="false">IF(G928="Yes",B928,"")</f>
        <v/>
      </c>
    </row>
    <row r="929" customFormat="false" ht="15" hidden="false" customHeight="false" outlineLevel="0" collapsed="false">
      <c r="A929" s="2" t="s">
        <v>1299</v>
      </c>
      <c r="B929" s="20" t="n">
        <v>1866</v>
      </c>
      <c r="C929" s="20" t="n">
        <v>1752</v>
      </c>
      <c r="D929" s="21" t="n">
        <f aca="false">C929/Summary!$B$4</f>
        <v>0.1168</v>
      </c>
      <c r="E929" s="2" t="s">
        <v>48</v>
      </c>
      <c r="F929" s="2" t="s">
        <v>35</v>
      </c>
      <c r="G929" s="2" t="str">
        <f aca="false">IF(AND(E929="No",F929="No"),"Yes","No")</f>
        <v>No</v>
      </c>
      <c r="H929" s="2" t="str">
        <f aca="false">IF(G929="Yes",B929,"")</f>
        <v/>
      </c>
    </row>
    <row r="930" customFormat="false" ht="15" hidden="false" customHeight="false" outlineLevel="0" collapsed="false">
      <c r="A930" s="2" t="s">
        <v>1300</v>
      </c>
      <c r="B930" s="20" t="n">
        <v>1867</v>
      </c>
      <c r="C930" s="20" t="n">
        <v>1773</v>
      </c>
      <c r="D930" s="21" t="n">
        <f aca="false">C930/Summary!$B$4</f>
        <v>0.1182</v>
      </c>
      <c r="E930" s="2" t="s">
        <v>48</v>
      </c>
      <c r="F930" s="2" t="s">
        <v>35</v>
      </c>
      <c r="G930" s="2" t="str">
        <f aca="false">IF(AND(E930="No",F930="No"),"Yes","No")</f>
        <v>No</v>
      </c>
      <c r="H930" s="2" t="str">
        <f aca="false">IF(G930="Yes",B930,"")</f>
        <v/>
      </c>
    </row>
    <row r="931" customFormat="false" ht="15" hidden="false" customHeight="false" outlineLevel="0" collapsed="false">
      <c r="A931" s="2" t="s">
        <v>1301</v>
      </c>
      <c r="B931" s="20" t="n">
        <v>1867</v>
      </c>
      <c r="C931" s="20" t="n">
        <v>1745</v>
      </c>
      <c r="D931" s="21" t="n">
        <f aca="false">C931/Summary!$B$4</f>
        <v>0.116333333333333</v>
      </c>
      <c r="E931" s="2" t="s">
        <v>48</v>
      </c>
      <c r="F931" s="2" t="s">
        <v>48</v>
      </c>
      <c r="G931" s="2" t="str">
        <f aca="false">IF(AND(E931="No",F931="No"),"Yes","No")</f>
        <v>No</v>
      </c>
      <c r="H931" s="2" t="str">
        <f aca="false">IF(G931="Yes",B931,"")</f>
        <v/>
      </c>
    </row>
    <row r="932" customFormat="false" ht="15" hidden="false" customHeight="false" outlineLevel="0" collapsed="false">
      <c r="A932" s="2" t="s">
        <v>1302</v>
      </c>
      <c r="B932" s="20" t="n">
        <v>1867</v>
      </c>
      <c r="C932" s="20" t="n">
        <v>1770</v>
      </c>
      <c r="D932" s="21" t="n">
        <f aca="false">C932/Summary!$B$4</f>
        <v>0.118</v>
      </c>
      <c r="E932" s="2" t="s">
        <v>48</v>
      </c>
      <c r="F932" s="2" t="s">
        <v>35</v>
      </c>
      <c r="G932" s="2" t="str">
        <f aca="false">IF(AND(E932="No",F932="No"),"Yes","No")</f>
        <v>No</v>
      </c>
      <c r="H932" s="2" t="str">
        <f aca="false">IF(G932="Yes",B932,"")</f>
        <v/>
      </c>
    </row>
    <row r="933" customFormat="false" ht="15" hidden="false" customHeight="false" outlineLevel="0" collapsed="false">
      <c r="A933" s="2" t="s">
        <v>1303</v>
      </c>
      <c r="B933" s="20" t="n">
        <v>1868</v>
      </c>
      <c r="C933" s="20" t="n">
        <v>1744</v>
      </c>
      <c r="D933" s="21" t="n">
        <f aca="false">C933/Summary!$B$4</f>
        <v>0.116266666666667</v>
      </c>
      <c r="E933" s="2" t="s">
        <v>48</v>
      </c>
      <c r="F933" s="2" t="s">
        <v>35</v>
      </c>
      <c r="G933" s="2" t="str">
        <f aca="false">IF(AND(E933="No",F933="No"),"Yes","No")</f>
        <v>No</v>
      </c>
      <c r="H933" s="2" t="str">
        <f aca="false">IF(G933="Yes",B933,"")</f>
        <v/>
      </c>
    </row>
    <row r="934" customFormat="false" ht="15" hidden="false" customHeight="false" outlineLevel="0" collapsed="false">
      <c r="A934" s="2" t="s">
        <v>1304</v>
      </c>
      <c r="B934" s="20" t="n">
        <v>1868</v>
      </c>
      <c r="C934" s="20" t="n">
        <v>1748</v>
      </c>
      <c r="D934" s="21" t="n">
        <f aca="false">C934/Summary!$B$4</f>
        <v>0.116533333333333</v>
      </c>
      <c r="E934" s="2" t="s">
        <v>48</v>
      </c>
      <c r="F934" s="2" t="s">
        <v>48</v>
      </c>
      <c r="G934" s="2" t="str">
        <f aca="false">IF(AND(E934="No",F934="No"),"Yes","No")</f>
        <v>No</v>
      </c>
      <c r="H934" s="2" t="str">
        <f aca="false">IF(G934="Yes",B934,"")</f>
        <v/>
      </c>
    </row>
    <row r="935" customFormat="false" ht="15" hidden="false" customHeight="false" outlineLevel="0" collapsed="false">
      <c r="A935" s="2" t="s">
        <v>1305</v>
      </c>
      <c r="B935" s="20" t="n">
        <v>1868</v>
      </c>
      <c r="C935" s="20" t="n">
        <v>1771</v>
      </c>
      <c r="D935" s="21" t="n">
        <f aca="false">C935/Summary!$B$4</f>
        <v>0.118066666666667</v>
      </c>
      <c r="E935" s="2" t="s">
        <v>48</v>
      </c>
      <c r="F935" s="2" t="s">
        <v>35</v>
      </c>
      <c r="G935" s="2" t="str">
        <f aca="false">IF(AND(E935="No",F935="No"),"Yes","No")</f>
        <v>No</v>
      </c>
      <c r="H935" s="2" t="str">
        <f aca="false">IF(G935="Yes",B935,"")</f>
        <v/>
      </c>
    </row>
    <row r="936" customFormat="false" ht="15" hidden="false" customHeight="false" outlineLevel="0" collapsed="false">
      <c r="A936" s="2" t="s">
        <v>1306</v>
      </c>
      <c r="B936" s="20" t="n">
        <v>1869</v>
      </c>
      <c r="C936" s="20" t="n">
        <v>1347</v>
      </c>
      <c r="D936" s="21" t="n">
        <f aca="false">C936/Summary!$B$4</f>
        <v>0.0898</v>
      </c>
      <c r="E936" s="2" t="s">
        <v>48</v>
      </c>
      <c r="F936" s="2" t="s">
        <v>48</v>
      </c>
      <c r="G936" s="2" t="str">
        <f aca="false">IF(AND(E936="No",F936="No"),"Yes","No")</f>
        <v>No</v>
      </c>
      <c r="H936" s="2" t="str">
        <f aca="false">IF(G936="Yes",B936,"")</f>
        <v/>
      </c>
    </row>
    <row r="937" customFormat="false" ht="15" hidden="false" customHeight="false" outlineLevel="0" collapsed="false">
      <c r="A937" s="2" t="s">
        <v>1307</v>
      </c>
      <c r="B937" s="20" t="n">
        <v>1869</v>
      </c>
      <c r="C937" s="20" t="n">
        <v>1757</v>
      </c>
      <c r="D937" s="21" t="n">
        <f aca="false">C937/Summary!$B$4</f>
        <v>0.117133333333333</v>
      </c>
      <c r="E937" s="2" t="s">
        <v>48</v>
      </c>
      <c r="F937" s="2" t="s">
        <v>48</v>
      </c>
      <c r="G937" s="2" t="str">
        <f aca="false">IF(AND(E937="No",F937="No"),"Yes","No")</f>
        <v>No</v>
      </c>
      <c r="H937" s="2" t="str">
        <f aca="false">IF(G937="Yes",B937,"")</f>
        <v/>
      </c>
    </row>
    <row r="938" customFormat="false" ht="15" hidden="false" customHeight="false" outlineLevel="0" collapsed="false">
      <c r="A938" s="2" t="s">
        <v>1308</v>
      </c>
      <c r="B938" s="20" t="n">
        <v>1869</v>
      </c>
      <c r="C938" s="20" t="n">
        <v>1766</v>
      </c>
      <c r="D938" s="21" t="n">
        <f aca="false">C938/Summary!$B$4</f>
        <v>0.117733333333333</v>
      </c>
      <c r="E938" s="2" t="s">
        <v>48</v>
      </c>
      <c r="F938" s="2" t="s">
        <v>35</v>
      </c>
      <c r="G938" s="2" t="str">
        <f aca="false">IF(AND(E938="No",F938="No"),"Yes","No")</f>
        <v>No</v>
      </c>
      <c r="H938" s="2" t="str">
        <f aca="false">IF(G938="Yes",B938,"")</f>
        <v/>
      </c>
    </row>
    <row r="939" customFormat="false" ht="15" hidden="false" customHeight="false" outlineLevel="0" collapsed="false">
      <c r="A939" s="2" t="s">
        <v>1309</v>
      </c>
      <c r="B939" s="20" t="n">
        <v>1870</v>
      </c>
      <c r="C939" s="20" t="n">
        <v>1779</v>
      </c>
      <c r="D939" s="21" t="n">
        <f aca="false">C939/Summary!$B$4</f>
        <v>0.1186</v>
      </c>
      <c r="E939" s="2" t="s">
        <v>48</v>
      </c>
      <c r="F939" s="2" t="s">
        <v>35</v>
      </c>
      <c r="G939" s="2" t="str">
        <f aca="false">IF(AND(E939="No",F939="No"),"Yes","No")</f>
        <v>No</v>
      </c>
      <c r="H939" s="2" t="str">
        <f aca="false">IF(G939="Yes",B939,"")</f>
        <v/>
      </c>
    </row>
    <row r="940" customFormat="false" ht="15" hidden="false" customHeight="false" outlineLevel="0" collapsed="false">
      <c r="A940" s="2" t="s">
        <v>1310</v>
      </c>
      <c r="B940" s="20" t="n">
        <v>1870</v>
      </c>
      <c r="C940" s="20" t="n">
        <v>1762</v>
      </c>
      <c r="D940" s="21" t="n">
        <f aca="false">C940/Summary!$B$4</f>
        <v>0.117466666666667</v>
      </c>
      <c r="E940" s="2" t="s">
        <v>48</v>
      </c>
      <c r="F940" s="2" t="s">
        <v>35</v>
      </c>
      <c r="G940" s="2" t="str">
        <f aca="false">IF(AND(E940="No",F940="No"),"Yes","No")</f>
        <v>No</v>
      </c>
      <c r="H940" s="2" t="str">
        <f aca="false">IF(G940="Yes",B940,"")</f>
        <v/>
      </c>
    </row>
    <row r="941" customFormat="false" ht="15" hidden="false" customHeight="false" outlineLevel="0" collapsed="false">
      <c r="A941" s="2" t="s">
        <v>1311</v>
      </c>
      <c r="B941" s="20" t="n">
        <v>1870</v>
      </c>
      <c r="C941" s="20" t="n">
        <v>1776</v>
      </c>
      <c r="D941" s="21" t="n">
        <f aca="false">C941/Summary!$B$4</f>
        <v>0.1184</v>
      </c>
      <c r="E941" s="2" t="s">
        <v>48</v>
      </c>
      <c r="F941" s="2" t="s">
        <v>35</v>
      </c>
      <c r="G941" s="2" t="str">
        <f aca="false">IF(AND(E941="No",F941="No"),"Yes","No")</f>
        <v>No</v>
      </c>
      <c r="H941" s="2" t="str">
        <f aca="false">IF(G941="Yes",B941,"")</f>
        <v/>
      </c>
    </row>
    <row r="942" customFormat="false" ht="15" hidden="false" customHeight="false" outlineLevel="0" collapsed="false">
      <c r="A942" s="2" t="s">
        <v>1312</v>
      </c>
      <c r="B942" s="20" t="n">
        <v>1870</v>
      </c>
      <c r="C942" s="20" t="n">
        <v>1754</v>
      </c>
      <c r="D942" s="21" t="n">
        <f aca="false">C942/Summary!$B$4</f>
        <v>0.116933333333333</v>
      </c>
      <c r="E942" s="2" t="s">
        <v>48</v>
      </c>
      <c r="F942" s="2" t="s">
        <v>35</v>
      </c>
      <c r="G942" s="2" t="str">
        <f aca="false">IF(AND(E942="No",F942="No"),"Yes","No")</f>
        <v>No</v>
      </c>
      <c r="H942" s="2" t="str">
        <f aca="false">IF(G942="Yes",B942,"")</f>
        <v/>
      </c>
    </row>
    <row r="943" customFormat="false" ht="15" hidden="false" customHeight="false" outlineLevel="0" collapsed="false">
      <c r="A943" s="2" t="s">
        <v>1313</v>
      </c>
      <c r="B943" s="20" t="n">
        <v>1870</v>
      </c>
      <c r="C943" s="20" t="n">
        <v>1773</v>
      </c>
      <c r="D943" s="21" t="n">
        <f aca="false">C943/Summary!$B$4</f>
        <v>0.1182</v>
      </c>
      <c r="E943" s="2" t="s">
        <v>48</v>
      </c>
      <c r="F943" s="2" t="s">
        <v>35</v>
      </c>
      <c r="G943" s="2" t="str">
        <f aca="false">IF(AND(E943="No",F943="No"),"Yes","No")</f>
        <v>No</v>
      </c>
      <c r="H943" s="2" t="str">
        <f aca="false">IF(G943="Yes",B943,"")</f>
        <v/>
      </c>
    </row>
    <row r="944" customFormat="false" ht="15" hidden="false" customHeight="false" outlineLevel="0" collapsed="false">
      <c r="A944" s="2" t="s">
        <v>1314</v>
      </c>
      <c r="B944" s="20" t="n">
        <v>1871</v>
      </c>
      <c r="C944" s="20" t="n">
        <v>1771</v>
      </c>
      <c r="D944" s="21" t="n">
        <f aca="false">C944/Summary!$B$4</f>
        <v>0.118066666666667</v>
      </c>
      <c r="E944" s="2" t="s">
        <v>48</v>
      </c>
      <c r="F944" s="2" t="s">
        <v>35</v>
      </c>
      <c r="G944" s="2" t="str">
        <f aca="false">IF(AND(E944="No",F944="No"),"Yes","No")</f>
        <v>No</v>
      </c>
      <c r="H944" s="2" t="str">
        <f aca="false">IF(G944="Yes",B944,"")</f>
        <v/>
      </c>
    </row>
    <row r="945" customFormat="false" ht="15" hidden="false" customHeight="false" outlineLevel="0" collapsed="false">
      <c r="A945" s="2" t="s">
        <v>1315</v>
      </c>
      <c r="B945" s="20" t="n">
        <v>1871</v>
      </c>
      <c r="C945" s="20" t="n">
        <v>1759</v>
      </c>
      <c r="D945" s="21" t="n">
        <f aca="false">C945/Summary!$B$4</f>
        <v>0.117266666666667</v>
      </c>
      <c r="E945" s="2" t="s">
        <v>48</v>
      </c>
      <c r="F945" s="2" t="s">
        <v>35</v>
      </c>
      <c r="G945" s="2" t="str">
        <f aca="false">IF(AND(E945="No",F945="No"),"Yes","No")</f>
        <v>No</v>
      </c>
      <c r="H945" s="2" t="str">
        <f aca="false">IF(G945="Yes",B945,"")</f>
        <v/>
      </c>
    </row>
    <row r="946" customFormat="false" ht="15" hidden="false" customHeight="false" outlineLevel="0" collapsed="false">
      <c r="A946" s="2" t="s">
        <v>1316</v>
      </c>
      <c r="B946" s="20" t="n">
        <v>1872</v>
      </c>
      <c r="C946" s="20" t="n">
        <v>1770</v>
      </c>
      <c r="D946" s="21" t="n">
        <f aca="false">C946/Summary!$B$4</f>
        <v>0.118</v>
      </c>
      <c r="E946" s="2" t="s">
        <v>48</v>
      </c>
      <c r="F946" s="2" t="s">
        <v>35</v>
      </c>
      <c r="G946" s="2" t="str">
        <f aca="false">IF(AND(E946="No",F946="No"),"Yes","No")</f>
        <v>No</v>
      </c>
      <c r="H946" s="2" t="str">
        <f aca="false">IF(G946="Yes",B946,"")</f>
        <v/>
      </c>
    </row>
    <row r="947" customFormat="false" ht="15" hidden="false" customHeight="false" outlineLevel="0" collapsed="false">
      <c r="A947" s="2" t="s">
        <v>1317</v>
      </c>
      <c r="B947" s="20" t="n">
        <v>1874</v>
      </c>
      <c r="C947" s="20" t="n">
        <v>1762</v>
      </c>
      <c r="D947" s="21" t="n">
        <f aca="false">C947/Summary!$B$4</f>
        <v>0.117466666666667</v>
      </c>
      <c r="E947" s="2" t="s">
        <v>48</v>
      </c>
      <c r="F947" s="2" t="s">
        <v>35</v>
      </c>
      <c r="G947" s="2" t="str">
        <f aca="false">IF(AND(E947="No",F947="No"),"Yes","No")</f>
        <v>No</v>
      </c>
      <c r="H947" s="2" t="str">
        <f aca="false">IF(G947="Yes",B947,"")</f>
        <v/>
      </c>
    </row>
    <row r="948" customFormat="false" ht="15" hidden="false" customHeight="false" outlineLevel="0" collapsed="false">
      <c r="A948" s="2" t="s">
        <v>1318</v>
      </c>
      <c r="B948" s="20" t="n">
        <v>1874</v>
      </c>
      <c r="C948" s="20" t="n">
        <v>1764</v>
      </c>
      <c r="D948" s="21" t="n">
        <f aca="false">C948/Summary!$B$4</f>
        <v>0.1176</v>
      </c>
      <c r="E948" s="2" t="s">
        <v>48</v>
      </c>
      <c r="F948" s="2" t="s">
        <v>35</v>
      </c>
      <c r="G948" s="2" t="str">
        <f aca="false">IF(AND(E948="No",F948="No"),"Yes","No")</f>
        <v>No</v>
      </c>
      <c r="H948" s="2" t="str">
        <f aca="false">IF(G948="Yes",B948,"")</f>
        <v/>
      </c>
    </row>
    <row r="949" customFormat="false" ht="15" hidden="false" customHeight="false" outlineLevel="0" collapsed="false">
      <c r="A949" s="2" t="s">
        <v>1319</v>
      </c>
      <c r="B949" s="20" t="n">
        <v>1874</v>
      </c>
      <c r="C949" s="20" t="n">
        <v>1781</v>
      </c>
      <c r="D949" s="21" t="n">
        <f aca="false">C949/Summary!$B$4</f>
        <v>0.118733333333333</v>
      </c>
      <c r="E949" s="2" t="s">
        <v>48</v>
      </c>
      <c r="F949" s="2" t="s">
        <v>35</v>
      </c>
      <c r="G949" s="2" t="str">
        <f aca="false">IF(AND(E949="No",F949="No"),"Yes","No")</f>
        <v>No</v>
      </c>
      <c r="H949" s="2" t="str">
        <f aca="false">IF(G949="Yes",B949,"")</f>
        <v/>
      </c>
    </row>
    <row r="950" customFormat="false" ht="15" hidden="false" customHeight="false" outlineLevel="0" collapsed="false">
      <c r="A950" s="2" t="s">
        <v>1320</v>
      </c>
      <c r="B950" s="20" t="n">
        <v>1874</v>
      </c>
      <c r="C950" s="20" t="n">
        <v>1782</v>
      </c>
      <c r="D950" s="21" t="n">
        <f aca="false">C950/Summary!$B$4</f>
        <v>0.1188</v>
      </c>
      <c r="E950" s="2" t="s">
        <v>48</v>
      </c>
      <c r="F950" s="2" t="s">
        <v>35</v>
      </c>
      <c r="G950" s="2" t="str">
        <f aca="false">IF(AND(E950="No",F950="No"),"Yes","No")</f>
        <v>No</v>
      </c>
      <c r="H950" s="2" t="str">
        <f aca="false">IF(G950="Yes",B950,"")</f>
        <v/>
      </c>
    </row>
    <row r="951" customFormat="false" ht="15" hidden="false" customHeight="false" outlineLevel="0" collapsed="false">
      <c r="A951" s="2" t="s">
        <v>1321</v>
      </c>
      <c r="B951" s="20" t="n">
        <v>1875</v>
      </c>
      <c r="C951" s="20" t="n">
        <v>1744</v>
      </c>
      <c r="D951" s="21" t="n">
        <f aca="false">C951/Summary!$B$4</f>
        <v>0.116266666666667</v>
      </c>
      <c r="E951" s="2" t="s">
        <v>35</v>
      </c>
      <c r="F951" s="2" t="s">
        <v>48</v>
      </c>
      <c r="G951" s="2" t="str">
        <f aca="false">IF(AND(E951="No",F951="No"),"Yes","No")</f>
        <v>No</v>
      </c>
      <c r="H951" s="2" t="str">
        <f aca="false">IF(G951="Yes",B951,"")</f>
        <v/>
      </c>
    </row>
    <row r="952" customFormat="false" ht="15" hidden="false" customHeight="false" outlineLevel="0" collapsed="false">
      <c r="A952" s="2" t="s">
        <v>1322</v>
      </c>
      <c r="B952" s="20" t="n">
        <v>1875</v>
      </c>
      <c r="C952" s="20" t="n">
        <v>1679</v>
      </c>
      <c r="D952" s="21" t="n">
        <f aca="false">C952/Summary!$B$4</f>
        <v>0.111933333333333</v>
      </c>
      <c r="E952" s="2" t="s">
        <v>35</v>
      </c>
      <c r="F952" s="2" t="s">
        <v>48</v>
      </c>
      <c r="G952" s="2" t="str">
        <f aca="false">IF(AND(E952="No",F952="No"),"Yes","No")</f>
        <v>No</v>
      </c>
      <c r="H952" s="2" t="str">
        <f aca="false">IF(G952="Yes",B952,"")</f>
        <v/>
      </c>
    </row>
    <row r="953" customFormat="false" ht="15" hidden="false" customHeight="false" outlineLevel="0" collapsed="false">
      <c r="A953" s="2" t="s">
        <v>1323</v>
      </c>
      <c r="B953" s="20" t="n">
        <v>1875</v>
      </c>
      <c r="C953" s="20" t="n">
        <v>1767</v>
      </c>
      <c r="D953" s="21" t="n">
        <f aca="false">C953/Summary!$B$4</f>
        <v>0.1178</v>
      </c>
      <c r="E953" s="2" t="s">
        <v>48</v>
      </c>
      <c r="F953" s="2" t="s">
        <v>35</v>
      </c>
      <c r="G953" s="2" t="str">
        <f aca="false">IF(AND(E953="No",F953="No"),"Yes","No")</f>
        <v>No</v>
      </c>
      <c r="H953" s="2" t="str">
        <f aca="false">IF(G953="Yes",B953,"")</f>
        <v/>
      </c>
    </row>
    <row r="954" customFormat="false" ht="15" hidden="false" customHeight="false" outlineLevel="0" collapsed="false">
      <c r="A954" s="2" t="s">
        <v>1324</v>
      </c>
      <c r="B954" s="20" t="n">
        <v>1875</v>
      </c>
      <c r="C954" s="20" t="n">
        <v>1752</v>
      </c>
      <c r="D954" s="21" t="n">
        <f aca="false">C954/Summary!$B$4</f>
        <v>0.1168</v>
      </c>
      <c r="E954" s="2" t="s">
        <v>48</v>
      </c>
      <c r="F954" s="2" t="s">
        <v>35</v>
      </c>
      <c r="G954" s="2" t="str">
        <f aca="false">IF(AND(E954="No",F954="No"),"Yes","No")</f>
        <v>No</v>
      </c>
      <c r="H954" s="2" t="str">
        <f aca="false">IF(G954="Yes",B954,"")</f>
        <v/>
      </c>
    </row>
    <row r="955" customFormat="false" ht="15" hidden="false" customHeight="false" outlineLevel="0" collapsed="false">
      <c r="A955" s="2" t="s">
        <v>1325</v>
      </c>
      <c r="B955" s="20" t="n">
        <v>1875</v>
      </c>
      <c r="C955" s="20" t="n">
        <v>1768</v>
      </c>
      <c r="D955" s="21" t="n">
        <f aca="false">C955/Summary!$B$4</f>
        <v>0.117866666666667</v>
      </c>
      <c r="E955" s="2" t="s">
        <v>35</v>
      </c>
      <c r="F955" s="2" t="s">
        <v>48</v>
      </c>
      <c r="G955" s="2" t="str">
        <f aca="false">IF(AND(E955="No",F955="No"),"Yes","No")</f>
        <v>No</v>
      </c>
      <c r="H955" s="2" t="str">
        <f aca="false">IF(G955="Yes",B955,"")</f>
        <v/>
      </c>
    </row>
    <row r="956" customFormat="false" ht="15" hidden="false" customHeight="false" outlineLevel="0" collapsed="false">
      <c r="A956" s="2" t="s">
        <v>1326</v>
      </c>
      <c r="B956" s="20" t="n">
        <v>1875</v>
      </c>
      <c r="C956" s="20" t="n">
        <v>1773</v>
      </c>
      <c r="D956" s="21" t="n">
        <f aca="false">C956/Summary!$B$4</f>
        <v>0.1182</v>
      </c>
      <c r="E956" s="2" t="s">
        <v>48</v>
      </c>
      <c r="F956" s="2" t="s">
        <v>35</v>
      </c>
      <c r="G956" s="2" t="str">
        <f aca="false">IF(AND(E956="No",F956="No"),"Yes","No")</f>
        <v>No</v>
      </c>
      <c r="H956" s="2" t="str">
        <f aca="false">IF(G956="Yes",B956,"")</f>
        <v/>
      </c>
    </row>
    <row r="957" customFormat="false" ht="15" hidden="false" customHeight="false" outlineLevel="0" collapsed="false">
      <c r="A957" s="2" t="s">
        <v>1327</v>
      </c>
      <c r="B957" s="20" t="n">
        <v>1876</v>
      </c>
      <c r="C957" s="20" t="n">
        <v>1760</v>
      </c>
      <c r="D957" s="21" t="n">
        <f aca="false">C957/Summary!$B$4</f>
        <v>0.117333333333333</v>
      </c>
      <c r="E957" s="2" t="s">
        <v>48</v>
      </c>
      <c r="F957" s="2" t="s">
        <v>48</v>
      </c>
      <c r="G957" s="2" t="str">
        <f aca="false">IF(AND(E957="No",F957="No"),"Yes","No")</f>
        <v>No</v>
      </c>
      <c r="H957" s="2" t="str">
        <f aca="false">IF(G957="Yes",B957,"")</f>
        <v/>
      </c>
    </row>
    <row r="958" customFormat="false" ht="15" hidden="false" customHeight="false" outlineLevel="0" collapsed="false">
      <c r="A958" s="2" t="s">
        <v>1328</v>
      </c>
      <c r="B958" s="20" t="n">
        <v>1876</v>
      </c>
      <c r="C958" s="20" t="n">
        <v>1761</v>
      </c>
      <c r="D958" s="21" t="n">
        <f aca="false">C958/Summary!$B$4</f>
        <v>0.1174</v>
      </c>
      <c r="E958" s="2" t="s">
        <v>48</v>
      </c>
      <c r="F958" s="2" t="s">
        <v>35</v>
      </c>
      <c r="G958" s="2" t="str">
        <f aca="false">IF(AND(E958="No",F958="No"),"Yes","No")</f>
        <v>No</v>
      </c>
      <c r="H958" s="2" t="str">
        <f aca="false">IF(G958="Yes",B958,"")</f>
        <v/>
      </c>
    </row>
    <row r="959" customFormat="false" ht="15" hidden="false" customHeight="false" outlineLevel="0" collapsed="false">
      <c r="A959" s="2" t="s">
        <v>1329</v>
      </c>
      <c r="B959" s="20" t="n">
        <v>1876</v>
      </c>
      <c r="C959" s="20" t="n">
        <v>1763</v>
      </c>
      <c r="D959" s="21" t="n">
        <f aca="false">C959/Summary!$B$4</f>
        <v>0.117533333333333</v>
      </c>
      <c r="E959" s="2" t="s">
        <v>48</v>
      </c>
      <c r="F959" s="2" t="s">
        <v>35</v>
      </c>
      <c r="G959" s="2" t="str">
        <f aca="false">IF(AND(E959="No",F959="No"),"Yes","No")</f>
        <v>No</v>
      </c>
      <c r="H959" s="2" t="str">
        <f aca="false">IF(G959="Yes",B959,"")</f>
        <v/>
      </c>
    </row>
    <row r="960" customFormat="false" ht="15" hidden="false" customHeight="false" outlineLevel="0" collapsed="false">
      <c r="A960" s="2" t="s">
        <v>1330</v>
      </c>
      <c r="B960" s="20" t="n">
        <v>1878</v>
      </c>
      <c r="C960" s="20" t="n">
        <v>1773</v>
      </c>
      <c r="D960" s="21" t="n">
        <f aca="false">C960/Summary!$B$4</f>
        <v>0.1182</v>
      </c>
      <c r="E960" s="2" t="s">
        <v>48</v>
      </c>
      <c r="F960" s="2" t="s">
        <v>35</v>
      </c>
      <c r="G960" s="2" t="str">
        <f aca="false">IF(AND(E960="No",F960="No"),"Yes","No")</f>
        <v>No</v>
      </c>
      <c r="H960" s="2" t="str">
        <f aca="false">IF(G960="Yes",B960,"")</f>
        <v/>
      </c>
    </row>
    <row r="961" customFormat="false" ht="15" hidden="false" customHeight="false" outlineLevel="0" collapsed="false">
      <c r="A961" s="2" t="s">
        <v>1331</v>
      </c>
      <c r="B961" s="20" t="n">
        <v>1878</v>
      </c>
      <c r="C961" s="20" t="n">
        <v>1773</v>
      </c>
      <c r="D961" s="21" t="n">
        <f aca="false">C961/Summary!$B$4</f>
        <v>0.1182</v>
      </c>
      <c r="E961" s="2" t="s">
        <v>48</v>
      </c>
      <c r="F961" s="2" t="s">
        <v>35</v>
      </c>
      <c r="G961" s="2" t="str">
        <f aca="false">IF(AND(E961="No",F961="No"),"Yes","No")</f>
        <v>No</v>
      </c>
      <c r="H961" s="2" t="str">
        <f aca="false">IF(G961="Yes",B961,"")</f>
        <v/>
      </c>
    </row>
    <row r="962" customFormat="false" ht="15" hidden="false" customHeight="false" outlineLevel="0" collapsed="false">
      <c r="A962" s="2" t="s">
        <v>1332</v>
      </c>
      <c r="B962" s="20" t="n">
        <v>1878</v>
      </c>
      <c r="C962" s="20" t="n">
        <v>1750</v>
      </c>
      <c r="D962" s="21" t="n">
        <f aca="false">C962/Summary!$B$4</f>
        <v>0.116666666666667</v>
      </c>
      <c r="E962" s="2" t="s">
        <v>48</v>
      </c>
      <c r="F962" s="2" t="s">
        <v>35</v>
      </c>
      <c r="G962" s="2" t="str">
        <f aca="false">IF(AND(E962="No",F962="No"),"Yes","No")</f>
        <v>No</v>
      </c>
      <c r="H962" s="2" t="str">
        <f aca="false">IF(G962="Yes",B962,"")</f>
        <v/>
      </c>
    </row>
    <row r="963" customFormat="false" ht="15" hidden="false" customHeight="false" outlineLevel="0" collapsed="false">
      <c r="A963" s="2" t="s">
        <v>1333</v>
      </c>
      <c r="B963" s="20" t="n">
        <v>1878</v>
      </c>
      <c r="C963" s="20" t="n">
        <v>1778</v>
      </c>
      <c r="D963" s="21" t="n">
        <f aca="false">C963/Summary!$B$4</f>
        <v>0.118533333333333</v>
      </c>
      <c r="E963" s="2" t="s">
        <v>48</v>
      </c>
      <c r="F963" s="2" t="s">
        <v>35</v>
      </c>
      <c r="G963" s="2" t="str">
        <f aca="false">IF(AND(E963="No",F963="No"),"Yes","No")</f>
        <v>No</v>
      </c>
      <c r="H963" s="2" t="str">
        <f aca="false">IF(G963="Yes",B963,"")</f>
        <v/>
      </c>
    </row>
    <row r="964" customFormat="false" ht="15" hidden="false" customHeight="false" outlineLevel="0" collapsed="false">
      <c r="A964" s="2" t="s">
        <v>1334</v>
      </c>
      <c r="B964" s="20" t="n">
        <v>1879</v>
      </c>
      <c r="C964" s="20" t="n">
        <v>1764</v>
      </c>
      <c r="D964" s="21" t="n">
        <f aca="false">C964/Summary!$B$4</f>
        <v>0.1176</v>
      </c>
      <c r="E964" s="2" t="s">
        <v>48</v>
      </c>
      <c r="F964" s="2" t="s">
        <v>48</v>
      </c>
      <c r="G964" s="2" t="str">
        <f aca="false">IF(AND(E964="No",F964="No"),"Yes","No")</f>
        <v>No</v>
      </c>
      <c r="H964" s="2" t="str">
        <f aca="false">IF(G964="Yes",B964,"")</f>
        <v/>
      </c>
    </row>
    <row r="965" customFormat="false" ht="15" hidden="false" customHeight="false" outlineLevel="0" collapsed="false">
      <c r="A965" s="2" t="s">
        <v>1335</v>
      </c>
      <c r="B965" s="20" t="n">
        <v>1880</v>
      </c>
      <c r="C965" s="20" t="n">
        <v>1765</v>
      </c>
      <c r="D965" s="21" t="n">
        <f aca="false">C965/Summary!$B$4</f>
        <v>0.117666666666667</v>
      </c>
      <c r="E965" s="2" t="s">
        <v>48</v>
      </c>
      <c r="F965" s="2" t="s">
        <v>35</v>
      </c>
      <c r="G965" s="2" t="str">
        <f aca="false">IF(AND(E965="No",F965="No"),"Yes","No")</f>
        <v>No</v>
      </c>
      <c r="H965" s="2" t="str">
        <f aca="false">IF(G965="Yes",B965,"")</f>
        <v/>
      </c>
    </row>
    <row r="966" customFormat="false" ht="15" hidden="false" customHeight="false" outlineLevel="0" collapsed="false">
      <c r="A966" s="2" t="s">
        <v>1336</v>
      </c>
      <c r="B966" s="20" t="n">
        <v>1881</v>
      </c>
      <c r="C966" s="20" t="n">
        <v>1777</v>
      </c>
      <c r="D966" s="21" t="n">
        <f aca="false">C966/Summary!$B$4</f>
        <v>0.118466666666667</v>
      </c>
      <c r="E966" s="2" t="s">
        <v>48</v>
      </c>
      <c r="F966" s="2" t="s">
        <v>35</v>
      </c>
      <c r="G966" s="2" t="str">
        <f aca="false">IF(AND(E966="No",F966="No"),"Yes","No")</f>
        <v>No</v>
      </c>
      <c r="H966" s="2" t="str">
        <f aca="false">IF(G966="Yes",B966,"")</f>
        <v/>
      </c>
    </row>
    <row r="967" customFormat="false" ht="15" hidden="false" customHeight="false" outlineLevel="0" collapsed="false">
      <c r="A967" s="2" t="s">
        <v>1337</v>
      </c>
      <c r="B967" s="20" t="n">
        <v>1881</v>
      </c>
      <c r="C967" s="20" t="n">
        <v>1771</v>
      </c>
      <c r="D967" s="21" t="n">
        <f aca="false">C967/Summary!$B$4</f>
        <v>0.118066666666667</v>
      </c>
      <c r="E967" s="2" t="s">
        <v>35</v>
      </c>
      <c r="F967" s="2" t="s">
        <v>48</v>
      </c>
      <c r="G967" s="2" t="str">
        <f aca="false">IF(AND(E967="No",F967="No"),"Yes","No")</f>
        <v>No</v>
      </c>
      <c r="H967" s="2" t="str">
        <f aca="false">IF(G967="Yes",B967,"")</f>
        <v/>
      </c>
    </row>
    <row r="968" customFormat="false" ht="15" hidden="false" customHeight="false" outlineLevel="0" collapsed="false">
      <c r="A968" s="2" t="s">
        <v>1338</v>
      </c>
      <c r="B968" s="20" t="n">
        <v>1882</v>
      </c>
      <c r="C968" s="20" t="n">
        <v>1758</v>
      </c>
      <c r="D968" s="21" t="n">
        <f aca="false">C968/Summary!$B$4</f>
        <v>0.1172</v>
      </c>
      <c r="E968" s="2" t="s">
        <v>48</v>
      </c>
      <c r="F968" s="2" t="s">
        <v>35</v>
      </c>
      <c r="G968" s="2" t="str">
        <f aca="false">IF(AND(E968="No",F968="No"),"Yes","No")</f>
        <v>No</v>
      </c>
      <c r="H968" s="2" t="str">
        <f aca="false">IF(G968="Yes",B968,"")</f>
        <v/>
      </c>
    </row>
    <row r="969" customFormat="false" ht="15" hidden="false" customHeight="false" outlineLevel="0" collapsed="false">
      <c r="A969" s="2" t="s">
        <v>1339</v>
      </c>
      <c r="B969" s="20" t="n">
        <v>1882</v>
      </c>
      <c r="C969" s="20" t="n">
        <v>1779</v>
      </c>
      <c r="D969" s="21" t="n">
        <f aca="false">C969/Summary!$B$4</f>
        <v>0.1186</v>
      </c>
      <c r="E969" s="2" t="s">
        <v>35</v>
      </c>
      <c r="F969" s="2" t="s">
        <v>48</v>
      </c>
      <c r="G969" s="2" t="str">
        <f aca="false">IF(AND(E969="No",F969="No"),"Yes","No")</f>
        <v>No</v>
      </c>
      <c r="H969" s="2" t="str">
        <f aca="false">IF(G969="Yes",B969,"")</f>
        <v/>
      </c>
    </row>
    <row r="970" customFormat="false" ht="15" hidden="false" customHeight="false" outlineLevel="0" collapsed="false">
      <c r="A970" s="2" t="s">
        <v>1340</v>
      </c>
      <c r="B970" s="20" t="n">
        <v>1883</v>
      </c>
      <c r="C970" s="20" t="n">
        <v>1760</v>
      </c>
      <c r="D970" s="21" t="n">
        <f aca="false">C970/Summary!$B$4</f>
        <v>0.117333333333333</v>
      </c>
      <c r="E970" s="2" t="s">
        <v>48</v>
      </c>
      <c r="F970" s="2" t="s">
        <v>35</v>
      </c>
      <c r="G970" s="2" t="str">
        <f aca="false">IF(AND(E970="No",F970="No"),"Yes","No")</f>
        <v>No</v>
      </c>
      <c r="H970" s="2" t="str">
        <f aca="false">IF(G970="Yes",B970,"")</f>
        <v/>
      </c>
    </row>
    <row r="971" customFormat="false" ht="15" hidden="false" customHeight="false" outlineLevel="0" collapsed="false">
      <c r="A971" s="2" t="s">
        <v>1341</v>
      </c>
      <c r="B971" s="20" t="n">
        <v>1883</v>
      </c>
      <c r="C971" s="20" t="n">
        <v>1775</v>
      </c>
      <c r="D971" s="21" t="n">
        <f aca="false">C971/Summary!$B$4</f>
        <v>0.118333333333333</v>
      </c>
      <c r="E971" s="2" t="s">
        <v>48</v>
      </c>
      <c r="F971" s="2" t="s">
        <v>35</v>
      </c>
      <c r="G971" s="2" t="str">
        <f aca="false">IF(AND(E971="No",F971="No"),"Yes","No")</f>
        <v>No</v>
      </c>
      <c r="H971" s="2" t="str">
        <f aca="false">IF(G971="Yes",B971,"")</f>
        <v/>
      </c>
    </row>
    <row r="972" customFormat="false" ht="15" hidden="false" customHeight="false" outlineLevel="0" collapsed="false">
      <c r="A972" s="2" t="s">
        <v>1342</v>
      </c>
      <c r="B972" s="20" t="n">
        <v>1883</v>
      </c>
      <c r="C972" s="20" t="n">
        <v>1780</v>
      </c>
      <c r="D972" s="21" t="n">
        <f aca="false">C972/Summary!$B$4</f>
        <v>0.118666666666667</v>
      </c>
      <c r="E972" s="2" t="s">
        <v>48</v>
      </c>
      <c r="F972" s="2" t="s">
        <v>35</v>
      </c>
      <c r="G972" s="2" t="str">
        <f aca="false">IF(AND(E972="No",F972="No"),"Yes","No")</f>
        <v>No</v>
      </c>
      <c r="H972" s="2" t="str">
        <f aca="false">IF(G972="Yes",B972,"")</f>
        <v/>
      </c>
    </row>
    <row r="973" customFormat="false" ht="15" hidden="false" customHeight="false" outlineLevel="0" collapsed="false">
      <c r="A973" s="2" t="s">
        <v>1343</v>
      </c>
      <c r="B973" s="20" t="n">
        <v>1884</v>
      </c>
      <c r="C973" s="20" t="n">
        <v>1762</v>
      </c>
      <c r="D973" s="21" t="n">
        <f aca="false">C973/Summary!$B$4</f>
        <v>0.117466666666667</v>
      </c>
      <c r="E973" s="2" t="s">
        <v>48</v>
      </c>
      <c r="F973" s="2" t="s">
        <v>35</v>
      </c>
      <c r="G973" s="2" t="str">
        <f aca="false">IF(AND(E973="No",F973="No"),"Yes","No")</f>
        <v>No</v>
      </c>
      <c r="H973" s="2" t="str">
        <f aca="false">IF(G973="Yes",B973,"")</f>
        <v/>
      </c>
    </row>
    <row r="974" customFormat="false" ht="15" hidden="false" customHeight="false" outlineLevel="0" collapsed="false">
      <c r="A974" s="2" t="s">
        <v>1344</v>
      </c>
      <c r="B974" s="20" t="n">
        <v>1885</v>
      </c>
      <c r="C974" s="20" t="n">
        <v>1790</v>
      </c>
      <c r="D974" s="21" t="n">
        <f aca="false">C974/Summary!$B$4</f>
        <v>0.119333333333333</v>
      </c>
      <c r="E974" s="2" t="s">
        <v>48</v>
      </c>
      <c r="F974" s="2" t="s">
        <v>48</v>
      </c>
      <c r="G974" s="2" t="str">
        <f aca="false">IF(AND(E974="No",F974="No"),"Yes","No")</f>
        <v>No</v>
      </c>
      <c r="H974" s="2" t="str">
        <f aca="false">IF(G974="Yes",B974,"")</f>
        <v/>
      </c>
    </row>
    <row r="975" customFormat="false" ht="15" hidden="false" customHeight="false" outlineLevel="0" collapsed="false">
      <c r="A975" s="2" t="s">
        <v>1345</v>
      </c>
      <c r="B975" s="20" t="n">
        <v>1886</v>
      </c>
      <c r="C975" s="20" t="n">
        <v>1764</v>
      </c>
      <c r="D975" s="21" t="n">
        <f aca="false">C975/Summary!$B$4</f>
        <v>0.1176</v>
      </c>
      <c r="E975" s="2" t="s">
        <v>48</v>
      </c>
      <c r="F975" s="2" t="s">
        <v>35</v>
      </c>
      <c r="G975" s="2" t="str">
        <f aca="false">IF(AND(E975="No",F975="No"),"Yes","No")</f>
        <v>No</v>
      </c>
      <c r="H975" s="2" t="str">
        <f aca="false">IF(G975="Yes",B975,"")</f>
        <v/>
      </c>
    </row>
    <row r="976" customFormat="false" ht="15" hidden="false" customHeight="false" outlineLevel="0" collapsed="false">
      <c r="A976" s="2" t="s">
        <v>1346</v>
      </c>
      <c r="B976" s="20" t="n">
        <v>1886</v>
      </c>
      <c r="C976" s="20" t="n">
        <v>1777</v>
      </c>
      <c r="D976" s="21" t="n">
        <f aca="false">C976/Summary!$B$4</f>
        <v>0.118466666666667</v>
      </c>
      <c r="E976" s="2" t="s">
        <v>48</v>
      </c>
      <c r="F976" s="2" t="s">
        <v>35</v>
      </c>
      <c r="G976" s="2" t="str">
        <f aca="false">IF(AND(E976="No",F976="No"),"Yes","No")</f>
        <v>No</v>
      </c>
      <c r="H976" s="2" t="str">
        <f aca="false">IF(G976="Yes",B976,"")</f>
        <v/>
      </c>
    </row>
    <row r="977" customFormat="false" ht="15" hidden="false" customHeight="false" outlineLevel="0" collapsed="false">
      <c r="A977" s="2" t="s">
        <v>1347</v>
      </c>
      <c r="B977" s="20" t="n">
        <v>1887</v>
      </c>
      <c r="C977" s="20" t="n">
        <v>1799</v>
      </c>
      <c r="D977" s="21" t="n">
        <f aca="false">C977/Summary!$B$4</f>
        <v>0.119933333333333</v>
      </c>
      <c r="E977" s="2" t="s">
        <v>48</v>
      </c>
      <c r="F977" s="2" t="s">
        <v>35</v>
      </c>
      <c r="G977" s="2" t="str">
        <f aca="false">IF(AND(E977="No",F977="No"),"Yes","No")</f>
        <v>No</v>
      </c>
      <c r="H977" s="2" t="str">
        <f aca="false">IF(G977="Yes",B977,"")</f>
        <v/>
      </c>
    </row>
    <row r="978" customFormat="false" ht="15" hidden="false" customHeight="false" outlineLevel="0" collapsed="false">
      <c r="A978" s="2" t="s">
        <v>1348</v>
      </c>
      <c r="B978" s="20" t="n">
        <v>1887</v>
      </c>
      <c r="C978" s="20" t="n">
        <v>1748</v>
      </c>
      <c r="D978" s="21" t="n">
        <f aca="false">C978/Summary!$B$4</f>
        <v>0.116533333333333</v>
      </c>
      <c r="E978" s="2" t="s">
        <v>48</v>
      </c>
      <c r="F978" s="2" t="s">
        <v>48</v>
      </c>
      <c r="G978" s="2" t="str">
        <f aca="false">IF(AND(E978="No",F978="No"),"Yes","No")</f>
        <v>No</v>
      </c>
      <c r="H978" s="2" t="str">
        <f aca="false">IF(G978="Yes",B978,"")</f>
        <v/>
      </c>
    </row>
    <row r="979" customFormat="false" ht="15" hidden="false" customHeight="false" outlineLevel="0" collapsed="false">
      <c r="A979" s="2" t="s">
        <v>1349</v>
      </c>
      <c r="B979" s="20" t="n">
        <v>1887</v>
      </c>
      <c r="C979" s="20" t="n">
        <v>1773</v>
      </c>
      <c r="D979" s="21" t="n">
        <f aca="false">C979/Summary!$B$4</f>
        <v>0.1182</v>
      </c>
      <c r="E979" s="2" t="s">
        <v>48</v>
      </c>
      <c r="F979" s="2" t="s">
        <v>35</v>
      </c>
      <c r="G979" s="2" t="str">
        <f aca="false">IF(AND(E979="No",F979="No"),"Yes","No")</f>
        <v>No</v>
      </c>
      <c r="H979" s="2" t="str">
        <f aca="false">IF(G979="Yes",B979,"")</f>
        <v/>
      </c>
    </row>
    <row r="980" customFormat="false" ht="15" hidden="false" customHeight="false" outlineLevel="0" collapsed="false">
      <c r="A980" s="2" t="s">
        <v>1350</v>
      </c>
      <c r="B980" s="20" t="n">
        <v>1887</v>
      </c>
      <c r="C980" s="20" t="n">
        <v>1783</v>
      </c>
      <c r="D980" s="21" t="n">
        <f aca="false">C980/Summary!$B$4</f>
        <v>0.118866666666667</v>
      </c>
      <c r="E980" s="2" t="s">
        <v>48</v>
      </c>
      <c r="F980" s="2" t="s">
        <v>35</v>
      </c>
      <c r="G980" s="2" t="str">
        <f aca="false">IF(AND(E980="No",F980="No"),"Yes","No")</f>
        <v>No</v>
      </c>
      <c r="H980" s="2" t="str">
        <f aca="false">IF(G980="Yes",B980,"")</f>
        <v/>
      </c>
    </row>
    <row r="981" customFormat="false" ht="15" hidden="false" customHeight="false" outlineLevel="0" collapsed="false">
      <c r="A981" s="2" t="s">
        <v>1351</v>
      </c>
      <c r="B981" s="20" t="n">
        <v>1887</v>
      </c>
      <c r="C981" s="20" t="n">
        <v>1771</v>
      </c>
      <c r="D981" s="21" t="n">
        <f aca="false">C981/Summary!$B$4</f>
        <v>0.118066666666667</v>
      </c>
      <c r="E981" s="2" t="s">
        <v>35</v>
      </c>
      <c r="F981" s="2" t="s">
        <v>48</v>
      </c>
      <c r="G981" s="2" t="str">
        <f aca="false">IF(AND(E981="No",F981="No"),"Yes","No")</f>
        <v>No</v>
      </c>
      <c r="H981" s="2" t="str">
        <f aca="false">IF(G981="Yes",B981,"")</f>
        <v/>
      </c>
    </row>
    <row r="982" customFormat="false" ht="15" hidden="false" customHeight="false" outlineLevel="0" collapsed="false">
      <c r="A982" s="2" t="s">
        <v>1352</v>
      </c>
      <c r="B982" s="20" t="n">
        <v>1888</v>
      </c>
      <c r="C982" s="20" t="n">
        <v>1782</v>
      </c>
      <c r="D982" s="21" t="n">
        <f aca="false">C982/Summary!$B$4</f>
        <v>0.1188</v>
      </c>
      <c r="E982" s="2" t="s">
        <v>48</v>
      </c>
      <c r="F982" s="2" t="s">
        <v>35</v>
      </c>
      <c r="G982" s="2" t="str">
        <f aca="false">IF(AND(E982="No",F982="No"),"Yes","No")</f>
        <v>No</v>
      </c>
      <c r="H982" s="2" t="str">
        <f aca="false">IF(G982="Yes",B982,"")</f>
        <v/>
      </c>
    </row>
    <row r="983" customFormat="false" ht="15" hidden="false" customHeight="false" outlineLevel="0" collapsed="false">
      <c r="A983" s="2" t="s">
        <v>1353</v>
      </c>
      <c r="B983" s="20" t="n">
        <v>1889</v>
      </c>
      <c r="C983" s="20" t="n">
        <v>1770</v>
      </c>
      <c r="D983" s="21" t="n">
        <f aca="false">C983/Summary!$B$4</f>
        <v>0.118</v>
      </c>
      <c r="E983" s="2" t="s">
        <v>35</v>
      </c>
      <c r="F983" s="2" t="s">
        <v>48</v>
      </c>
      <c r="G983" s="2" t="str">
        <f aca="false">IF(AND(E983="No",F983="No"),"Yes","No")</f>
        <v>No</v>
      </c>
      <c r="H983" s="2" t="str">
        <f aca="false">IF(G983="Yes",B983,"")</f>
        <v/>
      </c>
    </row>
    <row r="984" customFormat="false" ht="15" hidden="false" customHeight="false" outlineLevel="0" collapsed="false">
      <c r="A984" s="2" t="s">
        <v>1354</v>
      </c>
      <c r="B984" s="20" t="n">
        <v>1889</v>
      </c>
      <c r="C984" s="20" t="n">
        <v>1779</v>
      </c>
      <c r="D984" s="21" t="n">
        <f aca="false">C984/Summary!$B$4</f>
        <v>0.1186</v>
      </c>
      <c r="E984" s="2" t="s">
        <v>48</v>
      </c>
      <c r="F984" s="2" t="s">
        <v>35</v>
      </c>
      <c r="G984" s="2" t="str">
        <f aca="false">IF(AND(E984="No",F984="No"),"Yes","No")</f>
        <v>No</v>
      </c>
      <c r="H984" s="2" t="str">
        <f aca="false">IF(G984="Yes",B984,"")</f>
        <v/>
      </c>
    </row>
    <row r="985" customFormat="false" ht="15" hidden="false" customHeight="false" outlineLevel="0" collapsed="false">
      <c r="A985" s="2" t="s">
        <v>1355</v>
      </c>
      <c r="B985" s="20" t="n">
        <v>1889</v>
      </c>
      <c r="C985" s="20" t="n">
        <v>1789</v>
      </c>
      <c r="D985" s="21" t="n">
        <f aca="false">C985/Summary!$B$4</f>
        <v>0.119266666666667</v>
      </c>
      <c r="E985" s="2" t="s">
        <v>48</v>
      </c>
      <c r="F985" s="2" t="s">
        <v>35</v>
      </c>
      <c r="G985" s="2" t="str">
        <f aca="false">IF(AND(E985="No",F985="No"),"Yes","No")</f>
        <v>No</v>
      </c>
      <c r="H985" s="2" t="str">
        <f aca="false">IF(G985="Yes",B985,"")</f>
        <v/>
      </c>
    </row>
    <row r="986" customFormat="false" ht="15" hidden="false" customHeight="false" outlineLevel="0" collapsed="false">
      <c r="A986" s="2" t="s">
        <v>1356</v>
      </c>
      <c r="B986" s="20" t="n">
        <v>1889</v>
      </c>
      <c r="C986" s="20" t="n">
        <v>1772</v>
      </c>
      <c r="D986" s="21" t="n">
        <f aca="false">C986/Summary!$B$4</f>
        <v>0.118133333333333</v>
      </c>
      <c r="E986" s="2" t="s">
        <v>48</v>
      </c>
      <c r="F986" s="2" t="s">
        <v>35</v>
      </c>
      <c r="G986" s="2" t="str">
        <f aca="false">IF(AND(E986="No",F986="No"),"Yes","No")</f>
        <v>No</v>
      </c>
      <c r="H986" s="2" t="str">
        <f aca="false">IF(G986="Yes",B986,"")</f>
        <v/>
      </c>
    </row>
    <row r="987" customFormat="false" ht="15" hidden="false" customHeight="false" outlineLevel="0" collapsed="false">
      <c r="A987" s="2" t="s">
        <v>1357</v>
      </c>
      <c r="B987" s="20" t="n">
        <v>1890</v>
      </c>
      <c r="C987" s="20" t="n">
        <v>1756</v>
      </c>
      <c r="D987" s="21" t="n">
        <f aca="false">C987/Summary!$B$4</f>
        <v>0.117066666666667</v>
      </c>
      <c r="E987" s="2" t="s">
        <v>48</v>
      </c>
      <c r="F987" s="2" t="s">
        <v>48</v>
      </c>
      <c r="G987" s="2" t="str">
        <f aca="false">IF(AND(E987="No",F987="No"),"Yes","No")</f>
        <v>No</v>
      </c>
      <c r="H987" s="2" t="str">
        <f aca="false">IF(G987="Yes",B987,"")</f>
        <v/>
      </c>
    </row>
    <row r="988" customFormat="false" ht="15" hidden="false" customHeight="false" outlineLevel="0" collapsed="false">
      <c r="A988" s="2" t="s">
        <v>1358</v>
      </c>
      <c r="B988" s="20" t="n">
        <v>1891</v>
      </c>
      <c r="C988" s="20" t="n">
        <v>1788</v>
      </c>
      <c r="D988" s="21" t="n">
        <f aca="false">C988/Summary!$B$4</f>
        <v>0.1192</v>
      </c>
      <c r="E988" s="2" t="s">
        <v>48</v>
      </c>
      <c r="F988" s="2" t="s">
        <v>35</v>
      </c>
      <c r="G988" s="2" t="str">
        <f aca="false">IF(AND(E988="No",F988="No"),"Yes","No")</f>
        <v>No</v>
      </c>
      <c r="H988" s="2" t="str">
        <f aca="false">IF(G988="Yes",B988,"")</f>
        <v/>
      </c>
    </row>
    <row r="989" customFormat="false" ht="15" hidden="false" customHeight="false" outlineLevel="0" collapsed="false">
      <c r="A989" s="2" t="s">
        <v>1359</v>
      </c>
      <c r="B989" s="20" t="n">
        <v>1891</v>
      </c>
      <c r="C989" s="20" t="n">
        <v>1776</v>
      </c>
      <c r="D989" s="21" t="n">
        <f aca="false">C989/Summary!$B$4</f>
        <v>0.1184</v>
      </c>
      <c r="E989" s="2" t="s">
        <v>48</v>
      </c>
      <c r="F989" s="2" t="s">
        <v>48</v>
      </c>
      <c r="G989" s="2" t="str">
        <f aca="false">IF(AND(E989="No",F989="No"),"Yes","No")</f>
        <v>No</v>
      </c>
      <c r="H989" s="2" t="str">
        <f aca="false">IF(G989="Yes",B989,"")</f>
        <v/>
      </c>
    </row>
    <row r="990" customFormat="false" ht="15" hidden="false" customHeight="false" outlineLevel="0" collapsed="false">
      <c r="A990" s="2" t="s">
        <v>1360</v>
      </c>
      <c r="B990" s="20" t="n">
        <v>1892</v>
      </c>
      <c r="C990" s="20" t="n">
        <v>1775</v>
      </c>
      <c r="D990" s="21" t="n">
        <f aca="false">C990/Summary!$B$4</f>
        <v>0.118333333333333</v>
      </c>
      <c r="E990" s="2" t="s">
        <v>48</v>
      </c>
      <c r="F990" s="2" t="s">
        <v>35</v>
      </c>
      <c r="G990" s="2" t="str">
        <f aca="false">IF(AND(E990="No",F990="No"),"Yes","No")</f>
        <v>No</v>
      </c>
      <c r="H990" s="2" t="str">
        <f aca="false">IF(G990="Yes",B990,"")</f>
        <v/>
      </c>
    </row>
    <row r="991" customFormat="false" ht="15" hidden="false" customHeight="false" outlineLevel="0" collapsed="false">
      <c r="A991" s="2" t="s">
        <v>1361</v>
      </c>
      <c r="B991" s="20" t="n">
        <v>1892</v>
      </c>
      <c r="C991" s="20" t="n">
        <v>1773</v>
      </c>
      <c r="D991" s="21" t="n">
        <f aca="false">C991/Summary!$B$4</f>
        <v>0.1182</v>
      </c>
      <c r="E991" s="2" t="s">
        <v>48</v>
      </c>
      <c r="F991" s="2" t="s">
        <v>35</v>
      </c>
      <c r="G991" s="2" t="str">
        <f aca="false">IF(AND(E991="No",F991="No"),"Yes","No")</f>
        <v>No</v>
      </c>
      <c r="H991" s="2" t="str">
        <f aca="false">IF(G991="Yes",B991,"")</f>
        <v/>
      </c>
    </row>
    <row r="992" customFormat="false" ht="15" hidden="false" customHeight="false" outlineLevel="0" collapsed="false">
      <c r="A992" s="2" t="s">
        <v>1362</v>
      </c>
      <c r="B992" s="20" t="n">
        <v>1894</v>
      </c>
      <c r="C992" s="20" t="n">
        <v>1797</v>
      </c>
      <c r="D992" s="21" t="n">
        <f aca="false">C992/Summary!$B$4</f>
        <v>0.1198</v>
      </c>
      <c r="E992" s="2" t="s">
        <v>48</v>
      </c>
      <c r="F992" s="2" t="s">
        <v>35</v>
      </c>
      <c r="G992" s="2" t="str">
        <f aca="false">IF(AND(E992="No",F992="No"),"Yes","No")</f>
        <v>No</v>
      </c>
      <c r="H992" s="2" t="str">
        <f aca="false">IF(G992="Yes",B992,"")</f>
        <v/>
      </c>
    </row>
    <row r="993" customFormat="false" ht="15" hidden="false" customHeight="false" outlineLevel="0" collapsed="false">
      <c r="A993" s="2" t="s">
        <v>1363</v>
      </c>
      <c r="B993" s="20" t="n">
        <v>1894</v>
      </c>
      <c r="C993" s="20" t="n">
        <v>1790</v>
      </c>
      <c r="D993" s="21" t="n">
        <f aca="false">C993/Summary!$B$4</f>
        <v>0.119333333333333</v>
      </c>
      <c r="E993" s="2" t="s">
        <v>48</v>
      </c>
      <c r="F993" s="2" t="s">
        <v>35</v>
      </c>
      <c r="G993" s="2" t="str">
        <f aca="false">IF(AND(E993="No",F993="No"),"Yes","No")</f>
        <v>No</v>
      </c>
      <c r="H993" s="2" t="str">
        <f aca="false">IF(G993="Yes",B993,"")</f>
        <v/>
      </c>
    </row>
    <row r="994" customFormat="false" ht="15" hidden="false" customHeight="false" outlineLevel="0" collapsed="false">
      <c r="A994" s="2" t="s">
        <v>1364</v>
      </c>
      <c r="B994" s="20" t="n">
        <v>1896</v>
      </c>
      <c r="C994" s="20" t="n">
        <v>1779</v>
      </c>
      <c r="D994" s="21" t="n">
        <f aca="false">C994/Summary!$B$4</f>
        <v>0.1186</v>
      </c>
      <c r="E994" s="2" t="s">
        <v>48</v>
      </c>
      <c r="F994" s="2" t="s">
        <v>48</v>
      </c>
      <c r="G994" s="2" t="str">
        <f aca="false">IF(AND(E994="No",F994="No"),"Yes","No")</f>
        <v>No</v>
      </c>
      <c r="H994" s="2" t="str">
        <f aca="false">IF(G994="Yes",B994,"")</f>
        <v/>
      </c>
    </row>
    <row r="995" customFormat="false" ht="15" hidden="false" customHeight="false" outlineLevel="0" collapsed="false">
      <c r="A995" s="2" t="s">
        <v>1365</v>
      </c>
      <c r="B995" s="20" t="n">
        <v>1897</v>
      </c>
      <c r="C995" s="20" t="n">
        <v>1800</v>
      </c>
      <c r="D995" s="21" t="n">
        <f aca="false">C995/Summary!$B$4</f>
        <v>0.12</v>
      </c>
      <c r="E995" s="2" t="s">
        <v>48</v>
      </c>
      <c r="F995" s="2" t="s">
        <v>35</v>
      </c>
      <c r="G995" s="2" t="str">
        <f aca="false">IF(AND(E995="No",F995="No"),"Yes","No")</f>
        <v>No</v>
      </c>
      <c r="H995" s="2" t="str">
        <f aca="false">IF(G995="Yes",B995,"")</f>
        <v/>
      </c>
    </row>
    <row r="996" customFormat="false" ht="15" hidden="false" customHeight="false" outlineLevel="0" collapsed="false">
      <c r="A996" s="2" t="s">
        <v>1366</v>
      </c>
      <c r="B996" s="20" t="n">
        <v>1897</v>
      </c>
      <c r="C996" s="20" t="n">
        <v>1793</v>
      </c>
      <c r="D996" s="21" t="n">
        <f aca="false">C996/Summary!$B$4</f>
        <v>0.119533333333333</v>
      </c>
      <c r="E996" s="2" t="s">
        <v>48</v>
      </c>
      <c r="F996" s="2" t="s">
        <v>35</v>
      </c>
      <c r="G996" s="2" t="str">
        <f aca="false">IF(AND(E996="No",F996="No"),"Yes","No")</f>
        <v>No</v>
      </c>
      <c r="H996" s="2" t="str">
        <f aca="false">IF(G996="Yes",B996,"")</f>
        <v/>
      </c>
    </row>
    <row r="997" customFormat="false" ht="15" hidden="false" customHeight="false" outlineLevel="0" collapsed="false">
      <c r="A997" s="2" t="s">
        <v>1367</v>
      </c>
      <c r="B997" s="20" t="n">
        <v>1898</v>
      </c>
      <c r="C997" s="20" t="n">
        <v>1792</v>
      </c>
      <c r="D997" s="21" t="n">
        <f aca="false">C997/Summary!$B$4</f>
        <v>0.119466666666667</v>
      </c>
      <c r="E997" s="2" t="s">
        <v>48</v>
      </c>
      <c r="F997" s="2" t="s">
        <v>35</v>
      </c>
      <c r="G997" s="2" t="str">
        <f aca="false">IF(AND(E997="No",F997="No"),"Yes","No")</f>
        <v>No</v>
      </c>
      <c r="H997" s="2" t="str">
        <f aca="false">IF(G997="Yes",B997,"")</f>
        <v/>
      </c>
    </row>
    <row r="998" customFormat="false" ht="15" hidden="false" customHeight="false" outlineLevel="0" collapsed="false">
      <c r="A998" s="2" t="s">
        <v>1368</v>
      </c>
      <c r="B998" s="20" t="n">
        <v>1898</v>
      </c>
      <c r="C998" s="20" t="n">
        <v>1788</v>
      </c>
      <c r="D998" s="21" t="n">
        <f aca="false">C998/Summary!$B$4</f>
        <v>0.1192</v>
      </c>
      <c r="E998" s="2" t="s">
        <v>48</v>
      </c>
      <c r="F998" s="2" t="s">
        <v>35</v>
      </c>
      <c r="G998" s="2" t="str">
        <f aca="false">IF(AND(E998="No",F998="No"),"Yes","No")</f>
        <v>No</v>
      </c>
      <c r="H998" s="2" t="str">
        <f aca="false">IF(G998="Yes",B998,"")</f>
        <v/>
      </c>
    </row>
    <row r="999" customFormat="false" ht="15" hidden="false" customHeight="false" outlineLevel="0" collapsed="false">
      <c r="A999" s="2" t="s">
        <v>1369</v>
      </c>
      <c r="B999" s="20" t="n">
        <v>1898</v>
      </c>
      <c r="C999" s="20" t="n">
        <v>1765</v>
      </c>
      <c r="D999" s="21" t="n">
        <f aca="false">C999/Summary!$B$4</f>
        <v>0.117666666666667</v>
      </c>
      <c r="E999" s="2" t="s">
        <v>35</v>
      </c>
      <c r="F999" s="2" t="s">
        <v>48</v>
      </c>
      <c r="G999" s="2" t="str">
        <f aca="false">IF(AND(E999="No",F999="No"),"Yes","No")</f>
        <v>No</v>
      </c>
      <c r="H999" s="2" t="str">
        <f aca="false">IF(G999="Yes",B999,"")</f>
        <v/>
      </c>
    </row>
    <row r="1000" customFormat="false" ht="15" hidden="false" customHeight="false" outlineLevel="0" collapsed="false">
      <c r="A1000" s="2" t="s">
        <v>1370</v>
      </c>
      <c r="B1000" s="20" t="n">
        <v>1901</v>
      </c>
      <c r="C1000" s="20" t="n">
        <v>1776</v>
      </c>
      <c r="D1000" s="21" t="n">
        <f aca="false">C1000/Summary!$B$4</f>
        <v>0.1184</v>
      </c>
      <c r="E1000" s="2" t="s">
        <v>48</v>
      </c>
      <c r="F1000" s="2" t="s">
        <v>35</v>
      </c>
      <c r="G1000" s="2" t="str">
        <f aca="false">IF(AND(E1000="No",F1000="No"),"Yes","No")</f>
        <v>No</v>
      </c>
      <c r="H1000" s="2" t="str">
        <f aca="false">IF(G1000="Yes",B1000,"")</f>
        <v/>
      </c>
    </row>
    <row r="1001" customFormat="false" ht="15" hidden="false" customHeight="false" outlineLevel="0" collapsed="false">
      <c r="A1001" s="2" t="s">
        <v>1371</v>
      </c>
      <c r="B1001" s="20" t="n">
        <v>1905</v>
      </c>
      <c r="C1001" s="20" t="n">
        <v>1790</v>
      </c>
      <c r="D1001" s="21" t="n">
        <f aca="false">C1001/Summary!$B$4</f>
        <v>0.119333333333333</v>
      </c>
      <c r="E1001" s="2" t="s">
        <v>48</v>
      </c>
      <c r="F1001" s="2" t="s">
        <v>35</v>
      </c>
      <c r="G1001" s="2" t="str">
        <f aca="false">IF(AND(E1001="No",F1001="No"),"Yes","No")</f>
        <v>No</v>
      </c>
      <c r="H1001" s="2" t="str">
        <f aca="false">IF(G1001="Yes",B1001,"")</f>
        <v/>
      </c>
    </row>
    <row r="1002" customFormat="false" ht="15" hidden="false" customHeight="false" outlineLevel="0" collapsed="false">
      <c r="A1002" s="2" t="s">
        <v>1372</v>
      </c>
      <c r="B1002" s="20" t="n">
        <v>1905</v>
      </c>
      <c r="C1002" s="20" t="n">
        <v>1792</v>
      </c>
      <c r="D1002" s="21" t="n">
        <f aca="false">C1002/Summary!$B$4</f>
        <v>0.119466666666667</v>
      </c>
      <c r="E1002" s="2" t="s">
        <v>48</v>
      </c>
      <c r="F1002" s="2" t="s">
        <v>35</v>
      </c>
      <c r="G1002" s="2" t="str">
        <f aca="false">IF(AND(E1002="No",F1002="No"),"Yes","No")</f>
        <v>No</v>
      </c>
      <c r="H1002" s="2" t="str">
        <f aca="false">IF(G1002="Yes",B1002,"")</f>
        <v/>
      </c>
    </row>
    <row r="1003" customFormat="false" ht="15" hidden="false" customHeight="false" outlineLevel="0" collapsed="false">
      <c r="A1003" s="2" t="s">
        <v>1373</v>
      </c>
      <c r="B1003" s="20" t="n">
        <v>1905</v>
      </c>
      <c r="C1003" s="20" t="n">
        <v>1804</v>
      </c>
      <c r="D1003" s="21" t="n">
        <f aca="false">C1003/Summary!$B$4</f>
        <v>0.120266666666667</v>
      </c>
      <c r="E1003" s="2" t="s">
        <v>48</v>
      </c>
      <c r="F1003" s="2" t="s">
        <v>35</v>
      </c>
      <c r="G1003" s="2" t="str">
        <f aca="false">IF(AND(E1003="No",F1003="No"),"Yes","No")</f>
        <v>No</v>
      </c>
      <c r="H1003" s="2" t="str">
        <f aca="false">IF(G1003="Yes",B1003,"")</f>
        <v/>
      </c>
    </row>
    <row r="1004" customFormat="false" ht="15" hidden="false" customHeight="false" outlineLevel="0" collapsed="false">
      <c r="A1004" s="2" t="s">
        <v>1374</v>
      </c>
      <c r="B1004" s="20" t="n">
        <v>1908</v>
      </c>
      <c r="C1004" s="20" t="n">
        <v>1781</v>
      </c>
      <c r="D1004" s="21" t="n">
        <f aca="false">C1004/Summary!$B$4</f>
        <v>0.118733333333333</v>
      </c>
      <c r="E1004" s="2" t="s">
        <v>48</v>
      </c>
      <c r="F1004" s="2" t="s">
        <v>48</v>
      </c>
      <c r="G1004" s="2" t="str">
        <f aca="false">IF(AND(E1004="No",F1004="No"),"Yes","No")</f>
        <v>No</v>
      </c>
      <c r="H1004" s="2" t="str">
        <f aca="false">IF(G1004="Yes",B1004,"")</f>
        <v/>
      </c>
    </row>
    <row r="1005" customFormat="false" ht="15" hidden="false" customHeight="false" outlineLevel="0" collapsed="false">
      <c r="A1005" s="2" t="s">
        <v>1375</v>
      </c>
      <c r="B1005" s="20" t="n">
        <v>1909</v>
      </c>
      <c r="C1005" s="20" t="n">
        <v>1807</v>
      </c>
      <c r="D1005" s="21" t="n">
        <f aca="false">C1005/Summary!$B$4</f>
        <v>0.120466666666667</v>
      </c>
      <c r="E1005" s="2" t="s">
        <v>48</v>
      </c>
      <c r="F1005" s="2" t="s">
        <v>35</v>
      </c>
      <c r="G1005" s="2" t="str">
        <f aca="false">IF(AND(E1005="No",F1005="No"),"Yes","No")</f>
        <v>No</v>
      </c>
      <c r="H1005" s="2" t="str">
        <f aca="false">IF(G1005="Yes",B1005,"")</f>
        <v/>
      </c>
    </row>
    <row r="1006" customFormat="false" ht="15" hidden="false" customHeight="false" outlineLevel="0" collapsed="false">
      <c r="A1006" s="2" t="s">
        <v>1376</v>
      </c>
      <c r="B1006" s="20" t="n">
        <v>1909</v>
      </c>
      <c r="C1006" s="20" t="n">
        <v>1790</v>
      </c>
      <c r="D1006" s="21" t="n">
        <f aca="false">C1006/Summary!$B$4</f>
        <v>0.119333333333333</v>
      </c>
      <c r="E1006" s="2" t="s">
        <v>48</v>
      </c>
      <c r="F1006" s="2" t="s">
        <v>35</v>
      </c>
      <c r="G1006" s="2" t="str">
        <f aca="false">IF(AND(E1006="No",F1006="No"),"Yes","No")</f>
        <v>No</v>
      </c>
      <c r="H1006" s="2" t="str">
        <f aca="false">IF(G1006="Yes",B1006,"")</f>
        <v/>
      </c>
    </row>
    <row r="1007" customFormat="false" ht="15" hidden="false" customHeight="false" outlineLevel="0" collapsed="false">
      <c r="A1007" s="2" t="s">
        <v>1377</v>
      </c>
      <c r="B1007" s="20" t="n">
        <v>1910</v>
      </c>
      <c r="C1007" s="20" t="n">
        <v>1809</v>
      </c>
      <c r="D1007" s="21" t="n">
        <f aca="false">C1007/Summary!$B$4</f>
        <v>0.1206</v>
      </c>
      <c r="E1007" s="2" t="s">
        <v>48</v>
      </c>
      <c r="F1007" s="2" t="s">
        <v>35</v>
      </c>
      <c r="G1007" s="2" t="str">
        <f aca="false">IF(AND(E1007="No",F1007="No"),"Yes","No")</f>
        <v>No</v>
      </c>
      <c r="H1007" s="2" t="str">
        <f aca="false">IF(G1007="Yes",B1007,"")</f>
        <v/>
      </c>
    </row>
    <row r="1008" customFormat="false" ht="15" hidden="false" customHeight="false" outlineLevel="0" collapsed="false">
      <c r="A1008" s="2" t="s">
        <v>1378</v>
      </c>
      <c r="B1008" s="20" t="n">
        <v>1910</v>
      </c>
      <c r="C1008" s="20" t="n">
        <v>1780</v>
      </c>
      <c r="D1008" s="21" t="n">
        <f aca="false">C1008/Summary!$B$4</f>
        <v>0.118666666666667</v>
      </c>
      <c r="E1008" s="2" t="s">
        <v>48</v>
      </c>
      <c r="F1008" s="2" t="s">
        <v>48</v>
      </c>
      <c r="G1008" s="2" t="str">
        <f aca="false">IF(AND(E1008="No",F1008="No"),"Yes","No")</f>
        <v>No</v>
      </c>
      <c r="H1008" s="2" t="str">
        <f aca="false">IF(G1008="Yes",B1008,"")</f>
        <v/>
      </c>
    </row>
    <row r="1009" customFormat="false" ht="15" hidden="false" customHeight="false" outlineLevel="0" collapsed="false">
      <c r="A1009" s="2" t="s">
        <v>1379</v>
      </c>
      <c r="B1009" s="20" t="n">
        <v>1910</v>
      </c>
      <c r="C1009" s="20" t="n">
        <v>1691</v>
      </c>
      <c r="D1009" s="21" t="n">
        <f aca="false">C1009/Summary!$B$4</f>
        <v>0.112733333333333</v>
      </c>
      <c r="E1009" s="2" t="s">
        <v>35</v>
      </c>
      <c r="F1009" s="2" t="s">
        <v>48</v>
      </c>
      <c r="G1009" s="2" t="str">
        <f aca="false">IF(AND(E1009="No",F1009="No"),"Yes","No")</f>
        <v>No</v>
      </c>
      <c r="H1009" s="2" t="str">
        <f aca="false">IF(G1009="Yes",B1009,"")</f>
        <v/>
      </c>
    </row>
    <row r="1010" customFormat="false" ht="15" hidden="false" customHeight="false" outlineLevel="0" collapsed="false">
      <c r="A1010" s="2" t="s">
        <v>1380</v>
      </c>
      <c r="B1010" s="20" t="n">
        <v>1911</v>
      </c>
      <c r="C1010" s="20" t="n">
        <v>1802</v>
      </c>
      <c r="D1010" s="21" t="n">
        <f aca="false">C1010/Summary!$B$4</f>
        <v>0.120133333333333</v>
      </c>
      <c r="E1010" s="2" t="s">
        <v>48</v>
      </c>
      <c r="F1010" s="2" t="s">
        <v>35</v>
      </c>
      <c r="G1010" s="2" t="str">
        <f aca="false">IF(AND(E1010="No",F1010="No"),"Yes","No")</f>
        <v>No</v>
      </c>
      <c r="H1010" s="2" t="str">
        <f aca="false">IF(G1010="Yes",B1010,"")</f>
        <v/>
      </c>
    </row>
    <row r="1011" customFormat="false" ht="15" hidden="false" customHeight="false" outlineLevel="0" collapsed="false">
      <c r="A1011" s="2" t="s">
        <v>1381</v>
      </c>
      <c r="B1011" s="20" t="n">
        <v>1912</v>
      </c>
      <c r="C1011" s="20" t="n">
        <v>1774</v>
      </c>
      <c r="D1011" s="21" t="n">
        <f aca="false">C1011/Summary!$B$4</f>
        <v>0.118266666666667</v>
      </c>
      <c r="E1011" s="2" t="s">
        <v>48</v>
      </c>
      <c r="F1011" s="2" t="s">
        <v>48</v>
      </c>
      <c r="G1011" s="2" t="str">
        <f aca="false">IF(AND(E1011="No",F1011="No"),"Yes","No")</f>
        <v>No</v>
      </c>
      <c r="H1011" s="2" t="str">
        <f aca="false">IF(G1011="Yes",B1011,"")</f>
        <v/>
      </c>
    </row>
    <row r="1012" customFormat="false" ht="15" hidden="false" customHeight="false" outlineLevel="0" collapsed="false">
      <c r="A1012" s="2" t="s">
        <v>1382</v>
      </c>
      <c r="B1012" s="20" t="n">
        <v>1912</v>
      </c>
      <c r="C1012" s="20" t="n">
        <v>1776</v>
      </c>
      <c r="D1012" s="21" t="n">
        <f aca="false">C1012/Summary!$B$4</f>
        <v>0.1184</v>
      </c>
      <c r="E1012" s="2" t="s">
        <v>48</v>
      </c>
      <c r="F1012" s="2" t="s">
        <v>48</v>
      </c>
      <c r="G1012" s="2" t="str">
        <f aca="false">IF(AND(E1012="No",F1012="No"),"Yes","No")</f>
        <v>No</v>
      </c>
      <c r="H1012" s="2" t="str">
        <f aca="false">IF(G1012="Yes",B1012,"")</f>
        <v/>
      </c>
    </row>
    <row r="1013" customFormat="false" ht="15" hidden="false" customHeight="false" outlineLevel="0" collapsed="false">
      <c r="A1013" s="2" t="s">
        <v>1383</v>
      </c>
      <c r="B1013" s="20" t="n">
        <v>1913</v>
      </c>
      <c r="C1013" s="20" t="n">
        <v>1808</v>
      </c>
      <c r="D1013" s="21" t="n">
        <f aca="false">C1013/Summary!$B$4</f>
        <v>0.120533333333333</v>
      </c>
      <c r="E1013" s="2" t="s">
        <v>48</v>
      </c>
      <c r="F1013" s="2" t="s">
        <v>35</v>
      </c>
      <c r="G1013" s="2" t="str">
        <f aca="false">IF(AND(E1013="No",F1013="No"),"Yes","No")</f>
        <v>No</v>
      </c>
      <c r="H1013" s="2" t="str">
        <f aca="false">IF(G1013="Yes",B1013,"")</f>
        <v/>
      </c>
    </row>
    <row r="1014" customFormat="false" ht="15" hidden="false" customHeight="false" outlineLevel="0" collapsed="false">
      <c r="A1014" s="2" t="s">
        <v>1384</v>
      </c>
      <c r="B1014" s="20" t="n">
        <v>1916</v>
      </c>
      <c r="C1014" s="20" t="n">
        <v>1813</v>
      </c>
      <c r="D1014" s="21" t="n">
        <f aca="false">C1014/Summary!$B$4</f>
        <v>0.120866666666667</v>
      </c>
      <c r="E1014" s="2" t="s">
        <v>48</v>
      </c>
      <c r="F1014" s="2" t="s">
        <v>35</v>
      </c>
      <c r="G1014" s="2" t="str">
        <f aca="false">IF(AND(E1014="No",F1014="No"),"Yes","No")</f>
        <v>No</v>
      </c>
      <c r="H1014" s="2" t="str">
        <f aca="false">IF(G1014="Yes",B1014,"")</f>
        <v/>
      </c>
    </row>
    <row r="1015" customFormat="false" ht="15" hidden="false" customHeight="false" outlineLevel="0" collapsed="false">
      <c r="A1015" s="2" t="s">
        <v>1385</v>
      </c>
      <c r="B1015" s="20" t="n">
        <v>1920</v>
      </c>
      <c r="C1015" s="20" t="n">
        <v>1814</v>
      </c>
      <c r="D1015" s="21" t="n">
        <f aca="false">C1015/Summary!$B$4</f>
        <v>0.120933333333333</v>
      </c>
      <c r="E1015" s="2" t="s">
        <v>48</v>
      </c>
      <c r="F1015" s="2" t="s">
        <v>48</v>
      </c>
      <c r="G1015" s="2" t="str">
        <f aca="false">IF(AND(E1015="No",F1015="No"),"Yes","No")</f>
        <v>No</v>
      </c>
      <c r="H1015" s="2" t="str">
        <f aca="false">IF(G1015="Yes",B1015,"")</f>
        <v/>
      </c>
    </row>
    <row r="1016" customFormat="false" ht="15" hidden="false" customHeight="false" outlineLevel="0" collapsed="false">
      <c r="A1016" s="2" t="s">
        <v>1386</v>
      </c>
      <c r="B1016" s="20" t="n">
        <v>1920</v>
      </c>
      <c r="C1016" s="20" t="n">
        <v>1802</v>
      </c>
      <c r="D1016" s="21" t="n">
        <f aca="false">C1016/Summary!$B$4</f>
        <v>0.120133333333333</v>
      </c>
      <c r="E1016" s="2" t="s">
        <v>35</v>
      </c>
      <c r="F1016" s="2" t="s">
        <v>48</v>
      </c>
      <c r="G1016" s="2" t="str">
        <f aca="false">IF(AND(E1016="No",F1016="No"),"Yes","No")</f>
        <v>No</v>
      </c>
      <c r="H1016" s="2" t="str">
        <f aca="false">IF(G1016="Yes",B1016,"")</f>
        <v/>
      </c>
    </row>
    <row r="1017" customFormat="false" ht="15" hidden="false" customHeight="false" outlineLevel="0" collapsed="false">
      <c r="A1017" s="2" t="s">
        <v>1387</v>
      </c>
      <c r="B1017" s="20" t="n">
        <v>1922</v>
      </c>
      <c r="C1017" s="20" t="n">
        <v>1719</v>
      </c>
      <c r="D1017" s="21" t="n">
        <f aca="false">C1017/Summary!$B$4</f>
        <v>0.1146</v>
      </c>
      <c r="E1017" s="2" t="s">
        <v>35</v>
      </c>
      <c r="F1017" s="2" t="s">
        <v>48</v>
      </c>
      <c r="G1017" s="2" t="str">
        <f aca="false">IF(AND(E1017="No",F1017="No"),"Yes","No")</f>
        <v>No</v>
      </c>
      <c r="H1017" s="2" t="str">
        <f aca="false">IF(G1017="Yes",B1017,"")</f>
        <v/>
      </c>
    </row>
    <row r="1018" customFormat="false" ht="15" hidden="false" customHeight="false" outlineLevel="0" collapsed="false">
      <c r="A1018" s="2" t="s">
        <v>1388</v>
      </c>
      <c r="B1018" s="20" t="n">
        <v>1923</v>
      </c>
      <c r="C1018" s="20" t="n">
        <v>1816</v>
      </c>
      <c r="D1018" s="21" t="n">
        <f aca="false">C1018/Summary!$B$4</f>
        <v>0.121066666666667</v>
      </c>
      <c r="E1018" s="2" t="s">
        <v>48</v>
      </c>
      <c r="F1018" s="2" t="s">
        <v>35</v>
      </c>
      <c r="G1018" s="2" t="str">
        <f aca="false">IF(AND(E1018="No",F1018="No"),"Yes","No")</f>
        <v>No</v>
      </c>
      <c r="H1018" s="2" t="str">
        <f aca="false">IF(G1018="Yes",B1018,"")</f>
        <v/>
      </c>
    </row>
    <row r="1019" customFormat="false" ht="15" hidden="false" customHeight="false" outlineLevel="0" collapsed="false">
      <c r="A1019" s="2" t="s">
        <v>1389</v>
      </c>
      <c r="B1019" s="20" t="n">
        <v>1924</v>
      </c>
      <c r="C1019" s="20" t="n">
        <v>1811</v>
      </c>
      <c r="D1019" s="21" t="n">
        <f aca="false">C1019/Summary!$B$4</f>
        <v>0.120733333333333</v>
      </c>
      <c r="E1019" s="2" t="s">
        <v>48</v>
      </c>
      <c r="F1019" s="2" t="s">
        <v>35</v>
      </c>
      <c r="G1019" s="2" t="str">
        <f aca="false">IF(AND(E1019="No",F1019="No"),"Yes","No")</f>
        <v>No</v>
      </c>
      <c r="H1019" s="2" t="str">
        <f aca="false">IF(G1019="Yes",B1019,"")</f>
        <v/>
      </c>
    </row>
    <row r="1020" customFormat="false" ht="15" hidden="false" customHeight="false" outlineLevel="0" collapsed="false">
      <c r="A1020" s="2" t="s">
        <v>1390</v>
      </c>
      <c r="B1020" s="20" t="n">
        <v>1926</v>
      </c>
      <c r="C1020" s="20" t="n">
        <v>1809</v>
      </c>
      <c r="D1020" s="21" t="n">
        <f aca="false">C1020/Summary!$B$4</f>
        <v>0.1206</v>
      </c>
      <c r="E1020" s="2" t="s">
        <v>48</v>
      </c>
      <c r="F1020" s="2" t="s">
        <v>48</v>
      </c>
      <c r="G1020" s="2" t="str">
        <f aca="false">IF(AND(E1020="No",F1020="No"),"Yes","No")</f>
        <v>No</v>
      </c>
      <c r="H1020" s="2" t="str">
        <f aca="false">IF(G1020="Yes",B1020,"")</f>
        <v/>
      </c>
    </row>
    <row r="1021" customFormat="false" ht="15" hidden="false" customHeight="false" outlineLevel="0" collapsed="false">
      <c r="A1021" s="2" t="s">
        <v>1391</v>
      </c>
      <c r="B1021" s="20" t="n">
        <v>1929</v>
      </c>
      <c r="C1021" s="20" t="n">
        <v>1814</v>
      </c>
      <c r="D1021" s="21" t="n">
        <f aca="false">C1021/Summary!$B$4</f>
        <v>0.120933333333333</v>
      </c>
      <c r="E1021" s="2" t="s">
        <v>48</v>
      </c>
      <c r="F1021" s="2" t="s">
        <v>35</v>
      </c>
      <c r="G1021" s="2" t="str">
        <f aca="false">IF(AND(E1021="No",F1021="No"),"Yes","No")</f>
        <v>No</v>
      </c>
      <c r="H1021" s="2" t="str">
        <f aca="false">IF(G1021="Yes",B1021,"")</f>
        <v/>
      </c>
    </row>
    <row r="1022" customFormat="false" ht="15" hidden="false" customHeight="false" outlineLevel="0" collapsed="false">
      <c r="A1022" s="2" t="s">
        <v>1392</v>
      </c>
      <c r="B1022" s="20" t="n">
        <v>1929</v>
      </c>
      <c r="C1022" s="20" t="n">
        <v>1775</v>
      </c>
      <c r="D1022" s="21" t="n">
        <f aca="false">C1022/Summary!$B$4</f>
        <v>0.118333333333333</v>
      </c>
      <c r="E1022" s="2" t="s">
        <v>48</v>
      </c>
      <c r="F1022" s="2" t="s">
        <v>48</v>
      </c>
      <c r="G1022" s="2" t="str">
        <f aca="false">IF(AND(E1022="No",F1022="No"),"Yes","No")</f>
        <v>No</v>
      </c>
      <c r="H1022" s="2" t="str">
        <f aca="false">IF(G1022="Yes",B1022,"")</f>
        <v/>
      </c>
    </row>
    <row r="1023" customFormat="false" ht="15" hidden="false" customHeight="false" outlineLevel="0" collapsed="false">
      <c r="A1023" s="2" t="s">
        <v>1393</v>
      </c>
      <c r="B1023" s="20" t="n">
        <v>1944</v>
      </c>
      <c r="C1023" s="20" t="n">
        <v>1389</v>
      </c>
      <c r="D1023" s="21" t="n">
        <f aca="false">C1023/Summary!$B$4</f>
        <v>0.0926</v>
      </c>
      <c r="E1023" s="2" t="s">
        <v>48</v>
      </c>
      <c r="F1023" s="2" t="s">
        <v>48</v>
      </c>
      <c r="G1023" s="2" t="str">
        <f aca="false">IF(AND(E1023="No",F1023="No"),"Yes","No")</f>
        <v>No</v>
      </c>
      <c r="H1023" s="2" t="str">
        <f aca="false">IF(G1023="Yes",B1023,"")</f>
        <v/>
      </c>
    </row>
    <row r="1024" customFormat="false" ht="15" hidden="false" customHeight="false" outlineLevel="0" collapsed="false">
      <c r="A1024" s="2" t="s">
        <v>1394</v>
      </c>
      <c r="B1024" s="20" t="n">
        <v>1951</v>
      </c>
      <c r="C1024" s="20" t="n">
        <v>1838</v>
      </c>
      <c r="D1024" s="21" t="n">
        <f aca="false">C1024/Summary!$B$4</f>
        <v>0.122533333333333</v>
      </c>
      <c r="E1024" s="2" t="s">
        <v>48</v>
      </c>
      <c r="F1024" s="2" t="s">
        <v>35</v>
      </c>
      <c r="G1024" s="2" t="str">
        <f aca="false">IF(AND(E1024="No",F1024="No"),"Yes","No")</f>
        <v>No</v>
      </c>
      <c r="H1024" s="2" t="str">
        <f aca="false">IF(G1024="Yes",B1024,"")</f>
        <v/>
      </c>
    </row>
    <row r="1025" customFormat="false" ht="15" hidden="false" customHeight="false" outlineLevel="0" collapsed="false">
      <c r="A1025" s="2" t="s">
        <v>1395</v>
      </c>
      <c r="B1025" s="20" t="n">
        <v>1954</v>
      </c>
      <c r="C1025" s="20" t="n">
        <v>1833</v>
      </c>
      <c r="D1025" s="21" t="n">
        <f aca="false">C1025/Summary!$B$4</f>
        <v>0.1222</v>
      </c>
      <c r="E1025" s="2" t="s">
        <v>48</v>
      </c>
      <c r="F1025" s="2" t="s">
        <v>35</v>
      </c>
      <c r="G1025" s="2" t="str">
        <f aca="false">IF(AND(E1025="No",F1025="No"),"Yes","No")</f>
        <v>No</v>
      </c>
      <c r="H1025" s="2" t="str">
        <f aca="false">IF(G1025="Yes",B1025,"")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1396</v>
      </c>
      <c r="B2" s="18" t="n">
        <v>392</v>
      </c>
      <c r="C2" s="18" t="n">
        <v>388</v>
      </c>
      <c r="D2" s="19" t="n">
        <f aca="false">C2/Summary!$B$4</f>
        <v>0.0258666666666667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392</v>
      </c>
    </row>
    <row r="3" customFormat="false" ht="15" hidden="false" customHeight="false" outlineLevel="0" collapsed="false">
      <c r="A3" s="2" t="s">
        <v>1397</v>
      </c>
      <c r="B3" s="20" t="n">
        <v>394</v>
      </c>
      <c r="C3" s="20" t="n">
        <v>390</v>
      </c>
      <c r="D3" s="21" t="n">
        <f aca="false">C3/Summary!$B$4</f>
        <v>0.026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394</v>
      </c>
    </row>
    <row r="4" customFormat="false" ht="15" hidden="false" customHeight="false" outlineLevel="0" collapsed="false">
      <c r="A4" s="2" t="s">
        <v>1398</v>
      </c>
      <c r="B4" s="20" t="n">
        <v>394</v>
      </c>
      <c r="C4" s="20" t="n">
        <v>387</v>
      </c>
      <c r="D4" s="21" t="n">
        <f aca="false">C4/Summary!$B$4</f>
        <v>0.0258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394</v>
      </c>
    </row>
    <row r="5" customFormat="false" ht="15" hidden="false" customHeight="false" outlineLevel="0" collapsed="false">
      <c r="A5" s="2" t="s">
        <v>1399</v>
      </c>
      <c r="B5" s="20" t="n">
        <v>395</v>
      </c>
      <c r="C5" s="20" t="n">
        <v>388</v>
      </c>
      <c r="D5" s="21" t="n">
        <f aca="false">C5/Summary!$B$4</f>
        <v>0.0258666666666667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395</v>
      </c>
    </row>
    <row r="6" customFormat="false" ht="15" hidden="false" customHeight="false" outlineLevel="0" collapsed="false">
      <c r="A6" s="2" t="s">
        <v>1400</v>
      </c>
      <c r="B6" s="20" t="n">
        <v>397</v>
      </c>
      <c r="C6" s="20" t="n">
        <v>385</v>
      </c>
      <c r="D6" s="21" t="n">
        <f aca="false">C6/Summary!$B$4</f>
        <v>0.0256666666666667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397</v>
      </c>
    </row>
    <row r="7" customFormat="false" ht="15" hidden="false" customHeight="false" outlineLevel="0" collapsed="false">
      <c r="A7" s="2" t="s">
        <v>1401</v>
      </c>
      <c r="B7" s="20" t="n">
        <v>400</v>
      </c>
      <c r="C7" s="20" t="n">
        <v>394</v>
      </c>
      <c r="D7" s="21" t="n">
        <f aca="false">C7/Summary!$B$4</f>
        <v>0.0262666666666667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400</v>
      </c>
    </row>
    <row r="8" customFormat="false" ht="15" hidden="false" customHeight="false" outlineLevel="0" collapsed="false">
      <c r="A8" s="2" t="s">
        <v>1402</v>
      </c>
      <c r="B8" s="20" t="n">
        <v>400</v>
      </c>
      <c r="C8" s="20" t="n">
        <v>394</v>
      </c>
      <c r="D8" s="21" t="n">
        <f aca="false">C8/Summary!$B$4</f>
        <v>0.0262666666666667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400</v>
      </c>
    </row>
    <row r="9" customFormat="false" ht="15" hidden="false" customHeight="false" outlineLevel="0" collapsed="false">
      <c r="A9" s="2" t="s">
        <v>1403</v>
      </c>
      <c r="B9" s="20" t="n">
        <v>403</v>
      </c>
      <c r="C9" s="20" t="n">
        <v>402</v>
      </c>
      <c r="D9" s="21" t="n">
        <f aca="false">C9/Summary!$B$4</f>
        <v>0.0268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403</v>
      </c>
    </row>
    <row r="10" customFormat="false" ht="15" hidden="false" customHeight="false" outlineLevel="0" collapsed="false">
      <c r="A10" s="2" t="s">
        <v>1404</v>
      </c>
      <c r="B10" s="20" t="n">
        <v>404</v>
      </c>
      <c r="C10" s="20" t="n">
        <v>399</v>
      </c>
      <c r="D10" s="21" t="n">
        <f aca="false">C10/Summary!$B$4</f>
        <v>0.0266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404</v>
      </c>
    </row>
    <row r="11" customFormat="false" ht="15" hidden="false" customHeight="false" outlineLevel="0" collapsed="false">
      <c r="A11" s="2" t="s">
        <v>1405</v>
      </c>
      <c r="B11" s="20" t="n">
        <v>407</v>
      </c>
      <c r="C11" s="20" t="n">
        <v>405</v>
      </c>
      <c r="D11" s="21" t="n">
        <f aca="false">C11/Summary!$B$4</f>
        <v>0.027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407</v>
      </c>
    </row>
    <row r="12" customFormat="false" ht="15" hidden="false" customHeight="false" outlineLevel="0" collapsed="false">
      <c r="A12" s="2" t="s">
        <v>1406</v>
      </c>
      <c r="B12" s="20" t="n">
        <v>407</v>
      </c>
      <c r="C12" s="20" t="n">
        <v>406</v>
      </c>
      <c r="D12" s="21" t="n">
        <f aca="false">C12/Summary!$B$4</f>
        <v>0.0270666666666667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407</v>
      </c>
    </row>
    <row r="13" customFormat="false" ht="15" hidden="false" customHeight="false" outlineLevel="0" collapsed="false">
      <c r="A13" s="2" t="s">
        <v>1407</v>
      </c>
      <c r="B13" s="20" t="n">
        <v>408</v>
      </c>
      <c r="C13" s="20" t="n">
        <v>402</v>
      </c>
      <c r="D13" s="21" t="n">
        <f aca="false">C13/Summary!$B$4</f>
        <v>0.0268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408</v>
      </c>
    </row>
    <row r="14" customFormat="false" ht="15" hidden="false" customHeight="false" outlineLevel="0" collapsed="false">
      <c r="A14" s="2" t="s">
        <v>1408</v>
      </c>
      <c r="B14" s="20" t="n">
        <v>408</v>
      </c>
      <c r="C14" s="20" t="n">
        <v>407</v>
      </c>
      <c r="D14" s="21" t="n">
        <f aca="false">C14/Summary!$B$4</f>
        <v>0.0271333333333333</v>
      </c>
      <c r="E14" s="2" t="s">
        <v>35</v>
      </c>
      <c r="F14" s="2" t="s">
        <v>35</v>
      </c>
      <c r="G14" s="2" t="str">
        <f aca="false">IF(AND(E14="No",F14="No"),"Yes","No")</f>
        <v>Yes</v>
      </c>
      <c r="H14" s="20" t="n">
        <f aca="false">IF(G14="Yes",B14,"")</f>
        <v>408</v>
      </c>
    </row>
    <row r="15" customFormat="false" ht="15" hidden="false" customHeight="false" outlineLevel="0" collapsed="false">
      <c r="A15" s="2" t="s">
        <v>1409</v>
      </c>
      <c r="B15" s="20" t="n">
        <v>409</v>
      </c>
      <c r="C15" s="20" t="n">
        <v>406</v>
      </c>
      <c r="D15" s="21" t="n">
        <f aca="false">C15/Summary!$B$4</f>
        <v>0.0270666666666667</v>
      </c>
      <c r="E15" s="2" t="s">
        <v>35</v>
      </c>
      <c r="F15" s="2" t="s">
        <v>35</v>
      </c>
      <c r="G15" s="2" t="str">
        <f aca="false">IF(AND(E15="No",F15="No"),"Yes","No")</f>
        <v>Yes</v>
      </c>
      <c r="H15" s="20" t="n">
        <f aca="false">IF(G15="Yes",B15,"")</f>
        <v>409</v>
      </c>
    </row>
    <row r="16" customFormat="false" ht="15" hidden="false" customHeight="false" outlineLevel="0" collapsed="false">
      <c r="A16" s="2" t="s">
        <v>1410</v>
      </c>
      <c r="B16" s="20" t="n">
        <v>409</v>
      </c>
      <c r="C16" s="20" t="n">
        <v>404</v>
      </c>
      <c r="D16" s="21" t="n">
        <f aca="false">C16/Summary!$B$4</f>
        <v>0.0269333333333333</v>
      </c>
      <c r="E16" s="2" t="s">
        <v>35</v>
      </c>
      <c r="F16" s="2" t="s">
        <v>35</v>
      </c>
      <c r="G16" s="2" t="str">
        <f aca="false">IF(AND(E16="No",F16="No"),"Yes","No")</f>
        <v>Yes</v>
      </c>
      <c r="H16" s="20" t="n">
        <f aca="false">IF(G16="Yes",B16,"")</f>
        <v>409</v>
      </c>
    </row>
    <row r="17" customFormat="false" ht="15" hidden="false" customHeight="false" outlineLevel="0" collapsed="false">
      <c r="A17" s="2" t="s">
        <v>1411</v>
      </c>
      <c r="B17" s="20" t="n">
        <v>409</v>
      </c>
      <c r="C17" s="20" t="n">
        <v>403</v>
      </c>
      <c r="D17" s="21" t="n">
        <f aca="false">C17/Summary!$B$4</f>
        <v>0.0268666666666667</v>
      </c>
      <c r="E17" s="2" t="s">
        <v>35</v>
      </c>
      <c r="F17" s="2" t="s">
        <v>35</v>
      </c>
      <c r="G17" s="2" t="str">
        <f aca="false">IF(AND(E17="No",F17="No"),"Yes","No")</f>
        <v>Yes</v>
      </c>
      <c r="H17" s="20" t="n">
        <f aca="false">IF(G17="Yes",B17,"")</f>
        <v>409</v>
      </c>
    </row>
    <row r="18" customFormat="false" ht="15" hidden="false" customHeight="false" outlineLevel="0" collapsed="false">
      <c r="A18" s="2" t="s">
        <v>1412</v>
      </c>
      <c r="B18" s="20" t="n">
        <v>410</v>
      </c>
      <c r="C18" s="20" t="n">
        <v>408</v>
      </c>
      <c r="D18" s="21" t="n">
        <f aca="false">C18/Summary!$B$4</f>
        <v>0.0272</v>
      </c>
      <c r="E18" s="2" t="s">
        <v>35</v>
      </c>
      <c r="F18" s="2" t="s">
        <v>35</v>
      </c>
      <c r="G18" s="2" t="str">
        <f aca="false">IF(AND(E18="No",F18="No"),"Yes","No")</f>
        <v>Yes</v>
      </c>
      <c r="H18" s="20" t="n">
        <f aca="false">IF(G18="Yes",B18,"")</f>
        <v>410</v>
      </c>
    </row>
    <row r="19" customFormat="false" ht="15" hidden="false" customHeight="false" outlineLevel="0" collapsed="false">
      <c r="A19" s="2" t="s">
        <v>1413</v>
      </c>
      <c r="B19" s="20" t="n">
        <v>410</v>
      </c>
      <c r="C19" s="20" t="n">
        <v>409</v>
      </c>
      <c r="D19" s="21" t="n">
        <f aca="false">C19/Summary!$B$4</f>
        <v>0.0272666666666667</v>
      </c>
      <c r="E19" s="2" t="s">
        <v>35</v>
      </c>
      <c r="F19" s="2" t="s">
        <v>35</v>
      </c>
      <c r="G19" s="2" t="str">
        <f aca="false">IF(AND(E19="No",F19="No"),"Yes","No")</f>
        <v>Yes</v>
      </c>
      <c r="H19" s="20" t="n">
        <f aca="false">IF(G19="Yes",B19,"")</f>
        <v>410</v>
      </c>
    </row>
    <row r="20" customFormat="false" ht="15" hidden="false" customHeight="false" outlineLevel="0" collapsed="false">
      <c r="A20" s="2" t="s">
        <v>1414</v>
      </c>
      <c r="B20" s="20" t="n">
        <v>411</v>
      </c>
      <c r="C20" s="20" t="n">
        <v>403</v>
      </c>
      <c r="D20" s="21" t="n">
        <f aca="false">C20/Summary!$B$4</f>
        <v>0.0268666666666667</v>
      </c>
      <c r="E20" s="2" t="s">
        <v>35</v>
      </c>
      <c r="F20" s="2" t="s">
        <v>35</v>
      </c>
      <c r="G20" s="2" t="str">
        <f aca="false">IF(AND(E20="No",F20="No"),"Yes","No")</f>
        <v>Yes</v>
      </c>
      <c r="H20" s="20" t="n">
        <f aca="false">IF(G20="Yes",B20,"")</f>
        <v>411</v>
      </c>
    </row>
    <row r="21" customFormat="false" ht="15" hidden="false" customHeight="false" outlineLevel="0" collapsed="false">
      <c r="A21" s="2" t="s">
        <v>1415</v>
      </c>
      <c r="B21" s="20" t="n">
        <v>411</v>
      </c>
      <c r="C21" s="20" t="n">
        <v>407</v>
      </c>
      <c r="D21" s="21" t="n">
        <f aca="false">C21/Summary!$B$4</f>
        <v>0.0271333333333333</v>
      </c>
      <c r="E21" s="2" t="s">
        <v>35</v>
      </c>
      <c r="F21" s="2" t="s">
        <v>35</v>
      </c>
      <c r="G21" s="2" t="str">
        <f aca="false">IF(AND(E21="No",F21="No"),"Yes","No")</f>
        <v>Yes</v>
      </c>
      <c r="H21" s="20" t="n">
        <f aca="false">IF(G21="Yes",B21,"")</f>
        <v>411</v>
      </c>
    </row>
    <row r="22" customFormat="false" ht="15" hidden="false" customHeight="false" outlineLevel="0" collapsed="false">
      <c r="A22" s="2" t="s">
        <v>1416</v>
      </c>
      <c r="B22" s="20" t="n">
        <v>411</v>
      </c>
      <c r="C22" s="20" t="n">
        <v>407</v>
      </c>
      <c r="D22" s="21" t="n">
        <f aca="false">C22/Summary!$B$4</f>
        <v>0.0271333333333333</v>
      </c>
      <c r="E22" s="2" t="s">
        <v>35</v>
      </c>
      <c r="F22" s="2" t="s">
        <v>35</v>
      </c>
      <c r="G22" s="2" t="str">
        <f aca="false">IF(AND(E22="No",F22="No"),"Yes","No")</f>
        <v>Yes</v>
      </c>
      <c r="H22" s="20" t="n">
        <f aca="false">IF(G22="Yes",B22,"")</f>
        <v>411</v>
      </c>
    </row>
    <row r="23" customFormat="false" ht="15" hidden="false" customHeight="false" outlineLevel="0" collapsed="false">
      <c r="A23" s="2" t="s">
        <v>1417</v>
      </c>
      <c r="B23" s="20" t="n">
        <v>411</v>
      </c>
      <c r="C23" s="20" t="n">
        <v>407</v>
      </c>
      <c r="D23" s="21" t="n">
        <f aca="false">C23/Summary!$B$4</f>
        <v>0.0271333333333333</v>
      </c>
      <c r="E23" s="2" t="s">
        <v>35</v>
      </c>
      <c r="F23" s="2" t="s">
        <v>35</v>
      </c>
      <c r="G23" s="2" t="str">
        <f aca="false">IF(AND(E23="No",F23="No"),"Yes","No")</f>
        <v>Yes</v>
      </c>
      <c r="H23" s="20" t="n">
        <f aca="false">IF(G23="Yes",B23,"")</f>
        <v>411</v>
      </c>
    </row>
    <row r="24" customFormat="false" ht="15" hidden="false" customHeight="false" outlineLevel="0" collapsed="false">
      <c r="A24" s="2" t="s">
        <v>1418</v>
      </c>
      <c r="B24" s="20" t="n">
        <v>411</v>
      </c>
      <c r="C24" s="20" t="n">
        <v>402</v>
      </c>
      <c r="D24" s="21" t="n">
        <f aca="false">C24/Summary!$B$4</f>
        <v>0.0268</v>
      </c>
      <c r="E24" s="2" t="s">
        <v>35</v>
      </c>
      <c r="F24" s="2" t="s">
        <v>35</v>
      </c>
      <c r="G24" s="2" t="str">
        <f aca="false">IF(AND(E24="No",F24="No"),"Yes","No")</f>
        <v>Yes</v>
      </c>
      <c r="H24" s="20" t="n">
        <f aca="false">IF(G24="Yes",B24,"")</f>
        <v>411</v>
      </c>
    </row>
    <row r="25" customFormat="false" ht="15" hidden="false" customHeight="false" outlineLevel="0" collapsed="false">
      <c r="A25" s="2" t="s">
        <v>1419</v>
      </c>
      <c r="B25" s="20" t="n">
        <v>412</v>
      </c>
      <c r="C25" s="20" t="n">
        <v>404</v>
      </c>
      <c r="D25" s="21" t="n">
        <f aca="false">C25/Summary!$B$4</f>
        <v>0.0269333333333333</v>
      </c>
      <c r="E25" s="2" t="s">
        <v>35</v>
      </c>
      <c r="F25" s="2" t="s">
        <v>35</v>
      </c>
      <c r="G25" s="2" t="str">
        <f aca="false">IF(AND(E25="No",F25="No"),"Yes","No")</f>
        <v>Yes</v>
      </c>
      <c r="H25" s="20" t="n">
        <f aca="false">IF(G25="Yes",B25,"")</f>
        <v>412</v>
      </c>
    </row>
    <row r="26" customFormat="false" ht="15" hidden="false" customHeight="false" outlineLevel="0" collapsed="false">
      <c r="A26" s="2" t="s">
        <v>1420</v>
      </c>
      <c r="B26" s="20" t="n">
        <v>412</v>
      </c>
      <c r="C26" s="20" t="n">
        <v>407</v>
      </c>
      <c r="D26" s="21" t="n">
        <f aca="false">C26/Summary!$B$4</f>
        <v>0.0271333333333333</v>
      </c>
      <c r="E26" s="2" t="s">
        <v>35</v>
      </c>
      <c r="F26" s="2" t="s">
        <v>35</v>
      </c>
      <c r="G26" s="2" t="str">
        <f aca="false">IF(AND(E26="No",F26="No"),"Yes","No")</f>
        <v>Yes</v>
      </c>
      <c r="H26" s="20" t="n">
        <f aca="false">IF(G26="Yes",B26,"")</f>
        <v>412</v>
      </c>
    </row>
    <row r="27" customFormat="false" ht="15" hidden="false" customHeight="false" outlineLevel="0" collapsed="false">
      <c r="A27" s="2" t="s">
        <v>1421</v>
      </c>
      <c r="B27" s="20" t="n">
        <v>412</v>
      </c>
      <c r="C27" s="20" t="n">
        <v>404</v>
      </c>
      <c r="D27" s="21" t="n">
        <f aca="false">C27/Summary!$B$4</f>
        <v>0.0269333333333333</v>
      </c>
      <c r="E27" s="2" t="s">
        <v>35</v>
      </c>
      <c r="F27" s="2" t="s">
        <v>35</v>
      </c>
      <c r="G27" s="2" t="str">
        <f aca="false">IF(AND(E27="No",F27="No"),"Yes","No")</f>
        <v>Yes</v>
      </c>
      <c r="H27" s="20" t="n">
        <f aca="false">IF(G27="Yes",B27,"")</f>
        <v>412</v>
      </c>
    </row>
    <row r="28" customFormat="false" ht="15" hidden="false" customHeight="false" outlineLevel="0" collapsed="false">
      <c r="A28" s="2" t="s">
        <v>1422</v>
      </c>
      <c r="B28" s="20" t="n">
        <v>412</v>
      </c>
      <c r="C28" s="20" t="n">
        <v>404</v>
      </c>
      <c r="D28" s="21" t="n">
        <f aca="false">C28/Summary!$B$4</f>
        <v>0.0269333333333333</v>
      </c>
      <c r="E28" s="2" t="s">
        <v>35</v>
      </c>
      <c r="F28" s="2" t="s">
        <v>35</v>
      </c>
      <c r="G28" s="2" t="str">
        <f aca="false">IF(AND(E28="No",F28="No"),"Yes","No")</f>
        <v>Yes</v>
      </c>
      <c r="H28" s="20" t="n">
        <f aca="false">IF(G28="Yes",B28,"")</f>
        <v>412</v>
      </c>
    </row>
    <row r="29" customFormat="false" ht="15" hidden="false" customHeight="false" outlineLevel="0" collapsed="false">
      <c r="A29" s="2" t="s">
        <v>1423</v>
      </c>
      <c r="B29" s="20" t="n">
        <v>412</v>
      </c>
      <c r="C29" s="20" t="n">
        <v>409</v>
      </c>
      <c r="D29" s="21" t="n">
        <f aca="false">C29/Summary!$B$4</f>
        <v>0.0272666666666667</v>
      </c>
      <c r="E29" s="2" t="s">
        <v>35</v>
      </c>
      <c r="F29" s="2" t="s">
        <v>35</v>
      </c>
      <c r="G29" s="2" t="str">
        <f aca="false">IF(AND(E29="No",F29="No"),"Yes","No")</f>
        <v>Yes</v>
      </c>
      <c r="H29" s="20" t="n">
        <f aca="false">IF(G29="Yes",B29,"")</f>
        <v>412</v>
      </c>
    </row>
    <row r="30" customFormat="false" ht="15" hidden="false" customHeight="false" outlineLevel="0" collapsed="false">
      <c r="A30" s="2" t="s">
        <v>1424</v>
      </c>
      <c r="B30" s="20" t="n">
        <v>413</v>
      </c>
      <c r="C30" s="20" t="n">
        <v>409</v>
      </c>
      <c r="D30" s="21" t="n">
        <f aca="false">C30/Summary!$B$4</f>
        <v>0.0272666666666667</v>
      </c>
      <c r="E30" s="2" t="s">
        <v>35</v>
      </c>
      <c r="F30" s="2" t="s">
        <v>35</v>
      </c>
      <c r="G30" s="2" t="str">
        <f aca="false">IF(AND(E30="No",F30="No"),"Yes","No")</f>
        <v>Yes</v>
      </c>
      <c r="H30" s="20" t="n">
        <f aca="false">IF(G30="Yes",B30,"")</f>
        <v>413</v>
      </c>
    </row>
    <row r="31" customFormat="false" ht="15" hidden="false" customHeight="false" outlineLevel="0" collapsed="false">
      <c r="A31" s="2" t="s">
        <v>1425</v>
      </c>
      <c r="B31" s="20" t="n">
        <v>413</v>
      </c>
      <c r="C31" s="20" t="n">
        <v>410</v>
      </c>
      <c r="D31" s="21" t="n">
        <f aca="false">C31/Summary!$B$4</f>
        <v>0.0273333333333333</v>
      </c>
      <c r="E31" s="2" t="s">
        <v>35</v>
      </c>
      <c r="F31" s="2" t="s">
        <v>35</v>
      </c>
      <c r="G31" s="2" t="str">
        <f aca="false">IF(AND(E31="No",F31="No"),"Yes","No")</f>
        <v>Yes</v>
      </c>
      <c r="H31" s="20" t="n">
        <f aca="false">IF(G31="Yes",B31,"")</f>
        <v>413</v>
      </c>
    </row>
    <row r="32" customFormat="false" ht="15" hidden="false" customHeight="false" outlineLevel="0" collapsed="false">
      <c r="A32" s="2" t="s">
        <v>1426</v>
      </c>
      <c r="B32" s="20" t="n">
        <v>413</v>
      </c>
      <c r="C32" s="20" t="n">
        <v>406</v>
      </c>
      <c r="D32" s="21" t="n">
        <f aca="false">C32/Summary!$B$4</f>
        <v>0.0270666666666667</v>
      </c>
      <c r="E32" s="2" t="s">
        <v>35</v>
      </c>
      <c r="F32" s="2" t="s">
        <v>35</v>
      </c>
      <c r="G32" s="2" t="str">
        <f aca="false">IF(AND(E32="No",F32="No"),"Yes","No")</f>
        <v>Yes</v>
      </c>
      <c r="H32" s="20" t="n">
        <f aca="false">IF(G32="Yes",B32,"")</f>
        <v>413</v>
      </c>
    </row>
    <row r="33" customFormat="false" ht="15" hidden="false" customHeight="false" outlineLevel="0" collapsed="false">
      <c r="A33" s="2" t="s">
        <v>1427</v>
      </c>
      <c r="B33" s="20" t="n">
        <v>414</v>
      </c>
      <c r="C33" s="20" t="n">
        <v>412</v>
      </c>
      <c r="D33" s="21" t="n">
        <f aca="false">C33/Summary!$B$4</f>
        <v>0.0274666666666667</v>
      </c>
      <c r="E33" s="2" t="s">
        <v>35</v>
      </c>
      <c r="F33" s="2" t="s">
        <v>35</v>
      </c>
      <c r="G33" s="2" t="str">
        <f aca="false">IF(AND(E33="No",F33="No"),"Yes","No")</f>
        <v>Yes</v>
      </c>
      <c r="H33" s="20" t="n">
        <f aca="false">IF(G33="Yes",B33,"")</f>
        <v>414</v>
      </c>
    </row>
    <row r="34" customFormat="false" ht="15" hidden="false" customHeight="false" outlineLevel="0" collapsed="false">
      <c r="A34" s="2" t="s">
        <v>1428</v>
      </c>
      <c r="B34" s="20" t="n">
        <v>414</v>
      </c>
      <c r="C34" s="20" t="n">
        <v>410</v>
      </c>
      <c r="D34" s="21" t="n">
        <f aca="false">C34/Summary!$B$4</f>
        <v>0.0273333333333333</v>
      </c>
      <c r="E34" s="2" t="s">
        <v>35</v>
      </c>
      <c r="F34" s="2" t="s">
        <v>35</v>
      </c>
      <c r="G34" s="2" t="str">
        <f aca="false">IF(AND(E34="No",F34="No"),"Yes","No")</f>
        <v>Yes</v>
      </c>
      <c r="H34" s="20" t="n">
        <f aca="false">IF(G34="Yes",B34,"")</f>
        <v>414</v>
      </c>
    </row>
    <row r="35" customFormat="false" ht="15" hidden="false" customHeight="false" outlineLevel="0" collapsed="false">
      <c r="A35" s="2" t="s">
        <v>1429</v>
      </c>
      <c r="B35" s="20" t="n">
        <v>414</v>
      </c>
      <c r="C35" s="20" t="n">
        <v>410</v>
      </c>
      <c r="D35" s="21" t="n">
        <f aca="false">C35/Summary!$B$4</f>
        <v>0.0273333333333333</v>
      </c>
      <c r="E35" s="2" t="s">
        <v>35</v>
      </c>
      <c r="F35" s="2" t="s">
        <v>35</v>
      </c>
      <c r="G35" s="2" t="str">
        <f aca="false">IF(AND(E35="No",F35="No"),"Yes","No")</f>
        <v>Yes</v>
      </c>
      <c r="H35" s="20" t="n">
        <f aca="false">IF(G35="Yes",B35,"")</f>
        <v>414</v>
      </c>
    </row>
    <row r="36" customFormat="false" ht="15" hidden="false" customHeight="false" outlineLevel="0" collapsed="false">
      <c r="A36" s="2" t="s">
        <v>1430</v>
      </c>
      <c r="B36" s="20" t="n">
        <v>415</v>
      </c>
      <c r="C36" s="20" t="n">
        <v>409</v>
      </c>
      <c r="D36" s="21" t="n">
        <f aca="false">C36/Summary!$B$4</f>
        <v>0.0272666666666667</v>
      </c>
      <c r="E36" s="2" t="s">
        <v>35</v>
      </c>
      <c r="F36" s="2" t="s">
        <v>35</v>
      </c>
      <c r="G36" s="2" t="str">
        <f aca="false">IF(AND(E36="No",F36="No"),"Yes","No")</f>
        <v>Yes</v>
      </c>
      <c r="H36" s="20" t="n">
        <f aca="false">IF(G36="Yes",B36,"")</f>
        <v>415</v>
      </c>
    </row>
    <row r="37" customFormat="false" ht="15" hidden="false" customHeight="false" outlineLevel="0" collapsed="false">
      <c r="A37" s="2" t="s">
        <v>1431</v>
      </c>
      <c r="B37" s="20" t="n">
        <v>415</v>
      </c>
      <c r="C37" s="20" t="n">
        <v>411</v>
      </c>
      <c r="D37" s="21" t="n">
        <f aca="false">C37/Summary!$B$4</f>
        <v>0.0274</v>
      </c>
      <c r="E37" s="2" t="s">
        <v>35</v>
      </c>
      <c r="F37" s="2" t="s">
        <v>35</v>
      </c>
      <c r="G37" s="2" t="str">
        <f aca="false">IF(AND(E37="No",F37="No"),"Yes","No")</f>
        <v>Yes</v>
      </c>
      <c r="H37" s="20" t="n">
        <f aca="false">IF(G37="Yes",B37,"")</f>
        <v>415</v>
      </c>
    </row>
    <row r="38" customFormat="false" ht="15" hidden="false" customHeight="false" outlineLevel="0" collapsed="false">
      <c r="A38" s="2" t="s">
        <v>1432</v>
      </c>
      <c r="B38" s="20" t="n">
        <v>415</v>
      </c>
      <c r="C38" s="20" t="n">
        <v>410</v>
      </c>
      <c r="D38" s="21" t="n">
        <f aca="false">C38/Summary!$B$4</f>
        <v>0.0273333333333333</v>
      </c>
      <c r="E38" s="2" t="s">
        <v>35</v>
      </c>
      <c r="F38" s="2" t="s">
        <v>35</v>
      </c>
      <c r="G38" s="2" t="str">
        <f aca="false">IF(AND(E38="No",F38="No"),"Yes","No")</f>
        <v>Yes</v>
      </c>
      <c r="H38" s="20" t="n">
        <f aca="false">IF(G38="Yes",B38,"")</f>
        <v>415</v>
      </c>
    </row>
    <row r="39" customFormat="false" ht="15" hidden="false" customHeight="false" outlineLevel="0" collapsed="false">
      <c r="A39" s="2" t="s">
        <v>1433</v>
      </c>
      <c r="B39" s="20" t="n">
        <v>415</v>
      </c>
      <c r="C39" s="20" t="n">
        <v>405</v>
      </c>
      <c r="D39" s="21" t="n">
        <f aca="false">C39/Summary!$B$4</f>
        <v>0.027</v>
      </c>
      <c r="E39" s="2" t="s">
        <v>35</v>
      </c>
      <c r="F39" s="2" t="s">
        <v>35</v>
      </c>
      <c r="G39" s="2" t="str">
        <f aca="false">IF(AND(E39="No",F39="No"),"Yes","No")</f>
        <v>Yes</v>
      </c>
      <c r="H39" s="20" t="n">
        <f aca="false">IF(G39="Yes",B39,"")</f>
        <v>415</v>
      </c>
    </row>
    <row r="40" customFormat="false" ht="15" hidden="false" customHeight="false" outlineLevel="0" collapsed="false">
      <c r="A40" s="2" t="s">
        <v>1434</v>
      </c>
      <c r="B40" s="20" t="n">
        <v>416</v>
      </c>
      <c r="C40" s="20" t="n">
        <v>409</v>
      </c>
      <c r="D40" s="21" t="n">
        <f aca="false">C40/Summary!$B$4</f>
        <v>0.0272666666666667</v>
      </c>
      <c r="E40" s="2" t="s">
        <v>35</v>
      </c>
      <c r="F40" s="2" t="s">
        <v>35</v>
      </c>
      <c r="G40" s="2" t="str">
        <f aca="false">IF(AND(E40="No",F40="No"),"Yes","No")</f>
        <v>Yes</v>
      </c>
      <c r="H40" s="20" t="n">
        <f aca="false">IF(G40="Yes",B40,"")</f>
        <v>416</v>
      </c>
    </row>
    <row r="41" customFormat="false" ht="15" hidden="false" customHeight="false" outlineLevel="0" collapsed="false">
      <c r="A41" s="2" t="s">
        <v>1435</v>
      </c>
      <c r="B41" s="20" t="n">
        <v>416</v>
      </c>
      <c r="C41" s="20" t="n">
        <v>411</v>
      </c>
      <c r="D41" s="21" t="n">
        <f aca="false">C41/Summary!$B$4</f>
        <v>0.0274</v>
      </c>
      <c r="E41" s="2" t="s">
        <v>35</v>
      </c>
      <c r="F41" s="2" t="s">
        <v>35</v>
      </c>
      <c r="G41" s="2" t="str">
        <f aca="false">IF(AND(E41="No",F41="No"),"Yes","No")</f>
        <v>Yes</v>
      </c>
      <c r="H41" s="20" t="n">
        <f aca="false">IF(G41="Yes",B41,"")</f>
        <v>416</v>
      </c>
    </row>
    <row r="42" customFormat="false" ht="15" hidden="false" customHeight="false" outlineLevel="0" collapsed="false">
      <c r="A42" s="2" t="s">
        <v>1436</v>
      </c>
      <c r="B42" s="20" t="n">
        <v>416</v>
      </c>
      <c r="C42" s="20" t="n">
        <v>411</v>
      </c>
      <c r="D42" s="21" t="n">
        <f aca="false">C42/Summary!$B$4</f>
        <v>0.0274</v>
      </c>
      <c r="E42" s="2" t="s">
        <v>35</v>
      </c>
      <c r="F42" s="2" t="s">
        <v>35</v>
      </c>
      <c r="G42" s="2" t="str">
        <f aca="false">IF(AND(E42="No",F42="No"),"Yes","No")</f>
        <v>Yes</v>
      </c>
      <c r="H42" s="20" t="n">
        <f aca="false">IF(G42="Yes",B42,"")</f>
        <v>416</v>
      </c>
    </row>
    <row r="43" customFormat="false" ht="15" hidden="false" customHeight="false" outlineLevel="0" collapsed="false">
      <c r="A43" s="2" t="s">
        <v>1437</v>
      </c>
      <c r="B43" s="20" t="n">
        <v>416</v>
      </c>
      <c r="C43" s="20" t="n">
        <v>413</v>
      </c>
      <c r="D43" s="21" t="n">
        <f aca="false">C43/Summary!$B$4</f>
        <v>0.0275333333333333</v>
      </c>
      <c r="E43" s="2" t="s">
        <v>35</v>
      </c>
      <c r="F43" s="2" t="s">
        <v>35</v>
      </c>
      <c r="G43" s="2" t="str">
        <f aca="false">IF(AND(E43="No",F43="No"),"Yes","No")</f>
        <v>Yes</v>
      </c>
      <c r="H43" s="20" t="n">
        <f aca="false">IF(G43="Yes",B43,"")</f>
        <v>416</v>
      </c>
    </row>
    <row r="44" customFormat="false" ht="15" hidden="false" customHeight="false" outlineLevel="0" collapsed="false">
      <c r="A44" s="2" t="s">
        <v>1438</v>
      </c>
      <c r="B44" s="20" t="n">
        <v>417</v>
      </c>
      <c r="C44" s="20" t="n">
        <v>413</v>
      </c>
      <c r="D44" s="21" t="n">
        <f aca="false">C44/Summary!$B$4</f>
        <v>0.0275333333333333</v>
      </c>
      <c r="E44" s="2" t="s">
        <v>35</v>
      </c>
      <c r="F44" s="2" t="s">
        <v>35</v>
      </c>
      <c r="G44" s="2" t="str">
        <f aca="false">IF(AND(E44="No",F44="No"),"Yes","No")</f>
        <v>Yes</v>
      </c>
      <c r="H44" s="20" t="n">
        <f aca="false">IF(G44="Yes",B44,"")</f>
        <v>417</v>
      </c>
    </row>
    <row r="45" customFormat="false" ht="15" hidden="false" customHeight="false" outlineLevel="0" collapsed="false">
      <c r="A45" s="2" t="s">
        <v>1439</v>
      </c>
      <c r="B45" s="20" t="n">
        <v>417</v>
      </c>
      <c r="C45" s="20" t="n">
        <v>412</v>
      </c>
      <c r="D45" s="21" t="n">
        <f aca="false">C45/Summary!$B$4</f>
        <v>0.0274666666666667</v>
      </c>
      <c r="E45" s="2" t="s">
        <v>35</v>
      </c>
      <c r="F45" s="2" t="s">
        <v>35</v>
      </c>
      <c r="G45" s="2" t="str">
        <f aca="false">IF(AND(E45="No",F45="No"),"Yes","No")</f>
        <v>Yes</v>
      </c>
      <c r="H45" s="20" t="n">
        <f aca="false">IF(G45="Yes",B45,"")</f>
        <v>417</v>
      </c>
    </row>
    <row r="46" customFormat="false" ht="15" hidden="false" customHeight="false" outlineLevel="0" collapsed="false">
      <c r="A46" s="2" t="s">
        <v>1440</v>
      </c>
      <c r="B46" s="20" t="n">
        <v>418</v>
      </c>
      <c r="C46" s="20" t="n">
        <v>409</v>
      </c>
      <c r="D46" s="21" t="n">
        <f aca="false">C46/Summary!$B$4</f>
        <v>0.0272666666666667</v>
      </c>
      <c r="E46" s="2" t="s">
        <v>35</v>
      </c>
      <c r="F46" s="2" t="s">
        <v>35</v>
      </c>
      <c r="G46" s="2" t="str">
        <f aca="false">IF(AND(E46="No",F46="No"),"Yes","No")</f>
        <v>Yes</v>
      </c>
      <c r="H46" s="20" t="n">
        <f aca="false">IF(G46="Yes",B46,"")</f>
        <v>418</v>
      </c>
    </row>
    <row r="47" customFormat="false" ht="15" hidden="false" customHeight="false" outlineLevel="0" collapsed="false">
      <c r="A47" s="2" t="s">
        <v>1441</v>
      </c>
      <c r="B47" s="20" t="n">
        <v>418</v>
      </c>
      <c r="C47" s="20" t="n">
        <v>411</v>
      </c>
      <c r="D47" s="21" t="n">
        <f aca="false">C47/Summary!$B$4</f>
        <v>0.0274</v>
      </c>
      <c r="E47" s="2" t="s">
        <v>35</v>
      </c>
      <c r="F47" s="2" t="s">
        <v>35</v>
      </c>
      <c r="G47" s="2" t="str">
        <f aca="false">IF(AND(E47="No",F47="No"),"Yes","No")</f>
        <v>Yes</v>
      </c>
      <c r="H47" s="20" t="n">
        <f aca="false">IF(G47="Yes",B47,"")</f>
        <v>418</v>
      </c>
    </row>
    <row r="48" customFormat="false" ht="15" hidden="false" customHeight="false" outlineLevel="0" collapsed="false">
      <c r="A48" s="2" t="s">
        <v>1442</v>
      </c>
      <c r="B48" s="20" t="n">
        <v>419</v>
      </c>
      <c r="C48" s="20" t="n">
        <v>413</v>
      </c>
      <c r="D48" s="21" t="n">
        <f aca="false">C48/Summary!$B$4</f>
        <v>0.0275333333333333</v>
      </c>
      <c r="E48" s="2" t="s">
        <v>35</v>
      </c>
      <c r="F48" s="2" t="s">
        <v>35</v>
      </c>
      <c r="G48" s="2" t="str">
        <f aca="false">IF(AND(E48="No",F48="No"),"Yes","No")</f>
        <v>Yes</v>
      </c>
      <c r="H48" s="20" t="n">
        <f aca="false">IF(G48="Yes",B48,"")</f>
        <v>419</v>
      </c>
    </row>
    <row r="49" customFormat="false" ht="15" hidden="false" customHeight="false" outlineLevel="0" collapsed="false">
      <c r="A49" s="2" t="s">
        <v>1443</v>
      </c>
      <c r="B49" s="20" t="n">
        <v>419</v>
      </c>
      <c r="C49" s="20" t="n">
        <v>416</v>
      </c>
      <c r="D49" s="21" t="n">
        <f aca="false">C49/Summary!$B$4</f>
        <v>0.0277333333333333</v>
      </c>
      <c r="E49" s="2" t="s">
        <v>35</v>
      </c>
      <c r="F49" s="2" t="s">
        <v>35</v>
      </c>
      <c r="G49" s="2" t="str">
        <f aca="false">IF(AND(E49="No",F49="No"),"Yes","No")</f>
        <v>Yes</v>
      </c>
      <c r="H49" s="20" t="n">
        <f aca="false">IF(G49="Yes",B49,"")</f>
        <v>419</v>
      </c>
    </row>
    <row r="50" customFormat="false" ht="15" hidden="false" customHeight="false" outlineLevel="0" collapsed="false">
      <c r="A50" s="2" t="s">
        <v>1444</v>
      </c>
      <c r="B50" s="20" t="n">
        <v>419</v>
      </c>
      <c r="C50" s="20" t="n">
        <v>413</v>
      </c>
      <c r="D50" s="21" t="n">
        <f aca="false">C50/Summary!$B$4</f>
        <v>0.0275333333333333</v>
      </c>
      <c r="E50" s="2" t="s">
        <v>35</v>
      </c>
      <c r="F50" s="2" t="s">
        <v>35</v>
      </c>
      <c r="G50" s="2" t="str">
        <f aca="false">IF(AND(E50="No",F50="No"),"Yes","No")</f>
        <v>Yes</v>
      </c>
      <c r="H50" s="20" t="n">
        <f aca="false">IF(G50="Yes",B50,"")</f>
        <v>419</v>
      </c>
    </row>
    <row r="51" customFormat="false" ht="15" hidden="false" customHeight="false" outlineLevel="0" collapsed="false">
      <c r="A51" s="2" t="s">
        <v>1445</v>
      </c>
      <c r="B51" s="20" t="n">
        <v>420</v>
      </c>
      <c r="C51" s="20" t="n">
        <v>410</v>
      </c>
      <c r="D51" s="21" t="n">
        <f aca="false">C51/Summary!$B$4</f>
        <v>0.0273333333333333</v>
      </c>
      <c r="E51" s="2" t="s">
        <v>35</v>
      </c>
      <c r="F51" s="2" t="s">
        <v>35</v>
      </c>
      <c r="G51" s="2" t="str">
        <f aca="false">IF(AND(E51="No",F51="No"),"Yes","No")</f>
        <v>Yes</v>
      </c>
      <c r="H51" s="20" t="n">
        <f aca="false">IF(G51="Yes",B51,"")</f>
        <v>420</v>
      </c>
    </row>
    <row r="52" customFormat="false" ht="15" hidden="false" customHeight="false" outlineLevel="0" collapsed="false">
      <c r="A52" s="2" t="s">
        <v>1446</v>
      </c>
      <c r="B52" s="20" t="n">
        <v>420</v>
      </c>
      <c r="C52" s="20" t="n">
        <v>409</v>
      </c>
      <c r="D52" s="21" t="n">
        <f aca="false">C52/Summary!$B$4</f>
        <v>0.0272666666666667</v>
      </c>
      <c r="E52" s="2" t="s">
        <v>35</v>
      </c>
      <c r="F52" s="2" t="s">
        <v>35</v>
      </c>
      <c r="G52" s="2" t="str">
        <f aca="false">IF(AND(E52="No",F52="No"),"Yes","No")</f>
        <v>Yes</v>
      </c>
      <c r="H52" s="20" t="n">
        <f aca="false">IF(G52="Yes",B52,"")</f>
        <v>420</v>
      </c>
    </row>
    <row r="53" customFormat="false" ht="15" hidden="false" customHeight="false" outlineLevel="0" collapsed="false">
      <c r="A53" s="2" t="s">
        <v>1447</v>
      </c>
      <c r="B53" s="20" t="n">
        <v>421</v>
      </c>
      <c r="C53" s="20" t="n">
        <v>417</v>
      </c>
      <c r="D53" s="21" t="n">
        <f aca="false">C53/Summary!$B$4</f>
        <v>0.0278</v>
      </c>
      <c r="E53" s="2" t="s">
        <v>35</v>
      </c>
      <c r="F53" s="2" t="s">
        <v>35</v>
      </c>
      <c r="G53" s="2" t="str">
        <f aca="false">IF(AND(E53="No",F53="No"),"Yes","No")</f>
        <v>Yes</v>
      </c>
      <c r="H53" s="20" t="n">
        <f aca="false">IF(G53="Yes",B53,"")</f>
        <v>421</v>
      </c>
    </row>
    <row r="54" customFormat="false" ht="15" hidden="false" customHeight="false" outlineLevel="0" collapsed="false">
      <c r="A54" s="2" t="s">
        <v>1448</v>
      </c>
      <c r="B54" s="20" t="n">
        <v>421</v>
      </c>
      <c r="C54" s="20" t="n">
        <v>418</v>
      </c>
      <c r="D54" s="21" t="n">
        <f aca="false">C54/Summary!$B$4</f>
        <v>0.0278666666666667</v>
      </c>
      <c r="E54" s="2" t="s">
        <v>35</v>
      </c>
      <c r="F54" s="2" t="s">
        <v>35</v>
      </c>
      <c r="G54" s="2" t="str">
        <f aca="false">IF(AND(E54="No",F54="No"),"Yes","No")</f>
        <v>Yes</v>
      </c>
      <c r="H54" s="20" t="n">
        <f aca="false">IF(G54="Yes",B54,"")</f>
        <v>421</v>
      </c>
    </row>
    <row r="55" customFormat="false" ht="15" hidden="false" customHeight="false" outlineLevel="0" collapsed="false">
      <c r="A55" s="2" t="s">
        <v>1449</v>
      </c>
      <c r="B55" s="20" t="n">
        <v>422</v>
      </c>
      <c r="C55" s="20" t="n">
        <v>419</v>
      </c>
      <c r="D55" s="21" t="n">
        <f aca="false">C55/Summary!$B$4</f>
        <v>0.0279333333333333</v>
      </c>
      <c r="E55" s="2" t="s">
        <v>35</v>
      </c>
      <c r="F55" s="2" t="s">
        <v>35</v>
      </c>
      <c r="G55" s="2" t="str">
        <f aca="false">IF(AND(E55="No",F55="No"),"Yes","No")</f>
        <v>Yes</v>
      </c>
      <c r="H55" s="20" t="n">
        <f aca="false">IF(G55="Yes",B55,"")</f>
        <v>422</v>
      </c>
    </row>
    <row r="56" customFormat="false" ht="15" hidden="false" customHeight="false" outlineLevel="0" collapsed="false">
      <c r="A56" s="2" t="s">
        <v>1450</v>
      </c>
      <c r="B56" s="20" t="n">
        <v>422</v>
      </c>
      <c r="C56" s="20" t="n">
        <v>415</v>
      </c>
      <c r="D56" s="21" t="n">
        <f aca="false">C56/Summary!$B$4</f>
        <v>0.0276666666666667</v>
      </c>
      <c r="E56" s="2" t="s">
        <v>35</v>
      </c>
      <c r="F56" s="2" t="s">
        <v>35</v>
      </c>
      <c r="G56" s="2" t="str">
        <f aca="false">IF(AND(E56="No",F56="No"),"Yes","No")</f>
        <v>Yes</v>
      </c>
      <c r="H56" s="20" t="n">
        <f aca="false">IF(G56="Yes",B56,"")</f>
        <v>422</v>
      </c>
    </row>
    <row r="57" customFormat="false" ht="15" hidden="false" customHeight="false" outlineLevel="0" collapsed="false">
      <c r="A57" s="2" t="s">
        <v>1451</v>
      </c>
      <c r="B57" s="20" t="n">
        <v>423</v>
      </c>
      <c r="C57" s="20" t="n">
        <v>416</v>
      </c>
      <c r="D57" s="21" t="n">
        <f aca="false">C57/Summary!$B$4</f>
        <v>0.0277333333333333</v>
      </c>
      <c r="E57" s="2" t="s">
        <v>35</v>
      </c>
      <c r="F57" s="2" t="s">
        <v>35</v>
      </c>
      <c r="G57" s="2" t="str">
        <f aca="false">IF(AND(E57="No",F57="No"),"Yes","No")</f>
        <v>Yes</v>
      </c>
      <c r="H57" s="20" t="n">
        <f aca="false">IF(G57="Yes",B57,"")</f>
        <v>423</v>
      </c>
    </row>
    <row r="58" customFormat="false" ht="15" hidden="false" customHeight="false" outlineLevel="0" collapsed="false">
      <c r="A58" s="2" t="s">
        <v>1452</v>
      </c>
      <c r="B58" s="20" t="n">
        <v>423</v>
      </c>
      <c r="C58" s="20" t="n">
        <v>418</v>
      </c>
      <c r="D58" s="21" t="n">
        <f aca="false">C58/Summary!$B$4</f>
        <v>0.0278666666666667</v>
      </c>
      <c r="E58" s="2" t="s">
        <v>35</v>
      </c>
      <c r="F58" s="2" t="s">
        <v>35</v>
      </c>
      <c r="G58" s="2" t="str">
        <f aca="false">IF(AND(E58="No",F58="No"),"Yes","No")</f>
        <v>Yes</v>
      </c>
      <c r="H58" s="20" t="n">
        <f aca="false">IF(G58="Yes",B58,"")</f>
        <v>423</v>
      </c>
    </row>
    <row r="59" customFormat="false" ht="15" hidden="false" customHeight="false" outlineLevel="0" collapsed="false">
      <c r="A59" s="2" t="s">
        <v>1453</v>
      </c>
      <c r="B59" s="20" t="n">
        <v>423</v>
      </c>
      <c r="C59" s="20" t="n">
        <v>418</v>
      </c>
      <c r="D59" s="21" t="n">
        <f aca="false">C59/Summary!$B$4</f>
        <v>0.0278666666666667</v>
      </c>
      <c r="E59" s="2" t="s">
        <v>35</v>
      </c>
      <c r="F59" s="2" t="s">
        <v>35</v>
      </c>
      <c r="G59" s="2" t="str">
        <f aca="false">IF(AND(E59="No",F59="No"),"Yes","No")</f>
        <v>Yes</v>
      </c>
      <c r="H59" s="20" t="n">
        <f aca="false">IF(G59="Yes",B59,"")</f>
        <v>423</v>
      </c>
    </row>
    <row r="60" customFormat="false" ht="15" hidden="false" customHeight="false" outlineLevel="0" collapsed="false">
      <c r="A60" s="2" t="s">
        <v>1454</v>
      </c>
      <c r="B60" s="20" t="n">
        <v>423</v>
      </c>
      <c r="C60" s="20" t="n">
        <v>421</v>
      </c>
      <c r="D60" s="21" t="n">
        <f aca="false">C60/Summary!$B$4</f>
        <v>0.0280666666666667</v>
      </c>
      <c r="E60" s="2" t="s">
        <v>35</v>
      </c>
      <c r="F60" s="2" t="s">
        <v>35</v>
      </c>
      <c r="G60" s="2" t="str">
        <f aca="false">IF(AND(E60="No",F60="No"),"Yes","No")</f>
        <v>Yes</v>
      </c>
      <c r="H60" s="20" t="n">
        <f aca="false">IF(G60="Yes",B60,"")</f>
        <v>423</v>
      </c>
    </row>
    <row r="61" customFormat="false" ht="15" hidden="false" customHeight="false" outlineLevel="0" collapsed="false">
      <c r="A61" s="2" t="s">
        <v>1455</v>
      </c>
      <c r="B61" s="20" t="n">
        <v>423</v>
      </c>
      <c r="C61" s="20" t="n">
        <v>414</v>
      </c>
      <c r="D61" s="21" t="n">
        <f aca="false">C61/Summary!$B$4</f>
        <v>0.0276</v>
      </c>
      <c r="E61" s="2" t="s">
        <v>35</v>
      </c>
      <c r="F61" s="2" t="s">
        <v>35</v>
      </c>
      <c r="G61" s="2" t="str">
        <f aca="false">IF(AND(E61="No",F61="No"),"Yes","No")</f>
        <v>Yes</v>
      </c>
      <c r="H61" s="20" t="n">
        <f aca="false">IF(G61="Yes",B61,"")</f>
        <v>423</v>
      </c>
    </row>
    <row r="62" customFormat="false" ht="15" hidden="false" customHeight="false" outlineLevel="0" collapsed="false">
      <c r="A62" s="2" t="s">
        <v>1456</v>
      </c>
      <c r="B62" s="20" t="n">
        <v>423</v>
      </c>
      <c r="C62" s="20" t="n">
        <v>416</v>
      </c>
      <c r="D62" s="21" t="n">
        <f aca="false">C62/Summary!$B$4</f>
        <v>0.0277333333333333</v>
      </c>
      <c r="E62" s="2" t="s">
        <v>35</v>
      </c>
      <c r="F62" s="2" t="s">
        <v>35</v>
      </c>
      <c r="G62" s="2" t="str">
        <f aca="false">IF(AND(E62="No",F62="No"),"Yes","No")</f>
        <v>Yes</v>
      </c>
      <c r="H62" s="20" t="n">
        <f aca="false">IF(G62="Yes",B62,"")</f>
        <v>423</v>
      </c>
    </row>
    <row r="63" customFormat="false" ht="15" hidden="false" customHeight="false" outlineLevel="0" collapsed="false">
      <c r="A63" s="2" t="s">
        <v>1457</v>
      </c>
      <c r="B63" s="20" t="n">
        <v>423</v>
      </c>
      <c r="C63" s="20" t="n">
        <v>414</v>
      </c>
      <c r="D63" s="21" t="n">
        <f aca="false">C63/Summary!$B$4</f>
        <v>0.0276</v>
      </c>
      <c r="E63" s="2" t="s">
        <v>35</v>
      </c>
      <c r="F63" s="2" t="s">
        <v>35</v>
      </c>
      <c r="G63" s="2" t="str">
        <f aca="false">IF(AND(E63="No",F63="No"),"Yes","No")</f>
        <v>Yes</v>
      </c>
      <c r="H63" s="20" t="n">
        <f aca="false">IF(G63="Yes",B63,"")</f>
        <v>423</v>
      </c>
    </row>
    <row r="64" customFormat="false" ht="15" hidden="false" customHeight="false" outlineLevel="0" collapsed="false">
      <c r="A64" s="2" t="s">
        <v>1458</v>
      </c>
      <c r="B64" s="20" t="n">
        <v>423</v>
      </c>
      <c r="C64" s="20" t="n">
        <v>420</v>
      </c>
      <c r="D64" s="21" t="n">
        <f aca="false">C64/Summary!$B$4</f>
        <v>0.028</v>
      </c>
      <c r="E64" s="2" t="s">
        <v>35</v>
      </c>
      <c r="F64" s="2" t="s">
        <v>35</v>
      </c>
      <c r="G64" s="2" t="str">
        <f aca="false">IF(AND(E64="No",F64="No"),"Yes","No")</f>
        <v>Yes</v>
      </c>
      <c r="H64" s="20" t="n">
        <f aca="false">IF(G64="Yes",B64,"")</f>
        <v>423</v>
      </c>
    </row>
    <row r="65" customFormat="false" ht="15" hidden="false" customHeight="false" outlineLevel="0" collapsed="false">
      <c r="A65" s="2" t="s">
        <v>1459</v>
      </c>
      <c r="B65" s="20" t="n">
        <v>424</v>
      </c>
      <c r="C65" s="20" t="n">
        <v>423</v>
      </c>
      <c r="D65" s="21" t="n">
        <f aca="false">C65/Summary!$B$4</f>
        <v>0.0282</v>
      </c>
      <c r="E65" s="2" t="s">
        <v>35</v>
      </c>
      <c r="F65" s="2" t="s">
        <v>35</v>
      </c>
      <c r="G65" s="2" t="str">
        <f aca="false">IF(AND(E65="No",F65="No"),"Yes","No")</f>
        <v>Yes</v>
      </c>
      <c r="H65" s="20" t="n">
        <f aca="false">IF(G65="Yes",B65,"")</f>
        <v>424</v>
      </c>
    </row>
    <row r="66" customFormat="false" ht="15" hidden="false" customHeight="false" outlineLevel="0" collapsed="false">
      <c r="A66" s="2" t="s">
        <v>1460</v>
      </c>
      <c r="B66" s="20" t="n">
        <v>424</v>
      </c>
      <c r="C66" s="20" t="n">
        <v>415</v>
      </c>
      <c r="D66" s="21" t="n">
        <f aca="false">C66/Summary!$B$4</f>
        <v>0.0276666666666667</v>
      </c>
      <c r="E66" s="2" t="s">
        <v>35</v>
      </c>
      <c r="F66" s="2" t="s">
        <v>35</v>
      </c>
      <c r="G66" s="2" t="str">
        <f aca="false">IF(AND(E66="No",F66="No"),"Yes","No")</f>
        <v>Yes</v>
      </c>
      <c r="H66" s="20" t="n">
        <f aca="false">IF(G66="Yes",B66,"")</f>
        <v>424</v>
      </c>
    </row>
    <row r="67" customFormat="false" ht="15" hidden="false" customHeight="false" outlineLevel="0" collapsed="false">
      <c r="A67" s="2" t="s">
        <v>1461</v>
      </c>
      <c r="B67" s="20" t="n">
        <v>424</v>
      </c>
      <c r="C67" s="20" t="n">
        <v>422</v>
      </c>
      <c r="D67" s="21" t="n">
        <f aca="false">C67/Summary!$B$4</f>
        <v>0.0281333333333333</v>
      </c>
      <c r="E67" s="2" t="s">
        <v>35</v>
      </c>
      <c r="F67" s="2" t="s">
        <v>35</v>
      </c>
      <c r="G67" s="2" t="str">
        <f aca="false">IF(AND(E67="No",F67="No"),"Yes","No")</f>
        <v>Yes</v>
      </c>
      <c r="H67" s="20" t="n">
        <f aca="false">IF(G67="Yes",B67,"")</f>
        <v>424</v>
      </c>
    </row>
    <row r="68" customFormat="false" ht="15" hidden="false" customHeight="false" outlineLevel="0" collapsed="false">
      <c r="A68" s="2" t="s">
        <v>1462</v>
      </c>
      <c r="B68" s="20" t="n">
        <v>425</v>
      </c>
      <c r="C68" s="20" t="n">
        <v>418</v>
      </c>
      <c r="D68" s="21" t="n">
        <f aca="false">C68/Summary!$B$4</f>
        <v>0.0278666666666667</v>
      </c>
      <c r="E68" s="2" t="s">
        <v>35</v>
      </c>
      <c r="F68" s="2" t="s">
        <v>35</v>
      </c>
      <c r="G68" s="2" t="str">
        <f aca="false">IF(AND(E68="No",F68="No"),"Yes","No")</f>
        <v>Yes</v>
      </c>
      <c r="H68" s="20" t="n">
        <f aca="false">IF(G68="Yes",B68,"")</f>
        <v>425</v>
      </c>
    </row>
    <row r="69" customFormat="false" ht="15" hidden="false" customHeight="false" outlineLevel="0" collapsed="false">
      <c r="A69" s="2" t="s">
        <v>1463</v>
      </c>
      <c r="B69" s="20" t="n">
        <v>425</v>
      </c>
      <c r="C69" s="20" t="n">
        <v>418</v>
      </c>
      <c r="D69" s="21" t="n">
        <f aca="false">C69/Summary!$B$4</f>
        <v>0.0278666666666667</v>
      </c>
      <c r="E69" s="2" t="s">
        <v>35</v>
      </c>
      <c r="F69" s="2" t="s">
        <v>35</v>
      </c>
      <c r="G69" s="2" t="str">
        <f aca="false">IF(AND(E69="No",F69="No"),"Yes","No")</f>
        <v>Yes</v>
      </c>
      <c r="H69" s="20" t="n">
        <f aca="false">IF(G69="Yes",B69,"")</f>
        <v>425</v>
      </c>
    </row>
    <row r="70" customFormat="false" ht="15" hidden="false" customHeight="false" outlineLevel="0" collapsed="false">
      <c r="A70" s="2" t="s">
        <v>1464</v>
      </c>
      <c r="B70" s="20" t="n">
        <v>425</v>
      </c>
      <c r="C70" s="20" t="n">
        <v>417</v>
      </c>
      <c r="D70" s="21" t="n">
        <f aca="false">C70/Summary!$B$4</f>
        <v>0.0278</v>
      </c>
      <c r="E70" s="2" t="s">
        <v>35</v>
      </c>
      <c r="F70" s="2" t="s">
        <v>35</v>
      </c>
      <c r="G70" s="2" t="str">
        <f aca="false">IF(AND(E70="No",F70="No"),"Yes","No")</f>
        <v>Yes</v>
      </c>
      <c r="H70" s="20" t="n">
        <f aca="false">IF(G70="Yes",B70,"")</f>
        <v>425</v>
      </c>
    </row>
    <row r="71" customFormat="false" ht="15" hidden="false" customHeight="false" outlineLevel="0" collapsed="false">
      <c r="A71" s="2" t="s">
        <v>1465</v>
      </c>
      <c r="B71" s="20" t="n">
        <v>425</v>
      </c>
      <c r="C71" s="20" t="n">
        <v>416</v>
      </c>
      <c r="D71" s="21" t="n">
        <f aca="false">C71/Summary!$B$4</f>
        <v>0.0277333333333333</v>
      </c>
      <c r="E71" s="2" t="s">
        <v>35</v>
      </c>
      <c r="F71" s="2" t="s">
        <v>35</v>
      </c>
      <c r="G71" s="2" t="str">
        <f aca="false">IF(AND(E71="No",F71="No"),"Yes","No")</f>
        <v>Yes</v>
      </c>
      <c r="H71" s="20" t="n">
        <f aca="false">IF(G71="Yes",B71,"")</f>
        <v>425</v>
      </c>
    </row>
    <row r="72" customFormat="false" ht="15" hidden="false" customHeight="false" outlineLevel="0" collapsed="false">
      <c r="A72" s="2" t="s">
        <v>1466</v>
      </c>
      <c r="B72" s="20" t="n">
        <v>426</v>
      </c>
      <c r="C72" s="20" t="n">
        <v>422</v>
      </c>
      <c r="D72" s="21" t="n">
        <f aca="false">C72/Summary!$B$4</f>
        <v>0.0281333333333333</v>
      </c>
      <c r="E72" s="2" t="s">
        <v>35</v>
      </c>
      <c r="F72" s="2" t="s">
        <v>35</v>
      </c>
      <c r="G72" s="2" t="str">
        <f aca="false">IF(AND(E72="No",F72="No"),"Yes","No")</f>
        <v>Yes</v>
      </c>
      <c r="H72" s="20" t="n">
        <f aca="false">IF(G72="Yes",B72,"")</f>
        <v>426</v>
      </c>
    </row>
    <row r="73" customFormat="false" ht="15" hidden="false" customHeight="false" outlineLevel="0" collapsed="false">
      <c r="A73" s="2" t="s">
        <v>1467</v>
      </c>
      <c r="B73" s="20" t="n">
        <v>426</v>
      </c>
      <c r="C73" s="20" t="n">
        <v>416</v>
      </c>
      <c r="D73" s="21" t="n">
        <f aca="false">C73/Summary!$B$4</f>
        <v>0.0277333333333333</v>
      </c>
      <c r="E73" s="2" t="s">
        <v>35</v>
      </c>
      <c r="F73" s="2" t="s">
        <v>35</v>
      </c>
      <c r="G73" s="2" t="str">
        <f aca="false">IF(AND(E73="No",F73="No"),"Yes","No")</f>
        <v>Yes</v>
      </c>
      <c r="H73" s="20" t="n">
        <f aca="false">IF(G73="Yes",B73,"")</f>
        <v>426</v>
      </c>
    </row>
    <row r="74" customFormat="false" ht="15" hidden="false" customHeight="false" outlineLevel="0" collapsed="false">
      <c r="A74" s="2" t="s">
        <v>1468</v>
      </c>
      <c r="B74" s="20" t="n">
        <v>426</v>
      </c>
      <c r="C74" s="20" t="n">
        <v>424</v>
      </c>
      <c r="D74" s="21" t="n">
        <f aca="false">C74/Summary!$B$4</f>
        <v>0.0282666666666667</v>
      </c>
      <c r="E74" s="2" t="s">
        <v>35</v>
      </c>
      <c r="F74" s="2" t="s">
        <v>35</v>
      </c>
      <c r="G74" s="2" t="str">
        <f aca="false">IF(AND(E74="No",F74="No"),"Yes","No")</f>
        <v>Yes</v>
      </c>
      <c r="H74" s="20" t="n">
        <f aca="false">IF(G74="Yes",B74,"")</f>
        <v>426</v>
      </c>
    </row>
    <row r="75" customFormat="false" ht="15" hidden="false" customHeight="false" outlineLevel="0" collapsed="false">
      <c r="A75" s="2" t="s">
        <v>1469</v>
      </c>
      <c r="B75" s="20" t="n">
        <v>427</v>
      </c>
      <c r="C75" s="20" t="n">
        <v>421</v>
      </c>
      <c r="D75" s="21" t="n">
        <f aca="false">C75/Summary!$B$4</f>
        <v>0.0280666666666667</v>
      </c>
      <c r="E75" s="2" t="s">
        <v>35</v>
      </c>
      <c r="F75" s="2" t="s">
        <v>35</v>
      </c>
      <c r="G75" s="2" t="str">
        <f aca="false">IF(AND(E75="No",F75="No"),"Yes","No")</f>
        <v>Yes</v>
      </c>
      <c r="H75" s="20" t="n">
        <f aca="false">IF(G75="Yes",B75,"")</f>
        <v>427</v>
      </c>
    </row>
    <row r="76" customFormat="false" ht="15" hidden="false" customHeight="false" outlineLevel="0" collapsed="false">
      <c r="A76" s="2" t="s">
        <v>1470</v>
      </c>
      <c r="B76" s="20" t="n">
        <v>427</v>
      </c>
      <c r="C76" s="20" t="n">
        <v>421</v>
      </c>
      <c r="D76" s="21" t="n">
        <f aca="false">C76/Summary!$B$4</f>
        <v>0.0280666666666667</v>
      </c>
      <c r="E76" s="2" t="s">
        <v>35</v>
      </c>
      <c r="F76" s="2" t="s">
        <v>35</v>
      </c>
      <c r="G76" s="2" t="str">
        <f aca="false">IF(AND(E76="No",F76="No"),"Yes","No")</f>
        <v>Yes</v>
      </c>
      <c r="H76" s="20" t="n">
        <f aca="false">IF(G76="Yes",B76,"")</f>
        <v>427</v>
      </c>
    </row>
    <row r="77" customFormat="false" ht="15" hidden="false" customHeight="false" outlineLevel="0" collapsed="false">
      <c r="A77" s="2" t="s">
        <v>1471</v>
      </c>
      <c r="B77" s="20" t="n">
        <v>427</v>
      </c>
      <c r="C77" s="20" t="n">
        <v>423</v>
      </c>
      <c r="D77" s="21" t="n">
        <f aca="false">C77/Summary!$B$4</f>
        <v>0.0282</v>
      </c>
      <c r="E77" s="2" t="s">
        <v>35</v>
      </c>
      <c r="F77" s="2" t="s">
        <v>35</v>
      </c>
      <c r="G77" s="2" t="str">
        <f aca="false">IF(AND(E77="No",F77="No"),"Yes","No")</f>
        <v>Yes</v>
      </c>
      <c r="H77" s="20" t="n">
        <f aca="false">IF(G77="Yes",B77,"")</f>
        <v>427</v>
      </c>
    </row>
    <row r="78" customFormat="false" ht="15" hidden="false" customHeight="false" outlineLevel="0" collapsed="false">
      <c r="A78" s="2" t="s">
        <v>1472</v>
      </c>
      <c r="B78" s="20" t="n">
        <v>427</v>
      </c>
      <c r="C78" s="20" t="n">
        <v>425</v>
      </c>
      <c r="D78" s="21" t="n">
        <f aca="false">C78/Summary!$B$4</f>
        <v>0.0283333333333333</v>
      </c>
      <c r="E78" s="2" t="s">
        <v>35</v>
      </c>
      <c r="F78" s="2" t="s">
        <v>35</v>
      </c>
      <c r="G78" s="2" t="str">
        <f aca="false">IF(AND(E78="No",F78="No"),"Yes","No")</f>
        <v>Yes</v>
      </c>
      <c r="H78" s="20" t="n">
        <f aca="false">IF(G78="Yes",B78,"")</f>
        <v>427</v>
      </c>
    </row>
    <row r="79" customFormat="false" ht="15" hidden="false" customHeight="false" outlineLevel="0" collapsed="false">
      <c r="A79" s="2" t="s">
        <v>1473</v>
      </c>
      <c r="B79" s="20" t="n">
        <v>427</v>
      </c>
      <c r="C79" s="20" t="n">
        <v>420</v>
      </c>
      <c r="D79" s="21" t="n">
        <f aca="false">C79/Summary!$B$4</f>
        <v>0.028</v>
      </c>
      <c r="E79" s="2" t="s">
        <v>35</v>
      </c>
      <c r="F79" s="2" t="s">
        <v>35</v>
      </c>
      <c r="G79" s="2" t="str">
        <f aca="false">IF(AND(E79="No",F79="No"),"Yes","No")</f>
        <v>Yes</v>
      </c>
      <c r="H79" s="20" t="n">
        <f aca="false">IF(G79="Yes",B79,"")</f>
        <v>427</v>
      </c>
    </row>
    <row r="80" customFormat="false" ht="15" hidden="false" customHeight="false" outlineLevel="0" collapsed="false">
      <c r="A80" s="2" t="s">
        <v>1474</v>
      </c>
      <c r="B80" s="20" t="n">
        <v>427</v>
      </c>
      <c r="C80" s="20" t="n">
        <v>421</v>
      </c>
      <c r="D80" s="21" t="n">
        <f aca="false">C80/Summary!$B$4</f>
        <v>0.0280666666666667</v>
      </c>
      <c r="E80" s="2" t="s">
        <v>35</v>
      </c>
      <c r="F80" s="2" t="s">
        <v>35</v>
      </c>
      <c r="G80" s="2" t="str">
        <f aca="false">IF(AND(E80="No",F80="No"),"Yes","No")</f>
        <v>Yes</v>
      </c>
      <c r="H80" s="20" t="n">
        <f aca="false">IF(G80="Yes",B80,"")</f>
        <v>427</v>
      </c>
    </row>
    <row r="81" customFormat="false" ht="15" hidden="false" customHeight="false" outlineLevel="0" collapsed="false">
      <c r="A81" s="2" t="s">
        <v>1475</v>
      </c>
      <c r="B81" s="20" t="n">
        <v>428</v>
      </c>
      <c r="C81" s="20" t="n">
        <v>423</v>
      </c>
      <c r="D81" s="21" t="n">
        <f aca="false">C81/Summary!$B$4</f>
        <v>0.0282</v>
      </c>
      <c r="E81" s="2" t="s">
        <v>35</v>
      </c>
      <c r="F81" s="2" t="s">
        <v>35</v>
      </c>
      <c r="G81" s="2" t="str">
        <f aca="false">IF(AND(E81="No",F81="No"),"Yes","No")</f>
        <v>Yes</v>
      </c>
      <c r="H81" s="20" t="n">
        <f aca="false">IF(G81="Yes",B81,"")</f>
        <v>428</v>
      </c>
    </row>
    <row r="82" customFormat="false" ht="15" hidden="false" customHeight="false" outlineLevel="0" collapsed="false">
      <c r="A82" s="2" t="s">
        <v>1476</v>
      </c>
      <c r="B82" s="20" t="n">
        <v>428</v>
      </c>
      <c r="C82" s="20" t="n">
        <v>420</v>
      </c>
      <c r="D82" s="21" t="n">
        <f aca="false">C82/Summary!$B$4</f>
        <v>0.028</v>
      </c>
      <c r="E82" s="2" t="s">
        <v>35</v>
      </c>
      <c r="F82" s="2" t="s">
        <v>35</v>
      </c>
      <c r="G82" s="2" t="str">
        <f aca="false">IF(AND(E82="No",F82="No"),"Yes","No")</f>
        <v>Yes</v>
      </c>
      <c r="H82" s="20" t="n">
        <f aca="false">IF(G82="Yes",B82,"")</f>
        <v>428</v>
      </c>
    </row>
    <row r="83" customFormat="false" ht="15" hidden="false" customHeight="false" outlineLevel="0" collapsed="false">
      <c r="A83" s="2" t="s">
        <v>1477</v>
      </c>
      <c r="B83" s="20" t="n">
        <v>428</v>
      </c>
      <c r="C83" s="20" t="n">
        <v>427</v>
      </c>
      <c r="D83" s="21" t="n">
        <f aca="false">C83/Summary!$B$4</f>
        <v>0.0284666666666667</v>
      </c>
      <c r="E83" s="2" t="s">
        <v>35</v>
      </c>
      <c r="F83" s="2" t="s">
        <v>35</v>
      </c>
      <c r="G83" s="2" t="str">
        <f aca="false">IF(AND(E83="No",F83="No"),"Yes","No")</f>
        <v>Yes</v>
      </c>
      <c r="H83" s="20" t="n">
        <f aca="false">IF(G83="Yes",B83,"")</f>
        <v>428</v>
      </c>
    </row>
    <row r="84" customFormat="false" ht="15" hidden="false" customHeight="false" outlineLevel="0" collapsed="false">
      <c r="A84" s="2" t="s">
        <v>1478</v>
      </c>
      <c r="B84" s="20" t="n">
        <v>428</v>
      </c>
      <c r="C84" s="20" t="n">
        <v>420</v>
      </c>
      <c r="D84" s="21" t="n">
        <f aca="false">C84/Summary!$B$4</f>
        <v>0.028</v>
      </c>
      <c r="E84" s="2" t="s">
        <v>35</v>
      </c>
      <c r="F84" s="2" t="s">
        <v>35</v>
      </c>
      <c r="G84" s="2" t="str">
        <f aca="false">IF(AND(E84="No",F84="No"),"Yes","No")</f>
        <v>Yes</v>
      </c>
      <c r="H84" s="20" t="n">
        <f aca="false">IF(G84="Yes",B84,"")</f>
        <v>428</v>
      </c>
    </row>
    <row r="85" customFormat="false" ht="15" hidden="false" customHeight="false" outlineLevel="0" collapsed="false">
      <c r="A85" s="2" t="s">
        <v>1479</v>
      </c>
      <c r="B85" s="20" t="n">
        <v>428</v>
      </c>
      <c r="C85" s="20" t="n">
        <v>424</v>
      </c>
      <c r="D85" s="21" t="n">
        <f aca="false">C85/Summary!$B$4</f>
        <v>0.0282666666666667</v>
      </c>
      <c r="E85" s="2" t="s">
        <v>35</v>
      </c>
      <c r="F85" s="2" t="s">
        <v>35</v>
      </c>
      <c r="G85" s="2" t="str">
        <f aca="false">IF(AND(E85="No",F85="No"),"Yes","No")</f>
        <v>Yes</v>
      </c>
      <c r="H85" s="20" t="n">
        <f aca="false">IF(G85="Yes",B85,"")</f>
        <v>428</v>
      </c>
    </row>
    <row r="86" customFormat="false" ht="15" hidden="false" customHeight="false" outlineLevel="0" collapsed="false">
      <c r="A86" s="2" t="s">
        <v>1480</v>
      </c>
      <c r="B86" s="20" t="n">
        <v>428</v>
      </c>
      <c r="C86" s="20" t="n">
        <v>420</v>
      </c>
      <c r="D86" s="21" t="n">
        <f aca="false">C86/Summary!$B$4</f>
        <v>0.028</v>
      </c>
      <c r="E86" s="2" t="s">
        <v>35</v>
      </c>
      <c r="F86" s="2" t="s">
        <v>35</v>
      </c>
      <c r="G86" s="2" t="str">
        <f aca="false">IF(AND(E86="No",F86="No"),"Yes","No")</f>
        <v>Yes</v>
      </c>
      <c r="H86" s="20" t="n">
        <f aca="false">IF(G86="Yes",B86,"")</f>
        <v>428</v>
      </c>
    </row>
    <row r="87" customFormat="false" ht="15" hidden="false" customHeight="false" outlineLevel="0" collapsed="false">
      <c r="A87" s="2" t="s">
        <v>1481</v>
      </c>
      <c r="B87" s="20" t="n">
        <v>429</v>
      </c>
      <c r="C87" s="20" t="n">
        <v>422</v>
      </c>
      <c r="D87" s="21" t="n">
        <f aca="false">C87/Summary!$B$4</f>
        <v>0.0281333333333333</v>
      </c>
      <c r="E87" s="2" t="s">
        <v>35</v>
      </c>
      <c r="F87" s="2" t="s">
        <v>35</v>
      </c>
      <c r="G87" s="2" t="str">
        <f aca="false">IF(AND(E87="No",F87="No"),"Yes","No")</f>
        <v>Yes</v>
      </c>
      <c r="H87" s="20" t="n">
        <f aca="false">IF(G87="Yes",B87,"")</f>
        <v>429</v>
      </c>
    </row>
    <row r="88" customFormat="false" ht="15" hidden="false" customHeight="false" outlineLevel="0" collapsed="false">
      <c r="A88" s="2" t="s">
        <v>1482</v>
      </c>
      <c r="B88" s="20" t="n">
        <v>429</v>
      </c>
      <c r="C88" s="20" t="n">
        <v>427</v>
      </c>
      <c r="D88" s="21" t="n">
        <f aca="false">C88/Summary!$B$4</f>
        <v>0.0284666666666667</v>
      </c>
      <c r="E88" s="2" t="s">
        <v>35</v>
      </c>
      <c r="F88" s="2" t="s">
        <v>35</v>
      </c>
      <c r="G88" s="2" t="str">
        <f aca="false">IF(AND(E88="No",F88="No"),"Yes","No")</f>
        <v>Yes</v>
      </c>
      <c r="H88" s="20" t="n">
        <f aca="false">IF(G88="Yes",B88,"")</f>
        <v>429</v>
      </c>
    </row>
    <row r="89" customFormat="false" ht="15" hidden="false" customHeight="false" outlineLevel="0" collapsed="false">
      <c r="A89" s="2" t="s">
        <v>1483</v>
      </c>
      <c r="B89" s="20" t="n">
        <v>429</v>
      </c>
      <c r="C89" s="20" t="n">
        <v>423</v>
      </c>
      <c r="D89" s="21" t="n">
        <f aca="false">C89/Summary!$B$4</f>
        <v>0.0282</v>
      </c>
      <c r="E89" s="2" t="s">
        <v>35</v>
      </c>
      <c r="F89" s="2" t="s">
        <v>35</v>
      </c>
      <c r="G89" s="2" t="str">
        <f aca="false">IF(AND(E89="No",F89="No"),"Yes","No")</f>
        <v>Yes</v>
      </c>
      <c r="H89" s="20" t="n">
        <f aca="false">IF(G89="Yes",B89,"")</f>
        <v>429</v>
      </c>
    </row>
    <row r="90" customFormat="false" ht="15" hidden="false" customHeight="false" outlineLevel="0" collapsed="false">
      <c r="A90" s="2" t="s">
        <v>1484</v>
      </c>
      <c r="B90" s="20" t="n">
        <v>430</v>
      </c>
      <c r="C90" s="20" t="n">
        <v>425</v>
      </c>
      <c r="D90" s="21" t="n">
        <f aca="false">C90/Summary!$B$4</f>
        <v>0.0283333333333333</v>
      </c>
      <c r="E90" s="2" t="s">
        <v>35</v>
      </c>
      <c r="F90" s="2" t="s">
        <v>35</v>
      </c>
      <c r="G90" s="2" t="str">
        <f aca="false">IF(AND(E90="No",F90="No"),"Yes","No")</f>
        <v>Yes</v>
      </c>
      <c r="H90" s="20" t="n">
        <f aca="false">IF(G90="Yes",B90,"")</f>
        <v>430</v>
      </c>
    </row>
    <row r="91" customFormat="false" ht="15" hidden="false" customHeight="false" outlineLevel="0" collapsed="false">
      <c r="A91" s="2" t="s">
        <v>1485</v>
      </c>
      <c r="B91" s="20" t="n">
        <v>430</v>
      </c>
      <c r="C91" s="20" t="n">
        <v>427</v>
      </c>
      <c r="D91" s="21" t="n">
        <f aca="false">C91/Summary!$B$4</f>
        <v>0.0284666666666667</v>
      </c>
      <c r="E91" s="2" t="s">
        <v>35</v>
      </c>
      <c r="F91" s="2" t="s">
        <v>35</v>
      </c>
      <c r="G91" s="2" t="str">
        <f aca="false">IF(AND(E91="No",F91="No"),"Yes","No")</f>
        <v>Yes</v>
      </c>
      <c r="H91" s="20" t="n">
        <f aca="false">IF(G91="Yes",B91,"")</f>
        <v>430</v>
      </c>
    </row>
    <row r="92" customFormat="false" ht="15" hidden="false" customHeight="false" outlineLevel="0" collapsed="false">
      <c r="A92" s="2" t="s">
        <v>1486</v>
      </c>
      <c r="B92" s="20" t="n">
        <v>430</v>
      </c>
      <c r="C92" s="20" t="n">
        <v>426</v>
      </c>
      <c r="D92" s="21" t="n">
        <f aca="false">C92/Summary!$B$4</f>
        <v>0.0284</v>
      </c>
      <c r="E92" s="2" t="s">
        <v>35</v>
      </c>
      <c r="F92" s="2" t="s">
        <v>35</v>
      </c>
      <c r="G92" s="2" t="str">
        <f aca="false">IF(AND(E92="No",F92="No"),"Yes","No")</f>
        <v>Yes</v>
      </c>
      <c r="H92" s="20" t="n">
        <f aca="false">IF(G92="Yes",B92,"")</f>
        <v>430</v>
      </c>
    </row>
    <row r="93" customFormat="false" ht="15" hidden="false" customHeight="false" outlineLevel="0" collapsed="false">
      <c r="A93" s="2" t="s">
        <v>1487</v>
      </c>
      <c r="B93" s="20" t="n">
        <v>430</v>
      </c>
      <c r="C93" s="20" t="n">
        <v>426</v>
      </c>
      <c r="D93" s="21" t="n">
        <f aca="false">C93/Summary!$B$4</f>
        <v>0.0284</v>
      </c>
      <c r="E93" s="2" t="s">
        <v>35</v>
      </c>
      <c r="F93" s="2" t="s">
        <v>35</v>
      </c>
      <c r="G93" s="2" t="str">
        <f aca="false">IF(AND(E93="No",F93="No"),"Yes","No")</f>
        <v>Yes</v>
      </c>
      <c r="H93" s="20" t="n">
        <f aca="false">IF(G93="Yes",B93,"")</f>
        <v>430</v>
      </c>
    </row>
    <row r="94" customFormat="false" ht="15" hidden="false" customHeight="false" outlineLevel="0" collapsed="false">
      <c r="A94" s="2" t="s">
        <v>1488</v>
      </c>
      <c r="B94" s="20" t="n">
        <v>430</v>
      </c>
      <c r="C94" s="20" t="n">
        <v>427</v>
      </c>
      <c r="D94" s="21" t="n">
        <f aca="false">C94/Summary!$B$4</f>
        <v>0.0284666666666667</v>
      </c>
      <c r="E94" s="2" t="s">
        <v>35</v>
      </c>
      <c r="F94" s="2" t="s">
        <v>35</v>
      </c>
      <c r="G94" s="2" t="str">
        <f aca="false">IF(AND(E94="No",F94="No"),"Yes","No")</f>
        <v>Yes</v>
      </c>
      <c r="H94" s="20" t="n">
        <f aca="false">IF(G94="Yes",B94,"")</f>
        <v>430</v>
      </c>
    </row>
    <row r="95" customFormat="false" ht="15" hidden="false" customHeight="false" outlineLevel="0" collapsed="false">
      <c r="A95" s="2" t="s">
        <v>1489</v>
      </c>
      <c r="B95" s="20" t="n">
        <v>431</v>
      </c>
      <c r="C95" s="20" t="n">
        <v>428</v>
      </c>
      <c r="D95" s="21" t="n">
        <f aca="false">C95/Summary!$B$4</f>
        <v>0.0285333333333333</v>
      </c>
      <c r="E95" s="2" t="s">
        <v>35</v>
      </c>
      <c r="F95" s="2" t="s">
        <v>35</v>
      </c>
      <c r="G95" s="2" t="str">
        <f aca="false">IF(AND(E95="No",F95="No"),"Yes","No")</f>
        <v>Yes</v>
      </c>
      <c r="H95" s="20" t="n">
        <f aca="false">IF(G95="Yes",B95,"")</f>
        <v>431</v>
      </c>
    </row>
    <row r="96" customFormat="false" ht="15" hidden="false" customHeight="false" outlineLevel="0" collapsed="false">
      <c r="A96" s="2" t="s">
        <v>1490</v>
      </c>
      <c r="B96" s="20" t="n">
        <v>431</v>
      </c>
      <c r="C96" s="20" t="n">
        <v>423</v>
      </c>
      <c r="D96" s="21" t="n">
        <f aca="false">C96/Summary!$B$4</f>
        <v>0.0282</v>
      </c>
      <c r="E96" s="2" t="s">
        <v>35</v>
      </c>
      <c r="F96" s="2" t="s">
        <v>35</v>
      </c>
      <c r="G96" s="2" t="str">
        <f aca="false">IF(AND(E96="No",F96="No"),"Yes","No")</f>
        <v>Yes</v>
      </c>
      <c r="H96" s="20" t="n">
        <f aca="false">IF(G96="Yes",B96,"")</f>
        <v>431</v>
      </c>
    </row>
    <row r="97" customFormat="false" ht="15" hidden="false" customHeight="false" outlineLevel="0" collapsed="false">
      <c r="A97" s="2" t="s">
        <v>1491</v>
      </c>
      <c r="B97" s="20" t="n">
        <v>431</v>
      </c>
      <c r="C97" s="20" t="n">
        <v>428</v>
      </c>
      <c r="D97" s="21" t="n">
        <f aca="false">C97/Summary!$B$4</f>
        <v>0.0285333333333333</v>
      </c>
      <c r="E97" s="2" t="s">
        <v>35</v>
      </c>
      <c r="F97" s="2" t="s">
        <v>35</v>
      </c>
      <c r="G97" s="2" t="str">
        <f aca="false">IF(AND(E97="No",F97="No"),"Yes","No")</f>
        <v>Yes</v>
      </c>
      <c r="H97" s="20" t="n">
        <f aca="false">IF(G97="Yes",B97,"")</f>
        <v>431</v>
      </c>
    </row>
    <row r="98" customFormat="false" ht="15" hidden="false" customHeight="false" outlineLevel="0" collapsed="false">
      <c r="A98" s="2" t="s">
        <v>1492</v>
      </c>
      <c r="B98" s="20" t="n">
        <v>431</v>
      </c>
      <c r="C98" s="20" t="n">
        <v>428</v>
      </c>
      <c r="D98" s="21" t="n">
        <f aca="false">C98/Summary!$B$4</f>
        <v>0.0285333333333333</v>
      </c>
      <c r="E98" s="2" t="s">
        <v>35</v>
      </c>
      <c r="F98" s="2" t="s">
        <v>35</v>
      </c>
      <c r="G98" s="2" t="str">
        <f aca="false">IF(AND(E98="No",F98="No"),"Yes","No")</f>
        <v>Yes</v>
      </c>
      <c r="H98" s="20" t="n">
        <f aca="false">IF(G98="Yes",B98,"")</f>
        <v>431</v>
      </c>
    </row>
    <row r="99" customFormat="false" ht="15" hidden="false" customHeight="false" outlineLevel="0" collapsed="false">
      <c r="A99" s="2" t="s">
        <v>1493</v>
      </c>
      <c r="B99" s="20" t="n">
        <v>431</v>
      </c>
      <c r="C99" s="20" t="n">
        <v>426</v>
      </c>
      <c r="D99" s="21" t="n">
        <f aca="false">C99/Summary!$B$4</f>
        <v>0.0284</v>
      </c>
      <c r="E99" s="2" t="s">
        <v>35</v>
      </c>
      <c r="F99" s="2" t="s">
        <v>35</v>
      </c>
      <c r="G99" s="2" t="str">
        <f aca="false">IF(AND(E99="No",F99="No"),"Yes","No")</f>
        <v>Yes</v>
      </c>
      <c r="H99" s="20" t="n">
        <f aca="false">IF(G99="Yes",B99,"")</f>
        <v>431</v>
      </c>
    </row>
    <row r="100" customFormat="false" ht="15" hidden="false" customHeight="false" outlineLevel="0" collapsed="false">
      <c r="A100" s="2" t="s">
        <v>1494</v>
      </c>
      <c r="B100" s="20" t="n">
        <v>431</v>
      </c>
      <c r="C100" s="20" t="n">
        <v>424</v>
      </c>
      <c r="D100" s="21" t="n">
        <f aca="false">C100/Summary!$B$4</f>
        <v>0.0282666666666667</v>
      </c>
      <c r="E100" s="2" t="s">
        <v>35</v>
      </c>
      <c r="F100" s="2" t="s">
        <v>35</v>
      </c>
      <c r="G100" s="2" t="str">
        <f aca="false">IF(AND(E100="No",F100="No"),"Yes","No")</f>
        <v>Yes</v>
      </c>
      <c r="H100" s="20" t="n">
        <f aca="false">IF(G100="Yes",B100,"")</f>
        <v>431</v>
      </c>
    </row>
    <row r="101" customFormat="false" ht="15" hidden="false" customHeight="false" outlineLevel="0" collapsed="false">
      <c r="A101" s="2" t="s">
        <v>1495</v>
      </c>
      <c r="B101" s="20" t="n">
        <v>431</v>
      </c>
      <c r="C101" s="20" t="n">
        <v>426</v>
      </c>
      <c r="D101" s="21" t="n">
        <f aca="false">C101/Summary!$B$4</f>
        <v>0.0284</v>
      </c>
      <c r="E101" s="2" t="s">
        <v>35</v>
      </c>
      <c r="F101" s="2" t="s">
        <v>35</v>
      </c>
      <c r="G101" s="2" t="str">
        <f aca="false">IF(AND(E101="No",F101="No"),"Yes","No")</f>
        <v>Yes</v>
      </c>
      <c r="H101" s="20" t="n">
        <f aca="false">IF(G101="Yes",B101,"")</f>
        <v>431</v>
      </c>
    </row>
    <row r="102" customFormat="false" ht="15" hidden="false" customHeight="false" outlineLevel="0" collapsed="false">
      <c r="A102" s="2" t="s">
        <v>1496</v>
      </c>
      <c r="B102" s="20" t="n">
        <v>431</v>
      </c>
      <c r="C102" s="20" t="n">
        <v>429</v>
      </c>
      <c r="D102" s="21" t="n">
        <f aca="false">C102/Summary!$B$4</f>
        <v>0.0286</v>
      </c>
      <c r="E102" s="2" t="s">
        <v>35</v>
      </c>
      <c r="F102" s="2" t="s">
        <v>35</v>
      </c>
      <c r="G102" s="2" t="str">
        <f aca="false">IF(AND(E102="No",F102="No"),"Yes","No")</f>
        <v>Yes</v>
      </c>
      <c r="H102" s="20" t="n">
        <f aca="false">IF(G102="Yes",B102,"")</f>
        <v>431</v>
      </c>
    </row>
    <row r="103" customFormat="false" ht="15" hidden="false" customHeight="false" outlineLevel="0" collapsed="false">
      <c r="A103" s="2" t="s">
        <v>1497</v>
      </c>
      <c r="B103" s="20" t="n">
        <v>431</v>
      </c>
      <c r="C103" s="20" t="n">
        <v>425</v>
      </c>
      <c r="D103" s="21" t="n">
        <f aca="false">C103/Summary!$B$4</f>
        <v>0.0283333333333333</v>
      </c>
      <c r="E103" s="2" t="s">
        <v>35</v>
      </c>
      <c r="F103" s="2" t="s">
        <v>35</v>
      </c>
      <c r="G103" s="2" t="str">
        <f aca="false">IF(AND(E103="No",F103="No"),"Yes","No")</f>
        <v>Yes</v>
      </c>
      <c r="H103" s="20" t="n">
        <f aca="false">IF(G103="Yes",B103,"")</f>
        <v>431</v>
      </c>
    </row>
    <row r="104" customFormat="false" ht="15" hidden="false" customHeight="false" outlineLevel="0" collapsed="false">
      <c r="A104" s="2" t="s">
        <v>1498</v>
      </c>
      <c r="B104" s="20" t="n">
        <v>431</v>
      </c>
      <c r="C104" s="20" t="n">
        <v>424</v>
      </c>
      <c r="D104" s="21" t="n">
        <f aca="false">C104/Summary!$B$4</f>
        <v>0.0282666666666667</v>
      </c>
      <c r="E104" s="2" t="s">
        <v>35</v>
      </c>
      <c r="F104" s="2" t="s">
        <v>35</v>
      </c>
      <c r="G104" s="2" t="str">
        <f aca="false">IF(AND(E104="No",F104="No"),"Yes","No")</f>
        <v>Yes</v>
      </c>
      <c r="H104" s="20" t="n">
        <f aca="false">IF(G104="Yes",B104,"")</f>
        <v>431</v>
      </c>
    </row>
    <row r="105" customFormat="false" ht="15" hidden="false" customHeight="false" outlineLevel="0" collapsed="false">
      <c r="A105" s="2" t="s">
        <v>1499</v>
      </c>
      <c r="B105" s="20" t="n">
        <v>432</v>
      </c>
      <c r="C105" s="20" t="n">
        <v>427</v>
      </c>
      <c r="D105" s="21" t="n">
        <f aca="false">C105/Summary!$B$4</f>
        <v>0.0284666666666667</v>
      </c>
      <c r="E105" s="2" t="s">
        <v>35</v>
      </c>
      <c r="F105" s="2" t="s">
        <v>35</v>
      </c>
      <c r="G105" s="2" t="str">
        <f aca="false">IF(AND(E105="No",F105="No"),"Yes","No")</f>
        <v>Yes</v>
      </c>
      <c r="H105" s="20" t="n">
        <f aca="false">IF(G105="Yes",B105,"")</f>
        <v>432</v>
      </c>
    </row>
    <row r="106" customFormat="false" ht="15" hidden="false" customHeight="false" outlineLevel="0" collapsed="false">
      <c r="A106" s="2" t="s">
        <v>1500</v>
      </c>
      <c r="B106" s="20" t="n">
        <v>432</v>
      </c>
      <c r="C106" s="20" t="n">
        <v>426</v>
      </c>
      <c r="D106" s="21" t="n">
        <f aca="false">C106/Summary!$B$4</f>
        <v>0.0284</v>
      </c>
      <c r="E106" s="2" t="s">
        <v>35</v>
      </c>
      <c r="F106" s="2" t="s">
        <v>35</v>
      </c>
      <c r="G106" s="2" t="str">
        <f aca="false">IF(AND(E106="No",F106="No"),"Yes","No")</f>
        <v>Yes</v>
      </c>
      <c r="H106" s="20" t="n">
        <f aca="false">IF(G106="Yes",B106,"")</f>
        <v>432</v>
      </c>
    </row>
    <row r="107" customFormat="false" ht="15" hidden="false" customHeight="false" outlineLevel="0" collapsed="false">
      <c r="A107" s="2" t="s">
        <v>1501</v>
      </c>
      <c r="B107" s="20" t="n">
        <v>432</v>
      </c>
      <c r="C107" s="20" t="n">
        <v>427</v>
      </c>
      <c r="D107" s="21" t="n">
        <f aca="false">C107/Summary!$B$4</f>
        <v>0.0284666666666667</v>
      </c>
      <c r="E107" s="2" t="s">
        <v>35</v>
      </c>
      <c r="F107" s="2" t="s">
        <v>35</v>
      </c>
      <c r="G107" s="2" t="str">
        <f aca="false">IF(AND(E107="No",F107="No"),"Yes","No")</f>
        <v>Yes</v>
      </c>
      <c r="H107" s="20" t="n">
        <f aca="false">IF(G107="Yes",B107,"")</f>
        <v>432</v>
      </c>
    </row>
    <row r="108" customFormat="false" ht="15" hidden="false" customHeight="false" outlineLevel="0" collapsed="false">
      <c r="A108" s="2" t="s">
        <v>1502</v>
      </c>
      <c r="B108" s="20" t="n">
        <v>432</v>
      </c>
      <c r="C108" s="20" t="n">
        <v>423</v>
      </c>
      <c r="D108" s="21" t="n">
        <f aca="false">C108/Summary!$B$4</f>
        <v>0.0282</v>
      </c>
      <c r="E108" s="2" t="s">
        <v>35</v>
      </c>
      <c r="F108" s="2" t="s">
        <v>35</v>
      </c>
      <c r="G108" s="2" t="str">
        <f aca="false">IF(AND(E108="No",F108="No"),"Yes","No")</f>
        <v>Yes</v>
      </c>
      <c r="H108" s="20" t="n">
        <f aca="false">IF(G108="Yes",B108,"")</f>
        <v>432</v>
      </c>
    </row>
    <row r="109" customFormat="false" ht="15" hidden="false" customHeight="false" outlineLevel="0" collapsed="false">
      <c r="A109" s="2" t="s">
        <v>1503</v>
      </c>
      <c r="B109" s="20" t="n">
        <v>432</v>
      </c>
      <c r="C109" s="20" t="n">
        <v>427</v>
      </c>
      <c r="D109" s="21" t="n">
        <f aca="false">C109/Summary!$B$4</f>
        <v>0.0284666666666667</v>
      </c>
      <c r="E109" s="2" t="s">
        <v>35</v>
      </c>
      <c r="F109" s="2" t="s">
        <v>35</v>
      </c>
      <c r="G109" s="2" t="str">
        <f aca="false">IF(AND(E109="No",F109="No"),"Yes","No")</f>
        <v>Yes</v>
      </c>
      <c r="H109" s="20" t="n">
        <f aca="false">IF(G109="Yes",B109,"")</f>
        <v>432</v>
      </c>
    </row>
    <row r="110" customFormat="false" ht="15" hidden="false" customHeight="false" outlineLevel="0" collapsed="false">
      <c r="A110" s="2" t="s">
        <v>1504</v>
      </c>
      <c r="B110" s="20" t="n">
        <v>432</v>
      </c>
      <c r="C110" s="20" t="n">
        <v>426</v>
      </c>
      <c r="D110" s="21" t="n">
        <f aca="false">C110/Summary!$B$4</f>
        <v>0.0284</v>
      </c>
      <c r="E110" s="2" t="s">
        <v>35</v>
      </c>
      <c r="F110" s="2" t="s">
        <v>35</v>
      </c>
      <c r="G110" s="2" t="str">
        <f aca="false">IF(AND(E110="No",F110="No"),"Yes","No")</f>
        <v>Yes</v>
      </c>
      <c r="H110" s="20" t="n">
        <f aca="false">IF(G110="Yes",B110,"")</f>
        <v>432</v>
      </c>
    </row>
    <row r="111" customFormat="false" ht="15" hidden="false" customHeight="false" outlineLevel="0" collapsed="false">
      <c r="A111" s="2" t="s">
        <v>1505</v>
      </c>
      <c r="B111" s="20" t="n">
        <v>432</v>
      </c>
      <c r="C111" s="20" t="n">
        <v>431</v>
      </c>
      <c r="D111" s="21" t="n">
        <f aca="false">C111/Summary!$B$4</f>
        <v>0.0287333333333333</v>
      </c>
      <c r="E111" s="2" t="s">
        <v>35</v>
      </c>
      <c r="F111" s="2" t="s">
        <v>35</v>
      </c>
      <c r="G111" s="2" t="str">
        <f aca="false">IF(AND(E111="No",F111="No"),"Yes","No")</f>
        <v>Yes</v>
      </c>
      <c r="H111" s="20" t="n">
        <f aca="false">IF(G111="Yes",B111,"")</f>
        <v>432</v>
      </c>
    </row>
    <row r="112" customFormat="false" ht="15" hidden="false" customHeight="false" outlineLevel="0" collapsed="false">
      <c r="A112" s="2" t="s">
        <v>1506</v>
      </c>
      <c r="B112" s="20" t="n">
        <v>432</v>
      </c>
      <c r="C112" s="20" t="n">
        <v>427</v>
      </c>
      <c r="D112" s="21" t="n">
        <f aca="false">C112/Summary!$B$4</f>
        <v>0.0284666666666667</v>
      </c>
      <c r="E112" s="2" t="s">
        <v>35</v>
      </c>
      <c r="F112" s="2" t="s">
        <v>35</v>
      </c>
      <c r="G112" s="2" t="str">
        <f aca="false">IF(AND(E112="No",F112="No"),"Yes","No")</f>
        <v>Yes</v>
      </c>
      <c r="H112" s="20" t="n">
        <f aca="false">IF(G112="Yes",B112,"")</f>
        <v>432</v>
      </c>
    </row>
    <row r="113" customFormat="false" ht="15" hidden="false" customHeight="false" outlineLevel="0" collapsed="false">
      <c r="A113" s="2" t="s">
        <v>1507</v>
      </c>
      <c r="B113" s="20" t="n">
        <v>432</v>
      </c>
      <c r="C113" s="20" t="n">
        <v>430</v>
      </c>
      <c r="D113" s="21" t="n">
        <f aca="false">C113/Summary!$B$4</f>
        <v>0.0286666666666667</v>
      </c>
      <c r="E113" s="2" t="s">
        <v>35</v>
      </c>
      <c r="F113" s="2" t="s">
        <v>35</v>
      </c>
      <c r="G113" s="2" t="str">
        <f aca="false">IF(AND(E113="No",F113="No"),"Yes","No")</f>
        <v>Yes</v>
      </c>
      <c r="H113" s="20" t="n">
        <f aca="false">IF(G113="Yes",B113,"")</f>
        <v>432</v>
      </c>
    </row>
    <row r="114" customFormat="false" ht="15" hidden="false" customHeight="false" outlineLevel="0" collapsed="false">
      <c r="A114" s="2" t="s">
        <v>1508</v>
      </c>
      <c r="B114" s="20" t="n">
        <v>433</v>
      </c>
      <c r="C114" s="20" t="n">
        <v>430</v>
      </c>
      <c r="D114" s="21" t="n">
        <f aca="false">C114/Summary!$B$4</f>
        <v>0.0286666666666667</v>
      </c>
      <c r="E114" s="2" t="s">
        <v>35</v>
      </c>
      <c r="F114" s="2" t="s">
        <v>35</v>
      </c>
      <c r="G114" s="2" t="str">
        <f aca="false">IF(AND(E114="No",F114="No"),"Yes","No")</f>
        <v>Yes</v>
      </c>
      <c r="H114" s="20" t="n">
        <f aca="false">IF(G114="Yes",B114,"")</f>
        <v>433</v>
      </c>
    </row>
    <row r="115" customFormat="false" ht="15" hidden="false" customHeight="false" outlineLevel="0" collapsed="false">
      <c r="A115" s="2" t="s">
        <v>1509</v>
      </c>
      <c r="B115" s="20" t="n">
        <v>433</v>
      </c>
      <c r="C115" s="20" t="n">
        <v>430</v>
      </c>
      <c r="D115" s="21" t="n">
        <f aca="false">C115/Summary!$B$4</f>
        <v>0.0286666666666667</v>
      </c>
      <c r="E115" s="2" t="s">
        <v>35</v>
      </c>
      <c r="F115" s="2" t="s">
        <v>35</v>
      </c>
      <c r="G115" s="2" t="str">
        <f aca="false">IF(AND(E115="No",F115="No"),"Yes","No")</f>
        <v>Yes</v>
      </c>
      <c r="H115" s="20" t="n">
        <f aca="false">IF(G115="Yes",B115,"")</f>
        <v>433</v>
      </c>
    </row>
    <row r="116" customFormat="false" ht="15" hidden="false" customHeight="false" outlineLevel="0" collapsed="false">
      <c r="A116" s="2" t="s">
        <v>1510</v>
      </c>
      <c r="B116" s="20" t="n">
        <v>433</v>
      </c>
      <c r="C116" s="20" t="n">
        <v>424</v>
      </c>
      <c r="D116" s="21" t="n">
        <f aca="false">C116/Summary!$B$4</f>
        <v>0.0282666666666667</v>
      </c>
      <c r="E116" s="2" t="s">
        <v>35</v>
      </c>
      <c r="F116" s="2" t="s">
        <v>35</v>
      </c>
      <c r="G116" s="2" t="str">
        <f aca="false">IF(AND(E116="No",F116="No"),"Yes","No")</f>
        <v>Yes</v>
      </c>
      <c r="H116" s="20" t="n">
        <f aca="false">IF(G116="Yes",B116,"")</f>
        <v>433</v>
      </c>
    </row>
    <row r="117" customFormat="false" ht="15" hidden="false" customHeight="false" outlineLevel="0" collapsed="false">
      <c r="A117" s="2" t="s">
        <v>1511</v>
      </c>
      <c r="B117" s="20" t="n">
        <v>433</v>
      </c>
      <c r="C117" s="20" t="n">
        <v>429</v>
      </c>
      <c r="D117" s="21" t="n">
        <f aca="false">C117/Summary!$B$4</f>
        <v>0.0286</v>
      </c>
      <c r="E117" s="2" t="s">
        <v>35</v>
      </c>
      <c r="F117" s="2" t="s">
        <v>35</v>
      </c>
      <c r="G117" s="2" t="str">
        <f aca="false">IF(AND(E117="No",F117="No"),"Yes","No")</f>
        <v>Yes</v>
      </c>
      <c r="H117" s="20" t="n">
        <f aca="false">IF(G117="Yes",B117,"")</f>
        <v>433</v>
      </c>
    </row>
    <row r="118" customFormat="false" ht="15" hidden="false" customHeight="false" outlineLevel="0" collapsed="false">
      <c r="A118" s="2" t="s">
        <v>1512</v>
      </c>
      <c r="B118" s="20" t="n">
        <v>433</v>
      </c>
      <c r="C118" s="20" t="n">
        <v>425</v>
      </c>
      <c r="D118" s="21" t="n">
        <f aca="false">C118/Summary!$B$4</f>
        <v>0.0283333333333333</v>
      </c>
      <c r="E118" s="2" t="s">
        <v>35</v>
      </c>
      <c r="F118" s="2" t="s">
        <v>35</v>
      </c>
      <c r="G118" s="2" t="str">
        <f aca="false">IF(AND(E118="No",F118="No"),"Yes","No")</f>
        <v>Yes</v>
      </c>
      <c r="H118" s="20" t="n">
        <f aca="false">IF(G118="Yes",B118,"")</f>
        <v>433</v>
      </c>
    </row>
    <row r="119" customFormat="false" ht="15" hidden="false" customHeight="false" outlineLevel="0" collapsed="false">
      <c r="A119" s="2" t="s">
        <v>1513</v>
      </c>
      <c r="B119" s="20" t="n">
        <v>433</v>
      </c>
      <c r="C119" s="20" t="n">
        <v>431</v>
      </c>
      <c r="D119" s="21" t="n">
        <f aca="false">C119/Summary!$B$4</f>
        <v>0.0287333333333333</v>
      </c>
      <c r="E119" s="2" t="s">
        <v>35</v>
      </c>
      <c r="F119" s="2" t="s">
        <v>35</v>
      </c>
      <c r="G119" s="2" t="str">
        <f aca="false">IF(AND(E119="No",F119="No"),"Yes","No")</f>
        <v>Yes</v>
      </c>
      <c r="H119" s="20" t="n">
        <f aca="false">IF(G119="Yes",B119,"")</f>
        <v>433</v>
      </c>
    </row>
    <row r="120" customFormat="false" ht="15" hidden="false" customHeight="false" outlineLevel="0" collapsed="false">
      <c r="A120" s="2" t="s">
        <v>1514</v>
      </c>
      <c r="B120" s="20" t="n">
        <v>433</v>
      </c>
      <c r="C120" s="20" t="n">
        <v>427</v>
      </c>
      <c r="D120" s="21" t="n">
        <f aca="false">C120/Summary!$B$4</f>
        <v>0.0284666666666667</v>
      </c>
      <c r="E120" s="2" t="s">
        <v>35</v>
      </c>
      <c r="F120" s="2" t="s">
        <v>35</v>
      </c>
      <c r="G120" s="2" t="str">
        <f aca="false">IF(AND(E120="No",F120="No"),"Yes","No")</f>
        <v>Yes</v>
      </c>
      <c r="H120" s="20" t="n">
        <f aca="false">IF(G120="Yes",B120,"")</f>
        <v>433</v>
      </c>
    </row>
    <row r="121" customFormat="false" ht="15" hidden="false" customHeight="false" outlineLevel="0" collapsed="false">
      <c r="A121" s="2" t="s">
        <v>1515</v>
      </c>
      <c r="B121" s="20" t="n">
        <v>433</v>
      </c>
      <c r="C121" s="20" t="n">
        <v>431</v>
      </c>
      <c r="D121" s="21" t="n">
        <f aca="false">C121/Summary!$B$4</f>
        <v>0.0287333333333333</v>
      </c>
      <c r="E121" s="2" t="s">
        <v>35</v>
      </c>
      <c r="F121" s="2" t="s">
        <v>35</v>
      </c>
      <c r="G121" s="2" t="str">
        <f aca="false">IF(AND(E121="No",F121="No"),"Yes","No")</f>
        <v>Yes</v>
      </c>
      <c r="H121" s="20" t="n">
        <f aca="false">IF(G121="Yes",B121,"")</f>
        <v>433</v>
      </c>
    </row>
    <row r="122" customFormat="false" ht="15" hidden="false" customHeight="false" outlineLevel="0" collapsed="false">
      <c r="A122" s="2" t="s">
        <v>1516</v>
      </c>
      <c r="B122" s="20" t="n">
        <v>433</v>
      </c>
      <c r="C122" s="20" t="n">
        <v>426</v>
      </c>
      <c r="D122" s="21" t="n">
        <f aca="false">C122/Summary!$B$4</f>
        <v>0.0284</v>
      </c>
      <c r="E122" s="2" t="s">
        <v>35</v>
      </c>
      <c r="F122" s="2" t="s">
        <v>35</v>
      </c>
      <c r="G122" s="2" t="str">
        <f aca="false">IF(AND(E122="No",F122="No"),"Yes","No")</f>
        <v>Yes</v>
      </c>
      <c r="H122" s="20" t="n">
        <f aca="false">IF(G122="Yes",B122,"")</f>
        <v>433</v>
      </c>
    </row>
    <row r="123" customFormat="false" ht="15" hidden="false" customHeight="false" outlineLevel="0" collapsed="false">
      <c r="A123" s="2" t="s">
        <v>1517</v>
      </c>
      <c r="B123" s="20" t="n">
        <v>433</v>
      </c>
      <c r="C123" s="20" t="n">
        <v>425</v>
      </c>
      <c r="D123" s="21" t="n">
        <f aca="false">C123/Summary!$B$4</f>
        <v>0.0283333333333333</v>
      </c>
      <c r="E123" s="2" t="s">
        <v>35</v>
      </c>
      <c r="F123" s="2" t="s">
        <v>35</v>
      </c>
      <c r="G123" s="2" t="str">
        <f aca="false">IF(AND(E123="No",F123="No"),"Yes","No")</f>
        <v>Yes</v>
      </c>
      <c r="H123" s="20" t="n">
        <f aca="false">IF(G123="Yes",B123,"")</f>
        <v>433</v>
      </c>
    </row>
    <row r="124" customFormat="false" ht="15" hidden="false" customHeight="false" outlineLevel="0" collapsed="false">
      <c r="A124" s="2" t="s">
        <v>1518</v>
      </c>
      <c r="B124" s="20" t="n">
        <v>433</v>
      </c>
      <c r="C124" s="20" t="n">
        <v>430</v>
      </c>
      <c r="D124" s="21" t="n">
        <f aca="false">C124/Summary!$B$4</f>
        <v>0.0286666666666667</v>
      </c>
      <c r="E124" s="2" t="s">
        <v>35</v>
      </c>
      <c r="F124" s="2" t="s">
        <v>35</v>
      </c>
      <c r="G124" s="2" t="str">
        <f aca="false">IF(AND(E124="No",F124="No"),"Yes","No")</f>
        <v>Yes</v>
      </c>
      <c r="H124" s="20" t="n">
        <f aca="false">IF(G124="Yes",B124,"")</f>
        <v>433</v>
      </c>
    </row>
    <row r="125" customFormat="false" ht="15" hidden="false" customHeight="false" outlineLevel="0" collapsed="false">
      <c r="A125" s="2" t="s">
        <v>1519</v>
      </c>
      <c r="B125" s="20" t="n">
        <v>433</v>
      </c>
      <c r="C125" s="20" t="n">
        <v>426</v>
      </c>
      <c r="D125" s="21" t="n">
        <f aca="false">C125/Summary!$B$4</f>
        <v>0.0284</v>
      </c>
      <c r="E125" s="2" t="s">
        <v>35</v>
      </c>
      <c r="F125" s="2" t="s">
        <v>35</v>
      </c>
      <c r="G125" s="2" t="str">
        <f aca="false">IF(AND(E125="No",F125="No"),"Yes","No")</f>
        <v>Yes</v>
      </c>
      <c r="H125" s="20" t="n">
        <f aca="false">IF(G125="Yes",B125,"")</f>
        <v>433</v>
      </c>
    </row>
    <row r="126" customFormat="false" ht="15" hidden="false" customHeight="false" outlineLevel="0" collapsed="false">
      <c r="A126" s="2" t="s">
        <v>1520</v>
      </c>
      <c r="B126" s="20" t="n">
        <v>434</v>
      </c>
      <c r="C126" s="20" t="n">
        <v>429</v>
      </c>
      <c r="D126" s="21" t="n">
        <f aca="false">C126/Summary!$B$4</f>
        <v>0.0286</v>
      </c>
      <c r="E126" s="2" t="s">
        <v>35</v>
      </c>
      <c r="F126" s="2" t="s">
        <v>35</v>
      </c>
      <c r="G126" s="2" t="str">
        <f aca="false">IF(AND(E126="No",F126="No"),"Yes","No")</f>
        <v>Yes</v>
      </c>
      <c r="H126" s="20" t="n">
        <f aca="false">IF(G126="Yes",B126,"")</f>
        <v>434</v>
      </c>
    </row>
    <row r="127" customFormat="false" ht="15" hidden="false" customHeight="false" outlineLevel="0" collapsed="false">
      <c r="A127" s="2" t="s">
        <v>1521</v>
      </c>
      <c r="B127" s="20" t="n">
        <v>434</v>
      </c>
      <c r="C127" s="20" t="n">
        <v>428</v>
      </c>
      <c r="D127" s="21" t="n">
        <f aca="false">C127/Summary!$B$4</f>
        <v>0.0285333333333333</v>
      </c>
      <c r="E127" s="2" t="s">
        <v>35</v>
      </c>
      <c r="F127" s="2" t="s">
        <v>35</v>
      </c>
      <c r="G127" s="2" t="str">
        <f aca="false">IF(AND(E127="No",F127="No"),"Yes","No")</f>
        <v>Yes</v>
      </c>
      <c r="H127" s="20" t="n">
        <f aca="false">IF(G127="Yes",B127,"")</f>
        <v>434</v>
      </c>
    </row>
    <row r="128" customFormat="false" ht="15" hidden="false" customHeight="false" outlineLevel="0" collapsed="false">
      <c r="A128" s="2" t="s">
        <v>1522</v>
      </c>
      <c r="B128" s="20" t="n">
        <v>434</v>
      </c>
      <c r="C128" s="20" t="n">
        <v>428</v>
      </c>
      <c r="D128" s="21" t="n">
        <f aca="false">C128/Summary!$B$4</f>
        <v>0.0285333333333333</v>
      </c>
      <c r="E128" s="2" t="s">
        <v>35</v>
      </c>
      <c r="F128" s="2" t="s">
        <v>35</v>
      </c>
      <c r="G128" s="2" t="str">
        <f aca="false">IF(AND(E128="No",F128="No"),"Yes","No")</f>
        <v>Yes</v>
      </c>
      <c r="H128" s="20" t="n">
        <f aca="false">IF(G128="Yes",B128,"")</f>
        <v>434</v>
      </c>
    </row>
    <row r="129" customFormat="false" ht="15" hidden="false" customHeight="false" outlineLevel="0" collapsed="false">
      <c r="A129" s="2" t="s">
        <v>1523</v>
      </c>
      <c r="B129" s="20" t="n">
        <v>434</v>
      </c>
      <c r="C129" s="20" t="n">
        <v>431</v>
      </c>
      <c r="D129" s="21" t="n">
        <f aca="false">C129/Summary!$B$4</f>
        <v>0.0287333333333333</v>
      </c>
      <c r="E129" s="2" t="s">
        <v>35</v>
      </c>
      <c r="F129" s="2" t="s">
        <v>35</v>
      </c>
      <c r="G129" s="2" t="str">
        <f aca="false">IF(AND(E129="No",F129="No"),"Yes","No")</f>
        <v>Yes</v>
      </c>
      <c r="H129" s="20" t="n">
        <f aca="false">IF(G129="Yes",B129,"")</f>
        <v>434</v>
      </c>
    </row>
    <row r="130" customFormat="false" ht="15" hidden="false" customHeight="false" outlineLevel="0" collapsed="false">
      <c r="A130" s="2" t="s">
        <v>1524</v>
      </c>
      <c r="B130" s="20" t="n">
        <v>434</v>
      </c>
      <c r="C130" s="20" t="n">
        <v>430</v>
      </c>
      <c r="D130" s="21" t="n">
        <f aca="false">C130/Summary!$B$4</f>
        <v>0.0286666666666667</v>
      </c>
      <c r="E130" s="2" t="s">
        <v>35</v>
      </c>
      <c r="F130" s="2" t="s">
        <v>35</v>
      </c>
      <c r="G130" s="2" t="str">
        <f aca="false">IF(AND(E130="No",F130="No"),"Yes","No")</f>
        <v>Yes</v>
      </c>
      <c r="H130" s="20" t="n">
        <f aca="false">IF(G130="Yes",B130,"")</f>
        <v>434</v>
      </c>
    </row>
    <row r="131" customFormat="false" ht="15" hidden="false" customHeight="false" outlineLevel="0" collapsed="false">
      <c r="A131" s="2" t="s">
        <v>1525</v>
      </c>
      <c r="B131" s="20" t="n">
        <v>434</v>
      </c>
      <c r="C131" s="20" t="n">
        <v>430</v>
      </c>
      <c r="D131" s="21" t="n">
        <f aca="false">C131/Summary!$B$4</f>
        <v>0.0286666666666667</v>
      </c>
      <c r="E131" s="2" t="s">
        <v>35</v>
      </c>
      <c r="F131" s="2" t="s">
        <v>35</v>
      </c>
      <c r="G131" s="2" t="str">
        <f aca="false">IF(AND(E131="No",F131="No"),"Yes","No")</f>
        <v>Yes</v>
      </c>
      <c r="H131" s="20" t="n">
        <f aca="false">IF(G131="Yes",B131,"")</f>
        <v>434</v>
      </c>
    </row>
    <row r="132" customFormat="false" ht="15" hidden="false" customHeight="false" outlineLevel="0" collapsed="false">
      <c r="A132" s="2" t="s">
        <v>1526</v>
      </c>
      <c r="B132" s="20" t="n">
        <v>434</v>
      </c>
      <c r="C132" s="20" t="n">
        <v>430</v>
      </c>
      <c r="D132" s="21" t="n">
        <f aca="false">C132/Summary!$B$4</f>
        <v>0.0286666666666667</v>
      </c>
      <c r="E132" s="2" t="s">
        <v>35</v>
      </c>
      <c r="F132" s="2" t="s">
        <v>35</v>
      </c>
      <c r="G132" s="2" t="str">
        <f aca="false">IF(AND(E132="No",F132="No"),"Yes","No")</f>
        <v>Yes</v>
      </c>
      <c r="H132" s="20" t="n">
        <f aca="false">IF(G132="Yes",B132,"")</f>
        <v>434</v>
      </c>
    </row>
    <row r="133" customFormat="false" ht="15" hidden="false" customHeight="false" outlineLevel="0" collapsed="false">
      <c r="A133" s="2" t="s">
        <v>1527</v>
      </c>
      <c r="B133" s="20" t="n">
        <v>434</v>
      </c>
      <c r="C133" s="20" t="n">
        <v>427</v>
      </c>
      <c r="D133" s="21" t="n">
        <f aca="false">C133/Summary!$B$4</f>
        <v>0.0284666666666667</v>
      </c>
      <c r="E133" s="2" t="s">
        <v>35</v>
      </c>
      <c r="F133" s="2" t="s">
        <v>35</v>
      </c>
      <c r="G133" s="2" t="str">
        <f aca="false">IF(AND(E133="No",F133="No"),"Yes","No")</f>
        <v>Yes</v>
      </c>
      <c r="H133" s="20" t="n">
        <f aca="false">IF(G133="Yes",B133,"")</f>
        <v>434</v>
      </c>
    </row>
    <row r="134" customFormat="false" ht="15" hidden="false" customHeight="false" outlineLevel="0" collapsed="false">
      <c r="A134" s="2" t="s">
        <v>1528</v>
      </c>
      <c r="B134" s="20" t="n">
        <v>434</v>
      </c>
      <c r="C134" s="20" t="n">
        <v>429</v>
      </c>
      <c r="D134" s="21" t="n">
        <f aca="false">C134/Summary!$B$4</f>
        <v>0.0286</v>
      </c>
      <c r="E134" s="2" t="s">
        <v>35</v>
      </c>
      <c r="F134" s="2" t="s">
        <v>35</v>
      </c>
      <c r="G134" s="2" t="str">
        <f aca="false">IF(AND(E134="No",F134="No"),"Yes","No")</f>
        <v>Yes</v>
      </c>
      <c r="H134" s="20" t="n">
        <f aca="false">IF(G134="Yes",B134,"")</f>
        <v>434</v>
      </c>
    </row>
    <row r="135" customFormat="false" ht="15" hidden="false" customHeight="false" outlineLevel="0" collapsed="false">
      <c r="A135" s="2" t="s">
        <v>1529</v>
      </c>
      <c r="B135" s="20" t="n">
        <v>434</v>
      </c>
      <c r="C135" s="20" t="n">
        <v>431</v>
      </c>
      <c r="D135" s="21" t="n">
        <f aca="false">C135/Summary!$B$4</f>
        <v>0.0287333333333333</v>
      </c>
      <c r="E135" s="2" t="s">
        <v>35</v>
      </c>
      <c r="F135" s="2" t="s">
        <v>35</v>
      </c>
      <c r="G135" s="2" t="str">
        <f aca="false">IF(AND(E135="No",F135="No"),"Yes","No")</f>
        <v>Yes</v>
      </c>
      <c r="H135" s="20" t="n">
        <f aca="false">IF(G135="Yes",B135,"")</f>
        <v>434</v>
      </c>
    </row>
    <row r="136" customFormat="false" ht="15" hidden="false" customHeight="false" outlineLevel="0" collapsed="false">
      <c r="A136" s="2" t="s">
        <v>1530</v>
      </c>
      <c r="B136" s="20" t="n">
        <v>434</v>
      </c>
      <c r="C136" s="20" t="n">
        <v>426</v>
      </c>
      <c r="D136" s="21" t="n">
        <f aca="false">C136/Summary!$B$4</f>
        <v>0.0284</v>
      </c>
      <c r="E136" s="2" t="s">
        <v>35</v>
      </c>
      <c r="F136" s="2" t="s">
        <v>35</v>
      </c>
      <c r="G136" s="2" t="str">
        <f aca="false">IF(AND(E136="No",F136="No"),"Yes","No")</f>
        <v>Yes</v>
      </c>
      <c r="H136" s="20" t="n">
        <f aca="false">IF(G136="Yes",B136,"")</f>
        <v>434</v>
      </c>
    </row>
    <row r="137" customFormat="false" ht="15" hidden="false" customHeight="false" outlineLevel="0" collapsed="false">
      <c r="A137" s="2" t="s">
        <v>1531</v>
      </c>
      <c r="B137" s="20" t="n">
        <v>434</v>
      </c>
      <c r="C137" s="20" t="n">
        <v>432</v>
      </c>
      <c r="D137" s="21" t="n">
        <f aca="false">C137/Summary!$B$4</f>
        <v>0.0288</v>
      </c>
      <c r="E137" s="2" t="s">
        <v>35</v>
      </c>
      <c r="F137" s="2" t="s">
        <v>35</v>
      </c>
      <c r="G137" s="2" t="str">
        <f aca="false">IF(AND(E137="No",F137="No"),"Yes","No")</f>
        <v>Yes</v>
      </c>
      <c r="H137" s="20" t="n">
        <f aca="false">IF(G137="Yes",B137,"")</f>
        <v>434</v>
      </c>
    </row>
    <row r="138" customFormat="false" ht="15" hidden="false" customHeight="false" outlineLevel="0" collapsed="false">
      <c r="A138" s="2" t="s">
        <v>1532</v>
      </c>
      <c r="B138" s="20" t="n">
        <v>434</v>
      </c>
      <c r="C138" s="20" t="n">
        <v>430</v>
      </c>
      <c r="D138" s="21" t="n">
        <f aca="false">C138/Summary!$B$4</f>
        <v>0.0286666666666667</v>
      </c>
      <c r="E138" s="2" t="s">
        <v>35</v>
      </c>
      <c r="F138" s="2" t="s">
        <v>35</v>
      </c>
      <c r="G138" s="2" t="str">
        <f aca="false">IF(AND(E138="No",F138="No"),"Yes","No")</f>
        <v>Yes</v>
      </c>
      <c r="H138" s="20" t="n">
        <f aca="false">IF(G138="Yes",B138,"")</f>
        <v>434</v>
      </c>
    </row>
    <row r="139" customFormat="false" ht="15" hidden="false" customHeight="false" outlineLevel="0" collapsed="false">
      <c r="A139" s="2" t="s">
        <v>1533</v>
      </c>
      <c r="B139" s="20" t="n">
        <v>435</v>
      </c>
      <c r="C139" s="20" t="n">
        <v>428</v>
      </c>
      <c r="D139" s="21" t="n">
        <f aca="false">C139/Summary!$B$4</f>
        <v>0.0285333333333333</v>
      </c>
      <c r="E139" s="2" t="s">
        <v>35</v>
      </c>
      <c r="F139" s="2" t="s">
        <v>35</v>
      </c>
      <c r="G139" s="2" t="str">
        <f aca="false">IF(AND(E139="No",F139="No"),"Yes","No")</f>
        <v>Yes</v>
      </c>
      <c r="H139" s="20" t="n">
        <f aca="false">IF(G139="Yes",B139,"")</f>
        <v>435</v>
      </c>
    </row>
    <row r="140" customFormat="false" ht="15" hidden="false" customHeight="false" outlineLevel="0" collapsed="false">
      <c r="A140" s="2" t="s">
        <v>1534</v>
      </c>
      <c r="B140" s="20" t="n">
        <v>435</v>
      </c>
      <c r="C140" s="20" t="n">
        <v>433</v>
      </c>
      <c r="D140" s="21" t="n">
        <f aca="false">C140/Summary!$B$4</f>
        <v>0.0288666666666667</v>
      </c>
      <c r="E140" s="2" t="s">
        <v>35</v>
      </c>
      <c r="F140" s="2" t="s">
        <v>35</v>
      </c>
      <c r="G140" s="2" t="str">
        <f aca="false">IF(AND(E140="No",F140="No"),"Yes","No")</f>
        <v>Yes</v>
      </c>
      <c r="H140" s="20" t="n">
        <f aca="false">IF(G140="Yes",B140,"")</f>
        <v>435</v>
      </c>
    </row>
    <row r="141" customFormat="false" ht="15" hidden="false" customHeight="false" outlineLevel="0" collapsed="false">
      <c r="A141" s="2" t="s">
        <v>1535</v>
      </c>
      <c r="B141" s="20" t="n">
        <v>435</v>
      </c>
      <c r="C141" s="20" t="n">
        <v>432</v>
      </c>
      <c r="D141" s="21" t="n">
        <f aca="false">C141/Summary!$B$4</f>
        <v>0.0288</v>
      </c>
      <c r="E141" s="2" t="s">
        <v>35</v>
      </c>
      <c r="F141" s="2" t="s">
        <v>35</v>
      </c>
      <c r="G141" s="2" t="str">
        <f aca="false">IF(AND(E141="No",F141="No"),"Yes","No")</f>
        <v>Yes</v>
      </c>
      <c r="H141" s="20" t="n">
        <f aca="false">IF(G141="Yes",B141,"")</f>
        <v>435</v>
      </c>
    </row>
    <row r="142" customFormat="false" ht="15" hidden="false" customHeight="false" outlineLevel="0" collapsed="false">
      <c r="A142" s="2" t="s">
        <v>1536</v>
      </c>
      <c r="B142" s="20" t="n">
        <v>435</v>
      </c>
      <c r="C142" s="20" t="n">
        <v>430</v>
      </c>
      <c r="D142" s="21" t="n">
        <f aca="false">C142/Summary!$B$4</f>
        <v>0.0286666666666667</v>
      </c>
      <c r="E142" s="2" t="s">
        <v>35</v>
      </c>
      <c r="F142" s="2" t="s">
        <v>35</v>
      </c>
      <c r="G142" s="2" t="str">
        <f aca="false">IF(AND(E142="No",F142="No"),"Yes","No")</f>
        <v>Yes</v>
      </c>
      <c r="H142" s="20" t="n">
        <f aca="false">IF(G142="Yes",B142,"")</f>
        <v>435</v>
      </c>
    </row>
    <row r="143" customFormat="false" ht="15" hidden="false" customHeight="false" outlineLevel="0" collapsed="false">
      <c r="A143" s="2" t="s">
        <v>1537</v>
      </c>
      <c r="B143" s="20" t="n">
        <v>435</v>
      </c>
      <c r="C143" s="20" t="n">
        <v>427</v>
      </c>
      <c r="D143" s="21" t="n">
        <f aca="false">C143/Summary!$B$4</f>
        <v>0.0284666666666667</v>
      </c>
      <c r="E143" s="2" t="s">
        <v>35</v>
      </c>
      <c r="F143" s="2" t="s">
        <v>35</v>
      </c>
      <c r="G143" s="2" t="str">
        <f aca="false">IF(AND(E143="No",F143="No"),"Yes","No")</f>
        <v>Yes</v>
      </c>
      <c r="H143" s="20" t="n">
        <f aca="false">IF(G143="Yes",B143,"")</f>
        <v>435</v>
      </c>
    </row>
    <row r="144" customFormat="false" ht="15" hidden="false" customHeight="false" outlineLevel="0" collapsed="false">
      <c r="A144" s="2" t="s">
        <v>1538</v>
      </c>
      <c r="B144" s="20" t="n">
        <v>435</v>
      </c>
      <c r="C144" s="20" t="n">
        <v>432</v>
      </c>
      <c r="D144" s="21" t="n">
        <f aca="false">C144/Summary!$B$4</f>
        <v>0.0288</v>
      </c>
      <c r="E144" s="2" t="s">
        <v>35</v>
      </c>
      <c r="F144" s="2" t="s">
        <v>35</v>
      </c>
      <c r="G144" s="2" t="str">
        <f aca="false">IF(AND(E144="No",F144="No"),"Yes","No")</f>
        <v>Yes</v>
      </c>
      <c r="H144" s="20" t="n">
        <f aca="false">IF(G144="Yes",B144,"")</f>
        <v>435</v>
      </c>
    </row>
    <row r="145" customFormat="false" ht="15" hidden="false" customHeight="false" outlineLevel="0" collapsed="false">
      <c r="A145" s="2" t="s">
        <v>1539</v>
      </c>
      <c r="B145" s="20" t="n">
        <v>435</v>
      </c>
      <c r="C145" s="20" t="n">
        <v>431</v>
      </c>
      <c r="D145" s="21" t="n">
        <f aca="false">C145/Summary!$B$4</f>
        <v>0.0287333333333333</v>
      </c>
      <c r="E145" s="2" t="s">
        <v>35</v>
      </c>
      <c r="F145" s="2" t="s">
        <v>35</v>
      </c>
      <c r="G145" s="2" t="str">
        <f aca="false">IF(AND(E145="No",F145="No"),"Yes","No")</f>
        <v>Yes</v>
      </c>
      <c r="H145" s="20" t="n">
        <f aca="false">IF(G145="Yes",B145,"")</f>
        <v>435</v>
      </c>
    </row>
    <row r="146" customFormat="false" ht="15" hidden="false" customHeight="false" outlineLevel="0" collapsed="false">
      <c r="A146" s="2" t="s">
        <v>1540</v>
      </c>
      <c r="B146" s="20" t="n">
        <v>435</v>
      </c>
      <c r="C146" s="20" t="n">
        <v>433</v>
      </c>
      <c r="D146" s="21" t="n">
        <f aca="false">C146/Summary!$B$4</f>
        <v>0.0288666666666667</v>
      </c>
      <c r="E146" s="2" t="s">
        <v>35</v>
      </c>
      <c r="F146" s="2" t="s">
        <v>35</v>
      </c>
      <c r="G146" s="2" t="str">
        <f aca="false">IF(AND(E146="No",F146="No"),"Yes","No")</f>
        <v>Yes</v>
      </c>
      <c r="H146" s="20" t="n">
        <f aca="false">IF(G146="Yes",B146,"")</f>
        <v>435</v>
      </c>
    </row>
    <row r="147" customFormat="false" ht="15" hidden="false" customHeight="false" outlineLevel="0" collapsed="false">
      <c r="A147" s="2" t="s">
        <v>1541</v>
      </c>
      <c r="B147" s="20" t="n">
        <v>435</v>
      </c>
      <c r="C147" s="20" t="n">
        <v>424</v>
      </c>
      <c r="D147" s="21" t="n">
        <f aca="false">C147/Summary!$B$4</f>
        <v>0.0282666666666667</v>
      </c>
      <c r="E147" s="2" t="s">
        <v>35</v>
      </c>
      <c r="F147" s="2" t="s">
        <v>35</v>
      </c>
      <c r="G147" s="2" t="str">
        <f aca="false">IF(AND(E147="No",F147="No"),"Yes","No")</f>
        <v>Yes</v>
      </c>
      <c r="H147" s="20" t="n">
        <f aca="false">IF(G147="Yes",B147,"")</f>
        <v>435</v>
      </c>
    </row>
    <row r="148" customFormat="false" ht="15" hidden="false" customHeight="false" outlineLevel="0" collapsed="false">
      <c r="A148" s="2" t="s">
        <v>1542</v>
      </c>
      <c r="B148" s="20" t="n">
        <v>435</v>
      </c>
      <c r="C148" s="20" t="n">
        <v>431</v>
      </c>
      <c r="D148" s="21" t="n">
        <f aca="false">C148/Summary!$B$4</f>
        <v>0.0287333333333333</v>
      </c>
      <c r="E148" s="2" t="s">
        <v>35</v>
      </c>
      <c r="F148" s="2" t="s">
        <v>35</v>
      </c>
      <c r="G148" s="2" t="str">
        <f aca="false">IF(AND(E148="No",F148="No"),"Yes","No")</f>
        <v>Yes</v>
      </c>
      <c r="H148" s="20" t="n">
        <f aca="false">IF(G148="Yes",B148,"")</f>
        <v>435</v>
      </c>
    </row>
    <row r="149" customFormat="false" ht="15" hidden="false" customHeight="false" outlineLevel="0" collapsed="false">
      <c r="A149" s="2" t="s">
        <v>1543</v>
      </c>
      <c r="B149" s="20" t="n">
        <v>436</v>
      </c>
      <c r="C149" s="20" t="n">
        <v>429</v>
      </c>
      <c r="D149" s="21" t="n">
        <f aca="false">C149/Summary!$B$4</f>
        <v>0.0286</v>
      </c>
      <c r="E149" s="2" t="s">
        <v>35</v>
      </c>
      <c r="F149" s="2" t="s">
        <v>35</v>
      </c>
      <c r="G149" s="2" t="str">
        <f aca="false">IF(AND(E149="No",F149="No"),"Yes","No")</f>
        <v>Yes</v>
      </c>
      <c r="H149" s="20" t="n">
        <f aca="false">IF(G149="Yes",B149,"")</f>
        <v>436</v>
      </c>
    </row>
    <row r="150" customFormat="false" ht="15" hidden="false" customHeight="false" outlineLevel="0" collapsed="false">
      <c r="A150" s="2" t="s">
        <v>1544</v>
      </c>
      <c r="B150" s="20" t="n">
        <v>436</v>
      </c>
      <c r="C150" s="20" t="n">
        <v>429</v>
      </c>
      <c r="D150" s="21" t="n">
        <f aca="false">C150/Summary!$B$4</f>
        <v>0.0286</v>
      </c>
      <c r="E150" s="2" t="s">
        <v>35</v>
      </c>
      <c r="F150" s="2" t="s">
        <v>35</v>
      </c>
      <c r="G150" s="2" t="str">
        <f aca="false">IF(AND(E150="No",F150="No"),"Yes","No")</f>
        <v>Yes</v>
      </c>
      <c r="H150" s="20" t="n">
        <f aca="false">IF(G150="Yes",B150,"")</f>
        <v>436</v>
      </c>
    </row>
    <row r="151" customFormat="false" ht="15" hidden="false" customHeight="false" outlineLevel="0" collapsed="false">
      <c r="A151" s="2" t="s">
        <v>1545</v>
      </c>
      <c r="B151" s="20" t="n">
        <v>436</v>
      </c>
      <c r="C151" s="20" t="n">
        <v>427</v>
      </c>
      <c r="D151" s="21" t="n">
        <f aca="false">C151/Summary!$B$4</f>
        <v>0.0284666666666667</v>
      </c>
      <c r="E151" s="2" t="s">
        <v>35</v>
      </c>
      <c r="F151" s="2" t="s">
        <v>35</v>
      </c>
      <c r="G151" s="2" t="str">
        <f aca="false">IF(AND(E151="No",F151="No"),"Yes","No")</f>
        <v>Yes</v>
      </c>
      <c r="H151" s="20" t="n">
        <f aca="false">IF(G151="Yes",B151,"")</f>
        <v>436</v>
      </c>
    </row>
    <row r="152" customFormat="false" ht="15" hidden="false" customHeight="false" outlineLevel="0" collapsed="false">
      <c r="A152" s="2" t="s">
        <v>1546</v>
      </c>
      <c r="B152" s="20" t="n">
        <v>436</v>
      </c>
      <c r="C152" s="20" t="n">
        <v>429</v>
      </c>
      <c r="D152" s="21" t="n">
        <f aca="false">C152/Summary!$B$4</f>
        <v>0.0286</v>
      </c>
      <c r="E152" s="2" t="s">
        <v>35</v>
      </c>
      <c r="F152" s="2" t="s">
        <v>35</v>
      </c>
      <c r="G152" s="2" t="str">
        <f aca="false">IF(AND(E152="No",F152="No"),"Yes","No")</f>
        <v>Yes</v>
      </c>
      <c r="H152" s="20" t="n">
        <f aca="false">IF(G152="Yes",B152,"")</f>
        <v>436</v>
      </c>
    </row>
    <row r="153" customFormat="false" ht="15" hidden="false" customHeight="false" outlineLevel="0" collapsed="false">
      <c r="A153" s="2" t="s">
        <v>1547</v>
      </c>
      <c r="B153" s="20" t="n">
        <v>436</v>
      </c>
      <c r="C153" s="20" t="n">
        <v>427</v>
      </c>
      <c r="D153" s="21" t="n">
        <f aca="false">C153/Summary!$B$4</f>
        <v>0.0284666666666667</v>
      </c>
      <c r="E153" s="2" t="s">
        <v>35</v>
      </c>
      <c r="F153" s="2" t="s">
        <v>35</v>
      </c>
      <c r="G153" s="2" t="str">
        <f aca="false">IF(AND(E153="No",F153="No"),"Yes","No")</f>
        <v>Yes</v>
      </c>
      <c r="H153" s="20" t="n">
        <f aca="false">IF(G153="Yes",B153,"")</f>
        <v>436</v>
      </c>
    </row>
    <row r="154" customFormat="false" ht="15" hidden="false" customHeight="false" outlineLevel="0" collapsed="false">
      <c r="A154" s="2" t="s">
        <v>1548</v>
      </c>
      <c r="B154" s="20" t="n">
        <v>436</v>
      </c>
      <c r="C154" s="20" t="n">
        <v>431</v>
      </c>
      <c r="D154" s="21" t="n">
        <f aca="false">C154/Summary!$B$4</f>
        <v>0.0287333333333333</v>
      </c>
      <c r="E154" s="2" t="s">
        <v>35</v>
      </c>
      <c r="F154" s="2" t="s">
        <v>35</v>
      </c>
      <c r="G154" s="2" t="str">
        <f aca="false">IF(AND(E154="No",F154="No"),"Yes","No")</f>
        <v>Yes</v>
      </c>
      <c r="H154" s="20" t="n">
        <f aca="false">IF(G154="Yes",B154,"")</f>
        <v>436</v>
      </c>
    </row>
    <row r="155" customFormat="false" ht="15" hidden="false" customHeight="false" outlineLevel="0" collapsed="false">
      <c r="A155" s="2" t="s">
        <v>1549</v>
      </c>
      <c r="B155" s="20" t="n">
        <v>436</v>
      </c>
      <c r="C155" s="20" t="n">
        <v>426</v>
      </c>
      <c r="D155" s="21" t="n">
        <f aca="false">C155/Summary!$B$4</f>
        <v>0.0284</v>
      </c>
      <c r="E155" s="2" t="s">
        <v>35</v>
      </c>
      <c r="F155" s="2" t="s">
        <v>35</v>
      </c>
      <c r="G155" s="2" t="str">
        <f aca="false">IF(AND(E155="No",F155="No"),"Yes","No")</f>
        <v>Yes</v>
      </c>
      <c r="H155" s="20" t="n">
        <f aca="false">IF(G155="Yes",B155,"")</f>
        <v>436</v>
      </c>
    </row>
    <row r="156" customFormat="false" ht="15" hidden="false" customHeight="false" outlineLevel="0" collapsed="false">
      <c r="A156" s="2" t="s">
        <v>1550</v>
      </c>
      <c r="B156" s="20" t="n">
        <v>436</v>
      </c>
      <c r="C156" s="20" t="n">
        <v>429</v>
      </c>
      <c r="D156" s="21" t="n">
        <f aca="false">C156/Summary!$B$4</f>
        <v>0.0286</v>
      </c>
      <c r="E156" s="2" t="s">
        <v>35</v>
      </c>
      <c r="F156" s="2" t="s">
        <v>35</v>
      </c>
      <c r="G156" s="2" t="str">
        <f aca="false">IF(AND(E156="No",F156="No"),"Yes","No")</f>
        <v>Yes</v>
      </c>
      <c r="H156" s="20" t="n">
        <f aca="false">IF(G156="Yes",B156,"")</f>
        <v>436</v>
      </c>
    </row>
    <row r="157" customFormat="false" ht="15" hidden="false" customHeight="false" outlineLevel="0" collapsed="false">
      <c r="A157" s="2" t="s">
        <v>1551</v>
      </c>
      <c r="B157" s="20" t="n">
        <v>436</v>
      </c>
      <c r="C157" s="20" t="n">
        <v>431</v>
      </c>
      <c r="D157" s="21" t="n">
        <f aca="false">C157/Summary!$B$4</f>
        <v>0.0287333333333333</v>
      </c>
      <c r="E157" s="2" t="s">
        <v>35</v>
      </c>
      <c r="F157" s="2" t="s">
        <v>35</v>
      </c>
      <c r="G157" s="2" t="str">
        <f aca="false">IF(AND(E157="No",F157="No"),"Yes","No")</f>
        <v>Yes</v>
      </c>
      <c r="H157" s="20" t="n">
        <f aca="false">IF(G157="Yes",B157,"")</f>
        <v>436</v>
      </c>
    </row>
    <row r="158" customFormat="false" ht="15" hidden="false" customHeight="false" outlineLevel="0" collapsed="false">
      <c r="A158" s="2" t="s">
        <v>1552</v>
      </c>
      <c r="B158" s="20" t="n">
        <v>436</v>
      </c>
      <c r="C158" s="20" t="n">
        <v>429</v>
      </c>
      <c r="D158" s="21" t="n">
        <f aca="false">C158/Summary!$B$4</f>
        <v>0.0286</v>
      </c>
      <c r="E158" s="2" t="s">
        <v>35</v>
      </c>
      <c r="F158" s="2" t="s">
        <v>35</v>
      </c>
      <c r="G158" s="2" t="str">
        <f aca="false">IF(AND(E158="No",F158="No"),"Yes","No")</f>
        <v>Yes</v>
      </c>
      <c r="H158" s="20" t="n">
        <f aca="false">IF(G158="Yes",B158,"")</f>
        <v>436</v>
      </c>
    </row>
    <row r="159" customFormat="false" ht="15" hidden="false" customHeight="false" outlineLevel="0" collapsed="false">
      <c r="A159" s="2" t="s">
        <v>1553</v>
      </c>
      <c r="B159" s="20" t="n">
        <v>436</v>
      </c>
      <c r="C159" s="20" t="n">
        <v>432</v>
      </c>
      <c r="D159" s="21" t="n">
        <f aca="false">C159/Summary!$B$4</f>
        <v>0.0288</v>
      </c>
      <c r="E159" s="2" t="s">
        <v>35</v>
      </c>
      <c r="F159" s="2" t="s">
        <v>35</v>
      </c>
      <c r="G159" s="2" t="str">
        <f aca="false">IF(AND(E159="No",F159="No"),"Yes","No")</f>
        <v>Yes</v>
      </c>
      <c r="H159" s="20" t="n">
        <f aca="false">IF(G159="Yes",B159,"")</f>
        <v>436</v>
      </c>
    </row>
    <row r="160" customFormat="false" ht="15" hidden="false" customHeight="false" outlineLevel="0" collapsed="false">
      <c r="A160" s="2" t="s">
        <v>1554</v>
      </c>
      <c r="B160" s="20" t="n">
        <v>437</v>
      </c>
      <c r="C160" s="20" t="n">
        <v>434</v>
      </c>
      <c r="D160" s="21" t="n">
        <f aca="false">C160/Summary!$B$4</f>
        <v>0.0289333333333333</v>
      </c>
      <c r="E160" s="2" t="s">
        <v>35</v>
      </c>
      <c r="F160" s="2" t="s">
        <v>35</v>
      </c>
      <c r="G160" s="2" t="str">
        <f aca="false">IF(AND(E160="No",F160="No"),"Yes","No")</f>
        <v>Yes</v>
      </c>
      <c r="H160" s="20" t="n">
        <f aca="false">IF(G160="Yes",B160,"")</f>
        <v>437</v>
      </c>
    </row>
    <row r="161" customFormat="false" ht="15" hidden="false" customHeight="false" outlineLevel="0" collapsed="false">
      <c r="A161" s="2" t="s">
        <v>1555</v>
      </c>
      <c r="B161" s="20" t="n">
        <v>437</v>
      </c>
      <c r="C161" s="20" t="n">
        <v>430</v>
      </c>
      <c r="D161" s="21" t="n">
        <f aca="false">C161/Summary!$B$4</f>
        <v>0.0286666666666667</v>
      </c>
      <c r="E161" s="2" t="s">
        <v>35</v>
      </c>
      <c r="F161" s="2" t="s">
        <v>35</v>
      </c>
      <c r="G161" s="2" t="str">
        <f aca="false">IF(AND(E161="No",F161="No"),"Yes","No")</f>
        <v>Yes</v>
      </c>
      <c r="H161" s="20" t="n">
        <f aca="false">IF(G161="Yes",B161,"")</f>
        <v>437</v>
      </c>
    </row>
    <row r="162" customFormat="false" ht="15" hidden="false" customHeight="false" outlineLevel="0" collapsed="false">
      <c r="A162" s="2" t="s">
        <v>1556</v>
      </c>
      <c r="B162" s="20" t="n">
        <v>437</v>
      </c>
      <c r="C162" s="20" t="n">
        <v>432</v>
      </c>
      <c r="D162" s="21" t="n">
        <f aca="false">C162/Summary!$B$4</f>
        <v>0.0288</v>
      </c>
      <c r="E162" s="2" t="s">
        <v>35</v>
      </c>
      <c r="F162" s="2" t="s">
        <v>35</v>
      </c>
      <c r="G162" s="2" t="str">
        <f aca="false">IF(AND(E162="No",F162="No"),"Yes","No")</f>
        <v>Yes</v>
      </c>
      <c r="H162" s="20" t="n">
        <f aca="false">IF(G162="Yes",B162,"")</f>
        <v>437</v>
      </c>
    </row>
    <row r="163" customFormat="false" ht="15" hidden="false" customHeight="false" outlineLevel="0" collapsed="false">
      <c r="A163" s="2" t="s">
        <v>1557</v>
      </c>
      <c r="B163" s="20" t="n">
        <v>437</v>
      </c>
      <c r="C163" s="20" t="n">
        <v>427</v>
      </c>
      <c r="D163" s="21" t="n">
        <f aca="false">C163/Summary!$B$4</f>
        <v>0.0284666666666667</v>
      </c>
      <c r="E163" s="2" t="s">
        <v>35</v>
      </c>
      <c r="F163" s="2" t="s">
        <v>35</v>
      </c>
      <c r="G163" s="2" t="str">
        <f aca="false">IF(AND(E163="No",F163="No"),"Yes","No")</f>
        <v>Yes</v>
      </c>
      <c r="H163" s="20" t="n">
        <f aca="false">IF(G163="Yes",B163,"")</f>
        <v>437</v>
      </c>
    </row>
    <row r="164" customFormat="false" ht="15" hidden="false" customHeight="false" outlineLevel="0" collapsed="false">
      <c r="A164" s="2" t="s">
        <v>1558</v>
      </c>
      <c r="B164" s="20" t="n">
        <v>437</v>
      </c>
      <c r="C164" s="20" t="n">
        <v>433</v>
      </c>
      <c r="D164" s="21" t="n">
        <f aca="false">C164/Summary!$B$4</f>
        <v>0.0288666666666667</v>
      </c>
      <c r="E164" s="2" t="s">
        <v>35</v>
      </c>
      <c r="F164" s="2" t="s">
        <v>35</v>
      </c>
      <c r="G164" s="2" t="str">
        <f aca="false">IF(AND(E164="No",F164="No"),"Yes","No")</f>
        <v>Yes</v>
      </c>
      <c r="H164" s="20" t="n">
        <f aca="false">IF(G164="Yes",B164,"")</f>
        <v>437</v>
      </c>
    </row>
    <row r="165" customFormat="false" ht="15" hidden="false" customHeight="false" outlineLevel="0" collapsed="false">
      <c r="A165" s="2" t="s">
        <v>1559</v>
      </c>
      <c r="B165" s="20" t="n">
        <v>437</v>
      </c>
      <c r="C165" s="20" t="n">
        <v>434</v>
      </c>
      <c r="D165" s="21" t="n">
        <f aca="false">C165/Summary!$B$4</f>
        <v>0.0289333333333333</v>
      </c>
      <c r="E165" s="2" t="s">
        <v>35</v>
      </c>
      <c r="F165" s="2" t="s">
        <v>35</v>
      </c>
      <c r="G165" s="2" t="str">
        <f aca="false">IF(AND(E165="No",F165="No"),"Yes","No")</f>
        <v>Yes</v>
      </c>
      <c r="H165" s="20" t="n">
        <f aca="false">IF(G165="Yes",B165,"")</f>
        <v>437</v>
      </c>
    </row>
    <row r="166" customFormat="false" ht="15" hidden="false" customHeight="false" outlineLevel="0" collapsed="false">
      <c r="A166" s="2" t="s">
        <v>1560</v>
      </c>
      <c r="B166" s="20" t="n">
        <v>437</v>
      </c>
      <c r="C166" s="20" t="n">
        <v>428</v>
      </c>
      <c r="D166" s="21" t="n">
        <f aca="false">C166/Summary!$B$4</f>
        <v>0.0285333333333333</v>
      </c>
      <c r="E166" s="2" t="s">
        <v>35</v>
      </c>
      <c r="F166" s="2" t="s">
        <v>35</v>
      </c>
      <c r="G166" s="2" t="str">
        <f aca="false">IF(AND(E166="No",F166="No"),"Yes","No")</f>
        <v>Yes</v>
      </c>
      <c r="H166" s="20" t="n">
        <f aca="false">IF(G166="Yes",B166,"")</f>
        <v>437</v>
      </c>
    </row>
    <row r="167" customFormat="false" ht="15" hidden="false" customHeight="false" outlineLevel="0" collapsed="false">
      <c r="A167" s="2" t="s">
        <v>1561</v>
      </c>
      <c r="B167" s="20" t="n">
        <v>437</v>
      </c>
      <c r="C167" s="20" t="n">
        <v>433</v>
      </c>
      <c r="D167" s="21" t="n">
        <f aca="false">C167/Summary!$B$4</f>
        <v>0.0288666666666667</v>
      </c>
      <c r="E167" s="2" t="s">
        <v>35</v>
      </c>
      <c r="F167" s="2" t="s">
        <v>35</v>
      </c>
      <c r="G167" s="2" t="str">
        <f aca="false">IF(AND(E167="No",F167="No"),"Yes","No")</f>
        <v>Yes</v>
      </c>
      <c r="H167" s="20" t="n">
        <f aca="false">IF(G167="Yes",B167,"")</f>
        <v>437</v>
      </c>
    </row>
    <row r="168" customFormat="false" ht="15" hidden="false" customHeight="false" outlineLevel="0" collapsed="false">
      <c r="A168" s="2" t="s">
        <v>1562</v>
      </c>
      <c r="B168" s="20" t="n">
        <v>437</v>
      </c>
      <c r="C168" s="20" t="n">
        <v>431</v>
      </c>
      <c r="D168" s="21" t="n">
        <f aca="false">C168/Summary!$B$4</f>
        <v>0.0287333333333333</v>
      </c>
      <c r="E168" s="2" t="s">
        <v>35</v>
      </c>
      <c r="F168" s="2" t="s">
        <v>35</v>
      </c>
      <c r="G168" s="2" t="str">
        <f aca="false">IF(AND(E168="No",F168="No"),"Yes","No")</f>
        <v>Yes</v>
      </c>
      <c r="H168" s="20" t="n">
        <f aca="false">IF(G168="Yes",B168,"")</f>
        <v>437</v>
      </c>
    </row>
    <row r="169" customFormat="false" ht="15" hidden="false" customHeight="false" outlineLevel="0" collapsed="false">
      <c r="A169" s="2" t="s">
        <v>1563</v>
      </c>
      <c r="B169" s="20" t="n">
        <v>437</v>
      </c>
      <c r="C169" s="20" t="n">
        <v>431</v>
      </c>
      <c r="D169" s="21" t="n">
        <f aca="false">C169/Summary!$B$4</f>
        <v>0.0287333333333333</v>
      </c>
      <c r="E169" s="2" t="s">
        <v>35</v>
      </c>
      <c r="F169" s="2" t="s">
        <v>35</v>
      </c>
      <c r="G169" s="2" t="str">
        <f aca="false">IF(AND(E169="No",F169="No"),"Yes","No")</f>
        <v>Yes</v>
      </c>
      <c r="H169" s="20" t="n">
        <f aca="false">IF(G169="Yes",B169,"")</f>
        <v>437</v>
      </c>
    </row>
    <row r="170" customFormat="false" ht="15" hidden="false" customHeight="false" outlineLevel="0" collapsed="false">
      <c r="A170" s="2" t="s">
        <v>1564</v>
      </c>
      <c r="B170" s="20" t="n">
        <v>437</v>
      </c>
      <c r="C170" s="20" t="n">
        <v>432</v>
      </c>
      <c r="D170" s="21" t="n">
        <f aca="false">C170/Summary!$B$4</f>
        <v>0.0288</v>
      </c>
      <c r="E170" s="2" t="s">
        <v>35</v>
      </c>
      <c r="F170" s="2" t="s">
        <v>35</v>
      </c>
      <c r="G170" s="2" t="str">
        <f aca="false">IF(AND(E170="No",F170="No"),"Yes","No")</f>
        <v>Yes</v>
      </c>
      <c r="H170" s="20" t="n">
        <f aca="false">IF(G170="Yes",B170,"")</f>
        <v>437</v>
      </c>
    </row>
    <row r="171" customFormat="false" ht="15" hidden="false" customHeight="false" outlineLevel="0" collapsed="false">
      <c r="A171" s="2" t="s">
        <v>1565</v>
      </c>
      <c r="B171" s="20" t="n">
        <v>437</v>
      </c>
      <c r="C171" s="20" t="n">
        <v>432</v>
      </c>
      <c r="D171" s="21" t="n">
        <f aca="false">C171/Summary!$B$4</f>
        <v>0.0288</v>
      </c>
      <c r="E171" s="2" t="s">
        <v>35</v>
      </c>
      <c r="F171" s="2" t="s">
        <v>35</v>
      </c>
      <c r="G171" s="2" t="str">
        <f aca="false">IF(AND(E171="No",F171="No"),"Yes","No")</f>
        <v>Yes</v>
      </c>
      <c r="H171" s="20" t="n">
        <f aca="false">IF(G171="Yes",B171,"")</f>
        <v>437</v>
      </c>
    </row>
    <row r="172" customFormat="false" ht="15" hidden="false" customHeight="false" outlineLevel="0" collapsed="false">
      <c r="A172" s="2" t="s">
        <v>1566</v>
      </c>
      <c r="B172" s="20" t="n">
        <v>437</v>
      </c>
      <c r="C172" s="20" t="n">
        <v>429</v>
      </c>
      <c r="D172" s="21" t="n">
        <f aca="false">C172/Summary!$B$4</f>
        <v>0.0286</v>
      </c>
      <c r="E172" s="2" t="s">
        <v>35</v>
      </c>
      <c r="F172" s="2" t="s">
        <v>35</v>
      </c>
      <c r="G172" s="2" t="str">
        <f aca="false">IF(AND(E172="No",F172="No"),"Yes","No")</f>
        <v>Yes</v>
      </c>
      <c r="H172" s="20" t="n">
        <f aca="false">IF(G172="Yes",B172,"")</f>
        <v>437</v>
      </c>
    </row>
    <row r="173" customFormat="false" ht="15" hidden="false" customHeight="false" outlineLevel="0" collapsed="false">
      <c r="A173" s="2" t="s">
        <v>1567</v>
      </c>
      <c r="B173" s="20" t="n">
        <v>438</v>
      </c>
      <c r="C173" s="20" t="n">
        <v>433</v>
      </c>
      <c r="D173" s="21" t="n">
        <f aca="false">C173/Summary!$B$4</f>
        <v>0.0288666666666667</v>
      </c>
      <c r="E173" s="2" t="s">
        <v>35</v>
      </c>
      <c r="F173" s="2" t="s">
        <v>35</v>
      </c>
      <c r="G173" s="2" t="str">
        <f aca="false">IF(AND(E173="No",F173="No"),"Yes","No")</f>
        <v>Yes</v>
      </c>
      <c r="H173" s="20" t="n">
        <f aca="false">IF(G173="Yes",B173,"")</f>
        <v>438</v>
      </c>
    </row>
    <row r="174" customFormat="false" ht="15" hidden="false" customHeight="false" outlineLevel="0" collapsed="false">
      <c r="A174" s="2" t="s">
        <v>1568</v>
      </c>
      <c r="B174" s="20" t="n">
        <v>438</v>
      </c>
      <c r="C174" s="20" t="n">
        <v>435</v>
      </c>
      <c r="D174" s="21" t="n">
        <f aca="false">C174/Summary!$B$4</f>
        <v>0.029</v>
      </c>
      <c r="E174" s="2" t="s">
        <v>35</v>
      </c>
      <c r="F174" s="2" t="s">
        <v>35</v>
      </c>
      <c r="G174" s="2" t="str">
        <f aca="false">IF(AND(E174="No",F174="No"),"Yes","No")</f>
        <v>Yes</v>
      </c>
      <c r="H174" s="20" t="n">
        <f aca="false">IF(G174="Yes",B174,"")</f>
        <v>438</v>
      </c>
    </row>
    <row r="175" customFormat="false" ht="15" hidden="false" customHeight="false" outlineLevel="0" collapsed="false">
      <c r="A175" s="2" t="s">
        <v>1569</v>
      </c>
      <c r="B175" s="20" t="n">
        <v>438</v>
      </c>
      <c r="C175" s="20" t="n">
        <v>429</v>
      </c>
      <c r="D175" s="21" t="n">
        <f aca="false">C175/Summary!$B$4</f>
        <v>0.0286</v>
      </c>
      <c r="E175" s="2" t="s">
        <v>35</v>
      </c>
      <c r="F175" s="2" t="s">
        <v>35</v>
      </c>
      <c r="G175" s="2" t="str">
        <f aca="false">IF(AND(E175="No",F175="No"),"Yes","No")</f>
        <v>Yes</v>
      </c>
      <c r="H175" s="20" t="n">
        <f aca="false">IF(G175="Yes",B175,"")</f>
        <v>438</v>
      </c>
    </row>
    <row r="176" customFormat="false" ht="15" hidden="false" customHeight="false" outlineLevel="0" collapsed="false">
      <c r="A176" s="2" t="s">
        <v>1570</v>
      </c>
      <c r="B176" s="20" t="n">
        <v>438</v>
      </c>
      <c r="C176" s="20" t="n">
        <v>434</v>
      </c>
      <c r="D176" s="21" t="n">
        <f aca="false">C176/Summary!$B$4</f>
        <v>0.0289333333333333</v>
      </c>
      <c r="E176" s="2" t="s">
        <v>35</v>
      </c>
      <c r="F176" s="2" t="s">
        <v>35</v>
      </c>
      <c r="G176" s="2" t="str">
        <f aca="false">IF(AND(E176="No",F176="No"),"Yes","No")</f>
        <v>Yes</v>
      </c>
      <c r="H176" s="20" t="n">
        <f aca="false">IF(G176="Yes",B176,"")</f>
        <v>438</v>
      </c>
    </row>
    <row r="177" customFormat="false" ht="15" hidden="false" customHeight="false" outlineLevel="0" collapsed="false">
      <c r="A177" s="2" t="s">
        <v>1571</v>
      </c>
      <c r="B177" s="20" t="n">
        <v>438</v>
      </c>
      <c r="C177" s="20" t="n">
        <v>435</v>
      </c>
      <c r="D177" s="21" t="n">
        <f aca="false">C177/Summary!$B$4</f>
        <v>0.029</v>
      </c>
      <c r="E177" s="2" t="s">
        <v>35</v>
      </c>
      <c r="F177" s="2" t="s">
        <v>35</v>
      </c>
      <c r="G177" s="2" t="str">
        <f aca="false">IF(AND(E177="No",F177="No"),"Yes","No")</f>
        <v>Yes</v>
      </c>
      <c r="H177" s="20" t="n">
        <f aca="false">IF(G177="Yes",B177,"")</f>
        <v>438</v>
      </c>
    </row>
    <row r="178" customFormat="false" ht="15" hidden="false" customHeight="false" outlineLevel="0" collapsed="false">
      <c r="A178" s="2" t="s">
        <v>1572</v>
      </c>
      <c r="B178" s="20" t="n">
        <v>438</v>
      </c>
      <c r="C178" s="20" t="n">
        <v>433</v>
      </c>
      <c r="D178" s="21" t="n">
        <f aca="false">C178/Summary!$B$4</f>
        <v>0.0288666666666667</v>
      </c>
      <c r="E178" s="2" t="s">
        <v>35</v>
      </c>
      <c r="F178" s="2" t="s">
        <v>35</v>
      </c>
      <c r="G178" s="2" t="str">
        <f aca="false">IF(AND(E178="No",F178="No"),"Yes","No")</f>
        <v>Yes</v>
      </c>
      <c r="H178" s="20" t="n">
        <f aca="false">IF(G178="Yes",B178,"")</f>
        <v>438</v>
      </c>
    </row>
    <row r="179" customFormat="false" ht="15" hidden="false" customHeight="false" outlineLevel="0" collapsed="false">
      <c r="A179" s="2" t="s">
        <v>1573</v>
      </c>
      <c r="B179" s="20" t="n">
        <v>438</v>
      </c>
      <c r="C179" s="20" t="n">
        <v>434</v>
      </c>
      <c r="D179" s="21" t="n">
        <f aca="false">C179/Summary!$B$4</f>
        <v>0.0289333333333333</v>
      </c>
      <c r="E179" s="2" t="s">
        <v>35</v>
      </c>
      <c r="F179" s="2" t="s">
        <v>35</v>
      </c>
      <c r="G179" s="2" t="str">
        <f aca="false">IF(AND(E179="No",F179="No"),"Yes","No")</f>
        <v>Yes</v>
      </c>
      <c r="H179" s="20" t="n">
        <f aca="false">IF(G179="Yes",B179,"")</f>
        <v>438</v>
      </c>
    </row>
    <row r="180" customFormat="false" ht="15" hidden="false" customHeight="false" outlineLevel="0" collapsed="false">
      <c r="A180" s="2" t="s">
        <v>1574</v>
      </c>
      <c r="B180" s="20" t="n">
        <v>438</v>
      </c>
      <c r="C180" s="20" t="n">
        <v>431</v>
      </c>
      <c r="D180" s="21" t="n">
        <f aca="false">C180/Summary!$B$4</f>
        <v>0.0287333333333333</v>
      </c>
      <c r="E180" s="2" t="s">
        <v>35</v>
      </c>
      <c r="F180" s="2" t="s">
        <v>35</v>
      </c>
      <c r="G180" s="2" t="str">
        <f aca="false">IF(AND(E180="No",F180="No"),"Yes","No")</f>
        <v>Yes</v>
      </c>
      <c r="H180" s="20" t="n">
        <f aca="false">IF(G180="Yes",B180,"")</f>
        <v>438</v>
      </c>
    </row>
    <row r="181" customFormat="false" ht="15" hidden="false" customHeight="false" outlineLevel="0" collapsed="false">
      <c r="A181" s="2" t="s">
        <v>1575</v>
      </c>
      <c r="B181" s="20" t="n">
        <v>438</v>
      </c>
      <c r="C181" s="20" t="n">
        <v>427</v>
      </c>
      <c r="D181" s="21" t="n">
        <f aca="false">C181/Summary!$B$4</f>
        <v>0.0284666666666667</v>
      </c>
      <c r="E181" s="2" t="s">
        <v>35</v>
      </c>
      <c r="F181" s="2" t="s">
        <v>35</v>
      </c>
      <c r="G181" s="2" t="str">
        <f aca="false">IF(AND(E181="No",F181="No"),"Yes","No")</f>
        <v>Yes</v>
      </c>
      <c r="H181" s="20" t="n">
        <f aca="false">IF(G181="Yes",B181,"")</f>
        <v>438</v>
      </c>
    </row>
    <row r="182" customFormat="false" ht="15" hidden="false" customHeight="false" outlineLevel="0" collapsed="false">
      <c r="A182" s="2" t="s">
        <v>1576</v>
      </c>
      <c r="B182" s="20" t="n">
        <v>438</v>
      </c>
      <c r="C182" s="20" t="n">
        <v>433</v>
      </c>
      <c r="D182" s="21" t="n">
        <f aca="false">C182/Summary!$B$4</f>
        <v>0.0288666666666667</v>
      </c>
      <c r="E182" s="2" t="s">
        <v>35</v>
      </c>
      <c r="F182" s="2" t="s">
        <v>35</v>
      </c>
      <c r="G182" s="2" t="str">
        <f aca="false">IF(AND(E182="No",F182="No"),"Yes","No")</f>
        <v>Yes</v>
      </c>
      <c r="H182" s="20" t="n">
        <f aca="false">IF(G182="Yes",B182,"")</f>
        <v>438</v>
      </c>
    </row>
    <row r="183" customFormat="false" ht="15" hidden="false" customHeight="false" outlineLevel="0" collapsed="false">
      <c r="A183" s="2" t="s">
        <v>1577</v>
      </c>
      <c r="B183" s="20" t="n">
        <v>438</v>
      </c>
      <c r="C183" s="20" t="n">
        <v>432</v>
      </c>
      <c r="D183" s="21" t="n">
        <f aca="false">C183/Summary!$B$4</f>
        <v>0.0288</v>
      </c>
      <c r="E183" s="2" t="s">
        <v>35</v>
      </c>
      <c r="F183" s="2" t="s">
        <v>35</v>
      </c>
      <c r="G183" s="2" t="str">
        <f aca="false">IF(AND(E183="No",F183="No"),"Yes","No")</f>
        <v>Yes</v>
      </c>
      <c r="H183" s="20" t="n">
        <f aca="false">IF(G183="Yes",B183,"")</f>
        <v>438</v>
      </c>
    </row>
    <row r="184" customFormat="false" ht="15" hidden="false" customHeight="false" outlineLevel="0" collapsed="false">
      <c r="A184" s="2" t="s">
        <v>1578</v>
      </c>
      <c r="B184" s="20" t="n">
        <v>439</v>
      </c>
      <c r="C184" s="20" t="n">
        <v>433</v>
      </c>
      <c r="D184" s="21" t="n">
        <f aca="false">C184/Summary!$B$4</f>
        <v>0.0288666666666667</v>
      </c>
      <c r="E184" s="2" t="s">
        <v>35</v>
      </c>
      <c r="F184" s="2" t="s">
        <v>35</v>
      </c>
      <c r="G184" s="2" t="str">
        <f aca="false">IF(AND(E184="No",F184="No"),"Yes","No")</f>
        <v>Yes</v>
      </c>
      <c r="H184" s="20" t="n">
        <f aca="false">IF(G184="Yes",B184,"")</f>
        <v>439</v>
      </c>
    </row>
    <row r="185" customFormat="false" ht="15" hidden="false" customHeight="false" outlineLevel="0" collapsed="false">
      <c r="A185" s="2" t="s">
        <v>1579</v>
      </c>
      <c r="B185" s="20" t="n">
        <v>439</v>
      </c>
      <c r="C185" s="20" t="n">
        <v>434</v>
      </c>
      <c r="D185" s="21" t="n">
        <f aca="false">C185/Summary!$B$4</f>
        <v>0.0289333333333333</v>
      </c>
      <c r="E185" s="2" t="s">
        <v>35</v>
      </c>
      <c r="F185" s="2" t="s">
        <v>35</v>
      </c>
      <c r="G185" s="2" t="str">
        <f aca="false">IF(AND(E185="No",F185="No"),"Yes","No")</f>
        <v>Yes</v>
      </c>
      <c r="H185" s="20" t="n">
        <f aca="false">IF(G185="Yes",B185,"")</f>
        <v>439</v>
      </c>
    </row>
    <row r="186" customFormat="false" ht="15" hidden="false" customHeight="false" outlineLevel="0" collapsed="false">
      <c r="A186" s="2" t="s">
        <v>1580</v>
      </c>
      <c r="B186" s="20" t="n">
        <v>439</v>
      </c>
      <c r="C186" s="20" t="n">
        <v>434</v>
      </c>
      <c r="D186" s="21" t="n">
        <f aca="false">C186/Summary!$B$4</f>
        <v>0.0289333333333333</v>
      </c>
      <c r="E186" s="2" t="s">
        <v>35</v>
      </c>
      <c r="F186" s="2" t="s">
        <v>35</v>
      </c>
      <c r="G186" s="2" t="str">
        <f aca="false">IF(AND(E186="No",F186="No"),"Yes","No")</f>
        <v>Yes</v>
      </c>
      <c r="H186" s="20" t="n">
        <f aca="false">IF(G186="Yes",B186,"")</f>
        <v>439</v>
      </c>
    </row>
    <row r="187" customFormat="false" ht="15" hidden="false" customHeight="false" outlineLevel="0" collapsed="false">
      <c r="A187" s="2" t="s">
        <v>1581</v>
      </c>
      <c r="B187" s="20" t="n">
        <v>439</v>
      </c>
      <c r="C187" s="20" t="n">
        <v>434</v>
      </c>
      <c r="D187" s="21" t="n">
        <f aca="false">C187/Summary!$B$4</f>
        <v>0.0289333333333333</v>
      </c>
      <c r="E187" s="2" t="s">
        <v>35</v>
      </c>
      <c r="F187" s="2" t="s">
        <v>35</v>
      </c>
      <c r="G187" s="2" t="str">
        <f aca="false">IF(AND(E187="No",F187="No"),"Yes","No")</f>
        <v>Yes</v>
      </c>
      <c r="H187" s="20" t="n">
        <f aca="false">IF(G187="Yes",B187,"")</f>
        <v>439</v>
      </c>
    </row>
    <row r="188" customFormat="false" ht="15" hidden="false" customHeight="false" outlineLevel="0" collapsed="false">
      <c r="A188" s="2" t="s">
        <v>1582</v>
      </c>
      <c r="B188" s="20" t="n">
        <v>439</v>
      </c>
      <c r="C188" s="20" t="n">
        <v>438</v>
      </c>
      <c r="D188" s="21" t="n">
        <f aca="false">C188/Summary!$B$4</f>
        <v>0.0292</v>
      </c>
      <c r="E188" s="2" t="s">
        <v>35</v>
      </c>
      <c r="F188" s="2" t="s">
        <v>35</v>
      </c>
      <c r="G188" s="2" t="str">
        <f aca="false">IF(AND(E188="No",F188="No"),"Yes","No")</f>
        <v>Yes</v>
      </c>
      <c r="H188" s="20" t="n">
        <f aca="false">IF(G188="Yes",B188,"")</f>
        <v>439</v>
      </c>
    </row>
    <row r="189" customFormat="false" ht="15" hidden="false" customHeight="false" outlineLevel="0" collapsed="false">
      <c r="A189" s="2" t="s">
        <v>1583</v>
      </c>
      <c r="B189" s="20" t="n">
        <v>439</v>
      </c>
      <c r="C189" s="20" t="n">
        <v>435</v>
      </c>
      <c r="D189" s="21" t="n">
        <f aca="false">C189/Summary!$B$4</f>
        <v>0.029</v>
      </c>
      <c r="E189" s="2" t="s">
        <v>35</v>
      </c>
      <c r="F189" s="2" t="s">
        <v>35</v>
      </c>
      <c r="G189" s="2" t="str">
        <f aca="false">IF(AND(E189="No",F189="No"),"Yes","No")</f>
        <v>Yes</v>
      </c>
      <c r="H189" s="20" t="n">
        <f aca="false">IF(G189="Yes",B189,"")</f>
        <v>439</v>
      </c>
    </row>
    <row r="190" customFormat="false" ht="15" hidden="false" customHeight="false" outlineLevel="0" collapsed="false">
      <c r="A190" s="2" t="s">
        <v>1584</v>
      </c>
      <c r="B190" s="20" t="n">
        <v>439</v>
      </c>
      <c r="C190" s="20" t="n">
        <v>433</v>
      </c>
      <c r="D190" s="21" t="n">
        <f aca="false">C190/Summary!$B$4</f>
        <v>0.0288666666666667</v>
      </c>
      <c r="E190" s="2" t="s">
        <v>35</v>
      </c>
      <c r="F190" s="2" t="s">
        <v>35</v>
      </c>
      <c r="G190" s="2" t="str">
        <f aca="false">IF(AND(E190="No",F190="No"),"Yes","No")</f>
        <v>Yes</v>
      </c>
      <c r="H190" s="20" t="n">
        <f aca="false">IF(G190="Yes",B190,"")</f>
        <v>439</v>
      </c>
    </row>
    <row r="191" customFormat="false" ht="15" hidden="false" customHeight="false" outlineLevel="0" collapsed="false">
      <c r="A191" s="2" t="s">
        <v>1585</v>
      </c>
      <c r="B191" s="20" t="n">
        <v>439</v>
      </c>
      <c r="C191" s="20" t="n">
        <v>433</v>
      </c>
      <c r="D191" s="21" t="n">
        <f aca="false">C191/Summary!$B$4</f>
        <v>0.0288666666666667</v>
      </c>
      <c r="E191" s="2" t="s">
        <v>35</v>
      </c>
      <c r="F191" s="2" t="s">
        <v>35</v>
      </c>
      <c r="G191" s="2" t="str">
        <f aca="false">IF(AND(E191="No",F191="No"),"Yes","No")</f>
        <v>Yes</v>
      </c>
      <c r="H191" s="20" t="n">
        <f aca="false">IF(G191="Yes",B191,"")</f>
        <v>439</v>
      </c>
    </row>
    <row r="192" customFormat="false" ht="15" hidden="false" customHeight="false" outlineLevel="0" collapsed="false">
      <c r="A192" s="2" t="s">
        <v>1586</v>
      </c>
      <c r="B192" s="20" t="n">
        <v>439</v>
      </c>
      <c r="C192" s="20" t="n">
        <v>434</v>
      </c>
      <c r="D192" s="21" t="n">
        <f aca="false">C192/Summary!$B$4</f>
        <v>0.0289333333333333</v>
      </c>
      <c r="E192" s="2" t="s">
        <v>35</v>
      </c>
      <c r="F192" s="2" t="s">
        <v>35</v>
      </c>
      <c r="G192" s="2" t="str">
        <f aca="false">IF(AND(E192="No",F192="No"),"Yes","No")</f>
        <v>Yes</v>
      </c>
      <c r="H192" s="20" t="n">
        <f aca="false">IF(G192="Yes",B192,"")</f>
        <v>439</v>
      </c>
    </row>
    <row r="193" customFormat="false" ht="15" hidden="false" customHeight="false" outlineLevel="0" collapsed="false">
      <c r="A193" s="2" t="s">
        <v>1587</v>
      </c>
      <c r="B193" s="20" t="n">
        <v>440</v>
      </c>
      <c r="C193" s="20" t="n">
        <v>432</v>
      </c>
      <c r="D193" s="21" t="n">
        <f aca="false">C193/Summary!$B$4</f>
        <v>0.0288</v>
      </c>
      <c r="E193" s="2" t="s">
        <v>35</v>
      </c>
      <c r="F193" s="2" t="s">
        <v>35</v>
      </c>
      <c r="G193" s="2" t="str">
        <f aca="false">IF(AND(E193="No",F193="No"),"Yes","No")</f>
        <v>Yes</v>
      </c>
      <c r="H193" s="20" t="n">
        <f aca="false">IF(G193="Yes",B193,"")</f>
        <v>440</v>
      </c>
    </row>
    <row r="194" customFormat="false" ht="15" hidden="false" customHeight="false" outlineLevel="0" collapsed="false">
      <c r="A194" s="2" t="s">
        <v>1588</v>
      </c>
      <c r="B194" s="20" t="n">
        <v>440</v>
      </c>
      <c r="C194" s="20" t="n">
        <v>436</v>
      </c>
      <c r="D194" s="21" t="n">
        <f aca="false">C194/Summary!$B$4</f>
        <v>0.0290666666666667</v>
      </c>
      <c r="E194" s="2" t="s">
        <v>35</v>
      </c>
      <c r="F194" s="2" t="s">
        <v>35</v>
      </c>
      <c r="G194" s="2" t="str">
        <f aca="false">IF(AND(E194="No",F194="No"),"Yes","No")</f>
        <v>Yes</v>
      </c>
      <c r="H194" s="20" t="n">
        <f aca="false">IF(G194="Yes",B194,"")</f>
        <v>440</v>
      </c>
    </row>
    <row r="195" customFormat="false" ht="15" hidden="false" customHeight="false" outlineLevel="0" collapsed="false">
      <c r="A195" s="2" t="s">
        <v>1589</v>
      </c>
      <c r="B195" s="20" t="n">
        <v>440</v>
      </c>
      <c r="C195" s="20" t="n">
        <v>435</v>
      </c>
      <c r="D195" s="21" t="n">
        <f aca="false">C195/Summary!$B$4</f>
        <v>0.029</v>
      </c>
      <c r="E195" s="2" t="s">
        <v>35</v>
      </c>
      <c r="F195" s="2" t="s">
        <v>35</v>
      </c>
      <c r="G195" s="2" t="str">
        <f aca="false">IF(AND(E195="No",F195="No"),"Yes","No")</f>
        <v>Yes</v>
      </c>
      <c r="H195" s="20" t="n">
        <f aca="false">IF(G195="Yes",B195,"")</f>
        <v>440</v>
      </c>
    </row>
    <row r="196" customFormat="false" ht="15" hidden="false" customHeight="false" outlineLevel="0" collapsed="false">
      <c r="A196" s="2" t="s">
        <v>1590</v>
      </c>
      <c r="B196" s="20" t="n">
        <v>440</v>
      </c>
      <c r="C196" s="20" t="n">
        <v>434</v>
      </c>
      <c r="D196" s="21" t="n">
        <f aca="false">C196/Summary!$B$4</f>
        <v>0.0289333333333333</v>
      </c>
      <c r="E196" s="2" t="s">
        <v>35</v>
      </c>
      <c r="F196" s="2" t="s">
        <v>35</v>
      </c>
      <c r="G196" s="2" t="str">
        <f aca="false">IF(AND(E196="No",F196="No"),"Yes","No")</f>
        <v>Yes</v>
      </c>
      <c r="H196" s="20" t="n">
        <f aca="false">IF(G196="Yes",B196,"")</f>
        <v>440</v>
      </c>
    </row>
    <row r="197" customFormat="false" ht="15" hidden="false" customHeight="false" outlineLevel="0" collapsed="false">
      <c r="A197" s="2" t="s">
        <v>1591</v>
      </c>
      <c r="B197" s="20" t="n">
        <v>440</v>
      </c>
      <c r="C197" s="20" t="n">
        <v>436</v>
      </c>
      <c r="D197" s="21" t="n">
        <f aca="false">C197/Summary!$B$4</f>
        <v>0.0290666666666667</v>
      </c>
      <c r="E197" s="2" t="s">
        <v>35</v>
      </c>
      <c r="F197" s="2" t="s">
        <v>35</v>
      </c>
      <c r="G197" s="2" t="str">
        <f aca="false">IF(AND(E197="No",F197="No"),"Yes","No")</f>
        <v>Yes</v>
      </c>
      <c r="H197" s="20" t="n">
        <f aca="false">IF(G197="Yes",B197,"")</f>
        <v>440</v>
      </c>
    </row>
    <row r="198" customFormat="false" ht="15" hidden="false" customHeight="false" outlineLevel="0" collapsed="false">
      <c r="A198" s="2" t="s">
        <v>1592</v>
      </c>
      <c r="B198" s="20" t="n">
        <v>440</v>
      </c>
      <c r="C198" s="20" t="n">
        <v>437</v>
      </c>
      <c r="D198" s="21" t="n">
        <f aca="false">C198/Summary!$B$4</f>
        <v>0.0291333333333333</v>
      </c>
      <c r="E198" s="2" t="s">
        <v>35</v>
      </c>
      <c r="F198" s="2" t="s">
        <v>35</v>
      </c>
      <c r="G198" s="2" t="str">
        <f aca="false">IF(AND(E198="No",F198="No"),"Yes","No")</f>
        <v>Yes</v>
      </c>
      <c r="H198" s="20" t="n">
        <f aca="false">IF(G198="Yes",B198,"")</f>
        <v>440</v>
      </c>
    </row>
    <row r="199" customFormat="false" ht="15" hidden="false" customHeight="false" outlineLevel="0" collapsed="false">
      <c r="A199" s="2" t="s">
        <v>1593</v>
      </c>
      <c r="B199" s="20" t="n">
        <v>440</v>
      </c>
      <c r="C199" s="20" t="n">
        <v>434</v>
      </c>
      <c r="D199" s="21" t="n">
        <f aca="false">C199/Summary!$B$4</f>
        <v>0.0289333333333333</v>
      </c>
      <c r="E199" s="2" t="s">
        <v>35</v>
      </c>
      <c r="F199" s="2" t="s">
        <v>35</v>
      </c>
      <c r="G199" s="2" t="str">
        <f aca="false">IF(AND(E199="No",F199="No"),"Yes","No")</f>
        <v>Yes</v>
      </c>
      <c r="H199" s="20" t="n">
        <f aca="false">IF(G199="Yes",B199,"")</f>
        <v>440</v>
      </c>
    </row>
    <row r="200" customFormat="false" ht="15" hidden="false" customHeight="false" outlineLevel="0" collapsed="false">
      <c r="A200" s="2" t="s">
        <v>1594</v>
      </c>
      <c r="B200" s="20" t="n">
        <v>440</v>
      </c>
      <c r="C200" s="20" t="n">
        <v>438</v>
      </c>
      <c r="D200" s="21" t="n">
        <f aca="false">C200/Summary!$B$4</f>
        <v>0.0292</v>
      </c>
      <c r="E200" s="2" t="s">
        <v>35</v>
      </c>
      <c r="F200" s="2" t="s">
        <v>35</v>
      </c>
      <c r="G200" s="2" t="str">
        <f aca="false">IF(AND(E200="No",F200="No"),"Yes","No")</f>
        <v>Yes</v>
      </c>
      <c r="H200" s="20" t="n">
        <f aca="false">IF(G200="Yes",B200,"")</f>
        <v>440</v>
      </c>
    </row>
    <row r="201" customFormat="false" ht="15" hidden="false" customHeight="false" outlineLevel="0" collapsed="false">
      <c r="A201" s="2" t="s">
        <v>1595</v>
      </c>
      <c r="B201" s="20" t="n">
        <v>440</v>
      </c>
      <c r="C201" s="20" t="n">
        <v>433</v>
      </c>
      <c r="D201" s="21" t="n">
        <f aca="false">C201/Summary!$B$4</f>
        <v>0.0288666666666667</v>
      </c>
      <c r="E201" s="2" t="s">
        <v>35</v>
      </c>
      <c r="F201" s="2" t="s">
        <v>35</v>
      </c>
      <c r="G201" s="2" t="str">
        <f aca="false">IF(AND(E201="No",F201="No"),"Yes","No")</f>
        <v>Yes</v>
      </c>
      <c r="H201" s="20" t="n">
        <f aca="false">IF(G201="Yes",B201,"")</f>
        <v>440</v>
      </c>
    </row>
    <row r="202" customFormat="false" ht="15" hidden="false" customHeight="false" outlineLevel="0" collapsed="false">
      <c r="A202" s="2" t="s">
        <v>1596</v>
      </c>
      <c r="B202" s="20" t="n">
        <v>440</v>
      </c>
      <c r="C202" s="20" t="n">
        <v>436</v>
      </c>
      <c r="D202" s="21" t="n">
        <f aca="false">C202/Summary!$B$4</f>
        <v>0.0290666666666667</v>
      </c>
      <c r="E202" s="2" t="s">
        <v>35</v>
      </c>
      <c r="F202" s="2" t="s">
        <v>35</v>
      </c>
      <c r="G202" s="2" t="str">
        <f aca="false">IF(AND(E202="No",F202="No"),"Yes","No")</f>
        <v>Yes</v>
      </c>
      <c r="H202" s="20" t="n">
        <f aca="false">IF(G202="Yes",B202,"")</f>
        <v>440</v>
      </c>
    </row>
    <row r="203" customFormat="false" ht="15" hidden="false" customHeight="false" outlineLevel="0" collapsed="false">
      <c r="A203" s="2" t="s">
        <v>1597</v>
      </c>
      <c r="B203" s="20" t="n">
        <v>440</v>
      </c>
      <c r="C203" s="20" t="n">
        <v>433</v>
      </c>
      <c r="D203" s="21" t="n">
        <f aca="false">C203/Summary!$B$4</f>
        <v>0.0288666666666667</v>
      </c>
      <c r="E203" s="2" t="s">
        <v>35</v>
      </c>
      <c r="F203" s="2" t="s">
        <v>35</v>
      </c>
      <c r="G203" s="2" t="str">
        <f aca="false">IF(AND(E203="No",F203="No"),"Yes","No")</f>
        <v>Yes</v>
      </c>
      <c r="H203" s="20" t="n">
        <f aca="false">IF(G203="Yes",B203,"")</f>
        <v>440</v>
      </c>
    </row>
    <row r="204" customFormat="false" ht="15" hidden="false" customHeight="false" outlineLevel="0" collapsed="false">
      <c r="A204" s="2" t="s">
        <v>1598</v>
      </c>
      <c r="B204" s="20" t="n">
        <v>440</v>
      </c>
      <c r="C204" s="20" t="n">
        <v>436</v>
      </c>
      <c r="D204" s="21" t="n">
        <f aca="false">C204/Summary!$B$4</f>
        <v>0.0290666666666667</v>
      </c>
      <c r="E204" s="2" t="s">
        <v>35</v>
      </c>
      <c r="F204" s="2" t="s">
        <v>35</v>
      </c>
      <c r="G204" s="2" t="str">
        <f aca="false">IF(AND(E204="No",F204="No"),"Yes","No")</f>
        <v>Yes</v>
      </c>
      <c r="H204" s="20" t="n">
        <f aca="false">IF(G204="Yes",B204,"")</f>
        <v>440</v>
      </c>
    </row>
    <row r="205" customFormat="false" ht="15" hidden="false" customHeight="false" outlineLevel="0" collapsed="false">
      <c r="A205" s="2" t="s">
        <v>1599</v>
      </c>
      <c r="B205" s="20" t="n">
        <v>440</v>
      </c>
      <c r="C205" s="20" t="n">
        <v>431</v>
      </c>
      <c r="D205" s="21" t="n">
        <f aca="false">C205/Summary!$B$4</f>
        <v>0.0287333333333333</v>
      </c>
      <c r="E205" s="2" t="s">
        <v>35</v>
      </c>
      <c r="F205" s="2" t="s">
        <v>35</v>
      </c>
      <c r="G205" s="2" t="str">
        <f aca="false">IF(AND(E205="No",F205="No"),"Yes","No")</f>
        <v>Yes</v>
      </c>
      <c r="H205" s="20" t="n">
        <f aca="false">IF(G205="Yes",B205,"")</f>
        <v>440</v>
      </c>
    </row>
    <row r="206" customFormat="false" ht="15" hidden="false" customHeight="false" outlineLevel="0" collapsed="false">
      <c r="A206" s="2" t="s">
        <v>1600</v>
      </c>
      <c r="B206" s="20" t="n">
        <v>440</v>
      </c>
      <c r="C206" s="20" t="n">
        <v>433</v>
      </c>
      <c r="D206" s="21" t="n">
        <f aca="false">C206/Summary!$B$4</f>
        <v>0.0288666666666667</v>
      </c>
      <c r="E206" s="2" t="s">
        <v>35</v>
      </c>
      <c r="F206" s="2" t="s">
        <v>35</v>
      </c>
      <c r="G206" s="2" t="str">
        <f aca="false">IF(AND(E206="No",F206="No"),"Yes","No")</f>
        <v>Yes</v>
      </c>
      <c r="H206" s="20" t="n">
        <f aca="false">IF(G206="Yes",B206,"")</f>
        <v>440</v>
      </c>
    </row>
    <row r="207" customFormat="false" ht="15" hidden="false" customHeight="false" outlineLevel="0" collapsed="false">
      <c r="A207" s="2" t="s">
        <v>1601</v>
      </c>
      <c r="B207" s="20" t="n">
        <v>440</v>
      </c>
      <c r="C207" s="20" t="n">
        <v>430</v>
      </c>
      <c r="D207" s="21" t="n">
        <f aca="false">C207/Summary!$B$4</f>
        <v>0.0286666666666667</v>
      </c>
      <c r="E207" s="2" t="s">
        <v>35</v>
      </c>
      <c r="F207" s="2" t="s">
        <v>35</v>
      </c>
      <c r="G207" s="2" t="str">
        <f aca="false">IF(AND(E207="No",F207="No"),"Yes","No")</f>
        <v>Yes</v>
      </c>
      <c r="H207" s="20" t="n">
        <f aca="false">IF(G207="Yes",B207,"")</f>
        <v>440</v>
      </c>
    </row>
    <row r="208" customFormat="false" ht="15" hidden="false" customHeight="false" outlineLevel="0" collapsed="false">
      <c r="A208" s="2" t="s">
        <v>1602</v>
      </c>
      <c r="B208" s="20" t="n">
        <v>441</v>
      </c>
      <c r="C208" s="20" t="n">
        <v>436</v>
      </c>
      <c r="D208" s="21" t="n">
        <f aca="false">C208/Summary!$B$4</f>
        <v>0.0290666666666667</v>
      </c>
      <c r="E208" s="2" t="s">
        <v>35</v>
      </c>
      <c r="F208" s="2" t="s">
        <v>35</v>
      </c>
      <c r="G208" s="2" t="str">
        <f aca="false">IF(AND(E208="No",F208="No"),"Yes","No")</f>
        <v>Yes</v>
      </c>
      <c r="H208" s="20" t="n">
        <f aca="false">IF(G208="Yes",B208,"")</f>
        <v>441</v>
      </c>
    </row>
    <row r="209" customFormat="false" ht="15" hidden="false" customHeight="false" outlineLevel="0" collapsed="false">
      <c r="A209" s="2" t="s">
        <v>1603</v>
      </c>
      <c r="B209" s="20" t="n">
        <v>441</v>
      </c>
      <c r="C209" s="20" t="n">
        <v>437</v>
      </c>
      <c r="D209" s="21" t="n">
        <f aca="false">C209/Summary!$B$4</f>
        <v>0.0291333333333333</v>
      </c>
      <c r="E209" s="2" t="s">
        <v>35</v>
      </c>
      <c r="F209" s="2" t="s">
        <v>35</v>
      </c>
      <c r="G209" s="2" t="str">
        <f aca="false">IF(AND(E209="No",F209="No"),"Yes","No")</f>
        <v>Yes</v>
      </c>
      <c r="H209" s="20" t="n">
        <f aca="false">IF(G209="Yes",B209,"")</f>
        <v>441</v>
      </c>
    </row>
    <row r="210" customFormat="false" ht="15" hidden="false" customHeight="false" outlineLevel="0" collapsed="false">
      <c r="A210" s="2" t="s">
        <v>1604</v>
      </c>
      <c r="B210" s="20" t="n">
        <v>441</v>
      </c>
      <c r="C210" s="20" t="n">
        <v>436</v>
      </c>
      <c r="D210" s="21" t="n">
        <f aca="false">C210/Summary!$B$4</f>
        <v>0.0290666666666667</v>
      </c>
      <c r="E210" s="2" t="s">
        <v>35</v>
      </c>
      <c r="F210" s="2" t="s">
        <v>35</v>
      </c>
      <c r="G210" s="2" t="str">
        <f aca="false">IF(AND(E210="No",F210="No"),"Yes","No")</f>
        <v>Yes</v>
      </c>
      <c r="H210" s="20" t="n">
        <f aca="false">IF(G210="Yes",B210,"")</f>
        <v>441</v>
      </c>
    </row>
    <row r="211" customFormat="false" ht="15" hidden="false" customHeight="false" outlineLevel="0" collapsed="false">
      <c r="A211" s="2" t="s">
        <v>1605</v>
      </c>
      <c r="B211" s="20" t="n">
        <v>441</v>
      </c>
      <c r="C211" s="20" t="n">
        <v>437</v>
      </c>
      <c r="D211" s="21" t="n">
        <f aca="false">C211/Summary!$B$4</f>
        <v>0.0291333333333333</v>
      </c>
      <c r="E211" s="2" t="s">
        <v>35</v>
      </c>
      <c r="F211" s="2" t="s">
        <v>35</v>
      </c>
      <c r="G211" s="2" t="str">
        <f aca="false">IF(AND(E211="No",F211="No"),"Yes","No")</f>
        <v>Yes</v>
      </c>
      <c r="H211" s="20" t="n">
        <f aca="false">IF(G211="Yes",B211,"")</f>
        <v>441</v>
      </c>
    </row>
    <row r="212" customFormat="false" ht="15" hidden="false" customHeight="false" outlineLevel="0" collapsed="false">
      <c r="A212" s="2" t="s">
        <v>1606</v>
      </c>
      <c r="B212" s="20" t="n">
        <v>441</v>
      </c>
      <c r="C212" s="20" t="n">
        <v>436</v>
      </c>
      <c r="D212" s="21" t="n">
        <f aca="false">C212/Summary!$B$4</f>
        <v>0.0290666666666667</v>
      </c>
      <c r="E212" s="2" t="s">
        <v>35</v>
      </c>
      <c r="F212" s="2" t="s">
        <v>35</v>
      </c>
      <c r="G212" s="2" t="str">
        <f aca="false">IF(AND(E212="No",F212="No"),"Yes","No")</f>
        <v>Yes</v>
      </c>
      <c r="H212" s="20" t="n">
        <f aca="false">IF(G212="Yes",B212,"")</f>
        <v>441</v>
      </c>
    </row>
    <row r="213" customFormat="false" ht="15" hidden="false" customHeight="false" outlineLevel="0" collapsed="false">
      <c r="A213" s="2" t="s">
        <v>1607</v>
      </c>
      <c r="B213" s="20" t="n">
        <v>441</v>
      </c>
      <c r="C213" s="20" t="n">
        <v>436</v>
      </c>
      <c r="D213" s="21" t="n">
        <f aca="false">C213/Summary!$B$4</f>
        <v>0.0290666666666667</v>
      </c>
      <c r="E213" s="2" t="s">
        <v>35</v>
      </c>
      <c r="F213" s="2" t="s">
        <v>35</v>
      </c>
      <c r="G213" s="2" t="str">
        <f aca="false">IF(AND(E213="No",F213="No"),"Yes","No")</f>
        <v>Yes</v>
      </c>
      <c r="H213" s="20" t="n">
        <f aca="false">IF(G213="Yes",B213,"")</f>
        <v>441</v>
      </c>
    </row>
    <row r="214" customFormat="false" ht="15" hidden="false" customHeight="false" outlineLevel="0" collapsed="false">
      <c r="A214" s="2" t="s">
        <v>1608</v>
      </c>
      <c r="B214" s="20" t="n">
        <v>441</v>
      </c>
      <c r="C214" s="20" t="n">
        <v>437</v>
      </c>
      <c r="D214" s="21" t="n">
        <f aca="false">C214/Summary!$B$4</f>
        <v>0.0291333333333333</v>
      </c>
      <c r="E214" s="2" t="s">
        <v>35</v>
      </c>
      <c r="F214" s="2" t="s">
        <v>35</v>
      </c>
      <c r="G214" s="2" t="str">
        <f aca="false">IF(AND(E214="No",F214="No"),"Yes","No")</f>
        <v>Yes</v>
      </c>
      <c r="H214" s="20" t="n">
        <f aca="false">IF(G214="Yes",B214,"")</f>
        <v>441</v>
      </c>
    </row>
    <row r="215" customFormat="false" ht="15" hidden="false" customHeight="false" outlineLevel="0" collapsed="false">
      <c r="A215" s="2" t="s">
        <v>1609</v>
      </c>
      <c r="B215" s="20" t="n">
        <v>442</v>
      </c>
      <c r="C215" s="20" t="n">
        <v>438</v>
      </c>
      <c r="D215" s="21" t="n">
        <f aca="false">C215/Summary!$B$4</f>
        <v>0.0292</v>
      </c>
      <c r="E215" s="2" t="s">
        <v>35</v>
      </c>
      <c r="F215" s="2" t="s">
        <v>35</v>
      </c>
      <c r="G215" s="2" t="str">
        <f aca="false">IF(AND(E215="No",F215="No"),"Yes","No")</f>
        <v>Yes</v>
      </c>
      <c r="H215" s="20" t="n">
        <f aca="false">IF(G215="Yes",B215,"")</f>
        <v>442</v>
      </c>
    </row>
    <row r="216" customFormat="false" ht="15" hidden="false" customHeight="false" outlineLevel="0" collapsed="false">
      <c r="A216" s="2" t="s">
        <v>1610</v>
      </c>
      <c r="B216" s="20" t="n">
        <v>442</v>
      </c>
      <c r="C216" s="20" t="n">
        <v>437</v>
      </c>
      <c r="D216" s="21" t="n">
        <f aca="false">C216/Summary!$B$4</f>
        <v>0.0291333333333333</v>
      </c>
      <c r="E216" s="2" t="s">
        <v>35</v>
      </c>
      <c r="F216" s="2" t="s">
        <v>35</v>
      </c>
      <c r="G216" s="2" t="str">
        <f aca="false">IF(AND(E216="No",F216="No"),"Yes","No")</f>
        <v>Yes</v>
      </c>
      <c r="H216" s="20" t="n">
        <f aca="false">IF(G216="Yes",B216,"")</f>
        <v>442</v>
      </c>
    </row>
    <row r="217" customFormat="false" ht="15" hidden="false" customHeight="false" outlineLevel="0" collapsed="false">
      <c r="A217" s="2" t="s">
        <v>1611</v>
      </c>
      <c r="B217" s="20" t="n">
        <v>442</v>
      </c>
      <c r="C217" s="20" t="n">
        <v>434</v>
      </c>
      <c r="D217" s="21" t="n">
        <f aca="false">C217/Summary!$B$4</f>
        <v>0.0289333333333333</v>
      </c>
      <c r="E217" s="2" t="s">
        <v>35</v>
      </c>
      <c r="F217" s="2" t="s">
        <v>35</v>
      </c>
      <c r="G217" s="2" t="str">
        <f aca="false">IF(AND(E217="No",F217="No"),"Yes","No")</f>
        <v>Yes</v>
      </c>
      <c r="H217" s="20" t="n">
        <f aca="false">IF(G217="Yes",B217,"")</f>
        <v>442</v>
      </c>
    </row>
    <row r="218" customFormat="false" ht="15" hidden="false" customHeight="false" outlineLevel="0" collapsed="false">
      <c r="A218" s="2" t="s">
        <v>1612</v>
      </c>
      <c r="B218" s="20" t="n">
        <v>442</v>
      </c>
      <c r="C218" s="20" t="n">
        <v>433</v>
      </c>
      <c r="D218" s="21" t="n">
        <f aca="false">C218/Summary!$B$4</f>
        <v>0.0288666666666667</v>
      </c>
      <c r="E218" s="2" t="s">
        <v>35</v>
      </c>
      <c r="F218" s="2" t="s">
        <v>35</v>
      </c>
      <c r="G218" s="2" t="str">
        <f aca="false">IF(AND(E218="No",F218="No"),"Yes","No")</f>
        <v>Yes</v>
      </c>
      <c r="H218" s="20" t="n">
        <f aca="false">IF(G218="Yes",B218,"")</f>
        <v>442</v>
      </c>
    </row>
    <row r="219" customFormat="false" ht="15" hidden="false" customHeight="false" outlineLevel="0" collapsed="false">
      <c r="A219" s="2" t="s">
        <v>1613</v>
      </c>
      <c r="B219" s="20" t="n">
        <v>442</v>
      </c>
      <c r="C219" s="20" t="n">
        <v>436</v>
      </c>
      <c r="D219" s="21" t="n">
        <f aca="false">C219/Summary!$B$4</f>
        <v>0.0290666666666667</v>
      </c>
      <c r="E219" s="2" t="s">
        <v>35</v>
      </c>
      <c r="F219" s="2" t="s">
        <v>35</v>
      </c>
      <c r="G219" s="2" t="str">
        <f aca="false">IF(AND(E219="No",F219="No"),"Yes","No")</f>
        <v>Yes</v>
      </c>
      <c r="H219" s="20" t="n">
        <f aca="false">IF(G219="Yes",B219,"")</f>
        <v>442</v>
      </c>
    </row>
    <row r="220" customFormat="false" ht="15" hidden="false" customHeight="false" outlineLevel="0" collapsed="false">
      <c r="A220" s="2" t="s">
        <v>1614</v>
      </c>
      <c r="B220" s="20" t="n">
        <v>442</v>
      </c>
      <c r="C220" s="20" t="n">
        <v>439</v>
      </c>
      <c r="D220" s="21" t="n">
        <f aca="false">C220/Summary!$B$4</f>
        <v>0.0292666666666667</v>
      </c>
      <c r="E220" s="2" t="s">
        <v>35</v>
      </c>
      <c r="F220" s="2" t="s">
        <v>35</v>
      </c>
      <c r="G220" s="2" t="str">
        <f aca="false">IF(AND(E220="No",F220="No"),"Yes","No")</f>
        <v>Yes</v>
      </c>
      <c r="H220" s="20" t="n">
        <f aca="false">IF(G220="Yes",B220,"")</f>
        <v>442</v>
      </c>
    </row>
    <row r="221" customFormat="false" ht="15" hidden="false" customHeight="false" outlineLevel="0" collapsed="false">
      <c r="A221" s="2" t="s">
        <v>1615</v>
      </c>
      <c r="B221" s="20" t="n">
        <v>442</v>
      </c>
      <c r="C221" s="20" t="n">
        <v>440</v>
      </c>
      <c r="D221" s="21" t="n">
        <f aca="false">C221/Summary!$B$4</f>
        <v>0.0293333333333333</v>
      </c>
      <c r="E221" s="2" t="s">
        <v>35</v>
      </c>
      <c r="F221" s="2" t="s">
        <v>35</v>
      </c>
      <c r="G221" s="2" t="str">
        <f aca="false">IF(AND(E221="No",F221="No"),"Yes","No")</f>
        <v>Yes</v>
      </c>
      <c r="H221" s="20" t="n">
        <f aca="false">IF(G221="Yes",B221,"")</f>
        <v>442</v>
      </c>
    </row>
    <row r="222" customFormat="false" ht="15" hidden="false" customHeight="false" outlineLevel="0" collapsed="false">
      <c r="A222" s="2" t="s">
        <v>1616</v>
      </c>
      <c r="B222" s="20" t="n">
        <v>442</v>
      </c>
      <c r="C222" s="20" t="n">
        <v>438</v>
      </c>
      <c r="D222" s="21" t="n">
        <f aca="false">C222/Summary!$B$4</f>
        <v>0.0292</v>
      </c>
      <c r="E222" s="2" t="s">
        <v>35</v>
      </c>
      <c r="F222" s="2" t="s">
        <v>35</v>
      </c>
      <c r="G222" s="2" t="str">
        <f aca="false">IF(AND(E222="No",F222="No"),"Yes","No")</f>
        <v>Yes</v>
      </c>
      <c r="H222" s="20" t="n">
        <f aca="false">IF(G222="Yes",B222,"")</f>
        <v>442</v>
      </c>
    </row>
    <row r="223" customFormat="false" ht="15" hidden="false" customHeight="false" outlineLevel="0" collapsed="false">
      <c r="A223" s="2" t="s">
        <v>1617</v>
      </c>
      <c r="B223" s="20" t="n">
        <v>442</v>
      </c>
      <c r="C223" s="20" t="n">
        <v>438</v>
      </c>
      <c r="D223" s="21" t="n">
        <f aca="false">C223/Summary!$B$4</f>
        <v>0.0292</v>
      </c>
      <c r="E223" s="2" t="s">
        <v>35</v>
      </c>
      <c r="F223" s="2" t="s">
        <v>35</v>
      </c>
      <c r="G223" s="2" t="str">
        <f aca="false">IF(AND(E223="No",F223="No"),"Yes","No")</f>
        <v>Yes</v>
      </c>
      <c r="H223" s="20" t="n">
        <f aca="false">IF(G223="Yes",B223,"")</f>
        <v>442</v>
      </c>
    </row>
    <row r="224" customFormat="false" ht="15" hidden="false" customHeight="false" outlineLevel="0" collapsed="false">
      <c r="A224" s="2" t="s">
        <v>1618</v>
      </c>
      <c r="B224" s="20" t="n">
        <v>442</v>
      </c>
      <c r="C224" s="20" t="n">
        <v>437</v>
      </c>
      <c r="D224" s="21" t="n">
        <f aca="false">C224/Summary!$B$4</f>
        <v>0.0291333333333333</v>
      </c>
      <c r="E224" s="2" t="s">
        <v>35</v>
      </c>
      <c r="F224" s="2" t="s">
        <v>35</v>
      </c>
      <c r="G224" s="2" t="str">
        <f aca="false">IF(AND(E224="No",F224="No"),"Yes","No")</f>
        <v>Yes</v>
      </c>
      <c r="H224" s="20" t="n">
        <f aca="false">IF(G224="Yes",B224,"")</f>
        <v>442</v>
      </c>
    </row>
    <row r="225" customFormat="false" ht="15" hidden="false" customHeight="false" outlineLevel="0" collapsed="false">
      <c r="A225" s="2" t="s">
        <v>1619</v>
      </c>
      <c r="B225" s="20" t="n">
        <v>442</v>
      </c>
      <c r="C225" s="20" t="n">
        <v>438</v>
      </c>
      <c r="D225" s="21" t="n">
        <f aca="false">C225/Summary!$B$4</f>
        <v>0.0292</v>
      </c>
      <c r="E225" s="2" t="s">
        <v>35</v>
      </c>
      <c r="F225" s="2" t="s">
        <v>35</v>
      </c>
      <c r="G225" s="2" t="str">
        <f aca="false">IF(AND(E225="No",F225="No"),"Yes","No")</f>
        <v>Yes</v>
      </c>
      <c r="H225" s="20" t="n">
        <f aca="false">IF(G225="Yes",B225,"")</f>
        <v>442</v>
      </c>
    </row>
    <row r="226" customFormat="false" ht="15" hidden="false" customHeight="false" outlineLevel="0" collapsed="false">
      <c r="A226" s="2" t="s">
        <v>1620</v>
      </c>
      <c r="B226" s="20" t="n">
        <v>442</v>
      </c>
      <c r="C226" s="20" t="n">
        <v>438</v>
      </c>
      <c r="D226" s="21" t="n">
        <f aca="false">C226/Summary!$B$4</f>
        <v>0.0292</v>
      </c>
      <c r="E226" s="2" t="s">
        <v>35</v>
      </c>
      <c r="F226" s="2" t="s">
        <v>35</v>
      </c>
      <c r="G226" s="2" t="str">
        <f aca="false">IF(AND(E226="No",F226="No"),"Yes","No")</f>
        <v>Yes</v>
      </c>
      <c r="H226" s="20" t="n">
        <f aca="false">IF(G226="Yes",B226,"")</f>
        <v>442</v>
      </c>
    </row>
    <row r="227" customFormat="false" ht="15" hidden="false" customHeight="false" outlineLevel="0" collapsed="false">
      <c r="A227" s="2" t="s">
        <v>1621</v>
      </c>
      <c r="B227" s="20" t="n">
        <v>442</v>
      </c>
      <c r="C227" s="20" t="n">
        <v>436</v>
      </c>
      <c r="D227" s="21" t="n">
        <f aca="false">C227/Summary!$B$4</f>
        <v>0.0290666666666667</v>
      </c>
      <c r="E227" s="2" t="s">
        <v>35</v>
      </c>
      <c r="F227" s="2" t="s">
        <v>35</v>
      </c>
      <c r="G227" s="2" t="str">
        <f aca="false">IF(AND(E227="No",F227="No"),"Yes","No")</f>
        <v>Yes</v>
      </c>
      <c r="H227" s="20" t="n">
        <f aca="false">IF(G227="Yes",B227,"")</f>
        <v>442</v>
      </c>
    </row>
    <row r="228" customFormat="false" ht="15" hidden="false" customHeight="false" outlineLevel="0" collapsed="false">
      <c r="A228" s="2" t="s">
        <v>1622</v>
      </c>
      <c r="B228" s="20" t="n">
        <v>442</v>
      </c>
      <c r="C228" s="20" t="n">
        <v>440</v>
      </c>
      <c r="D228" s="21" t="n">
        <f aca="false">C228/Summary!$B$4</f>
        <v>0.0293333333333333</v>
      </c>
      <c r="E228" s="2" t="s">
        <v>35</v>
      </c>
      <c r="F228" s="2" t="s">
        <v>35</v>
      </c>
      <c r="G228" s="2" t="str">
        <f aca="false">IF(AND(E228="No",F228="No"),"Yes","No")</f>
        <v>Yes</v>
      </c>
      <c r="H228" s="20" t="n">
        <f aca="false">IF(G228="Yes",B228,"")</f>
        <v>442</v>
      </c>
    </row>
    <row r="229" customFormat="false" ht="15" hidden="false" customHeight="false" outlineLevel="0" collapsed="false">
      <c r="A229" s="2" t="s">
        <v>1623</v>
      </c>
      <c r="B229" s="20" t="n">
        <v>443</v>
      </c>
      <c r="C229" s="20" t="n">
        <v>439</v>
      </c>
      <c r="D229" s="21" t="n">
        <f aca="false">C229/Summary!$B$4</f>
        <v>0.0292666666666667</v>
      </c>
      <c r="E229" s="2" t="s">
        <v>35</v>
      </c>
      <c r="F229" s="2" t="s">
        <v>35</v>
      </c>
      <c r="G229" s="2" t="str">
        <f aca="false">IF(AND(E229="No",F229="No"),"Yes","No")</f>
        <v>Yes</v>
      </c>
      <c r="H229" s="20" t="n">
        <f aca="false">IF(G229="Yes",B229,"")</f>
        <v>443</v>
      </c>
    </row>
    <row r="230" customFormat="false" ht="15" hidden="false" customHeight="false" outlineLevel="0" collapsed="false">
      <c r="A230" s="2" t="s">
        <v>1624</v>
      </c>
      <c r="B230" s="20" t="n">
        <v>443</v>
      </c>
      <c r="C230" s="20" t="n">
        <v>438</v>
      </c>
      <c r="D230" s="21" t="n">
        <f aca="false">C230/Summary!$B$4</f>
        <v>0.0292</v>
      </c>
      <c r="E230" s="2" t="s">
        <v>35</v>
      </c>
      <c r="F230" s="2" t="s">
        <v>35</v>
      </c>
      <c r="G230" s="2" t="str">
        <f aca="false">IF(AND(E230="No",F230="No"),"Yes","No")</f>
        <v>Yes</v>
      </c>
      <c r="H230" s="20" t="n">
        <f aca="false">IF(G230="Yes",B230,"")</f>
        <v>443</v>
      </c>
    </row>
    <row r="231" customFormat="false" ht="15" hidden="false" customHeight="false" outlineLevel="0" collapsed="false">
      <c r="A231" s="2" t="s">
        <v>1625</v>
      </c>
      <c r="B231" s="20" t="n">
        <v>443</v>
      </c>
      <c r="C231" s="20" t="n">
        <v>439</v>
      </c>
      <c r="D231" s="21" t="n">
        <f aca="false">C231/Summary!$B$4</f>
        <v>0.0292666666666667</v>
      </c>
      <c r="E231" s="2" t="s">
        <v>35</v>
      </c>
      <c r="F231" s="2" t="s">
        <v>35</v>
      </c>
      <c r="G231" s="2" t="str">
        <f aca="false">IF(AND(E231="No",F231="No"),"Yes","No")</f>
        <v>Yes</v>
      </c>
      <c r="H231" s="20" t="n">
        <f aca="false">IF(G231="Yes",B231,"")</f>
        <v>443</v>
      </c>
    </row>
    <row r="232" customFormat="false" ht="15" hidden="false" customHeight="false" outlineLevel="0" collapsed="false">
      <c r="A232" s="2" t="s">
        <v>1626</v>
      </c>
      <c r="B232" s="20" t="n">
        <v>443</v>
      </c>
      <c r="C232" s="20" t="n">
        <v>439</v>
      </c>
      <c r="D232" s="21" t="n">
        <f aca="false">C232/Summary!$B$4</f>
        <v>0.0292666666666667</v>
      </c>
      <c r="E232" s="2" t="s">
        <v>35</v>
      </c>
      <c r="F232" s="2" t="s">
        <v>35</v>
      </c>
      <c r="G232" s="2" t="str">
        <f aca="false">IF(AND(E232="No",F232="No"),"Yes","No")</f>
        <v>Yes</v>
      </c>
      <c r="H232" s="20" t="n">
        <f aca="false">IF(G232="Yes",B232,"")</f>
        <v>443</v>
      </c>
    </row>
    <row r="233" customFormat="false" ht="15" hidden="false" customHeight="false" outlineLevel="0" collapsed="false">
      <c r="A233" s="2" t="s">
        <v>1627</v>
      </c>
      <c r="B233" s="20" t="n">
        <v>443</v>
      </c>
      <c r="C233" s="20" t="n">
        <v>436</v>
      </c>
      <c r="D233" s="21" t="n">
        <f aca="false">C233/Summary!$B$4</f>
        <v>0.0290666666666667</v>
      </c>
      <c r="E233" s="2" t="s">
        <v>35</v>
      </c>
      <c r="F233" s="2" t="s">
        <v>35</v>
      </c>
      <c r="G233" s="2" t="str">
        <f aca="false">IF(AND(E233="No",F233="No"),"Yes","No")</f>
        <v>Yes</v>
      </c>
      <c r="H233" s="20" t="n">
        <f aca="false">IF(G233="Yes",B233,"")</f>
        <v>443</v>
      </c>
    </row>
    <row r="234" customFormat="false" ht="15" hidden="false" customHeight="false" outlineLevel="0" collapsed="false">
      <c r="A234" s="2" t="s">
        <v>1628</v>
      </c>
      <c r="B234" s="20" t="n">
        <v>443</v>
      </c>
      <c r="C234" s="20" t="n">
        <v>442</v>
      </c>
      <c r="D234" s="21" t="n">
        <f aca="false">C234/Summary!$B$4</f>
        <v>0.0294666666666667</v>
      </c>
      <c r="E234" s="2" t="s">
        <v>35</v>
      </c>
      <c r="F234" s="2" t="s">
        <v>35</v>
      </c>
      <c r="G234" s="2" t="str">
        <f aca="false">IF(AND(E234="No",F234="No"),"Yes","No")</f>
        <v>Yes</v>
      </c>
      <c r="H234" s="20" t="n">
        <f aca="false">IF(G234="Yes",B234,"")</f>
        <v>443</v>
      </c>
    </row>
    <row r="235" customFormat="false" ht="15" hidden="false" customHeight="false" outlineLevel="0" collapsed="false">
      <c r="A235" s="2" t="s">
        <v>1629</v>
      </c>
      <c r="B235" s="20" t="n">
        <v>443</v>
      </c>
      <c r="C235" s="20" t="n">
        <v>438</v>
      </c>
      <c r="D235" s="21" t="n">
        <f aca="false">C235/Summary!$B$4</f>
        <v>0.0292</v>
      </c>
      <c r="E235" s="2" t="s">
        <v>35</v>
      </c>
      <c r="F235" s="2" t="s">
        <v>35</v>
      </c>
      <c r="G235" s="2" t="str">
        <f aca="false">IF(AND(E235="No",F235="No"),"Yes","No")</f>
        <v>Yes</v>
      </c>
      <c r="H235" s="20" t="n">
        <f aca="false">IF(G235="Yes",B235,"")</f>
        <v>443</v>
      </c>
    </row>
    <row r="236" customFormat="false" ht="15" hidden="false" customHeight="false" outlineLevel="0" collapsed="false">
      <c r="A236" s="2" t="s">
        <v>1630</v>
      </c>
      <c r="B236" s="20" t="n">
        <v>443</v>
      </c>
      <c r="C236" s="20" t="n">
        <v>432</v>
      </c>
      <c r="D236" s="21" t="n">
        <f aca="false">C236/Summary!$B$4</f>
        <v>0.0288</v>
      </c>
      <c r="E236" s="2" t="s">
        <v>35</v>
      </c>
      <c r="F236" s="2" t="s">
        <v>35</v>
      </c>
      <c r="G236" s="2" t="str">
        <f aca="false">IF(AND(E236="No",F236="No"),"Yes","No")</f>
        <v>Yes</v>
      </c>
      <c r="H236" s="20" t="n">
        <f aca="false">IF(G236="Yes",B236,"")</f>
        <v>443</v>
      </c>
    </row>
    <row r="237" customFormat="false" ht="15" hidden="false" customHeight="false" outlineLevel="0" collapsed="false">
      <c r="A237" s="2" t="s">
        <v>1631</v>
      </c>
      <c r="B237" s="20" t="n">
        <v>443</v>
      </c>
      <c r="C237" s="20" t="n">
        <v>435</v>
      </c>
      <c r="D237" s="21" t="n">
        <f aca="false">C237/Summary!$B$4</f>
        <v>0.029</v>
      </c>
      <c r="E237" s="2" t="s">
        <v>35</v>
      </c>
      <c r="F237" s="2" t="s">
        <v>35</v>
      </c>
      <c r="G237" s="2" t="str">
        <f aca="false">IF(AND(E237="No",F237="No"),"Yes","No")</f>
        <v>Yes</v>
      </c>
      <c r="H237" s="20" t="n">
        <f aca="false">IF(G237="Yes",B237,"")</f>
        <v>443</v>
      </c>
    </row>
    <row r="238" customFormat="false" ht="15" hidden="false" customHeight="false" outlineLevel="0" collapsed="false">
      <c r="A238" s="2" t="s">
        <v>1632</v>
      </c>
      <c r="B238" s="20" t="n">
        <v>443</v>
      </c>
      <c r="C238" s="20" t="n">
        <v>440</v>
      </c>
      <c r="D238" s="21" t="n">
        <f aca="false">C238/Summary!$B$4</f>
        <v>0.0293333333333333</v>
      </c>
      <c r="E238" s="2" t="s">
        <v>35</v>
      </c>
      <c r="F238" s="2" t="s">
        <v>35</v>
      </c>
      <c r="G238" s="2" t="str">
        <f aca="false">IF(AND(E238="No",F238="No"),"Yes","No")</f>
        <v>Yes</v>
      </c>
      <c r="H238" s="20" t="n">
        <f aca="false">IF(G238="Yes",B238,"")</f>
        <v>443</v>
      </c>
    </row>
    <row r="239" customFormat="false" ht="15" hidden="false" customHeight="false" outlineLevel="0" collapsed="false">
      <c r="A239" s="2" t="s">
        <v>1633</v>
      </c>
      <c r="B239" s="20" t="n">
        <v>443</v>
      </c>
      <c r="C239" s="20" t="n">
        <v>438</v>
      </c>
      <c r="D239" s="21" t="n">
        <f aca="false">C239/Summary!$B$4</f>
        <v>0.0292</v>
      </c>
      <c r="E239" s="2" t="s">
        <v>35</v>
      </c>
      <c r="F239" s="2" t="s">
        <v>35</v>
      </c>
      <c r="G239" s="2" t="str">
        <f aca="false">IF(AND(E239="No",F239="No"),"Yes","No")</f>
        <v>Yes</v>
      </c>
      <c r="H239" s="20" t="n">
        <f aca="false">IF(G239="Yes",B239,"")</f>
        <v>443</v>
      </c>
    </row>
    <row r="240" customFormat="false" ht="15" hidden="false" customHeight="false" outlineLevel="0" collapsed="false">
      <c r="A240" s="2" t="s">
        <v>1634</v>
      </c>
      <c r="B240" s="20" t="n">
        <v>443</v>
      </c>
      <c r="C240" s="20" t="n">
        <v>434</v>
      </c>
      <c r="D240" s="21" t="n">
        <f aca="false">C240/Summary!$B$4</f>
        <v>0.0289333333333333</v>
      </c>
      <c r="E240" s="2" t="s">
        <v>35</v>
      </c>
      <c r="F240" s="2" t="s">
        <v>35</v>
      </c>
      <c r="G240" s="2" t="str">
        <f aca="false">IF(AND(E240="No",F240="No"),"Yes","No")</f>
        <v>Yes</v>
      </c>
      <c r="H240" s="20" t="n">
        <f aca="false">IF(G240="Yes",B240,"")</f>
        <v>443</v>
      </c>
    </row>
    <row r="241" customFormat="false" ht="15" hidden="false" customHeight="false" outlineLevel="0" collapsed="false">
      <c r="A241" s="2" t="s">
        <v>1635</v>
      </c>
      <c r="B241" s="20" t="n">
        <v>443</v>
      </c>
      <c r="C241" s="20" t="n">
        <v>439</v>
      </c>
      <c r="D241" s="21" t="n">
        <f aca="false">C241/Summary!$B$4</f>
        <v>0.0292666666666667</v>
      </c>
      <c r="E241" s="2" t="s">
        <v>35</v>
      </c>
      <c r="F241" s="2" t="s">
        <v>35</v>
      </c>
      <c r="G241" s="2" t="str">
        <f aca="false">IF(AND(E241="No",F241="No"),"Yes","No")</f>
        <v>Yes</v>
      </c>
      <c r="H241" s="20" t="n">
        <f aca="false">IF(G241="Yes",B241,"")</f>
        <v>443</v>
      </c>
    </row>
    <row r="242" customFormat="false" ht="15" hidden="false" customHeight="false" outlineLevel="0" collapsed="false">
      <c r="A242" s="2" t="s">
        <v>1636</v>
      </c>
      <c r="B242" s="20" t="n">
        <v>443</v>
      </c>
      <c r="C242" s="20" t="n">
        <v>437</v>
      </c>
      <c r="D242" s="21" t="n">
        <f aca="false">C242/Summary!$B$4</f>
        <v>0.0291333333333333</v>
      </c>
      <c r="E242" s="2" t="s">
        <v>35</v>
      </c>
      <c r="F242" s="2" t="s">
        <v>35</v>
      </c>
      <c r="G242" s="2" t="str">
        <f aca="false">IF(AND(E242="No",F242="No"),"Yes","No")</f>
        <v>Yes</v>
      </c>
      <c r="H242" s="20" t="n">
        <f aca="false">IF(G242="Yes",B242,"")</f>
        <v>443</v>
      </c>
    </row>
    <row r="243" customFormat="false" ht="15" hidden="false" customHeight="false" outlineLevel="0" collapsed="false">
      <c r="A243" s="2" t="s">
        <v>1637</v>
      </c>
      <c r="B243" s="20" t="n">
        <v>443</v>
      </c>
      <c r="C243" s="20" t="n">
        <v>442</v>
      </c>
      <c r="D243" s="21" t="n">
        <f aca="false">C243/Summary!$B$4</f>
        <v>0.0294666666666667</v>
      </c>
      <c r="E243" s="2" t="s">
        <v>35</v>
      </c>
      <c r="F243" s="2" t="s">
        <v>35</v>
      </c>
      <c r="G243" s="2" t="str">
        <f aca="false">IF(AND(E243="No",F243="No"),"Yes","No")</f>
        <v>Yes</v>
      </c>
      <c r="H243" s="20" t="n">
        <f aca="false">IF(G243="Yes",B243,"")</f>
        <v>443</v>
      </c>
    </row>
    <row r="244" customFormat="false" ht="15" hidden="false" customHeight="false" outlineLevel="0" collapsed="false">
      <c r="A244" s="2" t="s">
        <v>1638</v>
      </c>
      <c r="B244" s="20" t="n">
        <v>443</v>
      </c>
      <c r="C244" s="20" t="n">
        <v>439</v>
      </c>
      <c r="D244" s="21" t="n">
        <f aca="false">C244/Summary!$B$4</f>
        <v>0.0292666666666667</v>
      </c>
      <c r="E244" s="2" t="s">
        <v>35</v>
      </c>
      <c r="F244" s="2" t="s">
        <v>35</v>
      </c>
      <c r="G244" s="2" t="str">
        <f aca="false">IF(AND(E244="No",F244="No"),"Yes","No")</f>
        <v>Yes</v>
      </c>
      <c r="H244" s="20" t="n">
        <f aca="false">IF(G244="Yes",B244,"")</f>
        <v>443</v>
      </c>
    </row>
    <row r="245" customFormat="false" ht="15" hidden="false" customHeight="false" outlineLevel="0" collapsed="false">
      <c r="A245" s="2" t="s">
        <v>1639</v>
      </c>
      <c r="B245" s="20" t="n">
        <v>443</v>
      </c>
      <c r="C245" s="20" t="n">
        <v>438</v>
      </c>
      <c r="D245" s="21" t="n">
        <f aca="false">C245/Summary!$B$4</f>
        <v>0.0292</v>
      </c>
      <c r="E245" s="2" t="s">
        <v>35</v>
      </c>
      <c r="F245" s="2" t="s">
        <v>35</v>
      </c>
      <c r="G245" s="2" t="str">
        <f aca="false">IF(AND(E245="No",F245="No"),"Yes","No")</f>
        <v>Yes</v>
      </c>
      <c r="H245" s="20" t="n">
        <f aca="false">IF(G245="Yes",B245,"")</f>
        <v>443</v>
      </c>
    </row>
    <row r="246" customFormat="false" ht="15" hidden="false" customHeight="false" outlineLevel="0" collapsed="false">
      <c r="A246" s="2" t="s">
        <v>1640</v>
      </c>
      <c r="B246" s="20" t="n">
        <v>444</v>
      </c>
      <c r="C246" s="20" t="n">
        <v>439</v>
      </c>
      <c r="D246" s="21" t="n">
        <f aca="false">C246/Summary!$B$4</f>
        <v>0.0292666666666667</v>
      </c>
      <c r="E246" s="2" t="s">
        <v>35</v>
      </c>
      <c r="F246" s="2" t="s">
        <v>35</v>
      </c>
      <c r="G246" s="2" t="str">
        <f aca="false">IF(AND(E246="No",F246="No"),"Yes","No")</f>
        <v>Yes</v>
      </c>
      <c r="H246" s="20" t="n">
        <f aca="false">IF(G246="Yes",B246,"")</f>
        <v>444</v>
      </c>
    </row>
    <row r="247" customFormat="false" ht="15" hidden="false" customHeight="false" outlineLevel="0" collapsed="false">
      <c r="A247" s="2" t="s">
        <v>1641</v>
      </c>
      <c r="B247" s="20" t="n">
        <v>444</v>
      </c>
      <c r="C247" s="20" t="n">
        <v>440</v>
      </c>
      <c r="D247" s="21" t="n">
        <f aca="false">C247/Summary!$B$4</f>
        <v>0.0293333333333333</v>
      </c>
      <c r="E247" s="2" t="s">
        <v>35</v>
      </c>
      <c r="F247" s="2" t="s">
        <v>35</v>
      </c>
      <c r="G247" s="2" t="str">
        <f aca="false">IF(AND(E247="No",F247="No"),"Yes","No")</f>
        <v>Yes</v>
      </c>
      <c r="H247" s="20" t="n">
        <f aca="false">IF(G247="Yes",B247,"")</f>
        <v>444</v>
      </c>
    </row>
    <row r="248" customFormat="false" ht="15" hidden="false" customHeight="false" outlineLevel="0" collapsed="false">
      <c r="A248" s="2" t="s">
        <v>1642</v>
      </c>
      <c r="B248" s="20" t="n">
        <v>444</v>
      </c>
      <c r="C248" s="20" t="n">
        <v>438</v>
      </c>
      <c r="D248" s="21" t="n">
        <f aca="false">C248/Summary!$B$4</f>
        <v>0.0292</v>
      </c>
      <c r="E248" s="2" t="s">
        <v>35</v>
      </c>
      <c r="F248" s="2" t="s">
        <v>35</v>
      </c>
      <c r="G248" s="2" t="str">
        <f aca="false">IF(AND(E248="No",F248="No"),"Yes","No")</f>
        <v>Yes</v>
      </c>
      <c r="H248" s="20" t="n">
        <f aca="false">IF(G248="Yes",B248,"")</f>
        <v>444</v>
      </c>
    </row>
    <row r="249" customFormat="false" ht="15" hidden="false" customHeight="false" outlineLevel="0" collapsed="false">
      <c r="A249" s="2" t="s">
        <v>1643</v>
      </c>
      <c r="B249" s="20" t="n">
        <v>444</v>
      </c>
      <c r="C249" s="20" t="n">
        <v>441</v>
      </c>
      <c r="D249" s="21" t="n">
        <f aca="false">C249/Summary!$B$4</f>
        <v>0.0294</v>
      </c>
      <c r="E249" s="2" t="s">
        <v>35</v>
      </c>
      <c r="F249" s="2" t="s">
        <v>35</v>
      </c>
      <c r="G249" s="2" t="str">
        <f aca="false">IF(AND(E249="No",F249="No"),"Yes","No")</f>
        <v>Yes</v>
      </c>
      <c r="H249" s="20" t="n">
        <f aca="false">IF(G249="Yes",B249,"")</f>
        <v>444</v>
      </c>
    </row>
    <row r="250" customFormat="false" ht="15" hidden="false" customHeight="false" outlineLevel="0" collapsed="false">
      <c r="A250" s="2" t="s">
        <v>1644</v>
      </c>
      <c r="B250" s="20" t="n">
        <v>444</v>
      </c>
      <c r="C250" s="20" t="n">
        <v>436</v>
      </c>
      <c r="D250" s="21" t="n">
        <f aca="false">C250/Summary!$B$4</f>
        <v>0.0290666666666667</v>
      </c>
      <c r="E250" s="2" t="s">
        <v>35</v>
      </c>
      <c r="F250" s="2" t="s">
        <v>35</v>
      </c>
      <c r="G250" s="2" t="str">
        <f aca="false">IF(AND(E250="No",F250="No"),"Yes","No")</f>
        <v>Yes</v>
      </c>
      <c r="H250" s="20" t="n">
        <f aca="false">IF(G250="Yes",B250,"")</f>
        <v>444</v>
      </c>
    </row>
    <row r="251" customFormat="false" ht="15" hidden="false" customHeight="false" outlineLevel="0" collapsed="false">
      <c r="A251" s="2" t="s">
        <v>1645</v>
      </c>
      <c r="B251" s="20" t="n">
        <v>444</v>
      </c>
      <c r="C251" s="20" t="n">
        <v>435</v>
      </c>
      <c r="D251" s="21" t="n">
        <f aca="false">C251/Summary!$B$4</f>
        <v>0.029</v>
      </c>
      <c r="E251" s="2" t="s">
        <v>35</v>
      </c>
      <c r="F251" s="2" t="s">
        <v>35</v>
      </c>
      <c r="G251" s="2" t="str">
        <f aca="false">IF(AND(E251="No",F251="No"),"Yes","No")</f>
        <v>Yes</v>
      </c>
      <c r="H251" s="20" t="n">
        <f aca="false">IF(G251="Yes",B251,"")</f>
        <v>444</v>
      </c>
    </row>
    <row r="252" customFormat="false" ht="15" hidden="false" customHeight="false" outlineLevel="0" collapsed="false">
      <c r="A252" s="2" t="s">
        <v>1646</v>
      </c>
      <c r="B252" s="20" t="n">
        <v>444</v>
      </c>
      <c r="C252" s="20" t="n">
        <v>441</v>
      </c>
      <c r="D252" s="21" t="n">
        <f aca="false">C252/Summary!$B$4</f>
        <v>0.0294</v>
      </c>
      <c r="E252" s="2" t="s">
        <v>35</v>
      </c>
      <c r="F252" s="2" t="s">
        <v>35</v>
      </c>
      <c r="G252" s="2" t="str">
        <f aca="false">IF(AND(E252="No",F252="No"),"Yes","No")</f>
        <v>Yes</v>
      </c>
      <c r="H252" s="20" t="n">
        <f aca="false">IF(G252="Yes",B252,"")</f>
        <v>444</v>
      </c>
    </row>
    <row r="253" customFormat="false" ht="15" hidden="false" customHeight="false" outlineLevel="0" collapsed="false">
      <c r="A253" s="2" t="s">
        <v>1647</v>
      </c>
      <c r="B253" s="20" t="n">
        <v>444</v>
      </c>
      <c r="C253" s="20" t="n">
        <v>439</v>
      </c>
      <c r="D253" s="21" t="n">
        <f aca="false">C253/Summary!$B$4</f>
        <v>0.0292666666666667</v>
      </c>
      <c r="E253" s="2" t="s">
        <v>35</v>
      </c>
      <c r="F253" s="2" t="s">
        <v>35</v>
      </c>
      <c r="G253" s="2" t="str">
        <f aca="false">IF(AND(E253="No",F253="No"),"Yes","No")</f>
        <v>Yes</v>
      </c>
      <c r="H253" s="20" t="n">
        <f aca="false">IF(G253="Yes",B253,"")</f>
        <v>444</v>
      </c>
    </row>
    <row r="254" customFormat="false" ht="15" hidden="false" customHeight="false" outlineLevel="0" collapsed="false">
      <c r="A254" s="2" t="s">
        <v>1648</v>
      </c>
      <c r="B254" s="20" t="n">
        <v>444</v>
      </c>
      <c r="C254" s="20" t="n">
        <v>434</v>
      </c>
      <c r="D254" s="21" t="n">
        <f aca="false">C254/Summary!$B$4</f>
        <v>0.0289333333333333</v>
      </c>
      <c r="E254" s="2" t="s">
        <v>35</v>
      </c>
      <c r="F254" s="2" t="s">
        <v>35</v>
      </c>
      <c r="G254" s="2" t="str">
        <f aca="false">IF(AND(E254="No",F254="No"),"Yes","No")</f>
        <v>Yes</v>
      </c>
      <c r="H254" s="20" t="n">
        <f aca="false">IF(G254="Yes",B254,"")</f>
        <v>444</v>
      </c>
    </row>
    <row r="255" customFormat="false" ht="15" hidden="false" customHeight="false" outlineLevel="0" collapsed="false">
      <c r="A255" s="2" t="s">
        <v>1649</v>
      </c>
      <c r="B255" s="20" t="n">
        <v>445</v>
      </c>
      <c r="C255" s="20" t="n">
        <v>441</v>
      </c>
      <c r="D255" s="21" t="n">
        <f aca="false">C255/Summary!$B$4</f>
        <v>0.0294</v>
      </c>
      <c r="E255" s="2" t="s">
        <v>35</v>
      </c>
      <c r="F255" s="2" t="s">
        <v>35</v>
      </c>
      <c r="G255" s="2" t="str">
        <f aca="false">IF(AND(E255="No",F255="No"),"Yes","No")</f>
        <v>Yes</v>
      </c>
      <c r="H255" s="20" t="n">
        <f aca="false">IF(G255="Yes",B255,"")</f>
        <v>445</v>
      </c>
    </row>
    <row r="256" customFormat="false" ht="15" hidden="false" customHeight="false" outlineLevel="0" collapsed="false">
      <c r="A256" s="2" t="s">
        <v>1650</v>
      </c>
      <c r="B256" s="20" t="n">
        <v>445</v>
      </c>
      <c r="C256" s="20" t="n">
        <v>437</v>
      </c>
      <c r="D256" s="21" t="n">
        <f aca="false">C256/Summary!$B$4</f>
        <v>0.0291333333333333</v>
      </c>
      <c r="E256" s="2" t="s">
        <v>35</v>
      </c>
      <c r="F256" s="2" t="s">
        <v>35</v>
      </c>
      <c r="G256" s="2" t="str">
        <f aca="false">IF(AND(E256="No",F256="No"),"Yes","No")</f>
        <v>Yes</v>
      </c>
      <c r="H256" s="20" t="n">
        <f aca="false">IF(G256="Yes",B256,"")</f>
        <v>445</v>
      </c>
    </row>
    <row r="257" customFormat="false" ht="15" hidden="false" customHeight="false" outlineLevel="0" collapsed="false">
      <c r="A257" s="2" t="s">
        <v>1651</v>
      </c>
      <c r="B257" s="20" t="n">
        <v>445</v>
      </c>
      <c r="C257" s="20" t="n">
        <v>435</v>
      </c>
      <c r="D257" s="21" t="n">
        <f aca="false">C257/Summary!$B$4</f>
        <v>0.029</v>
      </c>
      <c r="E257" s="2" t="s">
        <v>35</v>
      </c>
      <c r="F257" s="2" t="s">
        <v>35</v>
      </c>
      <c r="G257" s="2" t="str">
        <f aca="false">IF(AND(E257="No",F257="No"),"Yes","No")</f>
        <v>Yes</v>
      </c>
      <c r="H257" s="20" t="n">
        <f aca="false">IF(G257="Yes",B257,"")</f>
        <v>445</v>
      </c>
    </row>
    <row r="258" customFormat="false" ht="15" hidden="false" customHeight="false" outlineLevel="0" collapsed="false">
      <c r="A258" s="2" t="s">
        <v>1652</v>
      </c>
      <c r="B258" s="20" t="n">
        <v>445</v>
      </c>
      <c r="C258" s="20" t="n">
        <v>440</v>
      </c>
      <c r="D258" s="21" t="n">
        <f aca="false">C258/Summary!$B$4</f>
        <v>0.0293333333333333</v>
      </c>
      <c r="E258" s="2" t="s">
        <v>35</v>
      </c>
      <c r="F258" s="2" t="s">
        <v>35</v>
      </c>
      <c r="G258" s="2" t="str">
        <f aca="false">IF(AND(E258="No",F258="No"),"Yes","No")</f>
        <v>Yes</v>
      </c>
      <c r="H258" s="20" t="n">
        <f aca="false">IF(G258="Yes",B258,"")</f>
        <v>445</v>
      </c>
    </row>
    <row r="259" customFormat="false" ht="15" hidden="false" customHeight="false" outlineLevel="0" collapsed="false">
      <c r="A259" s="2" t="s">
        <v>1653</v>
      </c>
      <c r="B259" s="20" t="n">
        <v>445</v>
      </c>
      <c r="C259" s="20" t="n">
        <v>441</v>
      </c>
      <c r="D259" s="21" t="n">
        <f aca="false">C259/Summary!$B$4</f>
        <v>0.0294</v>
      </c>
      <c r="E259" s="2" t="s">
        <v>35</v>
      </c>
      <c r="F259" s="2" t="s">
        <v>35</v>
      </c>
      <c r="G259" s="2" t="str">
        <f aca="false">IF(AND(E259="No",F259="No"),"Yes","No")</f>
        <v>Yes</v>
      </c>
      <c r="H259" s="20" t="n">
        <f aca="false">IF(G259="Yes",B259,"")</f>
        <v>445</v>
      </c>
    </row>
    <row r="260" customFormat="false" ht="15" hidden="false" customHeight="false" outlineLevel="0" collapsed="false">
      <c r="A260" s="2" t="s">
        <v>1654</v>
      </c>
      <c r="B260" s="20" t="n">
        <v>445</v>
      </c>
      <c r="C260" s="20" t="n">
        <v>437</v>
      </c>
      <c r="D260" s="21" t="n">
        <f aca="false">C260/Summary!$B$4</f>
        <v>0.0291333333333333</v>
      </c>
      <c r="E260" s="2" t="s">
        <v>35</v>
      </c>
      <c r="F260" s="2" t="s">
        <v>35</v>
      </c>
      <c r="G260" s="2" t="str">
        <f aca="false">IF(AND(E260="No",F260="No"),"Yes","No")</f>
        <v>Yes</v>
      </c>
      <c r="H260" s="20" t="n">
        <f aca="false">IF(G260="Yes",B260,"")</f>
        <v>445</v>
      </c>
    </row>
    <row r="261" customFormat="false" ht="15" hidden="false" customHeight="false" outlineLevel="0" collapsed="false">
      <c r="A261" s="2" t="s">
        <v>1655</v>
      </c>
      <c r="B261" s="20" t="n">
        <v>445</v>
      </c>
      <c r="C261" s="20" t="n">
        <v>442</v>
      </c>
      <c r="D261" s="21" t="n">
        <f aca="false">C261/Summary!$B$4</f>
        <v>0.0294666666666667</v>
      </c>
      <c r="E261" s="2" t="s">
        <v>35</v>
      </c>
      <c r="F261" s="2" t="s">
        <v>35</v>
      </c>
      <c r="G261" s="2" t="str">
        <f aca="false">IF(AND(E261="No",F261="No"),"Yes","No")</f>
        <v>Yes</v>
      </c>
      <c r="H261" s="20" t="n">
        <f aca="false">IF(G261="Yes",B261,"")</f>
        <v>445</v>
      </c>
    </row>
    <row r="262" customFormat="false" ht="15" hidden="false" customHeight="false" outlineLevel="0" collapsed="false">
      <c r="A262" s="2" t="s">
        <v>1656</v>
      </c>
      <c r="B262" s="20" t="n">
        <v>445</v>
      </c>
      <c r="C262" s="20" t="n">
        <v>440</v>
      </c>
      <c r="D262" s="21" t="n">
        <f aca="false">C262/Summary!$B$4</f>
        <v>0.0293333333333333</v>
      </c>
      <c r="E262" s="2" t="s">
        <v>35</v>
      </c>
      <c r="F262" s="2" t="s">
        <v>35</v>
      </c>
      <c r="G262" s="2" t="str">
        <f aca="false">IF(AND(E262="No",F262="No"),"Yes","No")</f>
        <v>Yes</v>
      </c>
      <c r="H262" s="20" t="n">
        <f aca="false">IF(G262="Yes",B262,"")</f>
        <v>445</v>
      </c>
    </row>
    <row r="263" customFormat="false" ht="15" hidden="false" customHeight="false" outlineLevel="0" collapsed="false">
      <c r="A263" s="2" t="s">
        <v>1657</v>
      </c>
      <c r="B263" s="20" t="n">
        <v>445</v>
      </c>
      <c r="C263" s="20" t="n">
        <v>436</v>
      </c>
      <c r="D263" s="21" t="n">
        <f aca="false">C263/Summary!$B$4</f>
        <v>0.0290666666666667</v>
      </c>
      <c r="E263" s="2" t="s">
        <v>35</v>
      </c>
      <c r="F263" s="2" t="s">
        <v>35</v>
      </c>
      <c r="G263" s="2" t="str">
        <f aca="false">IF(AND(E263="No",F263="No"),"Yes","No")</f>
        <v>Yes</v>
      </c>
      <c r="H263" s="20" t="n">
        <f aca="false">IF(G263="Yes",B263,"")</f>
        <v>445</v>
      </c>
    </row>
    <row r="264" customFormat="false" ht="15" hidden="false" customHeight="false" outlineLevel="0" collapsed="false">
      <c r="A264" s="2" t="s">
        <v>1658</v>
      </c>
      <c r="B264" s="20" t="n">
        <v>445</v>
      </c>
      <c r="C264" s="20" t="n">
        <v>440</v>
      </c>
      <c r="D264" s="21" t="n">
        <f aca="false">C264/Summary!$B$4</f>
        <v>0.0293333333333333</v>
      </c>
      <c r="E264" s="2" t="s">
        <v>35</v>
      </c>
      <c r="F264" s="2" t="s">
        <v>35</v>
      </c>
      <c r="G264" s="2" t="str">
        <f aca="false">IF(AND(E264="No",F264="No"),"Yes","No")</f>
        <v>Yes</v>
      </c>
      <c r="H264" s="20" t="n">
        <f aca="false">IF(G264="Yes",B264,"")</f>
        <v>445</v>
      </c>
    </row>
    <row r="265" customFormat="false" ht="15" hidden="false" customHeight="false" outlineLevel="0" collapsed="false">
      <c r="A265" s="2" t="s">
        <v>1659</v>
      </c>
      <c r="B265" s="20" t="n">
        <v>445</v>
      </c>
      <c r="C265" s="20" t="n">
        <v>439</v>
      </c>
      <c r="D265" s="21" t="n">
        <f aca="false">C265/Summary!$B$4</f>
        <v>0.0292666666666667</v>
      </c>
      <c r="E265" s="2" t="s">
        <v>35</v>
      </c>
      <c r="F265" s="2" t="s">
        <v>35</v>
      </c>
      <c r="G265" s="2" t="str">
        <f aca="false">IF(AND(E265="No",F265="No"),"Yes","No")</f>
        <v>Yes</v>
      </c>
      <c r="H265" s="20" t="n">
        <f aca="false">IF(G265="Yes",B265,"")</f>
        <v>445</v>
      </c>
    </row>
    <row r="266" customFormat="false" ht="15" hidden="false" customHeight="false" outlineLevel="0" collapsed="false">
      <c r="A266" s="2" t="s">
        <v>1660</v>
      </c>
      <c r="B266" s="20" t="n">
        <v>445</v>
      </c>
      <c r="C266" s="20" t="n">
        <v>444</v>
      </c>
      <c r="D266" s="21" t="n">
        <f aca="false">C266/Summary!$B$4</f>
        <v>0.0296</v>
      </c>
      <c r="E266" s="2" t="s">
        <v>35</v>
      </c>
      <c r="F266" s="2" t="s">
        <v>35</v>
      </c>
      <c r="G266" s="2" t="str">
        <f aca="false">IF(AND(E266="No",F266="No"),"Yes","No")</f>
        <v>Yes</v>
      </c>
      <c r="H266" s="20" t="n">
        <f aca="false">IF(G266="Yes",B266,"")</f>
        <v>445</v>
      </c>
    </row>
    <row r="267" customFormat="false" ht="15" hidden="false" customHeight="false" outlineLevel="0" collapsed="false">
      <c r="A267" s="2" t="s">
        <v>1661</v>
      </c>
      <c r="B267" s="20" t="n">
        <v>445</v>
      </c>
      <c r="C267" s="20" t="n">
        <v>439</v>
      </c>
      <c r="D267" s="21" t="n">
        <f aca="false">C267/Summary!$B$4</f>
        <v>0.0292666666666667</v>
      </c>
      <c r="E267" s="2" t="s">
        <v>35</v>
      </c>
      <c r="F267" s="2" t="s">
        <v>35</v>
      </c>
      <c r="G267" s="2" t="str">
        <f aca="false">IF(AND(E267="No",F267="No"),"Yes","No")</f>
        <v>Yes</v>
      </c>
      <c r="H267" s="20" t="n">
        <f aca="false">IF(G267="Yes",B267,"")</f>
        <v>445</v>
      </c>
    </row>
    <row r="268" customFormat="false" ht="15" hidden="false" customHeight="false" outlineLevel="0" collapsed="false">
      <c r="A268" s="2" t="s">
        <v>1662</v>
      </c>
      <c r="B268" s="20" t="n">
        <v>445</v>
      </c>
      <c r="C268" s="20" t="n">
        <v>439</v>
      </c>
      <c r="D268" s="21" t="n">
        <f aca="false">C268/Summary!$B$4</f>
        <v>0.0292666666666667</v>
      </c>
      <c r="E268" s="2" t="s">
        <v>35</v>
      </c>
      <c r="F268" s="2" t="s">
        <v>35</v>
      </c>
      <c r="G268" s="2" t="str">
        <f aca="false">IF(AND(E268="No",F268="No"),"Yes","No")</f>
        <v>Yes</v>
      </c>
      <c r="H268" s="20" t="n">
        <f aca="false">IF(G268="Yes",B268,"")</f>
        <v>445</v>
      </c>
    </row>
    <row r="269" customFormat="false" ht="15" hidden="false" customHeight="false" outlineLevel="0" collapsed="false">
      <c r="A269" s="2" t="s">
        <v>1663</v>
      </c>
      <c r="B269" s="20" t="n">
        <v>446</v>
      </c>
      <c r="C269" s="20" t="n">
        <v>440</v>
      </c>
      <c r="D269" s="21" t="n">
        <f aca="false">C269/Summary!$B$4</f>
        <v>0.0293333333333333</v>
      </c>
      <c r="E269" s="2" t="s">
        <v>35</v>
      </c>
      <c r="F269" s="2" t="s">
        <v>35</v>
      </c>
      <c r="G269" s="2" t="str">
        <f aca="false">IF(AND(E269="No",F269="No"),"Yes","No")</f>
        <v>Yes</v>
      </c>
      <c r="H269" s="20" t="n">
        <f aca="false">IF(G269="Yes",B269,"")</f>
        <v>446</v>
      </c>
    </row>
    <row r="270" customFormat="false" ht="15" hidden="false" customHeight="false" outlineLevel="0" collapsed="false">
      <c r="A270" s="2" t="s">
        <v>1664</v>
      </c>
      <c r="B270" s="20" t="n">
        <v>446</v>
      </c>
      <c r="C270" s="20" t="n">
        <v>438</v>
      </c>
      <c r="D270" s="21" t="n">
        <f aca="false">C270/Summary!$B$4</f>
        <v>0.0292</v>
      </c>
      <c r="E270" s="2" t="s">
        <v>35</v>
      </c>
      <c r="F270" s="2" t="s">
        <v>35</v>
      </c>
      <c r="G270" s="2" t="str">
        <f aca="false">IF(AND(E270="No",F270="No"),"Yes","No")</f>
        <v>Yes</v>
      </c>
      <c r="H270" s="20" t="n">
        <f aca="false">IF(G270="Yes",B270,"")</f>
        <v>446</v>
      </c>
    </row>
    <row r="271" customFormat="false" ht="15" hidden="false" customHeight="false" outlineLevel="0" collapsed="false">
      <c r="A271" s="2" t="s">
        <v>1665</v>
      </c>
      <c r="B271" s="20" t="n">
        <v>446</v>
      </c>
      <c r="C271" s="20" t="n">
        <v>442</v>
      </c>
      <c r="D271" s="21" t="n">
        <f aca="false">C271/Summary!$B$4</f>
        <v>0.0294666666666667</v>
      </c>
      <c r="E271" s="2" t="s">
        <v>35</v>
      </c>
      <c r="F271" s="2" t="s">
        <v>35</v>
      </c>
      <c r="G271" s="2" t="str">
        <f aca="false">IF(AND(E271="No",F271="No"),"Yes","No")</f>
        <v>Yes</v>
      </c>
      <c r="H271" s="20" t="n">
        <f aca="false">IF(G271="Yes",B271,"")</f>
        <v>446</v>
      </c>
    </row>
    <row r="272" customFormat="false" ht="15" hidden="false" customHeight="false" outlineLevel="0" collapsed="false">
      <c r="A272" s="2" t="s">
        <v>1666</v>
      </c>
      <c r="B272" s="20" t="n">
        <v>446</v>
      </c>
      <c r="C272" s="20" t="n">
        <v>440</v>
      </c>
      <c r="D272" s="21" t="n">
        <f aca="false">C272/Summary!$B$4</f>
        <v>0.0293333333333333</v>
      </c>
      <c r="E272" s="2" t="s">
        <v>35</v>
      </c>
      <c r="F272" s="2" t="s">
        <v>35</v>
      </c>
      <c r="G272" s="2" t="str">
        <f aca="false">IF(AND(E272="No",F272="No"),"Yes","No")</f>
        <v>Yes</v>
      </c>
      <c r="H272" s="20" t="n">
        <f aca="false">IF(G272="Yes",B272,"")</f>
        <v>446</v>
      </c>
    </row>
    <row r="273" customFormat="false" ht="15" hidden="false" customHeight="false" outlineLevel="0" collapsed="false">
      <c r="A273" s="2" t="s">
        <v>1667</v>
      </c>
      <c r="B273" s="20" t="n">
        <v>446</v>
      </c>
      <c r="C273" s="20" t="n">
        <v>438</v>
      </c>
      <c r="D273" s="21" t="n">
        <f aca="false">C273/Summary!$B$4</f>
        <v>0.0292</v>
      </c>
      <c r="E273" s="2" t="s">
        <v>35</v>
      </c>
      <c r="F273" s="2" t="s">
        <v>35</v>
      </c>
      <c r="G273" s="2" t="str">
        <f aca="false">IF(AND(E273="No",F273="No"),"Yes","No")</f>
        <v>Yes</v>
      </c>
      <c r="H273" s="20" t="n">
        <f aca="false">IF(G273="Yes",B273,"")</f>
        <v>446</v>
      </c>
    </row>
    <row r="274" customFormat="false" ht="15" hidden="false" customHeight="false" outlineLevel="0" collapsed="false">
      <c r="A274" s="2" t="s">
        <v>1668</v>
      </c>
      <c r="B274" s="20" t="n">
        <v>446</v>
      </c>
      <c r="C274" s="20" t="n">
        <v>438</v>
      </c>
      <c r="D274" s="21" t="n">
        <f aca="false">C274/Summary!$B$4</f>
        <v>0.0292</v>
      </c>
      <c r="E274" s="2" t="s">
        <v>35</v>
      </c>
      <c r="F274" s="2" t="s">
        <v>35</v>
      </c>
      <c r="G274" s="2" t="str">
        <f aca="false">IF(AND(E274="No",F274="No"),"Yes","No")</f>
        <v>Yes</v>
      </c>
      <c r="H274" s="20" t="n">
        <f aca="false">IF(G274="Yes",B274,"")</f>
        <v>446</v>
      </c>
    </row>
    <row r="275" customFormat="false" ht="15" hidden="false" customHeight="false" outlineLevel="0" collapsed="false">
      <c r="A275" s="2" t="s">
        <v>1669</v>
      </c>
      <c r="B275" s="20" t="n">
        <v>446</v>
      </c>
      <c r="C275" s="20" t="n">
        <v>441</v>
      </c>
      <c r="D275" s="21" t="n">
        <f aca="false">C275/Summary!$B$4</f>
        <v>0.0294</v>
      </c>
      <c r="E275" s="2" t="s">
        <v>35</v>
      </c>
      <c r="F275" s="2" t="s">
        <v>35</v>
      </c>
      <c r="G275" s="2" t="str">
        <f aca="false">IF(AND(E275="No",F275="No"),"Yes","No")</f>
        <v>Yes</v>
      </c>
      <c r="H275" s="20" t="n">
        <f aca="false">IF(G275="Yes",B275,"")</f>
        <v>446</v>
      </c>
    </row>
    <row r="276" customFormat="false" ht="15" hidden="false" customHeight="false" outlineLevel="0" collapsed="false">
      <c r="A276" s="2" t="s">
        <v>1670</v>
      </c>
      <c r="B276" s="20" t="n">
        <v>446</v>
      </c>
      <c r="C276" s="20" t="n">
        <v>444</v>
      </c>
      <c r="D276" s="21" t="n">
        <f aca="false">C276/Summary!$B$4</f>
        <v>0.0296</v>
      </c>
      <c r="E276" s="2" t="s">
        <v>35</v>
      </c>
      <c r="F276" s="2" t="s">
        <v>35</v>
      </c>
      <c r="G276" s="2" t="str">
        <f aca="false">IF(AND(E276="No",F276="No"),"Yes","No")</f>
        <v>Yes</v>
      </c>
      <c r="H276" s="20" t="n">
        <f aca="false">IF(G276="Yes",B276,"")</f>
        <v>446</v>
      </c>
    </row>
    <row r="277" customFormat="false" ht="15" hidden="false" customHeight="false" outlineLevel="0" collapsed="false">
      <c r="A277" s="2" t="s">
        <v>1671</v>
      </c>
      <c r="B277" s="20" t="n">
        <v>446</v>
      </c>
      <c r="C277" s="20" t="n">
        <v>441</v>
      </c>
      <c r="D277" s="21" t="n">
        <f aca="false">C277/Summary!$B$4</f>
        <v>0.0294</v>
      </c>
      <c r="E277" s="2" t="s">
        <v>35</v>
      </c>
      <c r="F277" s="2" t="s">
        <v>35</v>
      </c>
      <c r="G277" s="2" t="str">
        <f aca="false">IF(AND(E277="No",F277="No"),"Yes","No")</f>
        <v>Yes</v>
      </c>
      <c r="H277" s="20" t="n">
        <f aca="false">IF(G277="Yes",B277,"")</f>
        <v>446</v>
      </c>
    </row>
    <row r="278" customFormat="false" ht="15" hidden="false" customHeight="false" outlineLevel="0" collapsed="false">
      <c r="A278" s="2" t="s">
        <v>1672</v>
      </c>
      <c r="B278" s="20" t="n">
        <v>446</v>
      </c>
      <c r="C278" s="20" t="n">
        <v>442</v>
      </c>
      <c r="D278" s="21" t="n">
        <f aca="false">C278/Summary!$B$4</f>
        <v>0.0294666666666667</v>
      </c>
      <c r="E278" s="2" t="s">
        <v>35</v>
      </c>
      <c r="F278" s="2" t="s">
        <v>35</v>
      </c>
      <c r="G278" s="2" t="str">
        <f aca="false">IF(AND(E278="No",F278="No"),"Yes","No")</f>
        <v>Yes</v>
      </c>
      <c r="H278" s="20" t="n">
        <f aca="false">IF(G278="Yes",B278,"")</f>
        <v>446</v>
      </c>
    </row>
    <row r="279" customFormat="false" ht="15" hidden="false" customHeight="false" outlineLevel="0" collapsed="false">
      <c r="A279" s="2" t="s">
        <v>1673</v>
      </c>
      <c r="B279" s="20" t="n">
        <v>446</v>
      </c>
      <c r="C279" s="20" t="n">
        <v>438</v>
      </c>
      <c r="D279" s="21" t="n">
        <f aca="false">C279/Summary!$B$4</f>
        <v>0.0292</v>
      </c>
      <c r="E279" s="2" t="s">
        <v>35</v>
      </c>
      <c r="F279" s="2" t="s">
        <v>35</v>
      </c>
      <c r="G279" s="2" t="str">
        <f aca="false">IF(AND(E279="No",F279="No"),"Yes","No")</f>
        <v>Yes</v>
      </c>
      <c r="H279" s="20" t="n">
        <f aca="false">IF(G279="Yes",B279,"")</f>
        <v>446</v>
      </c>
    </row>
    <row r="280" customFormat="false" ht="15" hidden="false" customHeight="false" outlineLevel="0" collapsed="false">
      <c r="A280" s="2" t="s">
        <v>1674</v>
      </c>
      <c r="B280" s="20" t="n">
        <v>446</v>
      </c>
      <c r="C280" s="20" t="n">
        <v>435</v>
      </c>
      <c r="D280" s="21" t="n">
        <f aca="false">C280/Summary!$B$4</f>
        <v>0.029</v>
      </c>
      <c r="E280" s="2" t="s">
        <v>35</v>
      </c>
      <c r="F280" s="2" t="s">
        <v>35</v>
      </c>
      <c r="G280" s="2" t="str">
        <f aca="false">IF(AND(E280="No",F280="No"),"Yes","No")</f>
        <v>Yes</v>
      </c>
      <c r="H280" s="20" t="n">
        <f aca="false">IF(G280="Yes",B280,"")</f>
        <v>446</v>
      </c>
    </row>
    <row r="281" customFormat="false" ht="15" hidden="false" customHeight="false" outlineLevel="0" collapsed="false">
      <c r="A281" s="2" t="s">
        <v>1675</v>
      </c>
      <c r="B281" s="20" t="n">
        <v>446</v>
      </c>
      <c r="C281" s="20" t="n">
        <v>439</v>
      </c>
      <c r="D281" s="21" t="n">
        <f aca="false">C281/Summary!$B$4</f>
        <v>0.0292666666666667</v>
      </c>
      <c r="E281" s="2" t="s">
        <v>35</v>
      </c>
      <c r="F281" s="2" t="s">
        <v>35</v>
      </c>
      <c r="G281" s="2" t="str">
        <f aca="false">IF(AND(E281="No",F281="No"),"Yes","No")</f>
        <v>Yes</v>
      </c>
      <c r="H281" s="20" t="n">
        <f aca="false">IF(G281="Yes",B281,"")</f>
        <v>446</v>
      </c>
    </row>
    <row r="282" customFormat="false" ht="15" hidden="false" customHeight="false" outlineLevel="0" collapsed="false">
      <c r="A282" s="2" t="s">
        <v>1676</v>
      </c>
      <c r="B282" s="20" t="n">
        <v>447</v>
      </c>
      <c r="C282" s="20" t="n">
        <v>445</v>
      </c>
      <c r="D282" s="21" t="n">
        <f aca="false">C282/Summary!$B$4</f>
        <v>0.0296666666666667</v>
      </c>
      <c r="E282" s="2" t="s">
        <v>35</v>
      </c>
      <c r="F282" s="2" t="s">
        <v>35</v>
      </c>
      <c r="G282" s="2" t="str">
        <f aca="false">IF(AND(E282="No",F282="No"),"Yes","No")</f>
        <v>Yes</v>
      </c>
      <c r="H282" s="20" t="n">
        <f aca="false">IF(G282="Yes",B282,"")</f>
        <v>447</v>
      </c>
    </row>
    <row r="283" customFormat="false" ht="15" hidden="false" customHeight="false" outlineLevel="0" collapsed="false">
      <c r="A283" s="2" t="s">
        <v>1677</v>
      </c>
      <c r="B283" s="20" t="n">
        <v>447</v>
      </c>
      <c r="C283" s="20" t="n">
        <v>439</v>
      </c>
      <c r="D283" s="21" t="n">
        <f aca="false">C283/Summary!$B$4</f>
        <v>0.0292666666666667</v>
      </c>
      <c r="E283" s="2" t="s">
        <v>35</v>
      </c>
      <c r="F283" s="2" t="s">
        <v>35</v>
      </c>
      <c r="G283" s="2" t="str">
        <f aca="false">IF(AND(E283="No",F283="No"),"Yes","No")</f>
        <v>Yes</v>
      </c>
      <c r="H283" s="20" t="n">
        <f aca="false">IF(G283="Yes",B283,"")</f>
        <v>447</v>
      </c>
    </row>
    <row r="284" customFormat="false" ht="15" hidden="false" customHeight="false" outlineLevel="0" collapsed="false">
      <c r="A284" s="2" t="s">
        <v>1678</v>
      </c>
      <c r="B284" s="20" t="n">
        <v>447</v>
      </c>
      <c r="C284" s="20" t="n">
        <v>441</v>
      </c>
      <c r="D284" s="21" t="n">
        <f aca="false">C284/Summary!$B$4</f>
        <v>0.0294</v>
      </c>
      <c r="E284" s="2" t="s">
        <v>35</v>
      </c>
      <c r="F284" s="2" t="s">
        <v>35</v>
      </c>
      <c r="G284" s="2" t="str">
        <f aca="false">IF(AND(E284="No",F284="No"),"Yes","No")</f>
        <v>Yes</v>
      </c>
      <c r="H284" s="20" t="n">
        <f aca="false">IF(G284="Yes",B284,"")</f>
        <v>447</v>
      </c>
    </row>
    <row r="285" customFormat="false" ht="15" hidden="false" customHeight="false" outlineLevel="0" collapsed="false">
      <c r="A285" s="2" t="s">
        <v>1679</v>
      </c>
      <c r="B285" s="20" t="n">
        <v>447</v>
      </c>
      <c r="C285" s="20" t="n">
        <v>441</v>
      </c>
      <c r="D285" s="21" t="n">
        <f aca="false">C285/Summary!$B$4</f>
        <v>0.0294</v>
      </c>
      <c r="E285" s="2" t="s">
        <v>35</v>
      </c>
      <c r="F285" s="2" t="s">
        <v>35</v>
      </c>
      <c r="G285" s="2" t="str">
        <f aca="false">IF(AND(E285="No",F285="No"),"Yes","No")</f>
        <v>Yes</v>
      </c>
      <c r="H285" s="20" t="n">
        <f aca="false">IF(G285="Yes",B285,"")</f>
        <v>447</v>
      </c>
    </row>
    <row r="286" customFormat="false" ht="15" hidden="false" customHeight="false" outlineLevel="0" collapsed="false">
      <c r="A286" s="2" t="s">
        <v>1680</v>
      </c>
      <c r="B286" s="20" t="n">
        <v>447</v>
      </c>
      <c r="C286" s="20" t="n">
        <v>440</v>
      </c>
      <c r="D286" s="21" t="n">
        <f aca="false">C286/Summary!$B$4</f>
        <v>0.0293333333333333</v>
      </c>
      <c r="E286" s="2" t="s">
        <v>35</v>
      </c>
      <c r="F286" s="2" t="s">
        <v>35</v>
      </c>
      <c r="G286" s="2" t="str">
        <f aca="false">IF(AND(E286="No",F286="No"),"Yes","No")</f>
        <v>Yes</v>
      </c>
      <c r="H286" s="20" t="n">
        <f aca="false">IF(G286="Yes",B286,"")</f>
        <v>447</v>
      </c>
    </row>
    <row r="287" customFormat="false" ht="15" hidden="false" customHeight="false" outlineLevel="0" collapsed="false">
      <c r="A287" s="2" t="s">
        <v>1681</v>
      </c>
      <c r="B287" s="20" t="n">
        <v>447</v>
      </c>
      <c r="C287" s="20" t="n">
        <v>440</v>
      </c>
      <c r="D287" s="21" t="n">
        <f aca="false">C287/Summary!$B$4</f>
        <v>0.0293333333333333</v>
      </c>
      <c r="E287" s="2" t="s">
        <v>35</v>
      </c>
      <c r="F287" s="2" t="s">
        <v>35</v>
      </c>
      <c r="G287" s="2" t="str">
        <f aca="false">IF(AND(E287="No",F287="No"),"Yes","No")</f>
        <v>Yes</v>
      </c>
      <c r="H287" s="20" t="n">
        <f aca="false">IF(G287="Yes",B287,"")</f>
        <v>447</v>
      </c>
    </row>
    <row r="288" customFormat="false" ht="15" hidden="false" customHeight="false" outlineLevel="0" collapsed="false">
      <c r="A288" s="2" t="s">
        <v>1682</v>
      </c>
      <c r="B288" s="20" t="n">
        <v>447</v>
      </c>
      <c r="C288" s="20" t="n">
        <v>435</v>
      </c>
      <c r="D288" s="21" t="n">
        <f aca="false">C288/Summary!$B$4</f>
        <v>0.029</v>
      </c>
      <c r="E288" s="2" t="s">
        <v>35</v>
      </c>
      <c r="F288" s="2" t="s">
        <v>35</v>
      </c>
      <c r="G288" s="2" t="str">
        <f aca="false">IF(AND(E288="No",F288="No"),"Yes","No")</f>
        <v>Yes</v>
      </c>
      <c r="H288" s="20" t="n">
        <f aca="false">IF(G288="Yes",B288,"")</f>
        <v>447</v>
      </c>
    </row>
    <row r="289" customFormat="false" ht="15" hidden="false" customHeight="false" outlineLevel="0" collapsed="false">
      <c r="A289" s="2" t="s">
        <v>1683</v>
      </c>
      <c r="B289" s="20" t="n">
        <v>447</v>
      </c>
      <c r="C289" s="20" t="n">
        <v>443</v>
      </c>
      <c r="D289" s="21" t="n">
        <f aca="false">C289/Summary!$B$4</f>
        <v>0.0295333333333333</v>
      </c>
      <c r="E289" s="2" t="s">
        <v>35</v>
      </c>
      <c r="F289" s="2" t="s">
        <v>35</v>
      </c>
      <c r="G289" s="2" t="str">
        <f aca="false">IF(AND(E289="No",F289="No"),"Yes","No")</f>
        <v>Yes</v>
      </c>
      <c r="H289" s="20" t="n">
        <f aca="false">IF(G289="Yes",B289,"")</f>
        <v>447</v>
      </c>
    </row>
    <row r="290" customFormat="false" ht="15" hidden="false" customHeight="false" outlineLevel="0" collapsed="false">
      <c r="A290" s="2" t="s">
        <v>1684</v>
      </c>
      <c r="B290" s="20" t="n">
        <v>447</v>
      </c>
      <c r="C290" s="20" t="n">
        <v>445</v>
      </c>
      <c r="D290" s="21" t="n">
        <f aca="false">C290/Summary!$B$4</f>
        <v>0.0296666666666667</v>
      </c>
      <c r="E290" s="2" t="s">
        <v>35</v>
      </c>
      <c r="F290" s="2" t="s">
        <v>35</v>
      </c>
      <c r="G290" s="2" t="str">
        <f aca="false">IF(AND(E290="No",F290="No"),"Yes","No")</f>
        <v>Yes</v>
      </c>
      <c r="H290" s="20" t="n">
        <f aca="false">IF(G290="Yes",B290,"")</f>
        <v>447</v>
      </c>
    </row>
    <row r="291" customFormat="false" ht="15" hidden="false" customHeight="false" outlineLevel="0" collapsed="false">
      <c r="A291" s="2" t="s">
        <v>1685</v>
      </c>
      <c r="B291" s="20" t="n">
        <v>447</v>
      </c>
      <c r="C291" s="20" t="n">
        <v>439</v>
      </c>
      <c r="D291" s="21" t="n">
        <f aca="false">C291/Summary!$B$4</f>
        <v>0.0292666666666667</v>
      </c>
      <c r="E291" s="2" t="s">
        <v>35</v>
      </c>
      <c r="F291" s="2" t="s">
        <v>35</v>
      </c>
      <c r="G291" s="2" t="str">
        <f aca="false">IF(AND(E291="No",F291="No"),"Yes","No")</f>
        <v>Yes</v>
      </c>
      <c r="H291" s="20" t="n">
        <f aca="false">IF(G291="Yes",B291,"")</f>
        <v>447</v>
      </c>
    </row>
    <row r="292" customFormat="false" ht="15" hidden="false" customHeight="false" outlineLevel="0" collapsed="false">
      <c r="A292" s="2" t="s">
        <v>1686</v>
      </c>
      <c r="B292" s="20" t="n">
        <v>447</v>
      </c>
      <c r="C292" s="20" t="n">
        <v>443</v>
      </c>
      <c r="D292" s="21" t="n">
        <f aca="false">C292/Summary!$B$4</f>
        <v>0.0295333333333333</v>
      </c>
      <c r="E292" s="2" t="s">
        <v>35</v>
      </c>
      <c r="F292" s="2" t="s">
        <v>35</v>
      </c>
      <c r="G292" s="2" t="str">
        <f aca="false">IF(AND(E292="No",F292="No"),"Yes","No")</f>
        <v>Yes</v>
      </c>
      <c r="H292" s="20" t="n">
        <f aca="false">IF(G292="Yes",B292,"")</f>
        <v>447</v>
      </c>
    </row>
    <row r="293" customFormat="false" ht="15" hidden="false" customHeight="false" outlineLevel="0" collapsed="false">
      <c r="A293" s="2" t="s">
        <v>1687</v>
      </c>
      <c r="B293" s="20" t="n">
        <v>447</v>
      </c>
      <c r="C293" s="20" t="n">
        <v>439</v>
      </c>
      <c r="D293" s="21" t="n">
        <f aca="false">C293/Summary!$B$4</f>
        <v>0.0292666666666667</v>
      </c>
      <c r="E293" s="2" t="s">
        <v>35</v>
      </c>
      <c r="F293" s="2" t="s">
        <v>35</v>
      </c>
      <c r="G293" s="2" t="str">
        <f aca="false">IF(AND(E293="No",F293="No"),"Yes","No")</f>
        <v>Yes</v>
      </c>
      <c r="H293" s="20" t="n">
        <f aca="false">IF(G293="Yes",B293,"")</f>
        <v>447</v>
      </c>
    </row>
    <row r="294" customFormat="false" ht="15" hidden="false" customHeight="false" outlineLevel="0" collapsed="false">
      <c r="A294" s="2" t="s">
        <v>1688</v>
      </c>
      <c r="B294" s="20" t="n">
        <v>447</v>
      </c>
      <c r="C294" s="20" t="n">
        <v>441</v>
      </c>
      <c r="D294" s="21" t="n">
        <f aca="false">C294/Summary!$B$4</f>
        <v>0.0294</v>
      </c>
      <c r="E294" s="2" t="s">
        <v>35</v>
      </c>
      <c r="F294" s="2" t="s">
        <v>35</v>
      </c>
      <c r="G294" s="2" t="str">
        <f aca="false">IF(AND(E294="No",F294="No"),"Yes","No")</f>
        <v>Yes</v>
      </c>
      <c r="H294" s="20" t="n">
        <f aca="false">IF(G294="Yes",B294,"")</f>
        <v>447</v>
      </c>
    </row>
    <row r="295" customFormat="false" ht="15" hidden="false" customHeight="false" outlineLevel="0" collapsed="false">
      <c r="A295" s="2" t="s">
        <v>1689</v>
      </c>
      <c r="B295" s="20" t="n">
        <v>447</v>
      </c>
      <c r="C295" s="20" t="n">
        <v>444</v>
      </c>
      <c r="D295" s="21" t="n">
        <f aca="false">C295/Summary!$B$4</f>
        <v>0.0296</v>
      </c>
      <c r="E295" s="2" t="s">
        <v>35</v>
      </c>
      <c r="F295" s="2" t="s">
        <v>35</v>
      </c>
      <c r="G295" s="2" t="str">
        <f aca="false">IF(AND(E295="No",F295="No"),"Yes","No")</f>
        <v>Yes</v>
      </c>
      <c r="H295" s="20" t="n">
        <f aca="false">IF(G295="Yes",B295,"")</f>
        <v>447</v>
      </c>
    </row>
    <row r="296" customFormat="false" ht="15" hidden="false" customHeight="false" outlineLevel="0" collapsed="false">
      <c r="A296" s="2" t="s">
        <v>1690</v>
      </c>
      <c r="B296" s="20" t="n">
        <v>447</v>
      </c>
      <c r="C296" s="20" t="n">
        <v>440</v>
      </c>
      <c r="D296" s="21" t="n">
        <f aca="false">C296/Summary!$B$4</f>
        <v>0.0293333333333333</v>
      </c>
      <c r="E296" s="2" t="s">
        <v>35</v>
      </c>
      <c r="F296" s="2" t="s">
        <v>35</v>
      </c>
      <c r="G296" s="2" t="str">
        <f aca="false">IF(AND(E296="No",F296="No"),"Yes","No")</f>
        <v>Yes</v>
      </c>
      <c r="H296" s="20" t="n">
        <f aca="false">IF(G296="Yes",B296,"")</f>
        <v>447</v>
      </c>
    </row>
    <row r="297" customFormat="false" ht="15" hidden="false" customHeight="false" outlineLevel="0" collapsed="false">
      <c r="A297" s="2" t="s">
        <v>1691</v>
      </c>
      <c r="B297" s="20" t="n">
        <v>448</v>
      </c>
      <c r="C297" s="20" t="n">
        <v>443</v>
      </c>
      <c r="D297" s="21" t="n">
        <f aca="false">C297/Summary!$B$4</f>
        <v>0.0295333333333333</v>
      </c>
      <c r="E297" s="2" t="s">
        <v>35</v>
      </c>
      <c r="F297" s="2" t="s">
        <v>35</v>
      </c>
      <c r="G297" s="2" t="str">
        <f aca="false">IF(AND(E297="No",F297="No"),"Yes","No")</f>
        <v>Yes</v>
      </c>
      <c r="H297" s="20" t="n">
        <f aca="false">IF(G297="Yes",B297,"")</f>
        <v>448</v>
      </c>
    </row>
    <row r="298" customFormat="false" ht="15" hidden="false" customHeight="false" outlineLevel="0" collapsed="false">
      <c r="A298" s="2" t="s">
        <v>1692</v>
      </c>
      <c r="B298" s="20" t="n">
        <v>448</v>
      </c>
      <c r="C298" s="20" t="n">
        <v>440</v>
      </c>
      <c r="D298" s="21" t="n">
        <f aca="false">C298/Summary!$B$4</f>
        <v>0.0293333333333333</v>
      </c>
      <c r="E298" s="2" t="s">
        <v>35</v>
      </c>
      <c r="F298" s="2" t="s">
        <v>35</v>
      </c>
      <c r="G298" s="2" t="str">
        <f aca="false">IF(AND(E298="No",F298="No"),"Yes","No")</f>
        <v>Yes</v>
      </c>
      <c r="H298" s="20" t="n">
        <f aca="false">IF(G298="Yes",B298,"")</f>
        <v>448</v>
      </c>
    </row>
    <row r="299" customFormat="false" ht="15" hidden="false" customHeight="false" outlineLevel="0" collapsed="false">
      <c r="A299" s="2" t="s">
        <v>1693</v>
      </c>
      <c r="B299" s="20" t="n">
        <v>448</v>
      </c>
      <c r="C299" s="20" t="n">
        <v>446</v>
      </c>
      <c r="D299" s="21" t="n">
        <f aca="false">C299/Summary!$B$4</f>
        <v>0.0297333333333333</v>
      </c>
      <c r="E299" s="2" t="s">
        <v>35</v>
      </c>
      <c r="F299" s="2" t="s">
        <v>35</v>
      </c>
      <c r="G299" s="2" t="str">
        <f aca="false">IF(AND(E299="No",F299="No"),"Yes","No")</f>
        <v>Yes</v>
      </c>
      <c r="H299" s="20" t="n">
        <f aca="false">IF(G299="Yes",B299,"")</f>
        <v>448</v>
      </c>
    </row>
    <row r="300" customFormat="false" ht="15" hidden="false" customHeight="false" outlineLevel="0" collapsed="false">
      <c r="A300" s="2" t="s">
        <v>1694</v>
      </c>
      <c r="B300" s="20" t="n">
        <v>448</v>
      </c>
      <c r="C300" s="20" t="n">
        <v>447</v>
      </c>
      <c r="D300" s="21" t="n">
        <f aca="false">C300/Summary!$B$4</f>
        <v>0.0298</v>
      </c>
      <c r="E300" s="2" t="s">
        <v>35</v>
      </c>
      <c r="F300" s="2" t="s">
        <v>35</v>
      </c>
      <c r="G300" s="2" t="str">
        <f aca="false">IF(AND(E300="No",F300="No"),"Yes","No")</f>
        <v>Yes</v>
      </c>
      <c r="H300" s="20" t="n">
        <f aca="false">IF(G300="Yes",B300,"")</f>
        <v>448</v>
      </c>
    </row>
    <row r="301" customFormat="false" ht="15" hidden="false" customHeight="false" outlineLevel="0" collapsed="false">
      <c r="A301" s="2" t="s">
        <v>1695</v>
      </c>
      <c r="B301" s="20" t="n">
        <v>448</v>
      </c>
      <c r="C301" s="20" t="n">
        <v>440</v>
      </c>
      <c r="D301" s="21" t="n">
        <f aca="false">C301/Summary!$B$4</f>
        <v>0.0293333333333333</v>
      </c>
      <c r="E301" s="2" t="s">
        <v>35</v>
      </c>
      <c r="F301" s="2" t="s">
        <v>35</v>
      </c>
      <c r="G301" s="2" t="str">
        <f aca="false">IF(AND(E301="No",F301="No"),"Yes","No")</f>
        <v>Yes</v>
      </c>
      <c r="H301" s="20" t="n">
        <f aca="false">IF(G301="Yes",B301,"")</f>
        <v>448</v>
      </c>
    </row>
    <row r="302" customFormat="false" ht="15" hidden="false" customHeight="false" outlineLevel="0" collapsed="false">
      <c r="A302" s="2" t="s">
        <v>1696</v>
      </c>
      <c r="B302" s="20" t="n">
        <v>448</v>
      </c>
      <c r="C302" s="20" t="n">
        <v>442</v>
      </c>
      <c r="D302" s="21" t="n">
        <f aca="false">C302/Summary!$B$4</f>
        <v>0.0294666666666667</v>
      </c>
      <c r="E302" s="2" t="s">
        <v>35</v>
      </c>
      <c r="F302" s="2" t="s">
        <v>35</v>
      </c>
      <c r="G302" s="2" t="str">
        <f aca="false">IF(AND(E302="No",F302="No"),"Yes","No")</f>
        <v>Yes</v>
      </c>
      <c r="H302" s="20" t="n">
        <f aca="false">IF(G302="Yes",B302,"")</f>
        <v>448</v>
      </c>
    </row>
    <row r="303" customFormat="false" ht="15" hidden="false" customHeight="false" outlineLevel="0" collapsed="false">
      <c r="A303" s="2" t="s">
        <v>1697</v>
      </c>
      <c r="B303" s="20" t="n">
        <v>448</v>
      </c>
      <c r="C303" s="20" t="n">
        <v>444</v>
      </c>
      <c r="D303" s="21" t="n">
        <f aca="false">C303/Summary!$B$4</f>
        <v>0.0296</v>
      </c>
      <c r="E303" s="2" t="s">
        <v>35</v>
      </c>
      <c r="F303" s="2" t="s">
        <v>35</v>
      </c>
      <c r="G303" s="2" t="str">
        <f aca="false">IF(AND(E303="No",F303="No"),"Yes","No")</f>
        <v>Yes</v>
      </c>
      <c r="H303" s="20" t="n">
        <f aca="false">IF(G303="Yes",B303,"")</f>
        <v>448</v>
      </c>
    </row>
    <row r="304" customFormat="false" ht="15" hidden="false" customHeight="false" outlineLevel="0" collapsed="false">
      <c r="A304" s="2" t="s">
        <v>1698</v>
      </c>
      <c r="B304" s="20" t="n">
        <v>449</v>
      </c>
      <c r="C304" s="20" t="n">
        <v>446</v>
      </c>
      <c r="D304" s="21" t="n">
        <f aca="false">C304/Summary!$B$4</f>
        <v>0.0297333333333333</v>
      </c>
      <c r="E304" s="2" t="s">
        <v>35</v>
      </c>
      <c r="F304" s="2" t="s">
        <v>35</v>
      </c>
      <c r="G304" s="2" t="str">
        <f aca="false">IF(AND(E304="No",F304="No"),"Yes","No")</f>
        <v>Yes</v>
      </c>
      <c r="H304" s="20" t="n">
        <f aca="false">IF(G304="Yes",B304,"")</f>
        <v>449</v>
      </c>
    </row>
    <row r="305" customFormat="false" ht="15" hidden="false" customHeight="false" outlineLevel="0" collapsed="false">
      <c r="A305" s="2" t="s">
        <v>1699</v>
      </c>
      <c r="B305" s="20" t="n">
        <v>449</v>
      </c>
      <c r="C305" s="20" t="n">
        <v>444</v>
      </c>
      <c r="D305" s="21" t="n">
        <f aca="false">C305/Summary!$B$4</f>
        <v>0.0296</v>
      </c>
      <c r="E305" s="2" t="s">
        <v>35</v>
      </c>
      <c r="F305" s="2" t="s">
        <v>35</v>
      </c>
      <c r="G305" s="2" t="str">
        <f aca="false">IF(AND(E305="No",F305="No"),"Yes","No")</f>
        <v>Yes</v>
      </c>
      <c r="H305" s="20" t="n">
        <f aca="false">IF(G305="Yes",B305,"")</f>
        <v>449</v>
      </c>
    </row>
    <row r="306" customFormat="false" ht="15" hidden="false" customHeight="false" outlineLevel="0" collapsed="false">
      <c r="A306" s="2" t="s">
        <v>1700</v>
      </c>
      <c r="B306" s="20" t="n">
        <v>449</v>
      </c>
      <c r="C306" s="20" t="n">
        <v>443</v>
      </c>
      <c r="D306" s="21" t="n">
        <f aca="false">C306/Summary!$B$4</f>
        <v>0.0295333333333333</v>
      </c>
      <c r="E306" s="2" t="s">
        <v>35</v>
      </c>
      <c r="F306" s="2" t="s">
        <v>35</v>
      </c>
      <c r="G306" s="2" t="str">
        <f aca="false">IF(AND(E306="No",F306="No"),"Yes","No")</f>
        <v>Yes</v>
      </c>
      <c r="H306" s="20" t="n">
        <f aca="false">IF(G306="Yes",B306,"")</f>
        <v>449</v>
      </c>
    </row>
    <row r="307" customFormat="false" ht="15" hidden="false" customHeight="false" outlineLevel="0" collapsed="false">
      <c r="A307" s="2" t="s">
        <v>1701</v>
      </c>
      <c r="B307" s="20" t="n">
        <v>449</v>
      </c>
      <c r="C307" s="20" t="n">
        <v>442</v>
      </c>
      <c r="D307" s="21" t="n">
        <f aca="false">C307/Summary!$B$4</f>
        <v>0.0294666666666667</v>
      </c>
      <c r="E307" s="2" t="s">
        <v>35</v>
      </c>
      <c r="F307" s="2" t="s">
        <v>35</v>
      </c>
      <c r="G307" s="2" t="str">
        <f aca="false">IF(AND(E307="No",F307="No"),"Yes","No")</f>
        <v>Yes</v>
      </c>
      <c r="H307" s="20" t="n">
        <f aca="false">IF(G307="Yes",B307,"")</f>
        <v>449</v>
      </c>
    </row>
    <row r="308" customFormat="false" ht="15" hidden="false" customHeight="false" outlineLevel="0" collapsed="false">
      <c r="A308" s="2" t="s">
        <v>1702</v>
      </c>
      <c r="B308" s="20" t="n">
        <v>449</v>
      </c>
      <c r="C308" s="20" t="n">
        <v>444</v>
      </c>
      <c r="D308" s="21" t="n">
        <f aca="false">C308/Summary!$B$4</f>
        <v>0.0296</v>
      </c>
      <c r="E308" s="2" t="s">
        <v>35</v>
      </c>
      <c r="F308" s="2" t="s">
        <v>35</v>
      </c>
      <c r="G308" s="2" t="str">
        <f aca="false">IF(AND(E308="No",F308="No"),"Yes","No")</f>
        <v>Yes</v>
      </c>
      <c r="H308" s="20" t="n">
        <f aca="false">IF(G308="Yes",B308,"")</f>
        <v>449</v>
      </c>
    </row>
    <row r="309" customFormat="false" ht="15" hidden="false" customHeight="false" outlineLevel="0" collapsed="false">
      <c r="A309" s="2" t="s">
        <v>1703</v>
      </c>
      <c r="B309" s="20" t="n">
        <v>449</v>
      </c>
      <c r="C309" s="20" t="n">
        <v>447</v>
      </c>
      <c r="D309" s="21" t="n">
        <f aca="false">C309/Summary!$B$4</f>
        <v>0.0298</v>
      </c>
      <c r="E309" s="2" t="s">
        <v>35</v>
      </c>
      <c r="F309" s="2" t="s">
        <v>35</v>
      </c>
      <c r="G309" s="2" t="str">
        <f aca="false">IF(AND(E309="No",F309="No"),"Yes","No")</f>
        <v>Yes</v>
      </c>
      <c r="H309" s="20" t="n">
        <f aca="false">IF(G309="Yes",B309,"")</f>
        <v>449</v>
      </c>
    </row>
    <row r="310" customFormat="false" ht="15" hidden="false" customHeight="false" outlineLevel="0" collapsed="false">
      <c r="A310" s="2" t="s">
        <v>1704</v>
      </c>
      <c r="B310" s="20" t="n">
        <v>449</v>
      </c>
      <c r="C310" s="20" t="n">
        <v>446</v>
      </c>
      <c r="D310" s="21" t="n">
        <f aca="false">C310/Summary!$B$4</f>
        <v>0.0297333333333333</v>
      </c>
      <c r="E310" s="2" t="s">
        <v>35</v>
      </c>
      <c r="F310" s="2" t="s">
        <v>35</v>
      </c>
      <c r="G310" s="2" t="str">
        <f aca="false">IF(AND(E310="No",F310="No"),"Yes","No")</f>
        <v>Yes</v>
      </c>
      <c r="H310" s="20" t="n">
        <f aca="false">IF(G310="Yes",B310,"")</f>
        <v>449</v>
      </c>
    </row>
    <row r="311" customFormat="false" ht="15" hidden="false" customHeight="false" outlineLevel="0" collapsed="false">
      <c r="A311" s="2" t="s">
        <v>1705</v>
      </c>
      <c r="B311" s="20" t="n">
        <v>449</v>
      </c>
      <c r="C311" s="20" t="n">
        <v>438</v>
      </c>
      <c r="D311" s="21" t="n">
        <f aca="false">C311/Summary!$B$4</f>
        <v>0.0292</v>
      </c>
      <c r="E311" s="2" t="s">
        <v>35</v>
      </c>
      <c r="F311" s="2" t="s">
        <v>35</v>
      </c>
      <c r="G311" s="2" t="str">
        <f aca="false">IF(AND(E311="No",F311="No"),"Yes","No")</f>
        <v>Yes</v>
      </c>
      <c r="H311" s="20" t="n">
        <f aca="false">IF(G311="Yes",B311,"")</f>
        <v>449</v>
      </c>
    </row>
    <row r="312" customFormat="false" ht="15" hidden="false" customHeight="false" outlineLevel="0" collapsed="false">
      <c r="A312" s="2" t="s">
        <v>1706</v>
      </c>
      <c r="B312" s="20" t="n">
        <v>449</v>
      </c>
      <c r="C312" s="20" t="n">
        <v>445</v>
      </c>
      <c r="D312" s="21" t="n">
        <f aca="false">C312/Summary!$B$4</f>
        <v>0.0296666666666667</v>
      </c>
      <c r="E312" s="2" t="s">
        <v>35</v>
      </c>
      <c r="F312" s="2" t="s">
        <v>35</v>
      </c>
      <c r="G312" s="2" t="str">
        <f aca="false">IF(AND(E312="No",F312="No"),"Yes","No")</f>
        <v>Yes</v>
      </c>
      <c r="H312" s="20" t="n">
        <f aca="false">IF(G312="Yes",B312,"")</f>
        <v>449</v>
      </c>
    </row>
    <row r="313" customFormat="false" ht="15" hidden="false" customHeight="false" outlineLevel="0" collapsed="false">
      <c r="A313" s="2" t="s">
        <v>1707</v>
      </c>
      <c r="B313" s="20" t="n">
        <v>449</v>
      </c>
      <c r="C313" s="20" t="n">
        <v>445</v>
      </c>
      <c r="D313" s="21" t="n">
        <f aca="false">C313/Summary!$B$4</f>
        <v>0.0296666666666667</v>
      </c>
      <c r="E313" s="2" t="s">
        <v>35</v>
      </c>
      <c r="F313" s="2" t="s">
        <v>35</v>
      </c>
      <c r="G313" s="2" t="str">
        <f aca="false">IF(AND(E313="No",F313="No"),"Yes","No")</f>
        <v>Yes</v>
      </c>
      <c r="H313" s="20" t="n">
        <f aca="false">IF(G313="Yes",B313,"")</f>
        <v>449</v>
      </c>
    </row>
    <row r="314" customFormat="false" ht="15" hidden="false" customHeight="false" outlineLevel="0" collapsed="false">
      <c r="A314" s="2" t="s">
        <v>1708</v>
      </c>
      <c r="B314" s="20" t="n">
        <v>449</v>
      </c>
      <c r="C314" s="20" t="n">
        <v>443</v>
      </c>
      <c r="D314" s="21" t="n">
        <f aca="false">C314/Summary!$B$4</f>
        <v>0.0295333333333333</v>
      </c>
      <c r="E314" s="2" t="s">
        <v>35</v>
      </c>
      <c r="F314" s="2" t="s">
        <v>35</v>
      </c>
      <c r="G314" s="2" t="str">
        <f aca="false">IF(AND(E314="No",F314="No"),"Yes","No")</f>
        <v>Yes</v>
      </c>
      <c r="H314" s="20" t="n">
        <f aca="false">IF(G314="Yes",B314,"")</f>
        <v>449</v>
      </c>
    </row>
    <row r="315" customFormat="false" ht="15" hidden="false" customHeight="false" outlineLevel="0" collapsed="false">
      <c r="A315" s="2" t="s">
        <v>1709</v>
      </c>
      <c r="B315" s="20" t="n">
        <v>449</v>
      </c>
      <c r="C315" s="20" t="n">
        <v>443</v>
      </c>
      <c r="D315" s="21" t="n">
        <f aca="false">C315/Summary!$B$4</f>
        <v>0.0295333333333333</v>
      </c>
      <c r="E315" s="2" t="s">
        <v>35</v>
      </c>
      <c r="F315" s="2" t="s">
        <v>35</v>
      </c>
      <c r="G315" s="2" t="str">
        <f aca="false">IF(AND(E315="No",F315="No"),"Yes","No")</f>
        <v>Yes</v>
      </c>
      <c r="H315" s="20" t="n">
        <f aca="false">IF(G315="Yes",B315,"")</f>
        <v>449</v>
      </c>
    </row>
    <row r="316" customFormat="false" ht="15" hidden="false" customHeight="false" outlineLevel="0" collapsed="false">
      <c r="A316" s="2" t="s">
        <v>1710</v>
      </c>
      <c r="B316" s="20" t="n">
        <v>449</v>
      </c>
      <c r="C316" s="20" t="n">
        <v>443</v>
      </c>
      <c r="D316" s="21" t="n">
        <f aca="false">C316/Summary!$B$4</f>
        <v>0.0295333333333333</v>
      </c>
      <c r="E316" s="2" t="s">
        <v>35</v>
      </c>
      <c r="F316" s="2" t="s">
        <v>35</v>
      </c>
      <c r="G316" s="2" t="str">
        <f aca="false">IF(AND(E316="No",F316="No"),"Yes","No")</f>
        <v>Yes</v>
      </c>
      <c r="H316" s="20" t="n">
        <f aca="false">IF(G316="Yes",B316,"")</f>
        <v>449</v>
      </c>
    </row>
    <row r="317" customFormat="false" ht="15" hidden="false" customHeight="false" outlineLevel="0" collapsed="false">
      <c r="A317" s="2" t="s">
        <v>1711</v>
      </c>
      <c r="B317" s="20" t="n">
        <v>450</v>
      </c>
      <c r="C317" s="20" t="n">
        <v>446</v>
      </c>
      <c r="D317" s="21" t="n">
        <f aca="false">C317/Summary!$B$4</f>
        <v>0.0297333333333333</v>
      </c>
      <c r="E317" s="2" t="s">
        <v>35</v>
      </c>
      <c r="F317" s="2" t="s">
        <v>35</v>
      </c>
      <c r="G317" s="2" t="str">
        <f aca="false">IF(AND(E317="No",F317="No"),"Yes","No")</f>
        <v>Yes</v>
      </c>
      <c r="H317" s="20" t="n">
        <f aca="false">IF(G317="Yes",B317,"")</f>
        <v>450</v>
      </c>
    </row>
    <row r="318" customFormat="false" ht="15" hidden="false" customHeight="false" outlineLevel="0" collapsed="false">
      <c r="A318" s="2" t="s">
        <v>1712</v>
      </c>
      <c r="B318" s="20" t="n">
        <v>450</v>
      </c>
      <c r="C318" s="20" t="n">
        <v>443</v>
      </c>
      <c r="D318" s="21" t="n">
        <f aca="false">C318/Summary!$B$4</f>
        <v>0.0295333333333333</v>
      </c>
      <c r="E318" s="2" t="s">
        <v>35</v>
      </c>
      <c r="F318" s="2" t="s">
        <v>35</v>
      </c>
      <c r="G318" s="2" t="str">
        <f aca="false">IF(AND(E318="No",F318="No"),"Yes","No")</f>
        <v>Yes</v>
      </c>
      <c r="H318" s="20" t="n">
        <f aca="false">IF(G318="Yes",B318,"")</f>
        <v>450</v>
      </c>
    </row>
    <row r="319" customFormat="false" ht="15" hidden="false" customHeight="false" outlineLevel="0" collapsed="false">
      <c r="A319" s="2" t="s">
        <v>1713</v>
      </c>
      <c r="B319" s="20" t="n">
        <v>450</v>
      </c>
      <c r="C319" s="20" t="n">
        <v>444</v>
      </c>
      <c r="D319" s="21" t="n">
        <f aca="false">C319/Summary!$B$4</f>
        <v>0.0296</v>
      </c>
      <c r="E319" s="2" t="s">
        <v>35</v>
      </c>
      <c r="F319" s="2" t="s">
        <v>35</v>
      </c>
      <c r="G319" s="2" t="str">
        <f aca="false">IF(AND(E319="No",F319="No"),"Yes","No")</f>
        <v>Yes</v>
      </c>
      <c r="H319" s="20" t="n">
        <f aca="false">IF(G319="Yes",B319,"")</f>
        <v>450</v>
      </c>
    </row>
    <row r="320" customFormat="false" ht="15" hidden="false" customHeight="false" outlineLevel="0" collapsed="false">
      <c r="A320" s="2" t="s">
        <v>1714</v>
      </c>
      <c r="B320" s="20" t="n">
        <v>450</v>
      </c>
      <c r="C320" s="20" t="n">
        <v>444</v>
      </c>
      <c r="D320" s="21" t="n">
        <f aca="false">C320/Summary!$B$4</f>
        <v>0.0296</v>
      </c>
      <c r="E320" s="2" t="s">
        <v>35</v>
      </c>
      <c r="F320" s="2" t="s">
        <v>35</v>
      </c>
      <c r="G320" s="2" t="str">
        <f aca="false">IF(AND(E320="No",F320="No"),"Yes","No")</f>
        <v>Yes</v>
      </c>
      <c r="H320" s="20" t="n">
        <f aca="false">IF(G320="Yes",B320,"")</f>
        <v>450</v>
      </c>
    </row>
    <row r="321" customFormat="false" ht="15" hidden="false" customHeight="false" outlineLevel="0" collapsed="false">
      <c r="A321" s="2" t="s">
        <v>1715</v>
      </c>
      <c r="B321" s="20" t="n">
        <v>450</v>
      </c>
      <c r="C321" s="20" t="n">
        <v>444</v>
      </c>
      <c r="D321" s="21" t="n">
        <f aca="false">C321/Summary!$B$4</f>
        <v>0.0296</v>
      </c>
      <c r="E321" s="2" t="s">
        <v>35</v>
      </c>
      <c r="F321" s="2" t="s">
        <v>35</v>
      </c>
      <c r="G321" s="2" t="str">
        <f aca="false">IF(AND(E321="No",F321="No"),"Yes","No")</f>
        <v>Yes</v>
      </c>
      <c r="H321" s="20" t="n">
        <f aca="false">IF(G321="Yes",B321,"")</f>
        <v>450</v>
      </c>
    </row>
    <row r="322" customFormat="false" ht="15" hidden="false" customHeight="false" outlineLevel="0" collapsed="false">
      <c r="A322" s="2" t="s">
        <v>1716</v>
      </c>
      <c r="B322" s="20" t="n">
        <v>450</v>
      </c>
      <c r="C322" s="20" t="n">
        <v>446</v>
      </c>
      <c r="D322" s="21" t="n">
        <f aca="false">C322/Summary!$B$4</f>
        <v>0.0297333333333333</v>
      </c>
      <c r="E322" s="2" t="s">
        <v>35</v>
      </c>
      <c r="F322" s="2" t="s">
        <v>35</v>
      </c>
      <c r="G322" s="2" t="str">
        <f aca="false">IF(AND(E322="No",F322="No"),"Yes","No")</f>
        <v>Yes</v>
      </c>
      <c r="H322" s="20" t="n">
        <f aca="false">IF(G322="Yes",B322,"")</f>
        <v>450</v>
      </c>
    </row>
    <row r="323" customFormat="false" ht="15" hidden="false" customHeight="false" outlineLevel="0" collapsed="false">
      <c r="A323" s="2" t="s">
        <v>1717</v>
      </c>
      <c r="B323" s="20" t="n">
        <v>450</v>
      </c>
      <c r="C323" s="20" t="n">
        <v>441</v>
      </c>
      <c r="D323" s="21" t="n">
        <f aca="false">C323/Summary!$B$4</f>
        <v>0.0294</v>
      </c>
      <c r="E323" s="2" t="s">
        <v>35</v>
      </c>
      <c r="F323" s="2" t="s">
        <v>35</v>
      </c>
      <c r="G323" s="2" t="str">
        <f aca="false">IF(AND(E323="No",F323="No"),"Yes","No")</f>
        <v>Yes</v>
      </c>
      <c r="H323" s="20" t="n">
        <f aca="false">IF(G323="Yes",B323,"")</f>
        <v>450</v>
      </c>
    </row>
    <row r="324" customFormat="false" ht="15" hidden="false" customHeight="false" outlineLevel="0" collapsed="false">
      <c r="A324" s="2" t="s">
        <v>1718</v>
      </c>
      <c r="B324" s="20" t="n">
        <v>450</v>
      </c>
      <c r="C324" s="20" t="n">
        <v>447</v>
      </c>
      <c r="D324" s="21" t="n">
        <f aca="false">C324/Summary!$B$4</f>
        <v>0.0298</v>
      </c>
      <c r="E324" s="2" t="s">
        <v>35</v>
      </c>
      <c r="F324" s="2" t="s">
        <v>35</v>
      </c>
      <c r="G324" s="2" t="str">
        <f aca="false">IF(AND(E324="No",F324="No"),"Yes","No")</f>
        <v>Yes</v>
      </c>
      <c r="H324" s="20" t="n">
        <f aca="false">IF(G324="Yes",B324,"")</f>
        <v>450</v>
      </c>
    </row>
    <row r="325" customFormat="false" ht="15" hidden="false" customHeight="false" outlineLevel="0" collapsed="false">
      <c r="A325" s="2" t="s">
        <v>1719</v>
      </c>
      <c r="B325" s="20" t="n">
        <v>450</v>
      </c>
      <c r="C325" s="20" t="n">
        <v>444</v>
      </c>
      <c r="D325" s="21" t="n">
        <f aca="false">C325/Summary!$B$4</f>
        <v>0.0296</v>
      </c>
      <c r="E325" s="2" t="s">
        <v>35</v>
      </c>
      <c r="F325" s="2" t="s">
        <v>35</v>
      </c>
      <c r="G325" s="2" t="str">
        <f aca="false">IF(AND(E325="No",F325="No"),"Yes","No")</f>
        <v>Yes</v>
      </c>
      <c r="H325" s="20" t="n">
        <f aca="false">IF(G325="Yes",B325,"")</f>
        <v>450</v>
      </c>
    </row>
    <row r="326" customFormat="false" ht="15" hidden="false" customHeight="false" outlineLevel="0" collapsed="false">
      <c r="A326" s="2" t="s">
        <v>1720</v>
      </c>
      <c r="B326" s="20" t="n">
        <v>450</v>
      </c>
      <c r="C326" s="20" t="n">
        <v>444</v>
      </c>
      <c r="D326" s="21" t="n">
        <f aca="false">C326/Summary!$B$4</f>
        <v>0.0296</v>
      </c>
      <c r="E326" s="2" t="s">
        <v>35</v>
      </c>
      <c r="F326" s="2" t="s">
        <v>35</v>
      </c>
      <c r="G326" s="2" t="str">
        <f aca="false">IF(AND(E326="No",F326="No"),"Yes","No")</f>
        <v>Yes</v>
      </c>
      <c r="H326" s="20" t="n">
        <f aca="false">IF(G326="Yes",B326,"")</f>
        <v>450</v>
      </c>
    </row>
    <row r="327" customFormat="false" ht="15" hidden="false" customHeight="false" outlineLevel="0" collapsed="false">
      <c r="A327" s="2" t="s">
        <v>1721</v>
      </c>
      <c r="B327" s="20" t="n">
        <v>450</v>
      </c>
      <c r="C327" s="20" t="n">
        <v>442</v>
      </c>
      <c r="D327" s="21" t="n">
        <f aca="false">C327/Summary!$B$4</f>
        <v>0.0294666666666667</v>
      </c>
      <c r="E327" s="2" t="s">
        <v>35</v>
      </c>
      <c r="F327" s="2" t="s">
        <v>35</v>
      </c>
      <c r="G327" s="2" t="str">
        <f aca="false">IF(AND(E327="No",F327="No"),"Yes","No")</f>
        <v>Yes</v>
      </c>
      <c r="H327" s="20" t="n">
        <f aca="false">IF(G327="Yes",B327,"")</f>
        <v>450</v>
      </c>
    </row>
    <row r="328" customFormat="false" ht="15" hidden="false" customHeight="false" outlineLevel="0" collapsed="false">
      <c r="A328" s="2" t="s">
        <v>1722</v>
      </c>
      <c r="B328" s="20" t="n">
        <v>450</v>
      </c>
      <c r="C328" s="20" t="n">
        <v>443</v>
      </c>
      <c r="D328" s="21" t="n">
        <f aca="false">C328/Summary!$B$4</f>
        <v>0.0295333333333333</v>
      </c>
      <c r="E328" s="2" t="s">
        <v>35</v>
      </c>
      <c r="F328" s="2" t="s">
        <v>35</v>
      </c>
      <c r="G328" s="2" t="str">
        <f aca="false">IF(AND(E328="No",F328="No"),"Yes","No")</f>
        <v>Yes</v>
      </c>
      <c r="H328" s="20" t="n">
        <f aca="false">IF(G328="Yes",B328,"")</f>
        <v>450</v>
      </c>
    </row>
    <row r="329" customFormat="false" ht="15" hidden="false" customHeight="false" outlineLevel="0" collapsed="false">
      <c r="A329" s="2" t="s">
        <v>1723</v>
      </c>
      <c r="B329" s="20" t="n">
        <v>450</v>
      </c>
      <c r="C329" s="20" t="n">
        <v>443</v>
      </c>
      <c r="D329" s="21" t="n">
        <f aca="false">C329/Summary!$B$4</f>
        <v>0.0295333333333333</v>
      </c>
      <c r="E329" s="2" t="s">
        <v>35</v>
      </c>
      <c r="F329" s="2" t="s">
        <v>35</v>
      </c>
      <c r="G329" s="2" t="str">
        <f aca="false">IF(AND(E329="No",F329="No"),"Yes","No")</f>
        <v>Yes</v>
      </c>
      <c r="H329" s="20" t="n">
        <f aca="false">IF(G329="Yes",B329,"")</f>
        <v>450</v>
      </c>
    </row>
    <row r="330" customFormat="false" ht="15" hidden="false" customHeight="false" outlineLevel="0" collapsed="false">
      <c r="A330" s="2" t="s">
        <v>1724</v>
      </c>
      <c r="B330" s="20" t="n">
        <v>450</v>
      </c>
      <c r="C330" s="20" t="n">
        <v>444</v>
      </c>
      <c r="D330" s="21" t="n">
        <f aca="false">C330/Summary!$B$4</f>
        <v>0.0296</v>
      </c>
      <c r="E330" s="2" t="s">
        <v>35</v>
      </c>
      <c r="F330" s="2" t="s">
        <v>35</v>
      </c>
      <c r="G330" s="2" t="str">
        <f aca="false">IF(AND(E330="No",F330="No"),"Yes","No")</f>
        <v>Yes</v>
      </c>
      <c r="H330" s="20" t="n">
        <f aca="false">IF(G330="Yes",B330,"")</f>
        <v>450</v>
      </c>
    </row>
    <row r="331" customFormat="false" ht="15" hidden="false" customHeight="false" outlineLevel="0" collapsed="false">
      <c r="A331" s="2" t="s">
        <v>1725</v>
      </c>
      <c r="B331" s="20" t="n">
        <v>450</v>
      </c>
      <c r="C331" s="20" t="n">
        <v>441</v>
      </c>
      <c r="D331" s="21" t="n">
        <f aca="false">C331/Summary!$B$4</f>
        <v>0.0294</v>
      </c>
      <c r="E331" s="2" t="s">
        <v>35</v>
      </c>
      <c r="F331" s="2" t="s">
        <v>35</v>
      </c>
      <c r="G331" s="2" t="str">
        <f aca="false">IF(AND(E331="No",F331="No"),"Yes","No")</f>
        <v>Yes</v>
      </c>
      <c r="H331" s="20" t="n">
        <f aca="false">IF(G331="Yes",B331,"")</f>
        <v>450</v>
      </c>
    </row>
    <row r="332" customFormat="false" ht="15" hidden="false" customHeight="false" outlineLevel="0" collapsed="false">
      <c r="A332" s="2" t="s">
        <v>1726</v>
      </c>
      <c r="B332" s="20" t="n">
        <v>450</v>
      </c>
      <c r="C332" s="20" t="n">
        <v>447</v>
      </c>
      <c r="D332" s="21" t="n">
        <f aca="false">C332/Summary!$B$4</f>
        <v>0.0298</v>
      </c>
      <c r="E332" s="2" t="s">
        <v>35</v>
      </c>
      <c r="F332" s="2" t="s">
        <v>35</v>
      </c>
      <c r="G332" s="2" t="str">
        <f aca="false">IF(AND(E332="No",F332="No"),"Yes","No")</f>
        <v>Yes</v>
      </c>
      <c r="H332" s="20" t="n">
        <f aca="false">IF(G332="Yes",B332,"")</f>
        <v>450</v>
      </c>
    </row>
    <row r="333" customFormat="false" ht="15" hidden="false" customHeight="false" outlineLevel="0" collapsed="false">
      <c r="A333" s="2" t="s">
        <v>1727</v>
      </c>
      <c r="B333" s="20" t="n">
        <v>450</v>
      </c>
      <c r="C333" s="20" t="n">
        <v>442</v>
      </c>
      <c r="D333" s="21" t="n">
        <f aca="false">C333/Summary!$B$4</f>
        <v>0.0294666666666667</v>
      </c>
      <c r="E333" s="2" t="s">
        <v>35</v>
      </c>
      <c r="F333" s="2" t="s">
        <v>35</v>
      </c>
      <c r="G333" s="2" t="str">
        <f aca="false">IF(AND(E333="No",F333="No"),"Yes","No")</f>
        <v>Yes</v>
      </c>
      <c r="H333" s="20" t="n">
        <f aca="false">IF(G333="Yes",B333,"")</f>
        <v>450</v>
      </c>
    </row>
    <row r="334" customFormat="false" ht="15" hidden="false" customHeight="false" outlineLevel="0" collapsed="false">
      <c r="A334" s="2" t="s">
        <v>1728</v>
      </c>
      <c r="B334" s="20" t="n">
        <v>451</v>
      </c>
      <c r="C334" s="20" t="n">
        <v>448</v>
      </c>
      <c r="D334" s="21" t="n">
        <f aca="false">C334/Summary!$B$4</f>
        <v>0.0298666666666667</v>
      </c>
      <c r="E334" s="2" t="s">
        <v>35</v>
      </c>
      <c r="F334" s="2" t="s">
        <v>35</v>
      </c>
      <c r="G334" s="2" t="str">
        <f aca="false">IF(AND(E334="No",F334="No"),"Yes","No")</f>
        <v>Yes</v>
      </c>
      <c r="H334" s="20" t="n">
        <f aca="false">IF(G334="Yes",B334,"")</f>
        <v>451</v>
      </c>
    </row>
    <row r="335" customFormat="false" ht="15" hidden="false" customHeight="false" outlineLevel="0" collapsed="false">
      <c r="A335" s="2" t="s">
        <v>1729</v>
      </c>
      <c r="B335" s="20" t="n">
        <v>451</v>
      </c>
      <c r="C335" s="20" t="n">
        <v>442</v>
      </c>
      <c r="D335" s="21" t="n">
        <f aca="false">C335/Summary!$B$4</f>
        <v>0.0294666666666667</v>
      </c>
      <c r="E335" s="2" t="s">
        <v>35</v>
      </c>
      <c r="F335" s="2" t="s">
        <v>35</v>
      </c>
      <c r="G335" s="2" t="str">
        <f aca="false">IF(AND(E335="No",F335="No"),"Yes","No")</f>
        <v>Yes</v>
      </c>
      <c r="H335" s="20" t="n">
        <f aca="false">IF(G335="Yes",B335,"")</f>
        <v>451</v>
      </c>
    </row>
    <row r="336" customFormat="false" ht="15" hidden="false" customHeight="false" outlineLevel="0" collapsed="false">
      <c r="A336" s="2" t="s">
        <v>1730</v>
      </c>
      <c r="B336" s="20" t="n">
        <v>451</v>
      </c>
      <c r="C336" s="20" t="n">
        <v>445</v>
      </c>
      <c r="D336" s="21" t="n">
        <f aca="false">C336/Summary!$B$4</f>
        <v>0.0296666666666667</v>
      </c>
      <c r="E336" s="2" t="s">
        <v>35</v>
      </c>
      <c r="F336" s="2" t="s">
        <v>35</v>
      </c>
      <c r="G336" s="2" t="str">
        <f aca="false">IF(AND(E336="No",F336="No"),"Yes","No")</f>
        <v>Yes</v>
      </c>
      <c r="H336" s="20" t="n">
        <f aca="false">IF(G336="Yes",B336,"")</f>
        <v>451</v>
      </c>
    </row>
    <row r="337" customFormat="false" ht="15" hidden="false" customHeight="false" outlineLevel="0" collapsed="false">
      <c r="A337" s="2" t="s">
        <v>1731</v>
      </c>
      <c r="B337" s="20" t="n">
        <v>451</v>
      </c>
      <c r="C337" s="20" t="n">
        <v>447</v>
      </c>
      <c r="D337" s="21" t="n">
        <f aca="false">C337/Summary!$B$4</f>
        <v>0.0298</v>
      </c>
      <c r="E337" s="2" t="s">
        <v>35</v>
      </c>
      <c r="F337" s="2" t="s">
        <v>35</v>
      </c>
      <c r="G337" s="2" t="str">
        <f aca="false">IF(AND(E337="No",F337="No"),"Yes","No")</f>
        <v>Yes</v>
      </c>
      <c r="H337" s="20" t="n">
        <f aca="false">IF(G337="Yes",B337,"")</f>
        <v>451</v>
      </c>
    </row>
    <row r="338" customFormat="false" ht="15" hidden="false" customHeight="false" outlineLevel="0" collapsed="false">
      <c r="A338" s="2" t="s">
        <v>1732</v>
      </c>
      <c r="B338" s="20" t="n">
        <v>451</v>
      </c>
      <c r="C338" s="20" t="n">
        <v>445</v>
      </c>
      <c r="D338" s="21" t="n">
        <f aca="false">C338/Summary!$B$4</f>
        <v>0.0296666666666667</v>
      </c>
      <c r="E338" s="2" t="s">
        <v>35</v>
      </c>
      <c r="F338" s="2" t="s">
        <v>35</v>
      </c>
      <c r="G338" s="2" t="str">
        <f aca="false">IF(AND(E338="No",F338="No"),"Yes","No")</f>
        <v>Yes</v>
      </c>
      <c r="H338" s="20" t="n">
        <f aca="false">IF(G338="Yes",B338,"")</f>
        <v>451</v>
      </c>
    </row>
    <row r="339" customFormat="false" ht="15" hidden="false" customHeight="false" outlineLevel="0" collapsed="false">
      <c r="A339" s="2" t="s">
        <v>1733</v>
      </c>
      <c r="B339" s="20" t="n">
        <v>451</v>
      </c>
      <c r="C339" s="20" t="n">
        <v>447</v>
      </c>
      <c r="D339" s="21" t="n">
        <f aca="false">C339/Summary!$B$4</f>
        <v>0.0298</v>
      </c>
      <c r="E339" s="2" t="s">
        <v>35</v>
      </c>
      <c r="F339" s="2" t="s">
        <v>35</v>
      </c>
      <c r="G339" s="2" t="str">
        <f aca="false">IF(AND(E339="No",F339="No"),"Yes","No")</f>
        <v>Yes</v>
      </c>
      <c r="H339" s="20" t="n">
        <f aca="false">IF(G339="Yes",B339,"")</f>
        <v>451</v>
      </c>
    </row>
    <row r="340" customFormat="false" ht="15" hidden="false" customHeight="false" outlineLevel="0" collapsed="false">
      <c r="A340" s="2" t="s">
        <v>1734</v>
      </c>
      <c r="B340" s="20" t="n">
        <v>451</v>
      </c>
      <c r="C340" s="20" t="n">
        <v>448</v>
      </c>
      <c r="D340" s="21" t="n">
        <f aca="false">C340/Summary!$B$4</f>
        <v>0.0298666666666667</v>
      </c>
      <c r="E340" s="2" t="s">
        <v>35</v>
      </c>
      <c r="F340" s="2" t="s">
        <v>35</v>
      </c>
      <c r="G340" s="2" t="str">
        <f aca="false">IF(AND(E340="No",F340="No"),"Yes","No")</f>
        <v>Yes</v>
      </c>
      <c r="H340" s="20" t="n">
        <f aca="false">IF(G340="Yes",B340,"")</f>
        <v>451</v>
      </c>
    </row>
    <row r="341" customFormat="false" ht="15" hidden="false" customHeight="false" outlineLevel="0" collapsed="false">
      <c r="A341" s="2" t="s">
        <v>1735</v>
      </c>
      <c r="B341" s="20" t="n">
        <v>451</v>
      </c>
      <c r="C341" s="20" t="n">
        <v>442</v>
      </c>
      <c r="D341" s="21" t="n">
        <f aca="false">C341/Summary!$B$4</f>
        <v>0.0294666666666667</v>
      </c>
      <c r="E341" s="2" t="s">
        <v>35</v>
      </c>
      <c r="F341" s="2" t="s">
        <v>35</v>
      </c>
      <c r="G341" s="2" t="str">
        <f aca="false">IF(AND(E341="No",F341="No"),"Yes","No")</f>
        <v>Yes</v>
      </c>
      <c r="H341" s="20" t="n">
        <f aca="false">IF(G341="Yes",B341,"")</f>
        <v>451</v>
      </c>
    </row>
    <row r="342" customFormat="false" ht="15" hidden="false" customHeight="false" outlineLevel="0" collapsed="false">
      <c r="A342" s="2" t="s">
        <v>1736</v>
      </c>
      <c r="B342" s="20" t="n">
        <v>451</v>
      </c>
      <c r="C342" s="20" t="n">
        <v>447</v>
      </c>
      <c r="D342" s="21" t="n">
        <f aca="false">C342/Summary!$B$4</f>
        <v>0.0298</v>
      </c>
      <c r="E342" s="2" t="s">
        <v>35</v>
      </c>
      <c r="F342" s="2" t="s">
        <v>35</v>
      </c>
      <c r="G342" s="2" t="str">
        <f aca="false">IF(AND(E342="No",F342="No"),"Yes","No")</f>
        <v>Yes</v>
      </c>
      <c r="H342" s="20" t="n">
        <f aca="false">IF(G342="Yes",B342,"")</f>
        <v>451</v>
      </c>
    </row>
    <row r="343" customFormat="false" ht="15" hidden="false" customHeight="false" outlineLevel="0" collapsed="false">
      <c r="A343" s="2" t="s">
        <v>1737</v>
      </c>
      <c r="B343" s="20" t="n">
        <v>451</v>
      </c>
      <c r="C343" s="20" t="n">
        <v>443</v>
      </c>
      <c r="D343" s="21" t="n">
        <f aca="false">C343/Summary!$B$4</f>
        <v>0.0295333333333333</v>
      </c>
      <c r="E343" s="2" t="s">
        <v>35</v>
      </c>
      <c r="F343" s="2" t="s">
        <v>35</v>
      </c>
      <c r="G343" s="2" t="str">
        <f aca="false">IF(AND(E343="No",F343="No"),"Yes","No")</f>
        <v>Yes</v>
      </c>
      <c r="H343" s="20" t="n">
        <f aca="false">IF(G343="Yes",B343,"")</f>
        <v>451</v>
      </c>
    </row>
    <row r="344" customFormat="false" ht="15" hidden="false" customHeight="false" outlineLevel="0" collapsed="false">
      <c r="A344" s="2" t="s">
        <v>1738</v>
      </c>
      <c r="B344" s="20" t="n">
        <v>451</v>
      </c>
      <c r="C344" s="20" t="n">
        <v>443</v>
      </c>
      <c r="D344" s="21" t="n">
        <f aca="false">C344/Summary!$B$4</f>
        <v>0.0295333333333333</v>
      </c>
      <c r="E344" s="2" t="s">
        <v>35</v>
      </c>
      <c r="F344" s="2" t="s">
        <v>35</v>
      </c>
      <c r="G344" s="2" t="str">
        <f aca="false">IF(AND(E344="No",F344="No"),"Yes","No")</f>
        <v>Yes</v>
      </c>
      <c r="H344" s="20" t="n">
        <f aca="false">IF(G344="Yes",B344,"")</f>
        <v>451</v>
      </c>
    </row>
    <row r="345" customFormat="false" ht="15" hidden="false" customHeight="false" outlineLevel="0" collapsed="false">
      <c r="A345" s="2" t="s">
        <v>1739</v>
      </c>
      <c r="B345" s="20" t="n">
        <v>451</v>
      </c>
      <c r="C345" s="20" t="n">
        <v>445</v>
      </c>
      <c r="D345" s="21" t="n">
        <f aca="false">C345/Summary!$B$4</f>
        <v>0.0296666666666667</v>
      </c>
      <c r="E345" s="2" t="s">
        <v>35</v>
      </c>
      <c r="F345" s="2" t="s">
        <v>35</v>
      </c>
      <c r="G345" s="2" t="str">
        <f aca="false">IF(AND(E345="No",F345="No"),"Yes","No")</f>
        <v>Yes</v>
      </c>
      <c r="H345" s="20" t="n">
        <f aca="false">IF(G345="Yes",B345,"")</f>
        <v>451</v>
      </c>
    </row>
    <row r="346" customFormat="false" ht="15" hidden="false" customHeight="false" outlineLevel="0" collapsed="false">
      <c r="A346" s="2" t="s">
        <v>1740</v>
      </c>
      <c r="B346" s="20" t="n">
        <v>452</v>
      </c>
      <c r="C346" s="20" t="n">
        <v>447</v>
      </c>
      <c r="D346" s="21" t="n">
        <f aca="false">C346/Summary!$B$4</f>
        <v>0.0298</v>
      </c>
      <c r="E346" s="2" t="s">
        <v>35</v>
      </c>
      <c r="F346" s="2" t="s">
        <v>35</v>
      </c>
      <c r="G346" s="2" t="str">
        <f aca="false">IF(AND(E346="No",F346="No"),"Yes","No")</f>
        <v>Yes</v>
      </c>
      <c r="H346" s="20" t="n">
        <f aca="false">IF(G346="Yes",B346,"")</f>
        <v>452</v>
      </c>
    </row>
    <row r="347" customFormat="false" ht="15" hidden="false" customHeight="false" outlineLevel="0" collapsed="false">
      <c r="A347" s="2" t="s">
        <v>1741</v>
      </c>
      <c r="B347" s="20" t="n">
        <v>452</v>
      </c>
      <c r="C347" s="20" t="n">
        <v>446</v>
      </c>
      <c r="D347" s="21" t="n">
        <f aca="false">C347/Summary!$B$4</f>
        <v>0.0297333333333333</v>
      </c>
      <c r="E347" s="2" t="s">
        <v>35</v>
      </c>
      <c r="F347" s="2" t="s">
        <v>35</v>
      </c>
      <c r="G347" s="2" t="str">
        <f aca="false">IF(AND(E347="No",F347="No"),"Yes","No")</f>
        <v>Yes</v>
      </c>
      <c r="H347" s="20" t="n">
        <f aca="false">IF(G347="Yes",B347,"")</f>
        <v>452</v>
      </c>
    </row>
    <row r="348" customFormat="false" ht="15" hidden="false" customHeight="false" outlineLevel="0" collapsed="false">
      <c r="A348" s="2" t="s">
        <v>1742</v>
      </c>
      <c r="B348" s="20" t="n">
        <v>452</v>
      </c>
      <c r="C348" s="20" t="n">
        <v>445</v>
      </c>
      <c r="D348" s="21" t="n">
        <f aca="false">C348/Summary!$B$4</f>
        <v>0.0296666666666667</v>
      </c>
      <c r="E348" s="2" t="s">
        <v>35</v>
      </c>
      <c r="F348" s="2" t="s">
        <v>35</v>
      </c>
      <c r="G348" s="2" t="str">
        <f aca="false">IF(AND(E348="No",F348="No"),"Yes","No")</f>
        <v>Yes</v>
      </c>
      <c r="H348" s="20" t="n">
        <f aca="false">IF(G348="Yes",B348,"")</f>
        <v>452</v>
      </c>
    </row>
    <row r="349" customFormat="false" ht="15" hidden="false" customHeight="false" outlineLevel="0" collapsed="false">
      <c r="A349" s="2" t="s">
        <v>1743</v>
      </c>
      <c r="B349" s="20" t="n">
        <v>452</v>
      </c>
      <c r="C349" s="20" t="n">
        <v>447</v>
      </c>
      <c r="D349" s="21" t="n">
        <f aca="false">C349/Summary!$B$4</f>
        <v>0.0298</v>
      </c>
      <c r="E349" s="2" t="s">
        <v>35</v>
      </c>
      <c r="F349" s="2" t="s">
        <v>35</v>
      </c>
      <c r="G349" s="2" t="str">
        <f aca="false">IF(AND(E349="No",F349="No"),"Yes","No")</f>
        <v>Yes</v>
      </c>
      <c r="H349" s="20" t="n">
        <f aca="false">IF(G349="Yes",B349,"")</f>
        <v>452</v>
      </c>
    </row>
    <row r="350" customFormat="false" ht="15" hidden="false" customHeight="false" outlineLevel="0" collapsed="false">
      <c r="A350" s="2" t="s">
        <v>1744</v>
      </c>
      <c r="B350" s="20" t="n">
        <v>452</v>
      </c>
      <c r="C350" s="20" t="n">
        <v>448</v>
      </c>
      <c r="D350" s="21" t="n">
        <f aca="false">C350/Summary!$B$4</f>
        <v>0.0298666666666667</v>
      </c>
      <c r="E350" s="2" t="s">
        <v>35</v>
      </c>
      <c r="F350" s="2" t="s">
        <v>35</v>
      </c>
      <c r="G350" s="2" t="str">
        <f aca="false">IF(AND(E350="No",F350="No"),"Yes","No")</f>
        <v>Yes</v>
      </c>
      <c r="H350" s="20" t="n">
        <f aca="false">IF(G350="Yes",B350,"")</f>
        <v>452</v>
      </c>
    </row>
    <row r="351" customFormat="false" ht="15" hidden="false" customHeight="false" outlineLevel="0" collapsed="false">
      <c r="A351" s="2" t="s">
        <v>1745</v>
      </c>
      <c r="B351" s="20" t="n">
        <v>452</v>
      </c>
      <c r="C351" s="20" t="n">
        <v>443</v>
      </c>
      <c r="D351" s="21" t="n">
        <f aca="false">C351/Summary!$B$4</f>
        <v>0.0295333333333333</v>
      </c>
      <c r="E351" s="2" t="s">
        <v>35</v>
      </c>
      <c r="F351" s="2" t="s">
        <v>35</v>
      </c>
      <c r="G351" s="2" t="str">
        <f aca="false">IF(AND(E351="No",F351="No"),"Yes","No")</f>
        <v>Yes</v>
      </c>
      <c r="H351" s="20" t="n">
        <f aca="false">IF(G351="Yes",B351,"")</f>
        <v>452</v>
      </c>
    </row>
    <row r="352" customFormat="false" ht="15" hidden="false" customHeight="false" outlineLevel="0" collapsed="false">
      <c r="A352" s="2" t="s">
        <v>1746</v>
      </c>
      <c r="B352" s="20" t="n">
        <v>452</v>
      </c>
      <c r="C352" s="20" t="n">
        <v>447</v>
      </c>
      <c r="D352" s="21" t="n">
        <f aca="false">C352/Summary!$B$4</f>
        <v>0.0298</v>
      </c>
      <c r="E352" s="2" t="s">
        <v>35</v>
      </c>
      <c r="F352" s="2" t="s">
        <v>35</v>
      </c>
      <c r="G352" s="2" t="str">
        <f aca="false">IF(AND(E352="No",F352="No"),"Yes","No")</f>
        <v>Yes</v>
      </c>
      <c r="H352" s="20" t="n">
        <f aca="false">IF(G352="Yes",B352,"")</f>
        <v>452</v>
      </c>
    </row>
    <row r="353" customFormat="false" ht="15" hidden="false" customHeight="false" outlineLevel="0" collapsed="false">
      <c r="A353" s="2" t="s">
        <v>1747</v>
      </c>
      <c r="B353" s="20" t="n">
        <v>452</v>
      </c>
      <c r="C353" s="20" t="n">
        <v>447</v>
      </c>
      <c r="D353" s="21" t="n">
        <f aca="false">C353/Summary!$B$4</f>
        <v>0.0298</v>
      </c>
      <c r="E353" s="2" t="s">
        <v>35</v>
      </c>
      <c r="F353" s="2" t="s">
        <v>35</v>
      </c>
      <c r="G353" s="2" t="str">
        <f aca="false">IF(AND(E353="No",F353="No"),"Yes","No")</f>
        <v>Yes</v>
      </c>
      <c r="H353" s="20" t="n">
        <f aca="false">IF(G353="Yes",B353,"")</f>
        <v>452</v>
      </c>
    </row>
    <row r="354" customFormat="false" ht="15" hidden="false" customHeight="false" outlineLevel="0" collapsed="false">
      <c r="A354" s="2" t="s">
        <v>1748</v>
      </c>
      <c r="B354" s="20" t="n">
        <v>453</v>
      </c>
      <c r="C354" s="20" t="n">
        <v>450</v>
      </c>
      <c r="D354" s="21" t="n">
        <f aca="false">C354/Summary!$B$4</f>
        <v>0.03</v>
      </c>
      <c r="E354" s="2" t="s">
        <v>35</v>
      </c>
      <c r="F354" s="2" t="s">
        <v>35</v>
      </c>
      <c r="G354" s="2" t="str">
        <f aca="false">IF(AND(E354="No",F354="No"),"Yes","No")</f>
        <v>Yes</v>
      </c>
      <c r="H354" s="20" t="n">
        <f aca="false">IF(G354="Yes",B354,"")</f>
        <v>453</v>
      </c>
    </row>
    <row r="355" customFormat="false" ht="15" hidden="false" customHeight="false" outlineLevel="0" collapsed="false">
      <c r="A355" s="2" t="s">
        <v>1749</v>
      </c>
      <c r="B355" s="20" t="n">
        <v>453</v>
      </c>
      <c r="C355" s="20" t="n">
        <v>450</v>
      </c>
      <c r="D355" s="21" t="n">
        <f aca="false">C355/Summary!$B$4</f>
        <v>0.03</v>
      </c>
      <c r="E355" s="2" t="s">
        <v>35</v>
      </c>
      <c r="F355" s="2" t="s">
        <v>35</v>
      </c>
      <c r="G355" s="2" t="str">
        <f aca="false">IF(AND(E355="No",F355="No"),"Yes","No")</f>
        <v>Yes</v>
      </c>
      <c r="H355" s="20" t="n">
        <f aca="false">IF(G355="Yes",B355,"")</f>
        <v>453</v>
      </c>
    </row>
    <row r="356" customFormat="false" ht="15" hidden="false" customHeight="false" outlineLevel="0" collapsed="false">
      <c r="A356" s="2" t="s">
        <v>1750</v>
      </c>
      <c r="B356" s="20" t="n">
        <v>453</v>
      </c>
      <c r="C356" s="20" t="n">
        <v>445</v>
      </c>
      <c r="D356" s="21" t="n">
        <f aca="false">C356/Summary!$B$4</f>
        <v>0.0296666666666667</v>
      </c>
      <c r="E356" s="2" t="s">
        <v>35</v>
      </c>
      <c r="F356" s="2" t="s">
        <v>35</v>
      </c>
      <c r="G356" s="2" t="str">
        <f aca="false">IF(AND(E356="No",F356="No"),"Yes","No")</f>
        <v>Yes</v>
      </c>
      <c r="H356" s="20" t="n">
        <f aca="false">IF(G356="Yes",B356,"")</f>
        <v>453</v>
      </c>
    </row>
    <row r="357" customFormat="false" ht="15" hidden="false" customHeight="false" outlineLevel="0" collapsed="false">
      <c r="A357" s="2" t="s">
        <v>1751</v>
      </c>
      <c r="B357" s="20" t="n">
        <v>453</v>
      </c>
      <c r="C357" s="20" t="n">
        <v>448</v>
      </c>
      <c r="D357" s="21" t="n">
        <f aca="false">C357/Summary!$B$4</f>
        <v>0.0298666666666667</v>
      </c>
      <c r="E357" s="2" t="s">
        <v>35</v>
      </c>
      <c r="F357" s="2" t="s">
        <v>35</v>
      </c>
      <c r="G357" s="2" t="str">
        <f aca="false">IF(AND(E357="No",F357="No"),"Yes","No")</f>
        <v>Yes</v>
      </c>
      <c r="H357" s="20" t="n">
        <f aca="false">IF(G357="Yes",B357,"")</f>
        <v>453</v>
      </c>
    </row>
    <row r="358" customFormat="false" ht="15" hidden="false" customHeight="false" outlineLevel="0" collapsed="false">
      <c r="A358" s="2" t="s">
        <v>1752</v>
      </c>
      <c r="B358" s="20" t="n">
        <v>453</v>
      </c>
      <c r="C358" s="20" t="n">
        <v>446</v>
      </c>
      <c r="D358" s="21" t="n">
        <f aca="false">C358/Summary!$B$4</f>
        <v>0.0297333333333333</v>
      </c>
      <c r="E358" s="2" t="s">
        <v>35</v>
      </c>
      <c r="F358" s="2" t="s">
        <v>35</v>
      </c>
      <c r="G358" s="2" t="str">
        <f aca="false">IF(AND(E358="No",F358="No"),"Yes","No")</f>
        <v>Yes</v>
      </c>
      <c r="H358" s="20" t="n">
        <f aca="false">IF(G358="Yes",B358,"")</f>
        <v>453</v>
      </c>
    </row>
    <row r="359" customFormat="false" ht="15" hidden="false" customHeight="false" outlineLevel="0" collapsed="false">
      <c r="A359" s="2" t="s">
        <v>1753</v>
      </c>
      <c r="B359" s="20" t="n">
        <v>453</v>
      </c>
      <c r="C359" s="20" t="n">
        <v>444</v>
      </c>
      <c r="D359" s="21" t="n">
        <f aca="false">C359/Summary!$B$4</f>
        <v>0.0296</v>
      </c>
      <c r="E359" s="2" t="s">
        <v>35</v>
      </c>
      <c r="F359" s="2" t="s">
        <v>35</v>
      </c>
      <c r="G359" s="2" t="str">
        <f aca="false">IF(AND(E359="No",F359="No"),"Yes","No")</f>
        <v>Yes</v>
      </c>
      <c r="H359" s="20" t="n">
        <f aca="false">IF(G359="Yes",B359,"")</f>
        <v>453</v>
      </c>
    </row>
    <row r="360" customFormat="false" ht="15" hidden="false" customHeight="false" outlineLevel="0" collapsed="false">
      <c r="A360" s="2" t="s">
        <v>1754</v>
      </c>
      <c r="B360" s="20" t="n">
        <v>453</v>
      </c>
      <c r="C360" s="20" t="n">
        <v>448</v>
      </c>
      <c r="D360" s="21" t="n">
        <f aca="false">C360/Summary!$B$4</f>
        <v>0.0298666666666667</v>
      </c>
      <c r="E360" s="2" t="s">
        <v>35</v>
      </c>
      <c r="F360" s="2" t="s">
        <v>35</v>
      </c>
      <c r="G360" s="2" t="str">
        <f aca="false">IF(AND(E360="No",F360="No"),"Yes","No")</f>
        <v>Yes</v>
      </c>
      <c r="H360" s="20" t="n">
        <f aca="false">IF(G360="Yes",B360,"")</f>
        <v>453</v>
      </c>
    </row>
    <row r="361" customFormat="false" ht="15" hidden="false" customHeight="false" outlineLevel="0" collapsed="false">
      <c r="A361" s="2" t="s">
        <v>1755</v>
      </c>
      <c r="B361" s="20" t="n">
        <v>453</v>
      </c>
      <c r="C361" s="20" t="n">
        <v>446</v>
      </c>
      <c r="D361" s="21" t="n">
        <f aca="false">C361/Summary!$B$4</f>
        <v>0.0297333333333333</v>
      </c>
      <c r="E361" s="2" t="s">
        <v>35</v>
      </c>
      <c r="F361" s="2" t="s">
        <v>35</v>
      </c>
      <c r="G361" s="2" t="str">
        <f aca="false">IF(AND(E361="No",F361="No"),"Yes","No")</f>
        <v>Yes</v>
      </c>
      <c r="H361" s="20" t="n">
        <f aca="false">IF(G361="Yes",B361,"")</f>
        <v>453</v>
      </c>
    </row>
    <row r="362" customFormat="false" ht="15" hidden="false" customHeight="false" outlineLevel="0" collapsed="false">
      <c r="A362" s="2" t="s">
        <v>1756</v>
      </c>
      <c r="B362" s="20" t="n">
        <v>453</v>
      </c>
      <c r="C362" s="20" t="n">
        <v>449</v>
      </c>
      <c r="D362" s="21" t="n">
        <f aca="false">C362/Summary!$B$4</f>
        <v>0.0299333333333333</v>
      </c>
      <c r="E362" s="2" t="s">
        <v>35</v>
      </c>
      <c r="F362" s="2" t="s">
        <v>35</v>
      </c>
      <c r="G362" s="2" t="str">
        <f aca="false">IF(AND(E362="No",F362="No"),"Yes","No")</f>
        <v>Yes</v>
      </c>
      <c r="H362" s="20" t="n">
        <f aca="false">IF(G362="Yes",B362,"")</f>
        <v>453</v>
      </c>
    </row>
    <row r="363" customFormat="false" ht="15" hidden="false" customHeight="false" outlineLevel="0" collapsed="false">
      <c r="A363" s="2" t="s">
        <v>1757</v>
      </c>
      <c r="B363" s="20" t="n">
        <v>453</v>
      </c>
      <c r="C363" s="20" t="n">
        <v>448</v>
      </c>
      <c r="D363" s="21" t="n">
        <f aca="false">C363/Summary!$B$4</f>
        <v>0.0298666666666667</v>
      </c>
      <c r="E363" s="2" t="s">
        <v>35</v>
      </c>
      <c r="F363" s="2" t="s">
        <v>35</v>
      </c>
      <c r="G363" s="2" t="str">
        <f aca="false">IF(AND(E363="No",F363="No"),"Yes","No")</f>
        <v>Yes</v>
      </c>
      <c r="H363" s="20" t="n">
        <f aca="false">IF(G363="Yes",B363,"")</f>
        <v>453</v>
      </c>
    </row>
    <row r="364" customFormat="false" ht="15" hidden="false" customHeight="false" outlineLevel="0" collapsed="false">
      <c r="A364" s="2" t="s">
        <v>1758</v>
      </c>
      <c r="B364" s="20" t="n">
        <v>454</v>
      </c>
      <c r="C364" s="20" t="n">
        <v>447</v>
      </c>
      <c r="D364" s="21" t="n">
        <f aca="false">C364/Summary!$B$4</f>
        <v>0.0298</v>
      </c>
      <c r="E364" s="2" t="s">
        <v>35</v>
      </c>
      <c r="F364" s="2" t="s">
        <v>35</v>
      </c>
      <c r="G364" s="2" t="str">
        <f aca="false">IF(AND(E364="No",F364="No"),"Yes","No")</f>
        <v>Yes</v>
      </c>
      <c r="H364" s="20" t="n">
        <f aca="false">IF(G364="Yes",B364,"")</f>
        <v>454</v>
      </c>
    </row>
    <row r="365" customFormat="false" ht="15" hidden="false" customHeight="false" outlineLevel="0" collapsed="false">
      <c r="A365" s="2" t="s">
        <v>1759</v>
      </c>
      <c r="B365" s="20" t="n">
        <v>454</v>
      </c>
      <c r="C365" s="20" t="n">
        <v>444</v>
      </c>
      <c r="D365" s="21" t="n">
        <f aca="false">C365/Summary!$B$4</f>
        <v>0.0296</v>
      </c>
      <c r="E365" s="2" t="s">
        <v>35</v>
      </c>
      <c r="F365" s="2" t="s">
        <v>35</v>
      </c>
      <c r="G365" s="2" t="str">
        <f aca="false">IF(AND(E365="No",F365="No"),"Yes","No")</f>
        <v>Yes</v>
      </c>
      <c r="H365" s="20" t="n">
        <f aca="false">IF(G365="Yes",B365,"")</f>
        <v>454</v>
      </c>
    </row>
    <row r="366" customFormat="false" ht="15" hidden="false" customHeight="false" outlineLevel="0" collapsed="false">
      <c r="A366" s="2" t="s">
        <v>1760</v>
      </c>
      <c r="B366" s="20" t="n">
        <v>454</v>
      </c>
      <c r="C366" s="20" t="n">
        <v>450</v>
      </c>
      <c r="D366" s="21" t="n">
        <f aca="false">C366/Summary!$B$4</f>
        <v>0.03</v>
      </c>
      <c r="E366" s="2" t="s">
        <v>35</v>
      </c>
      <c r="F366" s="2" t="s">
        <v>35</v>
      </c>
      <c r="G366" s="2" t="str">
        <f aca="false">IF(AND(E366="No",F366="No"),"Yes","No")</f>
        <v>Yes</v>
      </c>
      <c r="H366" s="20" t="n">
        <f aca="false">IF(G366="Yes",B366,"")</f>
        <v>454</v>
      </c>
    </row>
    <row r="367" customFormat="false" ht="15" hidden="false" customHeight="false" outlineLevel="0" collapsed="false">
      <c r="A367" s="2" t="s">
        <v>1761</v>
      </c>
      <c r="B367" s="20" t="n">
        <v>454</v>
      </c>
      <c r="C367" s="20" t="n">
        <v>451</v>
      </c>
      <c r="D367" s="21" t="n">
        <f aca="false">C367/Summary!$B$4</f>
        <v>0.0300666666666667</v>
      </c>
      <c r="E367" s="2" t="s">
        <v>35</v>
      </c>
      <c r="F367" s="2" t="s">
        <v>35</v>
      </c>
      <c r="G367" s="2" t="str">
        <f aca="false">IF(AND(E367="No",F367="No"),"Yes","No")</f>
        <v>Yes</v>
      </c>
      <c r="H367" s="20" t="n">
        <f aca="false">IF(G367="Yes",B367,"")</f>
        <v>454</v>
      </c>
    </row>
    <row r="368" customFormat="false" ht="15" hidden="false" customHeight="false" outlineLevel="0" collapsed="false">
      <c r="A368" s="2" t="s">
        <v>1762</v>
      </c>
      <c r="B368" s="20" t="n">
        <v>454</v>
      </c>
      <c r="C368" s="20" t="n">
        <v>451</v>
      </c>
      <c r="D368" s="21" t="n">
        <f aca="false">C368/Summary!$B$4</f>
        <v>0.0300666666666667</v>
      </c>
      <c r="E368" s="2" t="s">
        <v>35</v>
      </c>
      <c r="F368" s="2" t="s">
        <v>35</v>
      </c>
      <c r="G368" s="2" t="str">
        <f aca="false">IF(AND(E368="No",F368="No"),"Yes","No")</f>
        <v>Yes</v>
      </c>
      <c r="H368" s="20" t="n">
        <f aca="false">IF(G368="Yes",B368,"")</f>
        <v>454</v>
      </c>
    </row>
    <row r="369" customFormat="false" ht="15" hidden="false" customHeight="false" outlineLevel="0" collapsed="false">
      <c r="A369" s="2" t="s">
        <v>1763</v>
      </c>
      <c r="B369" s="20" t="n">
        <v>454</v>
      </c>
      <c r="C369" s="20" t="n">
        <v>447</v>
      </c>
      <c r="D369" s="21" t="n">
        <f aca="false">C369/Summary!$B$4</f>
        <v>0.0298</v>
      </c>
      <c r="E369" s="2" t="s">
        <v>35</v>
      </c>
      <c r="F369" s="2" t="s">
        <v>35</v>
      </c>
      <c r="G369" s="2" t="str">
        <f aca="false">IF(AND(E369="No",F369="No"),"Yes","No")</f>
        <v>Yes</v>
      </c>
      <c r="H369" s="20" t="n">
        <f aca="false">IF(G369="Yes",B369,"")</f>
        <v>454</v>
      </c>
    </row>
    <row r="370" customFormat="false" ht="15" hidden="false" customHeight="false" outlineLevel="0" collapsed="false">
      <c r="A370" s="2" t="s">
        <v>1764</v>
      </c>
      <c r="B370" s="20" t="n">
        <v>454</v>
      </c>
      <c r="C370" s="20" t="n">
        <v>447</v>
      </c>
      <c r="D370" s="21" t="n">
        <f aca="false">C370/Summary!$B$4</f>
        <v>0.0298</v>
      </c>
      <c r="E370" s="2" t="s">
        <v>35</v>
      </c>
      <c r="F370" s="2" t="s">
        <v>35</v>
      </c>
      <c r="G370" s="2" t="str">
        <f aca="false">IF(AND(E370="No",F370="No"),"Yes","No")</f>
        <v>Yes</v>
      </c>
      <c r="H370" s="20" t="n">
        <f aca="false">IF(G370="Yes",B370,"")</f>
        <v>454</v>
      </c>
    </row>
    <row r="371" customFormat="false" ht="15" hidden="false" customHeight="false" outlineLevel="0" collapsed="false">
      <c r="A371" s="2" t="s">
        <v>1765</v>
      </c>
      <c r="B371" s="20" t="n">
        <v>454</v>
      </c>
      <c r="C371" s="20" t="n">
        <v>445</v>
      </c>
      <c r="D371" s="21" t="n">
        <f aca="false">C371/Summary!$B$4</f>
        <v>0.0296666666666667</v>
      </c>
      <c r="E371" s="2" t="s">
        <v>35</v>
      </c>
      <c r="F371" s="2" t="s">
        <v>35</v>
      </c>
      <c r="G371" s="2" t="str">
        <f aca="false">IF(AND(E371="No",F371="No"),"Yes","No")</f>
        <v>Yes</v>
      </c>
      <c r="H371" s="20" t="n">
        <f aca="false">IF(G371="Yes",B371,"")</f>
        <v>454</v>
      </c>
    </row>
    <row r="372" customFormat="false" ht="15" hidden="false" customHeight="false" outlineLevel="0" collapsed="false">
      <c r="A372" s="2" t="s">
        <v>1766</v>
      </c>
      <c r="B372" s="20" t="n">
        <v>454</v>
      </c>
      <c r="C372" s="20" t="n">
        <v>449</v>
      </c>
      <c r="D372" s="21" t="n">
        <f aca="false">C372/Summary!$B$4</f>
        <v>0.0299333333333333</v>
      </c>
      <c r="E372" s="2" t="s">
        <v>35</v>
      </c>
      <c r="F372" s="2" t="s">
        <v>35</v>
      </c>
      <c r="G372" s="2" t="str">
        <f aca="false">IF(AND(E372="No",F372="No"),"Yes","No")</f>
        <v>Yes</v>
      </c>
      <c r="H372" s="20" t="n">
        <f aca="false">IF(G372="Yes",B372,"")</f>
        <v>454</v>
      </c>
    </row>
    <row r="373" customFormat="false" ht="15" hidden="false" customHeight="false" outlineLevel="0" collapsed="false">
      <c r="A373" s="2" t="s">
        <v>1767</v>
      </c>
      <c r="B373" s="20" t="n">
        <v>455</v>
      </c>
      <c r="C373" s="20" t="n">
        <v>445</v>
      </c>
      <c r="D373" s="21" t="n">
        <f aca="false">C373/Summary!$B$4</f>
        <v>0.0296666666666667</v>
      </c>
      <c r="E373" s="2" t="s">
        <v>35</v>
      </c>
      <c r="F373" s="2" t="s">
        <v>35</v>
      </c>
      <c r="G373" s="2" t="str">
        <f aca="false">IF(AND(E373="No",F373="No"),"Yes","No")</f>
        <v>Yes</v>
      </c>
      <c r="H373" s="20" t="n">
        <f aca="false">IF(G373="Yes",B373,"")</f>
        <v>455</v>
      </c>
    </row>
    <row r="374" customFormat="false" ht="15" hidden="false" customHeight="false" outlineLevel="0" collapsed="false">
      <c r="A374" s="2" t="s">
        <v>1768</v>
      </c>
      <c r="B374" s="20" t="n">
        <v>455</v>
      </c>
      <c r="C374" s="20" t="n">
        <v>448</v>
      </c>
      <c r="D374" s="21" t="n">
        <f aca="false">C374/Summary!$B$4</f>
        <v>0.0298666666666667</v>
      </c>
      <c r="E374" s="2" t="s">
        <v>35</v>
      </c>
      <c r="F374" s="2" t="s">
        <v>35</v>
      </c>
      <c r="G374" s="2" t="str">
        <f aca="false">IF(AND(E374="No",F374="No"),"Yes","No")</f>
        <v>Yes</v>
      </c>
      <c r="H374" s="20" t="n">
        <f aca="false">IF(G374="Yes",B374,"")</f>
        <v>455</v>
      </c>
    </row>
    <row r="375" customFormat="false" ht="15" hidden="false" customHeight="false" outlineLevel="0" collapsed="false">
      <c r="A375" s="2" t="s">
        <v>1769</v>
      </c>
      <c r="B375" s="20" t="n">
        <v>455</v>
      </c>
      <c r="C375" s="20" t="n">
        <v>451</v>
      </c>
      <c r="D375" s="21" t="n">
        <f aca="false">C375/Summary!$B$4</f>
        <v>0.0300666666666667</v>
      </c>
      <c r="E375" s="2" t="s">
        <v>35</v>
      </c>
      <c r="F375" s="2" t="s">
        <v>35</v>
      </c>
      <c r="G375" s="2" t="str">
        <f aca="false">IF(AND(E375="No",F375="No"),"Yes","No")</f>
        <v>Yes</v>
      </c>
      <c r="H375" s="20" t="n">
        <f aca="false">IF(G375="Yes",B375,"")</f>
        <v>455</v>
      </c>
    </row>
    <row r="376" customFormat="false" ht="15" hidden="false" customHeight="false" outlineLevel="0" collapsed="false">
      <c r="A376" s="2" t="s">
        <v>1770</v>
      </c>
      <c r="B376" s="20" t="n">
        <v>455</v>
      </c>
      <c r="C376" s="20" t="n">
        <v>451</v>
      </c>
      <c r="D376" s="21" t="n">
        <f aca="false">C376/Summary!$B$4</f>
        <v>0.0300666666666667</v>
      </c>
      <c r="E376" s="2" t="s">
        <v>35</v>
      </c>
      <c r="F376" s="2" t="s">
        <v>35</v>
      </c>
      <c r="G376" s="2" t="str">
        <f aca="false">IF(AND(E376="No",F376="No"),"Yes","No")</f>
        <v>Yes</v>
      </c>
      <c r="H376" s="20" t="n">
        <f aca="false">IF(G376="Yes",B376,"")</f>
        <v>455</v>
      </c>
    </row>
    <row r="377" customFormat="false" ht="15" hidden="false" customHeight="false" outlineLevel="0" collapsed="false">
      <c r="A377" s="2" t="s">
        <v>1771</v>
      </c>
      <c r="B377" s="20" t="n">
        <v>455</v>
      </c>
      <c r="C377" s="20" t="n">
        <v>448</v>
      </c>
      <c r="D377" s="21" t="n">
        <f aca="false">C377/Summary!$B$4</f>
        <v>0.0298666666666667</v>
      </c>
      <c r="E377" s="2" t="s">
        <v>35</v>
      </c>
      <c r="F377" s="2" t="s">
        <v>35</v>
      </c>
      <c r="G377" s="2" t="str">
        <f aca="false">IF(AND(E377="No",F377="No"),"Yes","No")</f>
        <v>Yes</v>
      </c>
      <c r="H377" s="20" t="n">
        <f aca="false">IF(G377="Yes",B377,"")</f>
        <v>455</v>
      </c>
    </row>
    <row r="378" customFormat="false" ht="15" hidden="false" customHeight="false" outlineLevel="0" collapsed="false">
      <c r="A378" s="2" t="s">
        <v>1772</v>
      </c>
      <c r="B378" s="20" t="n">
        <v>455</v>
      </c>
      <c r="C378" s="20" t="n">
        <v>449</v>
      </c>
      <c r="D378" s="21" t="n">
        <f aca="false">C378/Summary!$B$4</f>
        <v>0.0299333333333333</v>
      </c>
      <c r="E378" s="2" t="s">
        <v>35</v>
      </c>
      <c r="F378" s="2" t="s">
        <v>35</v>
      </c>
      <c r="G378" s="2" t="str">
        <f aca="false">IF(AND(E378="No",F378="No"),"Yes","No")</f>
        <v>Yes</v>
      </c>
      <c r="H378" s="20" t="n">
        <f aca="false">IF(G378="Yes",B378,"")</f>
        <v>455</v>
      </c>
    </row>
    <row r="379" customFormat="false" ht="15" hidden="false" customHeight="false" outlineLevel="0" collapsed="false">
      <c r="A379" s="2" t="s">
        <v>1773</v>
      </c>
      <c r="B379" s="20" t="n">
        <v>455</v>
      </c>
      <c r="C379" s="20" t="n">
        <v>451</v>
      </c>
      <c r="D379" s="21" t="n">
        <f aca="false">C379/Summary!$B$4</f>
        <v>0.0300666666666667</v>
      </c>
      <c r="E379" s="2" t="s">
        <v>35</v>
      </c>
      <c r="F379" s="2" t="s">
        <v>35</v>
      </c>
      <c r="G379" s="2" t="str">
        <f aca="false">IF(AND(E379="No",F379="No"),"Yes","No")</f>
        <v>Yes</v>
      </c>
      <c r="H379" s="20" t="n">
        <f aca="false">IF(G379="Yes",B379,"")</f>
        <v>455</v>
      </c>
    </row>
    <row r="380" customFormat="false" ht="15" hidden="false" customHeight="false" outlineLevel="0" collapsed="false">
      <c r="A380" s="2" t="s">
        <v>1774</v>
      </c>
      <c r="B380" s="20" t="n">
        <v>455</v>
      </c>
      <c r="C380" s="20" t="n">
        <v>452</v>
      </c>
      <c r="D380" s="21" t="n">
        <f aca="false">C380/Summary!$B$4</f>
        <v>0.0301333333333333</v>
      </c>
      <c r="E380" s="2" t="s">
        <v>35</v>
      </c>
      <c r="F380" s="2" t="s">
        <v>35</v>
      </c>
      <c r="G380" s="2" t="str">
        <f aca="false">IF(AND(E380="No",F380="No"),"Yes","No")</f>
        <v>Yes</v>
      </c>
      <c r="H380" s="20" t="n">
        <f aca="false">IF(G380="Yes",B380,"")</f>
        <v>455</v>
      </c>
    </row>
    <row r="381" customFormat="false" ht="15" hidden="false" customHeight="false" outlineLevel="0" collapsed="false">
      <c r="A381" s="2" t="s">
        <v>1775</v>
      </c>
      <c r="B381" s="20" t="n">
        <v>455</v>
      </c>
      <c r="C381" s="20" t="n">
        <v>450</v>
      </c>
      <c r="D381" s="21" t="n">
        <f aca="false">C381/Summary!$B$4</f>
        <v>0.03</v>
      </c>
      <c r="E381" s="2" t="s">
        <v>35</v>
      </c>
      <c r="F381" s="2" t="s">
        <v>35</v>
      </c>
      <c r="G381" s="2" t="str">
        <f aca="false">IF(AND(E381="No",F381="No"),"Yes","No")</f>
        <v>Yes</v>
      </c>
      <c r="H381" s="20" t="n">
        <f aca="false">IF(G381="Yes",B381,"")</f>
        <v>455</v>
      </c>
    </row>
    <row r="382" customFormat="false" ht="15" hidden="false" customHeight="false" outlineLevel="0" collapsed="false">
      <c r="A382" s="2" t="s">
        <v>1776</v>
      </c>
      <c r="B382" s="20" t="n">
        <v>455</v>
      </c>
      <c r="C382" s="20" t="n">
        <v>451</v>
      </c>
      <c r="D382" s="21" t="n">
        <f aca="false">C382/Summary!$B$4</f>
        <v>0.0300666666666667</v>
      </c>
      <c r="E382" s="2" t="s">
        <v>35</v>
      </c>
      <c r="F382" s="2" t="s">
        <v>35</v>
      </c>
      <c r="G382" s="2" t="str">
        <f aca="false">IF(AND(E382="No",F382="No"),"Yes","No")</f>
        <v>Yes</v>
      </c>
      <c r="H382" s="20" t="n">
        <f aca="false">IF(G382="Yes",B382,"")</f>
        <v>455</v>
      </c>
    </row>
    <row r="383" customFormat="false" ht="15" hidden="false" customHeight="false" outlineLevel="0" collapsed="false">
      <c r="A383" s="2" t="s">
        <v>1777</v>
      </c>
      <c r="B383" s="20" t="n">
        <v>455</v>
      </c>
      <c r="C383" s="20" t="n">
        <v>445</v>
      </c>
      <c r="D383" s="21" t="n">
        <f aca="false">C383/Summary!$B$4</f>
        <v>0.0296666666666667</v>
      </c>
      <c r="E383" s="2" t="s">
        <v>35</v>
      </c>
      <c r="F383" s="2" t="s">
        <v>35</v>
      </c>
      <c r="G383" s="2" t="str">
        <f aca="false">IF(AND(E383="No",F383="No"),"Yes","No")</f>
        <v>Yes</v>
      </c>
      <c r="H383" s="20" t="n">
        <f aca="false">IF(G383="Yes",B383,"")</f>
        <v>455</v>
      </c>
    </row>
    <row r="384" customFormat="false" ht="15" hidden="false" customHeight="false" outlineLevel="0" collapsed="false">
      <c r="A384" s="2" t="s">
        <v>1778</v>
      </c>
      <c r="B384" s="20" t="n">
        <v>455</v>
      </c>
      <c r="C384" s="20" t="n">
        <v>452</v>
      </c>
      <c r="D384" s="21" t="n">
        <f aca="false">C384/Summary!$B$4</f>
        <v>0.0301333333333333</v>
      </c>
      <c r="E384" s="2" t="s">
        <v>35</v>
      </c>
      <c r="F384" s="2" t="s">
        <v>35</v>
      </c>
      <c r="G384" s="2" t="str">
        <f aca="false">IF(AND(E384="No",F384="No"),"Yes","No")</f>
        <v>Yes</v>
      </c>
      <c r="H384" s="20" t="n">
        <f aca="false">IF(G384="Yes",B384,"")</f>
        <v>455</v>
      </c>
    </row>
    <row r="385" customFormat="false" ht="15" hidden="false" customHeight="false" outlineLevel="0" collapsed="false">
      <c r="A385" s="2" t="s">
        <v>1779</v>
      </c>
      <c r="B385" s="20" t="n">
        <v>455</v>
      </c>
      <c r="C385" s="20" t="n">
        <v>448</v>
      </c>
      <c r="D385" s="21" t="n">
        <f aca="false">C385/Summary!$B$4</f>
        <v>0.0298666666666667</v>
      </c>
      <c r="E385" s="2" t="s">
        <v>35</v>
      </c>
      <c r="F385" s="2" t="s">
        <v>35</v>
      </c>
      <c r="G385" s="2" t="str">
        <f aca="false">IF(AND(E385="No",F385="No"),"Yes","No")</f>
        <v>Yes</v>
      </c>
      <c r="H385" s="20" t="n">
        <f aca="false">IF(G385="Yes",B385,"")</f>
        <v>455</v>
      </c>
    </row>
    <row r="386" customFormat="false" ht="15" hidden="false" customHeight="false" outlineLevel="0" collapsed="false">
      <c r="A386" s="2" t="s">
        <v>1780</v>
      </c>
      <c r="B386" s="20" t="n">
        <v>455</v>
      </c>
      <c r="C386" s="20" t="n">
        <v>450</v>
      </c>
      <c r="D386" s="21" t="n">
        <f aca="false">C386/Summary!$B$4</f>
        <v>0.03</v>
      </c>
      <c r="E386" s="2" t="s">
        <v>35</v>
      </c>
      <c r="F386" s="2" t="s">
        <v>35</v>
      </c>
      <c r="G386" s="2" t="str">
        <f aca="false">IF(AND(E386="No",F386="No"),"Yes","No")</f>
        <v>Yes</v>
      </c>
      <c r="H386" s="20" t="n">
        <f aca="false">IF(G386="Yes",B386,"")</f>
        <v>455</v>
      </c>
    </row>
    <row r="387" customFormat="false" ht="15" hidden="false" customHeight="false" outlineLevel="0" collapsed="false">
      <c r="A387" s="2" t="s">
        <v>1781</v>
      </c>
      <c r="B387" s="20" t="n">
        <v>455</v>
      </c>
      <c r="C387" s="20" t="n">
        <v>446</v>
      </c>
      <c r="D387" s="21" t="n">
        <f aca="false">C387/Summary!$B$4</f>
        <v>0.0297333333333333</v>
      </c>
      <c r="E387" s="2" t="s">
        <v>35</v>
      </c>
      <c r="F387" s="2" t="s">
        <v>35</v>
      </c>
      <c r="G387" s="2" t="str">
        <f aca="false">IF(AND(E387="No",F387="No"),"Yes","No")</f>
        <v>Yes</v>
      </c>
      <c r="H387" s="20" t="n">
        <f aca="false">IF(G387="Yes",B387,"")</f>
        <v>455</v>
      </c>
    </row>
    <row r="388" customFormat="false" ht="15" hidden="false" customHeight="false" outlineLevel="0" collapsed="false">
      <c r="A388" s="2" t="s">
        <v>1782</v>
      </c>
      <c r="B388" s="20" t="n">
        <v>456</v>
      </c>
      <c r="C388" s="20" t="n">
        <v>453</v>
      </c>
      <c r="D388" s="21" t="n">
        <f aca="false">C388/Summary!$B$4</f>
        <v>0.0302</v>
      </c>
      <c r="E388" s="2" t="s">
        <v>35</v>
      </c>
      <c r="F388" s="2" t="s">
        <v>35</v>
      </c>
      <c r="G388" s="2" t="str">
        <f aca="false">IF(AND(E388="No",F388="No"),"Yes","No")</f>
        <v>Yes</v>
      </c>
      <c r="H388" s="20" t="n">
        <f aca="false">IF(G388="Yes",B388,"")</f>
        <v>456</v>
      </c>
    </row>
    <row r="389" customFormat="false" ht="15" hidden="false" customHeight="false" outlineLevel="0" collapsed="false">
      <c r="A389" s="2" t="s">
        <v>1783</v>
      </c>
      <c r="B389" s="20" t="n">
        <v>456</v>
      </c>
      <c r="C389" s="20" t="n">
        <v>449</v>
      </c>
      <c r="D389" s="21" t="n">
        <f aca="false">C389/Summary!$B$4</f>
        <v>0.0299333333333333</v>
      </c>
      <c r="E389" s="2" t="s">
        <v>35</v>
      </c>
      <c r="F389" s="2" t="s">
        <v>35</v>
      </c>
      <c r="G389" s="2" t="str">
        <f aca="false">IF(AND(E389="No",F389="No"),"Yes","No")</f>
        <v>Yes</v>
      </c>
      <c r="H389" s="20" t="n">
        <f aca="false">IF(G389="Yes",B389,"")</f>
        <v>456</v>
      </c>
    </row>
    <row r="390" customFormat="false" ht="15" hidden="false" customHeight="false" outlineLevel="0" collapsed="false">
      <c r="A390" s="2" t="s">
        <v>1784</v>
      </c>
      <c r="B390" s="20" t="n">
        <v>456</v>
      </c>
      <c r="C390" s="20" t="n">
        <v>449</v>
      </c>
      <c r="D390" s="21" t="n">
        <f aca="false">C390/Summary!$B$4</f>
        <v>0.0299333333333333</v>
      </c>
      <c r="E390" s="2" t="s">
        <v>35</v>
      </c>
      <c r="F390" s="2" t="s">
        <v>35</v>
      </c>
      <c r="G390" s="2" t="str">
        <f aca="false">IF(AND(E390="No",F390="No"),"Yes","No")</f>
        <v>Yes</v>
      </c>
      <c r="H390" s="20" t="n">
        <f aca="false">IF(G390="Yes",B390,"")</f>
        <v>456</v>
      </c>
    </row>
    <row r="391" customFormat="false" ht="15" hidden="false" customHeight="false" outlineLevel="0" collapsed="false">
      <c r="A391" s="2" t="s">
        <v>1785</v>
      </c>
      <c r="B391" s="20" t="n">
        <v>456</v>
      </c>
      <c r="C391" s="20" t="n">
        <v>445</v>
      </c>
      <c r="D391" s="21" t="n">
        <f aca="false">C391/Summary!$B$4</f>
        <v>0.0296666666666667</v>
      </c>
      <c r="E391" s="2" t="s">
        <v>35</v>
      </c>
      <c r="F391" s="2" t="s">
        <v>35</v>
      </c>
      <c r="G391" s="2" t="str">
        <f aca="false">IF(AND(E391="No",F391="No"),"Yes","No")</f>
        <v>Yes</v>
      </c>
      <c r="H391" s="20" t="n">
        <f aca="false">IF(G391="Yes",B391,"")</f>
        <v>456</v>
      </c>
    </row>
    <row r="392" customFormat="false" ht="15" hidden="false" customHeight="false" outlineLevel="0" collapsed="false">
      <c r="A392" s="2" t="s">
        <v>1786</v>
      </c>
      <c r="B392" s="20" t="n">
        <v>456</v>
      </c>
      <c r="C392" s="20" t="n">
        <v>446</v>
      </c>
      <c r="D392" s="21" t="n">
        <f aca="false">C392/Summary!$B$4</f>
        <v>0.0297333333333333</v>
      </c>
      <c r="E392" s="2" t="s">
        <v>35</v>
      </c>
      <c r="F392" s="2" t="s">
        <v>35</v>
      </c>
      <c r="G392" s="2" t="str">
        <f aca="false">IF(AND(E392="No",F392="No"),"Yes","No")</f>
        <v>Yes</v>
      </c>
      <c r="H392" s="20" t="n">
        <f aca="false">IF(G392="Yes",B392,"")</f>
        <v>456</v>
      </c>
    </row>
    <row r="393" customFormat="false" ht="15" hidden="false" customHeight="false" outlineLevel="0" collapsed="false">
      <c r="A393" s="2" t="s">
        <v>1787</v>
      </c>
      <c r="B393" s="20" t="n">
        <v>456</v>
      </c>
      <c r="C393" s="20" t="n">
        <v>448</v>
      </c>
      <c r="D393" s="21" t="n">
        <f aca="false">C393/Summary!$B$4</f>
        <v>0.0298666666666667</v>
      </c>
      <c r="E393" s="2" t="s">
        <v>35</v>
      </c>
      <c r="F393" s="2" t="s">
        <v>35</v>
      </c>
      <c r="G393" s="2" t="str">
        <f aca="false">IF(AND(E393="No",F393="No"),"Yes","No")</f>
        <v>Yes</v>
      </c>
      <c r="H393" s="20" t="n">
        <f aca="false">IF(G393="Yes",B393,"")</f>
        <v>456</v>
      </c>
    </row>
    <row r="394" customFormat="false" ht="15" hidden="false" customHeight="false" outlineLevel="0" collapsed="false">
      <c r="A394" s="2" t="s">
        <v>1788</v>
      </c>
      <c r="B394" s="20" t="n">
        <v>456</v>
      </c>
      <c r="C394" s="20" t="n">
        <v>449</v>
      </c>
      <c r="D394" s="21" t="n">
        <f aca="false">C394/Summary!$B$4</f>
        <v>0.0299333333333333</v>
      </c>
      <c r="E394" s="2" t="s">
        <v>35</v>
      </c>
      <c r="F394" s="2" t="s">
        <v>35</v>
      </c>
      <c r="G394" s="2" t="str">
        <f aca="false">IF(AND(E394="No",F394="No"),"Yes","No")</f>
        <v>Yes</v>
      </c>
      <c r="H394" s="20" t="n">
        <f aca="false">IF(G394="Yes",B394,"")</f>
        <v>456</v>
      </c>
    </row>
    <row r="395" customFormat="false" ht="15" hidden="false" customHeight="false" outlineLevel="0" collapsed="false">
      <c r="A395" s="2" t="s">
        <v>1789</v>
      </c>
      <c r="B395" s="20" t="n">
        <v>456</v>
      </c>
      <c r="C395" s="20" t="n">
        <v>454</v>
      </c>
      <c r="D395" s="21" t="n">
        <f aca="false">C395/Summary!$B$4</f>
        <v>0.0302666666666667</v>
      </c>
      <c r="E395" s="2" t="s">
        <v>35</v>
      </c>
      <c r="F395" s="2" t="s">
        <v>35</v>
      </c>
      <c r="G395" s="2" t="str">
        <f aca="false">IF(AND(E395="No",F395="No"),"Yes","No")</f>
        <v>Yes</v>
      </c>
      <c r="H395" s="20" t="n">
        <f aca="false">IF(G395="Yes",B395,"")</f>
        <v>456</v>
      </c>
    </row>
    <row r="396" customFormat="false" ht="15" hidden="false" customHeight="false" outlineLevel="0" collapsed="false">
      <c r="A396" s="2" t="s">
        <v>1790</v>
      </c>
      <c r="B396" s="20" t="n">
        <v>456</v>
      </c>
      <c r="C396" s="20" t="n">
        <v>449</v>
      </c>
      <c r="D396" s="21" t="n">
        <f aca="false">C396/Summary!$B$4</f>
        <v>0.0299333333333333</v>
      </c>
      <c r="E396" s="2" t="s">
        <v>35</v>
      </c>
      <c r="F396" s="2" t="s">
        <v>35</v>
      </c>
      <c r="G396" s="2" t="str">
        <f aca="false">IF(AND(E396="No",F396="No"),"Yes","No")</f>
        <v>Yes</v>
      </c>
      <c r="H396" s="20" t="n">
        <f aca="false">IF(G396="Yes",B396,"")</f>
        <v>456</v>
      </c>
    </row>
    <row r="397" customFormat="false" ht="15" hidden="false" customHeight="false" outlineLevel="0" collapsed="false">
      <c r="A397" s="2" t="s">
        <v>1791</v>
      </c>
      <c r="B397" s="20" t="n">
        <v>456</v>
      </c>
      <c r="C397" s="20" t="n">
        <v>444</v>
      </c>
      <c r="D397" s="21" t="n">
        <f aca="false">C397/Summary!$B$4</f>
        <v>0.0296</v>
      </c>
      <c r="E397" s="2" t="s">
        <v>35</v>
      </c>
      <c r="F397" s="2" t="s">
        <v>35</v>
      </c>
      <c r="G397" s="2" t="str">
        <f aca="false">IF(AND(E397="No",F397="No"),"Yes","No")</f>
        <v>Yes</v>
      </c>
      <c r="H397" s="20" t="n">
        <f aca="false">IF(G397="Yes",B397,"")</f>
        <v>456</v>
      </c>
    </row>
    <row r="398" customFormat="false" ht="15" hidden="false" customHeight="false" outlineLevel="0" collapsed="false">
      <c r="A398" s="2" t="s">
        <v>1792</v>
      </c>
      <c r="B398" s="20" t="n">
        <v>456</v>
      </c>
      <c r="C398" s="20" t="n">
        <v>448</v>
      </c>
      <c r="D398" s="21" t="n">
        <f aca="false">C398/Summary!$B$4</f>
        <v>0.0298666666666667</v>
      </c>
      <c r="E398" s="2" t="s">
        <v>35</v>
      </c>
      <c r="F398" s="2" t="s">
        <v>35</v>
      </c>
      <c r="G398" s="2" t="str">
        <f aca="false">IF(AND(E398="No",F398="No"),"Yes","No")</f>
        <v>Yes</v>
      </c>
      <c r="H398" s="20" t="n">
        <f aca="false">IF(G398="Yes",B398,"")</f>
        <v>456</v>
      </c>
    </row>
    <row r="399" customFormat="false" ht="15" hidden="false" customHeight="false" outlineLevel="0" collapsed="false">
      <c r="A399" s="2" t="s">
        <v>1793</v>
      </c>
      <c r="B399" s="20" t="n">
        <v>457</v>
      </c>
      <c r="C399" s="20" t="n">
        <v>446</v>
      </c>
      <c r="D399" s="21" t="n">
        <f aca="false">C399/Summary!$B$4</f>
        <v>0.0297333333333333</v>
      </c>
      <c r="E399" s="2" t="s">
        <v>35</v>
      </c>
      <c r="F399" s="2" t="s">
        <v>35</v>
      </c>
      <c r="G399" s="2" t="str">
        <f aca="false">IF(AND(E399="No",F399="No"),"Yes","No")</f>
        <v>Yes</v>
      </c>
      <c r="H399" s="20" t="n">
        <f aca="false">IF(G399="Yes",B399,"")</f>
        <v>457</v>
      </c>
    </row>
    <row r="400" customFormat="false" ht="15" hidden="false" customHeight="false" outlineLevel="0" collapsed="false">
      <c r="A400" s="2" t="s">
        <v>1794</v>
      </c>
      <c r="B400" s="20" t="n">
        <v>457</v>
      </c>
      <c r="C400" s="20" t="n">
        <v>447</v>
      </c>
      <c r="D400" s="21" t="n">
        <f aca="false">C400/Summary!$B$4</f>
        <v>0.0298</v>
      </c>
      <c r="E400" s="2" t="s">
        <v>35</v>
      </c>
      <c r="F400" s="2" t="s">
        <v>35</v>
      </c>
      <c r="G400" s="2" t="str">
        <f aca="false">IF(AND(E400="No",F400="No"),"Yes","No")</f>
        <v>Yes</v>
      </c>
      <c r="H400" s="20" t="n">
        <f aca="false">IF(G400="Yes",B400,"")</f>
        <v>457</v>
      </c>
    </row>
    <row r="401" customFormat="false" ht="15" hidden="false" customHeight="false" outlineLevel="0" collapsed="false">
      <c r="A401" s="2" t="s">
        <v>1795</v>
      </c>
      <c r="B401" s="20" t="n">
        <v>457</v>
      </c>
      <c r="C401" s="20" t="n">
        <v>452</v>
      </c>
      <c r="D401" s="21" t="n">
        <f aca="false">C401/Summary!$B$4</f>
        <v>0.0301333333333333</v>
      </c>
      <c r="E401" s="2" t="s">
        <v>35</v>
      </c>
      <c r="F401" s="2" t="s">
        <v>35</v>
      </c>
      <c r="G401" s="2" t="str">
        <f aca="false">IF(AND(E401="No",F401="No"),"Yes","No")</f>
        <v>Yes</v>
      </c>
      <c r="H401" s="20" t="n">
        <f aca="false">IF(G401="Yes",B401,"")</f>
        <v>457</v>
      </c>
    </row>
    <row r="402" customFormat="false" ht="15" hidden="false" customHeight="false" outlineLevel="0" collapsed="false">
      <c r="A402" s="2" t="s">
        <v>1796</v>
      </c>
      <c r="B402" s="20" t="n">
        <v>457</v>
      </c>
      <c r="C402" s="20" t="n">
        <v>447</v>
      </c>
      <c r="D402" s="21" t="n">
        <f aca="false">C402/Summary!$B$4</f>
        <v>0.0298</v>
      </c>
      <c r="E402" s="2" t="s">
        <v>35</v>
      </c>
      <c r="F402" s="2" t="s">
        <v>35</v>
      </c>
      <c r="G402" s="2" t="str">
        <f aca="false">IF(AND(E402="No",F402="No"),"Yes","No")</f>
        <v>Yes</v>
      </c>
      <c r="H402" s="20" t="n">
        <f aca="false">IF(G402="Yes",B402,"")</f>
        <v>457</v>
      </c>
    </row>
    <row r="403" customFormat="false" ht="15" hidden="false" customHeight="false" outlineLevel="0" collapsed="false">
      <c r="A403" s="2" t="s">
        <v>1797</v>
      </c>
      <c r="B403" s="20" t="n">
        <v>457</v>
      </c>
      <c r="C403" s="20" t="n">
        <v>450</v>
      </c>
      <c r="D403" s="21" t="n">
        <f aca="false">C403/Summary!$B$4</f>
        <v>0.03</v>
      </c>
      <c r="E403" s="2" t="s">
        <v>35</v>
      </c>
      <c r="F403" s="2" t="s">
        <v>35</v>
      </c>
      <c r="G403" s="2" t="str">
        <f aca="false">IF(AND(E403="No",F403="No"),"Yes","No")</f>
        <v>Yes</v>
      </c>
      <c r="H403" s="20" t="n">
        <f aca="false">IF(G403="Yes",B403,"")</f>
        <v>457</v>
      </c>
    </row>
    <row r="404" customFormat="false" ht="15" hidden="false" customHeight="false" outlineLevel="0" collapsed="false">
      <c r="A404" s="2" t="s">
        <v>1798</v>
      </c>
      <c r="B404" s="20" t="n">
        <v>457</v>
      </c>
      <c r="C404" s="20" t="n">
        <v>452</v>
      </c>
      <c r="D404" s="21" t="n">
        <f aca="false">C404/Summary!$B$4</f>
        <v>0.0301333333333333</v>
      </c>
      <c r="E404" s="2" t="s">
        <v>35</v>
      </c>
      <c r="F404" s="2" t="s">
        <v>35</v>
      </c>
      <c r="G404" s="2" t="str">
        <f aca="false">IF(AND(E404="No",F404="No"),"Yes","No")</f>
        <v>Yes</v>
      </c>
      <c r="H404" s="20" t="n">
        <f aca="false">IF(G404="Yes",B404,"")</f>
        <v>457</v>
      </c>
    </row>
    <row r="405" customFormat="false" ht="15" hidden="false" customHeight="false" outlineLevel="0" collapsed="false">
      <c r="A405" s="2" t="s">
        <v>1799</v>
      </c>
      <c r="B405" s="20" t="n">
        <v>457</v>
      </c>
      <c r="C405" s="20" t="n">
        <v>450</v>
      </c>
      <c r="D405" s="21" t="n">
        <f aca="false">C405/Summary!$B$4</f>
        <v>0.03</v>
      </c>
      <c r="E405" s="2" t="s">
        <v>35</v>
      </c>
      <c r="F405" s="2" t="s">
        <v>35</v>
      </c>
      <c r="G405" s="2" t="str">
        <f aca="false">IF(AND(E405="No",F405="No"),"Yes","No")</f>
        <v>Yes</v>
      </c>
      <c r="H405" s="20" t="n">
        <f aca="false">IF(G405="Yes",B405,"")</f>
        <v>457</v>
      </c>
    </row>
    <row r="406" customFormat="false" ht="15" hidden="false" customHeight="false" outlineLevel="0" collapsed="false">
      <c r="A406" s="2" t="s">
        <v>1800</v>
      </c>
      <c r="B406" s="20" t="n">
        <v>457</v>
      </c>
      <c r="C406" s="20" t="n">
        <v>453</v>
      </c>
      <c r="D406" s="21" t="n">
        <f aca="false">C406/Summary!$B$4</f>
        <v>0.0302</v>
      </c>
      <c r="E406" s="2" t="s">
        <v>35</v>
      </c>
      <c r="F406" s="2" t="s">
        <v>35</v>
      </c>
      <c r="G406" s="2" t="str">
        <f aca="false">IF(AND(E406="No",F406="No"),"Yes","No")</f>
        <v>Yes</v>
      </c>
      <c r="H406" s="20" t="n">
        <f aca="false">IF(G406="Yes",B406,"")</f>
        <v>457</v>
      </c>
    </row>
    <row r="407" customFormat="false" ht="15" hidden="false" customHeight="false" outlineLevel="0" collapsed="false">
      <c r="A407" s="2" t="s">
        <v>1801</v>
      </c>
      <c r="B407" s="20" t="n">
        <v>457</v>
      </c>
      <c r="C407" s="20" t="n">
        <v>451</v>
      </c>
      <c r="D407" s="21" t="n">
        <f aca="false">C407/Summary!$B$4</f>
        <v>0.0300666666666667</v>
      </c>
      <c r="E407" s="2" t="s">
        <v>35</v>
      </c>
      <c r="F407" s="2" t="s">
        <v>35</v>
      </c>
      <c r="G407" s="2" t="str">
        <f aca="false">IF(AND(E407="No",F407="No"),"Yes","No")</f>
        <v>Yes</v>
      </c>
      <c r="H407" s="20" t="n">
        <f aca="false">IF(G407="Yes",B407,"")</f>
        <v>457</v>
      </c>
    </row>
    <row r="408" customFormat="false" ht="15" hidden="false" customHeight="false" outlineLevel="0" collapsed="false">
      <c r="A408" s="2" t="s">
        <v>1802</v>
      </c>
      <c r="B408" s="20" t="n">
        <v>457</v>
      </c>
      <c r="C408" s="20" t="n">
        <v>449</v>
      </c>
      <c r="D408" s="21" t="n">
        <f aca="false">C408/Summary!$B$4</f>
        <v>0.0299333333333333</v>
      </c>
      <c r="E408" s="2" t="s">
        <v>35</v>
      </c>
      <c r="F408" s="2" t="s">
        <v>35</v>
      </c>
      <c r="G408" s="2" t="str">
        <f aca="false">IF(AND(E408="No",F408="No"),"Yes","No")</f>
        <v>Yes</v>
      </c>
      <c r="H408" s="20" t="n">
        <f aca="false">IF(G408="Yes",B408,"")</f>
        <v>457</v>
      </c>
    </row>
    <row r="409" customFormat="false" ht="15" hidden="false" customHeight="false" outlineLevel="0" collapsed="false">
      <c r="A409" s="2" t="s">
        <v>1803</v>
      </c>
      <c r="B409" s="20" t="n">
        <v>457</v>
      </c>
      <c r="C409" s="20" t="n">
        <v>450</v>
      </c>
      <c r="D409" s="21" t="n">
        <f aca="false">C409/Summary!$B$4</f>
        <v>0.03</v>
      </c>
      <c r="E409" s="2" t="s">
        <v>35</v>
      </c>
      <c r="F409" s="2" t="s">
        <v>35</v>
      </c>
      <c r="G409" s="2" t="str">
        <f aca="false">IF(AND(E409="No",F409="No"),"Yes","No")</f>
        <v>Yes</v>
      </c>
      <c r="H409" s="20" t="n">
        <f aca="false">IF(G409="Yes",B409,"")</f>
        <v>457</v>
      </c>
    </row>
    <row r="410" customFormat="false" ht="15" hidden="false" customHeight="false" outlineLevel="0" collapsed="false">
      <c r="A410" s="2" t="s">
        <v>1804</v>
      </c>
      <c r="B410" s="20" t="n">
        <v>458</v>
      </c>
      <c r="C410" s="20" t="n">
        <v>456</v>
      </c>
      <c r="D410" s="21" t="n">
        <f aca="false">C410/Summary!$B$4</f>
        <v>0.0304</v>
      </c>
      <c r="E410" s="2" t="s">
        <v>35</v>
      </c>
      <c r="F410" s="2" t="s">
        <v>35</v>
      </c>
      <c r="G410" s="2" t="str">
        <f aca="false">IF(AND(E410="No",F410="No"),"Yes","No")</f>
        <v>Yes</v>
      </c>
      <c r="H410" s="20" t="n">
        <f aca="false">IF(G410="Yes",B410,"")</f>
        <v>458</v>
      </c>
    </row>
    <row r="411" customFormat="false" ht="15" hidden="false" customHeight="false" outlineLevel="0" collapsed="false">
      <c r="A411" s="2" t="s">
        <v>1805</v>
      </c>
      <c r="B411" s="20" t="n">
        <v>458</v>
      </c>
      <c r="C411" s="20" t="n">
        <v>453</v>
      </c>
      <c r="D411" s="21" t="n">
        <f aca="false">C411/Summary!$B$4</f>
        <v>0.0302</v>
      </c>
      <c r="E411" s="2" t="s">
        <v>35</v>
      </c>
      <c r="F411" s="2" t="s">
        <v>35</v>
      </c>
      <c r="G411" s="2" t="str">
        <f aca="false">IF(AND(E411="No",F411="No"),"Yes","No")</f>
        <v>Yes</v>
      </c>
      <c r="H411" s="20" t="n">
        <f aca="false">IF(G411="Yes",B411,"")</f>
        <v>458</v>
      </c>
    </row>
    <row r="412" customFormat="false" ht="15" hidden="false" customHeight="false" outlineLevel="0" collapsed="false">
      <c r="A412" s="2" t="s">
        <v>1806</v>
      </c>
      <c r="B412" s="20" t="n">
        <v>458</v>
      </c>
      <c r="C412" s="20" t="n">
        <v>455</v>
      </c>
      <c r="D412" s="21" t="n">
        <f aca="false">C412/Summary!$B$4</f>
        <v>0.0303333333333333</v>
      </c>
      <c r="E412" s="2" t="s">
        <v>35</v>
      </c>
      <c r="F412" s="2" t="s">
        <v>35</v>
      </c>
      <c r="G412" s="2" t="str">
        <f aca="false">IF(AND(E412="No",F412="No"),"Yes","No")</f>
        <v>Yes</v>
      </c>
      <c r="H412" s="20" t="n">
        <f aca="false">IF(G412="Yes",B412,"")</f>
        <v>458</v>
      </c>
    </row>
    <row r="413" customFormat="false" ht="15" hidden="false" customHeight="false" outlineLevel="0" collapsed="false">
      <c r="A413" s="2" t="s">
        <v>1807</v>
      </c>
      <c r="B413" s="20" t="n">
        <v>458</v>
      </c>
      <c r="C413" s="20" t="n">
        <v>453</v>
      </c>
      <c r="D413" s="21" t="n">
        <f aca="false">C413/Summary!$B$4</f>
        <v>0.0302</v>
      </c>
      <c r="E413" s="2" t="s">
        <v>35</v>
      </c>
      <c r="F413" s="2" t="s">
        <v>35</v>
      </c>
      <c r="G413" s="2" t="str">
        <f aca="false">IF(AND(E413="No",F413="No"),"Yes","No")</f>
        <v>Yes</v>
      </c>
      <c r="H413" s="20" t="n">
        <f aca="false">IF(G413="Yes",B413,"")</f>
        <v>458</v>
      </c>
    </row>
    <row r="414" customFormat="false" ht="15" hidden="false" customHeight="false" outlineLevel="0" collapsed="false">
      <c r="A414" s="2" t="s">
        <v>1808</v>
      </c>
      <c r="B414" s="20" t="n">
        <v>458</v>
      </c>
      <c r="C414" s="20" t="n">
        <v>453</v>
      </c>
      <c r="D414" s="21" t="n">
        <f aca="false">C414/Summary!$B$4</f>
        <v>0.0302</v>
      </c>
      <c r="E414" s="2" t="s">
        <v>35</v>
      </c>
      <c r="F414" s="2" t="s">
        <v>35</v>
      </c>
      <c r="G414" s="2" t="str">
        <f aca="false">IF(AND(E414="No",F414="No"),"Yes","No")</f>
        <v>Yes</v>
      </c>
      <c r="H414" s="20" t="n">
        <f aca="false">IF(G414="Yes",B414,"")</f>
        <v>458</v>
      </c>
    </row>
    <row r="415" customFormat="false" ht="15" hidden="false" customHeight="false" outlineLevel="0" collapsed="false">
      <c r="A415" s="2" t="s">
        <v>1809</v>
      </c>
      <c r="B415" s="20" t="n">
        <v>458</v>
      </c>
      <c r="C415" s="20" t="n">
        <v>455</v>
      </c>
      <c r="D415" s="21" t="n">
        <f aca="false">C415/Summary!$B$4</f>
        <v>0.0303333333333333</v>
      </c>
      <c r="E415" s="2" t="s">
        <v>35</v>
      </c>
      <c r="F415" s="2" t="s">
        <v>35</v>
      </c>
      <c r="G415" s="2" t="str">
        <f aca="false">IF(AND(E415="No",F415="No"),"Yes","No")</f>
        <v>Yes</v>
      </c>
      <c r="H415" s="20" t="n">
        <f aca="false">IF(G415="Yes",B415,"")</f>
        <v>458</v>
      </c>
    </row>
    <row r="416" customFormat="false" ht="15" hidden="false" customHeight="false" outlineLevel="0" collapsed="false">
      <c r="A416" s="2" t="s">
        <v>1810</v>
      </c>
      <c r="B416" s="20" t="n">
        <v>458</v>
      </c>
      <c r="C416" s="20" t="n">
        <v>454</v>
      </c>
      <c r="D416" s="21" t="n">
        <f aca="false">C416/Summary!$B$4</f>
        <v>0.0302666666666667</v>
      </c>
      <c r="E416" s="2" t="s">
        <v>35</v>
      </c>
      <c r="F416" s="2" t="s">
        <v>35</v>
      </c>
      <c r="G416" s="2" t="str">
        <f aca="false">IF(AND(E416="No",F416="No"),"Yes","No")</f>
        <v>Yes</v>
      </c>
      <c r="H416" s="20" t="n">
        <f aca="false">IF(G416="Yes",B416,"")</f>
        <v>458</v>
      </c>
    </row>
    <row r="417" customFormat="false" ht="15" hidden="false" customHeight="false" outlineLevel="0" collapsed="false">
      <c r="A417" s="2" t="s">
        <v>1811</v>
      </c>
      <c r="B417" s="20" t="n">
        <v>458</v>
      </c>
      <c r="C417" s="20" t="n">
        <v>450</v>
      </c>
      <c r="D417" s="21" t="n">
        <f aca="false">C417/Summary!$B$4</f>
        <v>0.03</v>
      </c>
      <c r="E417" s="2" t="s">
        <v>35</v>
      </c>
      <c r="F417" s="2" t="s">
        <v>35</v>
      </c>
      <c r="G417" s="2" t="str">
        <f aca="false">IF(AND(E417="No",F417="No"),"Yes","No")</f>
        <v>Yes</v>
      </c>
      <c r="H417" s="20" t="n">
        <f aca="false">IF(G417="Yes",B417,"")</f>
        <v>458</v>
      </c>
    </row>
    <row r="418" customFormat="false" ht="15" hidden="false" customHeight="false" outlineLevel="0" collapsed="false">
      <c r="A418" s="2" t="s">
        <v>1812</v>
      </c>
      <c r="B418" s="20" t="n">
        <v>458</v>
      </c>
      <c r="C418" s="20" t="n">
        <v>452</v>
      </c>
      <c r="D418" s="21" t="n">
        <f aca="false">C418/Summary!$B$4</f>
        <v>0.0301333333333333</v>
      </c>
      <c r="E418" s="2" t="s">
        <v>35</v>
      </c>
      <c r="F418" s="2" t="s">
        <v>35</v>
      </c>
      <c r="G418" s="2" t="str">
        <f aca="false">IF(AND(E418="No",F418="No"),"Yes","No")</f>
        <v>Yes</v>
      </c>
      <c r="H418" s="20" t="n">
        <f aca="false">IF(G418="Yes",B418,"")</f>
        <v>458</v>
      </c>
    </row>
    <row r="419" customFormat="false" ht="15" hidden="false" customHeight="false" outlineLevel="0" collapsed="false">
      <c r="A419" s="2" t="s">
        <v>1813</v>
      </c>
      <c r="B419" s="20" t="n">
        <v>458</v>
      </c>
      <c r="C419" s="20" t="n">
        <v>449</v>
      </c>
      <c r="D419" s="21" t="n">
        <f aca="false">C419/Summary!$B$4</f>
        <v>0.0299333333333333</v>
      </c>
      <c r="E419" s="2" t="s">
        <v>35</v>
      </c>
      <c r="F419" s="2" t="s">
        <v>35</v>
      </c>
      <c r="G419" s="2" t="str">
        <f aca="false">IF(AND(E419="No",F419="No"),"Yes","No")</f>
        <v>Yes</v>
      </c>
      <c r="H419" s="20" t="n">
        <f aca="false">IF(G419="Yes",B419,"")</f>
        <v>458</v>
      </c>
    </row>
    <row r="420" customFormat="false" ht="15" hidden="false" customHeight="false" outlineLevel="0" collapsed="false">
      <c r="A420" s="2" t="s">
        <v>1814</v>
      </c>
      <c r="B420" s="20" t="n">
        <v>458</v>
      </c>
      <c r="C420" s="20" t="n">
        <v>450</v>
      </c>
      <c r="D420" s="21" t="n">
        <f aca="false">C420/Summary!$B$4</f>
        <v>0.03</v>
      </c>
      <c r="E420" s="2" t="s">
        <v>35</v>
      </c>
      <c r="F420" s="2" t="s">
        <v>35</v>
      </c>
      <c r="G420" s="2" t="str">
        <f aca="false">IF(AND(E420="No",F420="No"),"Yes","No")</f>
        <v>Yes</v>
      </c>
      <c r="H420" s="20" t="n">
        <f aca="false">IF(G420="Yes",B420,"")</f>
        <v>458</v>
      </c>
    </row>
    <row r="421" customFormat="false" ht="15" hidden="false" customHeight="false" outlineLevel="0" collapsed="false">
      <c r="A421" s="2" t="s">
        <v>1815</v>
      </c>
      <c r="B421" s="20" t="n">
        <v>458</v>
      </c>
      <c r="C421" s="20" t="n">
        <v>450</v>
      </c>
      <c r="D421" s="21" t="n">
        <f aca="false">C421/Summary!$B$4</f>
        <v>0.03</v>
      </c>
      <c r="E421" s="2" t="s">
        <v>35</v>
      </c>
      <c r="F421" s="2" t="s">
        <v>35</v>
      </c>
      <c r="G421" s="2" t="str">
        <f aca="false">IF(AND(E421="No",F421="No"),"Yes","No")</f>
        <v>Yes</v>
      </c>
      <c r="H421" s="20" t="n">
        <f aca="false">IF(G421="Yes",B421,"")</f>
        <v>458</v>
      </c>
    </row>
    <row r="422" customFormat="false" ht="15" hidden="false" customHeight="false" outlineLevel="0" collapsed="false">
      <c r="A422" s="2" t="s">
        <v>1816</v>
      </c>
      <c r="B422" s="20" t="n">
        <v>459</v>
      </c>
      <c r="C422" s="20" t="n">
        <v>455</v>
      </c>
      <c r="D422" s="21" t="n">
        <f aca="false">C422/Summary!$B$4</f>
        <v>0.0303333333333333</v>
      </c>
      <c r="E422" s="2" t="s">
        <v>35</v>
      </c>
      <c r="F422" s="2" t="s">
        <v>35</v>
      </c>
      <c r="G422" s="2" t="str">
        <f aca="false">IF(AND(E422="No",F422="No"),"Yes","No")</f>
        <v>Yes</v>
      </c>
      <c r="H422" s="20" t="n">
        <f aca="false">IF(G422="Yes",B422,"")</f>
        <v>459</v>
      </c>
    </row>
    <row r="423" customFormat="false" ht="15" hidden="false" customHeight="false" outlineLevel="0" collapsed="false">
      <c r="A423" s="2" t="s">
        <v>1817</v>
      </c>
      <c r="B423" s="20" t="n">
        <v>459</v>
      </c>
      <c r="C423" s="20" t="n">
        <v>456</v>
      </c>
      <c r="D423" s="21" t="n">
        <f aca="false">C423/Summary!$B$4</f>
        <v>0.0304</v>
      </c>
      <c r="E423" s="2" t="s">
        <v>35</v>
      </c>
      <c r="F423" s="2" t="s">
        <v>35</v>
      </c>
      <c r="G423" s="2" t="str">
        <f aca="false">IF(AND(E423="No",F423="No"),"Yes","No")</f>
        <v>Yes</v>
      </c>
      <c r="H423" s="20" t="n">
        <f aca="false">IF(G423="Yes",B423,"")</f>
        <v>459</v>
      </c>
    </row>
    <row r="424" customFormat="false" ht="15" hidden="false" customHeight="false" outlineLevel="0" collapsed="false">
      <c r="A424" s="2" t="s">
        <v>1818</v>
      </c>
      <c r="B424" s="20" t="n">
        <v>459</v>
      </c>
      <c r="C424" s="20" t="n">
        <v>457</v>
      </c>
      <c r="D424" s="21" t="n">
        <f aca="false">C424/Summary!$B$4</f>
        <v>0.0304666666666667</v>
      </c>
      <c r="E424" s="2" t="s">
        <v>35</v>
      </c>
      <c r="F424" s="2" t="s">
        <v>35</v>
      </c>
      <c r="G424" s="2" t="str">
        <f aca="false">IF(AND(E424="No",F424="No"),"Yes","No")</f>
        <v>Yes</v>
      </c>
      <c r="H424" s="20" t="n">
        <f aca="false">IF(G424="Yes",B424,"")</f>
        <v>459</v>
      </c>
    </row>
    <row r="425" customFormat="false" ht="15" hidden="false" customHeight="false" outlineLevel="0" collapsed="false">
      <c r="A425" s="2" t="s">
        <v>1819</v>
      </c>
      <c r="B425" s="20" t="n">
        <v>459</v>
      </c>
      <c r="C425" s="20" t="n">
        <v>454</v>
      </c>
      <c r="D425" s="21" t="n">
        <f aca="false">C425/Summary!$B$4</f>
        <v>0.0302666666666667</v>
      </c>
      <c r="E425" s="2" t="s">
        <v>35</v>
      </c>
      <c r="F425" s="2" t="s">
        <v>35</v>
      </c>
      <c r="G425" s="2" t="str">
        <f aca="false">IF(AND(E425="No",F425="No"),"Yes","No")</f>
        <v>Yes</v>
      </c>
      <c r="H425" s="20" t="n">
        <f aca="false">IF(G425="Yes",B425,"")</f>
        <v>459</v>
      </c>
    </row>
    <row r="426" customFormat="false" ht="15" hidden="false" customHeight="false" outlineLevel="0" collapsed="false">
      <c r="A426" s="2" t="s">
        <v>1820</v>
      </c>
      <c r="B426" s="20" t="n">
        <v>459</v>
      </c>
      <c r="C426" s="20" t="n">
        <v>452</v>
      </c>
      <c r="D426" s="21" t="n">
        <f aca="false">C426/Summary!$B$4</f>
        <v>0.0301333333333333</v>
      </c>
      <c r="E426" s="2" t="s">
        <v>35</v>
      </c>
      <c r="F426" s="2" t="s">
        <v>35</v>
      </c>
      <c r="G426" s="2" t="str">
        <f aca="false">IF(AND(E426="No",F426="No"),"Yes","No")</f>
        <v>Yes</v>
      </c>
      <c r="H426" s="20" t="n">
        <f aca="false">IF(G426="Yes",B426,"")</f>
        <v>459</v>
      </c>
    </row>
    <row r="427" customFormat="false" ht="15" hidden="false" customHeight="false" outlineLevel="0" collapsed="false">
      <c r="A427" s="2" t="s">
        <v>1821</v>
      </c>
      <c r="B427" s="20" t="n">
        <v>459</v>
      </c>
      <c r="C427" s="20" t="n">
        <v>457</v>
      </c>
      <c r="D427" s="21" t="n">
        <f aca="false">C427/Summary!$B$4</f>
        <v>0.0304666666666667</v>
      </c>
      <c r="E427" s="2" t="s">
        <v>35</v>
      </c>
      <c r="F427" s="2" t="s">
        <v>35</v>
      </c>
      <c r="G427" s="2" t="str">
        <f aca="false">IF(AND(E427="No",F427="No"),"Yes","No")</f>
        <v>Yes</v>
      </c>
      <c r="H427" s="20" t="n">
        <f aca="false">IF(G427="Yes",B427,"")</f>
        <v>459</v>
      </c>
    </row>
    <row r="428" customFormat="false" ht="15" hidden="false" customHeight="false" outlineLevel="0" collapsed="false">
      <c r="A428" s="2" t="s">
        <v>1822</v>
      </c>
      <c r="B428" s="20" t="n">
        <v>459</v>
      </c>
      <c r="C428" s="20" t="n">
        <v>450</v>
      </c>
      <c r="D428" s="21" t="n">
        <f aca="false">C428/Summary!$B$4</f>
        <v>0.03</v>
      </c>
      <c r="E428" s="2" t="s">
        <v>35</v>
      </c>
      <c r="F428" s="2" t="s">
        <v>35</v>
      </c>
      <c r="G428" s="2" t="str">
        <f aca="false">IF(AND(E428="No",F428="No"),"Yes","No")</f>
        <v>Yes</v>
      </c>
      <c r="H428" s="20" t="n">
        <f aca="false">IF(G428="Yes",B428,"")</f>
        <v>459</v>
      </c>
    </row>
    <row r="429" customFormat="false" ht="15" hidden="false" customHeight="false" outlineLevel="0" collapsed="false">
      <c r="A429" s="2" t="s">
        <v>1823</v>
      </c>
      <c r="B429" s="20" t="n">
        <v>459</v>
      </c>
      <c r="C429" s="20" t="n">
        <v>458</v>
      </c>
      <c r="D429" s="21" t="n">
        <f aca="false">C429/Summary!$B$4</f>
        <v>0.0305333333333333</v>
      </c>
      <c r="E429" s="2" t="s">
        <v>35</v>
      </c>
      <c r="F429" s="2" t="s">
        <v>35</v>
      </c>
      <c r="G429" s="2" t="str">
        <f aca="false">IF(AND(E429="No",F429="No"),"Yes","No")</f>
        <v>Yes</v>
      </c>
      <c r="H429" s="20" t="n">
        <f aca="false">IF(G429="Yes",B429,"")</f>
        <v>459</v>
      </c>
    </row>
    <row r="430" customFormat="false" ht="15" hidden="false" customHeight="false" outlineLevel="0" collapsed="false">
      <c r="A430" s="2" t="s">
        <v>1824</v>
      </c>
      <c r="B430" s="20" t="n">
        <v>459</v>
      </c>
      <c r="C430" s="20" t="n">
        <v>453</v>
      </c>
      <c r="D430" s="21" t="n">
        <f aca="false">C430/Summary!$B$4</f>
        <v>0.0302</v>
      </c>
      <c r="E430" s="2" t="s">
        <v>35</v>
      </c>
      <c r="F430" s="2" t="s">
        <v>35</v>
      </c>
      <c r="G430" s="2" t="str">
        <f aca="false">IF(AND(E430="No",F430="No"),"Yes","No")</f>
        <v>Yes</v>
      </c>
      <c r="H430" s="20" t="n">
        <f aca="false">IF(G430="Yes",B430,"")</f>
        <v>459</v>
      </c>
    </row>
    <row r="431" customFormat="false" ht="15" hidden="false" customHeight="false" outlineLevel="0" collapsed="false">
      <c r="A431" s="2" t="s">
        <v>1825</v>
      </c>
      <c r="B431" s="20" t="n">
        <v>459</v>
      </c>
      <c r="C431" s="20" t="n">
        <v>458</v>
      </c>
      <c r="D431" s="21" t="n">
        <f aca="false">C431/Summary!$B$4</f>
        <v>0.0305333333333333</v>
      </c>
      <c r="E431" s="2" t="s">
        <v>35</v>
      </c>
      <c r="F431" s="2" t="s">
        <v>35</v>
      </c>
      <c r="G431" s="2" t="str">
        <f aca="false">IF(AND(E431="No",F431="No"),"Yes","No")</f>
        <v>Yes</v>
      </c>
      <c r="H431" s="20" t="n">
        <f aca="false">IF(G431="Yes",B431,"")</f>
        <v>459</v>
      </c>
    </row>
    <row r="432" customFormat="false" ht="15" hidden="false" customHeight="false" outlineLevel="0" collapsed="false">
      <c r="A432" s="2" t="s">
        <v>1826</v>
      </c>
      <c r="B432" s="20" t="n">
        <v>459</v>
      </c>
      <c r="C432" s="20" t="n">
        <v>450</v>
      </c>
      <c r="D432" s="21" t="n">
        <f aca="false">C432/Summary!$B$4</f>
        <v>0.03</v>
      </c>
      <c r="E432" s="2" t="s">
        <v>35</v>
      </c>
      <c r="F432" s="2" t="s">
        <v>35</v>
      </c>
      <c r="G432" s="2" t="str">
        <f aca="false">IF(AND(E432="No",F432="No"),"Yes","No")</f>
        <v>Yes</v>
      </c>
      <c r="H432" s="20" t="n">
        <f aca="false">IF(G432="Yes",B432,"")</f>
        <v>459</v>
      </c>
    </row>
    <row r="433" customFormat="false" ht="15" hidden="false" customHeight="false" outlineLevel="0" collapsed="false">
      <c r="A433" s="2" t="s">
        <v>1827</v>
      </c>
      <c r="B433" s="20" t="n">
        <v>459</v>
      </c>
      <c r="C433" s="20" t="n">
        <v>451</v>
      </c>
      <c r="D433" s="21" t="n">
        <f aca="false">C433/Summary!$B$4</f>
        <v>0.0300666666666667</v>
      </c>
      <c r="E433" s="2" t="s">
        <v>35</v>
      </c>
      <c r="F433" s="2" t="s">
        <v>35</v>
      </c>
      <c r="G433" s="2" t="str">
        <f aca="false">IF(AND(E433="No",F433="No"),"Yes","No")</f>
        <v>Yes</v>
      </c>
      <c r="H433" s="20" t="n">
        <f aca="false">IF(G433="Yes",B433,"")</f>
        <v>459</v>
      </c>
    </row>
    <row r="434" customFormat="false" ht="15" hidden="false" customHeight="false" outlineLevel="0" collapsed="false">
      <c r="A434" s="2" t="s">
        <v>1828</v>
      </c>
      <c r="B434" s="20" t="n">
        <v>460</v>
      </c>
      <c r="C434" s="20" t="n">
        <v>451</v>
      </c>
      <c r="D434" s="21" t="n">
        <f aca="false">C434/Summary!$B$4</f>
        <v>0.0300666666666667</v>
      </c>
      <c r="E434" s="2" t="s">
        <v>35</v>
      </c>
      <c r="F434" s="2" t="s">
        <v>35</v>
      </c>
      <c r="G434" s="2" t="str">
        <f aca="false">IF(AND(E434="No",F434="No"),"Yes","No")</f>
        <v>Yes</v>
      </c>
      <c r="H434" s="20" t="n">
        <f aca="false">IF(G434="Yes",B434,"")</f>
        <v>460</v>
      </c>
    </row>
    <row r="435" customFormat="false" ht="15" hidden="false" customHeight="false" outlineLevel="0" collapsed="false">
      <c r="A435" s="2" t="s">
        <v>1829</v>
      </c>
      <c r="B435" s="20" t="n">
        <v>460</v>
      </c>
      <c r="C435" s="20" t="n">
        <v>449</v>
      </c>
      <c r="D435" s="21" t="n">
        <f aca="false">C435/Summary!$B$4</f>
        <v>0.0299333333333333</v>
      </c>
      <c r="E435" s="2" t="s">
        <v>35</v>
      </c>
      <c r="F435" s="2" t="s">
        <v>35</v>
      </c>
      <c r="G435" s="2" t="str">
        <f aca="false">IF(AND(E435="No",F435="No"),"Yes","No")</f>
        <v>Yes</v>
      </c>
      <c r="H435" s="20" t="n">
        <f aca="false">IF(G435="Yes",B435,"")</f>
        <v>460</v>
      </c>
    </row>
    <row r="436" customFormat="false" ht="15" hidden="false" customHeight="false" outlineLevel="0" collapsed="false">
      <c r="A436" s="2" t="s">
        <v>1830</v>
      </c>
      <c r="B436" s="20" t="n">
        <v>460</v>
      </c>
      <c r="C436" s="20" t="n">
        <v>451</v>
      </c>
      <c r="D436" s="21" t="n">
        <f aca="false">C436/Summary!$B$4</f>
        <v>0.0300666666666667</v>
      </c>
      <c r="E436" s="2" t="s">
        <v>35</v>
      </c>
      <c r="F436" s="2" t="s">
        <v>35</v>
      </c>
      <c r="G436" s="2" t="str">
        <f aca="false">IF(AND(E436="No",F436="No"),"Yes","No")</f>
        <v>Yes</v>
      </c>
      <c r="H436" s="20" t="n">
        <f aca="false">IF(G436="Yes",B436,"")</f>
        <v>460</v>
      </c>
    </row>
    <row r="437" customFormat="false" ht="15" hidden="false" customHeight="false" outlineLevel="0" collapsed="false">
      <c r="A437" s="2" t="s">
        <v>1831</v>
      </c>
      <c r="B437" s="20" t="n">
        <v>460</v>
      </c>
      <c r="C437" s="20" t="n">
        <v>452</v>
      </c>
      <c r="D437" s="21" t="n">
        <f aca="false">C437/Summary!$B$4</f>
        <v>0.0301333333333333</v>
      </c>
      <c r="E437" s="2" t="s">
        <v>35</v>
      </c>
      <c r="F437" s="2" t="s">
        <v>35</v>
      </c>
      <c r="G437" s="2" t="str">
        <f aca="false">IF(AND(E437="No",F437="No"),"Yes","No")</f>
        <v>Yes</v>
      </c>
      <c r="H437" s="20" t="n">
        <f aca="false">IF(G437="Yes",B437,"")</f>
        <v>460</v>
      </c>
    </row>
    <row r="438" customFormat="false" ht="15" hidden="false" customHeight="false" outlineLevel="0" collapsed="false">
      <c r="A438" s="2" t="s">
        <v>1832</v>
      </c>
      <c r="B438" s="20" t="n">
        <v>460</v>
      </c>
      <c r="C438" s="20" t="n">
        <v>451</v>
      </c>
      <c r="D438" s="21" t="n">
        <f aca="false">C438/Summary!$B$4</f>
        <v>0.0300666666666667</v>
      </c>
      <c r="E438" s="2" t="s">
        <v>35</v>
      </c>
      <c r="F438" s="2" t="s">
        <v>35</v>
      </c>
      <c r="G438" s="2" t="str">
        <f aca="false">IF(AND(E438="No",F438="No"),"Yes","No")</f>
        <v>Yes</v>
      </c>
      <c r="H438" s="20" t="n">
        <f aca="false">IF(G438="Yes",B438,"")</f>
        <v>460</v>
      </c>
    </row>
    <row r="439" customFormat="false" ht="15" hidden="false" customHeight="false" outlineLevel="0" collapsed="false">
      <c r="A439" s="2" t="s">
        <v>1833</v>
      </c>
      <c r="B439" s="20" t="n">
        <v>460</v>
      </c>
      <c r="C439" s="20" t="n">
        <v>457</v>
      </c>
      <c r="D439" s="21" t="n">
        <f aca="false">C439/Summary!$B$4</f>
        <v>0.0304666666666667</v>
      </c>
      <c r="E439" s="2" t="s">
        <v>35</v>
      </c>
      <c r="F439" s="2" t="s">
        <v>35</v>
      </c>
      <c r="G439" s="2" t="str">
        <f aca="false">IF(AND(E439="No",F439="No"),"Yes","No")</f>
        <v>Yes</v>
      </c>
      <c r="H439" s="20" t="n">
        <f aca="false">IF(G439="Yes",B439,"")</f>
        <v>460</v>
      </c>
    </row>
    <row r="440" customFormat="false" ht="15" hidden="false" customHeight="false" outlineLevel="0" collapsed="false">
      <c r="A440" s="2" t="s">
        <v>1834</v>
      </c>
      <c r="B440" s="20" t="n">
        <v>460</v>
      </c>
      <c r="C440" s="20" t="n">
        <v>454</v>
      </c>
      <c r="D440" s="21" t="n">
        <f aca="false">C440/Summary!$B$4</f>
        <v>0.0302666666666667</v>
      </c>
      <c r="E440" s="2" t="s">
        <v>35</v>
      </c>
      <c r="F440" s="2" t="s">
        <v>35</v>
      </c>
      <c r="G440" s="2" t="str">
        <f aca="false">IF(AND(E440="No",F440="No"),"Yes","No")</f>
        <v>Yes</v>
      </c>
      <c r="H440" s="20" t="n">
        <f aca="false">IF(G440="Yes",B440,"")</f>
        <v>460</v>
      </c>
    </row>
    <row r="441" customFormat="false" ht="15" hidden="false" customHeight="false" outlineLevel="0" collapsed="false">
      <c r="A441" s="2" t="s">
        <v>1835</v>
      </c>
      <c r="B441" s="20" t="n">
        <v>461</v>
      </c>
      <c r="C441" s="20" t="n">
        <v>454</v>
      </c>
      <c r="D441" s="21" t="n">
        <f aca="false">C441/Summary!$B$4</f>
        <v>0.0302666666666667</v>
      </c>
      <c r="E441" s="2" t="s">
        <v>35</v>
      </c>
      <c r="F441" s="2" t="s">
        <v>35</v>
      </c>
      <c r="G441" s="2" t="str">
        <f aca="false">IF(AND(E441="No",F441="No"),"Yes","No")</f>
        <v>Yes</v>
      </c>
      <c r="H441" s="20" t="n">
        <f aca="false">IF(G441="Yes",B441,"")</f>
        <v>461</v>
      </c>
    </row>
    <row r="442" customFormat="false" ht="15" hidden="false" customHeight="false" outlineLevel="0" collapsed="false">
      <c r="A442" s="2" t="s">
        <v>1836</v>
      </c>
      <c r="B442" s="20" t="n">
        <v>461</v>
      </c>
      <c r="C442" s="20" t="n">
        <v>452</v>
      </c>
      <c r="D442" s="21" t="n">
        <f aca="false">C442/Summary!$B$4</f>
        <v>0.0301333333333333</v>
      </c>
      <c r="E442" s="2" t="s">
        <v>35</v>
      </c>
      <c r="F442" s="2" t="s">
        <v>35</v>
      </c>
      <c r="G442" s="2" t="str">
        <f aca="false">IF(AND(E442="No",F442="No"),"Yes","No")</f>
        <v>Yes</v>
      </c>
      <c r="H442" s="20" t="n">
        <f aca="false">IF(G442="Yes",B442,"")</f>
        <v>461</v>
      </c>
    </row>
    <row r="443" customFormat="false" ht="15" hidden="false" customHeight="false" outlineLevel="0" collapsed="false">
      <c r="A443" s="2" t="s">
        <v>1837</v>
      </c>
      <c r="B443" s="20" t="n">
        <v>461</v>
      </c>
      <c r="C443" s="20" t="n">
        <v>451</v>
      </c>
      <c r="D443" s="21" t="n">
        <f aca="false">C443/Summary!$B$4</f>
        <v>0.0300666666666667</v>
      </c>
      <c r="E443" s="2" t="s">
        <v>35</v>
      </c>
      <c r="F443" s="2" t="s">
        <v>35</v>
      </c>
      <c r="G443" s="2" t="str">
        <f aca="false">IF(AND(E443="No",F443="No"),"Yes","No")</f>
        <v>Yes</v>
      </c>
      <c r="H443" s="20" t="n">
        <f aca="false">IF(G443="Yes",B443,"")</f>
        <v>461</v>
      </c>
    </row>
    <row r="444" customFormat="false" ht="15" hidden="false" customHeight="false" outlineLevel="0" collapsed="false">
      <c r="A444" s="2" t="s">
        <v>1838</v>
      </c>
      <c r="B444" s="20" t="n">
        <v>461</v>
      </c>
      <c r="C444" s="20" t="n">
        <v>456</v>
      </c>
      <c r="D444" s="21" t="n">
        <f aca="false">C444/Summary!$B$4</f>
        <v>0.0304</v>
      </c>
      <c r="E444" s="2" t="s">
        <v>35</v>
      </c>
      <c r="F444" s="2" t="s">
        <v>35</v>
      </c>
      <c r="G444" s="2" t="str">
        <f aca="false">IF(AND(E444="No",F444="No"),"Yes","No")</f>
        <v>Yes</v>
      </c>
      <c r="H444" s="20" t="n">
        <f aca="false">IF(G444="Yes",B444,"")</f>
        <v>461</v>
      </c>
    </row>
    <row r="445" customFormat="false" ht="15" hidden="false" customHeight="false" outlineLevel="0" collapsed="false">
      <c r="A445" s="2" t="s">
        <v>1839</v>
      </c>
      <c r="B445" s="20" t="n">
        <v>461</v>
      </c>
      <c r="C445" s="20" t="n">
        <v>456</v>
      </c>
      <c r="D445" s="21" t="n">
        <f aca="false">C445/Summary!$B$4</f>
        <v>0.0304</v>
      </c>
      <c r="E445" s="2" t="s">
        <v>35</v>
      </c>
      <c r="F445" s="2" t="s">
        <v>35</v>
      </c>
      <c r="G445" s="2" t="str">
        <f aca="false">IF(AND(E445="No",F445="No"),"Yes","No")</f>
        <v>Yes</v>
      </c>
      <c r="H445" s="20" t="n">
        <f aca="false">IF(G445="Yes",B445,"")</f>
        <v>461</v>
      </c>
    </row>
    <row r="446" customFormat="false" ht="15" hidden="false" customHeight="false" outlineLevel="0" collapsed="false">
      <c r="A446" s="2" t="s">
        <v>1840</v>
      </c>
      <c r="B446" s="20" t="n">
        <v>461</v>
      </c>
      <c r="C446" s="20" t="n">
        <v>458</v>
      </c>
      <c r="D446" s="21" t="n">
        <f aca="false">C446/Summary!$B$4</f>
        <v>0.0305333333333333</v>
      </c>
      <c r="E446" s="2" t="s">
        <v>35</v>
      </c>
      <c r="F446" s="2" t="s">
        <v>35</v>
      </c>
      <c r="G446" s="2" t="str">
        <f aca="false">IF(AND(E446="No",F446="No"),"Yes","No")</f>
        <v>Yes</v>
      </c>
      <c r="H446" s="20" t="n">
        <f aca="false">IF(G446="Yes",B446,"")</f>
        <v>461</v>
      </c>
    </row>
    <row r="447" customFormat="false" ht="15" hidden="false" customHeight="false" outlineLevel="0" collapsed="false">
      <c r="A447" s="2" t="s">
        <v>1841</v>
      </c>
      <c r="B447" s="20" t="n">
        <v>461</v>
      </c>
      <c r="C447" s="20" t="n">
        <v>449</v>
      </c>
      <c r="D447" s="21" t="n">
        <f aca="false">C447/Summary!$B$4</f>
        <v>0.0299333333333333</v>
      </c>
      <c r="E447" s="2" t="s">
        <v>35</v>
      </c>
      <c r="F447" s="2" t="s">
        <v>35</v>
      </c>
      <c r="G447" s="2" t="str">
        <f aca="false">IF(AND(E447="No",F447="No"),"Yes","No")</f>
        <v>Yes</v>
      </c>
      <c r="H447" s="20" t="n">
        <f aca="false">IF(G447="Yes",B447,"")</f>
        <v>461</v>
      </c>
    </row>
    <row r="448" customFormat="false" ht="15" hidden="false" customHeight="false" outlineLevel="0" collapsed="false">
      <c r="A448" s="2" t="s">
        <v>1842</v>
      </c>
      <c r="B448" s="20" t="n">
        <v>461</v>
      </c>
      <c r="C448" s="20" t="n">
        <v>457</v>
      </c>
      <c r="D448" s="21" t="n">
        <f aca="false">C448/Summary!$B$4</f>
        <v>0.0304666666666667</v>
      </c>
      <c r="E448" s="2" t="s">
        <v>35</v>
      </c>
      <c r="F448" s="2" t="s">
        <v>35</v>
      </c>
      <c r="G448" s="2" t="str">
        <f aca="false">IF(AND(E448="No",F448="No"),"Yes","No")</f>
        <v>Yes</v>
      </c>
      <c r="H448" s="20" t="n">
        <f aca="false">IF(G448="Yes",B448,"")</f>
        <v>461</v>
      </c>
    </row>
    <row r="449" customFormat="false" ht="15" hidden="false" customHeight="false" outlineLevel="0" collapsed="false">
      <c r="A449" s="2" t="s">
        <v>1843</v>
      </c>
      <c r="B449" s="20" t="n">
        <v>462</v>
      </c>
      <c r="C449" s="20" t="n">
        <v>452</v>
      </c>
      <c r="D449" s="21" t="n">
        <f aca="false">C449/Summary!$B$4</f>
        <v>0.0301333333333333</v>
      </c>
      <c r="E449" s="2" t="s">
        <v>35</v>
      </c>
      <c r="F449" s="2" t="s">
        <v>35</v>
      </c>
      <c r="G449" s="2" t="str">
        <f aca="false">IF(AND(E449="No",F449="No"),"Yes","No")</f>
        <v>Yes</v>
      </c>
      <c r="H449" s="20" t="n">
        <f aca="false">IF(G449="Yes",B449,"")</f>
        <v>462</v>
      </c>
    </row>
    <row r="450" customFormat="false" ht="15" hidden="false" customHeight="false" outlineLevel="0" collapsed="false">
      <c r="A450" s="2" t="s">
        <v>1844</v>
      </c>
      <c r="B450" s="20" t="n">
        <v>462</v>
      </c>
      <c r="C450" s="20" t="n">
        <v>452</v>
      </c>
      <c r="D450" s="21" t="n">
        <f aca="false">C450/Summary!$B$4</f>
        <v>0.0301333333333333</v>
      </c>
      <c r="E450" s="2" t="s">
        <v>35</v>
      </c>
      <c r="F450" s="2" t="s">
        <v>35</v>
      </c>
      <c r="G450" s="2" t="str">
        <f aca="false">IF(AND(E450="No",F450="No"),"Yes","No")</f>
        <v>Yes</v>
      </c>
      <c r="H450" s="20" t="n">
        <f aca="false">IF(G450="Yes",B450,"")</f>
        <v>462</v>
      </c>
    </row>
    <row r="451" customFormat="false" ht="15" hidden="false" customHeight="false" outlineLevel="0" collapsed="false">
      <c r="A451" s="2" t="s">
        <v>1845</v>
      </c>
      <c r="B451" s="20" t="n">
        <v>462</v>
      </c>
      <c r="C451" s="20" t="n">
        <v>446</v>
      </c>
      <c r="D451" s="21" t="n">
        <f aca="false">C451/Summary!$B$4</f>
        <v>0.0297333333333333</v>
      </c>
      <c r="E451" s="2" t="s">
        <v>35</v>
      </c>
      <c r="F451" s="2" t="s">
        <v>35</v>
      </c>
      <c r="G451" s="2" t="str">
        <f aca="false">IF(AND(E451="No",F451="No"),"Yes","No")</f>
        <v>Yes</v>
      </c>
      <c r="H451" s="20" t="n">
        <f aca="false">IF(G451="Yes",B451,"")</f>
        <v>462</v>
      </c>
    </row>
    <row r="452" customFormat="false" ht="15" hidden="false" customHeight="false" outlineLevel="0" collapsed="false">
      <c r="A452" s="2" t="s">
        <v>1846</v>
      </c>
      <c r="B452" s="20" t="n">
        <v>462</v>
      </c>
      <c r="C452" s="20" t="n">
        <v>458</v>
      </c>
      <c r="D452" s="21" t="n">
        <f aca="false">C452/Summary!$B$4</f>
        <v>0.0305333333333333</v>
      </c>
      <c r="E452" s="2" t="s">
        <v>35</v>
      </c>
      <c r="F452" s="2" t="s">
        <v>35</v>
      </c>
      <c r="G452" s="2" t="str">
        <f aca="false">IF(AND(E452="No",F452="No"),"Yes","No")</f>
        <v>Yes</v>
      </c>
      <c r="H452" s="20" t="n">
        <f aca="false">IF(G452="Yes",B452,"")</f>
        <v>462</v>
      </c>
    </row>
    <row r="453" customFormat="false" ht="15" hidden="false" customHeight="false" outlineLevel="0" collapsed="false">
      <c r="A453" s="2" t="s">
        <v>1847</v>
      </c>
      <c r="B453" s="20" t="n">
        <v>462</v>
      </c>
      <c r="C453" s="20" t="n">
        <v>454</v>
      </c>
      <c r="D453" s="21" t="n">
        <f aca="false">C453/Summary!$B$4</f>
        <v>0.0302666666666667</v>
      </c>
      <c r="E453" s="2" t="s">
        <v>35</v>
      </c>
      <c r="F453" s="2" t="s">
        <v>35</v>
      </c>
      <c r="G453" s="2" t="str">
        <f aca="false">IF(AND(E453="No",F453="No"),"Yes","No")</f>
        <v>Yes</v>
      </c>
      <c r="H453" s="20" t="n">
        <f aca="false">IF(G453="Yes",B453,"")</f>
        <v>462</v>
      </c>
    </row>
    <row r="454" customFormat="false" ht="15" hidden="false" customHeight="false" outlineLevel="0" collapsed="false">
      <c r="A454" s="2" t="s">
        <v>1848</v>
      </c>
      <c r="B454" s="20" t="n">
        <v>462</v>
      </c>
      <c r="C454" s="20" t="n">
        <v>458</v>
      </c>
      <c r="D454" s="21" t="n">
        <f aca="false">C454/Summary!$B$4</f>
        <v>0.0305333333333333</v>
      </c>
      <c r="E454" s="2" t="s">
        <v>35</v>
      </c>
      <c r="F454" s="2" t="s">
        <v>35</v>
      </c>
      <c r="G454" s="2" t="str">
        <f aca="false">IF(AND(E454="No",F454="No"),"Yes","No")</f>
        <v>Yes</v>
      </c>
      <c r="H454" s="20" t="n">
        <f aca="false">IF(G454="Yes",B454,"")</f>
        <v>462</v>
      </c>
    </row>
    <row r="455" customFormat="false" ht="15" hidden="false" customHeight="false" outlineLevel="0" collapsed="false">
      <c r="A455" s="2" t="s">
        <v>1849</v>
      </c>
      <c r="B455" s="20" t="n">
        <v>462</v>
      </c>
      <c r="C455" s="20" t="n">
        <v>452</v>
      </c>
      <c r="D455" s="21" t="n">
        <f aca="false">C455/Summary!$B$4</f>
        <v>0.0301333333333333</v>
      </c>
      <c r="E455" s="2" t="s">
        <v>35</v>
      </c>
      <c r="F455" s="2" t="s">
        <v>35</v>
      </c>
      <c r="G455" s="2" t="str">
        <f aca="false">IF(AND(E455="No",F455="No"),"Yes","No")</f>
        <v>Yes</v>
      </c>
      <c r="H455" s="20" t="n">
        <f aca="false">IF(G455="Yes",B455,"")</f>
        <v>462</v>
      </c>
    </row>
    <row r="456" customFormat="false" ht="15" hidden="false" customHeight="false" outlineLevel="0" collapsed="false">
      <c r="A456" s="2" t="s">
        <v>1850</v>
      </c>
      <c r="B456" s="20" t="n">
        <v>462</v>
      </c>
      <c r="C456" s="20" t="n">
        <v>459</v>
      </c>
      <c r="D456" s="21" t="n">
        <f aca="false">C456/Summary!$B$4</f>
        <v>0.0306</v>
      </c>
      <c r="E456" s="2" t="s">
        <v>35</v>
      </c>
      <c r="F456" s="2" t="s">
        <v>35</v>
      </c>
      <c r="G456" s="2" t="str">
        <f aca="false">IF(AND(E456="No",F456="No"),"Yes","No")</f>
        <v>Yes</v>
      </c>
      <c r="H456" s="20" t="n">
        <f aca="false">IF(G456="Yes",B456,"")</f>
        <v>462</v>
      </c>
    </row>
    <row r="457" customFormat="false" ht="15" hidden="false" customHeight="false" outlineLevel="0" collapsed="false">
      <c r="A457" s="2" t="s">
        <v>1851</v>
      </c>
      <c r="B457" s="20" t="n">
        <v>462</v>
      </c>
      <c r="C457" s="20" t="n">
        <v>460</v>
      </c>
      <c r="D457" s="21" t="n">
        <f aca="false">C457/Summary!$B$4</f>
        <v>0.0306666666666667</v>
      </c>
      <c r="E457" s="2" t="s">
        <v>35</v>
      </c>
      <c r="F457" s="2" t="s">
        <v>35</v>
      </c>
      <c r="G457" s="2" t="str">
        <f aca="false">IF(AND(E457="No",F457="No"),"Yes","No")</f>
        <v>Yes</v>
      </c>
      <c r="H457" s="20" t="n">
        <f aca="false">IF(G457="Yes",B457,"")</f>
        <v>462</v>
      </c>
    </row>
    <row r="458" customFormat="false" ht="15" hidden="false" customHeight="false" outlineLevel="0" collapsed="false">
      <c r="A458" s="2" t="s">
        <v>1852</v>
      </c>
      <c r="B458" s="20" t="n">
        <v>463</v>
      </c>
      <c r="C458" s="20" t="n">
        <v>455</v>
      </c>
      <c r="D458" s="21" t="n">
        <f aca="false">C458/Summary!$B$4</f>
        <v>0.0303333333333333</v>
      </c>
      <c r="E458" s="2" t="s">
        <v>35</v>
      </c>
      <c r="F458" s="2" t="s">
        <v>35</v>
      </c>
      <c r="G458" s="2" t="str">
        <f aca="false">IF(AND(E458="No",F458="No"),"Yes","No")</f>
        <v>Yes</v>
      </c>
      <c r="H458" s="20" t="n">
        <f aca="false">IF(G458="Yes",B458,"")</f>
        <v>463</v>
      </c>
    </row>
    <row r="459" customFormat="false" ht="15" hidden="false" customHeight="false" outlineLevel="0" collapsed="false">
      <c r="A459" s="2" t="s">
        <v>1853</v>
      </c>
      <c r="B459" s="20" t="n">
        <v>463</v>
      </c>
      <c r="C459" s="20" t="n">
        <v>455</v>
      </c>
      <c r="D459" s="21" t="n">
        <f aca="false">C459/Summary!$B$4</f>
        <v>0.0303333333333333</v>
      </c>
      <c r="E459" s="2" t="s">
        <v>35</v>
      </c>
      <c r="F459" s="2" t="s">
        <v>35</v>
      </c>
      <c r="G459" s="2" t="str">
        <f aca="false">IF(AND(E459="No",F459="No"),"Yes","No")</f>
        <v>Yes</v>
      </c>
      <c r="H459" s="20" t="n">
        <f aca="false">IF(G459="Yes",B459,"")</f>
        <v>463</v>
      </c>
    </row>
    <row r="460" customFormat="false" ht="15" hidden="false" customHeight="false" outlineLevel="0" collapsed="false">
      <c r="A460" s="2" t="s">
        <v>1854</v>
      </c>
      <c r="B460" s="20" t="n">
        <v>463</v>
      </c>
      <c r="C460" s="20" t="n">
        <v>455</v>
      </c>
      <c r="D460" s="21" t="n">
        <f aca="false">C460/Summary!$B$4</f>
        <v>0.0303333333333333</v>
      </c>
      <c r="E460" s="2" t="s">
        <v>35</v>
      </c>
      <c r="F460" s="2" t="s">
        <v>35</v>
      </c>
      <c r="G460" s="2" t="str">
        <f aca="false">IF(AND(E460="No",F460="No"),"Yes","No")</f>
        <v>Yes</v>
      </c>
      <c r="H460" s="20" t="n">
        <f aca="false">IF(G460="Yes",B460,"")</f>
        <v>463</v>
      </c>
    </row>
    <row r="461" customFormat="false" ht="15" hidden="false" customHeight="false" outlineLevel="0" collapsed="false">
      <c r="A461" s="2" t="s">
        <v>1855</v>
      </c>
      <c r="B461" s="20" t="n">
        <v>463</v>
      </c>
      <c r="C461" s="20" t="n">
        <v>457</v>
      </c>
      <c r="D461" s="21" t="n">
        <f aca="false">C461/Summary!$B$4</f>
        <v>0.0304666666666667</v>
      </c>
      <c r="E461" s="2" t="s">
        <v>35</v>
      </c>
      <c r="F461" s="2" t="s">
        <v>35</v>
      </c>
      <c r="G461" s="2" t="str">
        <f aca="false">IF(AND(E461="No",F461="No"),"Yes","No")</f>
        <v>Yes</v>
      </c>
      <c r="H461" s="20" t="n">
        <f aca="false">IF(G461="Yes",B461,"")</f>
        <v>463</v>
      </c>
    </row>
    <row r="462" customFormat="false" ht="15" hidden="false" customHeight="false" outlineLevel="0" collapsed="false">
      <c r="A462" s="2" t="s">
        <v>1856</v>
      </c>
      <c r="B462" s="20" t="n">
        <v>463</v>
      </c>
      <c r="C462" s="20" t="n">
        <v>456</v>
      </c>
      <c r="D462" s="21" t="n">
        <f aca="false">C462/Summary!$B$4</f>
        <v>0.0304</v>
      </c>
      <c r="E462" s="2" t="s">
        <v>35</v>
      </c>
      <c r="F462" s="2" t="s">
        <v>35</v>
      </c>
      <c r="G462" s="2" t="str">
        <f aca="false">IF(AND(E462="No",F462="No"),"Yes","No")</f>
        <v>Yes</v>
      </c>
      <c r="H462" s="20" t="n">
        <f aca="false">IF(G462="Yes",B462,"")</f>
        <v>463</v>
      </c>
    </row>
    <row r="463" customFormat="false" ht="15" hidden="false" customHeight="false" outlineLevel="0" collapsed="false">
      <c r="A463" s="2" t="s">
        <v>1857</v>
      </c>
      <c r="B463" s="20" t="n">
        <v>463</v>
      </c>
      <c r="C463" s="20" t="n">
        <v>457</v>
      </c>
      <c r="D463" s="21" t="n">
        <f aca="false">C463/Summary!$B$4</f>
        <v>0.0304666666666667</v>
      </c>
      <c r="E463" s="2" t="s">
        <v>35</v>
      </c>
      <c r="F463" s="2" t="s">
        <v>35</v>
      </c>
      <c r="G463" s="2" t="str">
        <f aca="false">IF(AND(E463="No",F463="No"),"Yes","No")</f>
        <v>Yes</v>
      </c>
      <c r="H463" s="20" t="n">
        <f aca="false">IF(G463="Yes",B463,"")</f>
        <v>463</v>
      </c>
    </row>
    <row r="464" customFormat="false" ht="15" hidden="false" customHeight="false" outlineLevel="0" collapsed="false">
      <c r="A464" s="2" t="s">
        <v>1858</v>
      </c>
      <c r="B464" s="20" t="n">
        <v>463</v>
      </c>
      <c r="C464" s="20" t="n">
        <v>457</v>
      </c>
      <c r="D464" s="21" t="n">
        <f aca="false">C464/Summary!$B$4</f>
        <v>0.0304666666666667</v>
      </c>
      <c r="E464" s="2" t="s">
        <v>35</v>
      </c>
      <c r="F464" s="2" t="s">
        <v>35</v>
      </c>
      <c r="G464" s="2" t="str">
        <f aca="false">IF(AND(E464="No",F464="No"),"Yes","No")</f>
        <v>Yes</v>
      </c>
      <c r="H464" s="20" t="n">
        <f aca="false">IF(G464="Yes",B464,"")</f>
        <v>463</v>
      </c>
    </row>
    <row r="465" customFormat="false" ht="15" hidden="false" customHeight="false" outlineLevel="0" collapsed="false">
      <c r="A465" s="2" t="s">
        <v>1859</v>
      </c>
      <c r="B465" s="20" t="n">
        <v>463</v>
      </c>
      <c r="C465" s="20" t="n">
        <v>454</v>
      </c>
      <c r="D465" s="21" t="n">
        <f aca="false">C465/Summary!$B$4</f>
        <v>0.0302666666666667</v>
      </c>
      <c r="E465" s="2" t="s">
        <v>35</v>
      </c>
      <c r="F465" s="2" t="s">
        <v>35</v>
      </c>
      <c r="G465" s="2" t="str">
        <f aca="false">IF(AND(E465="No",F465="No"),"Yes","No")</f>
        <v>Yes</v>
      </c>
      <c r="H465" s="20" t="n">
        <f aca="false">IF(G465="Yes",B465,"")</f>
        <v>463</v>
      </c>
    </row>
    <row r="466" customFormat="false" ht="15" hidden="false" customHeight="false" outlineLevel="0" collapsed="false">
      <c r="A466" s="2" t="s">
        <v>1860</v>
      </c>
      <c r="B466" s="20" t="n">
        <v>463</v>
      </c>
      <c r="C466" s="20" t="n">
        <v>458</v>
      </c>
      <c r="D466" s="21" t="n">
        <f aca="false">C466/Summary!$B$4</f>
        <v>0.0305333333333333</v>
      </c>
      <c r="E466" s="2" t="s">
        <v>35</v>
      </c>
      <c r="F466" s="2" t="s">
        <v>35</v>
      </c>
      <c r="G466" s="2" t="str">
        <f aca="false">IF(AND(E466="No",F466="No"),"Yes","No")</f>
        <v>Yes</v>
      </c>
      <c r="H466" s="20" t="n">
        <f aca="false">IF(G466="Yes",B466,"")</f>
        <v>463</v>
      </c>
    </row>
    <row r="467" customFormat="false" ht="15" hidden="false" customHeight="false" outlineLevel="0" collapsed="false">
      <c r="A467" s="2" t="s">
        <v>1861</v>
      </c>
      <c r="B467" s="20" t="n">
        <v>464</v>
      </c>
      <c r="C467" s="20" t="n">
        <v>457</v>
      </c>
      <c r="D467" s="21" t="n">
        <f aca="false">C467/Summary!$B$4</f>
        <v>0.0304666666666667</v>
      </c>
      <c r="E467" s="2" t="s">
        <v>35</v>
      </c>
      <c r="F467" s="2" t="s">
        <v>35</v>
      </c>
      <c r="G467" s="2" t="str">
        <f aca="false">IF(AND(E467="No",F467="No"),"Yes","No")</f>
        <v>Yes</v>
      </c>
      <c r="H467" s="20" t="n">
        <f aca="false">IF(G467="Yes",B467,"")</f>
        <v>464</v>
      </c>
    </row>
    <row r="468" customFormat="false" ht="15" hidden="false" customHeight="false" outlineLevel="0" collapsed="false">
      <c r="A468" s="2" t="s">
        <v>1862</v>
      </c>
      <c r="B468" s="20" t="n">
        <v>464</v>
      </c>
      <c r="C468" s="20" t="n">
        <v>457</v>
      </c>
      <c r="D468" s="21" t="n">
        <f aca="false">C468/Summary!$B$4</f>
        <v>0.0304666666666667</v>
      </c>
      <c r="E468" s="2" t="s">
        <v>35</v>
      </c>
      <c r="F468" s="2" t="s">
        <v>35</v>
      </c>
      <c r="G468" s="2" t="str">
        <f aca="false">IF(AND(E468="No",F468="No"),"Yes","No")</f>
        <v>Yes</v>
      </c>
      <c r="H468" s="20" t="n">
        <f aca="false">IF(G468="Yes",B468,"")</f>
        <v>464</v>
      </c>
    </row>
    <row r="469" customFormat="false" ht="15" hidden="false" customHeight="false" outlineLevel="0" collapsed="false">
      <c r="A469" s="2" t="s">
        <v>1863</v>
      </c>
      <c r="B469" s="20" t="n">
        <v>464</v>
      </c>
      <c r="C469" s="20" t="n">
        <v>458</v>
      </c>
      <c r="D469" s="21" t="n">
        <f aca="false">C469/Summary!$B$4</f>
        <v>0.0305333333333333</v>
      </c>
      <c r="E469" s="2" t="s">
        <v>35</v>
      </c>
      <c r="F469" s="2" t="s">
        <v>35</v>
      </c>
      <c r="G469" s="2" t="str">
        <f aca="false">IF(AND(E469="No",F469="No"),"Yes","No")</f>
        <v>Yes</v>
      </c>
      <c r="H469" s="20" t="n">
        <f aca="false">IF(G469="Yes",B469,"")</f>
        <v>464</v>
      </c>
    </row>
    <row r="470" customFormat="false" ht="15" hidden="false" customHeight="false" outlineLevel="0" collapsed="false">
      <c r="A470" s="2" t="s">
        <v>1864</v>
      </c>
      <c r="B470" s="20" t="n">
        <v>464</v>
      </c>
      <c r="C470" s="20" t="n">
        <v>459</v>
      </c>
      <c r="D470" s="21" t="n">
        <f aca="false">C470/Summary!$B$4</f>
        <v>0.0306</v>
      </c>
      <c r="E470" s="2" t="s">
        <v>35</v>
      </c>
      <c r="F470" s="2" t="s">
        <v>35</v>
      </c>
      <c r="G470" s="2" t="str">
        <f aca="false">IF(AND(E470="No",F470="No"),"Yes","No")</f>
        <v>Yes</v>
      </c>
      <c r="H470" s="20" t="n">
        <f aca="false">IF(G470="Yes",B470,"")</f>
        <v>464</v>
      </c>
    </row>
    <row r="471" customFormat="false" ht="15" hidden="false" customHeight="false" outlineLevel="0" collapsed="false">
      <c r="A471" s="2" t="s">
        <v>1865</v>
      </c>
      <c r="B471" s="20" t="n">
        <v>464</v>
      </c>
      <c r="C471" s="20" t="n">
        <v>460</v>
      </c>
      <c r="D471" s="21" t="n">
        <f aca="false">C471/Summary!$B$4</f>
        <v>0.0306666666666667</v>
      </c>
      <c r="E471" s="2" t="s">
        <v>35</v>
      </c>
      <c r="F471" s="2" t="s">
        <v>35</v>
      </c>
      <c r="G471" s="2" t="str">
        <f aca="false">IF(AND(E471="No",F471="No"),"Yes","No")</f>
        <v>Yes</v>
      </c>
      <c r="H471" s="20" t="n">
        <f aca="false">IF(G471="Yes",B471,"")</f>
        <v>464</v>
      </c>
    </row>
    <row r="472" customFormat="false" ht="15" hidden="false" customHeight="false" outlineLevel="0" collapsed="false">
      <c r="A472" s="2" t="s">
        <v>1866</v>
      </c>
      <c r="B472" s="20" t="n">
        <v>464</v>
      </c>
      <c r="C472" s="20" t="n">
        <v>461</v>
      </c>
      <c r="D472" s="21" t="n">
        <f aca="false">C472/Summary!$B$4</f>
        <v>0.0307333333333333</v>
      </c>
      <c r="E472" s="2" t="s">
        <v>35</v>
      </c>
      <c r="F472" s="2" t="s">
        <v>35</v>
      </c>
      <c r="G472" s="2" t="str">
        <f aca="false">IF(AND(E472="No",F472="No"),"Yes","No")</f>
        <v>Yes</v>
      </c>
      <c r="H472" s="20" t="n">
        <f aca="false">IF(G472="Yes",B472,"")</f>
        <v>464</v>
      </c>
    </row>
    <row r="473" customFormat="false" ht="15" hidden="false" customHeight="false" outlineLevel="0" collapsed="false">
      <c r="A473" s="2" t="s">
        <v>1867</v>
      </c>
      <c r="B473" s="20" t="n">
        <v>464</v>
      </c>
      <c r="C473" s="20" t="n">
        <v>459</v>
      </c>
      <c r="D473" s="21" t="n">
        <f aca="false">C473/Summary!$B$4</f>
        <v>0.0306</v>
      </c>
      <c r="E473" s="2" t="s">
        <v>35</v>
      </c>
      <c r="F473" s="2" t="s">
        <v>35</v>
      </c>
      <c r="G473" s="2" t="str">
        <f aca="false">IF(AND(E473="No",F473="No"),"Yes","No")</f>
        <v>Yes</v>
      </c>
      <c r="H473" s="20" t="n">
        <f aca="false">IF(G473="Yes",B473,"")</f>
        <v>464</v>
      </c>
    </row>
    <row r="474" customFormat="false" ht="15" hidden="false" customHeight="false" outlineLevel="0" collapsed="false">
      <c r="A474" s="2" t="s">
        <v>1868</v>
      </c>
      <c r="B474" s="20" t="n">
        <v>464</v>
      </c>
      <c r="C474" s="20" t="n">
        <v>460</v>
      </c>
      <c r="D474" s="21" t="n">
        <f aca="false">C474/Summary!$B$4</f>
        <v>0.0306666666666667</v>
      </c>
      <c r="E474" s="2" t="s">
        <v>35</v>
      </c>
      <c r="F474" s="2" t="s">
        <v>35</v>
      </c>
      <c r="G474" s="2" t="str">
        <f aca="false">IF(AND(E474="No",F474="No"),"Yes","No")</f>
        <v>Yes</v>
      </c>
      <c r="H474" s="20" t="n">
        <f aca="false">IF(G474="Yes",B474,"")</f>
        <v>464</v>
      </c>
    </row>
    <row r="475" customFormat="false" ht="15" hidden="false" customHeight="false" outlineLevel="0" collapsed="false">
      <c r="A475" s="2" t="s">
        <v>1869</v>
      </c>
      <c r="B475" s="20" t="n">
        <v>464</v>
      </c>
      <c r="C475" s="20" t="n">
        <v>460</v>
      </c>
      <c r="D475" s="21" t="n">
        <f aca="false">C475/Summary!$B$4</f>
        <v>0.0306666666666667</v>
      </c>
      <c r="E475" s="2" t="s">
        <v>35</v>
      </c>
      <c r="F475" s="2" t="s">
        <v>35</v>
      </c>
      <c r="G475" s="2" t="str">
        <f aca="false">IF(AND(E475="No",F475="No"),"Yes","No")</f>
        <v>Yes</v>
      </c>
      <c r="H475" s="20" t="n">
        <f aca="false">IF(G475="Yes",B475,"")</f>
        <v>464</v>
      </c>
    </row>
    <row r="476" customFormat="false" ht="15" hidden="false" customHeight="false" outlineLevel="0" collapsed="false">
      <c r="A476" s="2" t="s">
        <v>1870</v>
      </c>
      <c r="B476" s="20" t="n">
        <v>464</v>
      </c>
      <c r="C476" s="20" t="n">
        <v>457</v>
      </c>
      <c r="D476" s="21" t="n">
        <f aca="false">C476/Summary!$B$4</f>
        <v>0.0304666666666667</v>
      </c>
      <c r="E476" s="2" t="s">
        <v>35</v>
      </c>
      <c r="F476" s="2" t="s">
        <v>35</v>
      </c>
      <c r="G476" s="2" t="str">
        <f aca="false">IF(AND(E476="No",F476="No"),"Yes","No")</f>
        <v>Yes</v>
      </c>
      <c r="H476" s="20" t="n">
        <f aca="false">IF(G476="Yes",B476,"")</f>
        <v>464</v>
      </c>
    </row>
    <row r="477" customFormat="false" ht="15" hidden="false" customHeight="false" outlineLevel="0" collapsed="false">
      <c r="A477" s="2" t="s">
        <v>1871</v>
      </c>
      <c r="B477" s="20" t="n">
        <v>464</v>
      </c>
      <c r="C477" s="20" t="n">
        <v>454</v>
      </c>
      <c r="D477" s="21" t="n">
        <f aca="false">C477/Summary!$B$4</f>
        <v>0.0302666666666667</v>
      </c>
      <c r="E477" s="2" t="s">
        <v>35</v>
      </c>
      <c r="F477" s="2" t="s">
        <v>35</v>
      </c>
      <c r="G477" s="2" t="str">
        <f aca="false">IF(AND(E477="No",F477="No"),"Yes","No")</f>
        <v>Yes</v>
      </c>
      <c r="H477" s="20" t="n">
        <f aca="false">IF(G477="Yes",B477,"")</f>
        <v>464</v>
      </c>
    </row>
    <row r="478" customFormat="false" ht="15" hidden="false" customHeight="false" outlineLevel="0" collapsed="false">
      <c r="A478" s="2" t="s">
        <v>1872</v>
      </c>
      <c r="B478" s="20" t="n">
        <v>464</v>
      </c>
      <c r="C478" s="20" t="n">
        <v>460</v>
      </c>
      <c r="D478" s="21" t="n">
        <f aca="false">C478/Summary!$B$4</f>
        <v>0.0306666666666667</v>
      </c>
      <c r="E478" s="2" t="s">
        <v>35</v>
      </c>
      <c r="F478" s="2" t="s">
        <v>35</v>
      </c>
      <c r="G478" s="2" t="str">
        <f aca="false">IF(AND(E478="No",F478="No"),"Yes","No")</f>
        <v>Yes</v>
      </c>
      <c r="H478" s="20" t="n">
        <f aca="false">IF(G478="Yes",B478,"")</f>
        <v>464</v>
      </c>
    </row>
    <row r="479" customFormat="false" ht="15" hidden="false" customHeight="false" outlineLevel="0" collapsed="false">
      <c r="A479" s="2" t="s">
        <v>1873</v>
      </c>
      <c r="B479" s="20" t="n">
        <v>465</v>
      </c>
      <c r="C479" s="20" t="n">
        <v>459</v>
      </c>
      <c r="D479" s="21" t="n">
        <f aca="false">C479/Summary!$B$4</f>
        <v>0.0306</v>
      </c>
      <c r="E479" s="2" t="s">
        <v>35</v>
      </c>
      <c r="F479" s="2" t="s">
        <v>35</v>
      </c>
      <c r="G479" s="2" t="str">
        <f aca="false">IF(AND(E479="No",F479="No"),"Yes","No")</f>
        <v>Yes</v>
      </c>
      <c r="H479" s="20" t="n">
        <f aca="false">IF(G479="Yes",B479,"")</f>
        <v>465</v>
      </c>
    </row>
    <row r="480" customFormat="false" ht="15" hidden="false" customHeight="false" outlineLevel="0" collapsed="false">
      <c r="A480" s="2" t="s">
        <v>1874</v>
      </c>
      <c r="B480" s="20" t="n">
        <v>465</v>
      </c>
      <c r="C480" s="20" t="n">
        <v>460</v>
      </c>
      <c r="D480" s="21" t="n">
        <f aca="false">C480/Summary!$B$4</f>
        <v>0.0306666666666667</v>
      </c>
      <c r="E480" s="2" t="s">
        <v>35</v>
      </c>
      <c r="F480" s="2" t="s">
        <v>35</v>
      </c>
      <c r="G480" s="2" t="str">
        <f aca="false">IF(AND(E480="No",F480="No"),"Yes","No")</f>
        <v>Yes</v>
      </c>
      <c r="H480" s="20" t="n">
        <f aca="false">IF(G480="Yes",B480,"")</f>
        <v>465</v>
      </c>
    </row>
    <row r="481" customFormat="false" ht="15" hidden="false" customHeight="false" outlineLevel="0" collapsed="false">
      <c r="A481" s="2" t="s">
        <v>1875</v>
      </c>
      <c r="B481" s="20" t="n">
        <v>465</v>
      </c>
      <c r="C481" s="20" t="n">
        <v>461</v>
      </c>
      <c r="D481" s="21" t="n">
        <f aca="false">C481/Summary!$B$4</f>
        <v>0.0307333333333333</v>
      </c>
      <c r="E481" s="2" t="s">
        <v>35</v>
      </c>
      <c r="F481" s="2" t="s">
        <v>35</v>
      </c>
      <c r="G481" s="2" t="str">
        <f aca="false">IF(AND(E481="No",F481="No"),"Yes","No")</f>
        <v>Yes</v>
      </c>
      <c r="H481" s="20" t="n">
        <f aca="false">IF(G481="Yes",B481,"")</f>
        <v>465</v>
      </c>
    </row>
    <row r="482" customFormat="false" ht="15" hidden="false" customHeight="false" outlineLevel="0" collapsed="false">
      <c r="A482" s="2" t="s">
        <v>1876</v>
      </c>
      <c r="B482" s="20" t="n">
        <v>465</v>
      </c>
      <c r="C482" s="20" t="n">
        <v>454</v>
      </c>
      <c r="D482" s="21" t="n">
        <f aca="false">C482/Summary!$B$4</f>
        <v>0.0302666666666667</v>
      </c>
      <c r="E482" s="2" t="s">
        <v>35</v>
      </c>
      <c r="F482" s="2" t="s">
        <v>35</v>
      </c>
      <c r="G482" s="2" t="str">
        <f aca="false">IF(AND(E482="No",F482="No"),"Yes","No")</f>
        <v>Yes</v>
      </c>
      <c r="H482" s="20" t="n">
        <f aca="false">IF(G482="Yes",B482,"")</f>
        <v>465</v>
      </c>
    </row>
    <row r="483" customFormat="false" ht="15" hidden="false" customHeight="false" outlineLevel="0" collapsed="false">
      <c r="A483" s="2" t="s">
        <v>1877</v>
      </c>
      <c r="B483" s="20" t="n">
        <v>466</v>
      </c>
      <c r="C483" s="20" t="n">
        <v>463</v>
      </c>
      <c r="D483" s="21" t="n">
        <f aca="false">C483/Summary!$B$4</f>
        <v>0.0308666666666667</v>
      </c>
      <c r="E483" s="2" t="s">
        <v>35</v>
      </c>
      <c r="F483" s="2" t="s">
        <v>35</v>
      </c>
      <c r="G483" s="2" t="str">
        <f aca="false">IF(AND(E483="No",F483="No"),"Yes","No")</f>
        <v>Yes</v>
      </c>
      <c r="H483" s="20" t="n">
        <f aca="false">IF(G483="Yes",B483,"")</f>
        <v>466</v>
      </c>
    </row>
    <row r="484" customFormat="false" ht="15" hidden="false" customHeight="false" outlineLevel="0" collapsed="false">
      <c r="A484" s="2" t="s">
        <v>1878</v>
      </c>
      <c r="B484" s="20" t="n">
        <v>466</v>
      </c>
      <c r="C484" s="20" t="n">
        <v>461</v>
      </c>
      <c r="D484" s="21" t="n">
        <f aca="false">C484/Summary!$B$4</f>
        <v>0.0307333333333333</v>
      </c>
      <c r="E484" s="2" t="s">
        <v>35</v>
      </c>
      <c r="F484" s="2" t="s">
        <v>35</v>
      </c>
      <c r="G484" s="2" t="str">
        <f aca="false">IF(AND(E484="No",F484="No"),"Yes","No")</f>
        <v>Yes</v>
      </c>
      <c r="H484" s="20" t="n">
        <f aca="false">IF(G484="Yes",B484,"")</f>
        <v>466</v>
      </c>
    </row>
    <row r="485" customFormat="false" ht="15" hidden="false" customHeight="false" outlineLevel="0" collapsed="false">
      <c r="A485" s="2" t="s">
        <v>1879</v>
      </c>
      <c r="B485" s="20" t="n">
        <v>466</v>
      </c>
      <c r="C485" s="20" t="n">
        <v>461</v>
      </c>
      <c r="D485" s="21" t="n">
        <f aca="false">C485/Summary!$B$4</f>
        <v>0.0307333333333333</v>
      </c>
      <c r="E485" s="2" t="s">
        <v>35</v>
      </c>
      <c r="F485" s="2" t="s">
        <v>35</v>
      </c>
      <c r="G485" s="2" t="str">
        <f aca="false">IF(AND(E485="No",F485="No"),"Yes","No")</f>
        <v>Yes</v>
      </c>
      <c r="H485" s="20" t="n">
        <f aca="false">IF(G485="Yes",B485,"")</f>
        <v>466</v>
      </c>
    </row>
    <row r="486" customFormat="false" ht="15" hidden="false" customHeight="false" outlineLevel="0" collapsed="false">
      <c r="A486" s="2" t="s">
        <v>1880</v>
      </c>
      <c r="B486" s="20" t="n">
        <v>466</v>
      </c>
      <c r="C486" s="20" t="n">
        <v>458</v>
      </c>
      <c r="D486" s="21" t="n">
        <f aca="false">C486/Summary!$B$4</f>
        <v>0.0305333333333333</v>
      </c>
      <c r="E486" s="2" t="s">
        <v>35</v>
      </c>
      <c r="F486" s="2" t="s">
        <v>35</v>
      </c>
      <c r="G486" s="2" t="str">
        <f aca="false">IF(AND(E486="No",F486="No"),"Yes","No")</f>
        <v>Yes</v>
      </c>
      <c r="H486" s="20" t="n">
        <f aca="false">IF(G486="Yes",B486,"")</f>
        <v>466</v>
      </c>
    </row>
    <row r="487" customFormat="false" ht="15" hidden="false" customHeight="false" outlineLevel="0" collapsed="false">
      <c r="A487" s="2" t="s">
        <v>1881</v>
      </c>
      <c r="B487" s="20" t="n">
        <v>466</v>
      </c>
      <c r="C487" s="20" t="n">
        <v>459</v>
      </c>
      <c r="D487" s="21" t="n">
        <f aca="false">C487/Summary!$B$4</f>
        <v>0.0306</v>
      </c>
      <c r="E487" s="2" t="s">
        <v>35</v>
      </c>
      <c r="F487" s="2" t="s">
        <v>35</v>
      </c>
      <c r="G487" s="2" t="str">
        <f aca="false">IF(AND(E487="No",F487="No"),"Yes","No")</f>
        <v>Yes</v>
      </c>
      <c r="H487" s="20" t="n">
        <f aca="false">IF(G487="Yes",B487,"")</f>
        <v>466</v>
      </c>
    </row>
    <row r="488" customFormat="false" ht="15" hidden="false" customHeight="false" outlineLevel="0" collapsed="false">
      <c r="A488" s="2" t="s">
        <v>1882</v>
      </c>
      <c r="B488" s="20" t="n">
        <v>466</v>
      </c>
      <c r="C488" s="20" t="n">
        <v>463</v>
      </c>
      <c r="D488" s="21" t="n">
        <f aca="false">C488/Summary!$B$4</f>
        <v>0.0308666666666667</v>
      </c>
      <c r="E488" s="2" t="s">
        <v>35</v>
      </c>
      <c r="F488" s="2" t="s">
        <v>35</v>
      </c>
      <c r="G488" s="2" t="str">
        <f aca="false">IF(AND(E488="No",F488="No"),"Yes","No")</f>
        <v>Yes</v>
      </c>
      <c r="H488" s="20" t="n">
        <f aca="false">IF(G488="Yes",B488,"")</f>
        <v>466</v>
      </c>
    </row>
    <row r="489" customFormat="false" ht="15" hidden="false" customHeight="false" outlineLevel="0" collapsed="false">
      <c r="A489" s="2" t="s">
        <v>1883</v>
      </c>
      <c r="B489" s="20" t="n">
        <v>466</v>
      </c>
      <c r="C489" s="20" t="n">
        <v>463</v>
      </c>
      <c r="D489" s="21" t="n">
        <f aca="false">C489/Summary!$B$4</f>
        <v>0.0308666666666667</v>
      </c>
      <c r="E489" s="2" t="s">
        <v>35</v>
      </c>
      <c r="F489" s="2" t="s">
        <v>35</v>
      </c>
      <c r="G489" s="2" t="str">
        <f aca="false">IF(AND(E489="No",F489="No"),"Yes","No")</f>
        <v>Yes</v>
      </c>
      <c r="H489" s="20" t="n">
        <f aca="false">IF(G489="Yes",B489,"")</f>
        <v>466</v>
      </c>
    </row>
    <row r="490" customFormat="false" ht="15" hidden="false" customHeight="false" outlineLevel="0" collapsed="false">
      <c r="A490" s="2" t="s">
        <v>1884</v>
      </c>
      <c r="B490" s="20" t="n">
        <v>466</v>
      </c>
      <c r="C490" s="20" t="n">
        <v>456</v>
      </c>
      <c r="D490" s="21" t="n">
        <f aca="false">C490/Summary!$B$4</f>
        <v>0.0304</v>
      </c>
      <c r="E490" s="2" t="s">
        <v>35</v>
      </c>
      <c r="F490" s="2" t="s">
        <v>35</v>
      </c>
      <c r="G490" s="2" t="str">
        <f aca="false">IF(AND(E490="No",F490="No"),"Yes","No")</f>
        <v>Yes</v>
      </c>
      <c r="H490" s="20" t="n">
        <f aca="false">IF(G490="Yes",B490,"")</f>
        <v>466</v>
      </c>
    </row>
    <row r="491" customFormat="false" ht="15" hidden="false" customHeight="false" outlineLevel="0" collapsed="false">
      <c r="A491" s="2" t="s">
        <v>1885</v>
      </c>
      <c r="B491" s="20" t="n">
        <v>466</v>
      </c>
      <c r="C491" s="20" t="n">
        <v>463</v>
      </c>
      <c r="D491" s="21" t="n">
        <f aca="false">C491/Summary!$B$4</f>
        <v>0.0308666666666667</v>
      </c>
      <c r="E491" s="2" t="s">
        <v>35</v>
      </c>
      <c r="F491" s="2" t="s">
        <v>35</v>
      </c>
      <c r="G491" s="2" t="str">
        <f aca="false">IF(AND(E491="No",F491="No"),"Yes","No")</f>
        <v>Yes</v>
      </c>
      <c r="H491" s="20" t="n">
        <f aca="false">IF(G491="Yes",B491,"")</f>
        <v>466</v>
      </c>
    </row>
    <row r="492" customFormat="false" ht="15" hidden="false" customHeight="false" outlineLevel="0" collapsed="false">
      <c r="A492" s="2" t="s">
        <v>1886</v>
      </c>
      <c r="B492" s="20" t="n">
        <v>466</v>
      </c>
      <c r="C492" s="20" t="n">
        <v>460</v>
      </c>
      <c r="D492" s="21" t="n">
        <f aca="false">C492/Summary!$B$4</f>
        <v>0.0306666666666667</v>
      </c>
      <c r="E492" s="2" t="s">
        <v>35</v>
      </c>
      <c r="F492" s="2" t="s">
        <v>35</v>
      </c>
      <c r="G492" s="2" t="str">
        <f aca="false">IF(AND(E492="No",F492="No"),"Yes","No")</f>
        <v>Yes</v>
      </c>
      <c r="H492" s="20" t="n">
        <f aca="false">IF(G492="Yes",B492,"")</f>
        <v>466</v>
      </c>
    </row>
    <row r="493" customFormat="false" ht="15" hidden="false" customHeight="false" outlineLevel="0" collapsed="false">
      <c r="A493" s="2" t="s">
        <v>1887</v>
      </c>
      <c r="B493" s="20" t="n">
        <v>466</v>
      </c>
      <c r="C493" s="20" t="n">
        <v>457</v>
      </c>
      <c r="D493" s="21" t="n">
        <f aca="false">C493/Summary!$B$4</f>
        <v>0.0304666666666667</v>
      </c>
      <c r="E493" s="2" t="s">
        <v>35</v>
      </c>
      <c r="F493" s="2" t="s">
        <v>35</v>
      </c>
      <c r="G493" s="2" t="str">
        <f aca="false">IF(AND(E493="No",F493="No"),"Yes","No")</f>
        <v>Yes</v>
      </c>
      <c r="H493" s="20" t="n">
        <f aca="false">IF(G493="Yes",B493,"")</f>
        <v>466</v>
      </c>
    </row>
    <row r="494" customFormat="false" ht="15" hidden="false" customHeight="false" outlineLevel="0" collapsed="false">
      <c r="A494" s="2" t="s">
        <v>1888</v>
      </c>
      <c r="B494" s="20" t="n">
        <v>467</v>
      </c>
      <c r="C494" s="20" t="n">
        <v>463</v>
      </c>
      <c r="D494" s="21" t="n">
        <f aca="false">C494/Summary!$B$4</f>
        <v>0.0308666666666667</v>
      </c>
      <c r="E494" s="2" t="s">
        <v>35</v>
      </c>
      <c r="F494" s="2" t="s">
        <v>35</v>
      </c>
      <c r="G494" s="2" t="str">
        <f aca="false">IF(AND(E494="No",F494="No"),"Yes","No")</f>
        <v>Yes</v>
      </c>
      <c r="H494" s="20" t="n">
        <f aca="false">IF(G494="Yes",B494,"")</f>
        <v>467</v>
      </c>
    </row>
    <row r="495" customFormat="false" ht="15" hidden="false" customHeight="false" outlineLevel="0" collapsed="false">
      <c r="A495" s="2" t="s">
        <v>1889</v>
      </c>
      <c r="B495" s="20" t="n">
        <v>467</v>
      </c>
      <c r="C495" s="20" t="n">
        <v>461</v>
      </c>
      <c r="D495" s="21" t="n">
        <f aca="false">C495/Summary!$B$4</f>
        <v>0.0307333333333333</v>
      </c>
      <c r="E495" s="2" t="s">
        <v>35</v>
      </c>
      <c r="F495" s="2" t="s">
        <v>35</v>
      </c>
      <c r="G495" s="2" t="str">
        <f aca="false">IF(AND(E495="No",F495="No"),"Yes","No")</f>
        <v>Yes</v>
      </c>
      <c r="H495" s="20" t="n">
        <f aca="false">IF(G495="Yes",B495,"")</f>
        <v>467</v>
      </c>
    </row>
    <row r="496" customFormat="false" ht="15" hidden="false" customHeight="false" outlineLevel="0" collapsed="false">
      <c r="A496" s="2" t="s">
        <v>1890</v>
      </c>
      <c r="B496" s="20" t="n">
        <v>467</v>
      </c>
      <c r="C496" s="20" t="n">
        <v>461</v>
      </c>
      <c r="D496" s="21" t="n">
        <f aca="false">C496/Summary!$B$4</f>
        <v>0.0307333333333333</v>
      </c>
      <c r="E496" s="2" t="s">
        <v>35</v>
      </c>
      <c r="F496" s="2" t="s">
        <v>35</v>
      </c>
      <c r="G496" s="2" t="str">
        <f aca="false">IF(AND(E496="No",F496="No"),"Yes","No")</f>
        <v>Yes</v>
      </c>
      <c r="H496" s="20" t="n">
        <f aca="false">IF(G496="Yes",B496,"")</f>
        <v>467</v>
      </c>
    </row>
    <row r="497" customFormat="false" ht="15" hidden="false" customHeight="false" outlineLevel="0" collapsed="false">
      <c r="A497" s="2" t="s">
        <v>1891</v>
      </c>
      <c r="B497" s="20" t="n">
        <v>467</v>
      </c>
      <c r="C497" s="20" t="n">
        <v>455</v>
      </c>
      <c r="D497" s="21" t="n">
        <f aca="false">C497/Summary!$B$4</f>
        <v>0.0303333333333333</v>
      </c>
      <c r="E497" s="2" t="s">
        <v>35</v>
      </c>
      <c r="F497" s="2" t="s">
        <v>35</v>
      </c>
      <c r="G497" s="2" t="str">
        <f aca="false">IF(AND(E497="No",F497="No"),"Yes","No")</f>
        <v>Yes</v>
      </c>
      <c r="H497" s="20" t="n">
        <f aca="false">IF(G497="Yes",B497,"")</f>
        <v>467</v>
      </c>
    </row>
    <row r="498" customFormat="false" ht="15" hidden="false" customHeight="false" outlineLevel="0" collapsed="false">
      <c r="A498" s="2" t="s">
        <v>1892</v>
      </c>
      <c r="B498" s="20" t="n">
        <v>467</v>
      </c>
      <c r="C498" s="20" t="n">
        <v>465</v>
      </c>
      <c r="D498" s="21" t="n">
        <f aca="false">C498/Summary!$B$4</f>
        <v>0.031</v>
      </c>
      <c r="E498" s="2" t="s">
        <v>35</v>
      </c>
      <c r="F498" s="2" t="s">
        <v>35</v>
      </c>
      <c r="G498" s="2" t="str">
        <f aca="false">IF(AND(E498="No",F498="No"),"Yes","No")</f>
        <v>Yes</v>
      </c>
      <c r="H498" s="20" t="n">
        <f aca="false">IF(G498="Yes",B498,"")</f>
        <v>467</v>
      </c>
    </row>
    <row r="499" customFormat="false" ht="15" hidden="false" customHeight="false" outlineLevel="0" collapsed="false">
      <c r="A499" s="2" t="s">
        <v>1893</v>
      </c>
      <c r="B499" s="20" t="n">
        <v>467</v>
      </c>
      <c r="C499" s="20" t="n">
        <v>461</v>
      </c>
      <c r="D499" s="21" t="n">
        <f aca="false">C499/Summary!$B$4</f>
        <v>0.0307333333333333</v>
      </c>
      <c r="E499" s="2" t="s">
        <v>35</v>
      </c>
      <c r="F499" s="2" t="s">
        <v>35</v>
      </c>
      <c r="G499" s="2" t="str">
        <f aca="false">IF(AND(E499="No",F499="No"),"Yes","No")</f>
        <v>Yes</v>
      </c>
      <c r="H499" s="20" t="n">
        <f aca="false">IF(G499="Yes",B499,"")</f>
        <v>467</v>
      </c>
    </row>
    <row r="500" customFormat="false" ht="15" hidden="false" customHeight="false" outlineLevel="0" collapsed="false">
      <c r="A500" s="2" t="s">
        <v>1894</v>
      </c>
      <c r="B500" s="20" t="n">
        <v>467</v>
      </c>
      <c r="C500" s="20" t="n">
        <v>461</v>
      </c>
      <c r="D500" s="21" t="n">
        <f aca="false">C500/Summary!$B$4</f>
        <v>0.0307333333333333</v>
      </c>
      <c r="E500" s="2" t="s">
        <v>35</v>
      </c>
      <c r="F500" s="2" t="s">
        <v>35</v>
      </c>
      <c r="G500" s="2" t="str">
        <f aca="false">IF(AND(E500="No",F500="No"),"Yes","No")</f>
        <v>Yes</v>
      </c>
      <c r="H500" s="20" t="n">
        <f aca="false">IF(G500="Yes",B500,"")</f>
        <v>467</v>
      </c>
    </row>
    <row r="501" customFormat="false" ht="15" hidden="false" customHeight="false" outlineLevel="0" collapsed="false">
      <c r="A501" s="2" t="s">
        <v>1895</v>
      </c>
      <c r="B501" s="20" t="n">
        <v>468</v>
      </c>
      <c r="C501" s="20" t="n">
        <v>461</v>
      </c>
      <c r="D501" s="21" t="n">
        <f aca="false">C501/Summary!$B$4</f>
        <v>0.0307333333333333</v>
      </c>
      <c r="E501" s="2" t="s">
        <v>35</v>
      </c>
      <c r="F501" s="2" t="s">
        <v>35</v>
      </c>
      <c r="G501" s="2" t="str">
        <f aca="false">IF(AND(E501="No",F501="No"),"Yes","No")</f>
        <v>Yes</v>
      </c>
      <c r="H501" s="20" t="n">
        <f aca="false">IF(G501="Yes",B501,"")</f>
        <v>468</v>
      </c>
    </row>
    <row r="502" customFormat="false" ht="15" hidden="false" customHeight="false" outlineLevel="0" collapsed="false">
      <c r="A502" s="2" t="s">
        <v>1896</v>
      </c>
      <c r="B502" s="20" t="n">
        <v>468</v>
      </c>
      <c r="C502" s="20" t="n">
        <v>463</v>
      </c>
      <c r="D502" s="21" t="n">
        <f aca="false">C502/Summary!$B$4</f>
        <v>0.0308666666666667</v>
      </c>
      <c r="E502" s="2" t="s">
        <v>35</v>
      </c>
      <c r="F502" s="2" t="s">
        <v>35</v>
      </c>
      <c r="G502" s="2" t="str">
        <f aca="false">IF(AND(E502="No",F502="No"),"Yes","No")</f>
        <v>Yes</v>
      </c>
      <c r="H502" s="20" t="n">
        <f aca="false">IF(G502="Yes",B502,"")</f>
        <v>468</v>
      </c>
    </row>
    <row r="503" customFormat="false" ht="15" hidden="false" customHeight="false" outlineLevel="0" collapsed="false">
      <c r="A503" s="2" t="s">
        <v>1897</v>
      </c>
      <c r="B503" s="20" t="n">
        <v>468</v>
      </c>
      <c r="C503" s="20" t="n">
        <v>465</v>
      </c>
      <c r="D503" s="21" t="n">
        <f aca="false">C503/Summary!$B$4</f>
        <v>0.031</v>
      </c>
      <c r="E503" s="2" t="s">
        <v>35</v>
      </c>
      <c r="F503" s="2" t="s">
        <v>35</v>
      </c>
      <c r="G503" s="2" t="str">
        <f aca="false">IF(AND(E503="No",F503="No"),"Yes","No")</f>
        <v>Yes</v>
      </c>
      <c r="H503" s="20" t="n">
        <f aca="false">IF(G503="Yes",B503,"")</f>
        <v>468</v>
      </c>
    </row>
    <row r="504" customFormat="false" ht="15" hidden="false" customHeight="false" outlineLevel="0" collapsed="false">
      <c r="A504" s="2" t="s">
        <v>1898</v>
      </c>
      <c r="B504" s="20" t="n">
        <v>468</v>
      </c>
      <c r="C504" s="20" t="n">
        <v>462</v>
      </c>
      <c r="D504" s="21" t="n">
        <f aca="false">C504/Summary!$B$4</f>
        <v>0.0308</v>
      </c>
      <c r="E504" s="2" t="s">
        <v>35</v>
      </c>
      <c r="F504" s="2" t="s">
        <v>35</v>
      </c>
      <c r="G504" s="2" t="str">
        <f aca="false">IF(AND(E504="No",F504="No"),"Yes","No")</f>
        <v>Yes</v>
      </c>
      <c r="H504" s="20" t="n">
        <f aca="false">IF(G504="Yes",B504,"")</f>
        <v>468</v>
      </c>
    </row>
    <row r="505" customFormat="false" ht="15" hidden="false" customHeight="false" outlineLevel="0" collapsed="false">
      <c r="A505" s="2" t="s">
        <v>1899</v>
      </c>
      <c r="B505" s="20" t="n">
        <v>468</v>
      </c>
      <c r="C505" s="20" t="n">
        <v>461</v>
      </c>
      <c r="D505" s="21" t="n">
        <f aca="false">C505/Summary!$B$4</f>
        <v>0.0307333333333333</v>
      </c>
      <c r="E505" s="2" t="s">
        <v>35</v>
      </c>
      <c r="F505" s="2" t="s">
        <v>35</v>
      </c>
      <c r="G505" s="2" t="str">
        <f aca="false">IF(AND(E505="No",F505="No"),"Yes","No")</f>
        <v>Yes</v>
      </c>
      <c r="H505" s="20" t="n">
        <f aca="false">IF(G505="Yes",B505,"")</f>
        <v>468</v>
      </c>
    </row>
    <row r="506" customFormat="false" ht="15" hidden="false" customHeight="false" outlineLevel="0" collapsed="false">
      <c r="A506" s="2" t="s">
        <v>1900</v>
      </c>
      <c r="B506" s="20" t="n">
        <v>468</v>
      </c>
      <c r="C506" s="20" t="n">
        <v>465</v>
      </c>
      <c r="D506" s="21" t="n">
        <f aca="false">C506/Summary!$B$4</f>
        <v>0.031</v>
      </c>
      <c r="E506" s="2" t="s">
        <v>35</v>
      </c>
      <c r="F506" s="2" t="s">
        <v>35</v>
      </c>
      <c r="G506" s="2" t="str">
        <f aca="false">IF(AND(E506="No",F506="No"),"Yes","No")</f>
        <v>Yes</v>
      </c>
      <c r="H506" s="20" t="n">
        <f aca="false">IF(G506="Yes",B506,"")</f>
        <v>468</v>
      </c>
    </row>
    <row r="507" customFormat="false" ht="15" hidden="false" customHeight="false" outlineLevel="0" collapsed="false">
      <c r="A507" s="2" t="s">
        <v>1901</v>
      </c>
      <c r="B507" s="20" t="n">
        <v>468</v>
      </c>
      <c r="C507" s="20" t="n">
        <v>464</v>
      </c>
      <c r="D507" s="21" t="n">
        <f aca="false">C507/Summary!$B$4</f>
        <v>0.0309333333333333</v>
      </c>
      <c r="E507" s="2" t="s">
        <v>35</v>
      </c>
      <c r="F507" s="2" t="s">
        <v>35</v>
      </c>
      <c r="G507" s="2" t="str">
        <f aca="false">IF(AND(E507="No",F507="No"),"Yes","No")</f>
        <v>Yes</v>
      </c>
      <c r="H507" s="20" t="n">
        <f aca="false">IF(G507="Yes",B507,"")</f>
        <v>468</v>
      </c>
    </row>
    <row r="508" customFormat="false" ht="15" hidden="false" customHeight="false" outlineLevel="0" collapsed="false">
      <c r="A508" s="2" t="s">
        <v>1902</v>
      </c>
      <c r="B508" s="20" t="n">
        <v>469</v>
      </c>
      <c r="C508" s="20" t="n">
        <v>462</v>
      </c>
      <c r="D508" s="21" t="n">
        <f aca="false">C508/Summary!$B$4</f>
        <v>0.0308</v>
      </c>
      <c r="E508" s="2" t="s">
        <v>35</v>
      </c>
      <c r="F508" s="2" t="s">
        <v>35</v>
      </c>
      <c r="G508" s="2" t="str">
        <f aca="false">IF(AND(E508="No",F508="No"),"Yes","No")</f>
        <v>Yes</v>
      </c>
      <c r="H508" s="20" t="n">
        <f aca="false">IF(G508="Yes",B508,"")</f>
        <v>469</v>
      </c>
    </row>
    <row r="509" customFormat="false" ht="15" hidden="false" customHeight="false" outlineLevel="0" collapsed="false">
      <c r="A509" s="2" t="s">
        <v>1903</v>
      </c>
      <c r="B509" s="20" t="n">
        <v>469</v>
      </c>
      <c r="C509" s="20" t="n">
        <v>464</v>
      </c>
      <c r="D509" s="21" t="n">
        <f aca="false">C509/Summary!$B$4</f>
        <v>0.0309333333333333</v>
      </c>
      <c r="E509" s="2" t="s">
        <v>35</v>
      </c>
      <c r="F509" s="2" t="s">
        <v>35</v>
      </c>
      <c r="G509" s="2" t="str">
        <f aca="false">IF(AND(E509="No",F509="No"),"Yes","No")</f>
        <v>Yes</v>
      </c>
      <c r="H509" s="20" t="n">
        <f aca="false">IF(G509="Yes",B509,"")</f>
        <v>469</v>
      </c>
    </row>
    <row r="510" customFormat="false" ht="15" hidden="false" customHeight="false" outlineLevel="0" collapsed="false">
      <c r="A510" s="2" t="s">
        <v>1904</v>
      </c>
      <c r="B510" s="20" t="n">
        <v>469</v>
      </c>
      <c r="C510" s="20" t="n">
        <v>467</v>
      </c>
      <c r="D510" s="21" t="n">
        <f aca="false">C510/Summary!$B$4</f>
        <v>0.0311333333333333</v>
      </c>
      <c r="E510" s="2" t="s">
        <v>35</v>
      </c>
      <c r="F510" s="2" t="s">
        <v>35</v>
      </c>
      <c r="G510" s="2" t="str">
        <f aca="false">IF(AND(E510="No",F510="No"),"Yes","No")</f>
        <v>Yes</v>
      </c>
      <c r="H510" s="20" t="n">
        <f aca="false">IF(G510="Yes",B510,"")</f>
        <v>469</v>
      </c>
    </row>
    <row r="511" customFormat="false" ht="15" hidden="false" customHeight="false" outlineLevel="0" collapsed="false">
      <c r="A511" s="2" t="s">
        <v>1905</v>
      </c>
      <c r="B511" s="20" t="n">
        <v>469</v>
      </c>
      <c r="C511" s="20" t="n">
        <v>466</v>
      </c>
      <c r="D511" s="21" t="n">
        <f aca="false">C511/Summary!$B$4</f>
        <v>0.0310666666666667</v>
      </c>
      <c r="E511" s="2" t="s">
        <v>35</v>
      </c>
      <c r="F511" s="2" t="s">
        <v>35</v>
      </c>
      <c r="G511" s="2" t="str">
        <f aca="false">IF(AND(E511="No",F511="No"),"Yes","No")</f>
        <v>Yes</v>
      </c>
      <c r="H511" s="20" t="n">
        <f aca="false">IF(G511="Yes",B511,"")</f>
        <v>469</v>
      </c>
    </row>
    <row r="512" customFormat="false" ht="15" hidden="false" customHeight="false" outlineLevel="0" collapsed="false">
      <c r="A512" s="2" t="s">
        <v>1906</v>
      </c>
      <c r="B512" s="20" t="n">
        <v>469</v>
      </c>
      <c r="C512" s="20" t="n">
        <v>463</v>
      </c>
      <c r="D512" s="21" t="n">
        <f aca="false">C512/Summary!$B$4</f>
        <v>0.0308666666666667</v>
      </c>
      <c r="E512" s="2" t="s">
        <v>35</v>
      </c>
      <c r="F512" s="2" t="s">
        <v>35</v>
      </c>
      <c r="G512" s="2" t="str">
        <f aca="false">IF(AND(E512="No",F512="No"),"Yes","No")</f>
        <v>Yes</v>
      </c>
      <c r="H512" s="20" t="n">
        <f aca="false">IF(G512="Yes",B512,"")</f>
        <v>469</v>
      </c>
    </row>
    <row r="513" customFormat="false" ht="15" hidden="false" customHeight="false" outlineLevel="0" collapsed="false">
      <c r="A513" s="2" t="s">
        <v>1907</v>
      </c>
      <c r="B513" s="20" t="n">
        <v>470</v>
      </c>
      <c r="C513" s="20" t="n">
        <v>466</v>
      </c>
      <c r="D513" s="21" t="n">
        <f aca="false">C513/Summary!$B$4</f>
        <v>0.0310666666666667</v>
      </c>
      <c r="E513" s="2" t="s">
        <v>35</v>
      </c>
      <c r="F513" s="2" t="s">
        <v>35</v>
      </c>
      <c r="G513" s="2" t="str">
        <f aca="false">IF(AND(E513="No",F513="No"),"Yes","No")</f>
        <v>Yes</v>
      </c>
      <c r="H513" s="20" t="n">
        <f aca="false">IF(G513="Yes",B513,"")</f>
        <v>470</v>
      </c>
    </row>
    <row r="514" customFormat="false" ht="15" hidden="false" customHeight="false" outlineLevel="0" collapsed="false">
      <c r="A514" s="2" t="s">
        <v>1908</v>
      </c>
      <c r="B514" s="20" t="n">
        <v>470</v>
      </c>
      <c r="C514" s="20" t="n">
        <v>469</v>
      </c>
      <c r="D514" s="21" t="n">
        <f aca="false">C514/Summary!$B$4</f>
        <v>0.0312666666666667</v>
      </c>
      <c r="E514" s="2" t="s">
        <v>35</v>
      </c>
      <c r="F514" s="2" t="s">
        <v>35</v>
      </c>
      <c r="G514" s="2" t="str">
        <f aca="false">IF(AND(E514="No",F514="No"),"Yes","No")</f>
        <v>Yes</v>
      </c>
      <c r="H514" s="20" t="n">
        <f aca="false">IF(G514="Yes",B514,"")</f>
        <v>470</v>
      </c>
    </row>
    <row r="515" customFormat="false" ht="15" hidden="false" customHeight="false" outlineLevel="0" collapsed="false">
      <c r="A515" s="2" t="s">
        <v>1909</v>
      </c>
      <c r="B515" s="20" t="n">
        <v>470</v>
      </c>
      <c r="C515" s="20" t="n">
        <v>466</v>
      </c>
      <c r="D515" s="21" t="n">
        <f aca="false">C515/Summary!$B$4</f>
        <v>0.0310666666666667</v>
      </c>
      <c r="E515" s="2" t="s">
        <v>35</v>
      </c>
      <c r="F515" s="2" t="s">
        <v>35</v>
      </c>
      <c r="G515" s="2" t="str">
        <f aca="false">IF(AND(E515="No",F515="No"),"Yes","No")</f>
        <v>Yes</v>
      </c>
      <c r="H515" s="20" t="n">
        <f aca="false">IF(G515="Yes",B515,"")</f>
        <v>470</v>
      </c>
    </row>
    <row r="516" customFormat="false" ht="15" hidden="false" customHeight="false" outlineLevel="0" collapsed="false">
      <c r="A516" s="2" t="s">
        <v>1910</v>
      </c>
      <c r="B516" s="20" t="n">
        <v>470</v>
      </c>
      <c r="C516" s="20" t="n">
        <v>463</v>
      </c>
      <c r="D516" s="21" t="n">
        <f aca="false">C516/Summary!$B$4</f>
        <v>0.0308666666666667</v>
      </c>
      <c r="E516" s="2" t="s">
        <v>35</v>
      </c>
      <c r="F516" s="2" t="s">
        <v>35</v>
      </c>
      <c r="G516" s="2" t="str">
        <f aca="false">IF(AND(E516="No",F516="No"),"Yes","No")</f>
        <v>Yes</v>
      </c>
      <c r="H516" s="20" t="n">
        <f aca="false">IF(G516="Yes",B516,"")</f>
        <v>470</v>
      </c>
    </row>
    <row r="517" customFormat="false" ht="15" hidden="false" customHeight="false" outlineLevel="0" collapsed="false">
      <c r="A517" s="2" t="s">
        <v>1911</v>
      </c>
      <c r="B517" s="20" t="n">
        <v>470</v>
      </c>
      <c r="C517" s="20" t="n">
        <v>462</v>
      </c>
      <c r="D517" s="21" t="n">
        <f aca="false">C517/Summary!$B$4</f>
        <v>0.0308</v>
      </c>
      <c r="E517" s="2" t="s">
        <v>35</v>
      </c>
      <c r="F517" s="2" t="s">
        <v>35</v>
      </c>
      <c r="G517" s="2" t="str">
        <f aca="false">IF(AND(E517="No",F517="No"),"Yes","No")</f>
        <v>Yes</v>
      </c>
      <c r="H517" s="20" t="n">
        <f aca="false">IF(G517="Yes",B517,"")</f>
        <v>470</v>
      </c>
    </row>
    <row r="518" customFormat="false" ht="15" hidden="false" customHeight="false" outlineLevel="0" collapsed="false">
      <c r="A518" s="2" t="s">
        <v>1912</v>
      </c>
      <c r="B518" s="20" t="n">
        <v>470</v>
      </c>
      <c r="C518" s="20" t="n">
        <v>465</v>
      </c>
      <c r="D518" s="21" t="n">
        <f aca="false">C518/Summary!$B$4</f>
        <v>0.031</v>
      </c>
      <c r="E518" s="2" t="s">
        <v>35</v>
      </c>
      <c r="F518" s="2" t="s">
        <v>35</v>
      </c>
      <c r="G518" s="2" t="str">
        <f aca="false">IF(AND(E518="No",F518="No"),"Yes","No")</f>
        <v>Yes</v>
      </c>
      <c r="H518" s="20" t="n">
        <f aca="false">IF(G518="Yes",B518,"")</f>
        <v>470</v>
      </c>
    </row>
    <row r="519" customFormat="false" ht="15" hidden="false" customHeight="false" outlineLevel="0" collapsed="false">
      <c r="A519" s="2" t="s">
        <v>1913</v>
      </c>
      <c r="B519" s="20" t="n">
        <v>470</v>
      </c>
      <c r="C519" s="20" t="n">
        <v>463</v>
      </c>
      <c r="D519" s="21" t="n">
        <f aca="false">C519/Summary!$B$4</f>
        <v>0.0308666666666667</v>
      </c>
      <c r="E519" s="2" t="s">
        <v>35</v>
      </c>
      <c r="F519" s="2" t="s">
        <v>35</v>
      </c>
      <c r="G519" s="2" t="str">
        <f aca="false">IF(AND(E519="No",F519="No"),"Yes","No")</f>
        <v>Yes</v>
      </c>
      <c r="H519" s="20" t="n">
        <f aca="false">IF(G519="Yes",B519,"")</f>
        <v>470</v>
      </c>
    </row>
    <row r="520" customFormat="false" ht="15" hidden="false" customHeight="false" outlineLevel="0" collapsed="false">
      <c r="A520" s="2" t="s">
        <v>1914</v>
      </c>
      <c r="B520" s="20" t="n">
        <v>470</v>
      </c>
      <c r="C520" s="20" t="n">
        <v>465</v>
      </c>
      <c r="D520" s="21" t="n">
        <f aca="false">C520/Summary!$B$4</f>
        <v>0.031</v>
      </c>
      <c r="E520" s="2" t="s">
        <v>35</v>
      </c>
      <c r="F520" s="2" t="s">
        <v>35</v>
      </c>
      <c r="G520" s="2" t="str">
        <f aca="false">IF(AND(E520="No",F520="No"),"Yes","No")</f>
        <v>Yes</v>
      </c>
      <c r="H520" s="20" t="n">
        <f aca="false">IF(G520="Yes",B520,"")</f>
        <v>470</v>
      </c>
    </row>
    <row r="521" customFormat="false" ht="15" hidden="false" customHeight="false" outlineLevel="0" collapsed="false">
      <c r="A521" s="2" t="s">
        <v>1915</v>
      </c>
      <c r="B521" s="20" t="n">
        <v>470</v>
      </c>
      <c r="C521" s="20" t="n">
        <v>463</v>
      </c>
      <c r="D521" s="21" t="n">
        <f aca="false">C521/Summary!$B$4</f>
        <v>0.0308666666666667</v>
      </c>
      <c r="E521" s="2" t="s">
        <v>35</v>
      </c>
      <c r="F521" s="2" t="s">
        <v>35</v>
      </c>
      <c r="G521" s="2" t="str">
        <f aca="false">IF(AND(E521="No",F521="No"),"Yes","No")</f>
        <v>Yes</v>
      </c>
      <c r="H521" s="20" t="n">
        <f aca="false">IF(G521="Yes",B521,"")</f>
        <v>470</v>
      </c>
    </row>
    <row r="522" customFormat="false" ht="15" hidden="false" customHeight="false" outlineLevel="0" collapsed="false">
      <c r="A522" s="2" t="s">
        <v>1916</v>
      </c>
      <c r="B522" s="20" t="n">
        <v>471</v>
      </c>
      <c r="C522" s="20" t="n">
        <v>462</v>
      </c>
      <c r="D522" s="21" t="n">
        <f aca="false">C522/Summary!$B$4</f>
        <v>0.0308</v>
      </c>
      <c r="E522" s="2" t="s">
        <v>35</v>
      </c>
      <c r="F522" s="2" t="s">
        <v>35</v>
      </c>
      <c r="G522" s="2" t="str">
        <f aca="false">IF(AND(E522="No",F522="No"),"Yes","No")</f>
        <v>Yes</v>
      </c>
      <c r="H522" s="20" t="n">
        <f aca="false">IF(G522="Yes",B522,"")</f>
        <v>471</v>
      </c>
    </row>
    <row r="523" customFormat="false" ht="15" hidden="false" customHeight="false" outlineLevel="0" collapsed="false">
      <c r="A523" s="2" t="s">
        <v>1917</v>
      </c>
      <c r="B523" s="20" t="n">
        <v>471</v>
      </c>
      <c r="C523" s="20" t="n">
        <v>465</v>
      </c>
      <c r="D523" s="21" t="n">
        <f aca="false">C523/Summary!$B$4</f>
        <v>0.031</v>
      </c>
      <c r="E523" s="2" t="s">
        <v>35</v>
      </c>
      <c r="F523" s="2" t="s">
        <v>35</v>
      </c>
      <c r="G523" s="2" t="str">
        <f aca="false">IF(AND(E523="No",F523="No"),"Yes","No")</f>
        <v>Yes</v>
      </c>
      <c r="H523" s="20" t="n">
        <f aca="false">IF(G523="Yes",B523,"")</f>
        <v>471</v>
      </c>
    </row>
    <row r="524" customFormat="false" ht="15" hidden="false" customHeight="false" outlineLevel="0" collapsed="false">
      <c r="A524" s="2" t="s">
        <v>1918</v>
      </c>
      <c r="B524" s="20" t="n">
        <v>471</v>
      </c>
      <c r="C524" s="20" t="n">
        <v>462</v>
      </c>
      <c r="D524" s="21" t="n">
        <f aca="false">C524/Summary!$B$4</f>
        <v>0.0308</v>
      </c>
      <c r="E524" s="2" t="s">
        <v>35</v>
      </c>
      <c r="F524" s="2" t="s">
        <v>35</v>
      </c>
      <c r="G524" s="2" t="str">
        <f aca="false">IF(AND(E524="No",F524="No"),"Yes","No")</f>
        <v>Yes</v>
      </c>
      <c r="H524" s="20" t="n">
        <f aca="false">IF(G524="Yes",B524,"")</f>
        <v>471</v>
      </c>
    </row>
    <row r="525" customFormat="false" ht="15" hidden="false" customHeight="false" outlineLevel="0" collapsed="false">
      <c r="A525" s="2" t="s">
        <v>1919</v>
      </c>
      <c r="B525" s="20" t="n">
        <v>471</v>
      </c>
      <c r="C525" s="20" t="n">
        <v>462</v>
      </c>
      <c r="D525" s="21" t="n">
        <f aca="false">C525/Summary!$B$4</f>
        <v>0.0308</v>
      </c>
      <c r="E525" s="2" t="s">
        <v>35</v>
      </c>
      <c r="F525" s="2" t="s">
        <v>35</v>
      </c>
      <c r="G525" s="2" t="str">
        <f aca="false">IF(AND(E525="No",F525="No"),"Yes","No")</f>
        <v>Yes</v>
      </c>
      <c r="H525" s="20" t="n">
        <f aca="false">IF(G525="Yes",B525,"")</f>
        <v>471</v>
      </c>
    </row>
    <row r="526" customFormat="false" ht="15" hidden="false" customHeight="false" outlineLevel="0" collapsed="false">
      <c r="A526" s="2" t="s">
        <v>1920</v>
      </c>
      <c r="B526" s="20" t="n">
        <v>471</v>
      </c>
      <c r="C526" s="20" t="n">
        <v>464</v>
      </c>
      <c r="D526" s="21" t="n">
        <f aca="false">C526/Summary!$B$4</f>
        <v>0.0309333333333333</v>
      </c>
      <c r="E526" s="2" t="s">
        <v>35</v>
      </c>
      <c r="F526" s="2" t="s">
        <v>35</v>
      </c>
      <c r="G526" s="2" t="str">
        <f aca="false">IF(AND(E526="No",F526="No"),"Yes","No")</f>
        <v>Yes</v>
      </c>
      <c r="H526" s="20" t="n">
        <f aca="false">IF(G526="Yes",B526,"")</f>
        <v>471</v>
      </c>
    </row>
    <row r="527" customFormat="false" ht="15" hidden="false" customHeight="false" outlineLevel="0" collapsed="false">
      <c r="A527" s="2" t="s">
        <v>1921</v>
      </c>
      <c r="B527" s="20" t="n">
        <v>471</v>
      </c>
      <c r="C527" s="20" t="n">
        <v>468</v>
      </c>
      <c r="D527" s="21" t="n">
        <f aca="false">C527/Summary!$B$4</f>
        <v>0.0312</v>
      </c>
      <c r="E527" s="2" t="s">
        <v>35</v>
      </c>
      <c r="F527" s="2" t="s">
        <v>35</v>
      </c>
      <c r="G527" s="2" t="str">
        <f aca="false">IF(AND(E527="No",F527="No"),"Yes","No")</f>
        <v>Yes</v>
      </c>
      <c r="H527" s="20" t="n">
        <f aca="false">IF(G527="Yes",B527,"")</f>
        <v>471</v>
      </c>
    </row>
    <row r="528" customFormat="false" ht="15" hidden="false" customHeight="false" outlineLevel="0" collapsed="false">
      <c r="A528" s="2" t="s">
        <v>1922</v>
      </c>
      <c r="B528" s="20" t="n">
        <v>471</v>
      </c>
      <c r="C528" s="20" t="n">
        <v>465</v>
      </c>
      <c r="D528" s="21" t="n">
        <f aca="false">C528/Summary!$B$4</f>
        <v>0.031</v>
      </c>
      <c r="E528" s="2" t="s">
        <v>35</v>
      </c>
      <c r="F528" s="2" t="s">
        <v>35</v>
      </c>
      <c r="G528" s="2" t="str">
        <f aca="false">IF(AND(E528="No",F528="No"),"Yes","No")</f>
        <v>Yes</v>
      </c>
      <c r="H528" s="20" t="n">
        <f aca="false">IF(G528="Yes",B528,"")</f>
        <v>471</v>
      </c>
    </row>
    <row r="529" customFormat="false" ht="15" hidden="false" customHeight="false" outlineLevel="0" collapsed="false">
      <c r="A529" s="2" t="s">
        <v>1923</v>
      </c>
      <c r="B529" s="20" t="n">
        <v>471</v>
      </c>
      <c r="C529" s="20" t="n">
        <v>462</v>
      </c>
      <c r="D529" s="21" t="n">
        <f aca="false">C529/Summary!$B$4</f>
        <v>0.0308</v>
      </c>
      <c r="E529" s="2" t="s">
        <v>35</v>
      </c>
      <c r="F529" s="2" t="s">
        <v>35</v>
      </c>
      <c r="G529" s="2" t="str">
        <f aca="false">IF(AND(E529="No",F529="No"),"Yes","No")</f>
        <v>Yes</v>
      </c>
      <c r="H529" s="20" t="n">
        <f aca="false">IF(G529="Yes",B529,"")</f>
        <v>471</v>
      </c>
    </row>
    <row r="530" customFormat="false" ht="15" hidden="false" customHeight="false" outlineLevel="0" collapsed="false">
      <c r="A530" s="2" t="s">
        <v>1924</v>
      </c>
      <c r="B530" s="20" t="n">
        <v>472</v>
      </c>
      <c r="C530" s="20" t="n">
        <v>461</v>
      </c>
      <c r="D530" s="21" t="n">
        <f aca="false">C530/Summary!$B$4</f>
        <v>0.0307333333333333</v>
      </c>
      <c r="E530" s="2" t="s">
        <v>35</v>
      </c>
      <c r="F530" s="2" t="s">
        <v>35</v>
      </c>
      <c r="G530" s="2" t="str">
        <f aca="false">IF(AND(E530="No",F530="No"),"Yes","No")</f>
        <v>Yes</v>
      </c>
      <c r="H530" s="20" t="n">
        <f aca="false">IF(G530="Yes",B530,"")</f>
        <v>472</v>
      </c>
    </row>
    <row r="531" customFormat="false" ht="15" hidden="false" customHeight="false" outlineLevel="0" collapsed="false">
      <c r="A531" s="2" t="s">
        <v>1925</v>
      </c>
      <c r="B531" s="20" t="n">
        <v>472</v>
      </c>
      <c r="C531" s="20" t="n">
        <v>466</v>
      </c>
      <c r="D531" s="21" t="n">
        <f aca="false">C531/Summary!$B$4</f>
        <v>0.0310666666666667</v>
      </c>
      <c r="E531" s="2" t="s">
        <v>35</v>
      </c>
      <c r="F531" s="2" t="s">
        <v>35</v>
      </c>
      <c r="G531" s="2" t="str">
        <f aca="false">IF(AND(E531="No",F531="No"),"Yes","No")</f>
        <v>Yes</v>
      </c>
      <c r="H531" s="20" t="n">
        <f aca="false">IF(G531="Yes",B531,"")</f>
        <v>472</v>
      </c>
    </row>
    <row r="532" customFormat="false" ht="15" hidden="false" customHeight="false" outlineLevel="0" collapsed="false">
      <c r="A532" s="2" t="s">
        <v>1926</v>
      </c>
      <c r="B532" s="20" t="n">
        <v>472</v>
      </c>
      <c r="C532" s="20" t="n">
        <v>464</v>
      </c>
      <c r="D532" s="21" t="n">
        <f aca="false">C532/Summary!$B$4</f>
        <v>0.0309333333333333</v>
      </c>
      <c r="E532" s="2" t="s">
        <v>35</v>
      </c>
      <c r="F532" s="2" t="s">
        <v>35</v>
      </c>
      <c r="G532" s="2" t="str">
        <f aca="false">IF(AND(E532="No",F532="No"),"Yes","No")</f>
        <v>Yes</v>
      </c>
      <c r="H532" s="20" t="n">
        <f aca="false">IF(G532="Yes",B532,"")</f>
        <v>472</v>
      </c>
    </row>
    <row r="533" customFormat="false" ht="15" hidden="false" customHeight="false" outlineLevel="0" collapsed="false">
      <c r="A533" s="2" t="s">
        <v>1927</v>
      </c>
      <c r="B533" s="20" t="n">
        <v>472</v>
      </c>
      <c r="C533" s="20" t="n">
        <v>469</v>
      </c>
      <c r="D533" s="21" t="n">
        <f aca="false">C533/Summary!$B$4</f>
        <v>0.0312666666666667</v>
      </c>
      <c r="E533" s="2" t="s">
        <v>35</v>
      </c>
      <c r="F533" s="2" t="s">
        <v>35</v>
      </c>
      <c r="G533" s="2" t="str">
        <f aca="false">IF(AND(E533="No",F533="No"),"Yes","No")</f>
        <v>Yes</v>
      </c>
      <c r="H533" s="20" t="n">
        <f aca="false">IF(G533="Yes",B533,"")</f>
        <v>472</v>
      </c>
    </row>
    <row r="534" customFormat="false" ht="15" hidden="false" customHeight="false" outlineLevel="0" collapsed="false">
      <c r="A534" s="2" t="s">
        <v>1928</v>
      </c>
      <c r="B534" s="20" t="n">
        <v>472</v>
      </c>
      <c r="C534" s="20" t="n">
        <v>465</v>
      </c>
      <c r="D534" s="21" t="n">
        <f aca="false">C534/Summary!$B$4</f>
        <v>0.031</v>
      </c>
      <c r="E534" s="2" t="s">
        <v>35</v>
      </c>
      <c r="F534" s="2" t="s">
        <v>35</v>
      </c>
      <c r="G534" s="2" t="str">
        <f aca="false">IF(AND(E534="No",F534="No"),"Yes","No")</f>
        <v>Yes</v>
      </c>
      <c r="H534" s="20" t="n">
        <f aca="false">IF(G534="Yes",B534,"")</f>
        <v>472</v>
      </c>
    </row>
    <row r="535" customFormat="false" ht="15" hidden="false" customHeight="false" outlineLevel="0" collapsed="false">
      <c r="A535" s="2" t="s">
        <v>1929</v>
      </c>
      <c r="B535" s="20" t="n">
        <v>472</v>
      </c>
      <c r="C535" s="20" t="n">
        <v>465</v>
      </c>
      <c r="D535" s="21" t="n">
        <f aca="false">C535/Summary!$B$4</f>
        <v>0.031</v>
      </c>
      <c r="E535" s="2" t="s">
        <v>35</v>
      </c>
      <c r="F535" s="2" t="s">
        <v>35</v>
      </c>
      <c r="G535" s="2" t="str">
        <f aca="false">IF(AND(E535="No",F535="No"),"Yes","No")</f>
        <v>Yes</v>
      </c>
      <c r="H535" s="20" t="n">
        <f aca="false">IF(G535="Yes",B535,"")</f>
        <v>472</v>
      </c>
    </row>
    <row r="536" customFormat="false" ht="15" hidden="false" customHeight="false" outlineLevel="0" collapsed="false">
      <c r="A536" s="2" t="s">
        <v>1930</v>
      </c>
      <c r="B536" s="20" t="n">
        <v>472</v>
      </c>
      <c r="C536" s="20" t="n">
        <v>463</v>
      </c>
      <c r="D536" s="21" t="n">
        <f aca="false">C536/Summary!$B$4</f>
        <v>0.0308666666666667</v>
      </c>
      <c r="E536" s="2" t="s">
        <v>35</v>
      </c>
      <c r="F536" s="2" t="s">
        <v>35</v>
      </c>
      <c r="G536" s="2" t="str">
        <f aca="false">IF(AND(E536="No",F536="No"),"Yes","No")</f>
        <v>Yes</v>
      </c>
      <c r="H536" s="20" t="n">
        <f aca="false">IF(G536="Yes",B536,"")</f>
        <v>472</v>
      </c>
    </row>
    <row r="537" customFormat="false" ht="15" hidden="false" customHeight="false" outlineLevel="0" collapsed="false">
      <c r="A537" s="2" t="s">
        <v>1931</v>
      </c>
      <c r="B537" s="20" t="n">
        <v>472</v>
      </c>
      <c r="C537" s="20" t="n">
        <v>466</v>
      </c>
      <c r="D537" s="21" t="n">
        <f aca="false">C537/Summary!$B$4</f>
        <v>0.0310666666666667</v>
      </c>
      <c r="E537" s="2" t="s">
        <v>35</v>
      </c>
      <c r="F537" s="2" t="s">
        <v>35</v>
      </c>
      <c r="G537" s="2" t="str">
        <f aca="false">IF(AND(E537="No",F537="No"),"Yes","No")</f>
        <v>Yes</v>
      </c>
      <c r="H537" s="20" t="n">
        <f aca="false">IF(G537="Yes",B537,"")</f>
        <v>472</v>
      </c>
    </row>
    <row r="538" customFormat="false" ht="15" hidden="false" customHeight="false" outlineLevel="0" collapsed="false">
      <c r="A538" s="2" t="s">
        <v>1932</v>
      </c>
      <c r="B538" s="20" t="n">
        <v>472</v>
      </c>
      <c r="C538" s="20" t="n">
        <v>466</v>
      </c>
      <c r="D538" s="21" t="n">
        <f aca="false">C538/Summary!$B$4</f>
        <v>0.0310666666666667</v>
      </c>
      <c r="E538" s="2" t="s">
        <v>35</v>
      </c>
      <c r="F538" s="2" t="s">
        <v>35</v>
      </c>
      <c r="G538" s="2" t="str">
        <f aca="false">IF(AND(E538="No",F538="No"),"Yes","No")</f>
        <v>Yes</v>
      </c>
      <c r="H538" s="20" t="n">
        <f aca="false">IF(G538="Yes",B538,"")</f>
        <v>472</v>
      </c>
    </row>
    <row r="539" customFormat="false" ht="15" hidden="false" customHeight="false" outlineLevel="0" collapsed="false">
      <c r="A539" s="2" t="s">
        <v>1933</v>
      </c>
      <c r="B539" s="20" t="n">
        <v>473</v>
      </c>
      <c r="C539" s="20" t="n">
        <v>463</v>
      </c>
      <c r="D539" s="21" t="n">
        <f aca="false">C539/Summary!$B$4</f>
        <v>0.0308666666666667</v>
      </c>
      <c r="E539" s="2" t="s">
        <v>35</v>
      </c>
      <c r="F539" s="2" t="s">
        <v>35</v>
      </c>
      <c r="G539" s="2" t="str">
        <f aca="false">IF(AND(E539="No",F539="No"),"Yes","No")</f>
        <v>Yes</v>
      </c>
      <c r="H539" s="20" t="n">
        <f aca="false">IF(G539="Yes",B539,"")</f>
        <v>473</v>
      </c>
    </row>
    <row r="540" customFormat="false" ht="15" hidden="false" customHeight="false" outlineLevel="0" collapsed="false">
      <c r="A540" s="2" t="s">
        <v>1934</v>
      </c>
      <c r="B540" s="20" t="n">
        <v>473</v>
      </c>
      <c r="C540" s="20" t="n">
        <v>467</v>
      </c>
      <c r="D540" s="21" t="n">
        <f aca="false">C540/Summary!$B$4</f>
        <v>0.0311333333333333</v>
      </c>
      <c r="E540" s="2" t="s">
        <v>35</v>
      </c>
      <c r="F540" s="2" t="s">
        <v>35</v>
      </c>
      <c r="G540" s="2" t="str">
        <f aca="false">IF(AND(E540="No",F540="No"),"Yes","No")</f>
        <v>Yes</v>
      </c>
      <c r="H540" s="20" t="n">
        <f aca="false">IF(G540="Yes",B540,"")</f>
        <v>473</v>
      </c>
    </row>
    <row r="541" customFormat="false" ht="15" hidden="false" customHeight="false" outlineLevel="0" collapsed="false">
      <c r="A541" s="2" t="s">
        <v>1935</v>
      </c>
      <c r="B541" s="20" t="n">
        <v>473</v>
      </c>
      <c r="C541" s="20" t="n">
        <v>456</v>
      </c>
      <c r="D541" s="21" t="n">
        <f aca="false">C541/Summary!$B$4</f>
        <v>0.0304</v>
      </c>
      <c r="E541" s="2" t="s">
        <v>35</v>
      </c>
      <c r="F541" s="2" t="s">
        <v>35</v>
      </c>
      <c r="G541" s="2" t="str">
        <f aca="false">IF(AND(E541="No",F541="No"),"Yes","No")</f>
        <v>Yes</v>
      </c>
      <c r="H541" s="20" t="n">
        <f aca="false">IF(G541="Yes",B541,"")</f>
        <v>473</v>
      </c>
    </row>
    <row r="542" customFormat="false" ht="15" hidden="false" customHeight="false" outlineLevel="0" collapsed="false">
      <c r="A542" s="2" t="s">
        <v>1936</v>
      </c>
      <c r="B542" s="20" t="n">
        <v>473</v>
      </c>
      <c r="C542" s="20" t="n">
        <v>466</v>
      </c>
      <c r="D542" s="21" t="n">
        <f aca="false">C542/Summary!$B$4</f>
        <v>0.0310666666666667</v>
      </c>
      <c r="E542" s="2" t="s">
        <v>35</v>
      </c>
      <c r="F542" s="2" t="s">
        <v>35</v>
      </c>
      <c r="G542" s="2" t="str">
        <f aca="false">IF(AND(E542="No",F542="No"),"Yes","No")</f>
        <v>Yes</v>
      </c>
      <c r="H542" s="20" t="n">
        <f aca="false">IF(G542="Yes",B542,"")</f>
        <v>473</v>
      </c>
    </row>
    <row r="543" customFormat="false" ht="15" hidden="false" customHeight="false" outlineLevel="0" collapsed="false">
      <c r="A543" s="2" t="s">
        <v>1937</v>
      </c>
      <c r="B543" s="20" t="n">
        <v>473</v>
      </c>
      <c r="C543" s="20" t="n">
        <v>466</v>
      </c>
      <c r="D543" s="21" t="n">
        <f aca="false">C543/Summary!$B$4</f>
        <v>0.0310666666666667</v>
      </c>
      <c r="E543" s="2" t="s">
        <v>35</v>
      </c>
      <c r="F543" s="2" t="s">
        <v>35</v>
      </c>
      <c r="G543" s="2" t="str">
        <f aca="false">IF(AND(E543="No",F543="No"),"Yes","No")</f>
        <v>Yes</v>
      </c>
      <c r="H543" s="20" t="n">
        <f aca="false">IF(G543="Yes",B543,"")</f>
        <v>473</v>
      </c>
    </row>
    <row r="544" customFormat="false" ht="15" hidden="false" customHeight="false" outlineLevel="0" collapsed="false">
      <c r="A544" s="2" t="s">
        <v>1938</v>
      </c>
      <c r="B544" s="20" t="n">
        <v>473</v>
      </c>
      <c r="C544" s="20" t="n">
        <v>470</v>
      </c>
      <c r="D544" s="21" t="n">
        <f aca="false">C544/Summary!$B$4</f>
        <v>0.0313333333333333</v>
      </c>
      <c r="E544" s="2" t="s">
        <v>35</v>
      </c>
      <c r="F544" s="2" t="s">
        <v>35</v>
      </c>
      <c r="G544" s="2" t="str">
        <f aca="false">IF(AND(E544="No",F544="No"),"Yes","No")</f>
        <v>Yes</v>
      </c>
      <c r="H544" s="20" t="n">
        <f aca="false">IF(G544="Yes",B544,"")</f>
        <v>473</v>
      </c>
    </row>
    <row r="545" customFormat="false" ht="15" hidden="false" customHeight="false" outlineLevel="0" collapsed="false">
      <c r="A545" s="2" t="s">
        <v>1939</v>
      </c>
      <c r="B545" s="20" t="n">
        <v>473</v>
      </c>
      <c r="C545" s="20" t="n">
        <v>468</v>
      </c>
      <c r="D545" s="21" t="n">
        <f aca="false">C545/Summary!$B$4</f>
        <v>0.0312</v>
      </c>
      <c r="E545" s="2" t="s">
        <v>35</v>
      </c>
      <c r="F545" s="2" t="s">
        <v>35</v>
      </c>
      <c r="G545" s="2" t="str">
        <f aca="false">IF(AND(E545="No",F545="No"),"Yes","No")</f>
        <v>Yes</v>
      </c>
      <c r="H545" s="20" t="n">
        <f aca="false">IF(G545="Yes",B545,"")</f>
        <v>473</v>
      </c>
    </row>
    <row r="546" customFormat="false" ht="15" hidden="false" customHeight="false" outlineLevel="0" collapsed="false">
      <c r="A546" s="2" t="s">
        <v>1940</v>
      </c>
      <c r="B546" s="20" t="n">
        <v>473</v>
      </c>
      <c r="C546" s="20" t="n">
        <v>465</v>
      </c>
      <c r="D546" s="21" t="n">
        <f aca="false">C546/Summary!$B$4</f>
        <v>0.031</v>
      </c>
      <c r="E546" s="2" t="s">
        <v>35</v>
      </c>
      <c r="F546" s="2" t="s">
        <v>35</v>
      </c>
      <c r="G546" s="2" t="str">
        <f aca="false">IF(AND(E546="No",F546="No"),"Yes","No")</f>
        <v>Yes</v>
      </c>
      <c r="H546" s="20" t="n">
        <f aca="false">IF(G546="Yes",B546,"")</f>
        <v>473</v>
      </c>
    </row>
    <row r="547" customFormat="false" ht="15" hidden="false" customHeight="false" outlineLevel="0" collapsed="false">
      <c r="A547" s="2" t="s">
        <v>1941</v>
      </c>
      <c r="B547" s="20" t="n">
        <v>473</v>
      </c>
      <c r="C547" s="20" t="n">
        <v>464</v>
      </c>
      <c r="D547" s="21" t="n">
        <f aca="false">C547/Summary!$B$4</f>
        <v>0.0309333333333333</v>
      </c>
      <c r="E547" s="2" t="s">
        <v>35</v>
      </c>
      <c r="F547" s="2" t="s">
        <v>35</v>
      </c>
      <c r="G547" s="2" t="str">
        <f aca="false">IF(AND(E547="No",F547="No"),"Yes","No")</f>
        <v>Yes</v>
      </c>
      <c r="H547" s="20" t="n">
        <f aca="false">IF(G547="Yes",B547,"")</f>
        <v>473</v>
      </c>
    </row>
    <row r="548" customFormat="false" ht="15" hidden="false" customHeight="false" outlineLevel="0" collapsed="false">
      <c r="A548" s="2" t="s">
        <v>1942</v>
      </c>
      <c r="B548" s="20" t="n">
        <v>474</v>
      </c>
      <c r="C548" s="20" t="n">
        <v>465</v>
      </c>
      <c r="D548" s="21" t="n">
        <f aca="false">C548/Summary!$B$4</f>
        <v>0.031</v>
      </c>
      <c r="E548" s="2" t="s">
        <v>35</v>
      </c>
      <c r="F548" s="2" t="s">
        <v>35</v>
      </c>
      <c r="G548" s="2" t="str">
        <f aca="false">IF(AND(E548="No",F548="No"),"Yes","No")</f>
        <v>Yes</v>
      </c>
      <c r="H548" s="20" t="n">
        <f aca="false">IF(G548="Yes",B548,"")</f>
        <v>474</v>
      </c>
    </row>
    <row r="549" customFormat="false" ht="15" hidden="false" customHeight="false" outlineLevel="0" collapsed="false">
      <c r="A549" s="2" t="s">
        <v>1943</v>
      </c>
      <c r="B549" s="20" t="n">
        <v>474</v>
      </c>
      <c r="C549" s="20" t="n">
        <v>467</v>
      </c>
      <c r="D549" s="21" t="n">
        <f aca="false">C549/Summary!$B$4</f>
        <v>0.0311333333333333</v>
      </c>
      <c r="E549" s="2" t="s">
        <v>35</v>
      </c>
      <c r="F549" s="2" t="s">
        <v>35</v>
      </c>
      <c r="G549" s="2" t="str">
        <f aca="false">IF(AND(E549="No",F549="No"),"Yes","No")</f>
        <v>Yes</v>
      </c>
      <c r="H549" s="20" t="n">
        <f aca="false">IF(G549="Yes",B549,"")</f>
        <v>474</v>
      </c>
    </row>
    <row r="550" customFormat="false" ht="15" hidden="false" customHeight="false" outlineLevel="0" collapsed="false">
      <c r="A550" s="2" t="s">
        <v>1944</v>
      </c>
      <c r="B550" s="20" t="n">
        <v>474</v>
      </c>
      <c r="C550" s="20" t="n">
        <v>467</v>
      </c>
      <c r="D550" s="21" t="n">
        <f aca="false">C550/Summary!$B$4</f>
        <v>0.0311333333333333</v>
      </c>
      <c r="E550" s="2" t="s">
        <v>35</v>
      </c>
      <c r="F550" s="2" t="s">
        <v>35</v>
      </c>
      <c r="G550" s="2" t="str">
        <f aca="false">IF(AND(E550="No",F550="No"),"Yes","No")</f>
        <v>Yes</v>
      </c>
      <c r="H550" s="20" t="n">
        <f aca="false">IF(G550="Yes",B550,"")</f>
        <v>474</v>
      </c>
    </row>
    <row r="551" customFormat="false" ht="15" hidden="false" customHeight="false" outlineLevel="0" collapsed="false">
      <c r="A551" s="2" t="s">
        <v>1945</v>
      </c>
      <c r="B551" s="20" t="n">
        <v>474</v>
      </c>
      <c r="C551" s="20" t="n">
        <v>464</v>
      </c>
      <c r="D551" s="21" t="n">
        <f aca="false">C551/Summary!$B$4</f>
        <v>0.0309333333333333</v>
      </c>
      <c r="E551" s="2" t="s">
        <v>35</v>
      </c>
      <c r="F551" s="2" t="s">
        <v>35</v>
      </c>
      <c r="G551" s="2" t="str">
        <f aca="false">IF(AND(E551="No",F551="No"),"Yes","No")</f>
        <v>Yes</v>
      </c>
      <c r="H551" s="20" t="n">
        <f aca="false">IF(G551="Yes",B551,"")</f>
        <v>474</v>
      </c>
    </row>
    <row r="552" customFormat="false" ht="15" hidden="false" customHeight="false" outlineLevel="0" collapsed="false">
      <c r="A552" s="2" t="s">
        <v>1946</v>
      </c>
      <c r="B552" s="20" t="n">
        <v>474</v>
      </c>
      <c r="C552" s="20" t="n">
        <v>470</v>
      </c>
      <c r="D552" s="21" t="n">
        <f aca="false">C552/Summary!$B$4</f>
        <v>0.0313333333333333</v>
      </c>
      <c r="E552" s="2" t="s">
        <v>35</v>
      </c>
      <c r="F552" s="2" t="s">
        <v>35</v>
      </c>
      <c r="G552" s="2" t="str">
        <f aca="false">IF(AND(E552="No",F552="No"),"Yes","No")</f>
        <v>Yes</v>
      </c>
      <c r="H552" s="20" t="n">
        <f aca="false">IF(G552="Yes",B552,"")</f>
        <v>474</v>
      </c>
    </row>
    <row r="553" customFormat="false" ht="15" hidden="false" customHeight="false" outlineLevel="0" collapsed="false">
      <c r="A553" s="2" t="s">
        <v>1947</v>
      </c>
      <c r="B553" s="20" t="n">
        <v>475</v>
      </c>
      <c r="C553" s="20" t="n">
        <v>468</v>
      </c>
      <c r="D553" s="21" t="n">
        <f aca="false">C553/Summary!$B$4</f>
        <v>0.0312</v>
      </c>
      <c r="E553" s="2" t="s">
        <v>35</v>
      </c>
      <c r="F553" s="2" t="s">
        <v>35</v>
      </c>
      <c r="G553" s="2" t="str">
        <f aca="false">IF(AND(E553="No",F553="No"),"Yes","No")</f>
        <v>Yes</v>
      </c>
      <c r="H553" s="20" t="n">
        <f aca="false">IF(G553="Yes",B553,"")</f>
        <v>475</v>
      </c>
    </row>
    <row r="554" customFormat="false" ht="15" hidden="false" customHeight="false" outlineLevel="0" collapsed="false">
      <c r="A554" s="2" t="s">
        <v>1948</v>
      </c>
      <c r="B554" s="20" t="n">
        <v>475</v>
      </c>
      <c r="C554" s="20" t="n">
        <v>467</v>
      </c>
      <c r="D554" s="21" t="n">
        <f aca="false">C554/Summary!$B$4</f>
        <v>0.0311333333333333</v>
      </c>
      <c r="E554" s="2" t="s">
        <v>35</v>
      </c>
      <c r="F554" s="2" t="s">
        <v>35</v>
      </c>
      <c r="G554" s="2" t="str">
        <f aca="false">IF(AND(E554="No",F554="No"),"Yes","No")</f>
        <v>Yes</v>
      </c>
      <c r="H554" s="20" t="n">
        <f aca="false">IF(G554="Yes",B554,"")</f>
        <v>475</v>
      </c>
    </row>
    <row r="555" customFormat="false" ht="15" hidden="false" customHeight="false" outlineLevel="0" collapsed="false">
      <c r="A555" s="2" t="s">
        <v>1949</v>
      </c>
      <c r="B555" s="20" t="n">
        <v>475</v>
      </c>
      <c r="C555" s="20" t="n">
        <v>470</v>
      </c>
      <c r="D555" s="21" t="n">
        <f aca="false">C555/Summary!$B$4</f>
        <v>0.0313333333333333</v>
      </c>
      <c r="E555" s="2" t="s">
        <v>35</v>
      </c>
      <c r="F555" s="2" t="s">
        <v>35</v>
      </c>
      <c r="G555" s="2" t="str">
        <f aca="false">IF(AND(E555="No",F555="No"),"Yes","No")</f>
        <v>Yes</v>
      </c>
      <c r="H555" s="20" t="n">
        <f aca="false">IF(G555="Yes",B555,"")</f>
        <v>475</v>
      </c>
    </row>
    <row r="556" customFormat="false" ht="15" hidden="false" customHeight="false" outlineLevel="0" collapsed="false">
      <c r="A556" s="2" t="s">
        <v>1950</v>
      </c>
      <c r="B556" s="20" t="n">
        <v>475</v>
      </c>
      <c r="C556" s="20" t="n">
        <v>471</v>
      </c>
      <c r="D556" s="21" t="n">
        <f aca="false">C556/Summary!$B$4</f>
        <v>0.0314</v>
      </c>
      <c r="E556" s="2" t="s">
        <v>35</v>
      </c>
      <c r="F556" s="2" t="s">
        <v>35</v>
      </c>
      <c r="G556" s="2" t="str">
        <f aca="false">IF(AND(E556="No",F556="No"),"Yes","No")</f>
        <v>Yes</v>
      </c>
      <c r="H556" s="20" t="n">
        <f aca="false">IF(G556="Yes",B556,"")</f>
        <v>475</v>
      </c>
    </row>
    <row r="557" customFormat="false" ht="15" hidden="false" customHeight="false" outlineLevel="0" collapsed="false">
      <c r="A557" s="2" t="s">
        <v>1951</v>
      </c>
      <c r="B557" s="20" t="n">
        <v>475</v>
      </c>
      <c r="C557" s="20" t="n">
        <v>469</v>
      </c>
      <c r="D557" s="21" t="n">
        <f aca="false">C557/Summary!$B$4</f>
        <v>0.0312666666666667</v>
      </c>
      <c r="E557" s="2" t="s">
        <v>35</v>
      </c>
      <c r="F557" s="2" t="s">
        <v>35</v>
      </c>
      <c r="G557" s="2" t="str">
        <f aca="false">IF(AND(E557="No",F557="No"),"Yes","No")</f>
        <v>Yes</v>
      </c>
      <c r="H557" s="20" t="n">
        <f aca="false">IF(G557="Yes",B557,"")</f>
        <v>475</v>
      </c>
    </row>
    <row r="558" customFormat="false" ht="15" hidden="false" customHeight="false" outlineLevel="0" collapsed="false">
      <c r="A558" s="2" t="s">
        <v>1952</v>
      </c>
      <c r="B558" s="20" t="n">
        <v>476</v>
      </c>
      <c r="C558" s="20" t="n">
        <v>474</v>
      </c>
      <c r="D558" s="21" t="n">
        <f aca="false">C558/Summary!$B$4</f>
        <v>0.0316</v>
      </c>
      <c r="E558" s="2" t="s">
        <v>35</v>
      </c>
      <c r="F558" s="2" t="s">
        <v>35</v>
      </c>
      <c r="G558" s="2" t="str">
        <f aca="false">IF(AND(E558="No",F558="No"),"Yes","No")</f>
        <v>Yes</v>
      </c>
      <c r="H558" s="20" t="n">
        <f aca="false">IF(G558="Yes",B558,"")</f>
        <v>476</v>
      </c>
    </row>
    <row r="559" customFormat="false" ht="15" hidden="false" customHeight="false" outlineLevel="0" collapsed="false">
      <c r="A559" s="2" t="s">
        <v>1953</v>
      </c>
      <c r="B559" s="20" t="n">
        <v>476</v>
      </c>
      <c r="C559" s="20" t="n">
        <v>467</v>
      </c>
      <c r="D559" s="21" t="n">
        <f aca="false">C559/Summary!$B$4</f>
        <v>0.0311333333333333</v>
      </c>
      <c r="E559" s="2" t="s">
        <v>35</v>
      </c>
      <c r="F559" s="2" t="s">
        <v>35</v>
      </c>
      <c r="G559" s="2" t="str">
        <f aca="false">IF(AND(E559="No",F559="No"),"Yes","No")</f>
        <v>Yes</v>
      </c>
      <c r="H559" s="20" t="n">
        <f aca="false">IF(G559="Yes",B559,"")</f>
        <v>476</v>
      </c>
    </row>
    <row r="560" customFormat="false" ht="15" hidden="false" customHeight="false" outlineLevel="0" collapsed="false">
      <c r="A560" s="2" t="s">
        <v>1954</v>
      </c>
      <c r="B560" s="20" t="n">
        <v>476</v>
      </c>
      <c r="C560" s="20" t="n">
        <v>468</v>
      </c>
      <c r="D560" s="21" t="n">
        <f aca="false">C560/Summary!$B$4</f>
        <v>0.0312</v>
      </c>
      <c r="E560" s="2" t="s">
        <v>35</v>
      </c>
      <c r="F560" s="2" t="s">
        <v>35</v>
      </c>
      <c r="G560" s="2" t="str">
        <f aca="false">IF(AND(E560="No",F560="No"),"Yes","No")</f>
        <v>Yes</v>
      </c>
      <c r="H560" s="20" t="n">
        <f aca="false">IF(G560="Yes",B560,"")</f>
        <v>476</v>
      </c>
    </row>
    <row r="561" customFormat="false" ht="15" hidden="false" customHeight="false" outlineLevel="0" collapsed="false">
      <c r="A561" s="2" t="s">
        <v>1955</v>
      </c>
      <c r="B561" s="20" t="n">
        <v>476</v>
      </c>
      <c r="C561" s="20" t="n">
        <v>472</v>
      </c>
      <c r="D561" s="21" t="n">
        <f aca="false">C561/Summary!$B$4</f>
        <v>0.0314666666666667</v>
      </c>
      <c r="E561" s="2" t="s">
        <v>35</v>
      </c>
      <c r="F561" s="2" t="s">
        <v>35</v>
      </c>
      <c r="G561" s="2" t="str">
        <f aca="false">IF(AND(E561="No",F561="No"),"Yes","No")</f>
        <v>Yes</v>
      </c>
      <c r="H561" s="20" t="n">
        <f aca="false">IF(G561="Yes",B561,"")</f>
        <v>476</v>
      </c>
    </row>
    <row r="562" customFormat="false" ht="15" hidden="false" customHeight="false" outlineLevel="0" collapsed="false">
      <c r="A562" s="2" t="s">
        <v>1956</v>
      </c>
      <c r="B562" s="20" t="n">
        <v>477</v>
      </c>
      <c r="C562" s="20" t="n">
        <v>466</v>
      </c>
      <c r="D562" s="21" t="n">
        <f aca="false">C562/Summary!$B$4</f>
        <v>0.0310666666666667</v>
      </c>
      <c r="E562" s="2" t="s">
        <v>35</v>
      </c>
      <c r="F562" s="2" t="s">
        <v>35</v>
      </c>
      <c r="G562" s="2" t="str">
        <f aca="false">IF(AND(E562="No",F562="No"),"Yes","No")</f>
        <v>Yes</v>
      </c>
      <c r="H562" s="20" t="n">
        <f aca="false">IF(G562="Yes",B562,"")</f>
        <v>477</v>
      </c>
    </row>
    <row r="563" customFormat="false" ht="15" hidden="false" customHeight="false" outlineLevel="0" collapsed="false">
      <c r="A563" s="2" t="s">
        <v>1957</v>
      </c>
      <c r="B563" s="20" t="n">
        <v>477</v>
      </c>
      <c r="C563" s="20" t="n">
        <v>470</v>
      </c>
      <c r="D563" s="21" t="n">
        <f aca="false">C563/Summary!$B$4</f>
        <v>0.0313333333333333</v>
      </c>
      <c r="E563" s="2" t="s">
        <v>35</v>
      </c>
      <c r="F563" s="2" t="s">
        <v>35</v>
      </c>
      <c r="G563" s="2" t="str">
        <f aca="false">IF(AND(E563="No",F563="No"),"Yes","No")</f>
        <v>Yes</v>
      </c>
      <c r="H563" s="20" t="n">
        <f aca="false">IF(G563="Yes",B563,"")</f>
        <v>477</v>
      </c>
    </row>
    <row r="564" customFormat="false" ht="15" hidden="false" customHeight="false" outlineLevel="0" collapsed="false">
      <c r="A564" s="2" t="s">
        <v>1958</v>
      </c>
      <c r="B564" s="20" t="n">
        <v>477</v>
      </c>
      <c r="C564" s="20" t="n">
        <v>471</v>
      </c>
      <c r="D564" s="21" t="n">
        <f aca="false">C564/Summary!$B$4</f>
        <v>0.0314</v>
      </c>
      <c r="E564" s="2" t="s">
        <v>35</v>
      </c>
      <c r="F564" s="2" t="s">
        <v>35</v>
      </c>
      <c r="G564" s="2" t="str">
        <f aca="false">IF(AND(E564="No",F564="No"),"Yes","No")</f>
        <v>Yes</v>
      </c>
      <c r="H564" s="20" t="n">
        <f aca="false">IF(G564="Yes",B564,"")</f>
        <v>477</v>
      </c>
    </row>
    <row r="565" customFormat="false" ht="15" hidden="false" customHeight="false" outlineLevel="0" collapsed="false">
      <c r="A565" s="2" t="s">
        <v>1959</v>
      </c>
      <c r="B565" s="20" t="n">
        <v>478</v>
      </c>
      <c r="C565" s="20" t="n">
        <v>472</v>
      </c>
      <c r="D565" s="21" t="n">
        <f aca="false">C565/Summary!$B$4</f>
        <v>0.0314666666666667</v>
      </c>
      <c r="E565" s="2" t="s">
        <v>35</v>
      </c>
      <c r="F565" s="2" t="s">
        <v>35</v>
      </c>
      <c r="G565" s="2" t="str">
        <f aca="false">IF(AND(E565="No",F565="No"),"Yes","No")</f>
        <v>Yes</v>
      </c>
      <c r="H565" s="20" t="n">
        <f aca="false">IF(G565="Yes",B565,"")</f>
        <v>478</v>
      </c>
    </row>
    <row r="566" customFormat="false" ht="15" hidden="false" customHeight="false" outlineLevel="0" collapsed="false">
      <c r="A566" s="2" t="s">
        <v>1960</v>
      </c>
      <c r="B566" s="20" t="n">
        <v>478</v>
      </c>
      <c r="C566" s="20" t="n">
        <v>473</v>
      </c>
      <c r="D566" s="21" t="n">
        <f aca="false">C566/Summary!$B$4</f>
        <v>0.0315333333333333</v>
      </c>
      <c r="E566" s="2" t="s">
        <v>35</v>
      </c>
      <c r="F566" s="2" t="s">
        <v>35</v>
      </c>
      <c r="G566" s="2" t="str">
        <f aca="false">IF(AND(E566="No",F566="No"),"Yes","No")</f>
        <v>Yes</v>
      </c>
      <c r="H566" s="20" t="n">
        <f aca="false">IF(G566="Yes",B566,"")</f>
        <v>478</v>
      </c>
    </row>
    <row r="567" customFormat="false" ht="15" hidden="false" customHeight="false" outlineLevel="0" collapsed="false">
      <c r="A567" s="2" t="s">
        <v>1961</v>
      </c>
      <c r="B567" s="20" t="n">
        <v>478</v>
      </c>
      <c r="C567" s="20" t="n">
        <v>471</v>
      </c>
      <c r="D567" s="21" t="n">
        <f aca="false">C567/Summary!$B$4</f>
        <v>0.0314</v>
      </c>
      <c r="E567" s="2" t="s">
        <v>35</v>
      </c>
      <c r="F567" s="2" t="s">
        <v>35</v>
      </c>
      <c r="G567" s="2" t="str">
        <f aca="false">IF(AND(E567="No",F567="No"),"Yes","No")</f>
        <v>Yes</v>
      </c>
      <c r="H567" s="20" t="n">
        <f aca="false">IF(G567="Yes",B567,"")</f>
        <v>478</v>
      </c>
    </row>
    <row r="568" customFormat="false" ht="15" hidden="false" customHeight="false" outlineLevel="0" collapsed="false">
      <c r="A568" s="2" t="s">
        <v>1962</v>
      </c>
      <c r="B568" s="20" t="n">
        <v>478</v>
      </c>
      <c r="C568" s="20" t="n">
        <v>470</v>
      </c>
      <c r="D568" s="21" t="n">
        <f aca="false">C568/Summary!$B$4</f>
        <v>0.0313333333333333</v>
      </c>
      <c r="E568" s="2" t="s">
        <v>35</v>
      </c>
      <c r="F568" s="2" t="s">
        <v>35</v>
      </c>
      <c r="G568" s="2" t="str">
        <f aca="false">IF(AND(E568="No",F568="No"),"Yes","No")</f>
        <v>Yes</v>
      </c>
      <c r="H568" s="20" t="n">
        <f aca="false">IF(G568="Yes",B568,"")</f>
        <v>478</v>
      </c>
    </row>
    <row r="569" customFormat="false" ht="15" hidden="false" customHeight="false" outlineLevel="0" collapsed="false">
      <c r="A569" s="2" t="s">
        <v>1963</v>
      </c>
      <c r="B569" s="20" t="n">
        <v>478</v>
      </c>
      <c r="C569" s="20" t="n">
        <v>469</v>
      </c>
      <c r="D569" s="21" t="n">
        <f aca="false">C569/Summary!$B$4</f>
        <v>0.0312666666666667</v>
      </c>
      <c r="E569" s="2" t="s">
        <v>35</v>
      </c>
      <c r="F569" s="2" t="s">
        <v>35</v>
      </c>
      <c r="G569" s="2" t="str">
        <f aca="false">IF(AND(E569="No",F569="No"),"Yes","No")</f>
        <v>Yes</v>
      </c>
      <c r="H569" s="20" t="n">
        <f aca="false">IF(G569="Yes",B569,"")</f>
        <v>478</v>
      </c>
    </row>
    <row r="570" customFormat="false" ht="15" hidden="false" customHeight="false" outlineLevel="0" collapsed="false">
      <c r="A570" s="2" t="s">
        <v>1964</v>
      </c>
      <c r="B570" s="20" t="n">
        <v>479</v>
      </c>
      <c r="C570" s="20" t="n">
        <v>475</v>
      </c>
      <c r="D570" s="21" t="n">
        <f aca="false">C570/Summary!$B$4</f>
        <v>0.0316666666666667</v>
      </c>
      <c r="E570" s="2" t="s">
        <v>35</v>
      </c>
      <c r="F570" s="2" t="s">
        <v>35</v>
      </c>
      <c r="G570" s="2" t="str">
        <f aca="false">IF(AND(E570="No",F570="No"),"Yes","No")</f>
        <v>Yes</v>
      </c>
      <c r="H570" s="20" t="n">
        <f aca="false">IF(G570="Yes",B570,"")</f>
        <v>479</v>
      </c>
    </row>
    <row r="571" customFormat="false" ht="15" hidden="false" customHeight="false" outlineLevel="0" collapsed="false">
      <c r="A571" s="2" t="s">
        <v>1965</v>
      </c>
      <c r="B571" s="20" t="n">
        <v>479</v>
      </c>
      <c r="C571" s="20" t="n">
        <v>472</v>
      </c>
      <c r="D571" s="21" t="n">
        <f aca="false">C571/Summary!$B$4</f>
        <v>0.0314666666666667</v>
      </c>
      <c r="E571" s="2" t="s">
        <v>35</v>
      </c>
      <c r="F571" s="2" t="s">
        <v>35</v>
      </c>
      <c r="G571" s="2" t="str">
        <f aca="false">IF(AND(E571="No",F571="No"),"Yes","No")</f>
        <v>Yes</v>
      </c>
      <c r="H571" s="20" t="n">
        <f aca="false">IF(G571="Yes",B571,"")</f>
        <v>479</v>
      </c>
    </row>
    <row r="572" customFormat="false" ht="15" hidden="false" customHeight="false" outlineLevel="0" collapsed="false">
      <c r="A572" s="2" t="s">
        <v>1966</v>
      </c>
      <c r="B572" s="20" t="n">
        <v>479</v>
      </c>
      <c r="C572" s="20" t="n">
        <v>472</v>
      </c>
      <c r="D572" s="21" t="n">
        <f aca="false">C572/Summary!$B$4</f>
        <v>0.0314666666666667</v>
      </c>
      <c r="E572" s="2" t="s">
        <v>35</v>
      </c>
      <c r="F572" s="2" t="s">
        <v>35</v>
      </c>
      <c r="G572" s="2" t="str">
        <f aca="false">IF(AND(E572="No",F572="No"),"Yes","No")</f>
        <v>Yes</v>
      </c>
      <c r="H572" s="20" t="n">
        <f aca="false">IF(G572="Yes",B572,"")</f>
        <v>479</v>
      </c>
    </row>
    <row r="573" customFormat="false" ht="15" hidden="false" customHeight="false" outlineLevel="0" collapsed="false">
      <c r="A573" s="2" t="s">
        <v>1967</v>
      </c>
      <c r="B573" s="20" t="n">
        <v>479</v>
      </c>
      <c r="C573" s="20" t="n">
        <v>473</v>
      </c>
      <c r="D573" s="21" t="n">
        <f aca="false">C573/Summary!$B$4</f>
        <v>0.0315333333333333</v>
      </c>
      <c r="E573" s="2" t="s">
        <v>35</v>
      </c>
      <c r="F573" s="2" t="s">
        <v>35</v>
      </c>
      <c r="G573" s="2" t="str">
        <f aca="false">IF(AND(E573="No",F573="No"),"Yes","No")</f>
        <v>Yes</v>
      </c>
      <c r="H573" s="20" t="n">
        <f aca="false">IF(G573="Yes",B573,"")</f>
        <v>479</v>
      </c>
    </row>
    <row r="574" customFormat="false" ht="15" hidden="false" customHeight="false" outlineLevel="0" collapsed="false">
      <c r="A574" s="2" t="s">
        <v>1968</v>
      </c>
      <c r="B574" s="20" t="n">
        <v>480</v>
      </c>
      <c r="C574" s="20" t="n">
        <v>469</v>
      </c>
      <c r="D574" s="21" t="n">
        <f aca="false">C574/Summary!$B$4</f>
        <v>0.0312666666666667</v>
      </c>
      <c r="E574" s="2" t="s">
        <v>35</v>
      </c>
      <c r="F574" s="2" t="s">
        <v>35</v>
      </c>
      <c r="G574" s="2" t="str">
        <f aca="false">IF(AND(E574="No",F574="No"),"Yes","No")</f>
        <v>Yes</v>
      </c>
      <c r="H574" s="20" t="n">
        <f aca="false">IF(G574="Yes",B574,"")</f>
        <v>480</v>
      </c>
    </row>
    <row r="575" customFormat="false" ht="15" hidden="false" customHeight="false" outlineLevel="0" collapsed="false">
      <c r="A575" s="2" t="s">
        <v>1969</v>
      </c>
      <c r="B575" s="20" t="n">
        <v>480</v>
      </c>
      <c r="C575" s="20" t="n">
        <v>469</v>
      </c>
      <c r="D575" s="21" t="n">
        <f aca="false">C575/Summary!$B$4</f>
        <v>0.0312666666666667</v>
      </c>
      <c r="E575" s="2" t="s">
        <v>35</v>
      </c>
      <c r="F575" s="2" t="s">
        <v>35</v>
      </c>
      <c r="G575" s="2" t="str">
        <f aca="false">IF(AND(E575="No",F575="No"),"Yes","No")</f>
        <v>Yes</v>
      </c>
      <c r="H575" s="20" t="n">
        <f aca="false">IF(G575="Yes",B575,"")</f>
        <v>480</v>
      </c>
    </row>
    <row r="576" customFormat="false" ht="15" hidden="false" customHeight="false" outlineLevel="0" collapsed="false">
      <c r="A576" s="2" t="s">
        <v>1970</v>
      </c>
      <c r="B576" s="20" t="n">
        <v>480</v>
      </c>
      <c r="C576" s="20" t="n">
        <v>477</v>
      </c>
      <c r="D576" s="21" t="n">
        <f aca="false">C576/Summary!$B$4</f>
        <v>0.0318</v>
      </c>
      <c r="E576" s="2" t="s">
        <v>35</v>
      </c>
      <c r="F576" s="2" t="s">
        <v>35</v>
      </c>
      <c r="G576" s="2" t="str">
        <f aca="false">IF(AND(E576="No",F576="No"),"Yes","No")</f>
        <v>Yes</v>
      </c>
      <c r="H576" s="20" t="n">
        <f aca="false">IF(G576="Yes",B576,"")</f>
        <v>480</v>
      </c>
    </row>
    <row r="577" customFormat="false" ht="15" hidden="false" customHeight="false" outlineLevel="0" collapsed="false">
      <c r="A577" s="2" t="s">
        <v>1971</v>
      </c>
      <c r="B577" s="20" t="n">
        <v>480</v>
      </c>
      <c r="C577" s="20" t="n">
        <v>477</v>
      </c>
      <c r="D577" s="21" t="n">
        <f aca="false">C577/Summary!$B$4</f>
        <v>0.0318</v>
      </c>
      <c r="E577" s="2" t="s">
        <v>35</v>
      </c>
      <c r="F577" s="2" t="s">
        <v>35</v>
      </c>
      <c r="G577" s="2" t="str">
        <f aca="false">IF(AND(E577="No",F577="No"),"Yes","No")</f>
        <v>Yes</v>
      </c>
      <c r="H577" s="20" t="n">
        <f aca="false">IF(G577="Yes",B577,"")</f>
        <v>480</v>
      </c>
    </row>
    <row r="578" customFormat="false" ht="15" hidden="false" customHeight="false" outlineLevel="0" collapsed="false">
      <c r="A578" s="2" t="s">
        <v>1972</v>
      </c>
      <c r="B578" s="20" t="n">
        <v>480</v>
      </c>
      <c r="C578" s="20" t="n">
        <v>475</v>
      </c>
      <c r="D578" s="21" t="n">
        <f aca="false">C578/Summary!$B$4</f>
        <v>0.0316666666666667</v>
      </c>
      <c r="E578" s="2" t="s">
        <v>35</v>
      </c>
      <c r="F578" s="2" t="s">
        <v>35</v>
      </c>
      <c r="G578" s="2" t="str">
        <f aca="false">IF(AND(E578="No",F578="No"),"Yes","No")</f>
        <v>Yes</v>
      </c>
      <c r="H578" s="20" t="n">
        <f aca="false">IF(G578="Yes",B578,"")</f>
        <v>480</v>
      </c>
    </row>
    <row r="579" customFormat="false" ht="15" hidden="false" customHeight="false" outlineLevel="0" collapsed="false">
      <c r="A579" s="2" t="s">
        <v>1973</v>
      </c>
      <c r="B579" s="20" t="n">
        <v>480</v>
      </c>
      <c r="C579" s="20" t="n">
        <v>478</v>
      </c>
      <c r="D579" s="21" t="n">
        <f aca="false">C579/Summary!$B$4</f>
        <v>0.0318666666666667</v>
      </c>
      <c r="E579" s="2" t="s">
        <v>35</v>
      </c>
      <c r="F579" s="2" t="s">
        <v>35</v>
      </c>
      <c r="G579" s="2" t="str">
        <f aca="false">IF(AND(E579="No",F579="No"),"Yes","No")</f>
        <v>Yes</v>
      </c>
      <c r="H579" s="20" t="n">
        <f aca="false">IF(G579="Yes",B579,"")</f>
        <v>480</v>
      </c>
    </row>
    <row r="580" customFormat="false" ht="15" hidden="false" customHeight="false" outlineLevel="0" collapsed="false">
      <c r="A580" s="2" t="s">
        <v>1974</v>
      </c>
      <c r="B580" s="20" t="n">
        <v>481</v>
      </c>
      <c r="C580" s="20" t="n">
        <v>471</v>
      </c>
      <c r="D580" s="21" t="n">
        <f aca="false">C580/Summary!$B$4</f>
        <v>0.0314</v>
      </c>
      <c r="E580" s="2" t="s">
        <v>35</v>
      </c>
      <c r="F580" s="2" t="s">
        <v>35</v>
      </c>
      <c r="G580" s="2" t="str">
        <f aca="false">IF(AND(E580="No",F580="No"),"Yes","No")</f>
        <v>Yes</v>
      </c>
      <c r="H580" s="20" t="n">
        <f aca="false">IF(G580="Yes",B580,"")</f>
        <v>481</v>
      </c>
    </row>
    <row r="581" customFormat="false" ht="15" hidden="false" customHeight="false" outlineLevel="0" collapsed="false">
      <c r="A581" s="2" t="s">
        <v>1975</v>
      </c>
      <c r="B581" s="20" t="n">
        <v>481</v>
      </c>
      <c r="C581" s="20" t="n">
        <v>475</v>
      </c>
      <c r="D581" s="21" t="n">
        <f aca="false">C581/Summary!$B$4</f>
        <v>0.0316666666666667</v>
      </c>
      <c r="E581" s="2" t="s">
        <v>35</v>
      </c>
      <c r="F581" s="2" t="s">
        <v>35</v>
      </c>
      <c r="G581" s="2" t="str">
        <f aca="false">IF(AND(E581="No",F581="No"),"Yes","No")</f>
        <v>Yes</v>
      </c>
      <c r="H581" s="20" t="n">
        <f aca="false">IF(G581="Yes",B581,"")</f>
        <v>481</v>
      </c>
    </row>
    <row r="582" customFormat="false" ht="15" hidden="false" customHeight="false" outlineLevel="0" collapsed="false">
      <c r="A582" s="2" t="s">
        <v>1976</v>
      </c>
      <c r="B582" s="20" t="n">
        <v>481</v>
      </c>
      <c r="C582" s="20" t="n">
        <v>469</v>
      </c>
      <c r="D582" s="21" t="n">
        <f aca="false">C582/Summary!$B$4</f>
        <v>0.0312666666666667</v>
      </c>
      <c r="E582" s="2" t="s">
        <v>35</v>
      </c>
      <c r="F582" s="2" t="s">
        <v>35</v>
      </c>
      <c r="G582" s="2" t="str">
        <f aca="false">IF(AND(E582="No",F582="No"),"Yes","No")</f>
        <v>Yes</v>
      </c>
      <c r="H582" s="20" t="n">
        <f aca="false">IF(G582="Yes",B582,"")</f>
        <v>481</v>
      </c>
    </row>
    <row r="583" customFormat="false" ht="15" hidden="false" customHeight="false" outlineLevel="0" collapsed="false">
      <c r="A583" s="2" t="s">
        <v>1977</v>
      </c>
      <c r="B583" s="20" t="n">
        <v>482</v>
      </c>
      <c r="C583" s="20" t="n">
        <v>472</v>
      </c>
      <c r="D583" s="21" t="n">
        <f aca="false">C583/Summary!$B$4</f>
        <v>0.0314666666666667</v>
      </c>
      <c r="E583" s="2" t="s">
        <v>35</v>
      </c>
      <c r="F583" s="2" t="s">
        <v>35</v>
      </c>
      <c r="G583" s="2" t="str">
        <f aca="false">IF(AND(E583="No",F583="No"),"Yes","No")</f>
        <v>Yes</v>
      </c>
      <c r="H583" s="20" t="n">
        <f aca="false">IF(G583="Yes",B583,"")</f>
        <v>482</v>
      </c>
    </row>
    <row r="584" customFormat="false" ht="15" hidden="false" customHeight="false" outlineLevel="0" collapsed="false">
      <c r="A584" s="2" t="s">
        <v>1978</v>
      </c>
      <c r="B584" s="20" t="n">
        <v>482</v>
      </c>
      <c r="C584" s="20" t="n">
        <v>477</v>
      </c>
      <c r="D584" s="21" t="n">
        <f aca="false">C584/Summary!$B$4</f>
        <v>0.0318</v>
      </c>
      <c r="E584" s="2" t="s">
        <v>35</v>
      </c>
      <c r="F584" s="2" t="s">
        <v>35</v>
      </c>
      <c r="G584" s="2" t="str">
        <f aca="false">IF(AND(E584="No",F584="No"),"Yes","No")</f>
        <v>Yes</v>
      </c>
      <c r="H584" s="20" t="n">
        <f aca="false">IF(G584="Yes",B584,"")</f>
        <v>482</v>
      </c>
    </row>
    <row r="585" customFormat="false" ht="15" hidden="false" customHeight="false" outlineLevel="0" collapsed="false">
      <c r="A585" s="2" t="s">
        <v>1979</v>
      </c>
      <c r="B585" s="20" t="n">
        <v>482</v>
      </c>
      <c r="C585" s="20" t="n">
        <v>475</v>
      </c>
      <c r="D585" s="21" t="n">
        <f aca="false">C585/Summary!$B$4</f>
        <v>0.0316666666666667</v>
      </c>
      <c r="E585" s="2" t="s">
        <v>35</v>
      </c>
      <c r="F585" s="2" t="s">
        <v>35</v>
      </c>
      <c r="G585" s="2" t="str">
        <f aca="false">IF(AND(E585="No",F585="No"),"Yes","No")</f>
        <v>Yes</v>
      </c>
      <c r="H585" s="20" t="n">
        <f aca="false">IF(G585="Yes",B585,"")</f>
        <v>482</v>
      </c>
    </row>
    <row r="586" customFormat="false" ht="15" hidden="false" customHeight="false" outlineLevel="0" collapsed="false">
      <c r="A586" s="2" t="s">
        <v>1980</v>
      </c>
      <c r="B586" s="20" t="n">
        <v>483</v>
      </c>
      <c r="C586" s="20" t="n">
        <v>478</v>
      </c>
      <c r="D586" s="21" t="n">
        <f aca="false">C586/Summary!$B$4</f>
        <v>0.0318666666666667</v>
      </c>
      <c r="E586" s="2" t="s">
        <v>35</v>
      </c>
      <c r="F586" s="2" t="s">
        <v>35</v>
      </c>
      <c r="G586" s="2" t="str">
        <f aca="false">IF(AND(E586="No",F586="No"),"Yes","No")</f>
        <v>Yes</v>
      </c>
      <c r="H586" s="20" t="n">
        <f aca="false">IF(G586="Yes",B586,"")</f>
        <v>483</v>
      </c>
    </row>
    <row r="587" customFormat="false" ht="15" hidden="false" customHeight="false" outlineLevel="0" collapsed="false">
      <c r="A587" s="2" t="s">
        <v>1981</v>
      </c>
      <c r="B587" s="20" t="n">
        <v>483</v>
      </c>
      <c r="C587" s="20" t="n">
        <v>476</v>
      </c>
      <c r="D587" s="21" t="n">
        <f aca="false">C587/Summary!$B$4</f>
        <v>0.0317333333333333</v>
      </c>
      <c r="E587" s="2" t="s">
        <v>35</v>
      </c>
      <c r="F587" s="2" t="s">
        <v>35</v>
      </c>
      <c r="G587" s="2" t="str">
        <f aca="false">IF(AND(E587="No",F587="No"),"Yes","No")</f>
        <v>Yes</v>
      </c>
      <c r="H587" s="20" t="n">
        <f aca="false">IF(G587="Yes",B587,"")</f>
        <v>483</v>
      </c>
    </row>
    <row r="588" customFormat="false" ht="15" hidden="false" customHeight="false" outlineLevel="0" collapsed="false">
      <c r="A588" s="2" t="s">
        <v>1982</v>
      </c>
      <c r="B588" s="20" t="n">
        <v>483</v>
      </c>
      <c r="C588" s="20" t="n">
        <v>478</v>
      </c>
      <c r="D588" s="21" t="n">
        <f aca="false">C588/Summary!$B$4</f>
        <v>0.0318666666666667</v>
      </c>
      <c r="E588" s="2" t="s">
        <v>35</v>
      </c>
      <c r="F588" s="2" t="s">
        <v>35</v>
      </c>
      <c r="G588" s="2" t="str">
        <f aca="false">IF(AND(E588="No",F588="No"),"Yes","No")</f>
        <v>Yes</v>
      </c>
      <c r="H588" s="20" t="n">
        <f aca="false">IF(G588="Yes",B588,"")</f>
        <v>483</v>
      </c>
    </row>
    <row r="589" customFormat="false" ht="15" hidden="false" customHeight="false" outlineLevel="0" collapsed="false">
      <c r="A589" s="2" t="s">
        <v>1983</v>
      </c>
      <c r="B589" s="20" t="n">
        <v>484</v>
      </c>
      <c r="C589" s="20" t="n">
        <v>476</v>
      </c>
      <c r="D589" s="21" t="n">
        <f aca="false">C589/Summary!$B$4</f>
        <v>0.0317333333333333</v>
      </c>
      <c r="E589" s="2" t="s">
        <v>35</v>
      </c>
      <c r="F589" s="2" t="s">
        <v>35</v>
      </c>
      <c r="G589" s="2" t="str">
        <f aca="false">IF(AND(E589="No",F589="No"),"Yes","No")</f>
        <v>Yes</v>
      </c>
      <c r="H589" s="20" t="n">
        <f aca="false">IF(G589="Yes",B589,"")</f>
        <v>484</v>
      </c>
    </row>
    <row r="590" customFormat="false" ht="15" hidden="false" customHeight="false" outlineLevel="0" collapsed="false">
      <c r="A590" s="2" t="s">
        <v>1984</v>
      </c>
      <c r="B590" s="20" t="n">
        <v>484</v>
      </c>
      <c r="C590" s="20" t="n">
        <v>480</v>
      </c>
      <c r="D590" s="21" t="n">
        <f aca="false">C590/Summary!$B$4</f>
        <v>0.032</v>
      </c>
      <c r="E590" s="2" t="s">
        <v>35</v>
      </c>
      <c r="F590" s="2" t="s">
        <v>35</v>
      </c>
      <c r="G590" s="2" t="str">
        <f aca="false">IF(AND(E590="No",F590="No"),"Yes","No")</f>
        <v>Yes</v>
      </c>
      <c r="H590" s="20" t="n">
        <f aca="false">IF(G590="Yes",B590,"")</f>
        <v>484</v>
      </c>
    </row>
    <row r="591" customFormat="false" ht="15" hidden="false" customHeight="false" outlineLevel="0" collapsed="false">
      <c r="A591" s="2" t="s">
        <v>1985</v>
      </c>
      <c r="B591" s="20" t="n">
        <v>484</v>
      </c>
      <c r="C591" s="20" t="n">
        <v>478</v>
      </c>
      <c r="D591" s="21" t="n">
        <f aca="false">C591/Summary!$B$4</f>
        <v>0.0318666666666667</v>
      </c>
      <c r="E591" s="2" t="s">
        <v>35</v>
      </c>
      <c r="F591" s="2" t="s">
        <v>35</v>
      </c>
      <c r="G591" s="2" t="str">
        <f aca="false">IF(AND(E591="No",F591="No"),"Yes","No")</f>
        <v>Yes</v>
      </c>
      <c r="H591" s="20" t="n">
        <f aca="false">IF(G591="Yes",B591,"")</f>
        <v>484</v>
      </c>
    </row>
    <row r="592" customFormat="false" ht="15" hidden="false" customHeight="false" outlineLevel="0" collapsed="false">
      <c r="A592" s="2" t="s">
        <v>1986</v>
      </c>
      <c r="B592" s="20" t="n">
        <v>484</v>
      </c>
      <c r="C592" s="20" t="n">
        <v>473</v>
      </c>
      <c r="D592" s="21" t="n">
        <f aca="false">C592/Summary!$B$4</f>
        <v>0.0315333333333333</v>
      </c>
      <c r="E592" s="2" t="s">
        <v>35</v>
      </c>
      <c r="F592" s="2" t="s">
        <v>35</v>
      </c>
      <c r="G592" s="2" t="str">
        <f aca="false">IF(AND(E592="No",F592="No"),"Yes","No")</f>
        <v>Yes</v>
      </c>
      <c r="H592" s="20" t="n">
        <f aca="false">IF(G592="Yes",B592,"")</f>
        <v>484</v>
      </c>
    </row>
    <row r="593" customFormat="false" ht="15" hidden="false" customHeight="false" outlineLevel="0" collapsed="false">
      <c r="A593" s="2" t="s">
        <v>1987</v>
      </c>
      <c r="B593" s="20" t="n">
        <v>484</v>
      </c>
      <c r="C593" s="20" t="n">
        <v>478</v>
      </c>
      <c r="D593" s="21" t="n">
        <f aca="false">C593/Summary!$B$4</f>
        <v>0.0318666666666667</v>
      </c>
      <c r="E593" s="2" t="s">
        <v>35</v>
      </c>
      <c r="F593" s="2" t="s">
        <v>35</v>
      </c>
      <c r="G593" s="2" t="str">
        <f aca="false">IF(AND(E593="No",F593="No"),"Yes","No")</f>
        <v>Yes</v>
      </c>
      <c r="H593" s="20" t="n">
        <f aca="false">IF(G593="Yes",B593,"")</f>
        <v>484</v>
      </c>
    </row>
    <row r="594" customFormat="false" ht="15" hidden="false" customHeight="false" outlineLevel="0" collapsed="false">
      <c r="A594" s="2" t="s">
        <v>1988</v>
      </c>
      <c r="B594" s="20" t="n">
        <v>485</v>
      </c>
      <c r="C594" s="20" t="n">
        <v>478</v>
      </c>
      <c r="D594" s="21" t="n">
        <f aca="false">C594/Summary!$B$4</f>
        <v>0.0318666666666667</v>
      </c>
      <c r="E594" s="2" t="s">
        <v>35</v>
      </c>
      <c r="F594" s="2" t="s">
        <v>35</v>
      </c>
      <c r="G594" s="2" t="str">
        <f aca="false">IF(AND(E594="No",F594="No"),"Yes","No")</f>
        <v>Yes</v>
      </c>
      <c r="H594" s="20" t="n">
        <f aca="false">IF(G594="Yes",B594,"")</f>
        <v>485</v>
      </c>
    </row>
    <row r="595" customFormat="false" ht="15" hidden="false" customHeight="false" outlineLevel="0" collapsed="false">
      <c r="A595" s="2" t="s">
        <v>1989</v>
      </c>
      <c r="B595" s="20" t="n">
        <v>486</v>
      </c>
      <c r="C595" s="20" t="n">
        <v>478</v>
      </c>
      <c r="D595" s="21" t="n">
        <f aca="false">C595/Summary!$B$4</f>
        <v>0.0318666666666667</v>
      </c>
      <c r="E595" s="2" t="s">
        <v>35</v>
      </c>
      <c r="F595" s="2" t="s">
        <v>35</v>
      </c>
      <c r="G595" s="2" t="str">
        <f aca="false">IF(AND(E595="No",F595="No"),"Yes","No")</f>
        <v>Yes</v>
      </c>
      <c r="H595" s="20" t="n">
        <f aca="false">IF(G595="Yes",B595,"")</f>
        <v>486</v>
      </c>
    </row>
    <row r="596" customFormat="false" ht="15" hidden="false" customHeight="false" outlineLevel="0" collapsed="false">
      <c r="A596" s="2" t="s">
        <v>1990</v>
      </c>
      <c r="B596" s="20" t="n">
        <v>486</v>
      </c>
      <c r="C596" s="20" t="n">
        <v>477</v>
      </c>
      <c r="D596" s="21" t="n">
        <f aca="false">C596/Summary!$B$4</f>
        <v>0.0318</v>
      </c>
      <c r="E596" s="2" t="s">
        <v>35</v>
      </c>
      <c r="F596" s="2" t="s">
        <v>35</v>
      </c>
      <c r="G596" s="2" t="str">
        <f aca="false">IF(AND(E596="No",F596="No"),"Yes","No")</f>
        <v>Yes</v>
      </c>
      <c r="H596" s="20" t="n">
        <f aca="false">IF(G596="Yes",B596,"")</f>
        <v>486</v>
      </c>
    </row>
    <row r="597" customFormat="false" ht="15" hidden="false" customHeight="false" outlineLevel="0" collapsed="false">
      <c r="A597" s="2" t="s">
        <v>1991</v>
      </c>
      <c r="B597" s="20" t="n">
        <v>486</v>
      </c>
      <c r="C597" s="20" t="n">
        <v>472</v>
      </c>
      <c r="D597" s="21" t="n">
        <f aca="false">C597/Summary!$B$4</f>
        <v>0.0314666666666667</v>
      </c>
      <c r="E597" s="2" t="s">
        <v>35</v>
      </c>
      <c r="F597" s="2" t="s">
        <v>35</v>
      </c>
      <c r="G597" s="2" t="str">
        <f aca="false">IF(AND(E597="No",F597="No"),"Yes","No")</f>
        <v>Yes</v>
      </c>
      <c r="H597" s="20" t="n">
        <f aca="false">IF(G597="Yes",B597,"")</f>
        <v>486</v>
      </c>
    </row>
    <row r="598" customFormat="false" ht="15" hidden="false" customHeight="false" outlineLevel="0" collapsed="false">
      <c r="A598" s="2" t="s">
        <v>1992</v>
      </c>
      <c r="B598" s="20" t="n">
        <v>486</v>
      </c>
      <c r="C598" s="20" t="n">
        <v>480</v>
      </c>
      <c r="D598" s="21" t="n">
        <f aca="false">C598/Summary!$B$4</f>
        <v>0.032</v>
      </c>
      <c r="E598" s="2" t="s">
        <v>35</v>
      </c>
      <c r="F598" s="2" t="s">
        <v>35</v>
      </c>
      <c r="G598" s="2" t="str">
        <f aca="false">IF(AND(E598="No",F598="No"),"Yes","No")</f>
        <v>Yes</v>
      </c>
      <c r="H598" s="20" t="n">
        <f aca="false">IF(G598="Yes",B598,"")</f>
        <v>486</v>
      </c>
    </row>
    <row r="599" customFormat="false" ht="15" hidden="false" customHeight="false" outlineLevel="0" collapsed="false">
      <c r="A599" s="2" t="s">
        <v>1993</v>
      </c>
      <c r="B599" s="20" t="n">
        <v>486</v>
      </c>
      <c r="C599" s="20" t="n">
        <v>474</v>
      </c>
      <c r="D599" s="21" t="n">
        <f aca="false">C599/Summary!$B$4</f>
        <v>0.0316</v>
      </c>
      <c r="E599" s="2" t="s">
        <v>35</v>
      </c>
      <c r="F599" s="2" t="s">
        <v>35</v>
      </c>
      <c r="G599" s="2" t="str">
        <f aca="false">IF(AND(E599="No",F599="No"),"Yes","No")</f>
        <v>Yes</v>
      </c>
      <c r="H599" s="20" t="n">
        <f aca="false">IF(G599="Yes",B599,"")</f>
        <v>486</v>
      </c>
    </row>
    <row r="600" customFormat="false" ht="15" hidden="false" customHeight="false" outlineLevel="0" collapsed="false">
      <c r="A600" s="2" t="s">
        <v>1994</v>
      </c>
      <c r="B600" s="20" t="n">
        <v>487</v>
      </c>
      <c r="C600" s="20" t="n">
        <v>476</v>
      </c>
      <c r="D600" s="21" t="n">
        <f aca="false">C600/Summary!$B$4</f>
        <v>0.0317333333333333</v>
      </c>
      <c r="E600" s="2" t="s">
        <v>35</v>
      </c>
      <c r="F600" s="2" t="s">
        <v>35</v>
      </c>
      <c r="G600" s="2" t="str">
        <f aca="false">IF(AND(E600="No",F600="No"),"Yes","No")</f>
        <v>Yes</v>
      </c>
      <c r="H600" s="20" t="n">
        <f aca="false">IF(G600="Yes",B600,"")</f>
        <v>487</v>
      </c>
    </row>
    <row r="601" customFormat="false" ht="15" hidden="false" customHeight="false" outlineLevel="0" collapsed="false">
      <c r="A601" s="2" t="s">
        <v>1995</v>
      </c>
      <c r="B601" s="20" t="n">
        <v>487</v>
      </c>
      <c r="C601" s="20" t="n">
        <v>478</v>
      </c>
      <c r="D601" s="21" t="n">
        <f aca="false">C601/Summary!$B$4</f>
        <v>0.0318666666666667</v>
      </c>
      <c r="E601" s="2" t="s">
        <v>35</v>
      </c>
      <c r="F601" s="2" t="s">
        <v>35</v>
      </c>
      <c r="G601" s="2" t="str">
        <f aca="false">IF(AND(E601="No",F601="No"),"Yes","No")</f>
        <v>Yes</v>
      </c>
      <c r="H601" s="20" t="n">
        <f aca="false">IF(G601="Yes",B601,"")</f>
        <v>487</v>
      </c>
    </row>
    <row r="602" customFormat="false" ht="15" hidden="false" customHeight="false" outlineLevel="0" collapsed="false">
      <c r="A602" s="2" t="s">
        <v>1996</v>
      </c>
      <c r="B602" s="20" t="n">
        <v>487</v>
      </c>
      <c r="C602" s="20" t="n">
        <v>482</v>
      </c>
      <c r="D602" s="21" t="n">
        <f aca="false">C602/Summary!$B$4</f>
        <v>0.0321333333333333</v>
      </c>
      <c r="E602" s="2" t="s">
        <v>35</v>
      </c>
      <c r="F602" s="2" t="s">
        <v>35</v>
      </c>
      <c r="G602" s="2" t="str">
        <f aca="false">IF(AND(E602="No",F602="No"),"Yes","No")</f>
        <v>Yes</v>
      </c>
      <c r="H602" s="20" t="n">
        <f aca="false">IF(G602="Yes",B602,"")</f>
        <v>487</v>
      </c>
    </row>
    <row r="603" customFormat="false" ht="15" hidden="false" customHeight="false" outlineLevel="0" collapsed="false">
      <c r="A603" s="2" t="s">
        <v>1997</v>
      </c>
      <c r="B603" s="20" t="n">
        <v>489</v>
      </c>
      <c r="C603" s="20" t="n">
        <v>483</v>
      </c>
      <c r="D603" s="21" t="n">
        <f aca="false">C603/Summary!$B$4</f>
        <v>0.0322</v>
      </c>
      <c r="E603" s="2" t="s">
        <v>35</v>
      </c>
      <c r="F603" s="2" t="s">
        <v>35</v>
      </c>
      <c r="G603" s="2" t="str">
        <f aca="false">IF(AND(E603="No",F603="No"),"Yes","No")</f>
        <v>Yes</v>
      </c>
      <c r="H603" s="20" t="n">
        <f aca="false">IF(G603="Yes",B603,"")</f>
        <v>489</v>
      </c>
    </row>
    <row r="604" customFormat="false" ht="15" hidden="false" customHeight="false" outlineLevel="0" collapsed="false">
      <c r="A604" s="2" t="s">
        <v>1998</v>
      </c>
      <c r="B604" s="20" t="n">
        <v>489</v>
      </c>
      <c r="C604" s="20" t="n">
        <v>481</v>
      </c>
      <c r="D604" s="21" t="n">
        <f aca="false">C604/Summary!$B$4</f>
        <v>0.0320666666666667</v>
      </c>
      <c r="E604" s="2" t="s">
        <v>35</v>
      </c>
      <c r="F604" s="2" t="s">
        <v>35</v>
      </c>
      <c r="G604" s="2" t="str">
        <f aca="false">IF(AND(E604="No",F604="No"),"Yes","No")</f>
        <v>Yes</v>
      </c>
      <c r="H604" s="20" t="n">
        <f aca="false">IF(G604="Yes",B604,"")</f>
        <v>489</v>
      </c>
    </row>
    <row r="605" customFormat="false" ht="15" hidden="false" customHeight="false" outlineLevel="0" collapsed="false">
      <c r="A605" s="2" t="s">
        <v>1999</v>
      </c>
      <c r="B605" s="20" t="n">
        <v>491</v>
      </c>
      <c r="C605" s="20" t="n">
        <v>486</v>
      </c>
      <c r="D605" s="21" t="n">
        <f aca="false">C605/Summary!$B$4</f>
        <v>0.0324</v>
      </c>
      <c r="E605" s="2" t="s">
        <v>35</v>
      </c>
      <c r="F605" s="2" t="s">
        <v>35</v>
      </c>
      <c r="G605" s="2" t="str">
        <f aca="false">IF(AND(E605="No",F605="No"),"Yes","No")</f>
        <v>Yes</v>
      </c>
      <c r="H605" s="20" t="n">
        <f aca="false">IF(G605="Yes",B605,"")</f>
        <v>491</v>
      </c>
    </row>
    <row r="606" customFormat="false" ht="15" hidden="false" customHeight="false" outlineLevel="0" collapsed="false">
      <c r="A606" s="2" t="s">
        <v>2000</v>
      </c>
      <c r="B606" s="20" t="n">
        <v>491</v>
      </c>
      <c r="C606" s="20" t="n">
        <v>481</v>
      </c>
      <c r="D606" s="21" t="n">
        <f aca="false">C606/Summary!$B$4</f>
        <v>0.0320666666666667</v>
      </c>
      <c r="E606" s="2" t="s">
        <v>35</v>
      </c>
      <c r="F606" s="2" t="s">
        <v>35</v>
      </c>
      <c r="G606" s="2" t="str">
        <f aca="false">IF(AND(E606="No",F606="No"),"Yes","No")</f>
        <v>Yes</v>
      </c>
      <c r="H606" s="20" t="n">
        <f aca="false">IF(G606="Yes",B606,"")</f>
        <v>491</v>
      </c>
    </row>
    <row r="607" customFormat="false" ht="15" hidden="false" customHeight="false" outlineLevel="0" collapsed="false">
      <c r="A607" s="2" t="s">
        <v>2001</v>
      </c>
      <c r="B607" s="20" t="n">
        <v>492</v>
      </c>
      <c r="C607" s="20" t="n">
        <v>490</v>
      </c>
      <c r="D607" s="21" t="n">
        <f aca="false">C607/Summary!$B$4</f>
        <v>0.0326666666666667</v>
      </c>
      <c r="E607" s="2" t="s">
        <v>35</v>
      </c>
      <c r="F607" s="2" t="s">
        <v>35</v>
      </c>
      <c r="G607" s="2" t="str">
        <f aca="false">IF(AND(E607="No",F607="No"),"Yes","No")</f>
        <v>Yes</v>
      </c>
      <c r="H607" s="20" t="n">
        <f aca="false">IF(G607="Yes",B607,"")</f>
        <v>492</v>
      </c>
    </row>
    <row r="608" customFormat="false" ht="15" hidden="false" customHeight="false" outlineLevel="0" collapsed="false">
      <c r="A608" s="2" t="s">
        <v>2002</v>
      </c>
      <c r="B608" s="20" t="n">
        <v>492</v>
      </c>
      <c r="C608" s="20" t="n">
        <v>483</v>
      </c>
      <c r="D608" s="21" t="n">
        <f aca="false">C608/Summary!$B$4</f>
        <v>0.0322</v>
      </c>
      <c r="E608" s="2" t="s">
        <v>35</v>
      </c>
      <c r="F608" s="2" t="s">
        <v>35</v>
      </c>
      <c r="G608" s="2" t="str">
        <f aca="false">IF(AND(E608="No",F608="No"),"Yes","No")</f>
        <v>Yes</v>
      </c>
      <c r="H608" s="20" t="n">
        <f aca="false">IF(G608="Yes",B608,"")</f>
        <v>492</v>
      </c>
    </row>
    <row r="609" customFormat="false" ht="15" hidden="false" customHeight="false" outlineLevel="0" collapsed="false">
      <c r="A609" s="2" t="s">
        <v>2003</v>
      </c>
      <c r="B609" s="20" t="n">
        <v>492</v>
      </c>
      <c r="C609" s="20" t="n">
        <v>484</v>
      </c>
      <c r="D609" s="21" t="n">
        <f aca="false">C609/Summary!$B$4</f>
        <v>0.0322666666666667</v>
      </c>
      <c r="E609" s="2" t="s">
        <v>35</v>
      </c>
      <c r="F609" s="2" t="s">
        <v>35</v>
      </c>
      <c r="G609" s="2" t="str">
        <f aca="false">IF(AND(E609="No",F609="No"),"Yes","No")</f>
        <v>Yes</v>
      </c>
      <c r="H609" s="20" t="n">
        <f aca="false">IF(G609="Yes",B609,"")</f>
        <v>492</v>
      </c>
    </row>
    <row r="610" customFormat="false" ht="15" hidden="false" customHeight="false" outlineLevel="0" collapsed="false">
      <c r="A610" s="2" t="s">
        <v>2004</v>
      </c>
      <c r="B610" s="20" t="n">
        <v>493</v>
      </c>
      <c r="C610" s="20" t="n">
        <v>486</v>
      </c>
      <c r="D610" s="21" t="n">
        <f aca="false">C610/Summary!$B$4</f>
        <v>0.0324</v>
      </c>
      <c r="E610" s="2" t="s">
        <v>35</v>
      </c>
      <c r="F610" s="2" t="s">
        <v>35</v>
      </c>
      <c r="G610" s="2" t="str">
        <f aca="false">IF(AND(E610="No",F610="No"),"Yes","No")</f>
        <v>Yes</v>
      </c>
      <c r="H610" s="20" t="n">
        <f aca="false">IF(G610="Yes",B610,"")</f>
        <v>493</v>
      </c>
    </row>
    <row r="611" customFormat="false" ht="15" hidden="false" customHeight="false" outlineLevel="0" collapsed="false">
      <c r="A611" s="2" t="s">
        <v>2005</v>
      </c>
      <c r="B611" s="20" t="n">
        <v>494</v>
      </c>
      <c r="C611" s="20" t="n">
        <v>491</v>
      </c>
      <c r="D611" s="21" t="n">
        <f aca="false">C611/Summary!$B$4</f>
        <v>0.0327333333333333</v>
      </c>
      <c r="E611" s="2" t="s">
        <v>35</v>
      </c>
      <c r="F611" s="2" t="s">
        <v>35</v>
      </c>
      <c r="G611" s="2" t="str">
        <f aca="false">IF(AND(E611="No",F611="No"),"Yes","No")</f>
        <v>Yes</v>
      </c>
      <c r="H611" s="20" t="n">
        <f aca="false">IF(G611="Yes",B611,"")</f>
        <v>494</v>
      </c>
    </row>
    <row r="612" customFormat="false" ht="15" hidden="false" customHeight="false" outlineLevel="0" collapsed="false">
      <c r="A612" s="2" t="s">
        <v>2006</v>
      </c>
      <c r="B612" s="20" t="n">
        <v>494</v>
      </c>
      <c r="C612" s="20" t="n">
        <v>488</v>
      </c>
      <c r="D612" s="21" t="n">
        <f aca="false">C612/Summary!$B$4</f>
        <v>0.0325333333333333</v>
      </c>
      <c r="E612" s="2" t="s">
        <v>35</v>
      </c>
      <c r="F612" s="2" t="s">
        <v>35</v>
      </c>
      <c r="G612" s="2" t="str">
        <f aca="false">IF(AND(E612="No",F612="No"),"Yes","No")</f>
        <v>Yes</v>
      </c>
      <c r="H612" s="20" t="n">
        <f aca="false">IF(G612="Yes",B612,"")</f>
        <v>494</v>
      </c>
    </row>
    <row r="613" customFormat="false" ht="15" hidden="false" customHeight="false" outlineLevel="0" collapsed="false">
      <c r="A613" s="2" t="s">
        <v>2007</v>
      </c>
      <c r="B613" s="20" t="n">
        <v>496</v>
      </c>
      <c r="C613" s="20" t="n">
        <v>492</v>
      </c>
      <c r="D613" s="21" t="n">
        <f aca="false">C613/Summary!$B$4</f>
        <v>0.0328</v>
      </c>
      <c r="E613" s="2" t="s">
        <v>35</v>
      </c>
      <c r="F613" s="2" t="s">
        <v>35</v>
      </c>
      <c r="G613" s="2" t="str">
        <f aca="false">IF(AND(E613="No",F613="No"),"Yes","No")</f>
        <v>Yes</v>
      </c>
      <c r="H613" s="20" t="n">
        <f aca="false">IF(G613="Yes",B613,"")</f>
        <v>496</v>
      </c>
    </row>
    <row r="614" customFormat="false" ht="15" hidden="false" customHeight="false" outlineLevel="0" collapsed="false">
      <c r="A614" s="2" t="s">
        <v>2008</v>
      </c>
      <c r="B614" s="20" t="n">
        <v>497</v>
      </c>
      <c r="C614" s="20" t="n">
        <v>488</v>
      </c>
      <c r="D614" s="21" t="n">
        <f aca="false">C614/Summary!$B$4</f>
        <v>0.0325333333333333</v>
      </c>
      <c r="E614" s="2" t="s">
        <v>35</v>
      </c>
      <c r="F614" s="2" t="s">
        <v>35</v>
      </c>
      <c r="G614" s="2" t="str">
        <f aca="false">IF(AND(E614="No",F614="No"),"Yes","No")</f>
        <v>Yes</v>
      </c>
      <c r="H614" s="20" t="n">
        <f aca="false">IF(G614="Yes",B614,"")</f>
        <v>497</v>
      </c>
    </row>
    <row r="615" customFormat="false" ht="15" hidden="false" customHeight="false" outlineLevel="0" collapsed="false">
      <c r="A615" s="2" t="s">
        <v>2009</v>
      </c>
      <c r="B615" s="20" t="n">
        <v>498</v>
      </c>
      <c r="C615" s="20" t="n">
        <v>491</v>
      </c>
      <c r="D615" s="21" t="n">
        <f aca="false">C615/Summary!$B$4</f>
        <v>0.0327333333333333</v>
      </c>
      <c r="E615" s="2" t="s">
        <v>35</v>
      </c>
      <c r="F615" s="2" t="s">
        <v>35</v>
      </c>
      <c r="G615" s="2" t="str">
        <f aca="false">IF(AND(E615="No",F615="No"),"Yes","No")</f>
        <v>Yes</v>
      </c>
      <c r="H615" s="20" t="n">
        <f aca="false">IF(G615="Yes",B615,"")</f>
        <v>498</v>
      </c>
    </row>
    <row r="616" customFormat="false" ht="15" hidden="false" customHeight="false" outlineLevel="0" collapsed="false">
      <c r="A616" s="2" t="s">
        <v>2010</v>
      </c>
      <c r="B616" s="20" t="n">
        <v>498</v>
      </c>
      <c r="C616" s="20" t="n">
        <v>493</v>
      </c>
      <c r="D616" s="21" t="n">
        <f aca="false">C616/Summary!$B$4</f>
        <v>0.0328666666666667</v>
      </c>
      <c r="E616" s="2" t="s">
        <v>35</v>
      </c>
      <c r="F616" s="2" t="s">
        <v>35</v>
      </c>
      <c r="G616" s="2" t="str">
        <f aca="false">IF(AND(E616="No",F616="No"),"Yes","No")</f>
        <v>Yes</v>
      </c>
      <c r="H616" s="20" t="n">
        <f aca="false">IF(G616="Yes",B616,"")</f>
        <v>498</v>
      </c>
    </row>
    <row r="617" customFormat="false" ht="15" hidden="false" customHeight="false" outlineLevel="0" collapsed="false">
      <c r="A617" s="2" t="s">
        <v>2011</v>
      </c>
      <c r="B617" s="20" t="n">
        <v>499</v>
      </c>
      <c r="C617" s="20" t="n">
        <v>492</v>
      </c>
      <c r="D617" s="21" t="n">
        <f aca="false">C617/Summary!$B$4</f>
        <v>0.0328</v>
      </c>
      <c r="E617" s="2" t="s">
        <v>35</v>
      </c>
      <c r="F617" s="2" t="s">
        <v>35</v>
      </c>
      <c r="G617" s="2" t="str">
        <f aca="false">IF(AND(E617="No",F617="No"),"Yes","No")</f>
        <v>Yes</v>
      </c>
      <c r="H617" s="20" t="n">
        <f aca="false">IF(G617="Yes",B617,"")</f>
        <v>499</v>
      </c>
    </row>
    <row r="618" customFormat="false" ht="15" hidden="false" customHeight="false" outlineLevel="0" collapsed="false">
      <c r="A618" s="2" t="s">
        <v>2012</v>
      </c>
      <c r="B618" s="20" t="n">
        <v>500</v>
      </c>
      <c r="C618" s="20" t="n">
        <v>495</v>
      </c>
      <c r="D618" s="21" t="n">
        <f aca="false">C618/Summary!$B$4</f>
        <v>0.033</v>
      </c>
      <c r="E618" s="2" t="s">
        <v>35</v>
      </c>
      <c r="F618" s="2" t="s">
        <v>35</v>
      </c>
      <c r="G618" s="2" t="str">
        <f aca="false">IF(AND(E618="No",F618="No"),"Yes","No")</f>
        <v>Yes</v>
      </c>
      <c r="H618" s="20" t="n">
        <f aca="false">IF(G618="Yes",B618,"")</f>
        <v>500</v>
      </c>
    </row>
    <row r="619" customFormat="false" ht="15" hidden="false" customHeight="false" outlineLevel="0" collapsed="false">
      <c r="A619" s="2" t="s">
        <v>2013</v>
      </c>
      <c r="B619" s="20" t="n">
        <v>502</v>
      </c>
      <c r="C619" s="20" t="n">
        <v>494</v>
      </c>
      <c r="D619" s="21" t="n">
        <f aca="false">C619/Summary!$B$4</f>
        <v>0.0329333333333333</v>
      </c>
      <c r="E619" s="2" t="s">
        <v>35</v>
      </c>
      <c r="F619" s="2" t="s">
        <v>35</v>
      </c>
      <c r="G619" s="2" t="str">
        <f aca="false">IF(AND(E619="No",F619="No"),"Yes","No")</f>
        <v>Yes</v>
      </c>
      <c r="H619" s="20" t="n">
        <f aca="false">IF(G619="Yes",B619,"")</f>
        <v>502</v>
      </c>
    </row>
    <row r="620" customFormat="false" ht="15" hidden="false" customHeight="false" outlineLevel="0" collapsed="false">
      <c r="A620" s="2" t="s">
        <v>2014</v>
      </c>
      <c r="B620" s="20" t="n">
        <v>502</v>
      </c>
      <c r="C620" s="20" t="n">
        <v>494</v>
      </c>
      <c r="D620" s="21" t="n">
        <f aca="false">C620/Summary!$B$4</f>
        <v>0.0329333333333333</v>
      </c>
      <c r="E620" s="2" t="s">
        <v>35</v>
      </c>
      <c r="F620" s="2" t="s">
        <v>35</v>
      </c>
      <c r="G620" s="2" t="str">
        <f aca="false">IF(AND(E620="No",F620="No"),"Yes","No")</f>
        <v>Yes</v>
      </c>
      <c r="H620" s="20" t="n">
        <f aca="false">IF(G620="Yes",B620,"")</f>
        <v>502</v>
      </c>
    </row>
    <row r="621" customFormat="false" ht="15" hidden="false" customHeight="false" outlineLevel="0" collapsed="false">
      <c r="A621" s="2" t="s">
        <v>2015</v>
      </c>
      <c r="B621" s="20" t="n">
        <v>502</v>
      </c>
      <c r="C621" s="20" t="n">
        <v>495</v>
      </c>
      <c r="D621" s="21" t="n">
        <f aca="false">C621/Summary!$B$4</f>
        <v>0.033</v>
      </c>
      <c r="E621" s="2" t="s">
        <v>35</v>
      </c>
      <c r="F621" s="2" t="s">
        <v>35</v>
      </c>
      <c r="G621" s="2" t="str">
        <f aca="false">IF(AND(E621="No",F621="No"),"Yes","No")</f>
        <v>Yes</v>
      </c>
      <c r="H621" s="20" t="n">
        <f aca="false">IF(G621="Yes",B621,"")</f>
        <v>502</v>
      </c>
    </row>
    <row r="622" customFormat="false" ht="15" hidden="false" customHeight="false" outlineLevel="0" collapsed="false">
      <c r="A622" s="2" t="s">
        <v>2016</v>
      </c>
      <c r="B622" s="20" t="n">
        <v>505</v>
      </c>
      <c r="C622" s="20" t="n">
        <v>501</v>
      </c>
      <c r="D622" s="21" t="n">
        <f aca="false">C622/Summary!$B$4</f>
        <v>0.0334</v>
      </c>
      <c r="E622" s="2" t="s">
        <v>35</v>
      </c>
      <c r="F622" s="2" t="s">
        <v>35</v>
      </c>
      <c r="G622" s="2" t="str">
        <f aca="false">IF(AND(E622="No",F622="No"),"Yes","No")</f>
        <v>Yes</v>
      </c>
      <c r="H622" s="20" t="n">
        <f aca="false">IF(G622="Yes",B622,"")</f>
        <v>505</v>
      </c>
    </row>
    <row r="623" customFormat="false" ht="15" hidden="false" customHeight="false" outlineLevel="0" collapsed="false">
      <c r="A623" s="2" t="s">
        <v>2017</v>
      </c>
      <c r="B623" s="20" t="n">
        <v>505</v>
      </c>
      <c r="C623" s="20" t="n">
        <v>500</v>
      </c>
      <c r="D623" s="21" t="n">
        <f aca="false">C623/Summary!$B$4</f>
        <v>0.0333333333333333</v>
      </c>
      <c r="E623" s="2" t="s">
        <v>35</v>
      </c>
      <c r="F623" s="2" t="s">
        <v>35</v>
      </c>
      <c r="G623" s="2" t="str">
        <f aca="false">IF(AND(E623="No",F623="No"),"Yes","No")</f>
        <v>Yes</v>
      </c>
      <c r="H623" s="20" t="n">
        <f aca="false">IF(G623="Yes",B623,"")</f>
        <v>505</v>
      </c>
    </row>
    <row r="624" customFormat="false" ht="15" hidden="false" customHeight="false" outlineLevel="0" collapsed="false">
      <c r="A624" s="2" t="s">
        <v>2018</v>
      </c>
      <c r="B624" s="20" t="n">
        <v>505</v>
      </c>
      <c r="C624" s="20" t="n">
        <v>497</v>
      </c>
      <c r="D624" s="21" t="n">
        <f aca="false">C624/Summary!$B$4</f>
        <v>0.0331333333333333</v>
      </c>
      <c r="E624" s="2" t="s">
        <v>35</v>
      </c>
      <c r="F624" s="2" t="s">
        <v>35</v>
      </c>
      <c r="G624" s="2" t="str">
        <f aca="false">IF(AND(E624="No",F624="No"),"Yes","No")</f>
        <v>Yes</v>
      </c>
      <c r="H624" s="20" t="n">
        <f aca="false">IF(G624="Yes",B624,"")</f>
        <v>505</v>
      </c>
    </row>
    <row r="625" customFormat="false" ht="15" hidden="false" customHeight="false" outlineLevel="0" collapsed="false">
      <c r="A625" s="2" t="s">
        <v>2019</v>
      </c>
      <c r="B625" s="20" t="n">
        <v>508</v>
      </c>
      <c r="C625" s="20" t="n">
        <v>492</v>
      </c>
      <c r="D625" s="21" t="n">
        <f aca="false">C625/Summary!$B$4</f>
        <v>0.0328</v>
      </c>
      <c r="E625" s="2" t="s">
        <v>35</v>
      </c>
      <c r="F625" s="2" t="s">
        <v>35</v>
      </c>
      <c r="G625" s="2" t="str">
        <f aca="false">IF(AND(E625="No",F625="No"),"Yes","No")</f>
        <v>Yes</v>
      </c>
      <c r="H625" s="20" t="n">
        <f aca="false">IF(G625="Yes",B625,"")</f>
        <v>508</v>
      </c>
    </row>
    <row r="626" customFormat="false" ht="15" hidden="false" customHeight="false" outlineLevel="0" collapsed="false">
      <c r="A626" s="2" t="s">
        <v>2020</v>
      </c>
      <c r="B626" s="20" t="n">
        <v>367</v>
      </c>
      <c r="C626" s="20" t="n">
        <v>361</v>
      </c>
      <c r="D626" s="21" t="n">
        <f aca="false">C626/Summary!$B$4</f>
        <v>0.0240666666666667</v>
      </c>
      <c r="E626" s="2" t="s">
        <v>35</v>
      </c>
      <c r="F626" s="2" t="s">
        <v>48</v>
      </c>
      <c r="G626" s="2" t="str">
        <f aca="false">IF(AND(E626="No",F626="No"),"Yes","No")</f>
        <v>No</v>
      </c>
      <c r="H626" s="2" t="str">
        <f aca="false">IF(G626="Yes",B626,"")</f>
        <v/>
      </c>
    </row>
    <row r="627" customFormat="false" ht="15" hidden="false" customHeight="false" outlineLevel="0" collapsed="false">
      <c r="A627" s="2" t="s">
        <v>2021</v>
      </c>
      <c r="B627" s="20" t="n">
        <v>380</v>
      </c>
      <c r="C627" s="20" t="n">
        <v>376</v>
      </c>
      <c r="D627" s="21" t="n">
        <f aca="false">C627/Summary!$B$4</f>
        <v>0.0250666666666667</v>
      </c>
      <c r="E627" s="2" t="s">
        <v>48</v>
      </c>
      <c r="F627" s="2" t="s">
        <v>48</v>
      </c>
      <c r="G627" s="2" t="str">
        <f aca="false">IF(AND(E627="No",F627="No"),"Yes","No")</f>
        <v>No</v>
      </c>
      <c r="H627" s="2" t="str">
        <f aca="false">IF(G627="Yes",B627,"")</f>
        <v/>
      </c>
    </row>
    <row r="628" customFormat="false" ht="15" hidden="false" customHeight="false" outlineLevel="0" collapsed="false">
      <c r="A628" s="2" t="s">
        <v>2022</v>
      </c>
      <c r="B628" s="20" t="n">
        <v>391</v>
      </c>
      <c r="C628" s="20" t="n">
        <v>387</v>
      </c>
      <c r="D628" s="21" t="n">
        <f aca="false">C628/Summary!$B$4</f>
        <v>0.0258</v>
      </c>
      <c r="E628" s="2" t="s">
        <v>48</v>
      </c>
      <c r="F628" s="2" t="s">
        <v>48</v>
      </c>
      <c r="G628" s="2" t="str">
        <f aca="false">IF(AND(E628="No",F628="No"),"Yes","No")</f>
        <v>No</v>
      </c>
      <c r="H628" s="2" t="str">
        <f aca="false">IF(G628="Yes",B628,"")</f>
        <v/>
      </c>
    </row>
    <row r="629" customFormat="false" ht="15" hidden="false" customHeight="false" outlineLevel="0" collapsed="false">
      <c r="A629" s="2" t="s">
        <v>2023</v>
      </c>
      <c r="B629" s="20" t="n">
        <v>391</v>
      </c>
      <c r="C629" s="20" t="n">
        <v>389</v>
      </c>
      <c r="D629" s="21" t="n">
        <f aca="false">C629/Summary!$B$4</f>
        <v>0.0259333333333333</v>
      </c>
      <c r="E629" s="2" t="s">
        <v>48</v>
      </c>
      <c r="F629" s="2" t="s">
        <v>35</v>
      </c>
      <c r="G629" s="2" t="str">
        <f aca="false">IF(AND(E629="No",F629="No"),"Yes","No")</f>
        <v>No</v>
      </c>
      <c r="H629" s="2" t="str">
        <f aca="false">IF(G629="Yes",B629,"")</f>
        <v/>
      </c>
    </row>
    <row r="630" customFormat="false" ht="15" hidden="false" customHeight="false" outlineLevel="0" collapsed="false">
      <c r="A630" s="2" t="s">
        <v>2024</v>
      </c>
      <c r="B630" s="20" t="n">
        <v>391</v>
      </c>
      <c r="C630" s="20" t="n">
        <v>383</v>
      </c>
      <c r="D630" s="21" t="n">
        <f aca="false">C630/Summary!$B$4</f>
        <v>0.0255333333333333</v>
      </c>
      <c r="E630" s="2" t="s">
        <v>48</v>
      </c>
      <c r="F630" s="2" t="s">
        <v>48</v>
      </c>
      <c r="G630" s="2" t="str">
        <f aca="false">IF(AND(E630="No",F630="No"),"Yes","No")</f>
        <v>No</v>
      </c>
      <c r="H630" s="2" t="str">
        <f aca="false">IF(G630="Yes",B630,"")</f>
        <v/>
      </c>
    </row>
    <row r="631" customFormat="false" ht="15" hidden="false" customHeight="false" outlineLevel="0" collapsed="false">
      <c r="A631" s="2" t="s">
        <v>2025</v>
      </c>
      <c r="B631" s="20" t="n">
        <v>392</v>
      </c>
      <c r="C631" s="20" t="n">
        <v>386</v>
      </c>
      <c r="D631" s="21" t="n">
        <f aca="false">C631/Summary!$B$4</f>
        <v>0.0257333333333333</v>
      </c>
      <c r="E631" s="2" t="s">
        <v>48</v>
      </c>
      <c r="F631" s="2" t="s">
        <v>35</v>
      </c>
      <c r="G631" s="2" t="str">
        <f aca="false">IF(AND(E631="No",F631="No"),"Yes","No")</f>
        <v>No</v>
      </c>
      <c r="H631" s="2" t="str">
        <f aca="false">IF(G631="Yes",B631,"")</f>
        <v/>
      </c>
    </row>
    <row r="632" customFormat="false" ht="15" hidden="false" customHeight="false" outlineLevel="0" collapsed="false">
      <c r="A632" s="2" t="s">
        <v>2026</v>
      </c>
      <c r="B632" s="20" t="n">
        <v>392</v>
      </c>
      <c r="C632" s="20" t="n">
        <v>382</v>
      </c>
      <c r="D632" s="21" t="n">
        <f aca="false">C632/Summary!$B$4</f>
        <v>0.0254666666666667</v>
      </c>
      <c r="E632" s="2" t="s">
        <v>48</v>
      </c>
      <c r="F632" s="2" t="s">
        <v>48</v>
      </c>
      <c r="G632" s="2" t="str">
        <f aca="false">IF(AND(E632="No",F632="No"),"Yes","No")</f>
        <v>No</v>
      </c>
      <c r="H632" s="2" t="str">
        <f aca="false">IF(G632="Yes",B632,"")</f>
        <v/>
      </c>
    </row>
    <row r="633" customFormat="false" ht="15" hidden="false" customHeight="false" outlineLevel="0" collapsed="false">
      <c r="A633" s="2" t="s">
        <v>2027</v>
      </c>
      <c r="B633" s="20" t="n">
        <v>392</v>
      </c>
      <c r="C633" s="20" t="n">
        <v>389</v>
      </c>
      <c r="D633" s="21" t="n">
        <f aca="false">C633/Summary!$B$4</f>
        <v>0.0259333333333333</v>
      </c>
      <c r="E633" s="2" t="s">
        <v>48</v>
      </c>
      <c r="F633" s="2" t="s">
        <v>35</v>
      </c>
      <c r="G633" s="2" t="str">
        <f aca="false">IF(AND(E633="No",F633="No"),"Yes","No")</f>
        <v>No</v>
      </c>
      <c r="H633" s="2" t="str">
        <f aca="false">IF(G633="Yes",B633,"")</f>
        <v/>
      </c>
    </row>
    <row r="634" customFormat="false" ht="15" hidden="false" customHeight="false" outlineLevel="0" collapsed="false">
      <c r="A634" s="2" t="s">
        <v>2028</v>
      </c>
      <c r="B634" s="20" t="n">
        <v>392</v>
      </c>
      <c r="C634" s="20" t="n">
        <v>385</v>
      </c>
      <c r="D634" s="21" t="n">
        <f aca="false">C634/Summary!$B$4</f>
        <v>0.0256666666666667</v>
      </c>
      <c r="E634" s="2" t="s">
        <v>48</v>
      </c>
      <c r="F634" s="2" t="s">
        <v>35</v>
      </c>
      <c r="G634" s="2" t="str">
        <f aca="false">IF(AND(E634="No",F634="No"),"Yes","No")</f>
        <v>No</v>
      </c>
      <c r="H634" s="2" t="str">
        <f aca="false">IF(G634="Yes",B634,"")</f>
        <v/>
      </c>
    </row>
    <row r="635" customFormat="false" ht="15" hidden="false" customHeight="false" outlineLevel="0" collapsed="false">
      <c r="A635" s="2" t="s">
        <v>2029</v>
      </c>
      <c r="B635" s="20" t="n">
        <v>394</v>
      </c>
      <c r="C635" s="20" t="n">
        <v>388</v>
      </c>
      <c r="D635" s="21" t="n">
        <f aca="false">C635/Summary!$B$4</f>
        <v>0.0258666666666667</v>
      </c>
      <c r="E635" s="2" t="s">
        <v>48</v>
      </c>
      <c r="F635" s="2" t="s">
        <v>35</v>
      </c>
      <c r="G635" s="2" t="str">
        <f aca="false">IF(AND(E635="No",F635="No"),"Yes","No")</f>
        <v>No</v>
      </c>
      <c r="H635" s="2" t="str">
        <f aca="false">IF(G635="Yes",B635,"")</f>
        <v/>
      </c>
    </row>
    <row r="636" customFormat="false" ht="15" hidden="false" customHeight="false" outlineLevel="0" collapsed="false">
      <c r="A636" s="2" t="s">
        <v>2030</v>
      </c>
      <c r="B636" s="20" t="n">
        <v>395</v>
      </c>
      <c r="C636" s="20" t="n">
        <v>391</v>
      </c>
      <c r="D636" s="21" t="n">
        <f aca="false">C636/Summary!$B$4</f>
        <v>0.0260666666666667</v>
      </c>
      <c r="E636" s="2" t="s">
        <v>48</v>
      </c>
      <c r="F636" s="2" t="s">
        <v>35</v>
      </c>
      <c r="G636" s="2" t="str">
        <f aca="false">IF(AND(E636="No",F636="No"),"Yes","No")</f>
        <v>No</v>
      </c>
      <c r="H636" s="2" t="str">
        <f aca="false">IF(G636="Yes",B636,"")</f>
        <v/>
      </c>
    </row>
    <row r="637" customFormat="false" ht="15" hidden="false" customHeight="false" outlineLevel="0" collapsed="false">
      <c r="A637" s="2" t="s">
        <v>2031</v>
      </c>
      <c r="B637" s="20" t="n">
        <v>396</v>
      </c>
      <c r="C637" s="20" t="n">
        <v>391</v>
      </c>
      <c r="D637" s="21" t="n">
        <f aca="false">C637/Summary!$B$4</f>
        <v>0.0260666666666667</v>
      </c>
      <c r="E637" s="2" t="s">
        <v>48</v>
      </c>
      <c r="F637" s="2" t="s">
        <v>48</v>
      </c>
      <c r="G637" s="2" t="str">
        <f aca="false">IF(AND(E637="No",F637="No"),"Yes","No")</f>
        <v>No</v>
      </c>
      <c r="H637" s="2" t="str">
        <f aca="false">IF(G637="Yes",B637,"")</f>
        <v/>
      </c>
    </row>
    <row r="638" customFormat="false" ht="15" hidden="false" customHeight="false" outlineLevel="0" collapsed="false">
      <c r="A638" s="2" t="s">
        <v>2032</v>
      </c>
      <c r="B638" s="20" t="n">
        <v>397</v>
      </c>
      <c r="C638" s="20" t="n">
        <v>385</v>
      </c>
      <c r="D638" s="21" t="n">
        <f aca="false">C638/Summary!$B$4</f>
        <v>0.0256666666666667</v>
      </c>
      <c r="E638" s="2" t="s">
        <v>48</v>
      </c>
      <c r="F638" s="2" t="s">
        <v>48</v>
      </c>
      <c r="G638" s="2" t="str">
        <f aca="false">IF(AND(E638="No",F638="No"),"Yes","No")</f>
        <v>No</v>
      </c>
      <c r="H638" s="2" t="str">
        <f aca="false">IF(G638="Yes",B638,"")</f>
        <v/>
      </c>
    </row>
    <row r="639" customFormat="false" ht="15" hidden="false" customHeight="false" outlineLevel="0" collapsed="false">
      <c r="A639" s="2" t="s">
        <v>2033</v>
      </c>
      <c r="B639" s="20" t="n">
        <v>398</v>
      </c>
      <c r="C639" s="20" t="n">
        <v>393</v>
      </c>
      <c r="D639" s="21" t="n">
        <f aca="false">C639/Summary!$B$4</f>
        <v>0.0262</v>
      </c>
      <c r="E639" s="2" t="s">
        <v>48</v>
      </c>
      <c r="F639" s="2" t="s">
        <v>35</v>
      </c>
      <c r="G639" s="2" t="str">
        <f aca="false">IF(AND(E639="No",F639="No"),"Yes","No")</f>
        <v>No</v>
      </c>
      <c r="H639" s="2" t="str">
        <f aca="false">IF(G639="Yes",B639,"")</f>
        <v/>
      </c>
    </row>
    <row r="640" customFormat="false" ht="15" hidden="false" customHeight="false" outlineLevel="0" collapsed="false">
      <c r="A640" s="2" t="s">
        <v>2034</v>
      </c>
      <c r="B640" s="20" t="n">
        <v>398</v>
      </c>
      <c r="C640" s="20" t="n">
        <v>391</v>
      </c>
      <c r="D640" s="21" t="n">
        <f aca="false">C640/Summary!$B$4</f>
        <v>0.0260666666666667</v>
      </c>
      <c r="E640" s="2" t="s">
        <v>48</v>
      </c>
      <c r="F640" s="2" t="s">
        <v>48</v>
      </c>
      <c r="G640" s="2" t="str">
        <f aca="false">IF(AND(E640="No",F640="No"),"Yes","No")</f>
        <v>No</v>
      </c>
      <c r="H640" s="2" t="str">
        <f aca="false">IF(G640="Yes",B640,"")</f>
        <v/>
      </c>
    </row>
    <row r="641" customFormat="false" ht="15" hidden="false" customHeight="false" outlineLevel="0" collapsed="false">
      <c r="A641" s="2" t="s">
        <v>2035</v>
      </c>
      <c r="B641" s="20" t="n">
        <v>398</v>
      </c>
      <c r="C641" s="20" t="n">
        <v>393</v>
      </c>
      <c r="D641" s="21" t="n">
        <f aca="false">C641/Summary!$B$4</f>
        <v>0.0262</v>
      </c>
      <c r="E641" s="2" t="s">
        <v>48</v>
      </c>
      <c r="F641" s="2" t="s">
        <v>35</v>
      </c>
      <c r="G641" s="2" t="str">
        <f aca="false">IF(AND(E641="No",F641="No"),"Yes","No")</f>
        <v>No</v>
      </c>
      <c r="H641" s="2" t="str">
        <f aca="false">IF(G641="Yes",B641,"")</f>
        <v/>
      </c>
    </row>
    <row r="642" customFormat="false" ht="15" hidden="false" customHeight="false" outlineLevel="0" collapsed="false">
      <c r="A642" s="2" t="s">
        <v>2036</v>
      </c>
      <c r="B642" s="20" t="n">
        <v>399</v>
      </c>
      <c r="C642" s="20" t="n">
        <v>395</v>
      </c>
      <c r="D642" s="21" t="n">
        <f aca="false">C642/Summary!$B$4</f>
        <v>0.0263333333333333</v>
      </c>
      <c r="E642" s="2" t="s">
        <v>48</v>
      </c>
      <c r="F642" s="2" t="s">
        <v>48</v>
      </c>
      <c r="G642" s="2" t="str">
        <f aca="false">IF(AND(E642="No",F642="No"),"Yes","No")</f>
        <v>No</v>
      </c>
      <c r="H642" s="2" t="str">
        <f aca="false">IF(G642="Yes",B642,"")</f>
        <v/>
      </c>
    </row>
    <row r="643" customFormat="false" ht="15" hidden="false" customHeight="false" outlineLevel="0" collapsed="false">
      <c r="A643" s="2" t="s">
        <v>2037</v>
      </c>
      <c r="B643" s="20" t="n">
        <v>399</v>
      </c>
      <c r="C643" s="20" t="n">
        <v>397</v>
      </c>
      <c r="D643" s="21" t="n">
        <f aca="false">C643/Summary!$B$4</f>
        <v>0.0264666666666667</v>
      </c>
      <c r="E643" s="2" t="s">
        <v>48</v>
      </c>
      <c r="F643" s="2" t="s">
        <v>35</v>
      </c>
      <c r="G643" s="2" t="str">
        <f aca="false">IF(AND(E643="No",F643="No"),"Yes","No")</f>
        <v>No</v>
      </c>
      <c r="H643" s="2" t="str">
        <f aca="false">IF(G643="Yes",B643,"")</f>
        <v/>
      </c>
    </row>
    <row r="644" customFormat="false" ht="15" hidden="false" customHeight="false" outlineLevel="0" collapsed="false">
      <c r="A644" s="2" t="s">
        <v>2038</v>
      </c>
      <c r="B644" s="20" t="n">
        <v>399</v>
      </c>
      <c r="C644" s="20" t="n">
        <v>393</v>
      </c>
      <c r="D644" s="21" t="n">
        <f aca="false">C644/Summary!$B$4</f>
        <v>0.0262</v>
      </c>
      <c r="E644" s="2" t="s">
        <v>48</v>
      </c>
      <c r="F644" s="2" t="s">
        <v>35</v>
      </c>
      <c r="G644" s="2" t="str">
        <f aca="false">IF(AND(E644="No",F644="No"),"Yes","No")</f>
        <v>No</v>
      </c>
      <c r="H644" s="2" t="str">
        <f aca="false">IF(G644="Yes",B644,"")</f>
        <v/>
      </c>
    </row>
    <row r="645" customFormat="false" ht="15" hidden="false" customHeight="false" outlineLevel="0" collapsed="false">
      <c r="A645" s="2" t="s">
        <v>2039</v>
      </c>
      <c r="B645" s="20" t="n">
        <v>399</v>
      </c>
      <c r="C645" s="20" t="n">
        <v>394</v>
      </c>
      <c r="D645" s="21" t="n">
        <f aca="false">C645/Summary!$B$4</f>
        <v>0.0262666666666667</v>
      </c>
      <c r="E645" s="2" t="s">
        <v>48</v>
      </c>
      <c r="F645" s="2" t="s">
        <v>35</v>
      </c>
      <c r="G645" s="2" t="str">
        <f aca="false">IF(AND(E645="No",F645="No"),"Yes","No")</f>
        <v>No</v>
      </c>
      <c r="H645" s="2" t="str">
        <f aca="false">IF(G645="Yes",B645,"")</f>
        <v/>
      </c>
    </row>
    <row r="646" customFormat="false" ht="15" hidden="false" customHeight="false" outlineLevel="0" collapsed="false">
      <c r="A646" s="2" t="s">
        <v>2040</v>
      </c>
      <c r="B646" s="20" t="n">
        <v>400</v>
      </c>
      <c r="C646" s="20" t="n">
        <v>391</v>
      </c>
      <c r="D646" s="21" t="n">
        <f aca="false">C646/Summary!$B$4</f>
        <v>0.0260666666666667</v>
      </c>
      <c r="E646" s="2" t="s">
        <v>48</v>
      </c>
      <c r="F646" s="2" t="s">
        <v>35</v>
      </c>
      <c r="G646" s="2" t="str">
        <f aca="false">IF(AND(E646="No",F646="No"),"Yes","No")</f>
        <v>No</v>
      </c>
      <c r="H646" s="2" t="str">
        <f aca="false">IF(G646="Yes",B646,"")</f>
        <v/>
      </c>
    </row>
    <row r="647" customFormat="false" ht="15" hidden="false" customHeight="false" outlineLevel="0" collapsed="false">
      <c r="A647" s="2" t="s">
        <v>2041</v>
      </c>
      <c r="B647" s="20" t="n">
        <v>400</v>
      </c>
      <c r="C647" s="20" t="n">
        <v>397</v>
      </c>
      <c r="D647" s="21" t="n">
        <f aca="false">C647/Summary!$B$4</f>
        <v>0.0264666666666667</v>
      </c>
      <c r="E647" s="2" t="s">
        <v>48</v>
      </c>
      <c r="F647" s="2" t="s">
        <v>35</v>
      </c>
      <c r="G647" s="2" t="str">
        <f aca="false">IF(AND(E647="No",F647="No"),"Yes","No")</f>
        <v>No</v>
      </c>
      <c r="H647" s="2" t="str">
        <f aca="false">IF(G647="Yes",B647,"")</f>
        <v/>
      </c>
    </row>
    <row r="648" customFormat="false" ht="15" hidden="false" customHeight="false" outlineLevel="0" collapsed="false">
      <c r="A648" s="2" t="s">
        <v>2042</v>
      </c>
      <c r="B648" s="20" t="n">
        <v>401</v>
      </c>
      <c r="C648" s="20" t="n">
        <v>398</v>
      </c>
      <c r="D648" s="21" t="n">
        <f aca="false">C648/Summary!$B$4</f>
        <v>0.0265333333333333</v>
      </c>
      <c r="E648" s="2" t="s">
        <v>48</v>
      </c>
      <c r="F648" s="2" t="s">
        <v>35</v>
      </c>
      <c r="G648" s="2" t="str">
        <f aca="false">IF(AND(E648="No",F648="No"),"Yes","No")</f>
        <v>No</v>
      </c>
      <c r="H648" s="2" t="str">
        <f aca="false">IF(G648="Yes",B648,"")</f>
        <v/>
      </c>
    </row>
    <row r="649" customFormat="false" ht="15" hidden="false" customHeight="false" outlineLevel="0" collapsed="false">
      <c r="A649" s="2" t="s">
        <v>2043</v>
      </c>
      <c r="B649" s="20" t="n">
        <v>401</v>
      </c>
      <c r="C649" s="20" t="n">
        <v>396</v>
      </c>
      <c r="D649" s="21" t="n">
        <f aca="false">C649/Summary!$B$4</f>
        <v>0.0264</v>
      </c>
      <c r="E649" s="2" t="s">
        <v>48</v>
      </c>
      <c r="F649" s="2" t="s">
        <v>35</v>
      </c>
      <c r="G649" s="2" t="str">
        <f aca="false">IF(AND(E649="No",F649="No"),"Yes","No")</f>
        <v>No</v>
      </c>
      <c r="H649" s="2" t="str">
        <f aca="false">IF(G649="Yes",B649,"")</f>
        <v/>
      </c>
    </row>
    <row r="650" customFormat="false" ht="15" hidden="false" customHeight="false" outlineLevel="0" collapsed="false">
      <c r="A650" s="2" t="s">
        <v>2044</v>
      </c>
      <c r="B650" s="20" t="n">
        <v>401</v>
      </c>
      <c r="C650" s="20" t="n">
        <v>397</v>
      </c>
      <c r="D650" s="21" t="n">
        <f aca="false">C650/Summary!$B$4</f>
        <v>0.0264666666666667</v>
      </c>
      <c r="E650" s="2" t="s">
        <v>48</v>
      </c>
      <c r="F650" s="2" t="s">
        <v>48</v>
      </c>
      <c r="G650" s="2" t="str">
        <f aca="false">IF(AND(E650="No",F650="No"),"Yes","No")</f>
        <v>No</v>
      </c>
      <c r="H650" s="2" t="str">
        <f aca="false">IF(G650="Yes",B650,"")</f>
        <v/>
      </c>
    </row>
    <row r="651" customFormat="false" ht="15" hidden="false" customHeight="false" outlineLevel="0" collapsed="false">
      <c r="A651" s="2" t="s">
        <v>2045</v>
      </c>
      <c r="B651" s="20" t="n">
        <v>401</v>
      </c>
      <c r="C651" s="20" t="n">
        <v>397</v>
      </c>
      <c r="D651" s="21" t="n">
        <f aca="false">C651/Summary!$B$4</f>
        <v>0.0264666666666667</v>
      </c>
      <c r="E651" s="2" t="s">
        <v>48</v>
      </c>
      <c r="F651" s="2" t="s">
        <v>35</v>
      </c>
      <c r="G651" s="2" t="str">
        <f aca="false">IF(AND(E651="No",F651="No"),"Yes","No")</f>
        <v>No</v>
      </c>
      <c r="H651" s="2" t="str">
        <f aca="false">IF(G651="Yes",B651,"")</f>
        <v/>
      </c>
    </row>
    <row r="652" customFormat="false" ht="15" hidden="false" customHeight="false" outlineLevel="0" collapsed="false">
      <c r="A652" s="2" t="s">
        <v>2046</v>
      </c>
      <c r="B652" s="20" t="n">
        <v>401</v>
      </c>
      <c r="C652" s="20" t="n">
        <v>397</v>
      </c>
      <c r="D652" s="21" t="n">
        <f aca="false">C652/Summary!$B$4</f>
        <v>0.0264666666666667</v>
      </c>
      <c r="E652" s="2" t="s">
        <v>48</v>
      </c>
      <c r="F652" s="2" t="s">
        <v>35</v>
      </c>
      <c r="G652" s="2" t="str">
        <f aca="false">IF(AND(E652="No",F652="No"),"Yes","No")</f>
        <v>No</v>
      </c>
      <c r="H652" s="2" t="str">
        <f aca="false">IF(G652="Yes",B652,"")</f>
        <v/>
      </c>
    </row>
    <row r="653" customFormat="false" ht="15" hidden="false" customHeight="false" outlineLevel="0" collapsed="false">
      <c r="A653" s="2" t="s">
        <v>2047</v>
      </c>
      <c r="B653" s="20" t="n">
        <v>401</v>
      </c>
      <c r="C653" s="20" t="n">
        <v>396</v>
      </c>
      <c r="D653" s="21" t="n">
        <f aca="false">C653/Summary!$B$4</f>
        <v>0.0264</v>
      </c>
      <c r="E653" s="2" t="s">
        <v>48</v>
      </c>
      <c r="F653" s="2" t="s">
        <v>35</v>
      </c>
      <c r="G653" s="2" t="str">
        <f aca="false">IF(AND(E653="No",F653="No"),"Yes","No")</f>
        <v>No</v>
      </c>
      <c r="H653" s="2" t="str">
        <f aca="false">IF(G653="Yes",B653,"")</f>
        <v/>
      </c>
    </row>
    <row r="654" customFormat="false" ht="15" hidden="false" customHeight="false" outlineLevel="0" collapsed="false">
      <c r="A654" s="2" t="s">
        <v>2048</v>
      </c>
      <c r="B654" s="20" t="n">
        <v>402</v>
      </c>
      <c r="C654" s="20" t="n">
        <v>399</v>
      </c>
      <c r="D654" s="21" t="n">
        <f aca="false">C654/Summary!$B$4</f>
        <v>0.0266</v>
      </c>
      <c r="E654" s="2" t="s">
        <v>48</v>
      </c>
      <c r="F654" s="2" t="s">
        <v>35</v>
      </c>
      <c r="G654" s="2" t="str">
        <f aca="false">IF(AND(E654="No",F654="No"),"Yes","No")</f>
        <v>No</v>
      </c>
      <c r="H654" s="2" t="str">
        <f aca="false">IF(G654="Yes",B654,"")</f>
        <v/>
      </c>
    </row>
    <row r="655" customFormat="false" ht="15" hidden="false" customHeight="false" outlineLevel="0" collapsed="false">
      <c r="A655" s="2" t="s">
        <v>2049</v>
      </c>
      <c r="B655" s="20" t="n">
        <v>402</v>
      </c>
      <c r="C655" s="20" t="n">
        <v>399</v>
      </c>
      <c r="D655" s="21" t="n">
        <f aca="false">C655/Summary!$B$4</f>
        <v>0.0266</v>
      </c>
      <c r="E655" s="2" t="s">
        <v>48</v>
      </c>
      <c r="F655" s="2" t="s">
        <v>35</v>
      </c>
      <c r="G655" s="2" t="str">
        <f aca="false">IF(AND(E655="No",F655="No"),"Yes","No")</f>
        <v>No</v>
      </c>
      <c r="H655" s="2" t="str">
        <f aca="false">IF(G655="Yes",B655,"")</f>
        <v/>
      </c>
    </row>
    <row r="656" customFormat="false" ht="15" hidden="false" customHeight="false" outlineLevel="0" collapsed="false">
      <c r="A656" s="2" t="s">
        <v>2050</v>
      </c>
      <c r="B656" s="20" t="n">
        <v>402</v>
      </c>
      <c r="C656" s="20" t="n">
        <v>401</v>
      </c>
      <c r="D656" s="21" t="n">
        <f aca="false">C656/Summary!$B$4</f>
        <v>0.0267333333333333</v>
      </c>
      <c r="E656" s="2" t="s">
        <v>48</v>
      </c>
      <c r="F656" s="2" t="s">
        <v>48</v>
      </c>
      <c r="G656" s="2" t="str">
        <f aca="false">IF(AND(E656="No",F656="No"),"Yes","No")</f>
        <v>No</v>
      </c>
      <c r="H656" s="2" t="str">
        <f aca="false">IF(G656="Yes",B656,"")</f>
        <v/>
      </c>
    </row>
    <row r="657" customFormat="false" ht="15" hidden="false" customHeight="false" outlineLevel="0" collapsed="false">
      <c r="A657" s="2" t="s">
        <v>2051</v>
      </c>
      <c r="B657" s="20" t="n">
        <v>402</v>
      </c>
      <c r="C657" s="20" t="n">
        <v>394</v>
      </c>
      <c r="D657" s="21" t="n">
        <f aca="false">C657/Summary!$B$4</f>
        <v>0.0262666666666667</v>
      </c>
      <c r="E657" s="2" t="s">
        <v>48</v>
      </c>
      <c r="F657" s="2" t="s">
        <v>48</v>
      </c>
      <c r="G657" s="2" t="str">
        <f aca="false">IF(AND(E657="No",F657="No"),"Yes","No")</f>
        <v>No</v>
      </c>
      <c r="H657" s="2" t="str">
        <f aca="false">IF(G657="Yes",B657,"")</f>
        <v/>
      </c>
    </row>
    <row r="658" customFormat="false" ht="15" hidden="false" customHeight="false" outlineLevel="0" collapsed="false">
      <c r="A658" s="2" t="s">
        <v>2052</v>
      </c>
      <c r="B658" s="20" t="n">
        <v>402</v>
      </c>
      <c r="C658" s="20" t="n">
        <v>394</v>
      </c>
      <c r="D658" s="21" t="n">
        <f aca="false">C658/Summary!$B$4</f>
        <v>0.0262666666666667</v>
      </c>
      <c r="E658" s="2" t="s">
        <v>48</v>
      </c>
      <c r="F658" s="2" t="s">
        <v>35</v>
      </c>
      <c r="G658" s="2" t="str">
        <f aca="false">IF(AND(E658="No",F658="No"),"Yes","No")</f>
        <v>No</v>
      </c>
      <c r="H658" s="2" t="str">
        <f aca="false">IF(G658="Yes",B658,"")</f>
        <v/>
      </c>
    </row>
    <row r="659" customFormat="false" ht="15" hidden="false" customHeight="false" outlineLevel="0" collapsed="false">
      <c r="A659" s="2" t="s">
        <v>2053</v>
      </c>
      <c r="B659" s="20" t="n">
        <v>402</v>
      </c>
      <c r="C659" s="20" t="n">
        <v>398</v>
      </c>
      <c r="D659" s="21" t="n">
        <f aca="false">C659/Summary!$B$4</f>
        <v>0.0265333333333333</v>
      </c>
      <c r="E659" s="2" t="s">
        <v>48</v>
      </c>
      <c r="F659" s="2" t="s">
        <v>35</v>
      </c>
      <c r="G659" s="2" t="str">
        <f aca="false">IF(AND(E659="No",F659="No"),"Yes","No")</f>
        <v>No</v>
      </c>
      <c r="H659" s="2" t="str">
        <f aca="false">IF(G659="Yes",B659,"")</f>
        <v/>
      </c>
    </row>
    <row r="660" customFormat="false" ht="15" hidden="false" customHeight="false" outlineLevel="0" collapsed="false">
      <c r="A660" s="2" t="s">
        <v>2054</v>
      </c>
      <c r="B660" s="20" t="n">
        <v>402</v>
      </c>
      <c r="C660" s="20" t="n">
        <v>395</v>
      </c>
      <c r="D660" s="21" t="n">
        <f aca="false">C660/Summary!$B$4</f>
        <v>0.0263333333333333</v>
      </c>
      <c r="E660" s="2" t="s">
        <v>48</v>
      </c>
      <c r="F660" s="2" t="s">
        <v>35</v>
      </c>
      <c r="G660" s="2" t="str">
        <f aca="false">IF(AND(E660="No",F660="No"),"Yes","No")</f>
        <v>No</v>
      </c>
      <c r="H660" s="2" t="str">
        <f aca="false">IF(G660="Yes",B660,"")</f>
        <v/>
      </c>
    </row>
    <row r="661" customFormat="false" ht="15" hidden="false" customHeight="false" outlineLevel="0" collapsed="false">
      <c r="A661" s="2" t="s">
        <v>2055</v>
      </c>
      <c r="B661" s="20" t="n">
        <v>402</v>
      </c>
      <c r="C661" s="20" t="n">
        <v>400</v>
      </c>
      <c r="D661" s="21" t="n">
        <f aca="false">C661/Summary!$B$4</f>
        <v>0.0266666666666667</v>
      </c>
      <c r="E661" s="2" t="s">
        <v>48</v>
      </c>
      <c r="F661" s="2" t="s">
        <v>35</v>
      </c>
      <c r="G661" s="2" t="str">
        <f aca="false">IF(AND(E661="No",F661="No"),"Yes","No")</f>
        <v>No</v>
      </c>
      <c r="H661" s="2" t="str">
        <f aca="false">IF(G661="Yes",B661,"")</f>
        <v/>
      </c>
    </row>
    <row r="662" customFormat="false" ht="15" hidden="false" customHeight="false" outlineLevel="0" collapsed="false">
      <c r="A662" s="2" t="s">
        <v>2056</v>
      </c>
      <c r="B662" s="20" t="n">
        <v>403</v>
      </c>
      <c r="C662" s="20" t="n">
        <v>399</v>
      </c>
      <c r="D662" s="21" t="n">
        <f aca="false">C662/Summary!$B$4</f>
        <v>0.0266</v>
      </c>
      <c r="E662" s="2" t="s">
        <v>48</v>
      </c>
      <c r="F662" s="2" t="s">
        <v>48</v>
      </c>
      <c r="G662" s="2" t="str">
        <f aca="false">IF(AND(E662="No",F662="No"),"Yes","No")</f>
        <v>No</v>
      </c>
      <c r="H662" s="2" t="str">
        <f aca="false">IF(G662="Yes",B662,"")</f>
        <v/>
      </c>
    </row>
    <row r="663" customFormat="false" ht="15" hidden="false" customHeight="false" outlineLevel="0" collapsed="false">
      <c r="A663" s="2" t="s">
        <v>2057</v>
      </c>
      <c r="B663" s="20" t="n">
        <v>403</v>
      </c>
      <c r="C663" s="20" t="n">
        <v>395</v>
      </c>
      <c r="D663" s="21" t="n">
        <f aca="false">C663/Summary!$B$4</f>
        <v>0.0263333333333333</v>
      </c>
      <c r="E663" s="2" t="s">
        <v>48</v>
      </c>
      <c r="F663" s="2" t="s">
        <v>48</v>
      </c>
      <c r="G663" s="2" t="str">
        <f aca="false">IF(AND(E663="No",F663="No"),"Yes","No")</f>
        <v>No</v>
      </c>
      <c r="H663" s="2" t="str">
        <f aca="false">IF(G663="Yes",B663,"")</f>
        <v/>
      </c>
    </row>
    <row r="664" customFormat="false" ht="15" hidden="false" customHeight="false" outlineLevel="0" collapsed="false">
      <c r="A664" s="2" t="s">
        <v>2058</v>
      </c>
      <c r="B664" s="20" t="n">
        <v>403</v>
      </c>
      <c r="C664" s="20" t="n">
        <v>401</v>
      </c>
      <c r="D664" s="21" t="n">
        <f aca="false">C664/Summary!$B$4</f>
        <v>0.0267333333333333</v>
      </c>
      <c r="E664" s="2" t="s">
        <v>48</v>
      </c>
      <c r="F664" s="2" t="s">
        <v>35</v>
      </c>
      <c r="G664" s="2" t="str">
        <f aca="false">IF(AND(E664="No",F664="No"),"Yes","No")</f>
        <v>No</v>
      </c>
      <c r="H664" s="2" t="str">
        <f aca="false">IF(G664="Yes",B664,"")</f>
        <v/>
      </c>
    </row>
    <row r="665" customFormat="false" ht="15" hidden="false" customHeight="false" outlineLevel="0" collapsed="false">
      <c r="A665" s="2" t="s">
        <v>2059</v>
      </c>
      <c r="B665" s="20" t="n">
        <v>403</v>
      </c>
      <c r="C665" s="20" t="n">
        <v>397</v>
      </c>
      <c r="D665" s="21" t="n">
        <f aca="false">C665/Summary!$B$4</f>
        <v>0.0264666666666667</v>
      </c>
      <c r="E665" s="2" t="s">
        <v>48</v>
      </c>
      <c r="F665" s="2" t="s">
        <v>35</v>
      </c>
      <c r="G665" s="2" t="str">
        <f aca="false">IF(AND(E665="No",F665="No"),"Yes","No")</f>
        <v>No</v>
      </c>
      <c r="H665" s="2" t="str">
        <f aca="false">IF(G665="Yes",B665,"")</f>
        <v/>
      </c>
    </row>
    <row r="666" customFormat="false" ht="15" hidden="false" customHeight="false" outlineLevel="0" collapsed="false">
      <c r="A666" s="2" t="s">
        <v>2060</v>
      </c>
      <c r="B666" s="20" t="n">
        <v>403</v>
      </c>
      <c r="C666" s="20" t="n">
        <v>400</v>
      </c>
      <c r="D666" s="21" t="n">
        <f aca="false">C666/Summary!$B$4</f>
        <v>0.0266666666666667</v>
      </c>
      <c r="E666" s="2" t="s">
        <v>48</v>
      </c>
      <c r="F666" s="2" t="s">
        <v>35</v>
      </c>
      <c r="G666" s="2" t="str">
        <f aca="false">IF(AND(E666="No",F666="No"),"Yes","No")</f>
        <v>No</v>
      </c>
      <c r="H666" s="2" t="str">
        <f aca="false">IF(G666="Yes",B666,"")</f>
        <v/>
      </c>
    </row>
    <row r="667" customFormat="false" ht="15" hidden="false" customHeight="false" outlineLevel="0" collapsed="false">
      <c r="A667" s="2" t="s">
        <v>2061</v>
      </c>
      <c r="B667" s="20" t="n">
        <v>403</v>
      </c>
      <c r="C667" s="20" t="n">
        <v>400</v>
      </c>
      <c r="D667" s="21" t="n">
        <f aca="false">C667/Summary!$B$4</f>
        <v>0.0266666666666667</v>
      </c>
      <c r="E667" s="2" t="s">
        <v>48</v>
      </c>
      <c r="F667" s="2" t="s">
        <v>35</v>
      </c>
      <c r="G667" s="2" t="str">
        <f aca="false">IF(AND(E667="No",F667="No"),"Yes","No")</f>
        <v>No</v>
      </c>
      <c r="H667" s="2" t="str">
        <f aca="false">IF(G667="Yes",B667,"")</f>
        <v/>
      </c>
    </row>
    <row r="668" customFormat="false" ht="15" hidden="false" customHeight="false" outlineLevel="0" collapsed="false">
      <c r="A668" s="2" t="s">
        <v>2062</v>
      </c>
      <c r="B668" s="20" t="n">
        <v>404</v>
      </c>
      <c r="C668" s="20" t="n">
        <v>402</v>
      </c>
      <c r="D668" s="21" t="n">
        <f aca="false">C668/Summary!$B$4</f>
        <v>0.0268</v>
      </c>
      <c r="E668" s="2" t="s">
        <v>48</v>
      </c>
      <c r="F668" s="2" t="s">
        <v>35</v>
      </c>
      <c r="G668" s="2" t="str">
        <f aca="false">IF(AND(E668="No",F668="No"),"Yes","No")</f>
        <v>No</v>
      </c>
      <c r="H668" s="2" t="str">
        <f aca="false">IF(G668="Yes",B668,"")</f>
        <v/>
      </c>
    </row>
    <row r="669" customFormat="false" ht="15" hidden="false" customHeight="false" outlineLevel="0" collapsed="false">
      <c r="A669" s="2" t="s">
        <v>2063</v>
      </c>
      <c r="B669" s="20" t="n">
        <v>404</v>
      </c>
      <c r="C669" s="20" t="n">
        <v>400</v>
      </c>
      <c r="D669" s="21" t="n">
        <f aca="false">C669/Summary!$B$4</f>
        <v>0.0266666666666667</v>
      </c>
      <c r="E669" s="2" t="s">
        <v>48</v>
      </c>
      <c r="F669" s="2" t="s">
        <v>35</v>
      </c>
      <c r="G669" s="2" t="str">
        <f aca="false">IF(AND(E669="No",F669="No"),"Yes","No")</f>
        <v>No</v>
      </c>
      <c r="H669" s="2" t="str">
        <f aca="false">IF(G669="Yes",B669,"")</f>
        <v/>
      </c>
    </row>
    <row r="670" customFormat="false" ht="15" hidden="false" customHeight="false" outlineLevel="0" collapsed="false">
      <c r="A670" s="2" t="s">
        <v>2064</v>
      </c>
      <c r="B670" s="20" t="n">
        <v>404</v>
      </c>
      <c r="C670" s="20" t="n">
        <v>399</v>
      </c>
      <c r="D670" s="21" t="n">
        <f aca="false">C670/Summary!$B$4</f>
        <v>0.0266</v>
      </c>
      <c r="E670" s="2" t="s">
        <v>48</v>
      </c>
      <c r="F670" s="2" t="s">
        <v>35</v>
      </c>
      <c r="G670" s="2" t="str">
        <f aca="false">IF(AND(E670="No",F670="No"),"Yes","No")</f>
        <v>No</v>
      </c>
      <c r="H670" s="2" t="str">
        <f aca="false">IF(G670="Yes",B670,"")</f>
        <v/>
      </c>
    </row>
    <row r="671" customFormat="false" ht="15" hidden="false" customHeight="false" outlineLevel="0" collapsed="false">
      <c r="A671" s="2" t="s">
        <v>2065</v>
      </c>
      <c r="B671" s="20" t="n">
        <v>404</v>
      </c>
      <c r="C671" s="20" t="n">
        <v>401</v>
      </c>
      <c r="D671" s="21" t="n">
        <f aca="false">C671/Summary!$B$4</f>
        <v>0.0267333333333333</v>
      </c>
      <c r="E671" s="2" t="s">
        <v>48</v>
      </c>
      <c r="F671" s="2" t="s">
        <v>35</v>
      </c>
      <c r="G671" s="2" t="str">
        <f aca="false">IF(AND(E671="No",F671="No"),"Yes","No")</f>
        <v>No</v>
      </c>
      <c r="H671" s="2" t="str">
        <f aca="false">IF(G671="Yes",B671,"")</f>
        <v/>
      </c>
    </row>
    <row r="672" customFormat="false" ht="15" hidden="false" customHeight="false" outlineLevel="0" collapsed="false">
      <c r="A672" s="2" t="s">
        <v>2066</v>
      </c>
      <c r="B672" s="20" t="n">
        <v>405</v>
      </c>
      <c r="C672" s="20" t="n">
        <v>403</v>
      </c>
      <c r="D672" s="21" t="n">
        <f aca="false">C672/Summary!$B$4</f>
        <v>0.0268666666666667</v>
      </c>
      <c r="E672" s="2" t="s">
        <v>48</v>
      </c>
      <c r="F672" s="2" t="s">
        <v>35</v>
      </c>
      <c r="G672" s="2" t="str">
        <f aca="false">IF(AND(E672="No",F672="No"),"Yes","No")</f>
        <v>No</v>
      </c>
      <c r="H672" s="2" t="str">
        <f aca="false">IF(G672="Yes",B672,"")</f>
        <v/>
      </c>
    </row>
    <row r="673" customFormat="false" ht="15" hidden="false" customHeight="false" outlineLevel="0" collapsed="false">
      <c r="A673" s="2" t="s">
        <v>2067</v>
      </c>
      <c r="B673" s="20" t="n">
        <v>405</v>
      </c>
      <c r="C673" s="20" t="n">
        <v>398</v>
      </c>
      <c r="D673" s="21" t="n">
        <f aca="false">C673/Summary!$B$4</f>
        <v>0.0265333333333333</v>
      </c>
      <c r="E673" s="2" t="s">
        <v>48</v>
      </c>
      <c r="F673" s="2" t="s">
        <v>48</v>
      </c>
      <c r="G673" s="2" t="str">
        <f aca="false">IF(AND(E673="No",F673="No"),"Yes","No")</f>
        <v>No</v>
      </c>
      <c r="H673" s="2" t="str">
        <f aca="false">IF(G673="Yes",B673,"")</f>
        <v/>
      </c>
    </row>
    <row r="674" customFormat="false" ht="15" hidden="false" customHeight="false" outlineLevel="0" collapsed="false">
      <c r="A674" s="2" t="s">
        <v>2068</v>
      </c>
      <c r="B674" s="20" t="n">
        <v>405</v>
      </c>
      <c r="C674" s="20" t="n">
        <v>395</v>
      </c>
      <c r="D674" s="21" t="n">
        <f aca="false">C674/Summary!$B$4</f>
        <v>0.0263333333333333</v>
      </c>
      <c r="E674" s="2" t="s">
        <v>35</v>
      </c>
      <c r="F674" s="2" t="s">
        <v>48</v>
      </c>
      <c r="G674" s="2" t="str">
        <f aca="false">IF(AND(E674="No",F674="No"),"Yes","No")</f>
        <v>No</v>
      </c>
      <c r="H674" s="2" t="str">
        <f aca="false">IF(G674="Yes",B674,"")</f>
        <v/>
      </c>
    </row>
    <row r="675" customFormat="false" ht="15" hidden="false" customHeight="false" outlineLevel="0" collapsed="false">
      <c r="A675" s="2" t="s">
        <v>2069</v>
      </c>
      <c r="B675" s="20" t="n">
        <v>405</v>
      </c>
      <c r="C675" s="20" t="n">
        <v>397</v>
      </c>
      <c r="D675" s="21" t="n">
        <f aca="false">C675/Summary!$B$4</f>
        <v>0.0264666666666667</v>
      </c>
      <c r="E675" s="2" t="s">
        <v>48</v>
      </c>
      <c r="F675" s="2" t="s">
        <v>35</v>
      </c>
      <c r="G675" s="2" t="str">
        <f aca="false">IF(AND(E675="No",F675="No"),"Yes","No")</f>
        <v>No</v>
      </c>
      <c r="H675" s="2" t="str">
        <f aca="false">IF(G675="Yes",B675,"")</f>
        <v/>
      </c>
    </row>
    <row r="676" customFormat="false" ht="15" hidden="false" customHeight="false" outlineLevel="0" collapsed="false">
      <c r="A676" s="2" t="s">
        <v>2070</v>
      </c>
      <c r="B676" s="20" t="n">
        <v>405</v>
      </c>
      <c r="C676" s="20" t="n">
        <v>401</v>
      </c>
      <c r="D676" s="21" t="n">
        <f aca="false">C676/Summary!$B$4</f>
        <v>0.0267333333333333</v>
      </c>
      <c r="E676" s="2" t="s">
        <v>48</v>
      </c>
      <c r="F676" s="2" t="s">
        <v>35</v>
      </c>
      <c r="G676" s="2" t="str">
        <f aca="false">IF(AND(E676="No",F676="No"),"Yes","No")</f>
        <v>No</v>
      </c>
      <c r="H676" s="2" t="str">
        <f aca="false">IF(G676="Yes",B676,"")</f>
        <v/>
      </c>
    </row>
    <row r="677" customFormat="false" ht="15" hidden="false" customHeight="false" outlineLevel="0" collapsed="false">
      <c r="A677" s="2" t="s">
        <v>2071</v>
      </c>
      <c r="B677" s="20" t="n">
        <v>405</v>
      </c>
      <c r="C677" s="20" t="n">
        <v>400</v>
      </c>
      <c r="D677" s="21" t="n">
        <f aca="false">C677/Summary!$B$4</f>
        <v>0.0266666666666667</v>
      </c>
      <c r="E677" s="2" t="s">
        <v>48</v>
      </c>
      <c r="F677" s="2" t="s">
        <v>35</v>
      </c>
      <c r="G677" s="2" t="str">
        <f aca="false">IF(AND(E677="No",F677="No"),"Yes","No")</f>
        <v>No</v>
      </c>
      <c r="H677" s="2" t="str">
        <f aca="false">IF(G677="Yes",B677,"")</f>
        <v/>
      </c>
    </row>
    <row r="678" customFormat="false" ht="15" hidden="false" customHeight="false" outlineLevel="0" collapsed="false">
      <c r="A678" s="2" t="s">
        <v>2072</v>
      </c>
      <c r="B678" s="20" t="n">
        <v>405</v>
      </c>
      <c r="C678" s="20" t="n">
        <v>403</v>
      </c>
      <c r="D678" s="21" t="n">
        <f aca="false">C678/Summary!$B$4</f>
        <v>0.0268666666666667</v>
      </c>
      <c r="E678" s="2" t="s">
        <v>48</v>
      </c>
      <c r="F678" s="2" t="s">
        <v>35</v>
      </c>
      <c r="G678" s="2" t="str">
        <f aca="false">IF(AND(E678="No",F678="No"),"Yes","No")</f>
        <v>No</v>
      </c>
      <c r="H678" s="2" t="str">
        <f aca="false">IF(G678="Yes",B678,"")</f>
        <v/>
      </c>
    </row>
    <row r="679" customFormat="false" ht="15" hidden="false" customHeight="false" outlineLevel="0" collapsed="false">
      <c r="A679" s="2" t="s">
        <v>2073</v>
      </c>
      <c r="B679" s="20" t="n">
        <v>405</v>
      </c>
      <c r="C679" s="20" t="n">
        <v>400</v>
      </c>
      <c r="D679" s="21" t="n">
        <f aca="false">C679/Summary!$B$4</f>
        <v>0.0266666666666667</v>
      </c>
      <c r="E679" s="2" t="s">
        <v>48</v>
      </c>
      <c r="F679" s="2" t="s">
        <v>35</v>
      </c>
      <c r="G679" s="2" t="str">
        <f aca="false">IF(AND(E679="No",F679="No"),"Yes","No")</f>
        <v>No</v>
      </c>
      <c r="H679" s="2" t="str">
        <f aca="false">IF(G679="Yes",B679,"")</f>
        <v/>
      </c>
    </row>
    <row r="680" customFormat="false" ht="15" hidden="false" customHeight="false" outlineLevel="0" collapsed="false">
      <c r="A680" s="2" t="s">
        <v>2074</v>
      </c>
      <c r="B680" s="20" t="n">
        <v>405</v>
      </c>
      <c r="C680" s="20" t="n">
        <v>402</v>
      </c>
      <c r="D680" s="21" t="n">
        <f aca="false">C680/Summary!$B$4</f>
        <v>0.0268</v>
      </c>
      <c r="E680" s="2" t="s">
        <v>48</v>
      </c>
      <c r="F680" s="2" t="s">
        <v>48</v>
      </c>
      <c r="G680" s="2" t="str">
        <f aca="false">IF(AND(E680="No",F680="No"),"Yes","No")</f>
        <v>No</v>
      </c>
      <c r="H680" s="2" t="str">
        <f aca="false">IF(G680="Yes",B680,"")</f>
        <v/>
      </c>
    </row>
    <row r="681" customFormat="false" ht="15" hidden="false" customHeight="false" outlineLevel="0" collapsed="false">
      <c r="A681" s="2" t="s">
        <v>2075</v>
      </c>
      <c r="B681" s="20" t="n">
        <v>405</v>
      </c>
      <c r="C681" s="20" t="n">
        <v>400</v>
      </c>
      <c r="D681" s="21" t="n">
        <f aca="false">C681/Summary!$B$4</f>
        <v>0.0266666666666667</v>
      </c>
      <c r="E681" s="2" t="s">
        <v>48</v>
      </c>
      <c r="F681" s="2" t="s">
        <v>35</v>
      </c>
      <c r="G681" s="2" t="str">
        <f aca="false">IF(AND(E681="No",F681="No"),"Yes","No")</f>
        <v>No</v>
      </c>
      <c r="H681" s="2" t="str">
        <f aca="false">IF(G681="Yes",B681,"")</f>
        <v/>
      </c>
    </row>
    <row r="682" customFormat="false" ht="15" hidden="false" customHeight="false" outlineLevel="0" collapsed="false">
      <c r="A682" s="2" t="s">
        <v>2076</v>
      </c>
      <c r="B682" s="20" t="n">
        <v>406</v>
      </c>
      <c r="C682" s="20" t="n">
        <v>397</v>
      </c>
      <c r="D682" s="21" t="n">
        <f aca="false">C682/Summary!$B$4</f>
        <v>0.0264666666666667</v>
      </c>
      <c r="E682" s="2" t="s">
        <v>48</v>
      </c>
      <c r="F682" s="2" t="s">
        <v>48</v>
      </c>
      <c r="G682" s="2" t="str">
        <f aca="false">IF(AND(E682="No",F682="No"),"Yes","No")</f>
        <v>No</v>
      </c>
      <c r="H682" s="2" t="str">
        <f aca="false">IF(G682="Yes",B682,"")</f>
        <v/>
      </c>
    </row>
    <row r="683" customFormat="false" ht="15" hidden="false" customHeight="false" outlineLevel="0" collapsed="false">
      <c r="A683" s="2" t="s">
        <v>2077</v>
      </c>
      <c r="B683" s="20" t="n">
        <v>406</v>
      </c>
      <c r="C683" s="20" t="n">
        <v>403</v>
      </c>
      <c r="D683" s="21" t="n">
        <f aca="false">C683/Summary!$B$4</f>
        <v>0.0268666666666667</v>
      </c>
      <c r="E683" s="2" t="s">
        <v>48</v>
      </c>
      <c r="F683" s="2" t="s">
        <v>35</v>
      </c>
      <c r="G683" s="2" t="str">
        <f aca="false">IF(AND(E683="No",F683="No"),"Yes","No")</f>
        <v>No</v>
      </c>
      <c r="H683" s="2" t="str">
        <f aca="false">IF(G683="Yes",B683,"")</f>
        <v/>
      </c>
    </row>
    <row r="684" customFormat="false" ht="15" hidden="false" customHeight="false" outlineLevel="0" collapsed="false">
      <c r="A684" s="2" t="s">
        <v>2078</v>
      </c>
      <c r="B684" s="20" t="n">
        <v>406</v>
      </c>
      <c r="C684" s="20" t="n">
        <v>403</v>
      </c>
      <c r="D684" s="21" t="n">
        <f aca="false">C684/Summary!$B$4</f>
        <v>0.0268666666666667</v>
      </c>
      <c r="E684" s="2" t="s">
        <v>48</v>
      </c>
      <c r="F684" s="2" t="s">
        <v>48</v>
      </c>
      <c r="G684" s="2" t="str">
        <f aca="false">IF(AND(E684="No",F684="No"),"Yes","No")</f>
        <v>No</v>
      </c>
      <c r="H684" s="2" t="str">
        <f aca="false">IF(G684="Yes",B684,"")</f>
        <v/>
      </c>
    </row>
    <row r="685" customFormat="false" ht="15" hidden="false" customHeight="false" outlineLevel="0" collapsed="false">
      <c r="A685" s="2" t="s">
        <v>2079</v>
      </c>
      <c r="B685" s="20" t="n">
        <v>406</v>
      </c>
      <c r="C685" s="20" t="n">
        <v>399</v>
      </c>
      <c r="D685" s="21" t="n">
        <f aca="false">C685/Summary!$B$4</f>
        <v>0.0266</v>
      </c>
      <c r="E685" s="2" t="s">
        <v>48</v>
      </c>
      <c r="F685" s="2" t="s">
        <v>48</v>
      </c>
      <c r="G685" s="2" t="str">
        <f aca="false">IF(AND(E685="No",F685="No"),"Yes","No")</f>
        <v>No</v>
      </c>
      <c r="H685" s="2" t="str">
        <f aca="false">IF(G685="Yes",B685,"")</f>
        <v/>
      </c>
    </row>
    <row r="686" customFormat="false" ht="15" hidden="false" customHeight="false" outlineLevel="0" collapsed="false">
      <c r="A686" s="2" t="s">
        <v>2080</v>
      </c>
      <c r="B686" s="20" t="n">
        <v>406</v>
      </c>
      <c r="C686" s="20" t="n">
        <v>399</v>
      </c>
      <c r="D686" s="21" t="n">
        <f aca="false">C686/Summary!$B$4</f>
        <v>0.0266</v>
      </c>
      <c r="E686" s="2" t="s">
        <v>48</v>
      </c>
      <c r="F686" s="2" t="s">
        <v>48</v>
      </c>
      <c r="G686" s="2" t="str">
        <f aca="false">IF(AND(E686="No",F686="No"),"Yes","No")</f>
        <v>No</v>
      </c>
      <c r="H686" s="2" t="str">
        <f aca="false">IF(G686="Yes",B686,"")</f>
        <v/>
      </c>
    </row>
    <row r="687" customFormat="false" ht="15" hidden="false" customHeight="false" outlineLevel="0" collapsed="false">
      <c r="A687" s="2" t="s">
        <v>2081</v>
      </c>
      <c r="B687" s="20" t="n">
        <v>406</v>
      </c>
      <c r="C687" s="20" t="n">
        <v>401</v>
      </c>
      <c r="D687" s="21" t="n">
        <f aca="false">C687/Summary!$B$4</f>
        <v>0.0267333333333333</v>
      </c>
      <c r="E687" s="2" t="s">
        <v>48</v>
      </c>
      <c r="F687" s="2" t="s">
        <v>48</v>
      </c>
      <c r="G687" s="2" t="str">
        <f aca="false">IF(AND(E687="No",F687="No"),"Yes","No")</f>
        <v>No</v>
      </c>
      <c r="H687" s="2" t="str">
        <f aca="false">IF(G687="Yes",B687,"")</f>
        <v/>
      </c>
    </row>
    <row r="688" customFormat="false" ht="15" hidden="false" customHeight="false" outlineLevel="0" collapsed="false">
      <c r="A688" s="2" t="s">
        <v>2082</v>
      </c>
      <c r="B688" s="20" t="n">
        <v>406</v>
      </c>
      <c r="C688" s="20" t="n">
        <v>401</v>
      </c>
      <c r="D688" s="21" t="n">
        <f aca="false">C688/Summary!$B$4</f>
        <v>0.0267333333333333</v>
      </c>
      <c r="E688" s="2" t="s">
        <v>35</v>
      </c>
      <c r="F688" s="2" t="s">
        <v>48</v>
      </c>
      <c r="G688" s="2" t="str">
        <f aca="false">IF(AND(E688="No",F688="No"),"Yes","No")</f>
        <v>No</v>
      </c>
      <c r="H688" s="2" t="str">
        <f aca="false">IF(G688="Yes",B688,"")</f>
        <v/>
      </c>
    </row>
    <row r="689" customFormat="false" ht="15" hidden="false" customHeight="false" outlineLevel="0" collapsed="false">
      <c r="A689" s="2" t="s">
        <v>2083</v>
      </c>
      <c r="B689" s="20" t="n">
        <v>406</v>
      </c>
      <c r="C689" s="20" t="n">
        <v>399</v>
      </c>
      <c r="D689" s="21" t="n">
        <f aca="false">C689/Summary!$B$4</f>
        <v>0.0266</v>
      </c>
      <c r="E689" s="2" t="s">
        <v>48</v>
      </c>
      <c r="F689" s="2" t="s">
        <v>35</v>
      </c>
      <c r="G689" s="2" t="str">
        <f aca="false">IF(AND(E689="No",F689="No"),"Yes","No")</f>
        <v>No</v>
      </c>
      <c r="H689" s="2" t="str">
        <f aca="false">IF(G689="Yes",B689,"")</f>
        <v/>
      </c>
    </row>
    <row r="690" customFormat="false" ht="15" hidden="false" customHeight="false" outlineLevel="0" collapsed="false">
      <c r="A690" s="2" t="s">
        <v>2084</v>
      </c>
      <c r="B690" s="20" t="n">
        <v>407</v>
      </c>
      <c r="C690" s="20" t="n">
        <v>398</v>
      </c>
      <c r="D690" s="21" t="n">
        <f aca="false">C690/Summary!$B$4</f>
        <v>0.0265333333333333</v>
      </c>
      <c r="E690" s="2" t="s">
        <v>48</v>
      </c>
      <c r="F690" s="2" t="s">
        <v>48</v>
      </c>
      <c r="G690" s="2" t="str">
        <f aca="false">IF(AND(E690="No",F690="No"),"Yes","No")</f>
        <v>No</v>
      </c>
      <c r="H690" s="2" t="str">
        <f aca="false">IF(G690="Yes",B690,"")</f>
        <v/>
      </c>
    </row>
    <row r="691" customFormat="false" ht="15" hidden="false" customHeight="false" outlineLevel="0" collapsed="false">
      <c r="A691" s="2" t="s">
        <v>2085</v>
      </c>
      <c r="B691" s="20" t="n">
        <v>407</v>
      </c>
      <c r="C691" s="20" t="n">
        <v>406</v>
      </c>
      <c r="D691" s="21" t="n">
        <f aca="false">C691/Summary!$B$4</f>
        <v>0.0270666666666667</v>
      </c>
      <c r="E691" s="2" t="s">
        <v>48</v>
      </c>
      <c r="F691" s="2" t="s">
        <v>48</v>
      </c>
      <c r="G691" s="2" t="str">
        <f aca="false">IF(AND(E691="No",F691="No"),"Yes","No")</f>
        <v>No</v>
      </c>
      <c r="H691" s="2" t="str">
        <f aca="false">IF(G691="Yes",B691,"")</f>
        <v/>
      </c>
    </row>
    <row r="692" customFormat="false" ht="15" hidden="false" customHeight="false" outlineLevel="0" collapsed="false">
      <c r="A692" s="2" t="s">
        <v>2086</v>
      </c>
      <c r="B692" s="20" t="n">
        <v>407</v>
      </c>
      <c r="C692" s="20" t="n">
        <v>403</v>
      </c>
      <c r="D692" s="21" t="n">
        <f aca="false">C692/Summary!$B$4</f>
        <v>0.0268666666666667</v>
      </c>
      <c r="E692" s="2" t="s">
        <v>48</v>
      </c>
      <c r="F692" s="2" t="s">
        <v>35</v>
      </c>
      <c r="G692" s="2" t="str">
        <f aca="false">IF(AND(E692="No",F692="No"),"Yes","No")</f>
        <v>No</v>
      </c>
      <c r="H692" s="2" t="str">
        <f aca="false">IF(G692="Yes",B692,"")</f>
        <v/>
      </c>
    </row>
    <row r="693" customFormat="false" ht="15" hidden="false" customHeight="false" outlineLevel="0" collapsed="false">
      <c r="A693" s="2" t="s">
        <v>2087</v>
      </c>
      <c r="B693" s="20" t="n">
        <v>407</v>
      </c>
      <c r="C693" s="20" t="n">
        <v>403</v>
      </c>
      <c r="D693" s="21" t="n">
        <f aca="false">C693/Summary!$B$4</f>
        <v>0.0268666666666667</v>
      </c>
      <c r="E693" s="2" t="s">
        <v>35</v>
      </c>
      <c r="F693" s="2" t="s">
        <v>48</v>
      </c>
      <c r="G693" s="2" t="str">
        <f aca="false">IF(AND(E693="No",F693="No"),"Yes","No")</f>
        <v>No</v>
      </c>
      <c r="H693" s="2" t="str">
        <f aca="false">IF(G693="Yes",B693,"")</f>
        <v/>
      </c>
    </row>
    <row r="694" customFormat="false" ht="15" hidden="false" customHeight="false" outlineLevel="0" collapsed="false">
      <c r="A694" s="2" t="s">
        <v>2088</v>
      </c>
      <c r="B694" s="20" t="n">
        <v>407</v>
      </c>
      <c r="C694" s="20" t="n">
        <v>403</v>
      </c>
      <c r="D694" s="21" t="n">
        <f aca="false">C694/Summary!$B$4</f>
        <v>0.0268666666666667</v>
      </c>
      <c r="E694" s="2" t="s">
        <v>48</v>
      </c>
      <c r="F694" s="2" t="s">
        <v>35</v>
      </c>
      <c r="G694" s="2" t="str">
        <f aca="false">IF(AND(E694="No",F694="No"),"Yes","No")</f>
        <v>No</v>
      </c>
      <c r="H694" s="2" t="str">
        <f aca="false">IF(G694="Yes",B694,"")</f>
        <v/>
      </c>
    </row>
    <row r="695" customFormat="false" ht="15" hidden="false" customHeight="false" outlineLevel="0" collapsed="false">
      <c r="A695" s="2" t="s">
        <v>2089</v>
      </c>
      <c r="B695" s="20" t="n">
        <v>407</v>
      </c>
      <c r="C695" s="20" t="n">
        <v>401</v>
      </c>
      <c r="D695" s="21" t="n">
        <f aca="false">C695/Summary!$B$4</f>
        <v>0.0267333333333333</v>
      </c>
      <c r="E695" s="2" t="s">
        <v>48</v>
      </c>
      <c r="F695" s="2" t="s">
        <v>35</v>
      </c>
      <c r="G695" s="2" t="str">
        <f aca="false">IF(AND(E695="No",F695="No"),"Yes","No")</f>
        <v>No</v>
      </c>
      <c r="H695" s="2" t="str">
        <f aca="false">IF(G695="Yes",B695,"")</f>
        <v/>
      </c>
    </row>
    <row r="696" customFormat="false" ht="15" hidden="false" customHeight="false" outlineLevel="0" collapsed="false">
      <c r="A696" s="2" t="s">
        <v>2090</v>
      </c>
      <c r="B696" s="20" t="n">
        <v>408</v>
      </c>
      <c r="C696" s="20" t="n">
        <v>407</v>
      </c>
      <c r="D696" s="21" t="n">
        <f aca="false">C696/Summary!$B$4</f>
        <v>0.0271333333333333</v>
      </c>
      <c r="E696" s="2" t="s">
        <v>35</v>
      </c>
      <c r="F696" s="2" t="s">
        <v>48</v>
      </c>
      <c r="G696" s="2" t="str">
        <f aca="false">IF(AND(E696="No",F696="No"),"Yes","No")</f>
        <v>No</v>
      </c>
      <c r="H696" s="2" t="str">
        <f aca="false">IF(G696="Yes",B696,"")</f>
        <v/>
      </c>
    </row>
    <row r="697" customFormat="false" ht="15" hidden="false" customHeight="false" outlineLevel="0" collapsed="false">
      <c r="A697" s="2" t="s">
        <v>2091</v>
      </c>
      <c r="B697" s="20" t="n">
        <v>408</v>
      </c>
      <c r="C697" s="20" t="n">
        <v>403</v>
      </c>
      <c r="D697" s="21" t="n">
        <f aca="false">C697/Summary!$B$4</f>
        <v>0.0268666666666667</v>
      </c>
      <c r="E697" s="2" t="s">
        <v>48</v>
      </c>
      <c r="F697" s="2" t="s">
        <v>35</v>
      </c>
      <c r="G697" s="2" t="str">
        <f aca="false">IF(AND(E697="No",F697="No"),"Yes","No")</f>
        <v>No</v>
      </c>
      <c r="H697" s="2" t="str">
        <f aca="false">IF(G697="Yes",B697,"")</f>
        <v/>
      </c>
    </row>
    <row r="698" customFormat="false" ht="15" hidden="false" customHeight="false" outlineLevel="0" collapsed="false">
      <c r="A698" s="2" t="s">
        <v>2092</v>
      </c>
      <c r="B698" s="20" t="n">
        <v>408</v>
      </c>
      <c r="C698" s="20" t="n">
        <v>402</v>
      </c>
      <c r="D698" s="21" t="n">
        <f aca="false">C698/Summary!$B$4</f>
        <v>0.0268</v>
      </c>
      <c r="E698" s="2" t="s">
        <v>48</v>
      </c>
      <c r="F698" s="2" t="s">
        <v>48</v>
      </c>
      <c r="G698" s="2" t="str">
        <f aca="false">IF(AND(E698="No",F698="No"),"Yes","No")</f>
        <v>No</v>
      </c>
      <c r="H698" s="2" t="str">
        <f aca="false">IF(G698="Yes",B698,"")</f>
        <v/>
      </c>
    </row>
    <row r="699" customFormat="false" ht="15" hidden="false" customHeight="false" outlineLevel="0" collapsed="false">
      <c r="A699" s="2" t="s">
        <v>2093</v>
      </c>
      <c r="B699" s="20" t="n">
        <v>409</v>
      </c>
      <c r="C699" s="20" t="n">
        <v>403</v>
      </c>
      <c r="D699" s="21" t="n">
        <f aca="false">C699/Summary!$B$4</f>
        <v>0.0268666666666667</v>
      </c>
      <c r="E699" s="2" t="s">
        <v>48</v>
      </c>
      <c r="F699" s="2" t="s">
        <v>48</v>
      </c>
      <c r="G699" s="2" t="str">
        <f aca="false">IF(AND(E699="No",F699="No"),"Yes","No")</f>
        <v>No</v>
      </c>
      <c r="H699" s="2" t="str">
        <f aca="false">IF(G699="Yes",B699,"")</f>
        <v/>
      </c>
    </row>
    <row r="700" customFormat="false" ht="15" hidden="false" customHeight="false" outlineLevel="0" collapsed="false">
      <c r="A700" s="2" t="s">
        <v>2094</v>
      </c>
      <c r="B700" s="20" t="n">
        <v>409</v>
      </c>
      <c r="C700" s="20" t="n">
        <v>406</v>
      </c>
      <c r="D700" s="21" t="n">
        <f aca="false">C700/Summary!$B$4</f>
        <v>0.0270666666666667</v>
      </c>
      <c r="E700" s="2" t="s">
        <v>48</v>
      </c>
      <c r="F700" s="2" t="s">
        <v>48</v>
      </c>
      <c r="G700" s="2" t="str">
        <f aca="false">IF(AND(E700="No",F700="No"),"Yes","No")</f>
        <v>No</v>
      </c>
      <c r="H700" s="2" t="str">
        <f aca="false">IF(G700="Yes",B700,"")</f>
        <v/>
      </c>
    </row>
    <row r="701" customFormat="false" ht="15" hidden="false" customHeight="false" outlineLevel="0" collapsed="false">
      <c r="A701" s="2" t="s">
        <v>2095</v>
      </c>
      <c r="B701" s="20" t="n">
        <v>409</v>
      </c>
      <c r="C701" s="20" t="n">
        <v>397</v>
      </c>
      <c r="D701" s="21" t="n">
        <f aca="false">C701/Summary!$B$4</f>
        <v>0.0264666666666667</v>
      </c>
      <c r="E701" s="2" t="s">
        <v>48</v>
      </c>
      <c r="F701" s="2" t="s">
        <v>48</v>
      </c>
      <c r="G701" s="2" t="str">
        <f aca="false">IF(AND(E701="No",F701="No"),"Yes","No")</f>
        <v>No</v>
      </c>
      <c r="H701" s="2" t="str">
        <f aca="false">IF(G701="Yes",B701,"")</f>
        <v/>
      </c>
    </row>
    <row r="702" customFormat="false" ht="15" hidden="false" customHeight="false" outlineLevel="0" collapsed="false">
      <c r="A702" s="2" t="s">
        <v>2096</v>
      </c>
      <c r="B702" s="20" t="n">
        <v>409</v>
      </c>
      <c r="C702" s="20" t="n">
        <v>407</v>
      </c>
      <c r="D702" s="21" t="n">
        <f aca="false">C702/Summary!$B$4</f>
        <v>0.0271333333333333</v>
      </c>
      <c r="E702" s="2" t="s">
        <v>48</v>
      </c>
      <c r="F702" s="2" t="s">
        <v>35</v>
      </c>
      <c r="G702" s="2" t="str">
        <f aca="false">IF(AND(E702="No",F702="No"),"Yes","No")</f>
        <v>No</v>
      </c>
      <c r="H702" s="2" t="str">
        <f aca="false">IF(G702="Yes",B702,"")</f>
        <v/>
      </c>
    </row>
    <row r="703" customFormat="false" ht="15" hidden="false" customHeight="false" outlineLevel="0" collapsed="false">
      <c r="A703" s="2" t="s">
        <v>2097</v>
      </c>
      <c r="B703" s="20" t="n">
        <v>409</v>
      </c>
      <c r="C703" s="20" t="n">
        <v>402</v>
      </c>
      <c r="D703" s="21" t="n">
        <f aca="false">C703/Summary!$B$4</f>
        <v>0.0268</v>
      </c>
      <c r="E703" s="2" t="s">
        <v>48</v>
      </c>
      <c r="F703" s="2" t="s">
        <v>35</v>
      </c>
      <c r="G703" s="2" t="str">
        <f aca="false">IF(AND(E703="No",F703="No"),"Yes","No")</f>
        <v>No</v>
      </c>
      <c r="H703" s="2" t="str">
        <f aca="false">IF(G703="Yes",B703,"")</f>
        <v/>
      </c>
    </row>
    <row r="704" customFormat="false" ht="15" hidden="false" customHeight="false" outlineLevel="0" collapsed="false">
      <c r="A704" s="2" t="s">
        <v>2098</v>
      </c>
      <c r="B704" s="20" t="n">
        <v>409</v>
      </c>
      <c r="C704" s="20" t="n">
        <v>403</v>
      </c>
      <c r="D704" s="21" t="n">
        <f aca="false">C704/Summary!$B$4</f>
        <v>0.0268666666666667</v>
      </c>
      <c r="E704" s="2" t="s">
        <v>48</v>
      </c>
      <c r="F704" s="2" t="s">
        <v>35</v>
      </c>
      <c r="G704" s="2" t="str">
        <f aca="false">IF(AND(E704="No",F704="No"),"Yes","No")</f>
        <v>No</v>
      </c>
      <c r="H704" s="2" t="str">
        <f aca="false">IF(G704="Yes",B704,"")</f>
        <v/>
      </c>
    </row>
    <row r="705" customFormat="false" ht="15" hidden="false" customHeight="false" outlineLevel="0" collapsed="false">
      <c r="A705" s="2" t="s">
        <v>2099</v>
      </c>
      <c r="B705" s="20" t="n">
        <v>409</v>
      </c>
      <c r="C705" s="20" t="n">
        <v>405</v>
      </c>
      <c r="D705" s="21" t="n">
        <f aca="false">C705/Summary!$B$4</f>
        <v>0.027</v>
      </c>
      <c r="E705" s="2" t="s">
        <v>48</v>
      </c>
      <c r="F705" s="2" t="s">
        <v>48</v>
      </c>
      <c r="G705" s="2" t="str">
        <f aca="false">IF(AND(E705="No",F705="No"),"Yes","No")</f>
        <v>No</v>
      </c>
      <c r="H705" s="2" t="str">
        <f aca="false">IF(G705="Yes",B705,"")</f>
        <v/>
      </c>
    </row>
    <row r="706" customFormat="false" ht="15" hidden="false" customHeight="false" outlineLevel="0" collapsed="false">
      <c r="A706" s="2" t="s">
        <v>2100</v>
      </c>
      <c r="B706" s="20" t="n">
        <v>409</v>
      </c>
      <c r="C706" s="20" t="n">
        <v>401</v>
      </c>
      <c r="D706" s="21" t="n">
        <f aca="false">C706/Summary!$B$4</f>
        <v>0.0267333333333333</v>
      </c>
      <c r="E706" s="2" t="s">
        <v>48</v>
      </c>
      <c r="F706" s="2" t="s">
        <v>48</v>
      </c>
      <c r="G706" s="2" t="str">
        <f aca="false">IF(AND(E706="No",F706="No"),"Yes","No")</f>
        <v>No</v>
      </c>
      <c r="H706" s="2" t="str">
        <f aca="false">IF(G706="Yes",B706,"")</f>
        <v/>
      </c>
    </row>
    <row r="707" customFormat="false" ht="15" hidden="false" customHeight="false" outlineLevel="0" collapsed="false">
      <c r="A707" s="2" t="s">
        <v>2101</v>
      </c>
      <c r="B707" s="20" t="n">
        <v>409</v>
      </c>
      <c r="C707" s="20" t="n">
        <v>405</v>
      </c>
      <c r="D707" s="21" t="n">
        <f aca="false">C707/Summary!$B$4</f>
        <v>0.027</v>
      </c>
      <c r="E707" s="2" t="s">
        <v>48</v>
      </c>
      <c r="F707" s="2" t="s">
        <v>35</v>
      </c>
      <c r="G707" s="2" t="str">
        <f aca="false">IF(AND(E707="No",F707="No"),"Yes","No")</f>
        <v>No</v>
      </c>
      <c r="H707" s="2" t="str">
        <f aca="false">IF(G707="Yes",B707,"")</f>
        <v/>
      </c>
    </row>
    <row r="708" customFormat="false" ht="15" hidden="false" customHeight="false" outlineLevel="0" collapsed="false">
      <c r="A708" s="2" t="s">
        <v>2102</v>
      </c>
      <c r="B708" s="20" t="n">
        <v>409</v>
      </c>
      <c r="C708" s="20" t="n">
        <v>408</v>
      </c>
      <c r="D708" s="21" t="n">
        <f aca="false">C708/Summary!$B$4</f>
        <v>0.0272</v>
      </c>
      <c r="E708" s="2" t="s">
        <v>48</v>
      </c>
      <c r="F708" s="2" t="s">
        <v>35</v>
      </c>
      <c r="G708" s="2" t="str">
        <f aca="false">IF(AND(E708="No",F708="No"),"Yes","No")</f>
        <v>No</v>
      </c>
      <c r="H708" s="2" t="str">
        <f aca="false">IF(G708="Yes",B708,"")</f>
        <v/>
      </c>
    </row>
    <row r="709" customFormat="false" ht="15" hidden="false" customHeight="false" outlineLevel="0" collapsed="false">
      <c r="A709" s="2" t="s">
        <v>2103</v>
      </c>
      <c r="B709" s="20" t="n">
        <v>409</v>
      </c>
      <c r="C709" s="20" t="n">
        <v>404</v>
      </c>
      <c r="D709" s="21" t="n">
        <f aca="false">C709/Summary!$B$4</f>
        <v>0.0269333333333333</v>
      </c>
      <c r="E709" s="2" t="s">
        <v>48</v>
      </c>
      <c r="F709" s="2" t="s">
        <v>35</v>
      </c>
      <c r="G709" s="2" t="str">
        <f aca="false">IF(AND(E709="No",F709="No"),"Yes","No")</f>
        <v>No</v>
      </c>
      <c r="H709" s="2" t="str">
        <f aca="false">IF(G709="Yes",B709,"")</f>
        <v/>
      </c>
    </row>
    <row r="710" customFormat="false" ht="15" hidden="false" customHeight="false" outlineLevel="0" collapsed="false">
      <c r="A710" s="2" t="s">
        <v>2104</v>
      </c>
      <c r="B710" s="20" t="n">
        <v>409</v>
      </c>
      <c r="C710" s="20" t="n">
        <v>405</v>
      </c>
      <c r="D710" s="21" t="n">
        <f aca="false">C710/Summary!$B$4</f>
        <v>0.027</v>
      </c>
      <c r="E710" s="2" t="s">
        <v>48</v>
      </c>
      <c r="F710" s="2" t="s">
        <v>35</v>
      </c>
      <c r="G710" s="2" t="str">
        <f aca="false">IF(AND(E710="No",F710="No"),"Yes","No")</f>
        <v>No</v>
      </c>
      <c r="H710" s="2" t="str">
        <f aca="false">IF(G710="Yes",B710,"")</f>
        <v/>
      </c>
    </row>
    <row r="711" customFormat="false" ht="15" hidden="false" customHeight="false" outlineLevel="0" collapsed="false">
      <c r="A711" s="2" t="s">
        <v>2105</v>
      </c>
      <c r="B711" s="20" t="n">
        <v>410</v>
      </c>
      <c r="C711" s="20" t="n">
        <v>408</v>
      </c>
      <c r="D711" s="21" t="n">
        <f aca="false">C711/Summary!$B$4</f>
        <v>0.0272</v>
      </c>
      <c r="E711" s="2" t="s">
        <v>48</v>
      </c>
      <c r="F711" s="2" t="s">
        <v>35</v>
      </c>
      <c r="G711" s="2" t="str">
        <f aca="false">IF(AND(E711="No",F711="No"),"Yes","No")</f>
        <v>No</v>
      </c>
      <c r="H711" s="2" t="str">
        <f aca="false">IF(G711="Yes",B711,"")</f>
        <v/>
      </c>
    </row>
    <row r="712" customFormat="false" ht="15" hidden="false" customHeight="false" outlineLevel="0" collapsed="false">
      <c r="A712" s="2" t="s">
        <v>2106</v>
      </c>
      <c r="B712" s="20" t="n">
        <v>410</v>
      </c>
      <c r="C712" s="20" t="n">
        <v>399</v>
      </c>
      <c r="D712" s="21" t="n">
        <f aca="false">C712/Summary!$B$4</f>
        <v>0.0266</v>
      </c>
      <c r="E712" s="2" t="s">
        <v>35</v>
      </c>
      <c r="F712" s="2" t="s">
        <v>48</v>
      </c>
      <c r="G712" s="2" t="str">
        <f aca="false">IF(AND(E712="No",F712="No"),"Yes","No")</f>
        <v>No</v>
      </c>
      <c r="H712" s="2" t="str">
        <f aca="false">IF(G712="Yes",B712,"")</f>
        <v/>
      </c>
    </row>
    <row r="713" customFormat="false" ht="15" hidden="false" customHeight="false" outlineLevel="0" collapsed="false">
      <c r="A713" s="2" t="s">
        <v>2107</v>
      </c>
      <c r="B713" s="20" t="n">
        <v>410</v>
      </c>
      <c r="C713" s="20" t="n">
        <v>404</v>
      </c>
      <c r="D713" s="21" t="n">
        <f aca="false">C713/Summary!$B$4</f>
        <v>0.0269333333333333</v>
      </c>
      <c r="E713" s="2" t="s">
        <v>48</v>
      </c>
      <c r="F713" s="2" t="s">
        <v>35</v>
      </c>
      <c r="G713" s="2" t="str">
        <f aca="false">IF(AND(E713="No",F713="No"),"Yes","No")</f>
        <v>No</v>
      </c>
      <c r="H713" s="2" t="str">
        <f aca="false">IF(G713="Yes",B713,"")</f>
        <v/>
      </c>
    </row>
    <row r="714" customFormat="false" ht="15" hidden="false" customHeight="false" outlineLevel="0" collapsed="false">
      <c r="A714" s="2" t="s">
        <v>2108</v>
      </c>
      <c r="B714" s="20" t="n">
        <v>410</v>
      </c>
      <c r="C714" s="20" t="n">
        <v>408</v>
      </c>
      <c r="D714" s="21" t="n">
        <f aca="false">C714/Summary!$B$4</f>
        <v>0.0272</v>
      </c>
      <c r="E714" s="2" t="s">
        <v>48</v>
      </c>
      <c r="F714" s="2" t="s">
        <v>35</v>
      </c>
      <c r="G714" s="2" t="str">
        <f aca="false">IF(AND(E714="No",F714="No"),"Yes","No")</f>
        <v>No</v>
      </c>
      <c r="H714" s="2" t="str">
        <f aca="false">IF(G714="Yes",B714,"")</f>
        <v/>
      </c>
    </row>
    <row r="715" customFormat="false" ht="15" hidden="false" customHeight="false" outlineLevel="0" collapsed="false">
      <c r="A715" s="2" t="s">
        <v>2109</v>
      </c>
      <c r="B715" s="20" t="n">
        <v>410</v>
      </c>
      <c r="C715" s="20" t="n">
        <v>406</v>
      </c>
      <c r="D715" s="21" t="n">
        <f aca="false">C715/Summary!$B$4</f>
        <v>0.0270666666666667</v>
      </c>
      <c r="E715" s="2" t="s">
        <v>48</v>
      </c>
      <c r="F715" s="2" t="s">
        <v>35</v>
      </c>
      <c r="G715" s="2" t="str">
        <f aca="false">IF(AND(E715="No",F715="No"),"Yes","No")</f>
        <v>No</v>
      </c>
      <c r="H715" s="2" t="str">
        <f aca="false">IF(G715="Yes",B715,"")</f>
        <v/>
      </c>
    </row>
    <row r="716" customFormat="false" ht="15" hidden="false" customHeight="false" outlineLevel="0" collapsed="false">
      <c r="A716" s="2" t="s">
        <v>2110</v>
      </c>
      <c r="B716" s="20" t="n">
        <v>410</v>
      </c>
      <c r="C716" s="20" t="n">
        <v>407</v>
      </c>
      <c r="D716" s="21" t="n">
        <f aca="false">C716/Summary!$B$4</f>
        <v>0.0271333333333333</v>
      </c>
      <c r="E716" s="2" t="s">
        <v>48</v>
      </c>
      <c r="F716" s="2" t="s">
        <v>35</v>
      </c>
      <c r="G716" s="2" t="str">
        <f aca="false">IF(AND(E716="No",F716="No"),"Yes","No")</f>
        <v>No</v>
      </c>
      <c r="H716" s="2" t="str">
        <f aca="false">IF(G716="Yes",B716,"")</f>
        <v/>
      </c>
    </row>
    <row r="717" customFormat="false" ht="15" hidden="false" customHeight="false" outlineLevel="0" collapsed="false">
      <c r="A717" s="2" t="s">
        <v>2111</v>
      </c>
      <c r="B717" s="20" t="n">
        <v>410</v>
      </c>
      <c r="C717" s="20" t="n">
        <v>407</v>
      </c>
      <c r="D717" s="21" t="n">
        <f aca="false">C717/Summary!$B$4</f>
        <v>0.0271333333333333</v>
      </c>
      <c r="E717" s="2" t="s">
        <v>48</v>
      </c>
      <c r="F717" s="2" t="s">
        <v>48</v>
      </c>
      <c r="G717" s="2" t="str">
        <f aca="false">IF(AND(E717="No",F717="No"),"Yes","No")</f>
        <v>No</v>
      </c>
      <c r="H717" s="2" t="str">
        <f aca="false">IF(G717="Yes",B717,"")</f>
        <v/>
      </c>
    </row>
    <row r="718" customFormat="false" ht="15" hidden="false" customHeight="false" outlineLevel="0" collapsed="false">
      <c r="A718" s="2" t="s">
        <v>2112</v>
      </c>
      <c r="B718" s="20" t="n">
        <v>410</v>
      </c>
      <c r="C718" s="20" t="n">
        <v>407</v>
      </c>
      <c r="D718" s="21" t="n">
        <f aca="false">C718/Summary!$B$4</f>
        <v>0.0271333333333333</v>
      </c>
      <c r="E718" s="2" t="s">
        <v>48</v>
      </c>
      <c r="F718" s="2" t="s">
        <v>35</v>
      </c>
      <c r="G718" s="2" t="str">
        <f aca="false">IF(AND(E718="No",F718="No"),"Yes","No")</f>
        <v>No</v>
      </c>
      <c r="H718" s="2" t="str">
        <f aca="false">IF(G718="Yes",B718,"")</f>
        <v/>
      </c>
    </row>
    <row r="719" customFormat="false" ht="15" hidden="false" customHeight="false" outlineLevel="0" collapsed="false">
      <c r="A719" s="2" t="s">
        <v>2113</v>
      </c>
      <c r="B719" s="20" t="n">
        <v>410</v>
      </c>
      <c r="C719" s="20" t="n">
        <v>404</v>
      </c>
      <c r="D719" s="21" t="n">
        <f aca="false">C719/Summary!$B$4</f>
        <v>0.0269333333333333</v>
      </c>
      <c r="E719" s="2" t="s">
        <v>48</v>
      </c>
      <c r="F719" s="2" t="s">
        <v>35</v>
      </c>
      <c r="G719" s="2" t="str">
        <f aca="false">IF(AND(E719="No",F719="No"),"Yes","No")</f>
        <v>No</v>
      </c>
      <c r="H719" s="2" t="str">
        <f aca="false">IF(G719="Yes",B719,"")</f>
        <v/>
      </c>
    </row>
    <row r="720" customFormat="false" ht="15" hidden="false" customHeight="false" outlineLevel="0" collapsed="false">
      <c r="A720" s="2" t="s">
        <v>2114</v>
      </c>
      <c r="B720" s="20" t="n">
        <v>410</v>
      </c>
      <c r="C720" s="20" t="n">
        <v>405</v>
      </c>
      <c r="D720" s="21" t="n">
        <f aca="false">C720/Summary!$B$4</f>
        <v>0.027</v>
      </c>
      <c r="E720" s="2" t="s">
        <v>48</v>
      </c>
      <c r="F720" s="2" t="s">
        <v>48</v>
      </c>
      <c r="G720" s="2" t="str">
        <f aca="false">IF(AND(E720="No",F720="No"),"Yes","No")</f>
        <v>No</v>
      </c>
      <c r="H720" s="2" t="str">
        <f aca="false">IF(G720="Yes",B720,"")</f>
        <v/>
      </c>
    </row>
    <row r="721" customFormat="false" ht="15" hidden="false" customHeight="false" outlineLevel="0" collapsed="false">
      <c r="A721" s="2" t="s">
        <v>2115</v>
      </c>
      <c r="B721" s="20" t="n">
        <v>411</v>
      </c>
      <c r="C721" s="20" t="n">
        <v>408</v>
      </c>
      <c r="D721" s="21" t="n">
        <f aca="false">C721/Summary!$B$4</f>
        <v>0.0272</v>
      </c>
      <c r="E721" s="2" t="s">
        <v>48</v>
      </c>
      <c r="F721" s="2" t="s">
        <v>35</v>
      </c>
      <c r="G721" s="2" t="str">
        <f aca="false">IF(AND(E721="No",F721="No"),"Yes","No")</f>
        <v>No</v>
      </c>
      <c r="H721" s="2" t="str">
        <f aca="false">IF(G721="Yes",B721,"")</f>
        <v/>
      </c>
    </row>
    <row r="722" customFormat="false" ht="15" hidden="false" customHeight="false" outlineLevel="0" collapsed="false">
      <c r="A722" s="2" t="s">
        <v>2116</v>
      </c>
      <c r="B722" s="20" t="n">
        <v>411</v>
      </c>
      <c r="C722" s="20" t="n">
        <v>407</v>
      </c>
      <c r="D722" s="21" t="n">
        <f aca="false">C722/Summary!$B$4</f>
        <v>0.0271333333333333</v>
      </c>
      <c r="E722" s="2" t="s">
        <v>48</v>
      </c>
      <c r="F722" s="2" t="s">
        <v>48</v>
      </c>
      <c r="G722" s="2" t="str">
        <f aca="false">IF(AND(E722="No",F722="No"),"Yes","No")</f>
        <v>No</v>
      </c>
      <c r="H722" s="2" t="str">
        <f aca="false">IF(G722="Yes",B722,"")</f>
        <v/>
      </c>
    </row>
    <row r="723" customFormat="false" ht="15" hidden="false" customHeight="false" outlineLevel="0" collapsed="false">
      <c r="A723" s="2" t="s">
        <v>2117</v>
      </c>
      <c r="B723" s="20" t="n">
        <v>411</v>
      </c>
      <c r="C723" s="20" t="n">
        <v>405</v>
      </c>
      <c r="D723" s="21" t="n">
        <f aca="false">C723/Summary!$B$4</f>
        <v>0.027</v>
      </c>
      <c r="E723" s="2" t="s">
        <v>48</v>
      </c>
      <c r="F723" s="2" t="s">
        <v>35</v>
      </c>
      <c r="G723" s="2" t="str">
        <f aca="false">IF(AND(E723="No",F723="No"),"Yes","No")</f>
        <v>No</v>
      </c>
      <c r="H723" s="2" t="str">
        <f aca="false">IF(G723="Yes",B723,"")</f>
        <v/>
      </c>
    </row>
    <row r="724" customFormat="false" ht="15" hidden="false" customHeight="false" outlineLevel="0" collapsed="false">
      <c r="A724" s="2" t="s">
        <v>2118</v>
      </c>
      <c r="B724" s="20" t="n">
        <v>411</v>
      </c>
      <c r="C724" s="20" t="n">
        <v>406</v>
      </c>
      <c r="D724" s="21" t="n">
        <f aca="false">C724/Summary!$B$4</f>
        <v>0.0270666666666667</v>
      </c>
      <c r="E724" s="2" t="s">
        <v>48</v>
      </c>
      <c r="F724" s="2" t="s">
        <v>48</v>
      </c>
      <c r="G724" s="2" t="str">
        <f aca="false">IF(AND(E724="No",F724="No"),"Yes","No")</f>
        <v>No</v>
      </c>
      <c r="H724" s="2" t="str">
        <f aca="false">IF(G724="Yes",B724,"")</f>
        <v/>
      </c>
    </row>
    <row r="725" customFormat="false" ht="15" hidden="false" customHeight="false" outlineLevel="0" collapsed="false">
      <c r="A725" s="2" t="s">
        <v>2119</v>
      </c>
      <c r="B725" s="20" t="n">
        <v>411</v>
      </c>
      <c r="C725" s="20" t="n">
        <v>402</v>
      </c>
      <c r="D725" s="21" t="n">
        <f aca="false">C725/Summary!$B$4</f>
        <v>0.0268</v>
      </c>
      <c r="E725" s="2" t="s">
        <v>48</v>
      </c>
      <c r="F725" s="2" t="s">
        <v>35</v>
      </c>
      <c r="G725" s="2" t="str">
        <f aca="false">IF(AND(E725="No",F725="No"),"Yes","No")</f>
        <v>No</v>
      </c>
      <c r="H725" s="2" t="str">
        <f aca="false">IF(G725="Yes",B725,"")</f>
        <v/>
      </c>
    </row>
    <row r="726" customFormat="false" ht="15" hidden="false" customHeight="false" outlineLevel="0" collapsed="false">
      <c r="A726" s="2" t="s">
        <v>2120</v>
      </c>
      <c r="B726" s="20" t="n">
        <v>411</v>
      </c>
      <c r="C726" s="20" t="n">
        <v>407</v>
      </c>
      <c r="D726" s="21" t="n">
        <f aca="false">C726/Summary!$B$4</f>
        <v>0.0271333333333333</v>
      </c>
      <c r="E726" s="2" t="s">
        <v>48</v>
      </c>
      <c r="F726" s="2" t="s">
        <v>35</v>
      </c>
      <c r="G726" s="2" t="str">
        <f aca="false">IF(AND(E726="No",F726="No"),"Yes","No")</f>
        <v>No</v>
      </c>
      <c r="H726" s="2" t="str">
        <f aca="false">IF(G726="Yes",B726,"")</f>
        <v/>
      </c>
    </row>
    <row r="727" customFormat="false" ht="15" hidden="false" customHeight="false" outlineLevel="0" collapsed="false">
      <c r="A727" s="2" t="s">
        <v>2121</v>
      </c>
      <c r="B727" s="20" t="n">
        <v>411</v>
      </c>
      <c r="C727" s="20" t="n">
        <v>404</v>
      </c>
      <c r="D727" s="21" t="n">
        <f aca="false">C727/Summary!$B$4</f>
        <v>0.0269333333333333</v>
      </c>
      <c r="E727" s="2" t="s">
        <v>48</v>
      </c>
      <c r="F727" s="2" t="s">
        <v>35</v>
      </c>
      <c r="G727" s="2" t="str">
        <f aca="false">IF(AND(E727="No",F727="No"),"Yes","No")</f>
        <v>No</v>
      </c>
      <c r="H727" s="2" t="str">
        <f aca="false">IF(G727="Yes",B727,"")</f>
        <v/>
      </c>
    </row>
    <row r="728" customFormat="false" ht="15" hidden="false" customHeight="false" outlineLevel="0" collapsed="false">
      <c r="A728" s="2" t="s">
        <v>2122</v>
      </c>
      <c r="B728" s="20" t="n">
        <v>411</v>
      </c>
      <c r="C728" s="20" t="n">
        <v>405</v>
      </c>
      <c r="D728" s="21" t="n">
        <f aca="false">C728/Summary!$B$4</f>
        <v>0.027</v>
      </c>
      <c r="E728" s="2" t="s">
        <v>48</v>
      </c>
      <c r="F728" s="2" t="s">
        <v>35</v>
      </c>
      <c r="G728" s="2" t="str">
        <f aca="false">IF(AND(E728="No",F728="No"),"Yes","No")</f>
        <v>No</v>
      </c>
      <c r="H728" s="2" t="str">
        <f aca="false">IF(G728="Yes",B728,"")</f>
        <v/>
      </c>
    </row>
    <row r="729" customFormat="false" ht="15" hidden="false" customHeight="false" outlineLevel="0" collapsed="false">
      <c r="A729" s="2" t="s">
        <v>2123</v>
      </c>
      <c r="B729" s="20" t="n">
        <v>411</v>
      </c>
      <c r="C729" s="20" t="n">
        <v>406</v>
      </c>
      <c r="D729" s="21" t="n">
        <f aca="false">C729/Summary!$B$4</f>
        <v>0.0270666666666667</v>
      </c>
      <c r="E729" s="2" t="s">
        <v>48</v>
      </c>
      <c r="F729" s="2" t="s">
        <v>35</v>
      </c>
      <c r="G729" s="2" t="str">
        <f aca="false">IF(AND(E729="No",F729="No"),"Yes","No")</f>
        <v>No</v>
      </c>
      <c r="H729" s="2" t="str">
        <f aca="false">IF(G729="Yes",B729,"")</f>
        <v/>
      </c>
    </row>
    <row r="730" customFormat="false" ht="15" hidden="false" customHeight="false" outlineLevel="0" collapsed="false">
      <c r="A730" s="2" t="s">
        <v>2124</v>
      </c>
      <c r="B730" s="20" t="n">
        <v>411</v>
      </c>
      <c r="C730" s="20" t="n">
        <v>406</v>
      </c>
      <c r="D730" s="21" t="n">
        <f aca="false">C730/Summary!$B$4</f>
        <v>0.0270666666666667</v>
      </c>
      <c r="E730" s="2" t="s">
        <v>48</v>
      </c>
      <c r="F730" s="2" t="s">
        <v>35</v>
      </c>
      <c r="G730" s="2" t="str">
        <f aca="false">IF(AND(E730="No",F730="No"),"Yes","No")</f>
        <v>No</v>
      </c>
      <c r="H730" s="2" t="str">
        <f aca="false">IF(G730="Yes",B730,"")</f>
        <v/>
      </c>
    </row>
    <row r="731" customFormat="false" ht="15" hidden="false" customHeight="false" outlineLevel="0" collapsed="false">
      <c r="A731" s="2" t="s">
        <v>2125</v>
      </c>
      <c r="B731" s="20" t="n">
        <v>411</v>
      </c>
      <c r="C731" s="20" t="n">
        <v>403</v>
      </c>
      <c r="D731" s="21" t="n">
        <f aca="false">C731/Summary!$B$4</f>
        <v>0.0268666666666667</v>
      </c>
      <c r="E731" s="2" t="s">
        <v>48</v>
      </c>
      <c r="F731" s="2" t="s">
        <v>48</v>
      </c>
      <c r="G731" s="2" t="str">
        <f aca="false">IF(AND(E731="No",F731="No"),"Yes","No")</f>
        <v>No</v>
      </c>
      <c r="H731" s="2" t="str">
        <f aca="false">IF(G731="Yes",B731,"")</f>
        <v/>
      </c>
    </row>
    <row r="732" customFormat="false" ht="15" hidden="false" customHeight="false" outlineLevel="0" collapsed="false">
      <c r="A732" s="2" t="s">
        <v>2126</v>
      </c>
      <c r="B732" s="20" t="n">
        <v>411</v>
      </c>
      <c r="C732" s="20" t="n">
        <v>407</v>
      </c>
      <c r="D732" s="21" t="n">
        <f aca="false">C732/Summary!$B$4</f>
        <v>0.0271333333333333</v>
      </c>
      <c r="E732" s="2" t="s">
        <v>48</v>
      </c>
      <c r="F732" s="2" t="s">
        <v>48</v>
      </c>
      <c r="G732" s="2" t="str">
        <f aca="false">IF(AND(E732="No",F732="No"),"Yes","No")</f>
        <v>No</v>
      </c>
      <c r="H732" s="2" t="str">
        <f aca="false">IF(G732="Yes",B732,"")</f>
        <v/>
      </c>
    </row>
    <row r="733" customFormat="false" ht="15" hidden="false" customHeight="false" outlineLevel="0" collapsed="false">
      <c r="A733" s="2" t="s">
        <v>2127</v>
      </c>
      <c r="B733" s="20" t="n">
        <v>411</v>
      </c>
      <c r="C733" s="20" t="n">
        <v>409</v>
      </c>
      <c r="D733" s="21" t="n">
        <f aca="false">C733/Summary!$B$4</f>
        <v>0.0272666666666667</v>
      </c>
      <c r="E733" s="2" t="s">
        <v>48</v>
      </c>
      <c r="F733" s="2" t="s">
        <v>35</v>
      </c>
      <c r="G733" s="2" t="str">
        <f aca="false">IF(AND(E733="No",F733="No"),"Yes","No")</f>
        <v>No</v>
      </c>
      <c r="H733" s="2" t="str">
        <f aca="false">IF(G733="Yes",B733,"")</f>
        <v/>
      </c>
    </row>
    <row r="734" customFormat="false" ht="15" hidden="false" customHeight="false" outlineLevel="0" collapsed="false">
      <c r="A734" s="2" t="s">
        <v>2128</v>
      </c>
      <c r="B734" s="20" t="n">
        <v>411</v>
      </c>
      <c r="C734" s="20" t="n">
        <v>396</v>
      </c>
      <c r="D734" s="21" t="n">
        <f aca="false">C734/Summary!$B$4</f>
        <v>0.0264</v>
      </c>
      <c r="E734" s="2" t="s">
        <v>48</v>
      </c>
      <c r="F734" s="2" t="s">
        <v>48</v>
      </c>
      <c r="G734" s="2" t="str">
        <f aca="false">IF(AND(E734="No",F734="No"),"Yes","No")</f>
        <v>No</v>
      </c>
      <c r="H734" s="2" t="str">
        <f aca="false">IF(G734="Yes",B734,"")</f>
        <v/>
      </c>
    </row>
    <row r="735" customFormat="false" ht="15" hidden="false" customHeight="false" outlineLevel="0" collapsed="false">
      <c r="A735" s="2" t="s">
        <v>2129</v>
      </c>
      <c r="B735" s="20" t="n">
        <v>411</v>
      </c>
      <c r="C735" s="20" t="n">
        <v>407</v>
      </c>
      <c r="D735" s="21" t="n">
        <f aca="false">C735/Summary!$B$4</f>
        <v>0.0271333333333333</v>
      </c>
      <c r="E735" s="2" t="s">
        <v>48</v>
      </c>
      <c r="F735" s="2" t="s">
        <v>35</v>
      </c>
      <c r="G735" s="2" t="str">
        <f aca="false">IF(AND(E735="No",F735="No"),"Yes","No")</f>
        <v>No</v>
      </c>
      <c r="H735" s="2" t="str">
        <f aca="false">IF(G735="Yes",B735,"")</f>
        <v/>
      </c>
    </row>
    <row r="736" customFormat="false" ht="15" hidden="false" customHeight="false" outlineLevel="0" collapsed="false">
      <c r="A736" s="2" t="s">
        <v>2130</v>
      </c>
      <c r="B736" s="20" t="n">
        <v>411</v>
      </c>
      <c r="C736" s="20" t="n">
        <v>408</v>
      </c>
      <c r="D736" s="21" t="n">
        <f aca="false">C736/Summary!$B$4</f>
        <v>0.0272</v>
      </c>
      <c r="E736" s="2" t="s">
        <v>48</v>
      </c>
      <c r="F736" s="2" t="s">
        <v>35</v>
      </c>
      <c r="G736" s="2" t="str">
        <f aca="false">IF(AND(E736="No",F736="No"),"Yes","No")</f>
        <v>No</v>
      </c>
      <c r="H736" s="2" t="str">
        <f aca="false">IF(G736="Yes",B736,"")</f>
        <v/>
      </c>
    </row>
    <row r="737" customFormat="false" ht="15" hidden="false" customHeight="false" outlineLevel="0" collapsed="false">
      <c r="A737" s="2" t="s">
        <v>2131</v>
      </c>
      <c r="B737" s="20" t="n">
        <v>411</v>
      </c>
      <c r="C737" s="20" t="n">
        <v>405</v>
      </c>
      <c r="D737" s="21" t="n">
        <f aca="false">C737/Summary!$B$4</f>
        <v>0.027</v>
      </c>
      <c r="E737" s="2" t="s">
        <v>48</v>
      </c>
      <c r="F737" s="2" t="s">
        <v>35</v>
      </c>
      <c r="G737" s="2" t="str">
        <f aca="false">IF(AND(E737="No",F737="No"),"Yes","No")</f>
        <v>No</v>
      </c>
      <c r="H737" s="2" t="str">
        <f aca="false">IF(G737="Yes",B737,"")</f>
        <v/>
      </c>
    </row>
    <row r="738" customFormat="false" ht="15" hidden="false" customHeight="false" outlineLevel="0" collapsed="false">
      <c r="A738" s="2" t="s">
        <v>2132</v>
      </c>
      <c r="B738" s="20" t="n">
        <v>411</v>
      </c>
      <c r="C738" s="20" t="n">
        <v>405</v>
      </c>
      <c r="D738" s="21" t="n">
        <f aca="false">C738/Summary!$B$4</f>
        <v>0.027</v>
      </c>
      <c r="E738" s="2" t="s">
        <v>48</v>
      </c>
      <c r="F738" s="2" t="s">
        <v>35</v>
      </c>
      <c r="G738" s="2" t="str">
        <f aca="false">IF(AND(E738="No",F738="No"),"Yes","No")</f>
        <v>No</v>
      </c>
      <c r="H738" s="2" t="str">
        <f aca="false">IF(G738="Yes",B738,"")</f>
        <v/>
      </c>
    </row>
    <row r="739" customFormat="false" ht="15" hidden="false" customHeight="false" outlineLevel="0" collapsed="false">
      <c r="A739" s="2" t="s">
        <v>2133</v>
      </c>
      <c r="B739" s="20" t="n">
        <v>412</v>
      </c>
      <c r="C739" s="20" t="n">
        <v>399</v>
      </c>
      <c r="D739" s="21" t="n">
        <f aca="false">C739/Summary!$B$4</f>
        <v>0.0266</v>
      </c>
      <c r="E739" s="2" t="s">
        <v>48</v>
      </c>
      <c r="F739" s="2" t="s">
        <v>35</v>
      </c>
      <c r="G739" s="2" t="str">
        <f aca="false">IF(AND(E739="No",F739="No"),"Yes","No")</f>
        <v>No</v>
      </c>
      <c r="H739" s="2" t="str">
        <f aca="false">IF(G739="Yes",B739,"")</f>
        <v/>
      </c>
    </row>
    <row r="740" customFormat="false" ht="15" hidden="false" customHeight="false" outlineLevel="0" collapsed="false">
      <c r="A740" s="2" t="s">
        <v>2134</v>
      </c>
      <c r="B740" s="20" t="n">
        <v>412</v>
      </c>
      <c r="C740" s="20" t="n">
        <v>406</v>
      </c>
      <c r="D740" s="21" t="n">
        <f aca="false">C740/Summary!$B$4</f>
        <v>0.0270666666666667</v>
      </c>
      <c r="E740" s="2" t="s">
        <v>48</v>
      </c>
      <c r="F740" s="2" t="s">
        <v>48</v>
      </c>
      <c r="G740" s="2" t="str">
        <f aca="false">IF(AND(E740="No",F740="No"),"Yes","No")</f>
        <v>No</v>
      </c>
      <c r="H740" s="2" t="str">
        <f aca="false">IF(G740="Yes",B740,"")</f>
        <v/>
      </c>
    </row>
    <row r="741" customFormat="false" ht="15" hidden="false" customHeight="false" outlineLevel="0" collapsed="false">
      <c r="A741" s="2" t="s">
        <v>2135</v>
      </c>
      <c r="B741" s="20" t="n">
        <v>412</v>
      </c>
      <c r="C741" s="20" t="n">
        <v>404</v>
      </c>
      <c r="D741" s="21" t="n">
        <f aca="false">C741/Summary!$B$4</f>
        <v>0.0269333333333333</v>
      </c>
      <c r="E741" s="2" t="s">
        <v>48</v>
      </c>
      <c r="F741" s="2" t="s">
        <v>35</v>
      </c>
      <c r="G741" s="2" t="str">
        <f aca="false">IF(AND(E741="No",F741="No"),"Yes","No")</f>
        <v>No</v>
      </c>
      <c r="H741" s="2" t="str">
        <f aca="false">IF(G741="Yes",B741,"")</f>
        <v/>
      </c>
    </row>
    <row r="742" customFormat="false" ht="15" hidden="false" customHeight="false" outlineLevel="0" collapsed="false">
      <c r="A742" s="2" t="s">
        <v>2136</v>
      </c>
      <c r="B742" s="20" t="n">
        <v>412</v>
      </c>
      <c r="C742" s="20" t="n">
        <v>406</v>
      </c>
      <c r="D742" s="21" t="n">
        <f aca="false">C742/Summary!$B$4</f>
        <v>0.0270666666666667</v>
      </c>
      <c r="E742" s="2" t="s">
        <v>48</v>
      </c>
      <c r="F742" s="2" t="s">
        <v>35</v>
      </c>
      <c r="G742" s="2" t="str">
        <f aca="false">IF(AND(E742="No",F742="No"),"Yes","No")</f>
        <v>No</v>
      </c>
      <c r="H742" s="2" t="str">
        <f aca="false">IF(G742="Yes",B742,"")</f>
        <v/>
      </c>
    </row>
    <row r="743" customFormat="false" ht="15" hidden="false" customHeight="false" outlineLevel="0" collapsed="false">
      <c r="A743" s="2" t="s">
        <v>2137</v>
      </c>
      <c r="B743" s="20" t="n">
        <v>412</v>
      </c>
      <c r="C743" s="20" t="n">
        <v>406</v>
      </c>
      <c r="D743" s="21" t="n">
        <f aca="false">C743/Summary!$B$4</f>
        <v>0.0270666666666667</v>
      </c>
      <c r="E743" s="2" t="s">
        <v>48</v>
      </c>
      <c r="F743" s="2" t="s">
        <v>35</v>
      </c>
      <c r="G743" s="2" t="str">
        <f aca="false">IF(AND(E743="No",F743="No"),"Yes","No")</f>
        <v>No</v>
      </c>
      <c r="H743" s="2" t="str">
        <f aca="false">IF(G743="Yes",B743,"")</f>
        <v/>
      </c>
    </row>
    <row r="744" customFormat="false" ht="15" hidden="false" customHeight="false" outlineLevel="0" collapsed="false">
      <c r="A744" s="2" t="s">
        <v>2138</v>
      </c>
      <c r="B744" s="20" t="n">
        <v>412</v>
      </c>
      <c r="C744" s="20" t="n">
        <v>407</v>
      </c>
      <c r="D744" s="21" t="n">
        <f aca="false">C744/Summary!$B$4</f>
        <v>0.0271333333333333</v>
      </c>
      <c r="E744" s="2" t="s">
        <v>48</v>
      </c>
      <c r="F744" s="2" t="s">
        <v>35</v>
      </c>
      <c r="G744" s="2" t="str">
        <f aca="false">IF(AND(E744="No",F744="No"),"Yes","No")</f>
        <v>No</v>
      </c>
      <c r="H744" s="2" t="str">
        <f aca="false">IF(G744="Yes",B744,"")</f>
        <v/>
      </c>
    </row>
    <row r="745" customFormat="false" ht="15" hidden="false" customHeight="false" outlineLevel="0" collapsed="false">
      <c r="A745" s="2" t="s">
        <v>2139</v>
      </c>
      <c r="B745" s="20" t="n">
        <v>412</v>
      </c>
      <c r="C745" s="20" t="n">
        <v>406</v>
      </c>
      <c r="D745" s="21" t="n">
        <f aca="false">C745/Summary!$B$4</f>
        <v>0.0270666666666667</v>
      </c>
      <c r="E745" s="2" t="s">
        <v>48</v>
      </c>
      <c r="F745" s="2" t="s">
        <v>48</v>
      </c>
      <c r="G745" s="2" t="str">
        <f aca="false">IF(AND(E745="No",F745="No"),"Yes","No")</f>
        <v>No</v>
      </c>
      <c r="H745" s="2" t="str">
        <f aca="false">IF(G745="Yes",B745,"")</f>
        <v/>
      </c>
    </row>
    <row r="746" customFormat="false" ht="15" hidden="false" customHeight="false" outlineLevel="0" collapsed="false">
      <c r="A746" s="2" t="s">
        <v>2140</v>
      </c>
      <c r="B746" s="20" t="n">
        <v>412</v>
      </c>
      <c r="C746" s="20" t="n">
        <v>404</v>
      </c>
      <c r="D746" s="21" t="n">
        <f aca="false">C746/Summary!$B$4</f>
        <v>0.0269333333333333</v>
      </c>
      <c r="E746" s="2" t="s">
        <v>48</v>
      </c>
      <c r="F746" s="2" t="s">
        <v>48</v>
      </c>
      <c r="G746" s="2" t="str">
        <f aca="false">IF(AND(E746="No",F746="No"),"Yes","No")</f>
        <v>No</v>
      </c>
      <c r="H746" s="2" t="str">
        <f aca="false">IF(G746="Yes",B746,"")</f>
        <v/>
      </c>
    </row>
    <row r="747" customFormat="false" ht="15" hidden="false" customHeight="false" outlineLevel="0" collapsed="false">
      <c r="A747" s="2" t="s">
        <v>2141</v>
      </c>
      <c r="B747" s="20" t="n">
        <v>412</v>
      </c>
      <c r="C747" s="20" t="n">
        <v>411</v>
      </c>
      <c r="D747" s="21" t="n">
        <f aca="false">C747/Summary!$B$4</f>
        <v>0.0274</v>
      </c>
      <c r="E747" s="2" t="s">
        <v>35</v>
      </c>
      <c r="F747" s="2" t="s">
        <v>48</v>
      </c>
      <c r="G747" s="2" t="str">
        <f aca="false">IF(AND(E747="No",F747="No"),"Yes","No")</f>
        <v>No</v>
      </c>
      <c r="H747" s="2" t="str">
        <f aca="false">IF(G747="Yes",B747,"")</f>
        <v/>
      </c>
    </row>
    <row r="748" customFormat="false" ht="15" hidden="false" customHeight="false" outlineLevel="0" collapsed="false">
      <c r="A748" s="2" t="s">
        <v>2142</v>
      </c>
      <c r="B748" s="20" t="n">
        <v>412</v>
      </c>
      <c r="C748" s="20" t="n">
        <v>404</v>
      </c>
      <c r="D748" s="21" t="n">
        <f aca="false">C748/Summary!$B$4</f>
        <v>0.0269333333333333</v>
      </c>
      <c r="E748" s="2" t="s">
        <v>48</v>
      </c>
      <c r="F748" s="2" t="s">
        <v>48</v>
      </c>
      <c r="G748" s="2" t="str">
        <f aca="false">IF(AND(E748="No",F748="No"),"Yes","No")</f>
        <v>No</v>
      </c>
      <c r="H748" s="2" t="str">
        <f aca="false">IF(G748="Yes",B748,"")</f>
        <v/>
      </c>
    </row>
    <row r="749" customFormat="false" ht="15" hidden="false" customHeight="false" outlineLevel="0" collapsed="false">
      <c r="A749" s="2" t="s">
        <v>2143</v>
      </c>
      <c r="B749" s="20" t="n">
        <v>412</v>
      </c>
      <c r="C749" s="20" t="n">
        <v>403</v>
      </c>
      <c r="D749" s="21" t="n">
        <f aca="false">C749/Summary!$B$4</f>
        <v>0.0268666666666667</v>
      </c>
      <c r="E749" s="2" t="s">
        <v>48</v>
      </c>
      <c r="F749" s="2" t="s">
        <v>48</v>
      </c>
      <c r="G749" s="2" t="str">
        <f aca="false">IF(AND(E749="No",F749="No"),"Yes","No")</f>
        <v>No</v>
      </c>
      <c r="H749" s="2" t="str">
        <f aca="false">IF(G749="Yes",B749,"")</f>
        <v/>
      </c>
    </row>
    <row r="750" customFormat="false" ht="15" hidden="false" customHeight="false" outlineLevel="0" collapsed="false">
      <c r="A750" s="2" t="s">
        <v>2144</v>
      </c>
      <c r="B750" s="20" t="n">
        <v>413</v>
      </c>
      <c r="C750" s="20" t="n">
        <v>405</v>
      </c>
      <c r="D750" s="21" t="n">
        <f aca="false">C750/Summary!$B$4</f>
        <v>0.027</v>
      </c>
      <c r="E750" s="2" t="s">
        <v>48</v>
      </c>
      <c r="F750" s="2" t="s">
        <v>35</v>
      </c>
      <c r="G750" s="2" t="str">
        <f aca="false">IF(AND(E750="No",F750="No"),"Yes","No")</f>
        <v>No</v>
      </c>
      <c r="H750" s="2" t="str">
        <f aca="false">IF(G750="Yes",B750,"")</f>
        <v/>
      </c>
    </row>
    <row r="751" customFormat="false" ht="15" hidden="false" customHeight="false" outlineLevel="0" collapsed="false">
      <c r="A751" s="2" t="s">
        <v>2145</v>
      </c>
      <c r="B751" s="20" t="n">
        <v>413</v>
      </c>
      <c r="C751" s="20" t="n">
        <v>410</v>
      </c>
      <c r="D751" s="21" t="n">
        <f aca="false">C751/Summary!$B$4</f>
        <v>0.0273333333333333</v>
      </c>
      <c r="E751" s="2" t="s">
        <v>48</v>
      </c>
      <c r="F751" s="2" t="s">
        <v>48</v>
      </c>
      <c r="G751" s="2" t="str">
        <f aca="false">IF(AND(E751="No",F751="No"),"Yes","No")</f>
        <v>No</v>
      </c>
      <c r="H751" s="2" t="str">
        <f aca="false">IF(G751="Yes",B751,"")</f>
        <v/>
      </c>
    </row>
    <row r="752" customFormat="false" ht="15" hidden="false" customHeight="false" outlineLevel="0" collapsed="false">
      <c r="A752" s="2" t="s">
        <v>2146</v>
      </c>
      <c r="B752" s="20" t="n">
        <v>413</v>
      </c>
      <c r="C752" s="20" t="n">
        <v>408</v>
      </c>
      <c r="D752" s="21" t="n">
        <f aca="false">C752/Summary!$B$4</f>
        <v>0.0272</v>
      </c>
      <c r="E752" s="2" t="s">
        <v>48</v>
      </c>
      <c r="F752" s="2" t="s">
        <v>35</v>
      </c>
      <c r="G752" s="2" t="str">
        <f aca="false">IF(AND(E752="No",F752="No"),"Yes","No")</f>
        <v>No</v>
      </c>
      <c r="H752" s="2" t="str">
        <f aca="false">IF(G752="Yes",B752,"")</f>
        <v/>
      </c>
    </row>
    <row r="753" customFormat="false" ht="15" hidden="false" customHeight="false" outlineLevel="0" collapsed="false">
      <c r="A753" s="2" t="s">
        <v>2147</v>
      </c>
      <c r="B753" s="20" t="n">
        <v>413</v>
      </c>
      <c r="C753" s="20" t="n">
        <v>406</v>
      </c>
      <c r="D753" s="21" t="n">
        <f aca="false">C753/Summary!$B$4</f>
        <v>0.0270666666666667</v>
      </c>
      <c r="E753" s="2" t="s">
        <v>35</v>
      </c>
      <c r="F753" s="2" t="s">
        <v>48</v>
      </c>
      <c r="G753" s="2" t="str">
        <f aca="false">IF(AND(E753="No",F753="No"),"Yes","No")</f>
        <v>No</v>
      </c>
      <c r="H753" s="2" t="str">
        <f aca="false">IF(G753="Yes",B753,"")</f>
        <v/>
      </c>
    </row>
    <row r="754" customFormat="false" ht="15" hidden="false" customHeight="false" outlineLevel="0" collapsed="false">
      <c r="A754" s="2" t="s">
        <v>2148</v>
      </c>
      <c r="B754" s="20" t="n">
        <v>413</v>
      </c>
      <c r="C754" s="20" t="n">
        <v>412</v>
      </c>
      <c r="D754" s="21" t="n">
        <f aca="false">C754/Summary!$B$4</f>
        <v>0.0274666666666667</v>
      </c>
      <c r="E754" s="2" t="s">
        <v>48</v>
      </c>
      <c r="F754" s="2" t="s">
        <v>35</v>
      </c>
      <c r="G754" s="2" t="str">
        <f aca="false">IF(AND(E754="No",F754="No"),"Yes","No")</f>
        <v>No</v>
      </c>
      <c r="H754" s="2" t="str">
        <f aca="false">IF(G754="Yes",B754,"")</f>
        <v/>
      </c>
    </row>
    <row r="755" customFormat="false" ht="15" hidden="false" customHeight="false" outlineLevel="0" collapsed="false">
      <c r="A755" s="2" t="s">
        <v>2149</v>
      </c>
      <c r="B755" s="20" t="n">
        <v>413</v>
      </c>
      <c r="C755" s="20" t="n">
        <v>407</v>
      </c>
      <c r="D755" s="21" t="n">
        <f aca="false">C755/Summary!$B$4</f>
        <v>0.0271333333333333</v>
      </c>
      <c r="E755" s="2" t="s">
        <v>48</v>
      </c>
      <c r="F755" s="2" t="s">
        <v>35</v>
      </c>
      <c r="G755" s="2" t="str">
        <f aca="false">IF(AND(E755="No",F755="No"),"Yes","No")</f>
        <v>No</v>
      </c>
      <c r="H755" s="2" t="str">
        <f aca="false">IF(G755="Yes",B755,"")</f>
        <v/>
      </c>
    </row>
    <row r="756" customFormat="false" ht="15" hidden="false" customHeight="false" outlineLevel="0" collapsed="false">
      <c r="A756" s="2" t="s">
        <v>2150</v>
      </c>
      <c r="B756" s="20" t="n">
        <v>413</v>
      </c>
      <c r="C756" s="20" t="n">
        <v>409</v>
      </c>
      <c r="D756" s="21" t="n">
        <f aca="false">C756/Summary!$B$4</f>
        <v>0.0272666666666667</v>
      </c>
      <c r="E756" s="2" t="s">
        <v>48</v>
      </c>
      <c r="F756" s="2" t="s">
        <v>35</v>
      </c>
      <c r="G756" s="2" t="str">
        <f aca="false">IF(AND(E756="No",F756="No"),"Yes","No")</f>
        <v>No</v>
      </c>
      <c r="H756" s="2" t="str">
        <f aca="false">IF(G756="Yes",B756,"")</f>
        <v/>
      </c>
    </row>
    <row r="757" customFormat="false" ht="15" hidden="false" customHeight="false" outlineLevel="0" collapsed="false">
      <c r="A757" s="2" t="s">
        <v>2151</v>
      </c>
      <c r="B757" s="20" t="n">
        <v>413</v>
      </c>
      <c r="C757" s="20" t="n">
        <v>410</v>
      </c>
      <c r="D757" s="21" t="n">
        <f aca="false">C757/Summary!$B$4</f>
        <v>0.0273333333333333</v>
      </c>
      <c r="E757" s="2" t="s">
        <v>48</v>
      </c>
      <c r="F757" s="2" t="s">
        <v>48</v>
      </c>
      <c r="G757" s="2" t="str">
        <f aca="false">IF(AND(E757="No",F757="No"),"Yes","No")</f>
        <v>No</v>
      </c>
      <c r="H757" s="2" t="str">
        <f aca="false">IF(G757="Yes",B757,"")</f>
        <v/>
      </c>
    </row>
    <row r="758" customFormat="false" ht="15" hidden="false" customHeight="false" outlineLevel="0" collapsed="false">
      <c r="A758" s="2" t="s">
        <v>2152</v>
      </c>
      <c r="B758" s="20" t="n">
        <v>413</v>
      </c>
      <c r="C758" s="20" t="n">
        <v>408</v>
      </c>
      <c r="D758" s="21" t="n">
        <f aca="false">C758/Summary!$B$4</f>
        <v>0.0272</v>
      </c>
      <c r="E758" s="2" t="s">
        <v>35</v>
      </c>
      <c r="F758" s="2" t="s">
        <v>48</v>
      </c>
      <c r="G758" s="2" t="str">
        <f aca="false">IF(AND(E758="No",F758="No"),"Yes","No")</f>
        <v>No</v>
      </c>
      <c r="H758" s="2" t="str">
        <f aca="false">IF(G758="Yes",B758,"")</f>
        <v/>
      </c>
    </row>
    <row r="759" customFormat="false" ht="15" hidden="false" customHeight="false" outlineLevel="0" collapsed="false">
      <c r="A759" s="2" t="s">
        <v>2153</v>
      </c>
      <c r="B759" s="20" t="n">
        <v>413</v>
      </c>
      <c r="C759" s="20" t="n">
        <v>409</v>
      </c>
      <c r="D759" s="21" t="n">
        <f aca="false">C759/Summary!$B$4</f>
        <v>0.0272666666666667</v>
      </c>
      <c r="E759" s="2" t="s">
        <v>48</v>
      </c>
      <c r="F759" s="2" t="s">
        <v>35</v>
      </c>
      <c r="G759" s="2" t="str">
        <f aca="false">IF(AND(E759="No",F759="No"),"Yes","No")</f>
        <v>No</v>
      </c>
      <c r="H759" s="2" t="str">
        <f aca="false">IF(G759="Yes",B759,"")</f>
        <v/>
      </c>
    </row>
    <row r="760" customFormat="false" ht="15" hidden="false" customHeight="false" outlineLevel="0" collapsed="false">
      <c r="A760" s="2" t="s">
        <v>2154</v>
      </c>
      <c r="B760" s="20" t="n">
        <v>413</v>
      </c>
      <c r="C760" s="20" t="n">
        <v>408</v>
      </c>
      <c r="D760" s="21" t="n">
        <f aca="false">C760/Summary!$B$4</f>
        <v>0.0272</v>
      </c>
      <c r="E760" s="2" t="s">
        <v>48</v>
      </c>
      <c r="F760" s="2" t="s">
        <v>48</v>
      </c>
      <c r="G760" s="2" t="str">
        <f aca="false">IF(AND(E760="No",F760="No"),"Yes","No")</f>
        <v>No</v>
      </c>
      <c r="H760" s="2" t="str">
        <f aca="false">IF(G760="Yes",B760,"")</f>
        <v/>
      </c>
    </row>
    <row r="761" customFormat="false" ht="15" hidden="false" customHeight="false" outlineLevel="0" collapsed="false">
      <c r="A761" s="2" t="s">
        <v>2155</v>
      </c>
      <c r="B761" s="20" t="n">
        <v>413</v>
      </c>
      <c r="C761" s="20" t="n">
        <v>408</v>
      </c>
      <c r="D761" s="21" t="n">
        <f aca="false">C761/Summary!$B$4</f>
        <v>0.0272</v>
      </c>
      <c r="E761" s="2" t="s">
        <v>48</v>
      </c>
      <c r="F761" s="2" t="s">
        <v>35</v>
      </c>
      <c r="G761" s="2" t="str">
        <f aca="false">IF(AND(E761="No",F761="No"),"Yes","No")</f>
        <v>No</v>
      </c>
      <c r="H761" s="2" t="str">
        <f aca="false">IF(G761="Yes",B761,"")</f>
        <v/>
      </c>
    </row>
    <row r="762" customFormat="false" ht="15" hidden="false" customHeight="false" outlineLevel="0" collapsed="false">
      <c r="A762" s="2" t="s">
        <v>2156</v>
      </c>
      <c r="B762" s="20" t="n">
        <v>413</v>
      </c>
      <c r="C762" s="20" t="n">
        <v>405</v>
      </c>
      <c r="D762" s="21" t="n">
        <f aca="false">C762/Summary!$B$4</f>
        <v>0.027</v>
      </c>
      <c r="E762" s="2" t="s">
        <v>48</v>
      </c>
      <c r="F762" s="2" t="s">
        <v>35</v>
      </c>
      <c r="G762" s="2" t="str">
        <f aca="false">IF(AND(E762="No",F762="No"),"Yes","No")</f>
        <v>No</v>
      </c>
      <c r="H762" s="2" t="str">
        <f aca="false">IF(G762="Yes",B762,"")</f>
        <v/>
      </c>
    </row>
    <row r="763" customFormat="false" ht="15" hidden="false" customHeight="false" outlineLevel="0" collapsed="false">
      <c r="A763" s="2" t="s">
        <v>2157</v>
      </c>
      <c r="B763" s="20" t="n">
        <v>413</v>
      </c>
      <c r="C763" s="20" t="n">
        <v>408</v>
      </c>
      <c r="D763" s="21" t="n">
        <f aca="false">C763/Summary!$B$4</f>
        <v>0.0272</v>
      </c>
      <c r="E763" s="2" t="s">
        <v>48</v>
      </c>
      <c r="F763" s="2" t="s">
        <v>35</v>
      </c>
      <c r="G763" s="2" t="str">
        <f aca="false">IF(AND(E763="No",F763="No"),"Yes","No")</f>
        <v>No</v>
      </c>
      <c r="H763" s="2" t="str">
        <f aca="false">IF(G763="Yes",B763,"")</f>
        <v/>
      </c>
    </row>
    <row r="764" customFormat="false" ht="15" hidden="false" customHeight="false" outlineLevel="0" collapsed="false">
      <c r="A764" s="2" t="s">
        <v>2158</v>
      </c>
      <c r="B764" s="20" t="n">
        <v>413</v>
      </c>
      <c r="C764" s="20" t="n">
        <v>405</v>
      </c>
      <c r="D764" s="21" t="n">
        <f aca="false">C764/Summary!$B$4</f>
        <v>0.027</v>
      </c>
      <c r="E764" s="2" t="s">
        <v>48</v>
      </c>
      <c r="F764" s="2" t="s">
        <v>35</v>
      </c>
      <c r="G764" s="2" t="str">
        <f aca="false">IF(AND(E764="No",F764="No"),"Yes","No")</f>
        <v>No</v>
      </c>
      <c r="H764" s="2" t="str">
        <f aca="false">IF(G764="Yes",B764,"")</f>
        <v/>
      </c>
    </row>
    <row r="765" customFormat="false" ht="15" hidden="false" customHeight="false" outlineLevel="0" collapsed="false">
      <c r="A765" s="2" t="s">
        <v>2159</v>
      </c>
      <c r="B765" s="20" t="n">
        <v>413</v>
      </c>
      <c r="C765" s="20" t="n">
        <v>410</v>
      </c>
      <c r="D765" s="21" t="n">
        <f aca="false">C765/Summary!$B$4</f>
        <v>0.0273333333333333</v>
      </c>
      <c r="E765" s="2" t="s">
        <v>48</v>
      </c>
      <c r="F765" s="2" t="s">
        <v>35</v>
      </c>
      <c r="G765" s="2" t="str">
        <f aca="false">IF(AND(E765="No",F765="No"),"Yes","No")</f>
        <v>No</v>
      </c>
      <c r="H765" s="2" t="str">
        <f aca="false">IF(G765="Yes",B765,"")</f>
        <v/>
      </c>
    </row>
    <row r="766" customFormat="false" ht="15" hidden="false" customHeight="false" outlineLevel="0" collapsed="false">
      <c r="A766" s="2" t="s">
        <v>2160</v>
      </c>
      <c r="B766" s="20" t="n">
        <v>413</v>
      </c>
      <c r="C766" s="20" t="n">
        <v>411</v>
      </c>
      <c r="D766" s="21" t="n">
        <f aca="false">C766/Summary!$B$4</f>
        <v>0.0274</v>
      </c>
      <c r="E766" s="2" t="s">
        <v>48</v>
      </c>
      <c r="F766" s="2" t="s">
        <v>35</v>
      </c>
      <c r="G766" s="2" t="str">
        <f aca="false">IF(AND(E766="No",F766="No"),"Yes","No")</f>
        <v>No</v>
      </c>
      <c r="H766" s="2" t="str">
        <f aca="false">IF(G766="Yes",B766,"")</f>
        <v/>
      </c>
    </row>
    <row r="767" customFormat="false" ht="15" hidden="false" customHeight="false" outlineLevel="0" collapsed="false">
      <c r="A767" s="2" t="s">
        <v>2161</v>
      </c>
      <c r="B767" s="20" t="n">
        <v>413</v>
      </c>
      <c r="C767" s="20" t="n">
        <v>404</v>
      </c>
      <c r="D767" s="21" t="n">
        <f aca="false">C767/Summary!$B$4</f>
        <v>0.0269333333333333</v>
      </c>
      <c r="E767" s="2" t="s">
        <v>48</v>
      </c>
      <c r="F767" s="2" t="s">
        <v>35</v>
      </c>
      <c r="G767" s="2" t="str">
        <f aca="false">IF(AND(E767="No",F767="No"),"Yes","No")</f>
        <v>No</v>
      </c>
      <c r="H767" s="2" t="str">
        <f aca="false">IF(G767="Yes",B767,"")</f>
        <v/>
      </c>
    </row>
    <row r="768" customFormat="false" ht="15" hidden="false" customHeight="false" outlineLevel="0" collapsed="false">
      <c r="A768" s="2" t="s">
        <v>2162</v>
      </c>
      <c r="B768" s="20" t="n">
        <v>413</v>
      </c>
      <c r="C768" s="20" t="n">
        <v>411</v>
      </c>
      <c r="D768" s="21" t="n">
        <f aca="false">C768/Summary!$B$4</f>
        <v>0.0274</v>
      </c>
      <c r="E768" s="2" t="s">
        <v>48</v>
      </c>
      <c r="F768" s="2" t="s">
        <v>35</v>
      </c>
      <c r="G768" s="2" t="str">
        <f aca="false">IF(AND(E768="No",F768="No"),"Yes","No")</f>
        <v>No</v>
      </c>
      <c r="H768" s="2" t="str">
        <f aca="false">IF(G768="Yes",B768,"")</f>
        <v/>
      </c>
    </row>
    <row r="769" customFormat="false" ht="15" hidden="false" customHeight="false" outlineLevel="0" collapsed="false">
      <c r="A769" s="2" t="s">
        <v>2163</v>
      </c>
      <c r="B769" s="20" t="n">
        <v>413</v>
      </c>
      <c r="C769" s="20" t="n">
        <v>407</v>
      </c>
      <c r="D769" s="21" t="n">
        <f aca="false">C769/Summary!$B$4</f>
        <v>0.0271333333333333</v>
      </c>
      <c r="E769" s="2" t="s">
        <v>35</v>
      </c>
      <c r="F769" s="2" t="s">
        <v>48</v>
      </c>
      <c r="G769" s="2" t="str">
        <f aca="false">IF(AND(E769="No",F769="No"),"Yes","No")</f>
        <v>No</v>
      </c>
      <c r="H769" s="2" t="str">
        <f aca="false">IF(G769="Yes",B769,"")</f>
        <v/>
      </c>
    </row>
    <row r="770" customFormat="false" ht="15" hidden="false" customHeight="false" outlineLevel="0" collapsed="false">
      <c r="A770" s="2" t="s">
        <v>2164</v>
      </c>
      <c r="B770" s="20" t="n">
        <v>413</v>
      </c>
      <c r="C770" s="20" t="n">
        <v>407</v>
      </c>
      <c r="D770" s="21" t="n">
        <f aca="false">C770/Summary!$B$4</f>
        <v>0.0271333333333333</v>
      </c>
      <c r="E770" s="2" t="s">
        <v>48</v>
      </c>
      <c r="F770" s="2" t="s">
        <v>35</v>
      </c>
      <c r="G770" s="2" t="str">
        <f aca="false">IF(AND(E770="No",F770="No"),"Yes","No")</f>
        <v>No</v>
      </c>
      <c r="H770" s="2" t="str">
        <f aca="false">IF(G770="Yes",B770,"")</f>
        <v/>
      </c>
    </row>
    <row r="771" customFormat="false" ht="15" hidden="false" customHeight="false" outlineLevel="0" collapsed="false">
      <c r="A771" s="2" t="s">
        <v>2165</v>
      </c>
      <c r="B771" s="20" t="n">
        <v>413</v>
      </c>
      <c r="C771" s="20" t="n">
        <v>410</v>
      </c>
      <c r="D771" s="21" t="n">
        <f aca="false">C771/Summary!$B$4</f>
        <v>0.0273333333333333</v>
      </c>
      <c r="E771" s="2" t="s">
        <v>48</v>
      </c>
      <c r="F771" s="2" t="s">
        <v>35</v>
      </c>
      <c r="G771" s="2" t="str">
        <f aca="false">IF(AND(E771="No",F771="No"),"Yes","No")</f>
        <v>No</v>
      </c>
      <c r="H771" s="2" t="str">
        <f aca="false">IF(G771="Yes",B771,"")</f>
        <v/>
      </c>
    </row>
    <row r="772" customFormat="false" ht="15" hidden="false" customHeight="false" outlineLevel="0" collapsed="false">
      <c r="A772" s="2" t="s">
        <v>2166</v>
      </c>
      <c r="B772" s="20" t="n">
        <v>413</v>
      </c>
      <c r="C772" s="20" t="n">
        <v>408</v>
      </c>
      <c r="D772" s="21" t="n">
        <f aca="false">C772/Summary!$B$4</f>
        <v>0.0272</v>
      </c>
      <c r="E772" s="2" t="s">
        <v>48</v>
      </c>
      <c r="F772" s="2" t="s">
        <v>35</v>
      </c>
      <c r="G772" s="2" t="str">
        <f aca="false">IF(AND(E772="No",F772="No"),"Yes","No")</f>
        <v>No</v>
      </c>
      <c r="H772" s="2" t="str">
        <f aca="false">IF(G772="Yes",B772,"")</f>
        <v/>
      </c>
    </row>
    <row r="773" customFormat="false" ht="15" hidden="false" customHeight="false" outlineLevel="0" collapsed="false">
      <c r="A773" s="2" t="s">
        <v>2167</v>
      </c>
      <c r="B773" s="20" t="n">
        <v>414</v>
      </c>
      <c r="C773" s="20" t="n">
        <v>408</v>
      </c>
      <c r="D773" s="21" t="n">
        <f aca="false">C773/Summary!$B$4</f>
        <v>0.0272</v>
      </c>
      <c r="E773" s="2" t="s">
        <v>48</v>
      </c>
      <c r="F773" s="2" t="s">
        <v>35</v>
      </c>
      <c r="G773" s="2" t="str">
        <f aca="false">IF(AND(E773="No",F773="No"),"Yes","No")</f>
        <v>No</v>
      </c>
      <c r="H773" s="2" t="str">
        <f aca="false">IF(G773="Yes",B773,"")</f>
        <v/>
      </c>
    </row>
    <row r="774" customFormat="false" ht="15" hidden="false" customHeight="false" outlineLevel="0" collapsed="false">
      <c r="A774" s="2" t="s">
        <v>2168</v>
      </c>
      <c r="B774" s="20" t="n">
        <v>414</v>
      </c>
      <c r="C774" s="20" t="n">
        <v>405</v>
      </c>
      <c r="D774" s="21" t="n">
        <f aca="false">C774/Summary!$B$4</f>
        <v>0.027</v>
      </c>
      <c r="E774" s="2" t="s">
        <v>48</v>
      </c>
      <c r="F774" s="2" t="s">
        <v>35</v>
      </c>
      <c r="G774" s="2" t="str">
        <f aca="false">IF(AND(E774="No",F774="No"),"Yes","No")</f>
        <v>No</v>
      </c>
      <c r="H774" s="2" t="str">
        <f aca="false">IF(G774="Yes",B774,"")</f>
        <v/>
      </c>
    </row>
    <row r="775" customFormat="false" ht="15" hidden="false" customHeight="false" outlineLevel="0" collapsed="false">
      <c r="A775" s="2" t="s">
        <v>2169</v>
      </c>
      <c r="B775" s="20" t="n">
        <v>414</v>
      </c>
      <c r="C775" s="20" t="n">
        <v>410</v>
      </c>
      <c r="D775" s="21" t="n">
        <f aca="false">C775/Summary!$B$4</f>
        <v>0.0273333333333333</v>
      </c>
      <c r="E775" s="2" t="s">
        <v>48</v>
      </c>
      <c r="F775" s="2" t="s">
        <v>35</v>
      </c>
      <c r="G775" s="2" t="str">
        <f aca="false">IF(AND(E775="No",F775="No"),"Yes","No")</f>
        <v>No</v>
      </c>
      <c r="H775" s="2" t="str">
        <f aca="false">IF(G775="Yes",B775,"")</f>
        <v/>
      </c>
    </row>
    <row r="776" customFormat="false" ht="15" hidden="false" customHeight="false" outlineLevel="0" collapsed="false">
      <c r="A776" s="2" t="s">
        <v>2170</v>
      </c>
      <c r="B776" s="20" t="n">
        <v>414</v>
      </c>
      <c r="C776" s="20" t="n">
        <v>408</v>
      </c>
      <c r="D776" s="21" t="n">
        <f aca="false">C776/Summary!$B$4</f>
        <v>0.0272</v>
      </c>
      <c r="E776" s="2" t="s">
        <v>35</v>
      </c>
      <c r="F776" s="2" t="s">
        <v>48</v>
      </c>
      <c r="G776" s="2" t="str">
        <f aca="false">IF(AND(E776="No",F776="No"),"Yes","No")</f>
        <v>No</v>
      </c>
      <c r="H776" s="2" t="str">
        <f aca="false">IF(G776="Yes",B776,"")</f>
        <v/>
      </c>
    </row>
    <row r="777" customFormat="false" ht="15" hidden="false" customHeight="false" outlineLevel="0" collapsed="false">
      <c r="A777" s="2" t="s">
        <v>2171</v>
      </c>
      <c r="B777" s="20" t="n">
        <v>414</v>
      </c>
      <c r="C777" s="20" t="n">
        <v>409</v>
      </c>
      <c r="D777" s="21" t="n">
        <f aca="false">C777/Summary!$B$4</f>
        <v>0.0272666666666667</v>
      </c>
      <c r="E777" s="2" t="s">
        <v>48</v>
      </c>
      <c r="F777" s="2" t="s">
        <v>35</v>
      </c>
      <c r="G777" s="2" t="str">
        <f aca="false">IF(AND(E777="No",F777="No"),"Yes","No")</f>
        <v>No</v>
      </c>
      <c r="H777" s="2" t="str">
        <f aca="false">IF(G777="Yes",B777,"")</f>
        <v/>
      </c>
    </row>
    <row r="778" customFormat="false" ht="15" hidden="false" customHeight="false" outlineLevel="0" collapsed="false">
      <c r="A778" s="2" t="s">
        <v>2172</v>
      </c>
      <c r="B778" s="20" t="n">
        <v>414</v>
      </c>
      <c r="C778" s="20" t="n">
        <v>410</v>
      </c>
      <c r="D778" s="21" t="n">
        <f aca="false">C778/Summary!$B$4</f>
        <v>0.0273333333333333</v>
      </c>
      <c r="E778" s="2" t="s">
        <v>48</v>
      </c>
      <c r="F778" s="2" t="s">
        <v>35</v>
      </c>
      <c r="G778" s="2" t="str">
        <f aca="false">IF(AND(E778="No",F778="No"),"Yes","No")</f>
        <v>No</v>
      </c>
      <c r="H778" s="2" t="str">
        <f aca="false">IF(G778="Yes",B778,"")</f>
        <v/>
      </c>
    </row>
    <row r="779" customFormat="false" ht="15" hidden="false" customHeight="false" outlineLevel="0" collapsed="false">
      <c r="A779" s="2" t="s">
        <v>2173</v>
      </c>
      <c r="B779" s="20" t="n">
        <v>415</v>
      </c>
      <c r="C779" s="20" t="n">
        <v>412</v>
      </c>
      <c r="D779" s="21" t="n">
        <f aca="false">C779/Summary!$B$4</f>
        <v>0.0274666666666667</v>
      </c>
      <c r="E779" s="2" t="s">
        <v>48</v>
      </c>
      <c r="F779" s="2" t="s">
        <v>35</v>
      </c>
      <c r="G779" s="2" t="str">
        <f aca="false">IF(AND(E779="No",F779="No"),"Yes","No")</f>
        <v>No</v>
      </c>
      <c r="H779" s="2" t="str">
        <f aca="false">IF(G779="Yes",B779,"")</f>
        <v/>
      </c>
    </row>
    <row r="780" customFormat="false" ht="15" hidden="false" customHeight="false" outlineLevel="0" collapsed="false">
      <c r="A780" s="2" t="s">
        <v>2174</v>
      </c>
      <c r="B780" s="20" t="n">
        <v>415</v>
      </c>
      <c r="C780" s="20" t="n">
        <v>410</v>
      </c>
      <c r="D780" s="21" t="n">
        <f aca="false">C780/Summary!$B$4</f>
        <v>0.0273333333333333</v>
      </c>
      <c r="E780" s="2" t="s">
        <v>48</v>
      </c>
      <c r="F780" s="2" t="s">
        <v>35</v>
      </c>
      <c r="G780" s="2" t="str">
        <f aca="false">IF(AND(E780="No",F780="No"),"Yes","No")</f>
        <v>No</v>
      </c>
      <c r="H780" s="2" t="str">
        <f aca="false">IF(G780="Yes",B780,"")</f>
        <v/>
      </c>
    </row>
    <row r="781" customFormat="false" ht="15" hidden="false" customHeight="false" outlineLevel="0" collapsed="false">
      <c r="A781" s="2" t="s">
        <v>2175</v>
      </c>
      <c r="B781" s="20" t="n">
        <v>415</v>
      </c>
      <c r="C781" s="20" t="n">
        <v>412</v>
      </c>
      <c r="D781" s="21" t="n">
        <f aca="false">C781/Summary!$B$4</f>
        <v>0.0274666666666667</v>
      </c>
      <c r="E781" s="2" t="s">
        <v>48</v>
      </c>
      <c r="F781" s="2" t="s">
        <v>35</v>
      </c>
      <c r="G781" s="2" t="str">
        <f aca="false">IF(AND(E781="No",F781="No"),"Yes","No")</f>
        <v>No</v>
      </c>
      <c r="H781" s="2" t="str">
        <f aca="false">IF(G781="Yes",B781,"")</f>
        <v/>
      </c>
    </row>
    <row r="782" customFormat="false" ht="15" hidden="false" customHeight="false" outlineLevel="0" collapsed="false">
      <c r="A782" s="2" t="s">
        <v>2176</v>
      </c>
      <c r="B782" s="20" t="n">
        <v>415</v>
      </c>
      <c r="C782" s="20" t="n">
        <v>411</v>
      </c>
      <c r="D782" s="21" t="n">
        <f aca="false">C782/Summary!$B$4</f>
        <v>0.0274</v>
      </c>
      <c r="E782" s="2" t="s">
        <v>48</v>
      </c>
      <c r="F782" s="2" t="s">
        <v>35</v>
      </c>
      <c r="G782" s="2" t="str">
        <f aca="false">IF(AND(E782="No",F782="No"),"Yes","No")</f>
        <v>No</v>
      </c>
      <c r="H782" s="2" t="str">
        <f aca="false">IF(G782="Yes",B782,"")</f>
        <v/>
      </c>
    </row>
    <row r="783" customFormat="false" ht="15" hidden="false" customHeight="false" outlineLevel="0" collapsed="false">
      <c r="A783" s="2" t="s">
        <v>2177</v>
      </c>
      <c r="B783" s="20" t="n">
        <v>415</v>
      </c>
      <c r="C783" s="20" t="n">
        <v>408</v>
      </c>
      <c r="D783" s="21" t="n">
        <f aca="false">C783/Summary!$B$4</f>
        <v>0.0272</v>
      </c>
      <c r="E783" s="2" t="s">
        <v>48</v>
      </c>
      <c r="F783" s="2" t="s">
        <v>48</v>
      </c>
      <c r="G783" s="2" t="str">
        <f aca="false">IF(AND(E783="No",F783="No"),"Yes","No")</f>
        <v>No</v>
      </c>
      <c r="H783" s="2" t="str">
        <f aca="false">IF(G783="Yes",B783,"")</f>
        <v/>
      </c>
    </row>
    <row r="784" customFormat="false" ht="15" hidden="false" customHeight="false" outlineLevel="0" collapsed="false">
      <c r="A784" s="2" t="s">
        <v>2178</v>
      </c>
      <c r="B784" s="20" t="n">
        <v>415</v>
      </c>
      <c r="C784" s="20" t="n">
        <v>411</v>
      </c>
      <c r="D784" s="21" t="n">
        <f aca="false">C784/Summary!$B$4</f>
        <v>0.0274</v>
      </c>
      <c r="E784" s="2" t="s">
        <v>48</v>
      </c>
      <c r="F784" s="2" t="s">
        <v>35</v>
      </c>
      <c r="G784" s="2" t="str">
        <f aca="false">IF(AND(E784="No",F784="No"),"Yes","No")</f>
        <v>No</v>
      </c>
      <c r="H784" s="2" t="str">
        <f aca="false">IF(G784="Yes",B784,"")</f>
        <v/>
      </c>
    </row>
    <row r="785" customFormat="false" ht="15" hidden="false" customHeight="false" outlineLevel="0" collapsed="false">
      <c r="A785" s="2" t="s">
        <v>2179</v>
      </c>
      <c r="B785" s="20" t="n">
        <v>415</v>
      </c>
      <c r="C785" s="20" t="n">
        <v>408</v>
      </c>
      <c r="D785" s="21" t="n">
        <f aca="false">C785/Summary!$B$4</f>
        <v>0.0272</v>
      </c>
      <c r="E785" s="2" t="s">
        <v>48</v>
      </c>
      <c r="F785" s="2" t="s">
        <v>48</v>
      </c>
      <c r="G785" s="2" t="str">
        <f aca="false">IF(AND(E785="No",F785="No"),"Yes","No")</f>
        <v>No</v>
      </c>
      <c r="H785" s="2" t="str">
        <f aca="false">IF(G785="Yes",B785,"")</f>
        <v/>
      </c>
    </row>
    <row r="786" customFormat="false" ht="15" hidden="false" customHeight="false" outlineLevel="0" collapsed="false">
      <c r="A786" s="2" t="s">
        <v>2180</v>
      </c>
      <c r="B786" s="20" t="n">
        <v>415</v>
      </c>
      <c r="C786" s="20" t="n">
        <v>408</v>
      </c>
      <c r="D786" s="21" t="n">
        <f aca="false">C786/Summary!$B$4</f>
        <v>0.0272</v>
      </c>
      <c r="E786" s="2" t="s">
        <v>48</v>
      </c>
      <c r="F786" s="2" t="s">
        <v>35</v>
      </c>
      <c r="G786" s="2" t="str">
        <f aca="false">IF(AND(E786="No",F786="No"),"Yes","No")</f>
        <v>No</v>
      </c>
      <c r="H786" s="2" t="str">
        <f aca="false">IF(G786="Yes",B786,"")</f>
        <v/>
      </c>
    </row>
    <row r="787" customFormat="false" ht="15" hidden="false" customHeight="false" outlineLevel="0" collapsed="false">
      <c r="A787" s="2" t="s">
        <v>2181</v>
      </c>
      <c r="B787" s="20" t="n">
        <v>415</v>
      </c>
      <c r="C787" s="20" t="n">
        <v>408</v>
      </c>
      <c r="D787" s="21" t="n">
        <f aca="false">C787/Summary!$B$4</f>
        <v>0.0272</v>
      </c>
      <c r="E787" s="2" t="s">
        <v>48</v>
      </c>
      <c r="F787" s="2" t="s">
        <v>35</v>
      </c>
      <c r="G787" s="2" t="str">
        <f aca="false">IF(AND(E787="No",F787="No"),"Yes","No")</f>
        <v>No</v>
      </c>
      <c r="H787" s="2" t="str">
        <f aca="false">IF(G787="Yes",B787,"")</f>
        <v/>
      </c>
    </row>
    <row r="788" customFormat="false" ht="15" hidden="false" customHeight="false" outlineLevel="0" collapsed="false">
      <c r="A788" s="2" t="s">
        <v>2182</v>
      </c>
      <c r="B788" s="20" t="n">
        <v>415</v>
      </c>
      <c r="C788" s="20" t="n">
        <v>415</v>
      </c>
      <c r="D788" s="21" t="n">
        <f aca="false">C788/Summary!$B$4</f>
        <v>0.0276666666666667</v>
      </c>
      <c r="E788" s="2" t="s">
        <v>48</v>
      </c>
      <c r="F788" s="2" t="s">
        <v>35</v>
      </c>
      <c r="G788" s="2" t="str">
        <f aca="false">IF(AND(E788="No",F788="No"),"Yes","No")</f>
        <v>No</v>
      </c>
      <c r="H788" s="2" t="str">
        <f aca="false">IF(G788="Yes",B788,"")</f>
        <v/>
      </c>
    </row>
    <row r="789" customFormat="false" ht="15" hidden="false" customHeight="false" outlineLevel="0" collapsed="false">
      <c r="A789" s="2" t="s">
        <v>2183</v>
      </c>
      <c r="B789" s="20" t="n">
        <v>415</v>
      </c>
      <c r="C789" s="20" t="n">
        <v>413</v>
      </c>
      <c r="D789" s="21" t="n">
        <f aca="false">C789/Summary!$B$4</f>
        <v>0.0275333333333333</v>
      </c>
      <c r="E789" s="2" t="s">
        <v>48</v>
      </c>
      <c r="F789" s="2" t="s">
        <v>48</v>
      </c>
      <c r="G789" s="2" t="str">
        <f aca="false">IF(AND(E789="No",F789="No"),"Yes","No")</f>
        <v>No</v>
      </c>
      <c r="H789" s="2" t="str">
        <f aca="false">IF(G789="Yes",B789,"")</f>
        <v/>
      </c>
    </row>
    <row r="790" customFormat="false" ht="15" hidden="false" customHeight="false" outlineLevel="0" collapsed="false">
      <c r="A790" s="2" t="s">
        <v>2184</v>
      </c>
      <c r="B790" s="20" t="n">
        <v>415</v>
      </c>
      <c r="C790" s="20" t="n">
        <v>414</v>
      </c>
      <c r="D790" s="21" t="n">
        <f aca="false">C790/Summary!$B$4</f>
        <v>0.0276</v>
      </c>
      <c r="E790" s="2" t="s">
        <v>48</v>
      </c>
      <c r="F790" s="2" t="s">
        <v>35</v>
      </c>
      <c r="G790" s="2" t="str">
        <f aca="false">IF(AND(E790="No",F790="No"),"Yes","No")</f>
        <v>No</v>
      </c>
      <c r="H790" s="2" t="str">
        <f aca="false">IF(G790="Yes",B790,"")</f>
        <v/>
      </c>
    </row>
    <row r="791" customFormat="false" ht="15" hidden="false" customHeight="false" outlineLevel="0" collapsed="false">
      <c r="A791" s="2" t="s">
        <v>2185</v>
      </c>
      <c r="B791" s="20" t="n">
        <v>416</v>
      </c>
      <c r="C791" s="20" t="n">
        <v>412</v>
      </c>
      <c r="D791" s="21" t="n">
        <f aca="false">C791/Summary!$B$4</f>
        <v>0.0274666666666667</v>
      </c>
      <c r="E791" s="2" t="s">
        <v>48</v>
      </c>
      <c r="F791" s="2" t="s">
        <v>35</v>
      </c>
      <c r="G791" s="2" t="str">
        <f aca="false">IF(AND(E791="No",F791="No"),"Yes","No")</f>
        <v>No</v>
      </c>
      <c r="H791" s="2" t="str">
        <f aca="false">IF(G791="Yes",B791,"")</f>
        <v/>
      </c>
    </row>
    <row r="792" customFormat="false" ht="15" hidden="false" customHeight="false" outlineLevel="0" collapsed="false">
      <c r="A792" s="2" t="s">
        <v>2186</v>
      </c>
      <c r="B792" s="20" t="n">
        <v>416</v>
      </c>
      <c r="C792" s="20" t="n">
        <v>414</v>
      </c>
      <c r="D792" s="21" t="n">
        <f aca="false">C792/Summary!$B$4</f>
        <v>0.0276</v>
      </c>
      <c r="E792" s="2" t="s">
        <v>48</v>
      </c>
      <c r="F792" s="2" t="s">
        <v>35</v>
      </c>
      <c r="G792" s="2" t="str">
        <f aca="false">IF(AND(E792="No",F792="No"),"Yes","No")</f>
        <v>No</v>
      </c>
      <c r="H792" s="2" t="str">
        <f aca="false">IF(G792="Yes",B792,"")</f>
        <v/>
      </c>
    </row>
    <row r="793" customFormat="false" ht="15" hidden="false" customHeight="false" outlineLevel="0" collapsed="false">
      <c r="A793" s="2" t="s">
        <v>2187</v>
      </c>
      <c r="B793" s="20" t="n">
        <v>416</v>
      </c>
      <c r="C793" s="20" t="n">
        <v>408</v>
      </c>
      <c r="D793" s="21" t="n">
        <f aca="false">C793/Summary!$B$4</f>
        <v>0.0272</v>
      </c>
      <c r="E793" s="2" t="s">
        <v>48</v>
      </c>
      <c r="F793" s="2" t="s">
        <v>48</v>
      </c>
      <c r="G793" s="2" t="str">
        <f aca="false">IF(AND(E793="No",F793="No"),"Yes","No")</f>
        <v>No</v>
      </c>
      <c r="H793" s="2" t="str">
        <f aca="false">IF(G793="Yes",B793,"")</f>
        <v/>
      </c>
    </row>
    <row r="794" customFormat="false" ht="15" hidden="false" customHeight="false" outlineLevel="0" collapsed="false">
      <c r="A794" s="2" t="s">
        <v>2188</v>
      </c>
      <c r="B794" s="20" t="n">
        <v>416</v>
      </c>
      <c r="C794" s="20" t="n">
        <v>411</v>
      </c>
      <c r="D794" s="21" t="n">
        <f aca="false">C794/Summary!$B$4</f>
        <v>0.0274</v>
      </c>
      <c r="E794" s="2" t="s">
        <v>48</v>
      </c>
      <c r="F794" s="2" t="s">
        <v>35</v>
      </c>
      <c r="G794" s="2" t="str">
        <f aca="false">IF(AND(E794="No",F794="No"),"Yes","No")</f>
        <v>No</v>
      </c>
      <c r="H794" s="2" t="str">
        <f aca="false">IF(G794="Yes",B794,"")</f>
        <v/>
      </c>
    </row>
    <row r="795" customFormat="false" ht="15" hidden="false" customHeight="false" outlineLevel="0" collapsed="false">
      <c r="A795" s="2" t="s">
        <v>2189</v>
      </c>
      <c r="B795" s="20" t="n">
        <v>416</v>
      </c>
      <c r="C795" s="20" t="n">
        <v>410</v>
      </c>
      <c r="D795" s="21" t="n">
        <f aca="false">C795/Summary!$B$4</f>
        <v>0.0273333333333333</v>
      </c>
      <c r="E795" s="2" t="s">
        <v>48</v>
      </c>
      <c r="F795" s="2" t="s">
        <v>48</v>
      </c>
      <c r="G795" s="2" t="str">
        <f aca="false">IF(AND(E795="No",F795="No"),"Yes","No")</f>
        <v>No</v>
      </c>
      <c r="H795" s="2" t="str">
        <f aca="false">IF(G795="Yes",B795,"")</f>
        <v/>
      </c>
    </row>
    <row r="796" customFormat="false" ht="15" hidden="false" customHeight="false" outlineLevel="0" collapsed="false">
      <c r="A796" s="2" t="s">
        <v>2190</v>
      </c>
      <c r="B796" s="20" t="n">
        <v>416</v>
      </c>
      <c r="C796" s="20" t="n">
        <v>414</v>
      </c>
      <c r="D796" s="21" t="n">
        <f aca="false">C796/Summary!$B$4</f>
        <v>0.0276</v>
      </c>
      <c r="E796" s="2" t="s">
        <v>48</v>
      </c>
      <c r="F796" s="2" t="s">
        <v>35</v>
      </c>
      <c r="G796" s="2" t="str">
        <f aca="false">IF(AND(E796="No",F796="No"),"Yes","No")</f>
        <v>No</v>
      </c>
      <c r="H796" s="2" t="str">
        <f aca="false">IF(G796="Yes",B796,"")</f>
        <v/>
      </c>
    </row>
    <row r="797" customFormat="false" ht="15" hidden="false" customHeight="false" outlineLevel="0" collapsed="false">
      <c r="A797" s="2" t="s">
        <v>2191</v>
      </c>
      <c r="B797" s="20" t="n">
        <v>416</v>
      </c>
      <c r="C797" s="20" t="n">
        <v>412</v>
      </c>
      <c r="D797" s="21" t="n">
        <f aca="false">C797/Summary!$B$4</f>
        <v>0.0274666666666667</v>
      </c>
      <c r="E797" s="2" t="s">
        <v>35</v>
      </c>
      <c r="F797" s="2" t="s">
        <v>48</v>
      </c>
      <c r="G797" s="2" t="str">
        <f aca="false">IF(AND(E797="No",F797="No"),"Yes","No")</f>
        <v>No</v>
      </c>
      <c r="H797" s="2" t="str">
        <f aca="false">IF(G797="Yes",B797,"")</f>
        <v/>
      </c>
    </row>
    <row r="798" customFormat="false" ht="15" hidden="false" customHeight="false" outlineLevel="0" collapsed="false">
      <c r="A798" s="2" t="s">
        <v>2192</v>
      </c>
      <c r="B798" s="20" t="n">
        <v>416</v>
      </c>
      <c r="C798" s="20" t="n">
        <v>411</v>
      </c>
      <c r="D798" s="21" t="n">
        <f aca="false">C798/Summary!$B$4</f>
        <v>0.0274</v>
      </c>
      <c r="E798" s="2" t="s">
        <v>48</v>
      </c>
      <c r="F798" s="2" t="s">
        <v>35</v>
      </c>
      <c r="G798" s="2" t="str">
        <f aca="false">IF(AND(E798="No",F798="No"),"Yes","No")</f>
        <v>No</v>
      </c>
      <c r="H798" s="2" t="str">
        <f aca="false">IF(G798="Yes",B798,"")</f>
        <v/>
      </c>
    </row>
    <row r="799" customFormat="false" ht="15" hidden="false" customHeight="false" outlineLevel="0" collapsed="false">
      <c r="A799" s="2" t="s">
        <v>2193</v>
      </c>
      <c r="B799" s="20" t="n">
        <v>416</v>
      </c>
      <c r="C799" s="20" t="n">
        <v>408</v>
      </c>
      <c r="D799" s="21" t="n">
        <f aca="false">C799/Summary!$B$4</f>
        <v>0.0272</v>
      </c>
      <c r="E799" s="2" t="s">
        <v>48</v>
      </c>
      <c r="F799" s="2" t="s">
        <v>35</v>
      </c>
      <c r="G799" s="2" t="str">
        <f aca="false">IF(AND(E799="No",F799="No"),"Yes","No")</f>
        <v>No</v>
      </c>
      <c r="H799" s="2" t="str">
        <f aca="false">IF(G799="Yes",B799,"")</f>
        <v/>
      </c>
    </row>
    <row r="800" customFormat="false" ht="15" hidden="false" customHeight="false" outlineLevel="0" collapsed="false">
      <c r="A800" s="2" t="s">
        <v>2194</v>
      </c>
      <c r="B800" s="20" t="n">
        <v>416</v>
      </c>
      <c r="C800" s="20" t="n">
        <v>409</v>
      </c>
      <c r="D800" s="21" t="n">
        <f aca="false">C800/Summary!$B$4</f>
        <v>0.0272666666666667</v>
      </c>
      <c r="E800" s="2" t="s">
        <v>35</v>
      </c>
      <c r="F800" s="2" t="s">
        <v>48</v>
      </c>
      <c r="G800" s="2" t="str">
        <f aca="false">IF(AND(E800="No",F800="No"),"Yes","No")</f>
        <v>No</v>
      </c>
      <c r="H800" s="2" t="str">
        <f aca="false">IF(G800="Yes",B800,"")</f>
        <v/>
      </c>
    </row>
    <row r="801" customFormat="false" ht="15" hidden="false" customHeight="false" outlineLevel="0" collapsed="false">
      <c r="A801" s="2" t="s">
        <v>2195</v>
      </c>
      <c r="B801" s="20" t="n">
        <v>416</v>
      </c>
      <c r="C801" s="20" t="n">
        <v>414</v>
      </c>
      <c r="D801" s="21" t="n">
        <f aca="false">C801/Summary!$B$4</f>
        <v>0.0276</v>
      </c>
      <c r="E801" s="2" t="s">
        <v>48</v>
      </c>
      <c r="F801" s="2" t="s">
        <v>35</v>
      </c>
      <c r="G801" s="2" t="str">
        <f aca="false">IF(AND(E801="No",F801="No"),"Yes","No")</f>
        <v>No</v>
      </c>
      <c r="H801" s="2" t="str">
        <f aca="false">IF(G801="Yes",B801,"")</f>
        <v/>
      </c>
    </row>
    <row r="802" customFormat="false" ht="15" hidden="false" customHeight="false" outlineLevel="0" collapsed="false">
      <c r="A802" s="2" t="s">
        <v>2196</v>
      </c>
      <c r="B802" s="20" t="n">
        <v>416</v>
      </c>
      <c r="C802" s="20" t="n">
        <v>411</v>
      </c>
      <c r="D802" s="21" t="n">
        <f aca="false">C802/Summary!$B$4</f>
        <v>0.0274</v>
      </c>
      <c r="E802" s="2" t="s">
        <v>48</v>
      </c>
      <c r="F802" s="2" t="s">
        <v>35</v>
      </c>
      <c r="G802" s="2" t="str">
        <f aca="false">IF(AND(E802="No",F802="No"),"Yes","No")</f>
        <v>No</v>
      </c>
      <c r="H802" s="2" t="str">
        <f aca="false">IF(G802="Yes",B802,"")</f>
        <v/>
      </c>
    </row>
    <row r="803" customFormat="false" ht="15" hidden="false" customHeight="false" outlineLevel="0" collapsed="false">
      <c r="A803" s="2" t="s">
        <v>2197</v>
      </c>
      <c r="B803" s="20" t="n">
        <v>416</v>
      </c>
      <c r="C803" s="20" t="n">
        <v>409</v>
      </c>
      <c r="D803" s="21" t="n">
        <f aca="false">C803/Summary!$B$4</f>
        <v>0.0272666666666667</v>
      </c>
      <c r="E803" s="2" t="s">
        <v>48</v>
      </c>
      <c r="F803" s="2" t="s">
        <v>35</v>
      </c>
      <c r="G803" s="2" t="str">
        <f aca="false">IF(AND(E803="No",F803="No"),"Yes","No")</f>
        <v>No</v>
      </c>
      <c r="H803" s="2" t="str">
        <f aca="false">IF(G803="Yes",B803,"")</f>
        <v/>
      </c>
    </row>
    <row r="804" customFormat="false" ht="15" hidden="false" customHeight="false" outlineLevel="0" collapsed="false">
      <c r="A804" s="2" t="s">
        <v>2198</v>
      </c>
      <c r="B804" s="20" t="n">
        <v>416</v>
      </c>
      <c r="C804" s="20" t="n">
        <v>409</v>
      </c>
      <c r="D804" s="21" t="n">
        <f aca="false">C804/Summary!$B$4</f>
        <v>0.0272666666666667</v>
      </c>
      <c r="E804" s="2" t="s">
        <v>48</v>
      </c>
      <c r="F804" s="2" t="s">
        <v>35</v>
      </c>
      <c r="G804" s="2" t="str">
        <f aca="false">IF(AND(E804="No",F804="No"),"Yes","No")</f>
        <v>No</v>
      </c>
      <c r="H804" s="2" t="str">
        <f aca="false">IF(G804="Yes",B804,"")</f>
        <v/>
      </c>
    </row>
    <row r="805" customFormat="false" ht="15" hidden="false" customHeight="false" outlineLevel="0" collapsed="false">
      <c r="A805" s="2" t="s">
        <v>2199</v>
      </c>
      <c r="B805" s="20" t="n">
        <v>416</v>
      </c>
      <c r="C805" s="20" t="n">
        <v>413</v>
      </c>
      <c r="D805" s="21" t="n">
        <f aca="false">C805/Summary!$B$4</f>
        <v>0.0275333333333333</v>
      </c>
      <c r="E805" s="2" t="s">
        <v>48</v>
      </c>
      <c r="F805" s="2" t="s">
        <v>35</v>
      </c>
      <c r="G805" s="2" t="str">
        <f aca="false">IF(AND(E805="No",F805="No"),"Yes","No")</f>
        <v>No</v>
      </c>
      <c r="H805" s="2" t="str">
        <f aca="false">IF(G805="Yes",B805,"")</f>
        <v/>
      </c>
    </row>
    <row r="806" customFormat="false" ht="15" hidden="false" customHeight="false" outlineLevel="0" collapsed="false">
      <c r="A806" s="2" t="s">
        <v>2200</v>
      </c>
      <c r="B806" s="20" t="n">
        <v>416</v>
      </c>
      <c r="C806" s="20" t="n">
        <v>410</v>
      </c>
      <c r="D806" s="21" t="n">
        <f aca="false">C806/Summary!$B$4</f>
        <v>0.0273333333333333</v>
      </c>
      <c r="E806" s="2" t="s">
        <v>48</v>
      </c>
      <c r="F806" s="2" t="s">
        <v>35</v>
      </c>
      <c r="G806" s="2" t="str">
        <f aca="false">IF(AND(E806="No",F806="No"),"Yes","No")</f>
        <v>No</v>
      </c>
      <c r="H806" s="2" t="str">
        <f aca="false">IF(G806="Yes",B806,"")</f>
        <v/>
      </c>
    </row>
    <row r="807" customFormat="false" ht="15" hidden="false" customHeight="false" outlineLevel="0" collapsed="false">
      <c r="A807" s="2" t="s">
        <v>2201</v>
      </c>
      <c r="B807" s="20" t="n">
        <v>416</v>
      </c>
      <c r="C807" s="20" t="n">
        <v>413</v>
      </c>
      <c r="D807" s="21" t="n">
        <f aca="false">C807/Summary!$B$4</f>
        <v>0.0275333333333333</v>
      </c>
      <c r="E807" s="2" t="s">
        <v>35</v>
      </c>
      <c r="F807" s="2" t="s">
        <v>48</v>
      </c>
      <c r="G807" s="2" t="str">
        <f aca="false">IF(AND(E807="No",F807="No"),"Yes","No")</f>
        <v>No</v>
      </c>
      <c r="H807" s="2" t="str">
        <f aca="false">IF(G807="Yes",B807,"")</f>
        <v/>
      </c>
    </row>
    <row r="808" customFormat="false" ht="15" hidden="false" customHeight="false" outlineLevel="0" collapsed="false">
      <c r="A808" s="2" t="s">
        <v>2202</v>
      </c>
      <c r="B808" s="20" t="n">
        <v>416</v>
      </c>
      <c r="C808" s="20" t="n">
        <v>410</v>
      </c>
      <c r="D808" s="21" t="n">
        <f aca="false">C808/Summary!$B$4</f>
        <v>0.0273333333333333</v>
      </c>
      <c r="E808" s="2" t="s">
        <v>48</v>
      </c>
      <c r="F808" s="2" t="s">
        <v>35</v>
      </c>
      <c r="G808" s="2" t="str">
        <f aca="false">IF(AND(E808="No",F808="No"),"Yes","No")</f>
        <v>No</v>
      </c>
      <c r="H808" s="2" t="str">
        <f aca="false">IF(G808="Yes",B808,"")</f>
        <v/>
      </c>
    </row>
    <row r="809" customFormat="false" ht="15" hidden="false" customHeight="false" outlineLevel="0" collapsed="false">
      <c r="A809" s="2" t="s">
        <v>2203</v>
      </c>
      <c r="B809" s="20" t="n">
        <v>416</v>
      </c>
      <c r="C809" s="20" t="n">
        <v>413</v>
      </c>
      <c r="D809" s="21" t="n">
        <f aca="false">C809/Summary!$B$4</f>
        <v>0.0275333333333333</v>
      </c>
      <c r="E809" s="2" t="s">
        <v>48</v>
      </c>
      <c r="F809" s="2" t="s">
        <v>35</v>
      </c>
      <c r="G809" s="2" t="str">
        <f aca="false">IF(AND(E809="No",F809="No"),"Yes","No")</f>
        <v>No</v>
      </c>
      <c r="H809" s="2" t="str">
        <f aca="false">IF(G809="Yes",B809,"")</f>
        <v/>
      </c>
    </row>
    <row r="810" customFormat="false" ht="15" hidden="false" customHeight="false" outlineLevel="0" collapsed="false">
      <c r="A810" s="2" t="s">
        <v>2204</v>
      </c>
      <c r="B810" s="20" t="n">
        <v>416</v>
      </c>
      <c r="C810" s="20" t="n">
        <v>413</v>
      </c>
      <c r="D810" s="21" t="n">
        <f aca="false">C810/Summary!$B$4</f>
        <v>0.0275333333333333</v>
      </c>
      <c r="E810" s="2" t="s">
        <v>48</v>
      </c>
      <c r="F810" s="2" t="s">
        <v>35</v>
      </c>
      <c r="G810" s="2" t="str">
        <f aca="false">IF(AND(E810="No",F810="No"),"Yes","No")</f>
        <v>No</v>
      </c>
      <c r="H810" s="2" t="str">
        <f aca="false">IF(G810="Yes",B810,"")</f>
        <v/>
      </c>
    </row>
    <row r="811" customFormat="false" ht="15" hidden="false" customHeight="false" outlineLevel="0" collapsed="false">
      <c r="A811" s="2" t="s">
        <v>2205</v>
      </c>
      <c r="B811" s="20" t="n">
        <v>416</v>
      </c>
      <c r="C811" s="20" t="n">
        <v>411</v>
      </c>
      <c r="D811" s="21" t="n">
        <f aca="false">C811/Summary!$B$4</f>
        <v>0.0274</v>
      </c>
      <c r="E811" s="2" t="s">
        <v>48</v>
      </c>
      <c r="F811" s="2" t="s">
        <v>35</v>
      </c>
      <c r="G811" s="2" t="str">
        <f aca="false">IF(AND(E811="No",F811="No"),"Yes","No")</f>
        <v>No</v>
      </c>
      <c r="H811" s="2" t="str">
        <f aca="false">IF(G811="Yes",B811,"")</f>
        <v/>
      </c>
    </row>
    <row r="812" customFormat="false" ht="15" hidden="false" customHeight="false" outlineLevel="0" collapsed="false">
      <c r="A812" s="2" t="s">
        <v>2206</v>
      </c>
      <c r="B812" s="20" t="n">
        <v>416</v>
      </c>
      <c r="C812" s="20" t="n">
        <v>411</v>
      </c>
      <c r="D812" s="21" t="n">
        <f aca="false">C812/Summary!$B$4</f>
        <v>0.0274</v>
      </c>
      <c r="E812" s="2" t="s">
        <v>48</v>
      </c>
      <c r="F812" s="2" t="s">
        <v>48</v>
      </c>
      <c r="G812" s="2" t="str">
        <f aca="false">IF(AND(E812="No",F812="No"),"Yes","No")</f>
        <v>No</v>
      </c>
      <c r="H812" s="2" t="str">
        <f aca="false">IF(G812="Yes",B812,"")</f>
        <v/>
      </c>
    </row>
    <row r="813" customFormat="false" ht="15" hidden="false" customHeight="false" outlineLevel="0" collapsed="false">
      <c r="A813" s="2" t="s">
        <v>2207</v>
      </c>
      <c r="B813" s="20" t="n">
        <v>416</v>
      </c>
      <c r="C813" s="20" t="n">
        <v>411</v>
      </c>
      <c r="D813" s="21" t="n">
        <f aca="false">C813/Summary!$B$4</f>
        <v>0.0274</v>
      </c>
      <c r="E813" s="2" t="s">
        <v>48</v>
      </c>
      <c r="F813" s="2" t="s">
        <v>35</v>
      </c>
      <c r="G813" s="2" t="str">
        <f aca="false">IF(AND(E813="No",F813="No"),"Yes","No")</f>
        <v>No</v>
      </c>
      <c r="H813" s="2" t="str">
        <f aca="false">IF(G813="Yes",B813,"")</f>
        <v/>
      </c>
    </row>
    <row r="814" customFormat="false" ht="15" hidden="false" customHeight="false" outlineLevel="0" collapsed="false">
      <c r="A814" s="2" t="s">
        <v>2208</v>
      </c>
      <c r="B814" s="20" t="n">
        <v>416</v>
      </c>
      <c r="C814" s="20" t="n">
        <v>410</v>
      </c>
      <c r="D814" s="21" t="n">
        <f aca="false">C814/Summary!$B$4</f>
        <v>0.0273333333333333</v>
      </c>
      <c r="E814" s="2" t="s">
        <v>35</v>
      </c>
      <c r="F814" s="2" t="s">
        <v>48</v>
      </c>
      <c r="G814" s="2" t="str">
        <f aca="false">IF(AND(E814="No",F814="No"),"Yes","No")</f>
        <v>No</v>
      </c>
      <c r="H814" s="2" t="str">
        <f aca="false">IF(G814="Yes",B814,"")</f>
        <v/>
      </c>
    </row>
    <row r="815" customFormat="false" ht="15" hidden="false" customHeight="false" outlineLevel="0" collapsed="false">
      <c r="A815" s="2" t="s">
        <v>2209</v>
      </c>
      <c r="B815" s="20" t="n">
        <v>416</v>
      </c>
      <c r="C815" s="20" t="n">
        <v>413</v>
      </c>
      <c r="D815" s="21" t="n">
        <f aca="false">C815/Summary!$B$4</f>
        <v>0.0275333333333333</v>
      </c>
      <c r="E815" s="2" t="s">
        <v>48</v>
      </c>
      <c r="F815" s="2" t="s">
        <v>48</v>
      </c>
      <c r="G815" s="2" t="str">
        <f aca="false">IF(AND(E815="No",F815="No"),"Yes","No")</f>
        <v>No</v>
      </c>
      <c r="H815" s="2" t="str">
        <f aca="false">IF(G815="Yes",B815,"")</f>
        <v/>
      </c>
    </row>
    <row r="816" customFormat="false" ht="15" hidden="false" customHeight="false" outlineLevel="0" collapsed="false">
      <c r="A816" s="2" t="s">
        <v>2210</v>
      </c>
      <c r="B816" s="20" t="n">
        <v>417</v>
      </c>
      <c r="C816" s="20" t="n">
        <v>415</v>
      </c>
      <c r="D816" s="21" t="n">
        <f aca="false">C816/Summary!$B$4</f>
        <v>0.0276666666666667</v>
      </c>
      <c r="E816" s="2" t="s">
        <v>48</v>
      </c>
      <c r="F816" s="2" t="s">
        <v>35</v>
      </c>
      <c r="G816" s="2" t="str">
        <f aca="false">IF(AND(E816="No",F816="No"),"Yes","No")</f>
        <v>No</v>
      </c>
      <c r="H816" s="2" t="str">
        <f aca="false">IF(G816="Yes",B816,"")</f>
        <v/>
      </c>
    </row>
    <row r="817" customFormat="false" ht="15" hidden="false" customHeight="false" outlineLevel="0" collapsed="false">
      <c r="A817" s="2" t="s">
        <v>2211</v>
      </c>
      <c r="B817" s="20" t="n">
        <v>417</v>
      </c>
      <c r="C817" s="20" t="n">
        <v>413</v>
      </c>
      <c r="D817" s="21" t="n">
        <f aca="false">C817/Summary!$B$4</f>
        <v>0.0275333333333333</v>
      </c>
      <c r="E817" s="2" t="s">
        <v>48</v>
      </c>
      <c r="F817" s="2" t="s">
        <v>35</v>
      </c>
      <c r="G817" s="2" t="str">
        <f aca="false">IF(AND(E817="No",F817="No"),"Yes","No")</f>
        <v>No</v>
      </c>
      <c r="H817" s="2" t="str">
        <f aca="false">IF(G817="Yes",B817,"")</f>
        <v/>
      </c>
    </row>
    <row r="818" customFormat="false" ht="15" hidden="false" customHeight="false" outlineLevel="0" collapsed="false">
      <c r="A818" s="2" t="s">
        <v>2212</v>
      </c>
      <c r="B818" s="20" t="n">
        <v>417</v>
      </c>
      <c r="C818" s="20" t="n">
        <v>409</v>
      </c>
      <c r="D818" s="21" t="n">
        <f aca="false">C818/Summary!$B$4</f>
        <v>0.0272666666666667</v>
      </c>
      <c r="E818" s="2" t="s">
        <v>48</v>
      </c>
      <c r="F818" s="2" t="s">
        <v>35</v>
      </c>
      <c r="G818" s="2" t="str">
        <f aca="false">IF(AND(E818="No",F818="No"),"Yes","No")</f>
        <v>No</v>
      </c>
      <c r="H818" s="2" t="str">
        <f aca="false">IF(G818="Yes",B818,"")</f>
        <v/>
      </c>
    </row>
    <row r="819" customFormat="false" ht="15" hidden="false" customHeight="false" outlineLevel="0" collapsed="false">
      <c r="A819" s="2" t="s">
        <v>2213</v>
      </c>
      <c r="B819" s="20" t="n">
        <v>417</v>
      </c>
      <c r="C819" s="20" t="n">
        <v>411</v>
      </c>
      <c r="D819" s="21" t="n">
        <f aca="false">C819/Summary!$B$4</f>
        <v>0.0274</v>
      </c>
      <c r="E819" s="2" t="s">
        <v>48</v>
      </c>
      <c r="F819" s="2" t="s">
        <v>35</v>
      </c>
      <c r="G819" s="2" t="str">
        <f aca="false">IF(AND(E819="No",F819="No"),"Yes","No")</f>
        <v>No</v>
      </c>
      <c r="H819" s="2" t="str">
        <f aca="false">IF(G819="Yes",B819,"")</f>
        <v/>
      </c>
    </row>
    <row r="820" customFormat="false" ht="15" hidden="false" customHeight="false" outlineLevel="0" collapsed="false">
      <c r="A820" s="2" t="s">
        <v>2214</v>
      </c>
      <c r="B820" s="20" t="n">
        <v>417</v>
      </c>
      <c r="C820" s="20" t="n">
        <v>409</v>
      </c>
      <c r="D820" s="21" t="n">
        <f aca="false">C820/Summary!$B$4</f>
        <v>0.0272666666666667</v>
      </c>
      <c r="E820" s="2" t="s">
        <v>48</v>
      </c>
      <c r="F820" s="2" t="s">
        <v>35</v>
      </c>
      <c r="G820" s="2" t="str">
        <f aca="false">IF(AND(E820="No",F820="No"),"Yes","No")</f>
        <v>No</v>
      </c>
      <c r="H820" s="2" t="str">
        <f aca="false">IF(G820="Yes",B820,"")</f>
        <v/>
      </c>
    </row>
    <row r="821" customFormat="false" ht="15" hidden="false" customHeight="false" outlineLevel="0" collapsed="false">
      <c r="A821" s="2" t="s">
        <v>2215</v>
      </c>
      <c r="B821" s="20" t="n">
        <v>417</v>
      </c>
      <c r="C821" s="20" t="n">
        <v>411</v>
      </c>
      <c r="D821" s="21" t="n">
        <f aca="false">C821/Summary!$B$4</f>
        <v>0.0274</v>
      </c>
      <c r="E821" s="2" t="s">
        <v>35</v>
      </c>
      <c r="F821" s="2" t="s">
        <v>48</v>
      </c>
      <c r="G821" s="2" t="str">
        <f aca="false">IF(AND(E821="No",F821="No"),"Yes","No")</f>
        <v>No</v>
      </c>
      <c r="H821" s="2" t="str">
        <f aca="false">IF(G821="Yes",B821,"")</f>
        <v/>
      </c>
    </row>
    <row r="822" customFormat="false" ht="15" hidden="false" customHeight="false" outlineLevel="0" collapsed="false">
      <c r="A822" s="2" t="s">
        <v>2216</v>
      </c>
      <c r="B822" s="20" t="n">
        <v>417</v>
      </c>
      <c r="C822" s="20" t="n">
        <v>416</v>
      </c>
      <c r="D822" s="21" t="n">
        <f aca="false">C822/Summary!$B$4</f>
        <v>0.0277333333333333</v>
      </c>
      <c r="E822" s="2" t="s">
        <v>35</v>
      </c>
      <c r="F822" s="2" t="s">
        <v>48</v>
      </c>
      <c r="G822" s="2" t="str">
        <f aca="false">IF(AND(E822="No",F822="No"),"Yes","No")</f>
        <v>No</v>
      </c>
      <c r="H822" s="2" t="str">
        <f aca="false">IF(G822="Yes",B822,"")</f>
        <v/>
      </c>
    </row>
    <row r="823" customFormat="false" ht="15" hidden="false" customHeight="false" outlineLevel="0" collapsed="false">
      <c r="A823" s="2" t="s">
        <v>2217</v>
      </c>
      <c r="B823" s="20" t="n">
        <v>417</v>
      </c>
      <c r="C823" s="20" t="n">
        <v>411</v>
      </c>
      <c r="D823" s="21" t="n">
        <f aca="false">C823/Summary!$B$4</f>
        <v>0.0274</v>
      </c>
      <c r="E823" s="2" t="s">
        <v>48</v>
      </c>
      <c r="F823" s="2" t="s">
        <v>48</v>
      </c>
      <c r="G823" s="2" t="str">
        <f aca="false">IF(AND(E823="No",F823="No"),"Yes","No")</f>
        <v>No</v>
      </c>
      <c r="H823" s="2" t="str">
        <f aca="false">IF(G823="Yes",B823,"")</f>
        <v/>
      </c>
    </row>
    <row r="824" customFormat="false" ht="15" hidden="false" customHeight="false" outlineLevel="0" collapsed="false">
      <c r="A824" s="2" t="s">
        <v>2218</v>
      </c>
      <c r="B824" s="20" t="n">
        <v>417</v>
      </c>
      <c r="C824" s="20" t="n">
        <v>410</v>
      </c>
      <c r="D824" s="21" t="n">
        <f aca="false">C824/Summary!$B$4</f>
        <v>0.0273333333333333</v>
      </c>
      <c r="E824" s="2" t="s">
        <v>35</v>
      </c>
      <c r="F824" s="2" t="s">
        <v>48</v>
      </c>
      <c r="G824" s="2" t="str">
        <f aca="false">IF(AND(E824="No",F824="No"),"Yes","No")</f>
        <v>No</v>
      </c>
      <c r="H824" s="2" t="str">
        <f aca="false">IF(G824="Yes",B824,"")</f>
        <v/>
      </c>
    </row>
    <row r="825" customFormat="false" ht="15" hidden="false" customHeight="false" outlineLevel="0" collapsed="false">
      <c r="A825" s="2" t="s">
        <v>2219</v>
      </c>
      <c r="B825" s="20" t="n">
        <v>417</v>
      </c>
      <c r="C825" s="20" t="n">
        <v>416</v>
      </c>
      <c r="D825" s="21" t="n">
        <f aca="false">C825/Summary!$B$4</f>
        <v>0.0277333333333333</v>
      </c>
      <c r="E825" s="2" t="s">
        <v>48</v>
      </c>
      <c r="F825" s="2" t="s">
        <v>35</v>
      </c>
      <c r="G825" s="2" t="str">
        <f aca="false">IF(AND(E825="No",F825="No"),"Yes","No")</f>
        <v>No</v>
      </c>
      <c r="H825" s="2" t="str">
        <f aca="false">IF(G825="Yes",B825,"")</f>
        <v/>
      </c>
    </row>
    <row r="826" customFormat="false" ht="15" hidden="false" customHeight="false" outlineLevel="0" collapsed="false">
      <c r="A826" s="2" t="s">
        <v>2220</v>
      </c>
      <c r="B826" s="20" t="n">
        <v>417</v>
      </c>
      <c r="C826" s="20" t="n">
        <v>413</v>
      </c>
      <c r="D826" s="21" t="n">
        <f aca="false">C826/Summary!$B$4</f>
        <v>0.0275333333333333</v>
      </c>
      <c r="E826" s="2" t="s">
        <v>48</v>
      </c>
      <c r="F826" s="2" t="s">
        <v>35</v>
      </c>
      <c r="G826" s="2" t="str">
        <f aca="false">IF(AND(E826="No",F826="No"),"Yes","No")</f>
        <v>No</v>
      </c>
      <c r="H826" s="2" t="str">
        <f aca="false">IF(G826="Yes",B826,"")</f>
        <v/>
      </c>
    </row>
    <row r="827" customFormat="false" ht="15" hidden="false" customHeight="false" outlineLevel="0" collapsed="false">
      <c r="A827" s="2" t="s">
        <v>2221</v>
      </c>
      <c r="B827" s="20" t="n">
        <v>417</v>
      </c>
      <c r="C827" s="20" t="n">
        <v>407</v>
      </c>
      <c r="D827" s="21" t="n">
        <f aca="false">C827/Summary!$B$4</f>
        <v>0.0271333333333333</v>
      </c>
      <c r="E827" s="2" t="s">
        <v>35</v>
      </c>
      <c r="F827" s="2" t="s">
        <v>48</v>
      </c>
      <c r="G827" s="2" t="str">
        <f aca="false">IF(AND(E827="No",F827="No"),"Yes","No")</f>
        <v>No</v>
      </c>
      <c r="H827" s="2" t="str">
        <f aca="false">IF(G827="Yes",B827,"")</f>
        <v/>
      </c>
    </row>
    <row r="828" customFormat="false" ht="15" hidden="false" customHeight="false" outlineLevel="0" collapsed="false">
      <c r="A828" s="2" t="s">
        <v>2222</v>
      </c>
      <c r="B828" s="20" t="n">
        <v>417</v>
      </c>
      <c r="C828" s="20" t="n">
        <v>412</v>
      </c>
      <c r="D828" s="21" t="n">
        <f aca="false">C828/Summary!$B$4</f>
        <v>0.0274666666666667</v>
      </c>
      <c r="E828" s="2" t="s">
        <v>48</v>
      </c>
      <c r="F828" s="2" t="s">
        <v>48</v>
      </c>
      <c r="G828" s="2" t="str">
        <f aca="false">IF(AND(E828="No",F828="No"),"Yes","No")</f>
        <v>No</v>
      </c>
      <c r="H828" s="2" t="str">
        <f aca="false">IF(G828="Yes",B828,"")</f>
        <v/>
      </c>
    </row>
    <row r="829" customFormat="false" ht="15" hidden="false" customHeight="false" outlineLevel="0" collapsed="false">
      <c r="A829" s="2" t="s">
        <v>2223</v>
      </c>
      <c r="B829" s="20" t="n">
        <v>417</v>
      </c>
      <c r="C829" s="20" t="n">
        <v>412</v>
      </c>
      <c r="D829" s="21" t="n">
        <f aca="false">C829/Summary!$B$4</f>
        <v>0.0274666666666667</v>
      </c>
      <c r="E829" s="2" t="s">
        <v>48</v>
      </c>
      <c r="F829" s="2" t="s">
        <v>35</v>
      </c>
      <c r="G829" s="2" t="str">
        <f aca="false">IF(AND(E829="No",F829="No"),"Yes","No")</f>
        <v>No</v>
      </c>
      <c r="H829" s="2" t="str">
        <f aca="false">IF(G829="Yes",B829,"")</f>
        <v/>
      </c>
    </row>
    <row r="830" customFormat="false" ht="15" hidden="false" customHeight="false" outlineLevel="0" collapsed="false">
      <c r="A830" s="2" t="s">
        <v>2224</v>
      </c>
      <c r="B830" s="20" t="n">
        <v>417</v>
      </c>
      <c r="C830" s="20" t="n">
        <v>414</v>
      </c>
      <c r="D830" s="21" t="n">
        <f aca="false">C830/Summary!$B$4</f>
        <v>0.0276</v>
      </c>
      <c r="E830" s="2" t="s">
        <v>48</v>
      </c>
      <c r="F830" s="2" t="s">
        <v>35</v>
      </c>
      <c r="G830" s="2" t="str">
        <f aca="false">IF(AND(E830="No",F830="No"),"Yes","No")</f>
        <v>No</v>
      </c>
      <c r="H830" s="2" t="str">
        <f aca="false">IF(G830="Yes",B830,"")</f>
        <v/>
      </c>
    </row>
    <row r="831" customFormat="false" ht="15" hidden="false" customHeight="false" outlineLevel="0" collapsed="false">
      <c r="A831" s="2" t="s">
        <v>2225</v>
      </c>
      <c r="B831" s="20" t="n">
        <v>417</v>
      </c>
      <c r="C831" s="20" t="n">
        <v>415</v>
      </c>
      <c r="D831" s="21" t="n">
        <f aca="false">C831/Summary!$B$4</f>
        <v>0.0276666666666667</v>
      </c>
      <c r="E831" s="2" t="s">
        <v>48</v>
      </c>
      <c r="F831" s="2" t="s">
        <v>35</v>
      </c>
      <c r="G831" s="2" t="str">
        <f aca="false">IF(AND(E831="No",F831="No"),"Yes","No")</f>
        <v>No</v>
      </c>
      <c r="H831" s="2" t="str">
        <f aca="false">IF(G831="Yes",B831,"")</f>
        <v/>
      </c>
    </row>
    <row r="832" customFormat="false" ht="15" hidden="false" customHeight="false" outlineLevel="0" collapsed="false">
      <c r="A832" s="2" t="s">
        <v>2226</v>
      </c>
      <c r="B832" s="20" t="n">
        <v>417</v>
      </c>
      <c r="C832" s="20" t="n">
        <v>408</v>
      </c>
      <c r="D832" s="21" t="n">
        <f aca="false">C832/Summary!$B$4</f>
        <v>0.0272</v>
      </c>
      <c r="E832" s="2" t="s">
        <v>48</v>
      </c>
      <c r="F832" s="2" t="s">
        <v>48</v>
      </c>
      <c r="G832" s="2" t="str">
        <f aca="false">IF(AND(E832="No",F832="No"),"Yes","No")</f>
        <v>No</v>
      </c>
      <c r="H832" s="2" t="str">
        <f aca="false">IF(G832="Yes",B832,"")</f>
        <v/>
      </c>
    </row>
    <row r="833" customFormat="false" ht="15" hidden="false" customHeight="false" outlineLevel="0" collapsed="false">
      <c r="A833" s="2" t="s">
        <v>2227</v>
      </c>
      <c r="B833" s="20" t="n">
        <v>417</v>
      </c>
      <c r="C833" s="20" t="n">
        <v>407</v>
      </c>
      <c r="D833" s="21" t="n">
        <f aca="false">C833/Summary!$B$4</f>
        <v>0.0271333333333333</v>
      </c>
      <c r="E833" s="2" t="s">
        <v>48</v>
      </c>
      <c r="F833" s="2" t="s">
        <v>35</v>
      </c>
      <c r="G833" s="2" t="str">
        <f aca="false">IF(AND(E833="No",F833="No"),"Yes","No")</f>
        <v>No</v>
      </c>
      <c r="H833" s="2" t="str">
        <f aca="false">IF(G833="Yes",B833,"")</f>
        <v/>
      </c>
    </row>
    <row r="834" customFormat="false" ht="15" hidden="false" customHeight="false" outlineLevel="0" collapsed="false">
      <c r="A834" s="2" t="s">
        <v>2228</v>
      </c>
      <c r="B834" s="20" t="n">
        <v>417</v>
      </c>
      <c r="C834" s="20" t="n">
        <v>415</v>
      </c>
      <c r="D834" s="21" t="n">
        <f aca="false">C834/Summary!$B$4</f>
        <v>0.0276666666666667</v>
      </c>
      <c r="E834" s="2" t="s">
        <v>48</v>
      </c>
      <c r="F834" s="2" t="s">
        <v>35</v>
      </c>
      <c r="G834" s="2" t="str">
        <f aca="false">IF(AND(E834="No",F834="No"),"Yes","No")</f>
        <v>No</v>
      </c>
      <c r="H834" s="2" t="str">
        <f aca="false">IF(G834="Yes",B834,"")</f>
        <v/>
      </c>
    </row>
    <row r="835" customFormat="false" ht="15" hidden="false" customHeight="false" outlineLevel="0" collapsed="false">
      <c r="A835" s="2" t="s">
        <v>2229</v>
      </c>
      <c r="B835" s="20" t="n">
        <v>417</v>
      </c>
      <c r="C835" s="20" t="n">
        <v>413</v>
      </c>
      <c r="D835" s="21" t="n">
        <f aca="false">C835/Summary!$B$4</f>
        <v>0.0275333333333333</v>
      </c>
      <c r="E835" s="2" t="s">
        <v>48</v>
      </c>
      <c r="F835" s="2" t="s">
        <v>35</v>
      </c>
      <c r="G835" s="2" t="str">
        <f aca="false">IF(AND(E835="No",F835="No"),"Yes","No")</f>
        <v>No</v>
      </c>
      <c r="H835" s="2" t="str">
        <f aca="false">IF(G835="Yes",B835,"")</f>
        <v/>
      </c>
    </row>
    <row r="836" customFormat="false" ht="15" hidden="false" customHeight="false" outlineLevel="0" collapsed="false">
      <c r="A836" s="2" t="s">
        <v>2230</v>
      </c>
      <c r="B836" s="20" t="n">
        <v>417</v>
      </c>
      <c r="C836" s="20" t="n">
        <v>412</v>
      </c>
      <c r="D836" s="21" t="n">
        <f aca="false">C836/Summary!$B$4</f>
        <v>0.0274666666666667</v>
      </c>
      <c r="E836" s="2" t="s">
        <v>48</v>
      </c>
      <c r="F836" s="2" t="s">
        <v>48</v>
      </c>
      <c r="G836" s="2" t="str">
        <f aca="false">IF(AND(E836="No",F836="No"),"Yes","No")</f>
        <v>No</v>
      </c>
      <c r="H836" s="2" t="str">
        <f aca="false">IF(G836="Yes",B836,"")</f>
        <v/>
      </c>
    </row>
    <row r="837" customFormat="false" ht="15" hidden="false" customHeight="false" outlineLevel="0" collapsed="false">
      <c r="A837" s="2" t="s">
        <v>2231</v>
      </c>
      <c r="B837" s="20" t="n">
        <v>417</v>
      </c>
      <c r="C837" s="20" t="n">
        <v>407</v>
      </c>
      <c r="D837" s="21" t="n">
        <f aca="false">C837/Summary!$B$4</f>
        <v>0.0271333333333333</v>
      </c>
      <c r="E837" s="2" t="s">
        <v>48</v>
      </c>
      <c r="F837" s="2" t="s">
        <v>35</v>
      </c>
      <c r="G837" s="2" t="str">
        <f aca="false">IF(AND(E837="No",F837="No"),"Yes","No")</f>
        <v>No</v>
      </c>
      <c r="H837" s="2" t="str">
        <f aca="false">IF(G837="Yes",B837,"")</f>
        <v/>
      </c>
    </row>
    <row r="838" customFormat="false" ht="15" hidden="false" customHeight="false" outlineLevel="0" collapsed="false">
      <c r="A838" s="2" t="s">
        <v>2232</v>
      </c>
      <c r="B838" s="20" t="n">
        <v>417</v>
      </c>
      <c r="C838" s="20" t="n">
        <v>412</v>
      </c>
      <c r="D838" s="21" t="n">
        <f aca="false">C838/Summary!$B$4</f>
        <v>0.0274666666666667</v>
      </c>
      <c r="E838" s="2" t="s">
        <v>48</v>
      </c>
      <c r="F838" s="2" t="s">
        <v>35</v>
      </c>
      <c r="G838" s="2" t="str">
        <f aca="false">IF(AND(E838="No",F838="No"),"Yes","No")</f>
        <v>No</v>
      </c>
      <c r="H838" s="2" t="str">
        <f aca="false">IF(G838="Yes",B838,"")</f>
        <v/>
      </c>
    </row>
    <row r="839" customFormat="false" ht="15" hidden="false" customHeight="false" outlineLevel="0" collapsed="false">
      <c r="A839" s="2" t="s">
        <v>2233</v>
      </c>
      <c r="B839" s="20" t="n">
        <v>418</v>
      </c>
      <c r="C839" s="20" t="n">
        <v>412</v>
      </c>
      <c r="D839" s="21" t="n">
        <f aca="false">C839/Summary!$B$4</f>
        <v>0.0274666666666667</v>
      </c>
      <c r="E839" s="2" t="s">
        <v>48</v>
      </c>
      <c r="F839" s="2" t="s">
        <v>35</v>
      </c>
      <c r="G839" s="2" t="str">
        <f aca="false">IF(AND(E839="No",F839="No"),"Yes","No")</f>
        <v>No</v>
      </c>
      <c r="H839" s="2" t="str">
        <f aca="false">IF(G839="Yes",B839,"")</f>
        <v/>
      </c>
    </row>
    <row r="840" customFormat="false" ht="15" hidden="false" customHeight="false" outlineLevel="0" collapsed="false">
      <c r="A840" s="2" t="s">
        <v>2234</v>
      </c>
      <c r="B840" s="20" t="n">
        <v>418</v>
      </c>
      <c r="C840" s="20" t="n">
        <v>415</v>
      </c>
      <c r="D840" s="21" t="n">
        <f aca="false">C840/Summary!$B$4</f>
        <v>0.0276666666666667</v>
      </c>
      <c r="E840" s="2" t="s">
        <v>48</v>
      </c>
      <c r="F840" s="2" t="s">
        <v>35</v>
      </c>
      <c r="G840" s="2" t="str">
        <f aca="false">IF(AND(E840="No",F840="No"),"Yes","No")</f>
        <v>No</v>
      </c>
      <c r="H840" s="2" t="str">
        <f aca="false">IF(G840="Yes",B840,"")</f>
        <v/>
      </c>
    </row>
    <row r="841" customFormat="false" ht="15" hidden="false" customHeight="false" outlineLevel="0" collapsed="false">
      <c r="A841" s="2" t="s">
        <v>2235</v>
      </c>
      <c r="B841" s="20" t="n">
        <v>418</v>
      </c>
      <c r="C841" s="20" t="n">
        <v>412</v>
      </c>
      <c r="D841" s="21" t="n">
        <f aca="false">C841/Summary!$B$4</f>
        <v>0.0274666666666667</v>
      </c>
      <c r="E841" s="2" t="s">
        <v>48</v>
      </c>
      <c r="F841" s="2" t="s">
        <v>48</v>
      </c>
      <c r="G841" s="2" t="str">
        <f aca="false">IF(AND(E841="No",F841="No"),"Yes","No")</f>
        <v>No</v>
      </c>
      <c r="H841" s="2" t="str">
        <f aca="false">IF(G841="Yes",B841,"")</f>
        <v/>
      </c>
    </row>
    <row r="842" customFormat="false" ht="15" hidden="false" customHeight="false" outlineLevel="0" collapsed="false">
      <c r="A842" s="2" t="s">
        <v>2236</v>
      </c>
      <c r="B842" s="20" t="n">
        <v>418</v>
      </c>
      <c r="C842" s="20" t="n">
        <v>408</v>
      </c>
      <c r="D842" s="21" t="n">
        <f aca="false">C842/Summary!$B$4</f>
        <v>0.0272</v>
      </c>
      <c r="E842" s="2" t="s">
        <v>48</v>
      </c>
      <c r="F842" s="2" t="s">
        <v>35</v>
      </c>
      <c r="G842" s="2" t="str">
        <f aca="false">IF(AND(E842="No",F842="No"),"Yes","No")</f>
        <v>No</v>
      </c>
      <c r="H842" s="2" t="str">
        <f aca="false">IF(G842="Yes",B842,"")</f>
        <v/>
      </c>
    </row>
    <row r="843" customFormat="false" ht="15" hidden="false" customHeight="false" outlineLevel="0" collapsed="false">
      <c r="A843" s="2" t="s">
        <v>2237</v>
      </c>
      <c r="B843" s="20" t="n">
        <v>418</v>
      </c>
      <c r="C843" s="20" t="n">
        <v>407</v>
      </c>
      <c r="D843" s="21" t="n">
        <f aca="false">C843/Summary!$B$4</f>
        <v>0.0271333333333333</v>
      </c>
      <c r="E843" s="2" t="s">
        <v>48</v>
      </c>
      <c r="F843" s="2" t="s">
        <v>48</v>
      </c>
      <c r="G843" s="2" t="str">
        <f aca="false">IF(AND(E843="No",F843="No"),"Yes","No")</f>
        <v>No</v>
      </c>
      <c r="H843" s="2" t="str">
        <f aca="false">IF(G843="Yes",B843,"")</f>
        <v/>
      </c>
    </row>
    <row r="844" customFormat="false" ht="15" hidden="false" customHeight="false" outlineLevel="0" collapsed="false">
      <c r="A844" s="2" t="s">
        <v>2238</v>
      </c>
      <c r="B844" s="20" t="n">
        <v>418</v>
      </c>
      <c r="C844" s="20" t="n">
        <v>415</v>
      </c>
      <c r="D844" s="21" t="n">
        <f aca="false">C844/Summary!$B$4</f>
        <v>0.0276666666666667</v>
      </c>
      <c r="E844" s="2" t="s">
        <v>48</v>
      </c>
      <c r="F844" s="2" t="s">
        <v>35</v>
      </c>
      <c r="G844" s="2" t="str">
        <f aca="false">IF(AND(E844="No",F844="No"),"Yes","No")</f>
        <v>No</v>
      </c>
      <c r="H844" s="2" t="str">
        <f aca="false">IF(G844="Yes",B844,"")</f>
        <v/>
      </c>
    </row>
    <row r="845" customFormat="false" ht="15" hidden="false" customHeight="false" outlineLevel="0" collapsed="false">
      <c r="A845" s="2" t="s">
        <v>2239</v>
      </c>
      <c r="B845" s="20" t="n">
        <v>418</v>
      </c>
      <c r="C845" s="20" t="n">
        <v>413</v>
      </c>
      <c r="D845" s="21" t="n">
        <f aca="false">C845/Summary!$B$4</f>
        <v>0.0275333333333333</v>
      </c>
      <c r="E845" s="2" t="s">
        <v>48</v>
      </c>
      <c r="F845" s="2" t="s">
        <v>35</v>
      </c>
      <c r="G845" s="2" t="str">
        <f aca="false">IF(AND(E845="No",F845="No"),"Yes","No")</f>
        <v>No</v>
      </c>
      <c r="H845" s="2" t="str">
        <f aca="false">IF(G845="Yes",B845,"")</f>
        <v/>
      </c>
    </row>
    <row r="846" customFormat="false" ht="15" hidden="false" customHeight="false" outlineLevel="0" collapsed="false">
      <c r="A846" s="2" t="s">
        <v>2240</v>
      </c>
      <c r="B846" s="20" t="n">
        <v>418</v>
      </c>
      <c r="C846" s="20" t="n">
        <v>415</v>
      </c>
      <c r="D846" s="21" t="n">
        <f aca="false">C846/Summary!$B$4</f>
        <v>0.0276666666666667</v>
      </c>
      <c r="E846" s="2" t="s">
        <v>48</v>
      </c>
      <c r="F846" s="2" t="s">
        <v>35</v>
      </c>
      <c r="G846" s="2" t="str">
        <f aca="false">IF(AND(E846="No",F846="No"),"Yes","No")</f>
        <v>No</v>
      </c>
      <c r="H846" s="2" t="str">
        <f aca="false">IF(G846="Yes",B846,"")</f>
        <v/>
      </c>
    </row>
    <row r="847" customFormat="false" ht="15" hidden="false" customHeight="false" outlineLevel="0" collapsed="false">
      <c r="A847" s="2" t="s">
        <v>2241</v>
      </c>
      <c r="B847" s="20" t="n">
        <v>418</v>
      </c>
      <c r="C847" s="20" t="n">
        <v>408</v>
      </c>
      <c r="D847" s="21" t="n">
        <f aca="false">C847/Summary!$B$4</f>
        <v>0.0272</v>
      </c>
      <c r="E847" s="2" t="s">
        <v>48</v>
      </c>
      <c r="F847" s="2" t="s">
        <v>48</v>
      </c>
      <c r="G847" s="2" t="str">
        <f aca="false">IF(AND(E847="No",F847="No"),"Yes","No")</f>
        <v>No</v>
      </c>
      <c r="H847" s="2" t="str">
        <f aca="false">IF(G847="Yes",B847,"")</f>
        <v/>
      </c>
    </row>
    <row r="848" customFormat="false" ht="15" hidden="false" customHeight="false" outlineLevel="0" collapsed="false">
      <c r="A848" s="2" t="s">
        <v>2242</v>
      </c>
      <c r="B848" s="20" t="n">
        <v>418</v>
      </c>
      <c r="C848" s="20" t="n">
        <v>412</v>
      </c>
      <c r="D848" s="21" t="n">
        <f aca="false">C848/Summary!$B$4</f>
        <v>0.0274666666666667</v>
      </c>
      <c r="E848" s="2" t="s">
        <v>48</v>
      </c>
      <c r="F848" s="2" t="s">
        <v>35</v>
      </c>
      <c r="G848" s="2" t="str">
        <f aca="false">IF(AND(E848="No",F848="No"),"Yes","No")</f>
        <v>No</v>
      </c>
      <c r="H848" s="2" t="str">
        <f aca="false">IF(G848="Yes",B848,"")</f>
        <v/>
      </c>
    </row>
    <row r="849" customFormat="false" ht="15" hidden="false" customHeight="false" outlineLevel="0" collapsed="false">
      <c r="A849" s="2" t="s">
        <v>2243</v>
      </c>
      <c r="B849" s="20" t="n">
        <v>418</v>
      </c>
      <c r="C849" s="20" t="n">
        <v>410</v>
      </c>
      <c r="D849" s="21" t="n">
        <f aca="false">C849/Summary!$B$4</f>
        <v>0.0273333333333333</v>
      </c>
      <c r="E849" s="2" t="s">
        <v>48</v>
      </c>
      <c r="F849" s="2" t="s">
        <v>35</v>
      </c>
      <c r="G849" s="2" t="str">
        <f aca="false">IF(AND(E849="No",F849="No"),"Yes","No")</f>
        <v>No</v>
      </c>
      <c r="H849" s="2" t="str">
        <f aca="false">IF(G849="Yes",B849,"")</f>
        <v/>
      </c>
    </row>
    <row r="850" customFormat="false" ht="15" hidden="false" customHeight="false" outlineLevel="0" collapsed="false">
      <c r="A850" s="2" t="s">
        <v>2244</v>
      </c>
      <c r="B850" s="20" t="n">
        <v>418</v>
      </c>
      <c r="C850" s="20" t="n">
        <v>412</v>
      </c>
      <c r="D850" s="21" t="n">
        <f aca="false">C850/Summary!$B$4</f>
        <v>0.0274666666666667</v>
      </c>
      <c r="E850" s="2" t="s">
        <v>48</v>
      </c>
      <c r="F850" s="2" t="s">
        <v>48</v>
      </c>
      <c r="G850" s="2" t="str">
        <f aca="false">IF(AND(E850="No",F850="No"),"Yes","No")</f>
        <v>No</v>
      </c>
      <c r="H850" s="2" t="str">
        <f aca="false">IF(G850="Yes",B850,"")</f>
        <v/>
      </c>
    </row>
    <row r="851" customFormat="false" ht="15" hidden="false" customHeight="false" outlineLevel="0" collapsed="false">
      <c r="A851" s="2" t="s">
        <v>2245</v>
      </c>
      <c r="B851" s="20" t="n">
        <v>418</v>
      </c>
      <c r="C851" s="20" t="n">
        <v>413</v>
      </c>
      <c r="D851" s="21" t="n">
        <f aca="false">C851/Summary!$B$4</f>
        <v>0.0275333333333333</v>
      </c>
      <c r="E851" s="2" t="s">
        <v>48</v>
      </c>
      <c r="F851" s="2" t="s">
        <v>35</v>
      </c>
      <c r="G851" s="2" t="str">
        <f aca="false">IF(AND(E851="No",F851="No"),"Yes","No")</f>
        <v>No</v>
      </c>
      <c r="H851" s="2" t="str">
        <f aca="false">IF(G851="Yes",B851,"")</f>
        <v/>
      </c>
    </row>
    <row r="852" customFormat="false" ht="15" hidden="false" customHeight="false" outlineLevel="0" collapsed="false">
      <c r="A852" s="2" t="s">
        <v>2246</v>
      </c>
      <c r="B852" s="20" t="n">
        <v>418</v>
      </c>
      <c r="C852" s="20" t="n">
        <v>413</v>
      </c>
      <c r="D852" s="21" t="n">
        <f aca="false">C852/Summary!$B$4</f>
        <v>0.0275333333333333</v>
      </c>
      <c r="E852" s="2" t="s">
        <v>48</v>
      </c>
      <c r="F852" s="2" t="s">
        <v>48</v>
      </c>
      <c r="G852" s="2" t="str">
        <f aca="false">IF(AND(E852="No",F852="No"),"Yes","No")</f>
        <v>No</v>
      </c>
      <c r="H852" s="2" t="str">
        <f aca="false">IF(G852="Yes",B852,"")</f>
        <v/>
      </c>
    </row>
    <row r="853" customFormat="false" ht="15" hidden="false" customHeight="false" outlineLevel="0" collapsed="false">
      <c r="A853" s="2" t="s">
        <v>2247</v>
      </c>
      <c r="B853" s="20" t="n">
        <v>418</v>
      </c>
      <c r="C853" s="20" t="n">
        <v>409</v>
      </c>
      <c r="D853" s="21" t="n">
        <f aca="false">C853/Summary!$B$4</f>
        <v>0.0272666666666667</v>
      </c>
      <c r="E853" s="2" t="s">
        <v>48</v>
      </c>
      <c r="F853" s="2" t="s">
        <v>35</v>
      </c>
      <c r="G853" s="2" t="str">
        <f aca="false">IF(AND(E853="No",F853="No"),"Yes","No")</f>
        <v>No</v>
      </c>
      <c r="H853" s="2" t="str">
        <f aca="false">IF(G853="Yes",B853,"")</f>
        <v/>
      </c>
    </row>
    <row r="854" customFormat="false" ht="15" hidden="false" customHeight="false" outlineLevel="0" collapsed="false">
      <c r="A854" s="2" t="s">
        <v>2248</v>
      </c>
      <c r="B854" s="20" t="n">
        <v>419</v>
      </c>
      <c r="C854" s="20" t="n">
        <v>413</v>
      </c>
      <c r="D854" s="21" t="n">
        <f aca="false">C854/Summary!$B$4</f>
        <v>0.0275333333333333</v>
      </c>
      <c r="E854" s="2" t="s">
        <v>48</v>
      </c>
      <c r="F854" s="2" t="s">
        <v>35</v>
      </c>
      <c r="G854" s="2" t="str">
        <f aca="false">IF(AND(E854="No",F854="No"),"Yes","No")</f>
        <v>No</v>
      </c>
      <c r="H854" s="2" t="str">
        <f aca="false">IF(G854="Yes",B854,"")</f>
        <v/>
      </c>
    </row>
    <row r="855" customFormat="false" ht="15" hidden="false" customHeight="false" outlineLevel="0" collapsed="false">
      <c r="A855" s="2" t="s">
        <v>2249</v>
      </c>
      <c r="B855" s="20" t="n">
        <v>419</v>
      </c>
      <c r="C855" s="20" t="n">
        <v>414</v>
      </c>
      <c r="D855" s="21" t="n">
        <f aca="false">C855/Summary!$B$4</f>
        <v>0.0276</v>
      </c>
      <c r="E855" s="2" t="s">
        <v>48</v>
      </c>
      <c r="F855" s="2" t="s">
        <v>35</v>
      </c>
      <c r="G855" s="2" t="str">
        <f aca="false">IF(AND(E855="No",F855="No"),"Yes","No")</f>
        <v>No</v>
      </c>
      <c r="H855" s="2" t="str">
        <f aca="false">IF(G855="Yes",B855,"")</f>
        <v/>
      </c>
    </row>
    <row r="856" customFormat="false" ht="15" hidden="false" customHeight="false" outlineLevel="0" collapsed="false">
      <c r="A856" s="2" t="s">
        <v>2250</v>
      </c>
      <c r="B856" s="20" t="n">
        <v>419</v>
      </c>
      <c r="C856" s="20" t="n">
        <v>409</v>
      </c>
      <c r="D856" s="21" t="n">
        <f aca="false">C856/Summary!$B$4</f>
        <v>0.0272666666666667</v>
      </c>
      <c r="E856" s="2" t="s">
        <v>35</v>
      </c>
      <c r="F856" s="2" t="s">
        <v>48</v>
      </c>
      <c r="G856" s="2" t="str">
        <f aca="false">IF(AND(E856="No",F856="No"),"Yes","No")</f>
        <v>No</v>
      </c>
      <c r="H856" s="2" t="str">
        <f aca="false">IF(G856="Yes",B856,"")</f>
        <v/>
      </c>
    </row>
    <row r="857" customFormat="false" ht="15" hidden="false" customHeight="false" outlineLevel="0" collapsed="false">
      <c r="A857" s="2" t="s">
        <v>2251</v>
      </c>
      <c r="B857" s="20" t="n">
        <v>419</v>
      </c>
      <c r="C857" s="20" t="n">
        <v>413</v>
      </c>
      <c r="D857" s="21" t="n">
        <f aca="false">C857/Summary!$B$4</f>
        <v>0.0275333333333333</v>
      </c>
      <c r="E857" s="2" t="s">
        <v>48</v>
      </c>
      <c r="F857" s="2" t="s">
        <v>35</v>
      </c>
      <c r="G857" s="2" t="str">
        <f aca="false">IF(AND(E857="No",F857="No"),"Yes","No")</f>
        <v>No</v>
      </c>
      <c r="H857" s="2" t="str">
        <f aca="false">IF(G857="Yes",B857,"")</f>
        <v/>
      </c>
    </row>
    <row r="858" customFormat="false" ht="15" hidden="false" customHeight="false" outlineLevel="0" collapsed="false">
      <c r="A858" s="2" t="s">
        <v>2252</v>
      </c>
      <c r="B858" s="20" t="n">
        <v>419</v>
      </c>
      <c r="C858" s="20" t="n">
        <v>411</v>
      </c>
      <c r="D858" s="21" t="n">
        <f aca="false">C858/Summary!$B$4</f>
        <v>0.0274</v>
      </c>
      <c r="E858" s="2" t="s">
        <v>48</v>
      </c>
      <c r="F858" s="2" t="s">
        <v>35</v>
      </c>
      <c r="G858" s="2" t="str">
        <f aca="false">IF(AND(E858="No",F858="No"),"Yes","No")</f>
        <v>No</v>
      </c>
      <c r="H858" s="2" t="str">
        <f aca="false">IF(G858="Yes",B858,"")</f>
        <v/>
      </c>
    </row>
    <row r="859" customFormat="false" ht="15" hidden="false" customHeight="false" outlineLevel="0" collapsed="false">
      <c r="A859" s="2" t="s">
        <v>2253</v>
      </c>
      <c r="B859" s="20" t="n">
        <v>419</v>
      </c>
      <c r="C859" s="20" t="n">
        <v>411</v>
      </c>
      <c r="D859" s="21" t="n">
        <f aca="false">C859/Summary!$B$4</f>
        <v>0.0274</v>
      </c>
      <c r="E859" s="2" t="s">
        <v>48</v>
      </c>
      <c r="F859" s="2" t="s">
        <v>48</v>
      </c>
      <c r="G859" s="2" t="str">
        <f aca="false">IF(AND(E859="No",F859="No"),"Yes","No")</f>
        <v>No</v>
      </c>
      <c r="H859" s="2" t="str">
        <f aca="false">IF(G859="Yes",B859,"")</f>
        <v/>
      </c>
    </row>
    <row r="860" customFormat="false" ht="15" hidden="false" customHeight="false" outlineLevel="0" collapsed="false">
      <c r="A860" s="2" t="s">
        <v>2254</v>
      </c>
      <c r="B860" s="20" t="n">
        <v>419</v>
      </c>
      <c r="C860" s="20" t="n">
        <v>412</v>
      </c>
      <c r="D860" s="21" t="n">
        <f aca="false">C860/Summary!$B$4</f>
        <v>0.0274666666666667</v>
      </c>
      <c r="E860" s="2" t="s">
        <v>48</v>
      </c>
      <c r="F860" s="2" t="s">
        <v>35</v>
      </c>
      <c r="G860" s="2" t="str">
        <f aca="false">IF(AND(E860="No",F860="No"),"Yes","No")</f>
        <v>No</v>
      </c>
      <c r="H860" s="2" t="str">
        <f aca="false">IF(G860="Yes",B860,"")</f>
        <v/>
      </c>
    </row>
    <row r="861" customFormat="false" ht="15" hidden="false" customHeight="false" outlineLevel="0" collapsed="false">
      <c r="A861" s="2" t="s">
        <v>2255</v>
      </c>
      <c r="B861" s="20" t="n">
        <v>419</v>
      </c>
      <c r="C861" s="20" t="n">
        <v>413</v>
      </c>
      <c r="D861" s="21" t="n">
        <f aca="false">C861/Summary!$B$4</f>
        <v>0.0275333333333333</v>
      </c>
      <c r="E861" s="2" t="s">
        <v>48</v>
      </c>
      <c r="F861" s="2" t="s">
        <v>35</v>
      </c>
      <c r="G861" s="2" t="str">
        <f aca="false">IF(AND(E861="No",F861="No"),"Yes","No")</f>
        <v>No</v>
      </c>
      <c r="H861" s="2" t="str">
        <f aca="false">IF(G861="Yes",B861,"")</f>
        <v/>
      </c>
    </row>
    <row r="862" customFormat="false" ht="15" hidden="false" customHeight="false" outlineLevel="0" collapsed="false">
      <c r="A862" s="2" t="s">
        <v>2256</v>
      </c>
      <c r="B862" s="20" t="n">
        <v>419</v>
      </c>
      <c r="C862" s="20" t="n">
        <v>414</v>
      </c>
      <c r="D862" s="21" t="n">
        <f aca="false">C862/Summary!$B$4</f>
        <v>0.0276</v>
      </c>
      <c r="E862" s="2" t="s">
        <v>48</v>
      </c>
      <c r="F862" s="2" t="s">
        <v>35</v>
      </c>
      <c r="G862" s="2" t="str">
        <f aca="false">IF(AND(E862="No",F862="No"),"Yes","No")</f>
        <v>No</v>
      </c>
      <c r="H862" s="2" t="str">
        <f aca="false">IF(G862="Yes",B862,"")</f>
        <v/>
      </c>
    </row>
    <row r="863" customFormat="false" ht="15" hidden="false" customHeight="false" outlineLevel="0" collapsed="false">
      <c r="A863" s="2" t="s">
        <v>2257</v>
      </c>
      <c r="B863" s="20" t="n">
        <v>419</v>
      </c>
      <c r="C863" s="20" t="n">
        <v>412</v>
      </c>
      <c r="D863" s="21" t="n">
        <f aca="false">C863/Summary!$B$4</f>
        <v>0.0274666666666667</v>
      </c>
      <c r="E863" s="2" t="s">
        <v>48</v>
      </c>
      <c r="F863" s="2" t="s">
        <v>48</v>
      </c>
      <c r="G863" s="2" t="str">
        <f aca="false">IF(AND(E863="No",F863="No"),"Yes","No")</f>
        <v>No</v>
      </c>
      <c r="H863" s="2" t="str">
        <f aca="false">IF(G863="Yes",B863,"")</f>
        <v/>
      </c>
    </row>
    <row r="864" customFormat="false" ht="15" hidden="false" customHeight="false" outlineLevel="0" collapsed="false">
      <c r="A864" s="2" t="s">
        <v>2258</v>
      </c>
      <c r="B864" s="20" t="n">
        <v>419</v>
      </c>
      <c r="C864" s="20" t="n">
        <v>412</v>
      </c>
      <c r="D864" s="21" t="n">
        <f aca="false">C864/Summary!$B$4</f>
        <v>0.0274666666666667</v>
      </c>
      <c r="E864" s="2" t="s">
        <v>35</v>
      </c>
      <c r="F864" s="2" t="s">
        <v>48</v>
      </c>
      <c r="G864" s="2" t="str">
        <f aca="false">IF(AND(E864="No",F864="No"),"Yes","No")</f>
        <v>No</v>
      </c>
      <c r="H864" s="2" t="str">
        <f aca="false">IF(G864="Yes",B864,"")</f>
        <v/>
      </c>
    </row>
    <row r="865" customFormat="false" ht="15" hidden="false" customHeight="false" outlineLevel="0" collapsed="false">
      <c r="A865" s="2" t="s">
        <v>2259</v>
      </c>
      <c r="B865" s="20" t="n">
        <v>419</v>
      </c>
      <c r="C865" s="20" t="n">
        <v>413</v>
      </c>
      <c r="D865" s="21" t="n">
        <f aca="false">C865/Summary!$B$4</f>
        <v>0.0275333333333333</v>
      </c>
      <c r="E865" s="2" t="s">
        <v>48</v>
      </c>
      <c r="F865" s="2" t="s">
        <v>35</v>
      </c>
      <c r="G865" s="2" t="str">
        <f aca="false">IF(AND(E865="No",F865="No"),"Yes","No")</f>
        <v>No</v>
      </c>
      <c r="H865" s="2" t="str">
        <f aca="false">IF(G865="Yes",B865,"")</f>
        <v/>
      </c>
    </row>
    <row r="866" customFormat="false" ht="15" hidden="false" customHeight="false" outlineLevel="0" collapsed="false">
      <c r="A866" s="2" t="s">
        <v>2260</v>
      </c>
      <c r="B866" s="20" t="n">
        <v>419</v>
      </c>
      <c r="C866" s="20" t="n">
        <v>408</v>
      </c>
      <c r="D866" s="21" t="n">
        <f aca="false">C866/Summary!$B$4</f>
        <v>0.0272</v>
      </c>
      <c r="E866" s="2" t="s">
        <v>48</v>
      </c>
      <c r="F866" s="2" t="s">
        <v>48</v>
      </c>
      <c r="G866" s="2" t="str">
        <f aca="false">IF(AND(E866="No",F866="No"),"Yes","No")</f>
        <v>No</v>
      </c>
      <c r="H866" s="2" t="str">
        <f aca="false">IF(G866="Yes",B866,"")</f>
        <v/>
      </c>
    </row>
    <row r="867" customFormat="false" ht="15" hidden="false" customHeight="false" outlineLevel="0" collapsed="false">
      <c r="A867" s="2" t="s">
        <v>2261</v>
      </c>
      <c r="B867" s="20" t="n">
        <v>419</v>
      </c>
      <c r="C867" s="20" t="n">
        <v>413</v>
      </c>
      <c r="D867" s="21" t="n">
        <f aca="false">C867/Summary!$B$4</f>
        <v>0.0275333333333333</v>
      </c>
      <c r="E867" s="2" t="s">
        <v>48</v>
      </c>
      <c r="F867" s="2" t="s">
        <v>48</v>
      </c>
      <c r="G867" s="2" t="str">
        <f aca="false">IF(AND(E867="No",F867="No"),"Yes","No")</f>
        <v>No</v>
      </c>
      <c r="H867" s="2" t="str">
        <f aca="false">IF(G867="Yes",B867,"")</f>
        <v/>
      </c>
    </row>
    <row r="868" customFormat="false" ht="15" hidden="false" customHeight="false" outlineLevel="0" collapsed="false">
      <c r="A868" s="2" t="s">
        <v>2262</v>
      </c>
      <c r="B868" s="20" t="n">
        <v>419</v>
      </c>
      <c r="C868" s="20" t="n">
        <v>414</v>
      </c>
      <c r="D868" s="21" t="n">
        <f aca="false">C868/Summary!$B$4</f>
        <v>0.0276</v>
      </c>
      <c r="E868" s="2" t="s">
        <v>48</v>
      </c>
      <c r="F868" s="2" t="s">
        <v>35</v>
      </c>
      <c r="G868" s="2" t="str">
        <f aca="false">IF(AND(E868="No",F868="No"),"Yes","No")</f>
        <v>No</v>
      </c>
      <c r="H868" s="2" t="str">
        <f aca="false">IF(G868="Yes",B868,"")</f>
        <v/>
      </c>
    </row>
    <row r="869" customFormat="false" ht="15" hidden="false" customHeight="false" outlineLevel="0" collapsed="false">
      <c r="A869" s="2" t="s">
        <v>2263</v>
      </c>
      <c r="B869" s="20" t="n">
        <v>419</v>
      </c>
      <c r="C869" s="20" t="n">
        <v>415</v>
      </c>
      <c r="D869" s="21" t="n">
        <f aca="false">C869/Summary!$B$4</f>
        <v>0.0276666666666667</v>
      </c>
      <c r="E869" s="2" t="s">
        <v>48</v>
      </c>
      <c r="F869" s="2" t="s">
        <v>35</v>
      </c>
      <c r="G869" s="2" t="str">
        <f aca="false">IF(AND(E869="No",F869="No"),"Yes","No")</f>
        <v>No</v>
      </c>
      <c r="H869" s="2" t="str">
        <f aca="false">IF(G869="Yes",B869,"")</f>
        <v/>
      </c>
    </row>
    <row r="870" customFormat="false" ht="15" hidden="false" customHeight="false" outlineLevel="0" collapsed="false">
      <c r="A870" s="2" t="s">
        <v>2264</v>
      </c>
      <c r="B870" s="20" t="n">
        <v>419</v>
      </c>
      <c r="C870" s="20" t="n">
        <v>411</v>
      </c>
      <c r="D870" s="21" t="n">
        <f aca="false">C870/Summary!$B$4</f>
        <v>0.0274</v>
      </c>
      <c r="E870" s="2" t="s">
        <v>48</v>
      </c>
      <c r="F870" s="2" t="s">
        <v>35</v>
      </c>
      <c r="G870" s="2" t="str">
        <f aca="false">IF(AND(E870="No",F870="No"),"Yes","No")</f>
        <v>No</v>
      </c>
      <c r="H870" s="2" t="str">
        <f aca="false">IF(G870="Yes",B870,"")</f>
        <v/>
      </c>
    </row>
    <row r="871" customFormat="false" ht="15" hidden="false" customHeight="false" outlineLevel="0" collapsed="false">
      <c r="A871" s="2" t="s">
        <v>2265</v>
      </c>
      <c r="B871" s="20" t="n">
        <v>419</v>
      </c>
      <c r="C871" s="20" t="n">
        <v>416</v>
      </c>
      <c r="D871" s="21" t="n">
        <f aca="false">C871/Summary!$B$4</f>
        <v>0.0277333333333333</v>
      </c>
      <c r="E871" s="2" t="s">
        <v>48</v>
      </c>
      <c r="F871" s="2" t="s">
        <v>48</v>
      </c>
      <c r="G871" s="2" t="str">
        <f aca="false">IF(AND(E871="No",F871="No"),"Yes","No")</f>
        <v>No</v>
      </c>
      <c r="H871" s="2" t="str">
        <f aca="false">IF(G871="Yes",B871,"")</f>
        <v/>
      </c>
    </row>
    <row r="872" customFormat="false" ht="15" hidden="false" customHeight="false" outlineLevel="0" collapsed="false">
      <c r="A872" s="2" t="s">
        <v>2266</v>
      </c>
      <c r="B872" s="20" t="n">
        <v>419</v>
      </c>
      <c r="C872" s="20" t="n">
        <v>416</v>
      </c>
      <c r="D872" s="21" t="n">
        <f aca="false">C872/Summary!$B$4</f>
        <v>0.0277333333333333</v>
      </c>
      <c r="E872" s="2" t="s">
        <v>48</v>
      </c>
      <c r="F872" s="2" t="s">
        <v>35</v>
      </c>
      <c r="G872" s="2" t="str">
        <f aca="false">IF(AND(E872="No",F872="No"),"Yes","No")</f>
        <v>No</v>
      </c>
      <c r="H872" s="2" t="str">
        <f aca="false">IF(G872="Yes",B872,"")</f>
        <v/>
      </c>
    </row>
    <row r="873" customFormat="false" ht="15" hidden="false" customHeight="false" outlineLevel="0" collapsed="false">
      <c r="A873" s="2" t="s">
        <v>2267</v>
      </c>
      <c r="B873" s="20" t="n">
        <v>419</v>
      </c>
      <c r="C873" s="20" t="n">
        <v>417</v>
      </c>
      <c r="D873" s="21" t="n">
        <f aca="false">C873/Summary!$B$4</f>
        <v>0.0278</v>
      </c>
      <c r="E873" s="2" t="s">
        <v>48</v>
      </c>
      <c r="F873" s="2" t="s">
        <v>35</v>
      </c>
      <c r="G873" s="2" t="str">
        <f aca="false">IF(AND(E873="No",F873="No"),"Yes","No")</f>
        <v>No</v>
      </c>
      <c r="H873" s="2" t="str">
        <f aca="false">IF(G873="Yes",B873,"")</f>
        <v/>
      </c>
    </row>
    <row r="874" customFormat="false" ht="15" hidden="false" customHeight="false" outlineLevel="0" collapsed="false">
      <c r="A874" s="2" t="s">
        <v>2268</v>
      </c>
      <c r="B874" s="20" t="n">
        <v>419</v>
      </c>
      <c r="C874" s="20" t="n">
        <v>416</v>
      </c>
      <c r="D874" s="21" t="n">
        <f aca="false">C874/Summary!$B$4</f>
        <v>0.0277333333333333</v>
      </c>
      <c r="E874" s="2" t="s">
        <v>35</v>
      </c>
      <c r="F874" s="2" t="s">
        <v>48</v>
      </c>
      <c r="G874" s="2" t="str">
        <f aca="false">IF(AND(E874="No",F874="No"),"Yes","No")</f>
        <v>No</v>
      </c>
      <c r="H874" s="2" t="str">
        <f aca="false">IF(G874="Yes",B874,"")</f>
        <v/>
      </c>
    </row>
    <row r="875" customFormat="false" ht="15" hidden="false" customHeight="false" outlineLevel="0" collapsed="false">
      <c r="A875" s="2" t="s">
        <v>2269</v>
      </c>
      <c r="B875" s="20" t="n">
        <v>419</v>
      </c>
      <c r="C875" s="20" t="n">
        <v>412</v>
      </c>
      <c r="D875" s="21" t="n">
        <f aca="false">C875/Summary!$B$4</f>
        <v>0.0274666666666667</v>
      </c>
      <c r="E875" s="2" t="s">
        <v>48</v>
      </c>
      <c r="F875" s="2" t="s">
        <v>35</v>
      </c>
      <c r="G875" s="2" t="str">
        <f aca="false">IF(AND(E875="No",F875="No"),"Yes","No")</f>
        <v>No</v>
      </c>
      <c r="H875" s="2" t="str">
        <f aca="false">IF(G875="Yes",B875,"")</f>
        <v/>
      </c>
    </row>
    <row r="876" customFormat="false" ht="15" hidden="false" customHeight="false" outlineLevel="0" collapsed="false">
      <c r="A876" s="2" t="s">
        <v>2270</v>
      </c>
      <c r="B876" s="20" t="n">
        <v>420</v>
      </c>
      <c r="C876" s="20" t="n">
        <v>412</v>
      </c>
      <c r="D876" s="21" t="n">
        <f aca="false">C876/Summary!$B$4</f>
        <v>0.0274666666666667</v>
      </c>
      <c r="E876" s="2" t="s">
        <v>48</v>
      </c>
      <c r="F876" s="2" t="s">
        <v>48</v>
      </c>
      <c r="G876" s="2" t="str">
        <f aca="false">IF(AND(E876="No",F876="No"),"Yes","No")</f>
        <v>No</v>
      </c>
      <c r="H876" s="2" t="str">
        <f aca="false">IF(G876="Yes",B876,"")</f>
        <v/>
      </c>
    </row>
    <row r="877" customFormat="false" ht="15" hidden="false" customHeight="false" outlineLevel="0" collapsed="false">
      <c r="A877" s="2" t="s">
        <v>2271</v>
      </c>
      <c r="B877" s="20" t="n">
        <v>420</v>
      </c>
      <c r="C877" s="20" t="n">
        <v>411</v>
      </c>
      <c r="D877" s="21" t="n">
        <f aca="false">C877/Summary!$B$4</f>
        <v>0.0274</v>
      </c>
      <c r="E877" s="2" t="s">
        <v>48</v>
      </c>
      <c r="F877" s="2" t="s">
        <v>35</v>
      </c>
      <c r="G877" s="2" t="str">
        <f aca="false">IF(AND(E877="No",F877="No"),"Yes","No")</f>
        <v>No</v>
      </c>
      <c r="H877" s="2" t="str">
        <f aca="false">IF(G877="Yes",B877,"")</f>
        <v/>
      </c>
    </row>
    <row r="878" customFormat="false" ht="15" hidden="false" customHeight="false" outlineLevel="0" collapsed="false">
      <c r="A878" s="2" t="s">
        <v>2272</v>
      </c>
      <c r="B878" s="20" t="n">
        <v>420</v>
      </c>
      <c r="C878" s="20" t="n">
        <v>414</v>
      </c>
      <c r="D878" s="21" t="n">
        <f aca="false">C878/Summary!$B$4</f>
        <v>0.0276</v>
      </c>
      <c r="E878" s="2" t="s">
        <v>48</v>
      </c>
      <c r="F878" s="2" t="s">
        <v>48</v>
      </c>
      <c r="G878" s="2" t="str">
        <f aca="false">IF(AND(E878="No",F878="No"),"Yes","No")</f>
        <v>No</v>
      </c>
      <c r="H878" s="2" t="str">
        <f aca="false">IF(G878="Yes",B878,"")</f>
        <v/>
      </c>
    </row>
    <row r="879" customFormat="false" ht="15" hidden="false" customHeight="false" outlineLevel="0" collapsed="false">
      <c r="A879" s="2" t="s">
        <v>2273</v>
      </c>
      <c r="B879" s="20" t="n">
        <v>420</v>
      </c>
      <c r="C879" s="20" t="n">
        <v>416</v>
      </c>
      <c r="D879" s="21" t="n">
        <f aca="false">C879/Summary!$B$4</f>
        <v>0.0277333333333333</v>
      </c>
      <c r="E879" s="2" t="s">
        <v>48</v>
      </c>
      <c r="F879" s="2" t="s">
        <v>35</v>
      </c>
      <c r="G879" s="2" t="str">
        <f aca="false">IF(AND(E879="No",F879="No"),"Yes","No")</f>
        <v>No</v>
      </c>
      <c r="H879" s="2" t="str">
        <f aca="false">IF(G879="Yes",B879,"")</f>
        <v/>
      </c>
    </row>
    <row r="880" customFormat="false" ht="15" hidden="false" customHeight="false" outlineLevel="0" collapsed="false">
      <c r="A880" s="2" t="s">
        <v>2274</v>
      </c>
      <c r="B880" s="20" t="n">
        <v>420</v>
      </c>
      <c r="C880" s="20" t="n">
        <v>418</v>
      </c>
      <c r="D880" s="21" t="n">
        <f aca="false">C880/Summary!$B$4</f>
        <v>0.0278666666666667</v>
      </c>
      <c r="E880" s="2" t="s">
        <v>48</v>
      </c>
      <c r="F880" s="2" t="s">
        <v>35</v>
      </c>
      <c r="G880" s="2" t="str">
        <f aca="false">IF(AND(E880="No",F880="No"),"Yes","No")</f>
        <v>No</v>
      </c>
      <c r="H880" s="2" t="str">
        <f aca="false">IF(G880="Yes",B880,"")</f>
        <v/>
      </c>
    </row>
    <row r="881" customFormat="false" ht="15" hidden="false" customHeight="false" outlineLevel="0" collapsed="false">
      <c r="A881" s="2" t="s">
        <v>2275</v>
      </c>
      <c r="B881" s="20" t="n">
        <v>420</v>
      </c>
      <c r="C881" s="20" t="n">
        <v>410</v>
      </c>
      <c r="D881" s="21" t="n">
        <f aca="false">C881/Summary!$B$4</f>
        <v>0.0273333333333333</v>
      </c>
      <c r="E881" s="2" t="s">
        <v>35</v>
      </c>
      <c r="F881" s="2" t="s">
        <v>48</v>
      </c>
      <c r="G881" s="2" t="str">
        <f aca="false">IF(AND(E881="No",F881="No"),"Yes","No")</f>
        <v>No</v>
      </c>
      <c r="H881" s="2" t="str">
        <f aca="false">IF(G881="Yes",B881,"")</f>
        <v/>
      </c>
    </row>
    <row r="882" customFormat="false" ht="15" hidden="false" customHeight="false" outlineLevel="0" collapsed="false">
      <c r="A882" s="2" t="s">
        <v>2276</v>
      </c>
      <c r="B882" s="20" t="n">
        <v>420</v>
      </c>
      <c r="C882" s="20" t="n">
        <v>414</v>
      </c>
      <c r="D882" s="21" t="n">
        <f aca="false">C882/Summary!$B$4</f>
        <v>0.0276</v>
      </c>
      <c r="E882" s="2" t="s">
        <v>48</v>
      </c>
      <c r="F882" s="2" t="s">
        <v>35</v>
      </c>
      <c r="G882" s="2" t="str">
        <f aca="false">IF(AND(E882="No",F882="No"),"Yes","No")</f>
        <v>No</v>
      </c>
      <c r="H882" s="2" t="str">
        <f aca="false">IF(G882="Yes",B882,"")</f>
        <v/>
      </c>
    </row>
    <row r="883" customFormat="false" ht="15" hidden="false" customHeight="false" outlineLevel="0" collapsed="false">
      <c r="A883" s="2" t="s">
        <v>2277</v>
      </c>
      <c r="B883" s="20" t="n">
        <v>420</v>
      </c>
      <c r="C883" s="20" t="n">
        <v>418</v>
      </c>
      <c r="D883" s="21" t="n">
        <f aca="false">C883/Summary!$B$4</f>
        <v>0.0278666666666667</v>
      </c>
      <c r="E883" s="2" t="s">
        <v>48</v>
      </c>
      <c r="F883" s="2" t="s">
        <v>35</v>
      </c>
      <c r="G883" s="2" t="str">
        <f aca="false">IF(AND(E883="No",F883="No"),"Yes","No")</f>
        <v>No</v>
      </c>
      <c r="H883" s="2" t="str">
        <f aca="false">IF(G883="Yes",B883,"")</f>
        <v/>
      </c>
    </row>
    <row r="884" customFormat="false" ht="15" hidden="false" customHeight="false" outlineLevel="0" collapsed="false">
      <c r="A884" s="2" t="s">
        <v>2278</v>
      </c>
      <c r="B884" s="20" t="n">
        <v>420</v>
      </c>
      <c r="C884" s="20" t="n">
        <v>416</v>
      </c>
      <c r="D884" s="21" t="n">
        <f aca="false">C884/Summary!$B$4</f>
        <v>0.0277333333333333</v>
      </c>
      <c r="E884" s="2" t="s">
        <v>48</v>
      </c>
      <c r="F884" s="2" t="s">
        <v>35</v>
      </c>
      <c r="G884" s="2" t="str">
        <f aca="false">IF(AND(E884="No",F884="No"),"Yes","No")</f>
        <v>No</v>
      </c>
      <c r="H884" s="2" t="str">
        <f aca="false">IF(G884="Yes",B884,"")</f>
        <v/>
      </c>
    </row>
    <row r="885" customFormat="false" ht="15" hidden="false" customHeight="false" outlineLevel="0" collapsed="false">
      <c r="A885" s="2" t="s">
        <v>2279</v>
      </c>
      <c r="B885" s="20" t="n">
        <v>420</v>
      </c>
      <c r="C885" s="20" t="n">
        <v>419</v>
      </c>
      <c r="D885" s="21" t="n">
        <f aca="false">C885/Summary!$B$4</f>
        <v>0.0279333333333333</v>
      </c>
      <c r="E885" s="2" t="s">
        <v>48</v>
      </c>
      <c r="F885" s="2" t="s">
        <v>35</v>
      </c>
      <c r="G885" s="2" t="str">
        <f aca="false">IF(AND(E885="No",F885="No"),"Yes","No")</f>
        <v>No</v>
      </c>
      <c r="H885" s="2" t="str">
        <f aca="false">IF(G885="Yes",B885,"")</f>
        <v/>
      </c>
    </row>
    <row r="886" customFormat="false" ht="15" hidden="false" customHeight="false" outlineLevel="0" collapsed="false">
      <c r="A886" s="2" t="s">
        <v>2280</v>
      </c>
      <c r="B886" s="20" t="n">
        <v>420</v>
      </c>
      <c r="C886" s="20" t="n">
        <v>415</v>
      </c>
      <c r="D886" s="21" t="n">
        <f aca="false">C886/Summary!$B$4</f>
        <v>0.0276666666666667</v>
      </c>
      <c r="E886" s="2" t="s">
        <v>48</v>
      </c>
      <c r="F886" s="2" t="s">
        <v>35</v>
      </c>
      <c r="G886" s="2" t="str">
        <f aca="false">IF(AND(E886="No",F886="No"),"Yes","No")</f>
        <v>No</v>
      </c>
      <c r="H886" s="2" t="str">
        <f aca="false">IF(G886="Yes",B886,"")</f>
        <v/>
      </c>
    </row>
    <row r="887" customFormat="false" ht="15" hidden="false" customHeight="false" outlineLevel="0" collapsed="false">
      <c r="A887" s="2" t="s">
        <v>2281</v>
      </c>
      <c r="B887" s="20" t="n">
        <v>420</v>
      </c>
      <c r="C887" s="20" t="n">
        <v>415</v>
      </c>
      <c r="D887" s="21" t="n">
        <f aca="false">C887/Summary!$B$4</f>
        <v>0.0276666666666667</v>
      </c>
      <c r="E887" s="2" t="s">
        <v>48</v>
      </c>
      <c r="F887" s="2" t="s">
        <v>48</v>
      </c>
      <c r="G887" s="2" t="str">
        <f aca="false">IF(AND(E887="No",F887="No"),"Yes","No")</f>
        <v>No</v>
      </c>
      <c r="H887" s="2" t="str">
        <f aca="false">IF(G887="Yes",B887,"")</f>
        <v/>
      </c>
    </row>
    <row r="888" customFormat="false" ht="15" hidden="false" customHeight="false" outlineLevel="0" collapsed="false">
      <c r="A888" s="2" t="s">
        <v>2282</v>
      </c>
      <c r="B888" s="20" t="n">
        <v>420</v>
      </c>
      <c r="C888" s="20" t="n">
        <v>415</v>
      </c>
      <c r="D888" s="21" t="n">
        <f aca="false">C888/Summary!$B$4</f>
        <v>0.0276666666666667</v>
      </c>
      <c r="E888" s="2" t="s">
        <v>48</v>
      </c>
      <c r="F888" s="2" t="s">
        <v>48</v>
      </c>
      <c r="G888" s="2" t="str">
        <f aca="false">IF(AND(E888="No",F888="No"),"Yes","No")</f>
        <v>No</v>
      </c>
      <c r="H888" s="2" t="str">
        <f aca="false">IF(G888="Yes",B888,"")</f>
        <v/>
      </c>
    </row>
    <row r="889" customFormat="false" ht="15" hidden="false" customHeight="false" outlineLevel="0" collapsed="false">
      <c r="A889" s="2" t="s">
        <v>2283</v>
      </c>
      <c r="B889" s="20" t="n">
        <v>420</v>
      </c>
      <c r="C889" s="20" t="n">
        <v>417</v>
      </c>
      <c r="D889" s="21" t="n">
        <f aca="false">C889/Summary!$B$4</f>
        <v>0.0278</v>
      </c>
      <c r="E889" s="2" t="s">
        <v>48</v>
      </c>
      <c r="F889" s="2" t="s">
        <v>35</v>
      </c>
      <c r="G889" s="2" t="str">
        <f aca="false">IF(AND(E889="No",F889="No"),"Yes","No")</f>
        <v>No</v>
      </c>
      <c r="H889" s="2" t="str">
        <f aca="false">IF(G889="Yes",B889,"")</f>
        <v/>
      </c>
    </row>
    <row r="890" customFormat="false" ht="15" hidden="false" customHeight="false" outlineLevel="0" collapsed="false">
      <c r="A890" s="2" t="s">
        <v>2284</v>
      </c>
      <c r="B890" s="20" t="n">
        <v>420</v>
      </c>
      <c r="C890" s="20" t="n">
        <v>417</v>
      </c>
      <c r="D890" s="21" t="n">
        <f aca="false">C890/Summary!$B$4</f>
        <v>0.0278</v>
      </c>
      <c r="E890" s="2" t="s">
        <v>48</v>
      </c>
      <c r="F890" s="2" t="s">
        <v>35</v>
      </c>
      <c r="G890" s="2" t="str">
        <f aca="false">IF(AND(E890="No",F890="No"),"Yes","No")</f>
        <v>No</v>
      </c>
      <c r="H890" s="2" t="str">
        <f aca="false">IF(G890="Yes",B890,"")</f>
        <v/>
      </c>
    </row>
    <row r="891" customFormat="false" ht="15" hidden="false" customHeight="false" outlineLevel="0" collapsed="false">
      <c r="A891" s="2" t="s">
        <v>2285</v>
      </c>
      <c r="B891" s="20" t="n">
        <v>420</v>
      </c>
      <c r="C891" s="20" t="n">
        <v>419</v>
      </c>
      <c r="D891" s="21" t="n">
        <f aca="false">C891/Summary!$B$4</f>
        <v>0.0279333333333333</v>
      </c>
      <c r="E891" s="2" t="s">
        <v>48</v>
      </c>
      <c r="F891" s="2" t="s">
        <v>35</v>
      </c>
      <c r="G891" s="2" t="str">
        <f aca="false">IF(AND(E891="No",F891="No"),"Yes","No")</f>
        <v>No</v>
      </c>
      <c r="H891" s="2" t="str">
        <f aca="false">IF(G891="Yes",B891,"")</f>
        <v/>
      </c>
    </row>
    <row r="892" customFormat="false" ht="15" hidden="false" customHeight="false" outlineLevel="0" collapsed="false">
      <c r="A892" s="2" t="s">
        <v>2286</v>
      </c>
      <c r="B892" s="20" t="n">
        <v>420</v>
      </c>
      <c r="C892" s="20" t="n">
        <v>412</v>
      </c>
      <c r="D892" s="21" t="n">
        <f aca="false">C892/Summary!$B$4</f>
        <v>0.0274666666666667</v>
      </c>
      <c r="E892" s="2" t="s">
        <v>48</v>
      </c>
      <c r="F892" s="2" t="s">
        <v>48</v>
      </c>
      <c r="G892" s="2" t="str">
        <f aca="false">IF(AND(E892="No",F892="No"),"Yes","No")</f>
        <v>No</v>
      </c>
      <c r="H892" s="2" t="str">
        <f aca="false">IF(G892="Yes",B892,"")</f>
        <v/>
      </c>
    </row>
    <row r="893" customFormat="false" ht="15" hidden="false" customHeight="false" outlineLevel="0" collapsed="false">
      <c r="A893" s="2" t="s">
        <v>2287</v>
      </c>
      <c r="B893" s="20" t="n">
        <v>420</v>
      </c>
      <c r="C893" s="20" t="n">
        <v>413</v>
      </c>
      <c r="D893" s="21" t="n">
        <f aca="false">C893/Summary!$B$4</f>
        <v>0.0275333333333333</v>
      </c>
      <c r="E893" s="2" t="s">
        <v>48</v>
      </c>
      <c r="F893" s="2" t="s">
        <v>35</v>
      </c>
      <c r="G893" s="2" t="str">
        <f aca="false">IF(AND(E893="No",F893="No"),"Yes","No")</f>
        <v>No</v>
      </c>
      <c r="H893" s="2" t="str">
        <f aca="false">IF(G893="Yes",B893,"")</f>
        <v/>
      </c>
    </row>
    <row r="894" customFormat="false" ht="15" hidden="false" customHeight="false" outlineLevel="0" collapsed="false">
      <c r="A894" s="2" t="s">
        <v>2288</v>
      </c>
      <c r="B894" s="20" t="n">
        <v>420</v>
      </c>
      <c r="C894" s="20" t="n">
        <v>413</v>
      </c>
      <c r="D894" s="21" t="n">
        <f aca="false">C894/Summary!$B$4</f>
        <v>0.0275333333333333</v>
      </c>
      <c r="E894" s="2" t="s">
        <v>48</v>
      </c>
      <c r="F894" s="2" t="s">
        <v>48</v>
      </c>
      <c r="G894" s="2" t="str">
        <f aca="false">IF(AND(E894="No",F894="No"),"Yes","No")</f>
        <v>No</v>
      </c>
      <c r="H894" s="2" t="str">
        <f aca="false">IF(G894="Yes",B894,"")</f>
        <v/>
      </c>
    </row>
    <row r="895" customFormat="false" ht="15" hidden="false" customHeight="false" outlineLevel="0" collapsed="false">
      <c r="A895" s="2" t="s">
        <v>2289</v>
      </c>
      <c r="B895" s="20" t="n">
        <v>420</v>
      </c>
      <c r="C895" s="20" t="n">
        <v>412</v>
      </c>
      <c r="D895" s="21" t="n">
        <f aca="false">C895/Summary!$B$4</f>
        <v>0.0274666666666667</v>
      </c>
      <c r="E895" s="2" t="s">
        <v>48</v>
      </c>
      <c r="F895" s="2" t="s">
        <v>35</v>
      </c>
      <c r="G895" s="2" t="str">
        <f aca="false">IF(AND(E895="No",F895="No"),"Yes","No")</f>
        <v>No</v>
      </c>
      <c r="H895" s="2" t="str">
        <f aca="false">IF(G895="Yes",B895,"")</f>
        <v/>
      </c>
    </row>
    <row r="896" customFormat="false" ht="15" hidden="false" customHeight="false" outlineLevel="0" collapsed="false">
      <c r="A896" s="2" t="s">
        <v>2290</v>
      </c>
      <c r="B896" s="20" t="n">
        <v>420</v>
      </c>
      <c r="C896" s="20" t="n">
        <v>415</v>
      </c>
      <c r="D896" s="21" t="n">
        <f aca="false">C896/Summary!$B$4</f>
        <v>0.0276666666666667</v>
      </c>
      <c r="E896" s="2" t="s">
        <v>48</v>
      </c>
      <c r="F896" s="2" t="s">
        <v>35</v>
      </c>
      <c r="G896" s="2" t="str">
        <f aca="false">IF(AND(E896="No",F896="No"),"Yes","No")</f>
        <v>No</v>
      </c>
      <c r="H896" s="2" t="str">
        <f aca="false">IF(G896="Yes",B896,"")</f>
        <v/>
      </c>
    </row>
    <row r="897" customFormat="false" ht="15" hidden="false" customHeight="false" outlineLevel="0" collapsed="false">
      <c r="A897" s="2" t="s">
        <v>2291</v>
      </c>
      <c r="B897" s="20" t="n">
        <v>420</v>
      </c>
      <c r="C897" s="20" t="n">
        <v>417</v>
      </c>
      <c r="D897" s="21" t="n">
        <f aca="false">C897/Summary!$B$4</f>
        <v>0.0278</v>
      </c>
      <c r="E897" s="2" t="s">
        <v>48</v>
      </c>
      <c r="F897" s="2" t="s">
        <v>35</v>
      </c>
      <c r="G897" s="2" t="str">
        <f aca="false">IF(AND(E897="No",F897="No"),"Yes","No")</f>
        <v>No</v>
      </c>
      <c r="H897" s="2" t="str">
        <f aca="false">IF(G897="Yes",B897,"")</f>
        <v/>
      </c>
    </row>
    <row r="898" customFormat="false" ht="15" hidden="false" customHeight="false" outlineLevel="0" collapsed="false">
      <c r="A898" s="2" t="s">
        <v>2292</v>
      </c>
      <c r="B898" s="20" t="n">
        <v>420</v>
      </c>
      <c r="C898" s="20" t="n">
        <v>416</v>
      </c>
      <c r="D898" s="21" t="n">
        <f aca="false">C898/Summary!$B$4</f>
        <v>0.0277333333333333</v>
      </c>
      <c r="E898" s="2" t="s">
        <v>48</v>
      </c>
      <c r="F898" s="2" t="s">
        <v>35</v>
      </c>
      <c r="G898" s="2" t="str">
        <f aca="false">IF(AND(E898="No",F898="No"),"Yes","No")</f>
        <v>No</v>
      </c>
      <c r="H898" s="2" t="str">
        <f aca="false">IF(G898="Yes",B898,"")</f>
        <v/>
      </c>
    </row>
    <row r="899" customFormat="false" ht="15" hidden="false" customHeight="false" outlineLevel="0" collapsed="false">
      <c r="A899" s="2" t="s">
        <v>2293</v>
      </c>
      <c r="B899" s="20" t="n">
        <v>420</v>
      </c>
      <c r="C899" s="20" t="n">
        <v>416</v>
      </c>
      <c r="D899" s="21" t="n">
        <f aca="false">C899/Summary!$B$4</f>
        <v>0.0277333333333333</v>
      </c>
      <c r="E899" s="2" t="s">
        <v>48</v>
      </c>
      <c r="F899" s="2" t="s">
        <v>35</v>
      </c>
      <c r="G899" s="2" t="str">
        <f aca="false">IF(AND(E899="No",F899="No"),"Yes","No")</f>
        <v>No</v>
      </c>
      <c r="H899" s="2" t="str">
        <f aca="false">IF(G899="Yes",B899,"")</f>
        <v/>
      </c>
    </row>
    <row r="900" customFormat="false" ht="15" hidden="false" customHeight="false" outlineLevel="0" collapsed="false">
      <c r="A900" s="2" t="s">
        <v>2294</v>
      </c>
      <c r="B900" s="20" t="n">
        <v>420</v>
      </c>
      <c r="C900" s="20" t="n">
        <v>416</v>
      </c>
      <c r="D900" s="21" t="n">
        <f aca="false">C900/Summary!$B$4</f>
        <v>0.0277333333333333</v>
      </c>
      <c r="E900" s="2" t="s">
        <v>48</v>
      </c>
      <c r="F900" s="2" t="s">
        <v>48</v>
      </c>
      <c r="G900" s="2" t="str">
        <f aca="false">IF(AND(E900="No",F900="No"),"Yes","No")</f>
        <v>No</v>
      </c>
      <c r="H900" s="2" t="str">
        <f aca="false">IF(G900="Yes",B900,"")</f>
        <v/>
      </c>
    </row>
    <row r="901" customFormat="false" ht="15" hidden="false" customHeight="false" outlineLevel="0" collapsed="false">
      <c r="A901" s="2" t="s">
        <v>2295</v>
      </c>
      <c r="B901" s="20" t="n">
        <v>420</v>
      </c>
      <c r="C901" s="20" t="n">
        <v>414</v>
      </c>
      <c r="D901" s="21" t="n">
        <f aca="false">C901/Summary!$B$4</f>
        <v>0.0276</v>
      </c>
      <c r="E901" s="2" t="s">
        <v>48</v>
      </c>
      <c r="F901" s="2" t="s">
        <v>35</v>
      </c>
      <c r="G901" s="2" t="str">
        <f aca="false">IF(AND(E901="No",F901="No"),"Yes","No")</f>
        <v>No</v>
      </c>
      <c r="H901" s="2" t="str">
        <f aca="false">IF(G901="Yes",B901,"")</f>
        <v/>
      </c>
    </row>
    <row r="902" customFormat="false" ht="15" hidden="false" customHeight="false" outlineLevel="0" collapsed="false">
      <c r="A902" s="2" t="s">
        <v>2296</v>
      </c>
      <c r="B902" s="20" t="n">
        <v>420</v>
      </c>
      <c r="C902" s="20" t="n">
        <v>413</v>
      </c>
      <c r="D902" s="21" t="n">
        <f aca="false">C902/Summary!$B$4</f>
        <v>0.0275333333333333</v>
      </c>
      <c r="E902" s="2" t="s">
        <v>48</v>
      </c>
      <c r="F902" s="2" t="s">
        <v>48</v>
      </c>
      <c r="G902" s="2" t="str">
        <f aca="false">IF(AND(E902="No",F902="No"),"Yes","No")</f>
        <v>No</v>
      </c>
      <c r="H902" s="2" t="str">
        <f aca="false">IF(G902="Yes",B902,"")</f>
        <v/>
      </c>
    </row>
    <row r="903" customFormat="false" ht="15" hidden="false" customHeight="false" outlineLevel="0" collapsed="false">
      <c r="A903" s="2" t="s">
        <v>2297</v>
      </c>
      <c r="B903" s="20" t="n">
        <v>420</v>
      </c>
      <c r="C903" s="20" t="n">
        <v>419</v>
      </c>
      <c r="D903" s="21" t="n">
        <f aca="false">C903/Summary!$B$4</f>
        <v>0.0279333333333333</v>
      </c>
      <c r="E903" s="2" t="s">
        <v>48</v>
      </c>
      <c r="F903" s="2" t="s">
        <v>35</v>
      </c>
      <c r="G903" s="2" t="str">
        <f aca="false">IF(AND(E903="No",F903="No"),"Yes","No")</f>
        <v>No</v>
      </c>
      <c r="H903" s="2" t="str">
        <f aca="false">IF(G903="Yes",B903,"")</f>
        <v/>
      </c>
    </row>
    <row r="904" customFormat="false" ht="15" hidden="false" customHeight="false" outlineLevel="0" collapsed="false">
      <c r="A904" s="2" t="s">
        <v>2298</v>
      </c>
      <c r="B904" s="20" t="n">
        <v>420</v>
      </c>
      <c r="C904" s="20" t="n">
        <v>412</v>
      </c>
      <c r="D904" s="21" t="n">
        <f aca="false">C904/Summary!$B$4</f>
        <v>0.0274666666666667</v>
      </c>
      <c r="E904" s="2" t="s">
        <v>48</v>
      </c>
      <c r="F904" s="2" t="s">
        <v>35</v>
      </c>
      <c r="G904" s="2" t="str">
        <f aca="false">IF(AND(E904="No",F904="No"),"Yes","No")</f>
        <v>No</v>
      </c>
      <c r="H904" s="2" t="str">
        <f aca="false">IF(G904="Yes",B904,"")</f>
        <v/>
      </c>
    </row>
    <row r="905" customFormat="false" ht="15" hidden="false" customHeight="false" outlineLevel="0" collapsed="false">
      <c r="A905" s="2" t="s">
        <v>2299</v>
      </c>
      <c r="B905" s="20" t="n">
        <v>420</v>
      </c>
      <c r="C905" s="20" t="n">
        <v>417</v>
      </c>
      <c r="D905" s="21" t="n">
        <f aca="false">C905/Summary!$B$4</f>
        <v>0.0278</v>
      </c>
      <c r="E905" s="2" t="s">
        <v>48</v>
      </c>
      <c r="F905" s="2" t="s">
        <v>35</v>
      </c>
      <c r="G905" s="2" t="str">
        <f aca="false">IF(AND(E905="No",F905="No"),"Yes","No")</f>
        <v>No</v>
      </c>
      <c r="H905" s="2" t="str">
        <f aca="false">IF(G905="Yes",B905,"")</f>
        <v/>
      </c>
    </row>
    <row r="906" customFormat="false" ht="15" hidden="false" customHeight="false" outlineLevel="0" collapsed="false">
      <c r="A906" s="2" t="s">
        <v>2300</v>
      </c>
      <c r="B906" s="20" t="n">
        <v>421</v>
      </c>
      <c r="C906" s="20" t="n">
        <v>413</v>
      </c>
      <c r="D906" s="21" t="n">
        <f aca="false">C906/Summary!$B$4</f>
        <v>0.0275333333333333</v>
      </c>
      <c r="E906" s="2" t="s">
        <v>48</v>
      </c>
      <c r="F906" s="2" t="s">
        <v>48</v>
      </c>
      <c r="G906" s="2" t="str">
        <f aca="false">IF(AND(E906="No",F906="No"),"Yes","No")</f>
        <v>No</v>
      </c>
      <c r="H906" s="2" t="str">
        <f aca="false">IF(G906="Yes",B906,"")</f>
        <v/>
      </c>
    </row>
    <row r="907" customFormat="false" ht="15" hidden="false" customHeight="false" outlineLevel="0" collapsed="false">
      <c r="A907" s="2" t="s">
        <v>2301</v>
      </c>
      <c r="B907" s="20" t="n">
        <v>421</v>
      </c>
      <c r="C907" s="20" t="n">
        <v>414</v>
      </c>
      <c r="D907" s="21" t="n">
        <f aca="false">C907/Summary!$B$4</f>
        <v>0.0276</v>
      </c>
      <c r="E907" s="2" t="s">
        <v>48</v>
      </c>
      <c r="F907" s="2" t="s">
        <v>48</v>
      </c>
      <c r="G907" s="2" t="str">
        <f aca="false">IF(AND(E907="No",F907="No"),"Yes","No")</f>
        <v>No</v>
      </c>
      <c r="H907" s="2" t="str">
        <f aca="false">IF(G907="Yes",B907,"")</f>
        <v/>
      </c>
    </row>
    <row r="908" customFormat="false" ht="15" hidden="false" customHeight="false" outlineLevel="0" collapsed="false">
      <c r="A908" s="2" t="s">
        <v>2302</v>
      </c>
      <c r="B908" s="20" t="n">
        <v>421</v>
      </c>
      <c r="C908" s="20" t="n">
        <v>414</v>
      </c>
      <c r="D908" s="21" t="n">
        <f aca="false">C908/Summary!$B$4</f>
        <v>0.0276</v>
      </c>
      <c r="E908" s="2" t="s">
        <v>48</v>
      </c>
      <c r="F908" s="2" t="s">
        <v>35</v>
      </c>
      <c r="G908" s="2" t="str">
        <f aca="false">IF(AND(E908="No",F908="No"),"Yes","No")</f>
        <v>No</v>
      </c>
      <c r="H908" s="2" t="str">
        <f aca="false">IF(G908="Yes",B908,"")</f>
        <v/>
      </c>
    </row>
    <row r="909" customFormat="false" ht="15" hidden="false" customHeight="false" outlineLevel="0" collapsed="false">
      <c r="A909" s="2" t="s">
        <v>2303</v>
      </c>
      <c r="B909" s="20" t="n">
        <v>421</v>
      </c>
      <c r="C909" s="20" t="n">
        <v>416</v>
      </c>
      <c r="D909" s="21" t="n">
        <f aca="false">C909/Summary!$B$4</f>
        <v>0.0277333333333333</v>
      </c>
      <c r="E909" s="2" t="s">
        <v>48</v>
      </c>
      <c r="F909" s="2" t="s">
        <v>48</v>
      </c>
      <c r="G909" s="2" t="str">
        <f aca="false">IF(AND(E909="No",F909="No"),"Yes","No")</f>
        <v>No</v>
      </c>
      <c r="H909" s="2" t="str">
        <f aca="false">IF(G909="Yes",B909,"")</f>
        <v/>
      </c>
    </row>
    <row r="910" customFormat="false" ht="15" hidden="false" customHeight="false" outlineLevel="0" collapsed="false">
      <c r="A910" s="2" t="s">
        <v>2304</v>
      </c>
      <c r="B910" s="20" t="n">
        <v>421</v>
      </c>
      <c r="C910" s="20" t="n">
        <v>415</v>
      </c>
      <c r="D910" s="21" t="n">
        <f aca="false">C910/Summary!$B$4</f>
        <v>0.0276666666666667</v>
      </c>
      <c r="E910" s="2" t="s">
        <v>48</v>
      </c>
      <c r="F910" s="2" t="s">
        <v>35</v>
      </c>
      <c r="G910" s="2" t="str">
        <f aca="false">IF(AND(E910="No",F910="No"),"Yes","No")</f>
        <v>No</v>
      </c>
      <c r="H910" s="2" t="str">
        <f aca="false">IF(G910="Yes",B910,"")</f>
        <v/>
      </c>
    </row>
    <row r="911" customFormat="false" ht="15" hidden="false" customHeight="false" outlineLevel="0" collapsed="false">
      <c r="A911" s="2" t="s">
        <v>2305</v>
      </c>
      <c r="B911" s="20" t="n">
        <v>421</v>
      </c>
      <c r="C911" s="20" t="n">
        <v>415</v>
      </c>
      <c r="D911" s="21" t="n">
        <f aca="false">C911/Summary!$B$4</f>
        <v>0.0276666666666667</v>
      </c>
      <c r="E911" s="2" t="s">
        <v>48</v>
      </c>
      <c r="F911" s="2" t="s">
        <v>48</v>
      </c>
      <c r="G911" s="2" t="str">
        <f aca="false">IF(AND(E911="No",F911="No"),"Yes","No")</f>
        <v>No</v>
      </c>
      <c r="H911" s="2" t="str">
        <f aca="false">IF(G911="Yes",B911,"")</f>
        <v/>
      </c>
    </row>
    <row r="912" customFormat="false" ht="15" hidden="false" customHeight="false" outlineLevel="0" collapsed="false">
      <c r="A912" s="2" t="s">
        <v>2306</v>
      </c>
      <c r="B912" s="20" t="n">
        <v>421</v>
      </c>
      <c r="C912" s="20" t="n">
        <v>416</v>
      </c>
      <c r="D912" s="21" t="n">
        <f aca="false">C912/Summary!$B$4</f>
        <v>0.0277333333333333</v>
      </c>
      <c r="E912" s="2" t="s">
        <v>48</v>
      </c>
      <c r="F912" s="2" t="s">
        <v>35</v>
      </c>
      <c r="G912" s="2" t="str">
        <f aca="false">IF(AND(E912="No",F912="No"),"Yes","No")</f>
        <v>No</v>
      </c>
      <c r="H912" s="2" t="str">
        <f aca="false">IF(G912="Yes",B912,"")</f>
        <v/>
      </c>
    </row>
    <row r="913" customFormat="false" ht="15" hidden="false" customHeight="false" outlineLevel="0" collapsed="false">
      <c r="A913" s="2" t="s">
        <v>2307</v>
      </c>
      <c r="B913" s="20" t="n">
        <v>421</v>
      </c>
      <c r="C913" s="20" t="n">
        <v>417</v>
      </c>
      <c r="D913" s="21" t="n">
        <f aca="false">C913/Summary!$B$4</f>
        <v>0.0278</v>
      </c>
      <c r="E913" s="2" t="s">
        <v>48</v>
      </c>
      <c r="F913" s="2" t="s">
        <v>35</v>
      </c>
      <c r="G913" s="2" t="str">
        <f aca="false">IF(AND(E913="No",F913="No"),"Yes","No")</f>
        <v>No</v>
      </c>
      <c r="H913" s="2" t="str">
        <f aca="false">IF(G913="Yes",B913,"")</f>
        <v/>
      </c>
    </row>
    <row r="914" customFormat="false" ht="15" hidden="false" customHeight="false" outlineLevel="0" collapsed="false">
      <c r="A914" s="2" t="s">
        <v>2308</v>
      </c>
      <c r="B914" s="20" t="n">
        <v>421</v>
      </c>
      <c r="C914" s="20" t="n">
        <v>415</v>
      </c>
      <c r="D914" s="21" t="n">
        <f aca="false">C914/Summary!$B$4</f>
        <v>0.0276666666666667</v>
      </c>
      <c r="E914" s="2" t="s">
        <v>48</v>
      </c>
      <c r="F914" s="2" t="s">
        <v>48</v>
      </c>
      <c r="G914" s="2" t="str">
        <f aca="false">IF(AND(E914="No",F914="No"),"Yes","No")</f>
        <v>No</v>
      </c>
      <c r="H914" s="2" t="str">
        <f aca="false">IF(G914="Yes",B914,"")</f>
        <v/>
      </c>
    </row>
    <row r="915" customFormat="false" ht="15" hidden="false" customHeight="false" outlineLevel="0" collapsed="false">
      <c r="A915" s="2" t="s">
        <v>2309</v>
      </c>
      <c r="B915" s="20" t="n">
        <v>421</v>
      </c>
      <c r="C915" s="20" t="n">
        <v>418</v>
      </c>
      <c r="D915" s="21" t="n">
        <f aca="false">C915/Summary!$B$4</f>
        <v>0.0278666666666667</v>
      </c>
      <c r="E915" s="2" t="s">
        <v>35</v>
      </c>
      <c r="F915" s="2" t="s">
        <v>48</v>
      </c>
      <c r="G915" s="2" t="str">
        <f aca="false">IF(AND(E915="No",F915="No"),"Yes","No")</f>
        <v>No</v>
      </c>
      <c r="H915" s="2" t="str">
        <f aca="false">IF(G915="Yes",B915,"")</f>
        <v/>
      </c>
    </row>
    <row r="916" customFormat="false" ht="15" hidden="false" customHeight="false" outlineLevel="0" collapsed="false">
      <c r="A916" s="2" t="s">
        <v>2310</v>
      </c>
      <c r="B916" s="20" t="n">
        <v>421</v>
      </c>
      <c r="C916" s="20" t="n">
        <v>415</v>
      </c>
      <c r="D916" s="21" t="n">
        <f aca="false">C916/Summary!$B$4</f>
        <v>0.0276666666666667</v>
      </c>
      <c r="E916" s="2" t="s">
        <v>48</v>
      </c>
      <c r="F916" s="2" t="s">
        <v>48</v>
      </c>
      <c r="G916" s="2" t="str">
        <f aca="false">IF(AND(E916="No",F916="No"),"Yes","No")</f>
        <v>No</v>
      </c>
      <c r="H916" s="2" t="str">
        <f aca="false">IF(G916="Yes",B916,"")</f>
        <v/>
      </c>
    </row>
    <row r="917" customFormat="false" ht="15" hidden="false" customHeight="false" outlineLevel="0" collapsed="false">
      <c r="A917" s="2" t="s">
        <v>2311</v>
      </c>
      <c r="B917" s="20" t="n">
        <v>421</v>
      </c>
      <c r="C917" s="20" t="n">
        <v>412</v>
      </c>
      <c r="D917" s="21" t="n">
        <f aca="false">C917/Summary!$B$4</f>
        <v>0.0274666666666667</v>
      </c>
      <c r="E917" s="2" t="s">
        <v>48</v>
      </c>
      <c r="F917" s="2" t="s">
        <v>35</v>
      </c>
      <c r="G917" s="2" t="str">
        <f aca="false">IF(AND(E917="No",F917="No"),"Yes","No")</f>
        <v>No</v>
      </c>
      <c r="H917" s="2" t="str">
        <f aca="false">IF(G917="Yes",B917,"")</f>
        <v/>
      </c>
    </row>
    <row r="918" customFormat="false" ht="15" hidden="false" customHeight="false" outlineLevel="0" collapsed="false">
      <c r="A918" s="2" t="s">
        <v>2312</v>
      </c>
      <c r="B918" s="20" t="n">
        <v>421</v>
      </c>
      <c r="C918" s="20" t="n">
        <v>416</v>
      </c>
      <c r="D918" s="21" t="n">
        <f aca="false">C918/Summary!$B$4</f>
        <v>0.0277333333333333</v>
      </c>
      <c r="E918" s="2" t="s">
        <v>35</v>
      </c>
      <c r="F918" s="2" t="s">
        <v>48</v>
      </c>
      <c r="G918" s="2" t="str">
        <f aca="false">IF(AND(E918="No",F918="No"),"Yes","No")</f>
        <v>No</v>
      </c>
      <c r="H918" s="2" t="str">
        <f aca="false">IF(G918="Yes",B918,"")</f>
        <v/>
      </c>
    </row>
    <row r="919" customFormat="false" ht="15" hidden="false" customHeight="false" outlineLevel="0" collapsed="false">
      <c r="A919" s="2" t="s">
        <v>2313</v>
      </c>
      <c r="B919" s="20" t="n">
        <v>421</v>
      </c>
      <c r="C919" s="20" t="n">
        <v>414</v>
      </c>
      <c r="D919" s="21" t="n">
        <f aca="false">C919/Summary!$B$4</f>
        <v>0.0276</v>
      </c>
      <c r="E919" s="2" t="s">
        <v>35</v>
      </c>
      <c r="F919" s="2" t="s">
        <v>48</v>
      </c>
      <c r="G919" s="2" t="str">
        <f aca="false">IF(AND(E919="No",F919="No"),"Yes","No")</f>
        <v>No</v>
      </c>
      <c r="H919" s="2" t="str">
        <f aca="false">IF(G919="Yes",B919,"")</f>
        <v/>
      </c>
    </row>
    <row r="920" customFormat="false" ht="15" hidden="false" customHeight="false" outlineLevel="0" collapsed="false">
      <c r="A920" s="2" t="s">
        <v>2314</v>
      </c>
      <c r="B920" s="20" t="n">
        <v>421</v>
      </c>
      <c r="C920" s="20" t="n">
        <v>414</v>
      </c>
      <c r="D920" s="21" t="n">
        <f aca="false">C920/Summary!$B$4</f>
        <v>0.0276</v>
      </c>
      <c r="E920" s="2" t="s">
        <v>35</v>
      </c>
      <c r="F920" s="2" t="s">
        <v>48</v>
      </c>
      <c r="G920" s="2" t="str">
        <f aca="false">IF(AND(E920="No",F920="No"),"Yes","No")</f>
        <v>No</v>
      </c>
      <c r="H920" s="2" t="str">
        <f aca="false">IF(G920="Yes",B920,"")</f>
        <v/>
      </c>
    </row>
    <row r="921" customFormat="false" ht="15" hidden="false" customHeight="false" outlineLevel="0" collapsed="false">
      <c r="A921" s="2" t="s">
        <v>2315</v>
      </c>
      <c r="B921" s="20" t="n">
        <v>421</v>
      </c>
      <c r="C921" s="20" t="n">
        <v>410</v>
      </c>
      <c r="D921" s="21" t="n">
        <f aca="false">C921/Summary!$B$4</f>
        <v>0.0273333333333333</v>
      </c>
      <c r="E921" s="2" t="s">
        <v>48</v>
      </c>
      <c r="F921" s="2" t="s">
        <v>48</v>
      </c>
      <c r="G921" s="2" t="str">
        <f aca="false">IF(AND(E921="No",F921="No"),"Yes","No")</f>
        <v>No</v>
      </c>
      <c r="H921" s="2" t="str">
        <f aca="false">IF(G921="Yes",B921,"")</f>
        <v/>
      </c>
    </row>
    <row r="922" customFormat="false" ht="15" hidden="false" customHeight="false" outlineLevel="0" collapsed="false">
      <c r="A922" s="2" t="s">
        <v>2316</v>
      </c>
      <c r="B922" s="20" t="n">
        <v>421</v>
      </c>
      <c r="C922" s="20" t="n">
        <v>412</v>
      </c>
      <c r="D922" s="21" t="n">
        <f aca="false">C922/Summary!$B$4</f>
        <v>0.0274666666666667</v>
      </c>
      <c r="E922" s="2" t="s">
        <v>48</v>
      </c>
      <c r="F922" s="2" t="s">
        <v>35</v>
      </c>
      <c r="G922" s="2" t="str">
        <f aca="false">IF(AND(E922="No",F922="No"),"Yes","No")</f>
        <v>No</v>
      </c>
      <c r="H922" s="2" t="str">
        <f aca="false">IF(G922="Yes",B922,"")</f>
        <v/>
      </c>
    </row>
    <row r="923" customFormat="false" ht="15" hidden="false" customHeight="false" outlineLevel="0" collapsed="false">
      <c r="A923" s="2" t="s">
        <v>2317</v>
      </c>
      <c r="B923" s="20" t="n">
        <v>421</v>
      </c>
      <c r="C923" s="20" t="n">
        <v>415</v>
      </c>
      <c r="D923" s="21" t="n">
        <f aca="false">C923/Summary!$B$4</f>
        <v>0.0276666666666667</v>
      </c>
      <c r="E923" s="2" t="s">
        <v>48</v>
      </c>
      <c r="F923" s="2" t="s">
        <v>35</v>
      </c>
      <c r="G923" s="2" t="str">
        <f aca="false">IF(AND(E923="No",F923="No"),"Yes","No")</f>
        <v>No</v>
      </c>
      <c r="H923" s="2" t="str">
        <f aca="false">IF(G923="Yes",B923,"")</f>
        <v/>
      </c>
    </row>
    <row r="924" customFormat="false" ht="15" hidden="false" customHeight="false" outlineLevel="0" collapsed="false">
      <c r="A924" s="2" t="s">
        <v>2318</v>
      </c>
      <c r="B924" s="20" t="n">
        <v>421</v>
      </c>
      <c r="C924" s="20" t="n">
        <v>415</v>
      </c>
      <c r="D924" s="21" t="n">
        <f aca="false">C924/Summary!$B$4</f>
        <v>0.0276666666666667</v>
      </c>
      <c r="E924" s="2" t="s">
        <v>48</v>
      </c>
      <c r="F924" s="2" t="s">
        <v>48</v>
      </c>
      <c r="G924" s="2" t="str">
        <f aca="false">IF(AND(E924="No",F924="No"),"Yes","No")</f>
        <v>No</v>
      </c>
      <c r="H924" s="2" t="str">
        <f aca="false">IF(G924="Yes",B924,"")</f>
        <v/>
      </c>
    </row>
    <row r="925" customFormat="false" ht="15" hidden="false" customHeight="false" outlineLevel="0" collapsed="false">
      <c r="A925" s="2" t="s">
        <v>2319</v>
      </c>
      <c r="B925" s="20" t="n">
        <v>422</v>
      </c>
      <c r="C925" s="20" t="n">
        <v>416</v>
      </c>
      <c r="D925" s="21" t="n">
        <f aca="false">C925/Summary!$B$4</f>
        <v>0.0277333333333333</v>
      </c>
      <c r="E925" s="2" t="s">
        <v>48</v>
      </c>
      <c r="F925" s="2" t="s">
        <v>35</v>
      </c>
      <c r="G925" s="2" t="str">
        <f aca="false">IF(AND(E925="No",F925="No"),"Yes","No")</f>
        <v>No</v>
      </c>
      <c r="H925" s="2" t="str">
        <f aca="false">IF(G925="Yes",B925,"")</f>
        <v/>
      </c>
    </row>
    <row r="926" customFormat="false" ht="15" hidden="false" customHeight="false" outlineLevel="0" collapsed="false">
      <c r="A926" s="2" t="s">
        <v>2320</v>
      </c>
      <c r="B926" s="20" t="n">
        <v>422</v>
      </c>
      <c r="C926" s="20" t="n">
        <v>417</v>
      </c>
      <c r="D926" s="21" t="n">
        <f aca="false">C926/Summary!$B$4</f>
        <v>0.0278</v>
      </c>
      <c r="E926" s="2" t="s">
        <v>48</v>
      </c>
      <c r="F926" s="2" t="s">
        <v>35</v>
      </c>
      <c r="G926" s="2" t="str">
        <f aca="false">IF(AND(E926="No",F926="No"),"Yes","No")</f>
        <v>No</v>
      </c>
      <c r="H926" s="2" t="str">
        <f aca="false">IF(G926="Yes",B926,"")</f>
        <v/>
      </c>
    </row>
    <row r="927" customFormat="false" ht="15" hidden="false" customHeight="false" outlineLevel="0" collapsed="false">
      <c r="A927" s="2" t="s">
        <v>2321</v>
      </c>
      <c r="B927" s="20" t="n">
        <v>422</v>
      </c>
      <c r="C927" s="20" t="n">
        <v>416</v>
      </c>
      <c r="D927" s="21" t="n">
        <f aca="false">C927/Summary!$B$4</f>
        <v>0.0277333333333333</v>
      </c>
      <c r="E927" s="2" t="s">
        <v>35</v>
      </c>
      <c r="F927" s="2" t="s">
        <v>48</v>
      </c>
      <c r="G927" s="2" t="str">
        <f aca="false">IF(AND(E927="No",F927="No"),"Yes","No")</f>
        <v>No</v>
      </c>
      <c r="H927" s="2" t="str">
        <f aca="false">IF(G927="Yes",B927,"")</f>
        <v/>
      </c>
    </row>
    <row r="928" customFormat="false" ht="15" hidden="false" customHeight="false" outlineLevel="0" collapsed="false">
      <c r="A928" s="2" t="s">
        <v>2322</v>
      </c>
      <c r="B928" s="20" t="n">
        <v>422</v>
      </c>
      <c r="C928" s="20" t="n">
        <v>419</v>
      </c>
      <c r="D928" s="21" t="n">
        <f aca="false">C928/Summary!$B$4</f>
        <v>0.0279333333333333</v>
      </c>
      <c r="E928" s="2" t="s">
        <v>48</v>
      </c>
      <c r="F928" s="2" t="s">
        <v>35</v>
      </c>
      <c r="G928" s="2" t="str">
        <f aca="false">IF(AND(E928="No",F928="No"),"Yes","No")</f>
        <v>No</v>
      </c>
      <c r="H928" s="2" t="str">
        <f aca="false">IF(G928="Yes",B928,"")</f>
        <v/>
      </c>
    </row>
    <row r="929" customFormat="false" ht="15" hidden="false" customHeight="false" outlineLevel="0" collapsed="false">
      <c r="A929" s="2" t="s">
        <v>2323</v>
      </c>
      <c r="B929" s="20" t="n">
        <v>422</v>
      </c>
      <c r="C929" s="20" t="n">
        <v>415</v>
      </c>
      <c r="D929" s="21" t="n">
        <f aca="false">C929/Summary!$B$4</f>
        <v>0.0276666666666667</v>
      </c>
      <c r="E929" s="2" t="s">
        <v>35</v>
      </c>
      <c r="F929" s="2" t="s">
        <v>48</v>
      </c>
      <c r="G929" s="2" t="str">
        <f aca="false">IF(AND(E929="No",F929="No"),"Yes","No")</f>
        <v>No</v>
      </c>
      <c r="H929" s="2" t="str">
        <f aca="false">IF(G929="Yes",B929,"")</f>
        <v/>
      </c>
    </row>
    <row r="930" customFormat="false" ht="15" hidden="false" customHeight="false" outlineLevel="0" collapsed="false">
      <c r="A930" s="2" t="s">
        <v>2324</v>
      </c>
      <c r="B930" s="20" t="n">
        <v>422</v>
      </c>
      <c r="C930" s="20" t="n">
        <v>417</v>
      </c>
      <c r="D930" s="21" t="n">
        <f aca="false">C930/Summary!$B$4</f>
        <v>0.0278</v>
      </c>
      <c r="E930" s="2" t="s">
        <v>48</v>
      </c>
      <c r="F930" s="2" t="s">
        <v>35</v>
      </c>
      <c r="G930" s="2" t="str">
        <f aca="false">IF(AND(E930="No",F930="No"),"Yes","No")</f>
        <v>No</v>
      </c>
      <c r="H930" s="2" t="str">
        <f aca="false">IF(G930="Yes",B930,"")</f>
        <v/>
      </c>
    </row>
    <row r="931" customFormat="false" ht="15" hidden="false" customHeight="false" outlineLevel="0" collapsed="false">
      <c r="A931" s="2" t="s">
        <v>2325</v>
      </c>
      <c r="B931" s="20" t="n">
        <v>422</v>
      </c>
      <c r="C931" s="20" t="n">
        <v>417</v>
      </c>
      <c r="D931" s="21" t="n">
        <f aca="false">C931/Summary!$B$4</f>
        <v>0.0278</v>
      </c>
      <c r="E931" s="2" t="s">
        <v>48</v>
      </c>
      <c r="F931" s="2" t="s">
        <v>35</v>
      </c>
      <c r="G931" s="2" t="str">
        <f aca="false">IF(AND(E931="No",F931="No"),"Yes","No")</f>
        <v>No</v>
      </c>
      <c r="H931" s="2" t="str">
        <f aca="false">IF(G931="Yes",B931,"")</f>
        <v/>
      </c>
    </row>
    <row r="932" customFormat="false" ht="15" hidden="false" customHeight="false" outlineLevel="0" collapsed="false">
      <c r="A932" s="2" t="s">
        <v>2326</v>
      </c>
      <c r="B932" s="20" t="n">
        <v>422</v>
      </c>
      <c r="C932" s="20" t="n">
        <v>418</v>
      </c>
      <c r="D932" s="21" t="n">
        <f aca="false">C932/Summary!$B$4</f>
        <v>0.0278666666666667</v>
      </c>
      <c r="E932" s="2" t="s">
        <v>48</v>
      </c>
      <c r="F932" s="2" t="s">
        <v>48</v>
      </c>
      <c r="G932" s="2" t="str">
        <f aca="false">IF(AND(E932="No",F932="No"),"Yes","No")</f>
        <v>No</v>
      </c>
      <c r="H932" s="2" t="str">
        <f aca="false">IF(G932="Yes",B932,"")</f>
        <v/>
      </c>
    </row>
    <row r="933" customFormat="false" ht="15" hidden="false" customHeight="false" outlineLevel="0" collapsed="false">
      <c r="A933" s="2" t="s">
        <v>2327</v>
      </c>
      <c r="B933" s="20" t="n">
        <v>422</v>
      </c>
      <c r="C933" s="20" t="n">
        <v>421</v>
      </c>
      <c r="D933" s="21" t="n">
        <f aca="false">C933/Summary!$B$4</f>
        <v>0.0280666666666667</v>
      </c>
      <c r="E933" s="2" t="s">
        <v>48</v>
      </c>
      <c r="F933" s="2" t="s">
        <v>35</v>
      </c>
      <c r="G933" s="2" t="str">
        <f aca="false">IF(AND(E933="No",F933="No"),"Yes","No")</f>
        <v>No</v>
      </c>
      <c r="H933" s="2" t="str">
        <f aca="false">IF(G933="Yes",B933,"")</f>
        <v/>
      </c>
    </row>
    <row r="934" customFormat="false" ht="15" hidden="false" customHeight="false" outlineLevel="0" collapsed="false">
      <c r="A934" s="2" t="s">
        <v>2328</v>
      </c>
      <c r="B934" s="20" t="n">
        <v>422</v>
      </c>
      <c r="C934" s="20" t="n">
        <v>413</v>
      </c>
      <c r="D934" s="21" t="n">
        <f aca="false">C934/Summary!$B$4</f>
        <v>0.0275333333333333</v>
      </c>
      <c r="E934" s="2" t="s">
        <v>35</v>
      </c>
      <c r="F934" s="2" t="s">
        <v>48</v>
      </c>
      <c r="G934" s="2" t="str">
        <f aca="false">IF(AND(E934="No",F934="No"),"Yes","No")</f>
        <v>No</v>
      </c>
      <c r="H934" s="2" t="str">
        <f aca="false">IF(G934="Yes",B934,"")</f>
        <v/>
      </c>
    </row>
    <row r="935" customFormat="false" ht="15" hidden="false" customHeight="false" outlineLevel="0" collapsed="false">
      <c r="A935" s="2" t="s">
        <v>2329</v>
      </c>
      <c r="B935" s="20" t="n">
        <v>422</v>
      </c>
      <c r="C935" s="20" t="n">
        <v>413</v>
      </c>
      <c r="D935" s="21" t="n">
        <f aca="false">C935/Summary!$B$4</f>
        <v>0.0275333333333333</v>
      </c>
      <c r="E935" s="2" t="s">
        <v>48</v>
      </c>
      <c r="F935" s="2" t="s">
        <v>48</v>
      </c>
      <c r="G935" s="2" t="str">
        <f aca="false">IF(AND(E935="No",F935="No"),"Yes","No")</f>
        <v>No</v>
      </c>
      <c r="H935" s="2" t="str">
        <f aca="false">IF(G935="Yes",B935,"")</f>
        <v/>
      </c>
    </row>
    <row r="936" customFormat="false" ht="15" hidden="false" customHeight="false" outlineLevel="0" collapsed="false">
      <c r="A936" s="2" t="s">
        <v>2330</v>
      </c>
      <c r="B936" s="20" t="n">
        <v>422</v>
      </c>
      <c r="C936" s="20" t="n">
        <v>415</v>
      </c>
      <c r="D936" s="21" t="n">
        <f aca="false">C936/Summary!$B$4</f>
        <v>0.0276666666666667</v>
      </c>
      <c r="E936" s="2" t="s">
        <v>48</v>
      </c>
      <c r="F936" s="2" t="s">
        <v>35</v>
      </c>
      <c r="G936" s="2" t="str">
        <f aca="false">IF(AND(E936="No",F936="No"),"Yes","No")</f>
        <v>No</v>
      </c>
      <c r="H936" s="2" t="str">
        <f aca="false">IF(G936="Yes",B936,"")</f>
        <v/>
      </c>
    </row>
    <row r="937" customFormat="false" ht="15" hidden="false" customHeight="false" outlineLevel="0" collapsed="false">
      <c r="A937" s="2" t="s">
        <v>2331</v>
      </c>
      <c r="B937" s="20" t="n">
        <v>422</v>
      </c>
      <c r="C937" s="20" t="n">
        <v>416</v>
      </c>
      <c r="D937" s="21" t="n">
        <f aca="false">C937/Summary!$B$4</f>
        <v>0.0277333333333333</v>
      </c>
      <c r="E937" s="2" t="s">
        <v>35</v>
      </c>
      <c r="F937" s="2" t="s">
        <v>48</v>
      </c>
      <c r="G937" s="2" t="str">
        <f aca="false">IF(AND(E937="No",F937="No"),"Yes","No")</f>
        <v>No</v>
      </c>
      <c r="H937" s="2" t="str">
        <f aca="false">IF(G937="Yes",B937,"")</f>
        <v/>
      </c>
    </row>
    <row r="938" customFormat="false" ht="15" hidden="false" customHeight="false" outlineLevel="0" collapsed="false">
      <c r="A938" s="2" t="s">
        <v>2332</v>
      </c>
      <c r="B938" s="20" t="n">
        <v>422</v>
      </c>
      <c r="C938" s="20" t="n">
        <v>413</v>
      </c>
      <c r="D938" s="21" t="n">
        <f aca="false">C938/Summary!$B$4</f>
        <v>0.0275333333333333</v>
      </c>
      <c r="E938" s="2" t="s">
        <v>48</v>
      </c>
      <c r="F938" s="2" t="s">
        <v>48</v>
      </c>
      <c r="G938" s="2" t="str">
        <f aca="false">IF(AND(E938="No",F938="No"),"Yes","No")</f>
        <v>No</v>
      </c>
      <c r="H938" s="2" t="str">
        <f aca="false">IF(G938="Yes",B938,"")</f>
        <v/>
      </c>
    </row>
    <row r="939" customFormat="false" ht="15" hidden="false" customHeight="false" outlineLevel="0" collapsed="false">
      <c r="A939" s="2" t="s">
        <v>2333</v>
      </c>
      <c r="B939" s="20" t="n">
        <v>422</v>
      </c>
      <c r="C939" s="20" t="n">
        <v>415</v>
      </c>
      <c r="D939" s="21" t="n">
        <f aca="false">C939/Summary!$B$4</f>
        <v>0.0276666666666667</v>
      </c>
      <c r="E939" s="2" t="s">
        <v>48</v>
      </c>
      <c r="F939" s="2" t="s">
        <v>48</v>
      </c>
      <c r="G939" s="2" t="str">
        <f aca="false">IF(AND(E939="No",F939="No"),"Yes","No")</f>
        <v>No</v>
      </c>
      <c r="H939" s="2" t="str">
        <f aca="false">IF(G939="Yes",B939,"")</f>
        <v/>
      </c>
    </row>
    <row r="940" customFormat="false" ht="15" hidden="false" customHeight="false" outlineLevel="0" collapsed="false">
      <c r="A940" s="2" t="s">
        <v>2334</v>
      </c>
      <c r="B940" s="20" t="n">
        <v>422</v>
      </c>
      <c r="C940" s="20" t="n">
        <v>417</v>
      </c>
      <c r="D940" s="21" t="n">
        <f aca="false">C940/Summary!$B$4</f>
        <v>0.0278</v>
      </c>
      <c r="E940" s="2" t="s">
        <v>48</v>
      </c>
      <c r="F940" s="2" t="s">
        <v>48</v>
      </c>
      <c r="G940" s="2" t="str">
        <f aca="false">IF(AND(E940="No",F940="No"),"Yes","No")</f>
        <v>No</v>
      </c>
      <c r="H940" s="2" t="str">
        <f aca="false">IF(G940="Yes",B940,"")</f>
        <v/>
      </c>
    </row>
    <row r="941" customFormat="false" ht="15" hidden="false" customHeight="false" outlineLevel="0" collapsed="false">
      <c r="A941" s="2" t="s">
        <v>2335</v>
      </c>
      <c r="B941" s="20" t="n">
        <v>422</v>
      </c>
      <c r="C941" s="20" t="n">
        <v>418</v>
      </c>
      <c r="D941" s="21" t="n">
        <f aca="false">C941/Summary!$B$4</f>
        <v>0.0278666666666667</v>
      </c>
      <c r="E941" s="2" t="s">
        <v>48</v>
      </c>
      <c r="F941" s="2" t="s">
        <v>35</v>
      </c>
      <c r="G941" s="2" t="str">
        <f aca="false">IF(AND(E941="No",F941="No"),"Yes","No")</f>
        <v>No</v>
      </c>
      <c r="H941" s="2" t="str">
        <f aca="false">IF(G941="Yes",B941,"")</f>
        <v/>
      </c>
    </row>
    <row r="942" customFormat="false" ht="15" hidden="false" customHeight="false" outlineLevel="0" collapsed="false">
      <c r="A942" s="2" t="s">
        <v>2336</v>
      </c>
      <c r="B942" s="20" t="n">
        <v>423</v>
      </c>
      <c r="C942" s="20" t="n">
        <v>417</v>
      </c>
      <c r="D942" s="21" t="n">
        <f aca="false">C942/Summary!$B$4</f>
        <v>0.0278</v>
      </c>
      <c r="E942" s="2" t="s">
        <v>48</v>
      </c>
      <c r="F942" s="2" t="s">
        <v>35</v>
      </c>
      <c r="G942" s="2" t="str">
        <f aca="false">IF(AND(E942="No",F942="No"),"Yes","No")</f>
        <v>No</v>
      </c>
      <c r="H942" s="2" t="str">
        <f aca="false">IF(G942="Yes",B942,"")</f>
        <v/>
      </c>
    </row>
    <row r="943" customFormat="false" ht="15" hidden="false" customHeight="false" outlineLevel="0" collapsed="false">
      <c r="A943" s="2" t="s">
        <v>2337</v>
      </c>
      <c r="B943" s="20" t="n">
        <v>423</v>
      </c>
      <c r="C943" s="20" t="n">
        <v>413</v>
      </c>
      <c r="D943" s="21" t="n">
        <f aca="false">C943/Summary!$B$4</f>
        <v>0.0275333333333333</v>
      </c>
      <c r="E943" s="2" t="s">
        <v>48</v>
      </c>
      <c r="F943" s="2" t="s">
        <v>35</v>
      </c>
      <c r="G943" s="2" t="str">
        <f aca="false">IF(AND(E943="No",F943="No"),"Yes","No")</f>
        <v>No</v>
      </c>
      <c r="H943" s="2" t="str">
        <f aca="false">IF(G943="Yes",B943,"")</f>
        <v/>
      </c>
    </row>
    <row r="944" customFormat="false" ht="15" hidden="false" customHeight="false" outlineLevel="0" collapsed="false">
      <c r="A944" s="2" t="s">
        <v>2338</v>
      </c>
      <c r="B944" s="20" t="n">
        <v>423</v>
      </c>
      <c r="C944" s="20" t="n">
        <v>417</v>
      </c>
      <c r="D944" s="21" t="n">
        <f aca="false">C944/Summary!$B$4</f>
        <v>0.0278</v>
      </c>
      <c r="E944" s="2" t="s">
        <v>48</v>
      </c>
      <c r="F944" s="2" t="s">
        <v>48</v>
      </c>
      <c r="G944" s="2" t="str">
        <f aca="false">IF(AND(E944="No",F944="No"),"Yes","No")</f>
        <v>No</v>
      </c>
      <c r="H944" s="2" t="str">
        <f aca="false">IF(G944="Yes",B944,"")</f>
        <v/>
      </c>
    </row>
    <row r="945" customFormat="false" ht="15" hidden="false" customHeight="false" outlineLevel="0" collapsed="false">
      <c r="A945" s="2" t="s">
        <v>2339</v>
      </c>
      <c r="B945" s="20" t="n">
        <v>423</v>
      </c>
      <c r="C945" s="20" t="n">
        <v>419</v>
      </c>
      <c r="D945" s="21" t="n">
        <f aca="false">C945/Summary!$B$4</f>
        <v>0.0279333333333333</v>
      </c>
      <c r="E945" s="2" t="s">
        <v>48</v>
      </c>
      <c r="F945" s="2" t="s">
        <v>35</v>
      </c>
      <c r="G945" s="2" t="str">
        <f aca="false">IF(AND(E945="No",F945="No"),"Yes","No")</f>
        <v>No</v>
      </c>
      <c r="H945" s="2" t="str">
        <f aca="false">IF(G945="Yes",B945,"")</f>
        <v/>
      </c>
    </row>
    <row r="946" customFormat="false" ht="15" hidden="false" customHeight="false" outlineLevel="0" collapsed="false">
      <c r="A946" s="2" t="s">
        <v>2340</v>
      </c>
      <c r="B946" s="20" t="n">
        <v>423</v>
      </c>
      <c r="C946" s="20" t="n">
        <v>418</v>
      </c>
      <c r="D946" s="21" t="n">
        <f aca="false">C946/Summary!$B$4</f>
        <v>0.0278666666666667</v>
      </c>
      <c r="E946" s="2" t="s">
        <v>48</v>
      </c>
      <c r="F946" s="2" t="s">
        <v>35</v>
      </c>
      <c r="G946" s="2" t="str">
        <f aca="false">IF(AND(E946="No",F946="No"),"Yes","No")</f>
        <v>No</v>
      </c>
      <c r="H946" s="2" t="str">
        <f aca="false">IF(G946="Yes",B946,"")</f>
        <v/>
      </c>
    </row>
    <row r="947" customFormat="false" ht="15" hidden="false" customHeight="false" outlineLevel="0" collapsed="false">
      <c r="A947" s="2" t="s">
        <v>2341</v>
      </c>
      <c r="B947" s="20" t="n">
        <v>423</v>
      </c>
      <c r="C947" s="20" t="n">
        <v>419</v>
      </c>
      <c r="D947" s="21" t="n">
        <f aca="false">C947/Summary!$B$4</f>
        <v>0.0279333333333333</v>
      </c>
      <c r="E947" s="2" t="s">
        <v>48</v>
      </c>
      <c r="F947" s="2" t="s">
        <v>48</v>
      </c>
      <c r="G947" s="2" t="str">
        <f aca="false">IF(AND(E947="No",F947="No"),"Yes","No")</f>
        <v>No</v>
      </c>
      <c r="H947" s="2" t="str">
        <f aca="false">IF(G947="Yes",B947,"")</f>
        <v/>
      </c>
    </row>
    <row r="948" customFormat="false" ht="15" hidden="false" customHeight="false" outlineLevel="0" collapsed="false">
      <c r="A948" s="2" t="s">
        <v>2342</v>
      </c>
      <c r="B948" s="20" t="n">
        <v>423</v>
      </c>
      <c r="C948" s="20" t="n">
        <v>414</v>
      </c>
      <c r="D948" s="21" t="n">
        <f aca="false">C948/Summary!$B$4</f>
        <v>0.0276</v>
      </c>
      <c r="E948" s="2" t="s">
        <v>48</v>
      </c>
      <c r="F948" s="2" t="s">
        <v>35</v>
      </c>
      <c r="G948" s="2" t="str">
        <f aca="false">IF(AND(E948="No",F948="No"),"Yes","No")</f>
        <v>No</v>
      </c>
      <c r="H948" s="2" t="str">
        <f aca="false">IF(G948="Yes",B948,"")</f>
        <v/>
      </c>
    </row>
    <row r="949" customFormat="false" ht="15" hidden="false" customHeight="false" outlineLevel="0" collapsed="false">
      <c r="A949" s="2" t="s">
        <v>2343</v>
      </c>
      <c r="B949" s="20" t="n">
        <v>423</v>
      </c>
      <c r="C949" s="20" t="n">
        <v>411</v>
      </c>
      <c r="D949" s="21" t="n">
        <f aca="false">C949/Summary!$B$4</f>
        <v>0.0274</v>
      </c>
      <c r="E949" s="2" t="s">
        <v>35</v>
      </c>
      <c r="F949" s="2" t="s">
        <v>48</v>
      </c>
      <c r="G949" s="2" t="str">
        <f aca="false">IF(AND(E949="No",F949="No"),"Yes","No")</f>
        <v>No</v>
      </c>
      <c r="H949" s="2" t="str">
        <f aca="false">IF(G949="Yes",B949,"")</f>
        <v/>
      </c>
    </row>
    <row r="950" customFormat="false" ht="15" hidden="false" customHeight="false" outlineLevel="0" collapsed="false">
      <c r="A950" s="2" t="s">
        <v>2344</v>
      </c>
      <c r="B950" s="20" t="n">
        <v>423</v>
      </c>
      <c r="C950" s="20" t="n">
        <v>417</v>
      </c>
      <c r="D950" s="21" t="n">
        <f aca="false">C950/Summary!$B$4</f>
        <v>0.0278</v>
      </c>
      <c r="E950" s="2" t="s">
        <v>48</v>
      </c>
      <c r="F950" s="2" t="s">
        <v>48</v>
      </c>
      <c r="G950" s="2" t="str">
        <f aca="false">IF(AND(E950="No",F950="No"),"Yes","No")</f>
        <v>No</v>
      </c>
      <c r="H950" s="2" t="str">
        <f aca="false">IF(G950="Yes",B950,"")</f>
        <v/>
      </c>
    </row>
    <row r="951" customFormat="false" ht="15" hidden="false" customHeight="false" outlineLevel="0" collapsed="false">
      <c r="A951" s="2" t="s">
        <v>2345</v>
      </c>
      <c r="B951" s="20" t="n">
        <v>423</v>
      </c>
      <c r="C951" s="20" t="n">
        <v>419</v>
      </c>
      <c r="D951" s="21" t="n">
        <f aca="false">C951/Summary!$B$4</f>
        <v>0.0279333333333333</v>
      </c>
      <c r="E951" s="2" t="s">
        <v>48</v>
      </c>
      <c r="F951" s="2" t="s">
        <v>35</v>
      </c>
      <c r="G951" s="2" t="str">
        <f aca="false">IF(AND(E951="No",F951="No"),"Yes","No")</f>
        <v>No</v>
      </c>
      <c r="H951" s="2" t="str">
        <f aca="false">IF(G951="Yes",B951,"")</f>
        <v/>
      </c>
    </row>
    <row r="952" customFormat="false" ht="15" hidden="false" customHeight="false" outlineLevel="0" collapsed="false">
      <c r="A952" s="2" t="s">
        <v>2346</v>
      </c>
      <c r="B952" s="20" t="n">
        <v>423</v>
      </c>
      <c r="C952" s="20" t="n">
        <v>418</v>
      </c>
      <c r="D952" s="21" t="n">
        <f aca="false">C952/Summary!$B$4</f>
        <v>0.0278666666666667</v>
      </c>
      <c r="E952" s="2" t="s">
        <v>48</v>
      </c>
      <c r="F952" s="2" t="s">
        <v>35</v>
      </c>
      <c r="G952" s="2" t="str">
        <f aca="false">IF(AND(E952="No",F952="No"),"Yes","No")</f>
        <v>No</v>
      </c>
      <c r="H952" s="2" t="str">
        <f aca="false">IF(G952="Yes",B952,"")</f>
        <v/>
      </c>
    </row>
    <row r="953" customFormat="false" ht="15" hidden="false" customHeight="false" outlineLevel="0" collapsed="false">
      <c r="A953" s="2" t="s">
        <v>2347</v>
      </c>
      <c r="B953" s="20" t="n">
        <v>423</v>
      </c>
      <c r="C953" s="20" t="n">
        <v>415</v>
      </c>
      <c r="D953" s="21" t="n">
        <f aca="false">C953/Summary!$B$4</f>
        <v>0.0276666666666667</v>
      </c>
      <c r="E953" s="2" t="s">
        <v>48</v>
      </c>
      <c r="F953" s="2" t="s">
        <v>48</v>
      </c>
      <c r="G953" s="2" t="str">
        <f aca="false">IF(AND(E953="No",F953="No"),"Yes","No")</f>
        <v>No</v>
      </c>
      <c r="H953" s="2" t="str">
        <f aca="false">IF(G953="Yes",B953,"")</f>
        <v/>
      </c>
    </row>
    <row r="954" customFormat="false" ht="15" hidden="false" customHeight="false" outlineLevel="0" collapsed="false">
      <c r="A954" s="2" t="s">
        <v>2348</v>
      </c>
      <c r="B954" s="20" t="n">
        <v>423</v>
      </c>
      <c r="C954" s="20" t="n">
        <v>416</v>
      </c>
      <c r="D954" s="21" t="n">
        <f aca="false">C954/Summary!$B$4</f>
        <v>0.0277333333333333</v>
      </c>
      <c r="E954" s="2" t="s">
        <v>48</v>
      </c>
      <c r="F954" s="2" t="s">
        <v>35</v>
      </c>
      <c r="G954" s="2" t="str">
        <f aca="false">IF(AND(E954="No",F954="No"),"Yes","No")</f>
        <v>No</v>
      </c>
      <c r="H954" s="2" t="str">
        <f aca="false">IF(G954="Yes",B954,"")</f>
        <v/>
      </c>
    </row>
    <row r="955" customFormat="false" ht="15" hidden="false" customHeight="false" outlineLevel="0" collapsed="false">
      <c r="A955" s="2" t="s">
        <v>2349</v>
      </c>
      <c r="B955" s="20" t="n">
        <v>423</v>
      </c>
      <c r="C955" s="20" t="n">
        <v>414</v>
      </c>
      <c r="D955" s="21" t="n">
        <f aca="false">C955/Summary!$B$4</f>
        <v>0.0276</v>
      </c>
      <c r="E955" s="2" t="s">
        <v>48</v>
      </c>
      <c r="F955" s="2" t="s">
        <v>48</v>
      </c>
      <c r="G955" s="2" t="str">
        <f aca="false">IF(AND(E955="No",F955="No"),"Yes","No")</f>
        <v>No</v>
      </c>
      <c r="H955" s="2" t="str">
        <f aca="false">IF(G955="Yes",B955,"")</f>
        <v/>
      </c>
    </row>
    <row r="956" customFormat="false" ht="15" hidden="false" customHeight="false" outlineLevel="0" collapsed="false">
      <c r="A956" s="2" t="s">
        <v>2350</v>
      </c>
      <c r="B956" s="20" t="n">
        <v>423</v>
      </c>
      <c r="C956" s="20" t="n">
        <v>416</v>
      </c>
      <c r="D956" s="21" t="n">
        <f aca="false">C956/Summary!$B$4</f>
        <v>0.0277333333333333</v>
      </c>
      <c r="E956" s="2" t="s">
        <v>48</v>
      </c>
      <c r="F956" s="2" t="s">
        <v>35</v>
      </c>
      <c r="G956" s="2" t="str">
        <f aca="false">IF(AND(E956="No",F956="No"),"Yes","No")</f>
        <v>No</v>
      </c>
      <c r="H956" s="2" t="str">
        <f aca="false">IF(G956="Yes",B956,"")</f>
        <v/>
      </c>
    </row>
    <row r="957" customFormat="false" ht="15" hidden="false" customHeight="false" outlineLevel="0" collapsed="false">
      <c r="A957" s="2" t="s">
        <v>2351</v>
      </c>
      <c r="B957" s="20" t="n">
        <v>423</v>
      </c>
      <c r="C957" s="20" t="n">
        <v>417</v>
      </c>
      <c r="D957" s="21" t="n">
        <f aca="false">C957/Summary!$B$4</f>
        <v>0.0278</v>
      </c>
      <c r="E957" s="2" t="s">
        <v>48</v>
      </c>
      <c r="F957" s="2" t="s">
        <v>35</v>
      </c>
      <c r="G957" s="2" t="str">
        <f aca="false">IF(AND(E957="No",F957="No"),"Yes","No")</f>
        <v>No</v>
      </c>
      <c r="H957" s="2" t="str">
        <f aca="false">IF(G957="Yes",B957,"")</f>
        <v/>
      </c>
    </row>
    <row r="958" customFormat="false" ht="15" hidden="false" customHeight="false" outlineLevel="0" collapsed="false">
      <c r="A958" s="2" t="s">
        <v>2352</v>
      </c>
      <c r="B958" s="20" t="n">
        <v>423</v>
      </c>
      <c r="C958" s="20" t="n">
        <v>420</v>
      </c>
      <c r="D958" s="21" t="n">
        <f aca="false">C958/Summary!$B$4</f>
        <v>0.028</v>
      </c>
      <c r="E958" s="2" t="s">
        <v>48</v>
      </c>
      <c r="F958" s="2" t="s">
        <v>35</v>
      </c>
      <c r="G958" s="2" t="str">
        <f aca="false">IF(AND(E958="No",F958="No"),"Yes","No")</f>
        <v>No</v>
      </c>
      <c r="H958" s="2" t="str">
        <f aca="false">IF(G958="Yes",B958,"")</f>
        <v/>
      </c>
    </row>
    <row r="959" customFormat="false" ht="15" hidden="false" customHeight="false" outlineLevel="0" collapsed="false">
      <c r="A959" s="2" t="s">
        <v>2353</v>
      </c>
      <c r="B959" s="20" t="n">
        <v>423</v>
      </c>
      <c r="C959" s="20" t="n">
        <v>418</v>
      </c>
      <c r="D959" s="21" t="n">
        <f aca="false">C959/Summary!$B$4</f>
        <v>0.0278666666666667</v>
      </c>
      <c r="E959" s="2" t="s">
        <v>48</v>
      </c>
      <c r="F959" s="2" t="s">
        <v>48</v>
      </c>
      <c r="G959" s="2" t="str">
        <f aca="false">IF(AND(E959="No",F959="No"),"Yes","No")</f>
        <v>No</v>
      </c>
      <c r="H959" s="2" t="str">
        <f aca="false">IF(G959="Yes",B959,"")</f>
        <v/>
      </c>
    </row>
    <row r="960" customFormat="false" ht="15" hidden="false" customHeight="false" outlineLevel="0" collapsed="false">
      <c r="A960" s="2" t="s">
        <v>2354</v>
      </c>
      <c r="B960" s="20" t="n">
        <v>423</v>
      </c>
      <c r="C960" s="20" t="n">
        <v>419</v>
      </c>
      <c r="D960" s="21" t="n">
        <f aca="false">C960/Summary!$B$4</f>
        <v>0.0279333333333333</v>
      </c>
      <c r="E960" s="2" t="s">
        <v>35</v>
      </c>
      <c r="F960" s="2" t="s">
        <v>48</v>
      </c>
      <c r="G960" s="2" t="str">
        <f aca="false">IF(AND(E960="No",F960="No"),"Yes","No")</f>
        <v>No</v>
      </c>
      <c r="H960" s="2" t="str">
        <f aca="false">IF(G960="Yes",B960,"")</f>
        <v/>
      </c>
    </row>
    <row r="961" customFormat="false" ht="15" hidden="false" customHeight="false" outlineLevel="0" collapsed="false">
      <c r="A961" s="2" t="s">
        <v>2355</v>
      </c>
      <c r="B961" s="20" t="n">
        <v>423</v>
      </c>
      <c r="C961" s="20" t="n">
        <v>414</v>
      </c>
      <c r="D961" s="21" t="n">
        <f aca="false">C961/Summary!$B$4</f>
        <v>0.0276</v>
      </c>
      <c r="E961" s="2" t="s">
        <v>48</v>
      </c>
      <c r="F961" s="2" t="s">
        <v>48</v>
      </c>
      <c r="G961" s="2" t="str">
        <f aca="false">IF(AND(E961="No",F961="No"),"Yes","No")</f>
        <v>No</v>
      </c>
      <c r="H961" s="2" t="str">
        <f aca="false">IF(G961="Yes",B961,"")</f>
        <v/>
      </c>
    </row>
    <row r="962" customFormat="false" ht="15" hidden="false" customHeight="false" outlineLevel="0" collapsed="false">
      <c r="A962" s="2" t="s">
        <v>2356</v>
      </c>
      <c r="B962" s="20" t="n">
        <v>423</v>
      </c>
      <c r="C962" s="20" t="n">
        <v>415</v>
      </c>
      <c r="D962" s="21" t="n">
        <f aca="false">C962/Summary!$B$4</f>
        <v>0.0276666666666667</v>
      </c>
      <c r="E962" s="2" t="s">
        <v>48</v>
      </c>
      <c r="F962" s="2" t="s">
        <v>48</v>
      </c>
      <c r="G962" s="2" t="str">
        <f aca="false">IF(AND(E962="No",F962="No"),"Yes","No")</f>
        <v>No</v>
      </c>
      <c r="H962" s="2" t="str">
        <f aca="false">IF(G962="Yes",B962,"")</f>
        <v/>
      </c>
    </row>
    <row r="963" customFormat="false" ht="15" hidden="false" customHeight="false" outlineLevel="0" collapsed="false">
      <c r="A963" s="2" t="s">
        <v>2357</v>
      </c>
      <c r="B963" s="20" t="n">
        <v>423</v>
      </c>
      <c r="C963" s="20" t="n">
        <v>412</v>
      </c>
      <c r="D963" s="21" t="n">
        <f aca="false">C963/Summary!$B$4</f>
        <v>0.0274666666666667</v>
      </c>
      <c r="E963" s="2" t="s">
        <v>48</v>
      </c>
      <c r="F963" s="2" t="s">
        <v>48</v>
      </c>
      <c r="G963" s="2" t="str">
        <f aca="false">IF(AND(E963="No",F963="No"),"Yes","No")</f>
        <v>No</v>
      </c>
      <c r="H963" s="2" t="str">
        <f aca="false">IF(G963="Yes",B963,"")</f>
        <v/>
      </c>
    </row>
    <row r="964" customFormat="false" ht="15" hidden="false" customHeight="false" outlineLevel="0" collapsed="false">
      <c r="A964" s="2" t="s">
        <v>2358</v>
      </c>
      <c r="B964" s="20" t="n">
        <v>423</v>
      </c>
      <c r="C964" s="20" t="n">
        <v>417</v>
      </c>
      <c r="D964" s="21" t="n">
        <f aca="false">C964/Summary!$B$4</f>
        <v>0.0278</v>
      </c>
      <c r="E964" s="2" t="s">
        <v>48</v>
      </c>
      <c r="F964" s="2" t="s">
        <v>35</v>
      </c>
      <c r="G964" s="2" t="str">
        <f aca="false">IF(AND(E964="No",F964="No"),"Yes","No")</f>
        <v>No</v>
      </c>
      <c r="H964" s="2" t="str">
        <f aca="false">IF(G964="Yes",B964,"")</f>
        <v/>
      </c>
    </row>
    <row r="965" customFormat="false" ht="15" hidden="false" customHeight="false" outlineLevel="0" collapsed="false">
      <c r="A965" s="2" t="s">
        <v>2359</v>
      </c>
      <c r="B965" s="20" t="n">
        <v>423</v>
      </c>
      <c r="C965" s="20" t="n">
        <v>419</v>
      </c>
      <c r="D965" s="21" t="n">
        <f aca="false">C965/Summary!$B$4</f>
        <v>0.0279333333333333</v>
      </c>
      <c r="E965" s="2" t="s">
        <v>48</v>
      </c>
      <c r="F965" s="2" t="s">
        <v>35</v>
      </c>
      <c r="G965" s="2" t="str">
        <f aca="false">IF(AND(E965="No",F965="No"),"Yes","No")</f>
        <v>No</v>
      </c>
      <c r="H965" s="2" t="str">
        <f aca="false">IF(G965="Yes",B965,"")</f>
        <v/>
      </c>
    </row>
    <row r="966" customFormat="false" ht="15" hidden="false" customHeight="false" outlineLevel="0" collapsed="false">
      <c r="A966" s="2" t="s">
        <v>2360</v>
      </c>
      <c r="B966" s="20" t="n">
        <v>423</v>
      </c>
      <c r="C966" s="20" t="n">
        <v>419</v>
      </c>
      <c r="D966" s="21" t="n">
        <f aca="false">C966/Summary!$B$4</f>
        <v>0.0279333333333333</v>
      </c>
      <c r="E966" s="2" t="s">
        <v>48</v>
      </c>
      <c r="F966" s="2" t="s">
        <v>35</v>
      </c>
      <c r="G966" s="2" t="str">
        <f aca="false">IF(AND(E966="No",F966="No"),"Yes","No")</f>
        <v>No</v>
      </c>
      <c r="H966" s="2" t="str">
        <f aca="false">IF(G966="Yes",B966,"")</f>
        <v/>
      </c>
    </row>
    <row r="967" customFormat="false" ht="15" hidden="false" customHeight="false" outlineLevel="0" collapsed="false">
      <c r="A967" s="2" t="s">
        <v>2361</v>
      </c>
      <c r="B967" s="20" t="n">
        <v>423</v>
      </c>
      <c r="C967" s="20" t="n">
        <v>418</v>
      </c>
      <c r="D967" s="21" t="n">
        <f aca="false">C967/Summary!$B$4</f>
        <v>0.0278666666666667</v>
      </c>
      <c r="E967" s="2" t="s">
        <v>48</v>
      </c>
      <c r="F967" s="2" t="s">
        <v>35</v>
      </c>
      <c r="G967" s="2" t="str">
        <f aca="false">IF(AND(E967="No",F967="No"),"Yes","No")</f>
        <v>No</v>
      </c>
      <c r="H967" s="2" t="str">
        <f aca="false">IF(G967="Yes",B967,"")</f>
        <v/>
      </c>
    </row>
    <row r="968" customFormat="false" ht="15" hidden="false" customHeight="false" outlineLevel="0" collapsed="false">
      <c r="A968" s="2" t="s">
        <v>2362</v>
      </c>
      <c r="B968" s="20" t="n">
        <v>423</v>
      </c>
      <c r="C968" s="20" t="n">
        <v>418</v>
      </c>
      <c r="D968" s="21" t="n">
        <f aca="false">C968/Summary!$B$4</f>
        <v>0.0278666666666667</v>
      </c>
      <c r="E968" s="2" t="s">
        <v>35</v>
      </c>
      <c r="F968" s="2" t="s">
        <v>48</v>
      </c>
      <c r="G968" s="2" t="str">
        <f aca="false">IF(AND(E968="No",F968="No"),"Yes","No")</f>
        <v>No</v>
      </c>
      <c r="H968" s="2" t="str">
        <f aca="false">IF(G968="Yes",B968,"")</f>
        <v/>
      </c>
    </row>
    <row r="969" customFormat="false" ht="15" hidden="false" customHeight="false" outlineLevel="0" collapsed="false">
      <c r="A969" s="2" t="s">
        <v>2363</v>
      </c>
      <c r="B969" s="20" t="n">
        <v>423</v>
      </c>
      <c r="C969" s="20" t="n">
        <v>415</v>
      </c>
      <c r="D969" s="21" t="n">
        <f aca="false">C969/Summary!$B$4</f>
        <v>0.0276666666666667</v>
      </c>
      <c r="E969" s="2" t="s">
        <v>48</v>
      </c>
      <c r="F969" s="2" t="s">
        <v>48</v>
      </c>
      <c r="G969" s="2" t="str">
        <f aca="false">IF(AND(E969="No",F969="No"),"Yes","No")</f>
        <v>No</v>
      </c>
      <c r="H969" s="2" t="str">
        <f aca="false">IF(G969="Yes",B969,"")</f>
        <v/>
      </c>
    </row>
    <row r="970" customFormat="false" ht="15" hidden="false" customHeight="false" outlineLevel="0" collapsed="false">
      <c r="A970" s="2" t="s">
        <v>2364</v>
      </c>
      <c r="B970" s="20" t="n">
        <v>423</v>
      </c>
      <c r="C970" s="20" t="n">
        <v>419</v>
      </c>
      <c r="D970" s="21" t="n">
        <f aca="false">C970/Summary!$B$4</f>
        <v>0.0279333333333333</v>
      </c>
      <c r="E970" s="2" t="s">
        <v>48</v>
      </c>
      <c r="F970" s="2" t="s">
        <v>48</v>
      </c>
      <c r="G970" s="2" t="str">
        <f aca="false">IF(AND(E970="No",F970="No"),"Yes","No")</f>
        <v>No</v>
      </c>
      <c r="H970" s="2" t="str">
        <f aca="false">IF(G970="Yes",B970,"")</f>
        <v/>
      </c>
    </row>
    <row r="971" customFormat="false" ht="15" hidden="false" customHeight="false" outlineLevel="0" collapsed="false">
      <c r="A971" s="2" t="s">
        <v>2365</v>
      </c>
      <c r="B971" s="20" t="n">
        <v>423</v>
      </c>
      <c r="C971" s="20" t="n">
        <v>417</v>
      </c>
      <c r="D971" s="21" t="n">
        <f aca="false">C971/Summary!$B$4</f>
        <v>0.0278</v>
      </c>
      <c r="E971" s="2" t="s">
        <v>48</v>
      </c>
      <c r="F971" s="2" t="s">
        <v>35</v>
      </c>
      <c r="G971" s="2" t="str">
        <f aca="false">IF(AND(E971="No",F971="No"),"Yes","No")</f>
        <v>No</v>
      </c>
      <c r="H971" s="2" t="str">
        <f aca="false">IF(G971="Yes",B971,"")</f>
        <v/>
      </c>
    </row>
    <row r="972" customFormat="false" ht="15" hidden="false" customHeight="false" outlineLevel="0" collapsed="false">
      <c r="A972" s="2" t="s">
        <v>2366</v>
      </c>
      <c r="B972" s="20" t="n">
        <v>424</v>
      </c>
      <c r="C972" s="20" t="n">
        <v>418</v>
      </c>
      <c r="D972" s="21" t="n">
        <f aca="false">C972/Summary!$B$4</f>
        <v>0.0278666666666667</v>
      </c>
      <c r="E972" s="2" t="s">
        <v>48</v>
      </c>
      <c r="F972" s="2" t="s">
        <v>35</v>
      </c>
      <c r="G972" s="2" t="str">
        <f aca="false">IF(AND(E972="No",F972="No"),"Yes","No")</f>
        <v>No</v>
      </c>
      <c r="H972" s="2" t="str">
        <f aca="false">IF(G972="Yes",B972,"")</f>
        <v/>
      </c>
    </row>
    <row r="973" customFormat="false" ht="15" hidden="false" customHeight="false" outlineLevel="0" collapsed="false">
      <c r="A973" s="2" t="s">
        <v>2367</v>
      </c>
      <c r="B973" s="20" t="n">
        <v>424</v>
      </c>
      <c r="C973" s="20" t="n">
        <v>416</v>
      </c>
      <c r="D973" s="21" t="n">
        <f aca="false">C973/Summary!$B$4</f>
        <v>0.0277333333333333</v>
      </c>
      <c r="E973" s="2" t="s">
        <v>48</v>
      </c>
      <c r="F973" s="2" t="s">
        <v>35</v>
      </c>
      <c r="G973" s="2" t="str">
        <f aca="false">IF(AND(E973="No",F973="No"),"Yes","No")</f>
        <v>No</v>
      </c>
      <c r="H973" s="2" t="str">
        <f aca="false">IF(G973="Yes",B973,"")</f>
        <v/>
      </c>
    </row>
    <row r="974" customFormat="false" ht="15" hidden="false" customHeight="false" outlineLevel="0" collapsed="false">
      <c r="A974" s="2" t="s">
        <v>2368</v>
      </c>
      <c r="B974" s="20" t="n">
        <v>424</v>
      </c>
      <c r="C974" s="20" t="n">
        <v>422</v>
      </c>
      <c r="D974" s="21" t="n">
        <f aca="false">C974/Summary!$B$4</f>
        <v>0.0281333333333333</v>
      </c>
      <c r="E974" s="2" t="s">
        <v>48</v>
      </c>
      <c r="F974" s="2" t="s">
        <v>35</v>
      </c>
      <c r="G974" s="2" t="str">
        <f aca="false">IF(AND(E974="No",F974="No"),"Yes","No")</f>
        <v>No</v>
      </c>
      <c r="H974" s="2" t="str">
        <f aca="false">IF(G974="Yes",B974,"")</f>
        <v/>
      </c>
    </row>
    <row r="975" customFormat="false" ht="15" hidden="false" customHeight="false" outlineLevel="0" collapsed="false">
      <c r="A975" s="2" t="s">
        <v>2369</v>
      </c>
      <c r="B975" s="20" t="n">
        <v>424</v>
      </c>
      <c r="C975" s="20" t="n">
        <v>417</v>
      </c>
      <c r="D975" s="21" t="n">
        <f aca="false">C975/Summary!$B$4</f>
        <v>0.0278</v>
      </c>
      <c r="E975" s="2" t="s">
        <v>48</v>
      </c>
      <c r="F975" s="2" t="s">
        <v>35</v>
      </c>
      <c r="G975" s="2" t="str">
        <f aca="false">IF(AND(E975="No",F975="No"),"Yes","No")</f>
        <v>No</v>
      </c>
      <c r="H975" s="2" t="str">
        <f aca="false">IF(G975="Yes",B975,"")</f>
        <v/>
      </c>
    </row>
    <row r="976" customFormat="false" ht="15" hidden="false" customHeight="false" outlineLevel="0" collapsed="false">
      <c r="A976" s="2" t="s">
        <v>2370</v>
      </c>
      <c r="B976" s="20" t="n">
        <v>424</v>
      </c>
      <c r="C976" s="20" t="n">
        <v>418</v>
      </c>
      <c r="D976" s="21" t="n">
        <f aca="false">C976/Summary!$B$4</f>
        <v>0.0278666666666667</v>
      </c>
      <c r="E976" s="2" t="s">
        <v>35</v>
      </c>
      <c r="F976" s="2" t="s">
        <v>48</v>
      </c>
      <c r="G976" s="2" t="str">
        <f aca="false">IF(AND(E976="No",F976="No"),"Yes","No")</f>
        <v>No</v>
      </c>
      <c r="H976" s="2" t="str">
        <f aca="false">IF(G976="Yes",B976,"")</f>
        <v/>
      </c>
    </row>
    <row r="977" customFormat="false" ht="15" hidden="false" customHeight="false" outlineLevel="0" collapsed="false">
      <c r="A977" s="2" t="s">
        <v>2371</v>
      </c>
      <c r="B977" s="20" t="n">
        <v>424</v>
      </c>
      <c r="C977" s="20" t="n">
        <v>419</v>
      </c>
      <c r="D977" s="21" t="n">
        <f aca="false">C977/Summary!$B$4</f>
        <v>0.0279333333333333</v>
      </c>
      <c r="E977" s="2" t="s">
        <v>48</v>
      </c>
      <c r="F977" s="2" t="s">
        <v>35</v>
      </c>
      <c r="G977" s="2" t="str">
        <f aca="false">IF(AND(E977="No",F977="No"),"Yes","No")</f>
        <v>No</v>
      </c>
      <c r="H977" s="2" t="str">
        <f aca="false">IF(G977="Yes",B977,"")</f>
        <v/>
      </c>
    </row>
    <row r="978" customFormat="false" ht="15" hidden="false" customHeight="false" outlineLevel="0" collapsed="false">
      <c r="A978" s="2" t="s">
        <v>2372</v>
      </c>
      <c r="B978" s="20" t="n">
        <v>424</v>
      </c>
      <c r="C978" s="20" t="n">
        <v>417</v>
      </c>
      <c r="D978" s="21" t="n">
        <f aca="false">C978/Summary!$B$4</f>
        <v>0.0278</v>
      </c>
      <c r="E978" s="2" t="s">
        <v>48</v>
      </c>
      <c r="F978" s="2" t="s">
        <v>35</v>
      </c>
      <c r="G978" s="2" t="str">
        <f aca="false">IF(AND(E978="No",F978="No"),"Yes","No")</f>
        <v>No</v>
      </c>
      <c r="H978" s="2" t="str">
        <f aca="false">IF(G978="Yes",B978,"")</f>
        <v/>
      </c>
    </row>
    <row r="979" customFormat="false" ht="15" hidden="false" customHeight="false" outlineLevel="0" collapsed="false">
      <c r="A979" s="2" t="s">
        <v>2373</v>
      </c>
      <c r="B979" s="20" t="n">
        <v>424</v>
      </c>
      <c r="C979" s="20" t="n">
        <v>418</v>
      </c>
      <c r="D979" s="21" t="n">
        <f aca="false">C979/Summary!$B$4</f>
        <v>0.0278666666666667</v>
      </c>
      <c r="E979" s="2" t="s">
        <v>48</v>
      </c>
      <c r="F979" s="2" t="s">
        <v>35</v>
      </c>
      <c r="G979" s="2" t="str">
        <f aca="false">IF(AND(E979="No",F979="No"),"Yes","No")</f>
        <v>No</v>
      </c>
      <c r="H979" s="2" t="str">
        <f aca="false">IF(G979="Yes",B979,"")</f>
        <v/>
      </c>
    </row>
    <row r="980" customFormat="false" ht="15" hidden="false" customHeight="false" outlineLevel="0" collapsed="false">
      <c r="A980" s="2" t="s">
        <v>2374</v>
      </c>
      <c r="B980" s="20" t="n">
        <v>424</v>
      </c>
      <c r="C980" s="20" t="n">
        <v>419</v>
      </c>
      <c r="D980" s="21" t="n">
        <f aca="false">C980/Summary!$B$4</f>
        <v>0.0279333333333333</v>
      </c>
      <c r="E980" s="2" t="s">
        <v>35</v>
      </c>
      <c r="F980" s="2" t="s">
        <v>48</v>
      </c>
      <c r="G980" s="2" t="str">
        <f aca="false">IF(AND(E980="No",F980="No"),"Yes","No")</f>
        <v>No</v>
      </c>
      <c r="H980" s="2" t="str">
        <f aca="false">IF(G980="Yes",B980,"")</f>
        <v/>
      </c>
    </row>
    <row r="981" customFormat="false" ht="15" hidden="false" customHeight="false" outlineLevel="0" collapsed="false">
      <c r="A981" s="2" t="s">
        <v>2375</v>
      </c>
      <c r="B981" s="20" t="n">
        <v>424</v>
      </c>
      <c r="C981" s="20" t="n">
        <v>416</v>
      </c>
      <c r="D981" s="21" t="n">
        <f aca="false">C981/Summary!$B$4</f>
        <v>0.0277333333333333</v>
      </c>
      <c r="E981" s="2" t="s">
        <v>48</v>
      </c>
      <c r="F981" s="2" t="s">
        <v>48</v>
      </c>
      <c r="G981" s="2" t="str">
        <f aca="false">IF(AND(E981="No",F981="No"),"Yes","No")</f>
        <v>No</v>
      </c>
      <c r="H981" s="2" t="str">
        <f aca="false">IF(G981="Yes",B981,"")</f>
        <v/>
      </c>
    </row>
    <row r="982" customFormat="false" ht="15" hidden="false" customHeight="false" outlineLevel="0" collapsed="false">
      <c r="A982" s="2" t="s">
        <v>2376</v>
      </c>
      <c r="B982" s="20" t="n">
        <v>424</v>
      </c>
      <c r="C982" s="20" t="n">
        <v>423</v>
      </c>
      <c r="D982" s="21" t="n">
        <f aca="false">C982/Summary!$B$4</f>
        <v>0.0282</v>
      </c>
      <c r="E982" s="2" t="s">
        <v>35</v>
      </c>
      <c r="F982" s="2" t="s">
        <v>48</v>
      </c>
      <c r="G982" s="2" t="str">
        <f aca="false">IF(AND(E982="No",F982="No"),"Yes","No")</f>
        <v>No</v>
      </c>
      <c r="H982" s="2" t="str">
        <f aca="false">IF(G982="Yes",B982,"")</f>
        <v/>
      </c>
    </row>
    <row r="983" customFormat="false" ht="15" hidden="false" customHeight="false" outlineLevel="0" collapsed="false">
      <c r="A983" s="2" t="s">
        <v>2377</v>
      </c>
      <c r="B983" s="20" t="n">
        <v>424</v>
      </c>
      <c r="C983" s="20" t="n">
        <v>415</v>
      </c>
      <c r="D983" s="21" t="n">
        <f aca="false">C983/Summary!$B$4</f>
        <v>0.0276666666666667</v>
      </c>
      <c r="E983" s="2" t="s">
        <v>48</v>
      </c>
      <c r="F983" s="2" t="s">
        <v>35</v>
      </c>
      <c r="G983" s="2" t="str">
        <f aca="false">IF(AND(E983="No",F983="No"),"Yes","No")</f>
        <v>No</v>
      </c>
      <c r="H983" s="2" t="str">
        <f aca="false">IF(G983="Yes",B983,"")</f>
        <v/>
      </c>
    </row>
    <row r="984" customFormat="false" ht="15" hidden="false" customHeight="false" outlineLevel="0" collapsed="false">
      <c r="A984" s="2" t="s">
        <v>2378</v>
      </c>
      <c r="B984" s="20" t="n">
        <v>424</v>
      </c>
      <c r="C984" s="20" t="n">
        <v>417</v>
      </c>
      <c r="D984" s="21" t="n">
        <f aca="false">C984/Summary!$B$4</f>
        <v>0.0278</v>
      </c>
      <c r="E984" s="2" t="s">
        <v>48</v>
      </c>
      <c r="F984" s="2" t="s">
        <v>35</v>
      </c>
      <c r="G984" s="2" t="str">
        <f aca="false">IF(AND(E984="No",F984="No"),"Yes","No")</f>
        <v>No</v>
      </c>
      <c r="H984" s="2" t="str">
        <f aca="false">IF(G984="Yes",B984,"")</f>
        <v/>
      </c>
    </row>
    <row r="985" customFormat="false" ht="15" hidden="false" customHeight="false" outlineLevel="0" collapsed="false">
      <c r="A985" s="2" t="s">
        <v>2379</v>
      </c>
      <c r="B985" s="20" t="n">
        <v>424</v>
      </c>
      <c r="C985" s="20" t="n">
        <v>416</v>
      </c>
      <c r="D985" s="21" t="n">
        <f aca="false">C985/Summary!$B$4</f>
        <v>0.0277333333333333</v>
      </c>
      <c r="E985" s="2" t="s">
        <v>48</v>
      </c>
      <c r="F985" s="2" t="s">
        <v>35</v>
      </c>
      <c r="G985" s="2" t="str">
        <f aca="false">IF(AND(E985="No",F985="No"),"Yes","No")</f>
        <v>No</v>
      </c>
      <c r="H985" s="2" t="str">
        <f aca="false">IF(G985="Yes",B985,"")</f>
        <v/>
      </c>
    </row>
    <row r="986" customFormat="false" ht="15" hidden="false" customHeight="false" outlineLevel="0" collapsed="false">
      <c r="A986" s="2" t="s">
        <v>2380</v>
      </c>
      <c r="B986" s="20" t="n">
        <v>424</v>
      </c>
      <c r="C986" s="20" t="n">
        <v>421</v>
      </c>
      <c r="D986" s="21" t="n">
        <f aca="false">C986/Summary!$B$4</f>
        <v>0.0280666666666667</v>
      </c>
      <c r="E986" s="2" t="s">
        <v>35</v>
      </c>
      <c r="F986" s="2" t="s">
        <v>48</v>
      </c>
      <c r="G986" s="2" t="str">
        <f aca="false">IF(AND(E986="No",F986="No"),"Yes","No")</f>
        <v>No</v>
      </c>
      <c r="H986" s="2" t="str">
        <f aca="false">IF(G986="Yes",B986,"")</f>
        <v/>
      </c>
    </row>
    <row r="987" customFormat="false" ht="15" hidden="false" customHeight="false" outlineLevel="0" collapsed="false">
      <c r="A987" s="2" t="s">
        <v>2381</v>
      </c>
      <c r="B987" s="20" t="n">
        <v>424</v>
      </c>
      <c r="C987" s="20" t="n">
        <v>417</v>
      </c>
      <c r="D987" s="21" t="n">
        <f aca="false">C987/Summary!$B$4</f>
        <v>0.0278</v>
      </c>
      <c r="E987" s="2" t="s">
        <v>48</v>
      </c>
      <c r="F987" s="2" t="s">
        <v>35</v>
      </c>
      <c r="G987" s="2" t="str">
        <f aca="false">IF(AND(E987="No",F987="No"),"Yes","No")</f>
        <v>No</v>
      </c>
      <c r="H987" s="2" t="str">
        <f aca="false">IF(G987="Yes",B987,"")</f>
        <v/>
      </c>
    </row>
    <row r="988" customFormat="false" ht="15" hidden="false" customHeight="false" outlineLevel="0" collapsed="false">
      <c r="A988" s="2" t="s">
        <v>2382</v>
      </c>
      <c r="B988" s="20" t="n">
        <v>424</v>
      </c>
      <c r="C988" s="20" t="n">
        <v>418</v>
      </c>
      <c r="D988" s="21" t="n">
        <f aca="false">C988/Summary!$B$4</f>
        <v>0.0278666666666667</v>
      </c>
      <c r="E988" s="2" t="s">
        <v>48</v>
      </c>
      <c r="F988" s="2" t="s">
        <v>48</v>
      </c>
      <c r="G988" s="2" t="str">
        <f aca="false">IF(AND(E988="No",F988="No"),"Yes","No")</f>
        <v>No</v>
      </c>
      <c r="H988" s="2" t="str">
        <f aca="false">IF(G988="Yes",B988,"")</f>
        <v/>
      </c>
    </row>
    <row r="989" customFormat="false" ht="15" hidden="false" customHeight="false" outlineLevel="0" collapsed="false">
      <c r="A989" s="2" t="s">
        <v>2383</v>
      </c>
      <c r="B989" s="20" t="n">
        <v>424</v>
      </c>
      <c r="C989" s="20" t="n">
        <v>417</v>
      </c>
      <c r="D989" s="21" t="n">
        <f aca="false">C989/Summary!$B$4</f>
        <v>0.0278</v>
      </c>
      <c r="E989" s="2" t="s">
        <v>48</v>
      </c>
      <c r="F989" s="2" t="s">
        <v>35</v>
      </c>
      <c r="G989" s="2" t="str">
        <f aca="false">IF(AND(E989="No",F989="No"),"Yes","No")</f>
        <v>No</v>
      </c>
      <c r="H989" s="2" t="str">
        <f aca="false">IF(G989="Yes",B989,"")</f>
        <v/>
      </c>
    </row>
    <row r="990" customFormat="false" ht="15" hidden="false" customHeight="false" outlineLevel="0" collapsed="false">
      <c r="A990" s="2" t="s">
        <v>2384</v>
      </c>
      <c r="B990" s="20" t="n">
        <v>424</v>
      </c>
      <c r="C990" s="20" t="n">
        <v>420</v>
      </c>
      <c r="D990" s="21" t="n">
        <f aca="false">C990/Summary!$B$4</f>
        <v>0.028</v>
      </c>
      <c r="E990" s="2" t="s">
        <v>48</v>
      </c>
      <c r="F990" s="2" t="s">
        <v>35</v>
      </c>
      <c r="G990" s="2" t="str">
        <f aca="false">IF(AND(E990="No",F990="No"),"Yes","No")</f>
        <v>No</v>
      </c>
      <c r="H990" s="2" t="str">
        <f aca="false">IF(G990="Yes",B990,"")</f>
        <v/>
      </c>
    </row>
    <row r="991" customFormat="false" ht="15" hidden="false" customHeight="false" outlineLevel="0" collapsed="false">
      <c r="A991" s="2" t="s">
        <v>2385</v>
      </c>
      <c r="B991" s="20" t="n">
        <v>424</v>
      </c>
      <c r="C991" s="20" t="n">
        <v>415</v>
      </c>
      <c r="D991" s="21" t="n">
        <f aca="false">C991/Summary!$B$4</f>
        <v>0.0276666666666667</v>
      </c>
      <c r="E991" s="2" t="s">
        <v>48</v>
      </c>
      <c r="F991" s="2" t="s">
        <v>35</v>
      </c>
      <c r="G991" s="2" t="str">
        <f aca="false">IF(AND(E991="No",F991="No"),"Yes","No")</f>
        <v>No</v>
      </c>
      <c r="H991" s="2" t="str">
        <f aca="false">IF(G991="Yes",B991,"")</f>
        <v/>
      </c>
    </row>
    <row r="992" customFormat="false" ht="15" hidden="false" customHeight="false" outlineLevel="0" collapsed="false">
      <c r="A992" s="2" t="s">
        <v>2386</v>
      </c>
      <c r="B992" s="20" t="n">
        <v>424</v>
      </c>
      <c r="C992" s="20" t="n">
        <v>412</v>
      </c>
      <c r="D992" s="21" t="n">
        <f aca="false">C992/Summary!$B$4</f>
        <v>0.0274666666666667</v>
      </c>
      <c r="E992" s="2" t="s">
        <v>35</v>
      </c>
      <c r="F992" s="2" t="s">
        <v>48</v>
      </c>
      <c r="G992" s="2" t="str">
        <f aca="false">IF(AND(E992="No",F992="No"),"Yes","No")</f>
        <v>No</v>
      </c>
      <c r="H992" s="2" t="str">
        <f aca="false">IF(G992="Yes",B992,"")</f>
        <v/>
      </c>
    </row>
    <row r="993" customFormat="false" ht="15" hidden="false" customHeight="false" outlineLevel="0" collapsed="false">
      <c r="A993" s="2" t="s">
        <v>2387</v>
      </c>
      <c r="B993" s="20" t="n">
        <v>424</v>
      </c>
      <c r="C993" s="20" t="n">
        <v>420</v>
      </c>
      <c r="D993" s="21" t="n">
        <f aca="false">C993/Summary!$B$4</f>
        <v>0.028</v>
      </c>
      <c r="E993" s="2" t="s">
        <v>48</v>
      </c>
      <c r="F993" s="2" t="s">
        <v>35</v>
      </c>
      <c r="G993" s="2" t="str">
        <f aca="false">IF(AND(E993="No",F993="No"),"Yes","No")</f>
        <v>No</v>
      </c>
      <c r="H993" s="2" t="str">
        <f aca="false">IF(G993="Yes",B993,"")</f>
        <v/>
      </c>
    </row>
    <row r="994" customFormat="false" ht="15" hidden="false" customHeight="false" outlineLevel="0" collapsed="false">
      <c r="A994" s="2" t="s">
        <v>2388</v>
      </c>
      <c r="B994" s="20" t="n">
        <v>424</v>
      </c>
      <c r="C994" s="20" t="n">
        <v>421</v>
      </c>
      <c r="D994" s="21" t="n">
        <f aca="false">C994/Summary!$B$4</f>
        <v>0.0280666666666667</v>
      </c>
      <c r="E994" s="2" t="s">
        <v>48</v>
      </c>
      <c r="F994" s="2" t="s">
        <v>35</v>
      </c>
      <c r="G994" s="2" t="str">
        <f aca="false">IF(AND(E994="No",F994="No"),"Yes","No")</f>
        <v>No</v>
      </c>
      <c r="H994" s="2" t="str">
        <f aca="false">IF(G994="Yes",B994,"")</f>
        <v/>
      </c>
    </row>
    <row r="995" customFormat="false" ht="15" hidden="false" customHeight="false" outlineLevel="0" collapsed="false">
      <c r="A995" s="2" t="s">
        <v>2389</v>
      </c>
      <c r="B995" s="20" t="n">
        <v>424</v>
      </c>
      <c r="C995" s="20" t="n">
        <v>417</v>
      </c>
      <c r="D995" s="21" t="n">
        <f aca="false">C995/Summary!$B$4</f>
        <v>0.0278</v>
      </c>
      <c r="E995" s="2" t="s">
        <v>48</v>
      </c>
      <c r="F995" s="2" t="s">
        <v>35</v>
      </c>
      <c r="G995" s="2" t="str">
        <f aca="false">IF(AND(E995="No",F995="No"),"Yes","No")</f>
        <v>No</v>
      </c>
      <c r="H995" s="2" t="str">
        <f aca="false">IF(G995="Yes",B995,"")</f>
        <v/>
      </c>
    </row>
    <row r="996" customFormat="false" ht="15" hidden="false" customHeight="false" outlineLevel="0" collapsed="false">
      <c r="A996" s="2" t="s">
        <v>2390</v>
      </c>
      <c r="B996" s="20" t="n">
        <v>424</v>
      </c>
      <c r="C996" s="20" t="n">
        <v>418</v>
      </c>
      <c r="D996" s="21" t="n">
        <f aca="false">C996/Summary!$B$4</f>
        <v>0.0278666666666667</v>
      </c>
      <c r="E996" s="2" t="s">
        <v>48</v>
      </c>
      <c r="F996" s="2" t="s">
        <v>35</v>
      </c>
      <c r="G996" s="2" t="str">
        <f aca="false">IF(AND(E996="No",F996="No"),"Yes","No")</f>
        <v>No</v>
      </c>
      <c r="H996" s="2" t="str">
        <f aca="false">IF(G996="Yes",B996,"")</f>
        <v/>
      </c>
    </row>
    <row r="997" customFormat="false" ht="15" hidden="false" customHeight="false" outlineLevel="0" collapsed="false">
      <c r="A997" s="2" t="s">
        <v>2391</v>
      </c>
      <c r="B997" s="20" t="n">
        <v>424</v>
      </c>
      <c r="C997" s="20" t="n">
        <v>415</v>
      </c>
      <c r="D997" s="21" t="n">
        <f aca="false">C997/Summary!$B$4</f>
        <v>0.0276666666666667</v>
      </c>
      <c r="E997" s="2" t="s">
        <v>48</v>
      </c>
      <c r="F997" s="2" t="s">
        <v>48</v>
      </c>
      <c r="G997" s="2" t="str">
        <f aca="false">IF(AND(E997="No",F997="No"),"Yes","No")</f>
        <v>No</v>
      </c>
      <c r="H997" s="2" t="str">
        <f aca="false">IF(G997="Yes",B997,"")</f>
        <v/>
      </c>
    </row>
    <row r="998" customFormat="false" ht="15" hidden="false" customHeight="false" outlineLevel="0" collapsed="false">
      <c r="A998" s="2" t="s">
        <v>2392</v>
      </c>
      <c r="B998" s="20" t="n">
        <v>424</v>
      </c>
      <c r="C998" s="20" t="n">
        <v>415</v>
      </c>
      <c r="D998" s="21" t="n">
        <f aca="false">C998/Summary!$B$4</f>
        <v>0.0276666666666667</v>
      </c>
      <c r="E998" s="2" t="s">
        <v>35</v>
      </c>
      <c r="F998" s="2" t="s">
        <v>48</v>
      </c>
      <c r="G998" s="2" t="str">
        <f aca="false">IF(AND(E998="No",F998="No"),"Yes","No")</f>
        <v>No</v>
      </c>
      <c r="H998" s="2" t="str">
        <f aca="false">IF(G998="Yes",B998,"")</f>
        <v/>
      </c>
    </row>
    <row r="999" customFormat="false" ht="15" hidden="false" customHeight="false" outlineLevel="0" collapsed="false">
      <c r="A999" s="2" t="s">
        <v>2393</v>
      </c>
      <c r="B999" s="20" t="n">
        <v>424</v>
      </c>
      <c r="C999" s="20" t="n">
        <v>418</v>
      </c>
      <c r="D999" s="21" t="n">
        <f aca="false">C999/Summary!$B$4</f>
        <v>0.0278666666666667</v>
      </c>
      <c r="E999" s="2" t="s">
        <v>48</v>
      </c>
      <c r="F999" s="2" t="s">
        <v>48</v>
      </c>
      <c r="G999" s="2" t="str">
        <f aca="false">IF(AND(E999="No",F999="No"),"Yes","No")</f>
        <v>No</v>
      </c>
      <c r="H999" s="2" t="str">
        <f aca="false">IF(G999="Yes",B999,"")</f>
        <v/>
      </c>
    </row>
    <row r="1000" customFormat="false" ht="15" hidden="false" customHeight="false" outlineLevel="0" collapsed="false">
      <c r="A1000" s="2" t="s">
        <v>2394</v>
      </c>
      <c r="B1000" s="20" t="n">
        <v>424</v>
      </c>
      <c r="C1000" s="20" t="n">
        <v>410</v>
      </c>
      <c r="D1000" s="21" t="n">
        <f aca="false">C1000/Summary!$B$4</f>
        <v>0.0273333333333333</v>
      </c>
      <c r="E1000" s="2" t="s">
        <v>48</v>
      </c>
      <c r="F1000" s="2" t="s">
        <v>48</v>
      </c>
      <c r="G1000" s="2" t="str">
        <f aca="false">IF(AND(E1000="No",F1000="No"),"Yes","No")</f>
        <v>No</v>
      </c>
      <c r="H1000" s="2" t="str">
        <f aca="false">IF(G1000="Yes",B1000,"")</f>
        <v/>
      </c>
    </row>
    <row r="1001" customFormat="false" ht="15" hidden="false" customHeight="false" outlineLevel="0" collapsed="false">
      <c r="A1001" s="2" t="s">
        <v>2395</v>
      </c>
      <c r="B1001" s="20" t="n">
        <v>424</v>
      </c>
      <c r="C1001" s="20" t="n">
        <v>418</v>
      </c>
      <c r="D1001" s="21" t="n">
        <f aca="false">C1001/Summary!$B$4</f>
        <v>0.0278666666666667</v>
      </c>
      <c r="E1001" s="2" t="s">
        <v>48</v>
      </c>
      <c r="F1001" s="2" t="s">
        <v>35</v>
      </c>
      <c r="G1001" s="2" t="str">
        <f aca="false">IF(AND(E1001="No",F1001="No"),"Yes","No")</f>
        <v>No</v>
      </c>
      <c r="H1001" s="2" t="str">
        <f aca="false">IF(G1001="Yes",B1001,"")</f>
        <v/>
      </c>
    </row>
    <row r="1002" customFormat="false" ht="15" hidden="false" customHeight="false" outlineLevel="0" collapsed="false">
      <c r="A1002" s="2" t="s">
        <v>2396</v>
      </c>
      <c r="B1002" s="20" t="n">
        <v>424</v>
      </c>
      <c r="C1002" s="20" t="n">
        <v>421</v>
      </c>
      <c r="D1002" s="21" t="n">
        <f aca="false">C1002/Summary!$B$4</f>
        <v>0.0280666666666667</v>
      </c>
      <c r="E1002" s="2" t="s">
        <v>48</v>
      </c>
      <c r="F1002" s="2" t="s">
        <v>35</v>
      </c>
      <c r="G1002" s="2" t="str">
        <f aca="false">IF(AND(E1002="No",F1002="No"),"Yes","No")</f>
        <v>No</v>
      </c>
      <c r="H1002" s="2" t="str">
        <f aca="false">IF(G1002="Yes",B1002,"")</f>
        <v/>
      </c>
    </row>
    <row r="1003" customFormat="false" ht="15" hidden="false" customHeight="false" outlineLevel="0" collapsed="false">
      <c r="A1003" s="2" t="s">
        <v>2397</v>
      </c>
      <c r="B1003" s="20" t="n">
        <v>424</v>
      </c>
      <c r="C1003" s="20" t="n">
        <v>419</v>
      </c>
      <c r="D1003" s="21" t="n">
        <f aca="false">C1003/Summary!$B$4</f>
        <v>0.0279333333333333</v>
      </c>
      <c r="E1003" s="2" t="s">
        <v>48</v>
      </c>
      <c r="F1003" s="2" t="s">
        <v>35</v>
      </c>
      <c r="G1003" s="2" t="str">
        <f aca="false">IF(AND(E1003="No",F1003="No"),"Yes","No")</f>
        <v>No</v>
      </c>
      <c r="H1003" s="2" t="str">
        <f aca="false">IF(G1003="Yes",B1003,"")</f>
        <v/>
      </c>
    </row>
    <row r="1004" customFormat="false" ht="15" hidden="false" customHeight="false" outlineLevel="0" collapsed="false">
      <c r="A1004" s="2" t="s">
        <v>2398</v>
      </c>
      <c r="B1004" s="20" t="n">
        <v>424</v>
      </c>
      <c r="C1004" s="20" t="n">
        <v>417</v>
      </c>
      <c r="D1004" s="21" t="n">
        <f aca="false">C1004/Summary!$B$4</f>
        <v>0.0278</v>
      </c>
      <c r="E1004" s="2" t="s">
        <v>48</v>
      </c>
      <c r="F1004" s="2" t="s">
        <v>48</v>
      </c>
      <c r="G1004" s="2" t="str">
        <f aca="false">IF(AND(E1004="No",F1004="No"),"Yes","No")</f>
        <v>No</v>
      </c>
      <c r="H1004" s="2" t="str">
        <f aca="false">IF(G1004="Yes",B1004,"")</f>
        <v/>
      </c>
    </row>
    <row r="1005" customFormat="false" ht="15" hidden="false" customHeight="false" outlineLevel="0" collapsed="false">
      <c r="A1005" s="2" t="s">
        <v>2399</v>
      </c>
      <c r="B1005" s="20" t="n">
        <v>424</v>
      </c>
      <c r="C1005" s="20" t="n">
        <v>420</v>
      </c>
      <c r="D1005" s="21" t="n">
        <f aca="false">C1005/Summary!$B$4</f>
        <v>0.028</v>
      </c>
      <c r="E1005" s="2" t="s">
        <v>48</v>
      </c>
      <c r="F1005" s="2" t="s">
        <v>48</v>
      </c>
      <c r="G1005" s="2" t="str">
        <f aca="false">IF(AND(E1005="No",F1005="No"),"Yes","No")</f>
        <v>No</v>
      </c>
      <c r="H1005" s="2" t="str">
        <f aca="false">IF(G1005="Yes",B1005,"")</f>
        <v/>
      </c>
    </row>
    <row r="1006" customFormat="false" ht="15" hidden="false" customHeight="false" outlineLevel="0" collapsed="false">
      <c r="A1006" s="2" t="s">
        <v>2400</v>
      </c>
      <c r="B1006" s="20" t="n">
        <v>424</v>
      </c>
      <c r="C1006" s="20" t="n">
        <v>414</v>
      </c>
      <c r="D1006" s="21" t="n">
        <f aca="false">C1006/Summary!$B$4</f>
        <v>0.0276</v>
      </c>
      <c r="E1006" s="2" t="s">
        <v>48</v>
      </c>
      <c r="F1006" s="2" t="s">
        <v>35</v>
      </c>
      <c r="G1006" s="2" t="str">
        <f aca="false">IF(AND(E1006="No",F1006="No"),"Yes","No")</f>
        <v>No</v>
      </c>
      <c r="H1006" s="2" t="str">
        <f aca="false">IF(G1006="Yes",B1006,"")</f>
        <v/>
      </c>
    </row>
    <row r="1007" customFormat="false" ht="15" hidden="false" customHeight="false" outlineLevel="0" collapsed="false">
      <c r="A1007" s="2" t="s">
        <v>2401</v>
      </c>
      <c r="B1007" s="20" t="n">
        <v>424</v>
      </c>
      <c r="C1007" s="20" t="n">
        <v>418</v>
      </c>
      <c r="D1007" s="21" t="n">
        <f aca="false">C1007/Summary!$B$4</f>
        <v>0.0278666666666667</v>
      </c>
      <c r="E1007" s="2" t="s">
        <v>48</v>
      </c>
      <c r="F1007" s="2" t="s">
        <v>35</v>
      </c>
      <c r="G1007" s="2" t="str">
        <f aca="false">IF(AND(E1007="No",F1007="No"),"Yes","No")</f>
        <v>No</v>
      </c>
      <c r="H1007" s="2" t="str">
        <f aca="false">IF(G1007="Yes",B1007,"")</f>
        <v/>
      </c>
    </row>
    <row r="1008" customFormat="false" ht="15" hidden="false" customHeight="false" outlineLevel="0" collapsed="false">
      <c r="A1008" s="2" t="s">
        <v>2402</v>
      </c>
      <c r="B1008" s="20" t="n">
        <v>424</v>
      </c>
      <c r="C1008" s="20" t="n">
        <v>417</v>
      </c>
      <c r="D1008" s="21" t="n">
        <f aca="false">C1008/Summary!$B$4</f>
        <v>0.0278</v>
      </c>
      <c r="E1008" s="2" t="s">
        <v>48</v>
      </c>
      <c r="F1008" s="2" t="s">
        <v>48</v>
      </c>
      <c r="G1008" s="2" t="str">
        <f aca="false">IF(AND(E1008="No",F1008="No"),"Yes","No")</f>
        <v>No</v>
      </c>
      <c r="H1008" s="2" t="str">
        <f aca="false">IF(G1008="Yes",B1008,"")</f>
        <v/>
      </c>
    </row>
    <row r="1009" customFormat="false" ht="15" hidden="false" customHeight="false" outlineLevel="0" collapsed="false">
      <c r="A1009" s="2" t="s">
        <v>2403</v>
      </c>
      <c r="B1009" s="20" t="n">
        <v>424</v>
      </c>
      <c r="C1009" s="20" t="n">
        <v>414</v>
      </c>
      <c r="D1009" s="21" t="n">
        <f aca="false">C1009/Summary!$B$4</f>
        <v>0.0276</v>
      </c>
      <c r="E1009" s="2" t="s">
        <v>48</v>
      </c>
      <c r="F1009" s="2" t="s">
        <v>48</v>
      </c>
      <c r="G1009" s="2" t="str">
        <f aca="false">IF(AND(E1009="No",F1009="No"),"Yes","No")</f>
        <v>No</v>
      </c>
      <c r="H1009" s="2" t="str">
        <f aca="false">IF(G1009="Yes",B1009,"")</f>
        <v/>
      </c>
    </row>
    <row r="1010" customFormat="false" ht="15" hidden="false" customHeight="false" outlineLevel="0" collapsed="false">
      <c r="A1010" s="2" t="s">
        <v>2404</v>
      </c>
      <c r="B1010" s="20" t="n">
        <v>424</v>
      </c>
      <c r="C1010" s="20" t="n">
        <v>421</v>
      </c>
      <c r="D1010" s="21" t="n">
        <f aca="false">C1010/Summary!$B$4</f>
        <v>0.0280666666666667</v>
      </c>
      <c r="E1010" s="2" t="s">
        <v>48</v>
      </c>
      <c r="F1010" s="2" t="s">
        <v>35</v>
      </c>
      <c r="G1010" s="2" t="str">
        <f aca="false">IF(AND(E1010="No",F1010="No"),"Yes","No")</f>
        <v>No</v>
      </c>
      <c r="H1010" s="2" t="str">
        <f aca="false">IF(G1010="Yes",B1010,"")</f>
        <v/>
      </c>
    </row>
    <row r="1011" customFormat="false" ht="15" hidden="false" customHeight="false" outlineLevel="0" collapsed="false">
      <c r="A1011" s="2" t="s">
        <v>2405</v>
      </c>
      <c r="B1011" s="20" t="n">
        <v>424</v>
      </c>
      <c r="C1011" s="20" t="n">
        <v>417</v>
      </c>
      <c r="D1011" s="21" t="n">
        <f aca="false">C1011/Summary!$B$4</f>
        <v>0.0278</v>
      </c>
      <c r="E1011" s="2" t="s">
        <v>48</v>
      </c>
      <c r="F1011" s="2" t="s">
        <v>48</v>
      </c>
      <c r="G1011" s="2" t="str">
        <f aca="false">IF(AND(E1011="No",F1011="No"),"Yes","No")</f>
        <v>No</v>
      </c>
      <c r="H1011" s="2" t="str">
        <f aca="false">IF(G1011="Yes",B1011,"")</f>
        <v/>
      </c>
    </row>
    <row r="1012" customFormat="false" ht="15" hidden="false" customHeight="false" outlineLevel="0" collapsed="false">
      <c r="A1012" s="2" t="s">
        <v>2406</v>
      </c>
      <c r="B1012" s="20" t="n">
        <v>424</v>
      </c>
      <c r="C1012" s="20" t="n">
        <v>420</v>
      </c>
      <c r="D1012" s="21" t="n">
        <f aca="false">C1012/Summary!$B$4</f>
        <v>0.028</v>
      </c>
      <c r="E1012" s="2" t="s">
        <v>48</v>
      </c>
      <c r="F1012" s="2" t="s">
        <v>35</v>
      </c>
      <c r="G1012" s="2" t="str">
        <f aca="false">IF(AND(E1012="No",F1012="No"),"Yes","No")</f>
        <v>No</v>
      </c>
      <c r="H1012" s="2" t="str">
        <f aca="false">IF(G1012="Yes",B1012,"")</f>
        <v/>
      </c>
    </row>
    <row r="1013" customFormat="false" ht="15" hidden="false" customHeight="false" outlineLevel="0" collapsed="false">
      <c r="A1013" s="2" t="s">
        <v>2407</v>
      </c>
      <c r="B1013" s="20" t="n">
        <v>424</v>
      </c>
      <c r="C1013" s="20" t="n">
        <v>421</v>
      </c>
      <c r="D1013" s="21" t="n">
        <f aca="false">C1013/Summary!$B$4</f>
        <v>0.0280666666666667</v>
      </c>
      <c r="E1013" s="2" t="s">
        <v>48</v>
      </c>
      <c r="F1013" s="2" t="s">
        <v>35</v>
      </c>
      <c r="G1013" s="2" t="str">
        <f aca="false">IF(AND(E1013="No",F1013="No"),"Yes","No")</f>
        <v>No</v>
      </c>
      <c r="H1013" s="2" t="str">
        <f aca="false">IF(G1013="Yes",B1013,"")</f>
        <v/>
      </c>
    </row>
    <row r="1014" customFormat="false" ht="15" hidden="false" customHeight="false" outlineLevel="0" collapsed="false">
      <c r="A1014" s="2" t="s">
        <v>2408</v>
      </c>
      <c r="B1014" s="20" t="n">
        <v>425</v>
      </c>
      <c r="C1014" s="20" t="n">
        <v>419</v>
      </c>
      <c r="D1014" s="21" t="n">
        <f aca="false">C1014/Summary!$B$4</f>
        <v>0.0279333333333333</v>
      </c>
      <c r="E1014" s="2" t="s">
        <v>48</v>
      </c>
      <c r="F1014" s="2" t="s">
        <v>35</v>
      </c>
      <c r="G1014" s="2" t="str">
        <f aca="false">IF(AND(E1014="No",F1014="No"),"Yes","No")</f>
        <v>No</v>
      </c>
      <c r="H1014" s="2" t="str">
        <f aca="false">IF(G1014="Yes",B1014,"")</f>
        <v/>
      </c>
    </row>
    <row r="1015" customFormat="false" ht="15" hidden="false" customHeight="false" outlineLevel="0" collapsed="false">
      <c r="A1015" s="2" t="s">
        <v>2409</v>
      </c>
      <c r="B1015" s="20" t="n">
        <v>425</v>
      </c>
      <c r="C1015" s="20" t="n">
        <v>419</v>
      </c>
      <c r="D1015" s="21" t="n">
        <f aca="false">C1015/Summary!$B$4</f>
        <v>0.0279333333333333</v>
      </c>
      <c r="E1015" s="2" t="s">
        <v>48</v>
      </c>
      <c r="F1015" s="2" t="s">
        <v>35</v>
      </c>
      <c r="G1015" s="2" t="str">
        <f aca="false">IF(AND(E1015="No",F1015="No"),"Yes","No")</f>
        <v>No</v>
      </c>
      <c r="H1015" s="2" t="str">
        <f aca="false">IF(G1015="Yes",B1015,"")</f>
        <v/>
      </c>
    </row>
    <row r="1016" customFormat="false" ht="15" hidden="false" customHeight="false" outlineLevel="0" collapsed="false">
      <c r="A1016" s="2" t="s">
        <v>2410</v>
      </c>
      <c r="B1016" s="20" t="n">
        <v>425</v>
      </c>
      <c r="C1016" s="20" t="n">
        <v>419</v>
      </c>
      <c r="D1016" s="21" t="n">
        <f aca="false">C1016/Summary!$B$4</f>
        <v>0.0279333333333333</v>
      </c>
      <c r="E1016" s="2" t="s">
        <v>48</v>
      </c>
      <c r="F1016" s="2" t="s">
        <v>35</v>
      </c>
      <c r="G1016" s="2" t="str">
        <f aca="false">IF(AND(E1016="No",F1016="No"),"Yes","No")</f>
        <v>No</v>
      </c>
      <c r="H1016" s="2" t="str">
        <f aca="false">IF(G1016="Yes",B1016,"")</f>
        <v/>
      </c>
    </row>
    <row r="1017" customFormat="false" ht="15" hidden="false" customHeight="false" outlineLevel="0" collapsed="false">
      <c r="A1017" s="2" t="s">
        <v>2411</v>
      </c>
      <c r="B1017" s="20" t="n">
        <v>425</v>
      </c>
      <c r="C1017" s="20" t="n">
        <v>421</v>
      </c>
      <c r="D1017" s="21" t="n">
        <f aca="false">C1017/Summary!$B$4</f>
        <v>0.0280666666666667</v>
      </c>
      <c r="E1017" s="2" t="s">
        <v>48</v>
      </c>
      <c r="F1017" s="2" t="s">
        <v>35</v>
      </c>
      <c r="G1017" s="2" t="str">
        <f aca="false">IF(AND(E1017="No",F1017="No"),"Yes","No")</f>
        <v>No</v>
      </c>
      <c r="H1017" s="2" t="str">
        <f aca="false">IF(G1017="Yes",B1017,"")</f>
        <v/>
      </c>
    </row>
    <row r="1018" customFormat="false" ht="15" hidden="false" customHeight="false" outlineLevel="0" collapsed="false">
      <c r="A1018" s="2" t="s">
        <v>2412</v>
      </c>
      <c r="B1018" s="20" t="n">
        <v>425</v>
      </c>
      <c r="C1018" s="20" t="n">
        <v>420</v>
      </c>
      <c r="D1018" s="21" t="n">
        <f aca="false">C1018/Summary!$B$4</f>
        <v>0.028</v>
      </c>
      <c r="E1018" s="2" t="s">
        <v>48</v>
      </c>
      <c r="F1018" s="2" t="s">
        <v>35</v>
      </c>
      <c r="G1018" s="2" t="str">
        <f aca="false">IF(AND(E1018="No",F1018="No"),"Yes","No")</f>
        <v>No</v>
      </c>
      <c r="H1018" s="2" t="str">
        <f aca="false">IF(G1018="Yes",B1018,"")</f>
        <v/>
      </c>
    </row>
    <row r="1019" customFormat="false" ht="15" hidden="false" customHeight="false" outlineLevel="0" collapsed="false">
      <c r="A1019" s="2" t="s">
        <v>2413</v>
      </c>
      <c r="B1019" s="20" t="n">
        <v>425</v>
      </c>
      <c r="C1019" s="20" t="n">
        <v>416</v>
      </c>
      <c r="D1019" s="21" t="n">
        <f aca="false">C1019/Summary!$B$4</f>
        <v>0.0277333333333333</v>
      </c>
      <c r="E1019" s="2" t="s">
        <v>48</v>
      </c>
      <c r="F1019" s="2" t="s">
        <v>35</v>
      </c>
      <c r="G1019" s="2" t="str">
        <f aca="false">IF(AND(E1019="No",F1019="No"),"Yes","No")</f>
        <v>No</v>
      </c>
      <c r="H1019" s="2" t="str">
        <f aca="false">IF(G1019="Yes",B1019,"")</f>
        <v/>
      </c>
    </row>
    <row r="1020" customFormat="false" ht="15" hidden="false" customHeight="false" outlineLevel="0" collapsed="false">
      <c r="A1020" s="2" t="s">
        <v>2414</v>
      </c>
      <c r="B1020" s="20" t="n">
        <v>425</v>
      </c>
      <c r="C1020" s="20" t="n">
        <v>417</v>
      </c>
      <c r="D1020" s="21" t="n">
        <f aca="false">C1020/Summary!$B$4</f>
        <v>0.0278</v>
      </c>
      <c r="E1020" s="2" t="s">
        <v>48</v>
      </c>
      <c r="F1020" s="2" t="s">
        <v>35</v>
      </c>
      <c r="G1020" s="2" t="str">
        <f aca="false">IF(AND(E1020="No",F1020="No"),"Yes","No")</f>
        <v>No</v>
      </c>
      <c r="H1020" s="2" t="str">
        <f aca="false">IF(G1020="Yes",B1020,"")</f>
        <v/>
      </c>
    </row>
    <row r="1021" customFormat="false" ht="15" hidden="false" customHeight="false" outlineLevel="0" collapsed="false">
      <c r="A1021" s="2" t="s">
        <v>2415</v>
      </c>
      <c r="B1021" s="20" t="n">
        <v>425</v>
      </c>
      <c r="C1021" s="20" t="n">
        <v>419</v>
      </c>
      <c r="D1021" s="21" t="n">
        <f aca="false">C1021/Summary!$B$4</f>
        <v>0.0279333333333333</v>
      </c>
      <c r="E1021" s="2" t="s">
        <v>48</v>
      </c>
      <c r="F1021" s="2" t="s">
        <v>35</v>
      </c>
      <c r="G1021" s="2" t="str">
        <f aca="false">IF(AND(E1021="No",F1021="No"),"Yes","No")</f>
        <v>No</v>
      </c>
      <c r="H1021" s="2" t="str">
        <f aca="false">IF(G1021="Yes",B1021,"")</f>
        <v/>
      </c>
    </row>
    <row r="1022" customFormat="false" ht="15" hidden="false" customHeight="false" outlineLevel="0" collapsed="false">
      <c r="A1022" s="2" t="s">
        <v>2416</v>
      </c>
      <c r="B1022" s="20" t="n">
        <v>425</v>
      </c>
      <c r="C1022" s="20" t="n">
        <v>418</v>
      </c>
      <c r="D1022" s="21" t="n">
        <f aca="false">C1022/Summary!$B$4</f>
        <v>0.0278666666666667</v>
      </c>
      <c r="E1022" s="2" t="s">
        <v>35</v>
      </c>
      <c r="F1022" s="2" t="s">
        <v>48</v>
      </c>
      <c r="G1022" s="2" t="str">
        <f aca="false">IF(AND(E1022="No",F1022="No"),"Yes","No")</f>
        <v>No</v>
      </c>
      <c r="H1022" s="2" t="str">
        <f aca="false">IF(G1022="Yes",B1022,"")</f>
        <v/>
      </c>
    </row>
    <row r="1023" customFormat="false" ht="15" hidden="false" customHeight="false" outlineLevel="0" collapsed="false">
      <c r="A1023" s="2" t="s">
        <v>2417</v>
      </c>
      <c r="B1023" s="20" t="n">
        <v>425</v>
      </c>
      <c r="C1023" s="20" t="n">
        <v>421</v>
      </c>
      <c r="D1023" s="21" t="n">
        <f aca="false">C1023/Summary!$B$4</f>
        <v>0.0280666666666667</v>
      </c>
      <c r="E1023" s="2" t="s">
        <v>48</v>
      </c>
      <c r="F1023" s="2" t="s">
        <v>48</v>
      </c>
      <c r="G1023" s="2" t="str">
        <f aca="false">IF(AND(E1023="No",F1023="No"),"Yes","No")</f>
        <v>No</v>
      </c>
      <c r="H1023" s="2" t="str">
        <f aca="false">IF(G1023="Yes",B1023,"")</f>
        <v/>
      </c>
    </row>
    <row r="1024" customFormat="false" ht="15" hidden="false" customHeight="false" outlineLevel="0" collapsed="false">
      <c r="A1024" s="2" t="s">
        <v>2418</v>
      </c>
      <c r="B1024" s="20" t="n">
        <v>425</v>
      </c>
      <c r="C1024" s="20" t="n">
        <v>422</v>
      </c>
      <c r="D1024" s="21" t="n">
        <f aca="false">C1024/Summary!$B$4</f>
        <v>0.0281333333333333</v>
      </c>
      <c r="E1024" s="2" t="s">
        <v>48</v>
      </c>
      <c r="F1024" s="2" t="s">
        <v>48</v>
      </c>
      <c r="G1024" s="2" t="str">
        <f aca="false">IF(AND(E1024="No",F1024="No"),"Yes","No")</f>
        <v>No</v>
      </c>
      <c r="H1024" s="2" t="str">
        <f aca="false">IF(G1024="Yes",B1024,"")</f>
        <v/>
      </c>
    </row>
    <row r="1025" customFormat="false" ht="15" hidden="false" customHeight="false" outlineLevel="0" collapsed="false">
      <c r="A1025" s="2" t="s">
        <v>2419</v>
      </c>
      <c r="B1025" s="20" t="n">
        <v>425</v>
      </c>
      <c r="C1025" s="20" t="n">
        <v>417</v>
      </c>
      <c r="D1025" s="21" t="n">
        <f aca="false">C1025/Summary!$B$4</f>
        <v>0.0278</v>
      </c>
      <c r="E1025" s="2" t="s">
        <v>48</v>
      </c>
      <c r="F1025" s="2" t="s">
        <v>35</v>
      </c>
      <c r="G1025" s="2" t="str">
        <f aca="false">IF(AND(E1025="No",F1025="No"),"Yes","No")</f>
        <v>No</v>
      </c>
      <c r="H1025" s="2" t="str">
        <f aca="false">IF(G1025="Yes",B1025,"")</f>
        <v/>
      </c>
    </row>
    <row r="1026" customFormat="false" ht="15" hidden="false" customHeight="false" outlineLevel="0" collapsed="false">
      <c r="A1026" s="2" t="s">
        <v>2420</v>
      </c>
      <c r="B1026" s="20" t="n">
        <v>425</v>
      </c>
      <c r="C1026" s="20" t="n">
        <v>421</v>
      </c>
      <c r="D1026" s="21" t="n">
        <f aca="false">C1026/Summary!$B$4</f>
        <v>0.0280666666666667</v>
      </c>
      <c r="E1026" s="2" t="s">
        <v>48</v>
      </c>
      <c r="F1026" s="2" t="s">
        <v>35</v>
      </c>
      <c r="G1026" s="2" t="str">
        <f aca="false">IF(AND(E1026="No",F1026="No"),"Yes","No")</f>
        <v>No</v>
      </c>
      <c r="H1026" s="2" t="str">
        <f aca="false">IF(G1026="Yes",B1026,"")</f>
        <v/>
      </c>
    </row>
    <row r="1027" customFormat="false" ht="15" hidden="false" customHeight="false" outlineLevel="0" collapsed="false">
      <c r="A1027" s="2" t="s">
        <v>2421</v>
      </c>
      <c r="B1027" s="20" t="n">
        <v>425</v>
      </c>
      <c r="C1027" s="20" t="n">
        <v>420</v>
      </c>
      <c r="D1027" s="21" t="n">
        <f aca="false">C1027/Summary!$B$4</f>
        <v>0.028</v>
      </c>
      <c r="E1027" s="2" t="s">
        <v>48</v>
      </c>
      <c r="F1027" s="2" t="s">
        <v>48</v>
      </c>
      <c r="G1027" s="2" t="str">
        <f aca="false">IF(AND(E1027="No",F1027="No"),"Yes","No")</f>
        <v>No</v>
      </c>
      <c r="H1027" s="2" t="str">
        <f aca="false">IF(G1027="Yes",B1027,"")</f>
        <v/>
      </c>
    </row>
    <row r="1028" customFormat="false" ht="15" hidden="false" customHeight="false" outlineLevel="0" collapsed="false">
      <c r="A1028" s="2" t="s">
        <v>2422</v>
      </c>
      <c r="B1028" s="20" t="n">
        <v>425</v>
      </c>
      <c r="C1028" s="20" t="n">
        <v>421</v>
      </c>
      <c r="D1028" s="21" t="n">
        <f aca="false">C1028/Summary!$B$4</f>
        <v>0.0280666666666667</v>
      </c>
      <c r="E1028" s="2" t="s">
        <v>48</v>
      </c>
      <c r="F1028" s="2" t="s">
        <v>48</v>
      </c>
      <c r="G1028" s="2" t="str">
        <f aca="false">IF(AND(E1028="No",F1028="No"),"Yes","No")</f>
        <v>No</v>
      </c>
      <c r="H1028" s="2" t="str">
        <f aca="false">IF(G1028="Yes",B1028,"")</f>
        <v/>
      </c>
    </row>
    <row r="1029" customFormat="false" ht="15" hidden="false" customHeight="false" outlineLevel="0" collapsed="false">
      <c r="A1029" s="2" t="s">
        <v>2423</v>
      </c>
      <c r="B1029" s="20" t="n">
        <v>425</v>
      </c>
      <c r="C1029" s="20" t="n">
        <v>424</v>
      </c>
      <c r="D1029" s="21" t="n">
        <f aca="false">C1029/Summary!$B$4</f>
        <v>0.0282666666666667</v>
      </c>
      <c r="E1029" s="2" t="s">
        <v>48</v>
      </c>
      <c r="F1029" s="2" t="s">
        <v>35</v>
      </c>
      <c r="G1029" s="2" t="str">
        <f aca="false">IF(AND(E1029="No",F1029="No"),"Yes","No")</f>
        <v>No</v>
      </c>
      <c r="H1029" s="2" t="str">
        <f aca="false">IF(G1029="Yes",B1029,"")</f>
        <v/>
      </c>
    </row>
    <row r="1030" customFormat="false" ht="15" hidden="false" customHeight="false" outlineLevel="0" collapsed="false">
      <c r="A1030" s="2" t="s">
        <v>2424</v>
      </c>
      <c r="B1030" s="20" t="n">
        <v>425</v>
      </c>
      <c r="C1030" s="20" t="n">
        <v>421</v>
      </c>
      <c r="D1030" s="21" t="n">
        <f aca="false">C1030/Summary!$B$4</f>
        <v>0.0280666666666667</v>
      </c>
      <c r="E1030" s="2" t="s">
        <v>48</v>
      </c>
      <c r="F1030" s="2" t="s">
        <v>35</v>
      </c>
      <c r="G1030" s="2" t="str">
        <f aca="false">IF(AND(E1030="No",F1030="No"),"Yes","No")</f>
        <v>No</v>
      </c>
      <c r="H1030" s="2" t="str">
        <f aca="false">IF(G1030="Yes",B1030,"")</f>
        <v/>
      </c>
    </row>
    <row r="1031" customFormat="false" ht="15" hidden="false" customHeight="false" outlineLevel="0" collapsed="false">
      <c r="A1031" s="2" t="s">
        <v>2425</v>
      </c>
      <c r="B1031" s="20" t="n">
        <v>425</v>
      </c>
      <c r="C1031" s="20" t="n">
        <v>424</v>
      </c>
      <c r="D1031" s="21" t="n">
        <f aca="false">C1031/Summary!$B$4</f>
        <v>0.0282666666666667</v>
      </c>
      <c r="E1031" s="2" t="s">
        <v>35</v>
      </c>
      <c r="F1031" s="2" t="s">
        <v>48</v>
      </c>
      <c r="G1031" s="2" t="str">
        <f aca="false">IF(AND(E1031="No",F1031="No"),"Yes","No")</f>
        <v>No</v>
      </c>
      <c r="H1031" s="2" t="str">
        <f aca="false">IF(G1031="Yes",B1031,"")</f>
        <v/>
      </c>
    </row>
    <row r="1032" customFormat="false" ht="15" hidden="false" customHeight="false" outlineLevel="0" collapsed="false">
      <c r="A1032" s="2" t="s">
        <v>2426</v>
      </c>
      <c r="B1032" s="20" t="n">
        <v>425</v>
      </c>
      <c r="C1032" s="20" t="n">
        <v>420</v>
      </c>
      <c r="D1032" s="21" t="n">
        <f aca="false">C1032/Summary!$B$4</f>
        <v>0.028</v>
      </c>
      <c r="E1032" s="2" t="s">
        <v>48</v>
      </c>
      <c r="F1032" s="2" t="s">
        <v>35</v>
      </c>
      <c r="G1032" s="2" t="str">
        <f aca="false">IF(AND(E1032="No",F1032="No"),"Yes","No")</f>
        <v>No</v>
      </c>
      <c r="H1032" s="2" t="str">
        <f aca="false">IF(G1032="Yes",B1032,"")</f>
        <v/>
      </c>
    </row>
    <row r="1033" customFormat="false" ht="15" hidden="false" customHeight="false" outlineLevel="0" collapsed="false">
      <c r="A1033" s="2" t="s">
        <v>2427</v>
      </c>
      <c r="B1033" s="20" t="n">
        <v>425</v>
      </c>
      <c r="C1033" s="20" t="n">
        <v>418</v>
      </c>
      <c r="D1033" s="21" t="n">
        <f aca="false">C1033/Summary!$B$4</f>
        <v>0.0278666666666667</v>
      </c>
      <c r="E1033" s="2" t="s">
        <v>48</v>
      </c>
      <c r="F1033" s="2" t="s">
        <v>48</v>
      </c>
      <c r="G1033" s="2" t="str">
        <f aca="false">IF(AND(E1033="No",F1033="No"),"Yes","No")</f>
        <v>No</v>
      </c>
      <c r="H1033" s="2" t="str">
        <f aca="false">IF(G1033="Yes",B1033,"")</f>
        <v/>
      </c>
    </row>
    <row r="1034" customFormat="false" ht="15" hidden="false" customHeight="false" outlineLevel="0" collapsed="false">
      <c r="A1034" s="2" t="s">
        <v>2428</v>
      </c>
      <c r="B1034" s="20" t="n">
        <v>425</v>
      </c>
      <c r="C1034" s="20" t="n">
        <v>414</v>
      </c>
      <c r="D1034" s="21" t="n">
        <f aca="false">C1034/Summary!$B$4</f>
        <v>0.0276</v>
      </c>
      <c r="E1034" s="2" t="s">
        <v>48</v>
      </c>
      <c r="F1034" s="2" t="s">
        <v>35</v>
      </c>
      <c r="G1034" s="2" t="str">
        <f aca="false">IF(AND(E1034="No",F1034="No"),"Yes","No")</f>
        <v>No</v>
      </c>
      <c r="H1034" s="2" t="str">
        <f aca="false">IF(G1034="Yes",B1034,"")</f>
        <v/>
      </c>
    </row>
    <row r="1035" customFormat="false" ht="15" hidden="false" customHeight="false" outlineLevel="0" collapsed="false">
      <c r="A1035" s="2" t="s">
        <v>2429</v>
      </c>
      <c r="B1035" s="20" t="n">
        <v>425</v>
      </c>
      <c r="C1035" s="20" t="n">
        <v>419</v>
      </c>
      <c r="D1035" s="21" t="n">
        <f aca="false">C1035/Summary!$B$4</f>
        <v>0.0279333333333333</v>
      </c>
      <c r="E1035" s="2" t="s">
        <v>48</v>
      </c>
      <c r="F1035" s="2" t="s">
        <v>35</v>
      </c>
      <c r="G1035" s="2" t="str">
        <f aca="false">IF(AND(E1035="No",F1035="No"),"Yes","No")</f>
        <v>No</v>
      </c>
      <c r="H1035" s="2" t="str">
        <f aca="false">IF(G1035="Yes",B1035,"")</f>
        <v/>
      </c>
    </row>
    <row r="1036" customFormat="false" ht="15" hidden="false" customHeight="false" outlineLevel="0" collapsed="false">
      <c r="A1036" s="2" t="s">
        <v>2430</v>
      </c>
      <c r="B1036" s="20" t="n">
        <v>425</v>
      </c>
      <c r="C1036" s="20" t="n">
        <v>422</v>
      </c>
      <c r="D1036" s="21" t="n">
        <f aca="false">C1036/Summary!$B$4</f>
        <v>0.0281333333333333</v>
      </c>
      <c r="E1036" s="2" t="s">
        <v>35</v>
      </c>
      <c r="F1036" s="2" t="s">
        <v>48</v>
      </c>
      <c r="G1036" s="2" t="str">
        <f aca="false">IF(AND(E1036="No",F1036="No"),"Yes","No")</f>
        <v>No</v>
      </c>
      <c r="H1036" s="2" t="str">
        <f aca="false">IF(G1036="Yes",B1036,"")</f>
        <v/>
      </c>
    </row>
    <row r="1037" customFormat="false" ht="15" hidden="false" customHeight="false" outlineLevel="0" collapsed="false">
      <c r="A1037" s="2" t="s">
        <v>2431</v>
      </c>
      <c r="B1037" s="20" t="n">
        <v>425</v>
      </c>
      <c r="C1037" s="20" t="n">
        <v>422</v>
      </c>
      <c r="D1037" s="21" t="n">
        <f aca="false">C1037/Summary!$B$4</f>
        <v>0.0281333333333333</v>
      </c>
      <c r="E1037" s="2" t="s">
        <v>48</v>
      </c>
      <c r="F1037" s="2" t="s">
        <v>35</v>
      </c>
      <c r="G1037" s="2" t="str">
        <f aca="false">IF(AND(E1037="No",F1037="No"),"Yes","No")</f>
        <v>No</v>
      </c>
      <c r="H1037" s="2" t="str">
        <f aca="false">IF(G1037="Yes",B1037,"")</f>
        <v/>
      </c>
    </row>
    <row r="1038" customFormat="false" ht="15" hidden="false" customHeight="false" outlineLevel="0" collapsed="false">
      <c r="A1038" s="2" t="s">
        <v>2432</v>
      </c>
      <c r="B1038" s="20" t="n">
        <v>425</v>
      </c>
      <c r="C1038" s="20" t="n">
        <v>409</v>
      </c>
      <c r="D1038" s="21" t="n">
        <f aca="false">C1038/Summary!$B$4</f>
        <v>0.0272666666666667</v>
      </c>
      <c r="E1038" s="2" t="s">
        <v>48</v>
      </c>
      <c r="F1038" s="2" t="s">
        <v>48</v>
      </c>
      <c r="G1038" s="2" t="str">
        <f aca="false">IF(AND(E1038="No",F1038="No"),"Yes","No")</f>
        <v>No</v>
      </c>
      <c r="H1038" s="2" t="str">
        <f aca="false">IF(G1038="Yes",B1038,"")</f>
        <v/>
      </c>
    </row>
    <row r="1039" customFormat="false" ht="15" hidden="false" customHeight="false" outlineLevel="0" collapsed="false">
      <c r="A1039" s="2" t="s">
        <v>2433</v>
      </c>
      <c r="B1039" s="20" t="n">
        <v>425</v>
      </c>
      <c r="C1039" s="20" t="n">
        <v>419</v>
      </c>
      <c r="D1039" s="21" t="n">
        <f aca="false">C1039/Summary!$B$4</f>
        <v>0.0279333333333333</v>
      </c>
      <c r="E1039" s="2" t="s">
        <v>35</v>
      </c>
      <c r="F1039" s="2" t="s">
        <v>48</v>
      </c>
      <c r="G1039" s="2" t="str">
        <f aca="false">IF(AND(E1039="No",F1039="No"),"Yes","No")</f>
        <v>No</v>
      </c>
      <c r="H1039" s="2" t="str">
        <f aca="false">IF(G1039="Yes",B1039,"")</f>
        <v/>
      </c>
    </row>
    <row r="1040" customFormat="false" ht="15" hidden="false" customHeight="false" outlineLevel="0" collapsed="false">
      <c r="A1040" s="2" t="s">
        <v>2434</v>
      </c>
      <c r="B1040" s="20" t="n">
        <v>425</v>
      </c>
      <c r="C1040" s="20" t="n">
        <v>419</v>
      </c>
      <c r="D1040" s="21" t="n">
        <f aca="false">C1040/Summary!$B$4</f>
        <v>0.0279333333333333</v>
      </c>
      <c r="E1040" s="2" t="s">
        <v>48</v>
      </c>
      <c r="F1040" s="2" t="s">
        <v>35</v>
      </c>
      <c r="G1040" s="2" t="str">
        <f aca="false">IF(AND(E1040="No",F1040="No"),"Yes","No")</f>
        <v>No</v>
      </c>
      <c r="H1040" s="2" t="str">
        <f aca="false">IF(G1040="Yes",B1040,"")</f>
        <v/>
      </c>
    </row>
    <row r="1041" customFormat="false" ht="15" hidden="false" customHeight="false" outlineLevel="0" collapsed="false">
      <c r="A1041" s="2" t="s">
        <v>2435</v>
      </c>
      <c r="B1041" s="20" t="n">
        <v>425</v>
      </c>
      <c r="C1041" s="20" t="n">
        <v>419</v>
      </c>
      <c r="D1041" s="21" t="n">
        <f aca="false">C1041/Summary!$B$4</f>
        <v>0.0279333333333333</v>
      </c>
      <c r="E1041" s="2" t="s">
        <v>48</v>
      </c>
      <c r="F1041" s="2" t="s">
        <v>35</v>
      </c>
      <c r="G1041" s="2" t="str">
        <f aca="false">IF(AND(E1041="No",F1041="No"),"Yes","No")</f>
        <v>No</v>
      </c>
      <c r="H1041" s="2" t="str">
        <f aca="false">IF(G1041="Yes",B1041,"")</f>
        <v/>
      </c>
    </row>
    <row r="1042" customFormat="false" ht="15" hidden="false" customHeight="false" outlineLevel="0" collapsed="false">
      <c r="A1042" s="2" t="s">
        <v>2436</v>
      </c>
      <c r="B1042" s="20" t="n">
        <v>425</v>
      </c>
      <c r="C1042" s="20" t="n">
        <v>423</v>
      </c>
      <c r="D1042" s="21" t="n">
        <f aca="false">C1042/Summary!$B$4</f>
        <v>0.0282</v>
      </c>
      <c r="E1042" s="2" t="s">
        <v>48</v>
      </c>
      <c r="F1042" s="2" t="s">
        <v>35</v>
      </c>
      <c r="G1042" s="2" t="str">
        <f aca="false">IF(AND(E1042="No",F1042="No"),"Yes","No")</f>
        <v>No</v>
      </c>
      <c r="H1042" s="2" t="str">
        <f aca="false">IF(G1042="Yes",B1042,"")</f>
        <v/>
      </c>
    </row>
    <row r="1043" customFormat="false" ht="15" hidden="false" customHeight="false" outlineLevel="0" collapsed="false">
      <c r="A1043" s="2" t="s">
        <v>2437</v>
      </c>
      <c r="B1043" s="20" t="n">
        <v>425</v>
      </c>
      <c r="C1043" s="20" t="n">
        <v>419</v>
      </c>
      <c r="D1043" s="21" t="n">
        <f aca="false">C1043/Summary!$B$4</f>
        <v>0.0279333333333333</v>
      </c>
      <c r="E1043" s="2" t="s">
        <v>48</v>
      </c>
      <c r="F1043" s="2" t="s">
        <v>35</v>
      </c>
      <c r="G1043" s="2" t="str">
        <f aca="false">IF(AND(E1043="No",F1043="No"),"Yes","No")</f>
        <v>No</v>
      </c>
      <c r="H1043" s="2" t="str">
        <f aca="false">IF(G1043="Yes",B1043,"")</f>
        <v/>
      </c>
    </row>
    <row r="1044" customFormat="false" ht="15" hidden="false" customHeight="false" outlineLevel="0" collapsed="false">
      <c r="A1044" s="2" t="s">
        <v>2438</v>
      </c>
      <c r="B1044" s="20" t="n">
        <v>425</v>
      </c>
      <c r="C1044" s="20" t="n">
        <v>417</v>
      </c>
      <c r="D1044" s="21" t="n">
        <f aca="false">C1044/Summary!$B$4</f>
        <v>0.0278</v>
      </c>
      <c r="E1044" s="2" t="s">
        <v>48</v>
      </c>
      <c r="F1044" s="2" t="s">
        <v>48</v>
      </c>
      <c r="G1044" s="2" t="str">
        <f aca="false">IF(AND(E1044="No",F1044="No"),"Yes","No")</f>
        <v>No</v>
      </c>
      <c r="H1044" s="2" t="str">
        <f aca="false">IF(G1044="Yes",B1044,"")</f>
        <v/>
      </c>
    </row>
    <row r="1045" customFormat="false" ht="15" hidden="false" customHeight="false" outlineLevel="0" collapsed="false">
      <c r="A1045" s="2" t="s">
        <v>2439</v>
      </c>
      <c r="B1045" s="20" t="n">
        <v>425</v>
      </c>
      <c r="C1045" s="20" t="n">
        <v>417</v>
      </c>
      <c r="D1045" s="21" t="n">
        <f aca="false">C1045/Summary!$B$4</f>
        <v>0.0278</v>
      </c>
      <c r="E1045" s="2" t="s">
        <v>48</v>
      </c>
      <c r="F1045" s="2" t="s">
        <v>35</v>
      </c>
      <c r="G1045" s="2" t="str">
        <f aca="false">IF(AND(E1045="No",F1045="No"),"Yes","No")</f>
        <v>No</v>
      </c>
      <c r="H1045" s="2" t="str">
        <f aca="false">IF(G1045="Yes",B1045,"")</f>
        <v/>
      </c>
    </row>
    <row r="1046" customFormat="false" ht="15" hidden="false" customHeight="false" outlineLevel="0" collapsed="false">
      <c r="A1046" s="2" t="s">
        <v>2440</v>
      </c>
      <c r="B1046" s="20" t="n">
        <v>425</v>
      </c>
      <c r="C1046" s="20" t="n">
        <v>417</v>
      </c>
      <c r="D1046" s="21" t="n">
        <f aca="false">C1046/Summary!$B$4</f>
        <v>0.0278</v>
      </c>
      <c r="E1046" s="2" t="s">
        <v>48</v>
      </c>
      <c r="F1046" s="2" t="s">
        <v>48</v>
      </c>
      <c r="G1046" s="2" t="str">
        <f aca="false">IF(AND(E1046="No",F1046="No"),"Yes","No")</f>
        <v>No</v>
      </c>
      <c r="H1046" s="2" t="str">
        <f aca="false">IF(G1046="Yes",B1046,"")</f>
        <v/>
      </c>
    </row>
    <row r="1047" customFormat="false" ht="15" hidden="false" customHeight="false" outlineLevel="0" collapsed="false">
      <c r="A1047" s="2" t="s">
        <v>2441</v>
      </c>
      <c r="B1047" s="20" t="n">
        <v>425</v>
      </c>
      <c r="C1047" s="20" t="n">
        <v>422</v>
      </c>
      <c r="D1047" s="21" t="n">
        <f aca="false">C1047/Summary!$B$4</f>
        <v>0.0281333333333333</v>
      </c>
      <c r="E1047" s="2" t="s">
        <v>48</v>
      </c>
      <c r="F1047" s="2" t="s">
        <v>35</v>
      </c>
      <c r="G1047" s="2" t="str">
        <f aca="false">IF(AND(E1047="No",F1047="No"),"Yes","No")</f>
        <v>No</v>
      </c>
      <c r="H1047" s="2" t="str">
        <f aca="false">IF(G1047="Yes",B1047,"")</f>
        <v/>
      </c>
    </row>
    <row r="1048" customFormat="false" ht="15" hidden="false" customHeight="false" outlineLevel="0" collapsed="false">
      <c r="A1048" s="2" t="s">
        <v>2442</v>
      </c>
      <c r="B1048" s="20" t="n">
        <v>425</v>
      </c>
      <c r="C1048" s="20" t="n">
        <v>420</v>
      </c>
      <c r="D1048" s="21" t="n">
        <f aca="false">C1048/Summary!$B$4</f>
        <v>0.028</v>
      </c>
      <c r="E1048" s="2" t="s">
        <v>48</v>
      </c>
      <c r="F1048" s="2" t="s">
        <v>35</v>
      </c>
      <c r="G1048" s="2" t="str">
        <f aca="false">IF(AND(E1048="No",F1048="No"),"Yes","No")</f>
        <v>No</v>
      </c>
      <c r="H1048" s="2" t="str">
        <f aca="false">IF(G1048="Yes",B1048,"")</f>
        <v/>
      </c>
    </row>
    <row r="1049" customFormat="false" ht="15" hidden="false" customHeight="false" outlineLevel="0" collapsed="false">
      <c r="A1049" s="2" t="s">
        <v>2443</v>
      </c>
      <c r="B1049" s="20" t="n">
        <v>425</v>
      </c>
      <c r="C1049" s="20" t="n">
        <v>422</v>
      </c>
      <c r="D1049" s="21" t="n">
        <f aca="false">C1049/Summary!$B$4</f>
        <v>0.0281333333333333</v>
      </c>
      <c r="E1049" s="2" t="s">
        <v>48</v>
      </c>
      <c r="F1049" s="2" t="s">
        <v>35</v>
      </c>
      <c r="G1049" s="2" t="str">
        <f aca="false">IF(AND(E1049="No",F1049="No"),"Yes","No")</f>
        <v>No</v>
      </c>
      <c r="H1049" s="2" t="str">
        <f aca="false">IF(G1049="Yes",B1049,"")</f>
        <v/>
      </c>
    </row>
    <row r="1050" customFormat="false" ht="15" hidden="false" customHeight="false" outlineLevel="0" collapsed="false">
      <c r="A1050" s="2" t="s">
        <v>2444</v>
      </c>
      <c r="B1050" s="20" t="n">
        <v>425</v>
      </c>
      <c r="C1050" s="20" t="n">
        <v>418</v>
      </c>
      <c r="D1050" s="21" t="n">
        <f aca="false">C1050/Summary!$B$4</f>
        <v>0.0278666666666667</v>
      </c>
      <c r="E1050" s="2" t="s">
        <v>48</v>
      </c>
      <c r="F1050" s="2" t="s">
        <v>48</v>
      </c>
      <c r="G1050" s="2" t="str">
        <f aca="false">IF(AND(E1050="No",F1050="No"),"Yes","No")</f>
        <v>No</v>
      </c>
      <c r="H1050" s="2" t="str">
        <f aca="false">IF(G1050="Yes",B1050,"")</f>
        <v/>
      </c>
    </row>
    <row r="1051" customFormat="false" ht="15" hidden="false" customHeight="false" outlineLevel="0" collapsed="false">
      <c r="A1051" s="2" t="s">
        <v>2445</v>
      </c>
      <c r="B1051" s="20" t="n">
        <v>425</v>
      </c>
      <c r="C1051" s="20" t="n">
        <v>418</v>
      </c>
      <c r="D1051" s="21" t="n">
        <f aca="false">C1051/Summary!$B$4</f>
        <v>0.0278666666666667</v>
      </c>
      <c r="E1051" s="2" t="s">
        <v>48</v>
      </c>
      <c r="F1051" s="2" t="s">
        <v>35</v>
      </c>
      <c r="G1051" s="2" t="str">
        <f aca="false">IF(AND(E1051="No",F1051="No"),"Yes","No")</f>
        <v>No</v>
      </c>
      <c r="H1051" s="2" t="str">
        <f aca="false">IF(G1051="Yes",B1051,"")</f>
        <v/>
      </c>
    </row>
    <row r="1052" customFormat="false" ht="15" hidden="false" customHeight="false" outlineLevel="0" collapsed="false">
      <c r="A1052" s="2" t="s">
        <v>2446</v>
      </c>
      <c r="B1052" s="20" t="n">
        <v>425</v>
      </c>
      <c r="C1052" s="20" t="n">
        <v>422</v>
      </c>
      <c r="D1052" s="21" t="n">
        <f aca="false">C1052/Summary!$B$4</f>
        <v>0.0281333333333333</v>
      </c>
      <c r="E1052" s="2" t="s">
        <v>48</v>
      </c>
      <c r="F1052" s="2" t="s">
        <v>35</v>
      </c>
      <c r="G1052" s="2" t="str">
        <f aca="false">IF(AND(E1052="No",F1052="No"),"Yes","No")</f>
        <v>No</v>
      </c>
      <c r="H1052" s="2" t="str">
        <f aca="false">IF(G1052="Yes",B1052,"")</f>
        <v/>
      </c>
    </row>
    <row r="1053" customFormat="false" ht="15" hidden="false" customHeight="false" outlineLevel="0" collapsed="false">
      <c r="A1053" s="2" t="s">
        <v>2447</v>
      </c>
      <c r="B1053" s="20" t="n">
        <v>425</v>
      </c>
      <c r="C1053" s="20" t="n">
        <v>417</v>
      </c>
      <c r="D1053" s="21" t="n">
        <f aca="false">C1053/Summary!$B$4</f>
        <v>0.0278</v>
      </c>
      <c r="E1053" s="2" t="s">
        <v>48</v>
      </c>
      <c r="F1053" s="2" t="s">
        <v>35</v>
      </c>
      <c r="G1053" s="2" t="str">
        <f aca="false">IF(AND(E1053="No",F1053="No"),"Yes","No")</f>
        <v>No</v>
      </c>
      <c r="H1053" s="2" t="str">
        <f aca="false">IF(G1053="Yes",B1053,"")</f>
        <v/>
      </c>
    </row>
    <row r="1054" customFormat="false" ht="15" hidden="false" customHeight="false" outlineLevel="0" collapsed="false">
      <c r="A1054" s="2" t="s">
        <v>2448</v>
      </c>
      <c r="B1054" s="20" t="n">
        <v>425</v>
      </c>
      <c r="C1054" s="20" t="n">
        <v>416</v>
      </c>
      <c r="D1054" s="21" t="n">
        <f aca="false">C1054/Summary!$B$4</f>
        <v>0.0277333333333333</v>
      </c>
      <c r="E1054" s="2" t="s">
        <v>48</v>
      </c>
      <c r="F1054" s="2" t="s">
        <v>48</v>
      </c>
      <c r="G1054" s="2" t="str">
        <f aca="false">IF(AND(E1054="No",F1054="No"),"Yes","No")</f>
        <v>No</v>
      </c>
      <c r="H1054" s="2" t="str">
        <f aca="false">IF(G1054="Yes",B1054,"")</f>
        <v/>
      </c>
    </row>
    <row r="1055" customFormat="false" ht="15" hidden="false" customHeight="false" outlineLevel="0" collapsed="false">
      <c r="A1055" s="2" t="s">
        <v>2449</v>
      </c>
      <c r="B1055" s="20" t="n">
        <v>425</v>
      </c>
      <c r="C1055" s="20" t="n">
        <v>421</v>
      </c>
      <c r="D1055" s="21" t="n">
        <f aca="false">C1055/Summary!$B$4</f>
        <v>0.0280666666666667</v>
      </c>
      <c r="E1055" s="2" t="s">
        <v>48</v>
      </c>
      <c r="F1055" s="2" t="s">
        <v>35</v>
      </c>
      <c r="G1055" s="2" t="str">
        <f aca="false">IF(AND(E1055="No",F1055="No"),"Yes","No")</f>
        <v>No</v>
      </c>
      <c r="H1055" s="2" t="str">
        <f aca="false">IF(G1055="Yes",B1055,"")</f>
        <v/>
      </c>
    </row>
    <row r="1056" customFormat="false" ht="15" hidden="false" customHeight="false" outlineLevel="0" collapsed="false">
      <c r="A1056" s="2" t="s">
        <v>2450</v>
      </c>
      <c r="B1056" s="20" t="n">
        <v>425</v>
      </c>
      <c r="C1056" s="20" t="n">
        <v>416</v>
      </c>
      <c r="D1056" s="21" t="n">
        <f aca="false">C1056/Summary!$B$4</f>
        <v>0.0277333333333333</v>
      </c>
      <c r="E1056" s="2" t="s">
        <v>48</v>
      </c>
      <c r="F1056" s="2" t="s">
        <v>35</v>
      </c>
      <c r="G1056" s="2" t="str">
        <f aca="false">IF(AND(E1056="No",F1056="No"),"Yes","No")</f>
        <v>No</v>
      </c>
      <c r="H1056" s="2" t="str">
        <f aca="false">IF(G1056="Yes",B1056,"")</f>
        <v/>
      </c>
    </row>
    <row r="1057" customFormat="false" ht="15" hidden="false" customHeight="false" outlineLevel="0" collapsed="false">
      <c r="A1057" s="2" t="s">
        <v>2451</v>
      </c>
      <c r="B1057" s="20" t="n">
        <v>426</v>
      </c>
      <c r="C1057" s="20" t="n">
        <v>418</v>
      </c>
      <c r="D1057" s="21" t="n">
        <f aca="false">C1057/Summary!$B$4</f>
        <v>0.0278666666666667</v>
      </c>
      <c r="E1057" s="2" t="s">
        <v>48</v>
      </c>
      <c r="F1057" s="2" t="s">
        <v>35</v>
      </c>
      <c r="G1057" s="2" t="str">
        <f aca="false">IF(AND(E1057="No",F1057="No"),"Yes","No")</f>
        <v>No</v>
      </c>
      <c r="H1057" s="2" t="str">
        <f aca="false">IF(G1057="Yes",B1057,"")</f>
        <v/>
      </c>
    </row>
    <row r="1058" customFormat="false" ht="15" hidden="false" customHeight="false" outlineLevel="0" collapsed="false">
      <c r="A1058" s="2" t="s">
        <v>2452</v>
      </c>
      <c r="B1058" s="20" t="n">
        <v>426</v>
      </c>
      <c r="C1058" s="20" t="n">
        <v>421</v>
      </c>
      <c r="D1058" s="21" t="n">
        <f aca="false">C1058/Summary!$B$4</f>
        <v>0.0280666666666667</v>
      </c>
      <c r="E1058" s="2" t="s">
        <v>48</v>
      </c>
      <c r="F1058" s="2" t="s">
        <v>35</v>
      </c>
      <c r="G1058" s="2" t="str">
        <f aca="false">IF(AND(E1058="No",F1058="No"),"Yes","No")</f>
        <v>No</v>
      </c>
      <c r="H1058" s="2" t="str">
        <f aca="false">IF(G1058="Yes",B1058,"")</f>
        <v/>
      </c>
    </row>
    <row r="1059" customFormat="false" ht="15" hidden="false" customHeight="false" outlineLevel="0" collapsed="false">
      <c r="A1059" s="2" t="s">
        <v>2453</v>
      </c>
      <c r="B1059" s="20" t="n">
        <v>426</v>
      </c>
      <c r="C1059" s="20" t="n">
        <v>421</v>
      </c>
      <c r="D1059" s="21" t="n">
        <f aca="false">C1059/Summary!$B$4</f>
        <v>0.0280666666666667</v>
      </c>
      <c r="E1059" s="2" t="s">
        <v>48</v>
      </c>
      <c r="F1059" s="2" t="s">
        <v>35</v>
      </c>
      <c r="G1059" s="2" t="str">
        <f aca="false">IF(AND(E1059="No",F1059="No"),"Yes","No")</f>
        <v>No</v>
      </c>
      <c r="H1059" s="2" t="str">
        <f aca="false">IF(G1059="Yes",B1059,"")</f>
        <v/>
      </c>
    </row>
    <row r="1060" customFormat="false" ht="15" hidden="false" customHeight="false" outlineLevel="0" collapsed="false">
      <c r="A1060" s="2" t="s">
        <v>2454</v>
      </c>
      <c r="B1060" s="20" t="n">
        <v>426</v>
      </c>
      <c r="C1060" s="20" t="n">
        <v>419</v>
      </c>
      <c r="D1060" s="21" t="n">
        <f aca="false">C1060/Summary!$B$4</f>
        <v>0.0279333333333333</v>
      </c>
      <c r="E1060" s="2" t="s">
        <v>48</v>
      </c>
      <c r="F1060" s="2" t="s">
        <v>35</v>
      </c>
      <c r="G1060" s="2" t="str">
        <f aca="false">IF(AND(E1060="No",F1060="No"),"Yes","No")</f>
        <v>No</v>
      </c>
      <c r="H1060" s="2" t="str">
        <f aca="false">IF(G1060="Yes",B1060,"")</f>
        <v/>
      </c>
    </row>
    <row r="1061" customFormat="false" ht="15" hidden="false" customHeight="false" outlineLevel="0" collapsed="false">
      <c r="A1061" s="2" t="s">
        <v>2455</v>
      </c>
      <c r="B1061" s="20" t="n">
        <v>426</v>
      </c>
      <c r="C1061" s="20" t="n">
        <v>422</v>
      </c>
      <c r="D1061" s="21" t="n">
        <f aca="false">C1061/Summary!$B$4</f>
        <v>0.0281333333333333</v>
      </c>
      <c r="E1061" s="2" t="s">
        <v>48</v>
      </c>
      <c r="F1061" s="2" t="s">
        <v>35</v>
      </c>
      <c r="G1061" s="2" t="str">
        <f aca="false">IF(AND(E1061="No",F1061="No"),"Yes","No")</f>
        <v>No</v>
      </c>
      <c r="H1061" s="2" t="str">
        <f aca="false">IF(G1061="Yes",B1061,"")</f>
        <v/>
      </c>
    </row>
    <row r="1062" customFormat="false" ht="15" hidden="false" customHeight="false" outlineLevel="0" collapsed="false">
      <c r="A1062" s="2" t="s">
        <v>2456</v>
      </c>
      <c r="B1062" s="20" t="n">
        <v>426</v>
      </c>
      <c r="C1062" s="20" t="n">
        <v>421</v>
      </c>
      <c r="D1062" s="21" t="n">
        <f aca="false">C1062/Summary!$B$4</f>
        <v>0.0280666666666667</v>
      </c>
      <c r="E1062" s="2" t="s">
        <v>35</v>
      </c>
      <c r="F1062" s="2" t="s">
        <v>48</v>
      </c>
      <c r="G1062" s="2" t="str">
        <f aca="false">IF(AND(E1062="No",F1062="No"),"Yes","No")</f>
        <v>No</v>
      </c>
      <c r="H1062" s="2" t="str">
        <f aca="false">IF(G1062="Yes",B1062,"")</f>
        <v/>
      </c>
    </row>
    <row r="1063" customFormat="false" ht="15" hidden="false" customHeight="false" outlineLevel="0" collapsed="false">
      <c r="A1063" s="2" t="s">
        <v>2457</v>
      </c>
      <c r="B1063" s="20" t="n">
        <v>426</v>
      </c>
      <c r="C1063" s="20" t="n">
        <v>419</v>
      </c>
      <c r="D1063" s="21" t="n">
        <f aca="false">C1063/Summary!$B$4</f>
        <v>0.0279333333333333</v>
      </c>
      <c r="E1063" s="2" t="s">
        <v>48</v>
      </c>
      <c r="F1063" s="2" t="s">
        <v>48</v>
      </c>
      <c r="G1063" s="2" t="str">
        <f aca="false">IF(AND(E1063="No",F1063="No"),"Yes","No")</f>
        <v>No</v>
      </c>
      <c r="H1063" s="2" t="str">
        <f aca="false">IF(G1063="Yes",B1063,"")</f>
        <v/>
      </c>
    </row>
    <row r="1064" customFormat="false" ht="15" hidden="false" customHeight="false" outlineLevel="0" collapsed="false">
      <c r="A1064" s="2" t="s">
        <v>2458</v>
      </c>
      <c r="B1064" s="20" t="n">
        <v>426</v>
      </c>
      <c r="C1064" s="20" t="n">
        <v>422</v>
      </c>
      <c r="D1064" s="21" t="n">
        <f aca="false">C1064/Summary!$B$4</f>
        <v>0.0281333333333333</v>
      </c>
      <c r="E1064" s="2" t="s">
        <v>48</v>
      </c>
      <c r="F1064" s="2" t="s">
        <v>35</v>
      </c>
      <c r="G1064" s="2" t="str">
        <f aca="false">IF(AND(E1064="No",F1064="No"),"Yes","No")</f>
        <v>No</v>
      </c>
      <c r="H1064" s="2" t="str">
        <f aca="false">IF(G1064="Yes",B1064,"")</f>
        <v/>
      </c>
    </row>
    <row r="1065" customFormat="false" ht="15" hidden="false" customHeight="false" outlineLevel="0" collapsed="false">
      <c r="A1065" s="2" t="s">
        <v>2459</v>
      </c>
      <c r="B1065" s="20" t="n">
        <v>426</v>
      </c>
      <c r="C1065" s="20" t="n">
        <v>419</v>
      </c>
      <c r="D1065" s="21" t="n">
        <f aca="false">C1065/Summary!$B$4</f>
        <v>0.0279333333333333</v>
      </c>
      <c r="E1065" s="2" t="s">
        <v>48</v>
      </c>
      <c r="F1065" s="2" t="s">
        <v>35</v>
      </c>
      <c r="G1065" s="2" t="str">
        <f aca="false">IF(AND(E1065="No",F1065="No"),"Yes","No")</f>
        <v>No</v>
      </c>
      <c r="H1065" s="2" t="str">
        <f aca="false">IF(G1065="Yes",B1065,"")</f>
        <v/>
      </c>
    </row>
    <row r="1066" customFormat="false" ht="15" hidden="false" customHeight="false" outlineLevel="0" collapsed="false">
      <c r="A1066" s="2" t="s">
        <v>2460</v>
      </c>
      <c r="B1066" s="20" t="n">
        <v>426</v>
      </c>
      <c r="C1066" s="20" t="n">
        <v>424</v>
      </c>
      <c r="D1066" s="21" t="n">
        <f aca="false">C1066/Summary!$B$4</f>
        <v>0.0282666666666667</v>
      </c>
      <c r="E1066" s="2" t="s">
        <v>48</v>
      </c>
      <c r="F1066" s="2" t="s">
        <v>35</v>
      </c>
      <c r="G1066" s="2" t="str">
        <f aca="false">IF(AND(E1066="No",F1066="No"),"Yes","No")</f>
        <v>No</v>
      </c>
      <c r="H1066" s="2" t="str">
        <f aca="false">IF(G1066="Yes",B1066,"")</f>
        <v/>
      </c>
    </row>
    <row r="1067" customFormat="false" ht="15" hidden="false" customHeight="false" outlineLevel="0" collapsed="false">
      <c r="A1067" s="2" t="s">
        <v>2461</v>
      </c>
      <c r="B1067" s="20" t="n">
        <v>426</v>
      </c>
      <c r="C1067" s="20" t="n">
        <v>418</v>
      </c>
      <c r="D1067" s="21" t="n">
        <f aca="false">C1067/Summary!$B$4</f>
        <v>0.0278666666666667</v>
      </c>
      <c r="E1067" s="2" t="s">
        <v>48</v>
      </c>
      <c r="F1067" s="2" t="s">
        <v>35</v>
      </c>
      <c r="G1067" s="2" t="str">
        <f aca="false">IF(AND(E1067="No",F1067="No"),"Yes","No")</f>
        <v>No</v>
      </c>
      <c r="H1067" s="2" t="str">
        <f aca="false">IF(G1067="Yes",B1067,"")</f>
        <v/>
      </c>
    </row>
    <row r="1068" customFormat="false" ht="15" hidden="false" customHeight="false" outlineLevel="0" collapsed="false">
      <c r="A1068" s="2" t="s">
        <v>2462</v>
      </c>
      <c r="B1068" s="20" t="n">
        <v>426</v>
      </c>
      <c r="C1068" s="20" t="n">
        <v>419</v>
      </c>
      <c r="D1068" s="21" t="n">
        <f aca="false">C1068/Summary!$B$4</f>
        <v>0.0279333333333333</v>
      </c>
      <c r="E1068" s="2" t="s">
        <v>48</v>
      </c>
      <c r="F1068" s="2" t="s">
        <v>48</v>
      </c>
      <c r="G1068" s="2" t="str">
        <f aca="false">IF(AND(E1068="No",F1068="No"),"Yes","No")</f>
        <v>No</v>
      </c>
      <c r="H1068" s="2" t="str">
        <f aca="false">IF(G1068="Yes",B1068,"")</f>
        <v/>
      </c>
    </row>
    <row r="1069" customFormat="false" ht="15" hidden="false" customHeight="false" outlineLevel="0" collapsed="false">
      <c r="A1069" s="2" t="s">
        <v>2463</v>
      </c>
      <c r="B1069" s="20" t="n">
        <v>426</v>
      </c>
      <c r="C1069" s="20" t="n">
        <v>419</v>
      </c>
      <c r="D1069" s="21" t="n">
        <f aca="false">C1069/Summary!$B$4</f>
        <v>0.0279333333333333</v>
      </c>
      <c r="E1069" s="2" t="s">
        <v>48</v>
      </c>
      <c r="F1069" s="2" t="s">
        <v>48</v>
      </c>
      <c r="G1069" s="2" t="str">
        <f aca="false">IF(AND(E1069="No",F1069="No"),"Yes","No")</f>
        <v>No</v>
      </c>
      <c r="H1069" s="2" t="str">
        <f aca="false">IF(G1069="Yes",B1069,"")</f>
        <v/>
      </c>
    </row>
    <row r="1070" customFormat="false" ht="15" hidden="false" customHeight="false" outlineLevel="0" collapsed="false">
      <c r="A1070" s="2" t="s">
        <v>2464</v>
      </c>
      <c r="B1070" s="20" t="n">
        <v>426</v>
      </c>
      <c r="C1070" s="20" t="n">
        <v>412</v>
      </c>
      <c r="D1070" s="21" t="n">
        <f aca="false">C1070/Summary!$B$4</f>
        <v>0.0274666666666667</v>
      </c>
      <c r="E1070" s="2" t="s">
        <v>35</v>
      </c>
      <c r="F1070" s="2" t="s">
        <v>48</v>
      </c>
      <c r="G1070" s="2" t="str">
        <f aca="false">IF(AND(E1070="No",F1070="No"),"Yes","No")</f>
        <v>No</v>
      </c>
      <c r="H1070" s="2" t="str">
        <f aca="false">IF(G1070="Yes",B1070,"")</f>
        <v/>
      </c>
    </row>
    <row r="1071" customFormat="false" ht="15" hidden="false" customHeight="false" outlineLevel="0" collapsed="false">
      <c r="A1071" s="2" t="s">
        <v>2465</v>
      </c>
      <c r="B1071" s="20" t="n">
        <v>426</v>
      </c>
      <c r="C1071" s="20" t="n">
        <v>423</v>
      </c>
      <c r="D1071" s="21" t="n">
        <f aca="false">C1071/Summary!$B$4</f>
        <v>0.0282</v>
      </c>
      <c r="E1071" s="2" t="s">
        <v>48</v>
      </c>
      <c r="F1071" s="2" t="s">
        <v>35</v>
      </c>
      <c r="G1071" s="2" t="str">
        <f aca="false">IF(AND(E1071="No",F1071="No"),"Yes","No")</f>
        <v>No</v>
      </c>
      <c r="H1071" s="2" t="str">
        <f aca="false">IF(G1071="Yes",B1071,"")</f>
        <v/>
      </c>
    </row>
    <row r="1072" customFormat="false" ht="15" hidden="false" customHeight="false" outlineLevel="0" collapsed="false">
      <c r="A1072" s="2" t="s">
        <v>2466</v>
      </c>
      <c r="B1072" s="20" t="n">
        <v>426</v>
      </c>
      <c r="C1072" s="20" t="n">
        <v>419</v>
      </c>
      <c r="D1072" s="21" t="n">
        <f aca="false">C1072/Summary!$B$4</f>
        <v>0.0279333333333333</v>
      </c>
      <c r="E1072" s="2" t="s">
        <v>48</v>
      </c>
      <c r="F1072" s="2" t="s">
        <v>35</v>
      </c>
      <c r="G1072" s="2" t="str">
        <f aca="false">IF(AND(E1072="No",F1072="No"),"Yes","No")</f>
        <v>No</v>
      </c>
      <c r="H1072" s="2" t="str">
        <f aca="false">IF(G1072="Yes",B1072,"")</f>
        <v/>
      </c>
    </row>
    <row r="1073" customFormat="false" ht="15" hidden="false" customHeight="false" outlineLevel="0" collapsed="false">
      <c r="A1073" s="2" t="s">
        <v>2467</v>
      </c>
      <c r="B1073" s="20" t="n">
        <v>426</v>
      </c>
      <c r="C1073" s="20" t="n">
        <v>416</v>
      </c>
      <c r="D1073" s="21" t="n">
        <f aca="false">C1073/Summary!$B$4</f>
        <v>0.0277333333333333</v>
      </c>
      <c r="E1073" s="2" t="s">
        <v>48</v>
      </c>
      <c r="F1073" s="2" t="s">
        <v>48</v>
      </c>
      <c r="G1073" s="2" t="str">
        <f aca="false">IF(AND(E1073="No",F1073="No"),"Yes","No")</f>
        <v>No</v>
      </c>
      <c r="H1073" s="2" t="str">
        <f aca="false">IF(G1073="Yes",B1073,"")</f>
        <v/>
      </c>
    </row>
    <row r="1074" customFormat="false" ht="15" hidden="false" customHeight="false" outlineLevel="0" collapsed="false">
      <c r="A1074" s="2" t="s">
        <v>2468</v>
      </c>
      <c r="B1074" s="20" t="n">
        <v>426</v>
      </c>
      <c r="C1074" s="20" t="n">
        <v>420</v>
      </c>
      <c r="D1074" s="21" t="n">
        <f aca="false">C1074/Summary!$B$4</f>
        <v>0.028</v>
      </c>
      <c r="E1074" s="2" t="s">
        <v>48</v>
      </c>
      <c r="F1074" s="2" t="s">
        <v>35</v>
      </c>
      <c r="G1074" s="2" t="str">
        <f aca="false">IF(AND(E1074="No",F1074="No"),"Yes","No")</f>
        <v>No</v>
      </c>
      <c r="H1074" s="2" t="str">
        <f aca="false">IF(G1074="Yes",B1074,"")</f>
        <v/>
      </c>
    </row>
    <row r="1075" customFormat="false" ht="15" hidden="false" customHeight="false" outlineLevel="0" collapsed="false">
      <c r="A1075" s="2" t="s">
        <v>2469</v>
      </c>
      <c r="B1075" s="20" t="n">
        <v>426</v>
      </c>
      <c r="C1075" s="20" t="n">
        <v>422</v>
      </c>
      <c r="D1075" s="21" t="n">
        <f aca="false">C1075/Summary!$B$4</f>
        <v>0.0281333333333333</v>
      </c>
      <c r="E1075" s="2" t="s">
        <v>48</v>
      </c>
      <c r="F1075" s="2" t="s">
        <v>35</v>
      </c>
      <c r="G1075" s="2" t="str">
        <f aca="false">IF(AND(E1075="No",F1075="No"),"Yes","No")</f>
        <v>No</v>
      </c>
      <c r="H1075" s="2" t="str">
        <f aca="false">IF(G1075="Yes",B1075,"")</f>
        <v/>
      </c>
    </row>
    <row r="1076" customFormat="false" ht="15" hidden="false" customHeight="false" outlineLevel="0" collapsed="false">
      <c r="A1076" s="2" t="s">
        <v>2470</v>
      </c>
      <c r="B1076" s="20" t="n">
        <v>426</v>
      </c>
      <c r="C1076" s="20" t="n">
        <v>420</v>
      </c>
      <c r="D1076" s="21" t="n">
        <f aca="false">C1076/Summary!$B$4</f>
        <v>0.028</v>
      </c>
      <c r="E1076" s="2" t="s">
        <v>35</v>
      </c>
      <c r="F1076" s="2" t="s">
        <v>48</v>
      </c>
      <c r="G1076" s="2" t="str">
        <f aca="false">IF(AND(E1076="No",F1076="No"),"Yes","No")</f>
        <v>No</v>
      </c>
      <c r="H1076" s="2" t="str">
        <f aca="false">IF(G1076="Yes",B1076,"")</f>
        <v/>
      </c>
    </row>
    <row r="1077" customFormat="false" ht="15" hidden="false" customHeight="false" outlineLevel="0" collapsed="false">
      <c r="A1077" s="2" t="s">
        <v>2471</v>
      </c>
      <c r="B1077" s="20" t="n">
        <v>426</v>
      </c>
      <c r="C1077" s="20" t="n">
        <v>420</v>
      </c>
      <c r="D1077" s="21" t="n">
        <f aca="false">C1077/Summary!$B$4</f>
        <v>0.028</v>
      </c>
      <c r="E1077" s="2" t="s">
        <v>48</v>
      </c>
      <c r="F1077" s="2" t="s">
        <v>48</v>
      </c>
      <c r="G1077" s="2" t="str">
        <f aca="false">IF(AND(E1077="No",F1077="No"),"Yes","No")</f>
        <v>No</v>
      </c>
      <c r="H1077" s="2" t="str">
        <f aca="false">IF(G1077="Yes",B1077,"")</f>
        <v/>
      </c>
    </row>
    <row r="1078" customFormat="false" ht="15" hidden="false" customHeight="false" outlineLevel="0" collapsed="false">
      <c r="A1078" s="2" t="s">
        <v>2472</v>
      </c>
      <c r="B1078" s="20" t="n">
        <v>426</v>
      </c>
      <c r="C1078" s="20" t="n">
        <v>420</v>
      </c>
      <c r="D1078" s="21" t="n">
        <f aca="false">C1078/Summary!$B$4</f>
        <v>0.028</v>
      </c>
      <c r="E1078" s="2" t="s">
        <v>48</v>
      </c>
      <c r="F1078" s="2" t="s">
        <v>35</v>
      </c>
      <c r="G1078" s="2" t="str">
        <f aca="false">IF(AND(E1078="No",F1078="No"),"Yes","No")</f>
        <v>No</v>
      </c>
      <c r="H1078" s="2" t="str">
        <f aca="false">IF(G1078="Yes",B1078,"")</f>
        <v/>
      </c>
    </row>
    <row r="1079" customFormat="false" ht="15" hidden="false" customHeight="false" outlineLevel="0" collapsed="false">
      <c r="A1079" s="2" t="s">
        <v>2473</v>
      </c>
      <c r="B1079" s="20" t="n">
        <v>426</v>
      </c>
      <c r="C1079" s="20" t="n">
        <v>419</v>
      </c>
      <c r="D1079" s="21" t="n">
        <f aca="false">C1079/Summary!$B$4</f>
        <v>0.0279333333333333</v>
      </c>
      <c r="E1079" s="2" t="s">
        <v>48</v>
      </c>
      <c r="F1079" s="2" t="s">
        <v>35</v>
      </c>
      <c r="G1079" s="2" t="str">
        <f aca="false">IF(AND(E1079="No",F1079="No"),"Yes","No")</f>
        <v>No</v>
      </c>
      <c r="H1079" s="2" t="str">
        <f aca="false">IF(G1079="Yes",B1079,"")</f>
        <v/>
      </c>
    </row>
    <row r="1080" customFormat="false" ht="15" hidden="false" customHeight="false" outlineLevel="0" collapsed="false">
      <c r="A1080" s="2" t="s">
        <v>2474</v>
      </c>
      <c r="B1080" s="20" t="n">
        <v>426</v>
      </c>
      <c r="C1080" s="20" t="n">
        <v>421</v>
      </c>
      <c r="D1080" s="21" t="n">
        <f aca="false">C1080/Summary!$B$4</f>
        <v>0.0280666666666667</v>
      </c>
      <c r="E1080" s="2" t="s">
        <v>48</v>
      </c>
      <c r="F1080" s="2" t="s">
        <v>48</v>
      </c>
      <c r="G1080" s="2" t="str">
        <f aca="false">IF(AND(E1080="No",F1080="No"),"Yes","No")</f>
        <v>No</v>
      </c>
      <c r="H1080" s="2" t="str">
        <f aca="false">IF(G1080="Yes",B1080,"")</f>
        <v/>
      </c>
    </row>
    <row r="1081" customFormat="false" ht="15" hidden="false" customHeight="false" outlineLevel="0" collapsed="false">
      <c r="A1081" s="2" t="s">
        <v>2475</v>
      </c>
      <c r="B1081" s="20" t="n">
        <v>426</v>
      </c>
      <c r="C1081" s="20" t="n">
        <v>422</v>
      </c>
      <c r="D1081" s="21" t="n">
        <f aca="false">C1081/Summary!$B$4</f>
        <v>0.0281333333333333</v>
      </c>
      <c r="E1081" s="2" t="s">
        <v>48</v>
      </c>
      <c r="F1081" s="2" t="s">
        <v>35</v>
      </c>
      <c r="G1081" s="2" t="str">
        <f aca="false">IF(AND(E1081="No",F1081="No"),"Yes","No")</f>
        <v>No</v>
      </c>
      <c r="H1081" s="2" t="str">
        <f aca="false">IF(G1081="Yes",B1081,"")</f>
        <v/>
      </c>
    </row>
    <row r="1082" customFormat="false" ht="15" hidden="false" customHeight="false" outlineLevel="0" collapsed="false">
      <c r="A1082" s="2" t="s">
        <v>2476</v>
      </c>
      <c r="B1082" s="20" t="n">
        <v>426</v>
      </c>
      <c r="C1082" s="20" t="n">
        <v>423</v>
      </c>
      <c r="D1082" s="21" t="n">
        <f aca="false">C1082/Summary!$B$4</f>
        <v>0.0282</v>
      </c>
      <c r="E1082" s="2" t="s">
        <v>48</v>
      </c>
      <c r="F1082" s="2" t="s">
        <v>35</v>
      </c>
      <c r="G1082" s="2" t="str">
        <f aca="false">IF(AND(E1082="No",F1082="No"),"Yes","No")</f>
        <v>No</v>
      </c>
      <c r="H1082" s="2" t="str">
        <f aca="false">IF(G1082="Yes",B1082,"")</f>
        <v/>
      </c>
    </row>
    <row r="1083" customFormat="false" ht="15" hidden="false" customHeight="false" outlineLevel="0" collapsed="false">
      <c r="A1083" s="2" t="s">
        <v>2477</v>
      </c>
      <c r="B1083" s="20" t="n">
        <v>426</v>
      </c>
      <c r="C1083" s="20" t="n">
        <v>423</v>
      </c>
      <c r="D1083" s="21" t="n">
        <f aca="false">C1083/Summary!$B$4</f>
        <v>0.0282</v>
      </c>
      <c r="E1083" s="2" t="s">
        <v>48</v>
      </c>
      <c r="F1083" s="2" t="s">
        <v>35</v>
      </c>
      <c r="G1083" s="2" t="str">
        <f aca="false">IF(AND(E1083="No",F1083="No"),"Yes","No")</f>
        <v>No</v>
      </c>
      <c r="H1083" s="2" t="str">
        <f aca="false">IF(G1083="Yes",B1083,"")</f>
        <v/>
      </c>
    </row>
    <row r="1084" customFormat="false" ht="15" hidden="false" customHeight="false" outlineLevel="0" collapsed="false">
      <c r="A1084" s="2" t="s">
        <v>2478</v>
      </c>
      <c r="B1084" s="20" t="n">
        <v>426</v>
      </c>
      <c r="C1084" s="20" t="n">
        <v>419</v>
      </c>
      <c r="D1084" s="21" t="n">
        <f aca="false">C1084/Summary!$B$4</f>
        <v>0.0279333333333333</v>
      </c>
      <c r="E1084" s="2" t="s">
        <v>48</v>
      </c>
      <c r="F1084" s="2" t="s">
        <v>48</v>
      </c>
      <c r="G1084" s="2" t="str">
        <f aca="false">IF(AND(E1084="No",F1084="No"),"Yes","No")</f>
        <v>No</v>
      </c>
      <c r="H1084" s="2" t="str">
        <f aca="false">IF(G1084="Yes",B1084,"")</f>
        <v/>
      </c>
    </row>
    <row r="1085" customFormat="false" ht="15" hidden="false" customHeight="false" outlineLevel="0" collapsed="false">
      <c r="A1085" s="2" t="s">
        <v>2479</v>
      </c>
      <c r="B1085" s="20" t="n">
        <v>426</v>
      </c>
      <c r="C1085" s="20" t="n">
        <v>417</v>
      </c>
      <c r="D1085" s="21" t="n">
        <f aca="false">C1085/Summary!$B$4</f>
        <v>0.0278</v>
      </c>
      <c r="E1085" s="2" t="s">
        <v>48</v>
      </c>
      <c r="F1085" s="2" t="s">
        <v>35</v>
      </c>
      <c r="G1085" s="2" t="str">
        <f aca="false">IF(AND(E1085="No",F1085="No"),"Yes","No")</f>
        <v>No</v>
      </c>
      <c r="H1085" s="2" t="str">
        <f aca="false">IF(G1085="Yes",B1085,"")</f>
        <v/>
      </c>
    </row>
    <row r="1086" customFormat="false" ht="15" hidden="false" customHeight="false" outlineLevel="0" collapsed="false">
      <c r="A1086" s="2" t="s">
        <v>2480</v>
      </c>
      <c r="B1086" s="20" t="n">
        <v>426</v>
      </c>
      <c r="C1086" s="20" t="n">
        <v>424</v>
      </c>
      <c r="D1086" s="21" t="n">
        <f aca="false">C1086/Summary!$B$4</f>
        <v>0.0282666666666667</v>
      </c>
      <c r="E1086" s="2" t="s">
        <v>48</v>
      </c>
      <c r="F1086" s="2" t="s">
        <v>35</v>
      </c>
      <c r="G1086" s="2" t="str">
        <f aca="false">IF(AND(E1086="No",F1086="No"),"Yes","No")</f>
        <v>No</v>
      </c>
      <c r="H1086" s="2" t="str">
        <f aca="false">IF(G1086="Yes",B1086,"")</f>
        <v/>
      </c>
    </row>
    <row r="1087" customFormat="false" ht="15" hidden="false" customHeight="false" outlineLevel="0" collapsed="false">
      <c r="A1087" s="2" t="s">
        <v>2481</v>
      </c>
      <c r="B1087" s="20" t="n">
        <v>427</v>
      </c>
      <c r="C1087" s="20" t="n">
        <v>424</v>
      </c>
      <c r="D1087" s="21" t="n">
        <f aca="false">C1087/Summary!$B$4</f>
        <v>0.0282666666666667</v>
      </c>
      <c r="E1087" s="2" t="s">
        <v>48</v>
      </c>
      <c r="F1087" s="2" t="s">
        <v>35</v>
      </c>
      <c r="G1087" s="2" t="str">
        <f aca="false">IF(AND(E1087="No",F1087="No"),"Yes","No")</f>
        <v>No</v>
      </c>
      <c r="H1087" s="2" t="str">
        <f aca="false">IF(G1087="Yes",B1087,"")</f>
        <v/>
      </c>
    </row>
    <row r="1088" customFormat="false" ht="15" hidden="false" customHeight="false" outlineLevel="0" collapsed="false">
      <c r="A1088" s="2" t="s">
        <v>2482</v>
      </c>
      <c r="B1088" s="20" t="n">
        <v>427</v>
      </c>
      <c r="C1088" s="20" t="n">
        <v>424</v>
      </c>
      <c r="D1088" s="21" t="n">
        <f aca="false">C1088/Summary!$B$4</f>
        <v>0.0282666666666667</v>
      </c>
      <c r="E1088" s="2" t="s">
        <v>48</v>
      </c>
      <c r="F1088" s="2" t="s">
        <v>35</v>
      </c>
      <c r="G1088" s="2" t="str">
        <f aca="false">IF(AND(E1088="No",F1088="No"),"Yes","No")</f>
        <v>No</v>
      </c>
      <c r="H1088" s="2" t="str">
        <f aca="false">IF(G1088="Yes",B1088,"")</f>
        <v/>
      </c>
    </row>
    <row r="1089" customFormat="false" ht="15" hidden="false" customHeight="false" outlineLevel="0" collapsed="false">
      <c r="A1089" s="2" t="s">
        <v>2483</v>
      </c>
      <c r="B1089" s="20" t="n">
        <v>427</v>
      </c>
      <c r="C1089" s="20" t="n">
        <v>419</v>
      </c>
      <c r="D1089" s="21" t="n">
        <f aca="false">C1089/Summary!$B$4</f>
        <v>0.0279333333333333</v>
      </c>
      <c r="E1089" s="2" t="s">
        <v>48</v>
      </c>
      <c r="F1089" s="2" t="s">
        <v>48</v>
      </c>
      <c r="G1089" s="2" t="str">
        <f aca="false">IF(AND(E1089="No",F1089="No"),"Yes","No")</f>
        <v>No</v>
      </c>
      <c r="H1089" s="2" t="str">
        <f aca="false">IF(G1089="Yes",B1089,"")</f>
        <v/>
      </c>
    </row>
    <row r="1090" customFormat="false" ht="15" hidden="false" customHeight="false" outlineLevel="0" collapsed="false">
      <c r="A1090" s="2" t="s">
        <v>2484</v>
      </c>
      <c r="B1090" s="20" t="n">
        <v>427</v>
      </c>
      <c r="C1090" s="20" t="n">
        <v>423</v>
      </c>
      <c r="D1090" s="21" t="n">
        <f aca="false">C1090/Summary!$B$4</f>
        <v>0.0282</v>
      </c>
      <c r="E1090" s="2" t="s">
        <v>48</v>
      </c>
      <c r="F1090" s="2" t="s">
        <v>35</v>
      </c>
      <c r="G1090" s="2" t="str">
        <f aca="false">IF(AND(E1090="No",F1090="No"),"Yes","No")</f>
        <v>No</v>
      </c>
      <c r="H1090" s="2" t="str">
        <f aca="false">IF(G1090="Yes",B1090,"")</f>
        <v/>
      </c>
    </row>
    <row r="1091" customFormat="false" ht="15" hidden="false" customHeight="false" outlineLevel="0" collapsed="false">
      <c r="A1091" s="2" t="s">
        <v>2485</v>
      </c>
      <c r="B1091" s="20" t="n">
        <v>427</v>
      </c>
      <c r="C1091" s="20" t="n">
        <v>421</v>
      </c>
      <c r="D1091" s="21" t="n">
        <f aca="false">C1091/Summary!$B$4</f>
        <v>0.0280666666666667</v>
      </c>
      <c r="E1091" s="2" t="s">
        <v>35</v>
      </c>
      <c r="F1091" s="2" t="s">
        <v>48</v>
      </c>
      <c r="G1091" s="2" t="str">
        <f aca="false">IF(AND(E1091="No",F1091="No"),"Yes","No")</f>
        <v>No</v>
      </c>
      <c r="H1091" s="2" t="str">
        <f aca="false">IF(G1091="Yes",B1091,"")</f>
        <v/>
      </c>
    </row>
    <row r="1092" customFormat="false" ht="15" hidden="false" customHeight="false" outlineLevel="0" collapsed="false">
      <c r="A1092" s="2" t="s">
        <v>2486</v>
      </c>
      <c r="B1092" s="20" t="n">
        <v>427</v>
      </c>
      <c r="C1092" s="20" t="n">
        <v>423</v>
      </c>
      <c r="D1092" s="21" t="n">
        <f aca="false">C1092/Summary!$B$4</f>
        <v>0.0282</v>
      </c>
      <c r="E1092" s="2" t="s">
        <v>48</v>
      </c>
      <c r="F1092" s="2" t="s">
        <v>48</v>
      </c>
      <c r="G1092" s="2" t="str">
        <f aca="false">IF(AND(E1092="No",F1092="No"),"Yes","No")</f>
        <v>No</v>
      </c>
      <c r="H1092" s="2" t="str">
        <f aca="false">IF(G1092="Yes",B1092,"")</f>
        <v/>
      </c>
    </row>
    <row r="1093" customFormat="false" ht="15" hidden="false" customHeight="false" outlineLevel="0" collapsed="false">
      <c r="A1093" s="2" t="s">
        <v>2487</v>
      </c>
      <c r="B1093" s="20" t="n">
        <v>427</v>
      </c>
      <c r="C1093" s="20" t="n">
        <v>424</v>
      </c>
      <c r="D1093" s="21" t="n">
        <f aca="false">C1093/Summary!$B$4</f>
        <v>0.0282666666666667</v>
      </c>
      <c r="E1093" s="2" t="s">
        <v>48</v>
      </c>
      <c r="F1093" s="2" t="s">
        <v>48</v>
      </c>
      <c r="G1093" s="2" t="str">
        <f aca="false">IF(AND(E1093="No",F1093="No"),"Yes","No")</f>
        <v>No</v>
      </c>
      <c r="H1093" s="2" t="str">
        <f aca="false">IF(G1093="Yes",B1093,"")</f>
        <v/>
      </c>
    </row>
    <row r="1094" customFormat="false" ht="15" hidden="false" customHeight="false" outlineLevel="0" collapsed="false">
      <c r="A1094" s="2" t="s">
        <v>2488</v>
      </c>
      <c r="B1094" s="20" t="n">
        <v>427</v>
      </c>
      <c r="C1094" s="20" t="n">
        <v>419</v>
      </c>
      <c r="D1094" s="21" t="n">
        <f aca="false">C1094/Summary!$B$4</f>
        <v>0.0279333333333333</v>
      </c>
      <c r="E1094" s="2" t="s">
        <v>48</v>
      </c>
      <c r="F1094" s="2" t="s">
        <v>35</v>
      </c>
      <c r="G1094" s="2" t="str">
        <f aca="false">IF(AND(E1094="No",F1094="No"),"Yes","No")</f>
        <v>No</v>
      </c>
      <c r="H1094" s="2" t="str">
        <f aca="false">IF(G1094="Yes",B1094,"")</f>
        <v/>
      </c>
    </row>
    <row r="1095" customFormat="false" ht="15" hidden="false" customHeight="false" outlineLevel="0" collapsed="false">
      <c r="A1095" s="2" t="s">
        <v>2489</v>
      </c>
      <c r="B1095" s="20" t="n">
        <v>427</v>
      </c>
      <c r="C1095" s="20" t="n">
        <v>419</v>
      </c>
      <c r="D1095" s="21" t="n">
        <f aca="false">C1095/Summary!$B$4</f>
        <v>0.0279333333333333</v>
      </c>
      <c r="E1095" s="2" t="s">
        <v>48</v>
      </c>
      <c r="F1095" s="2" t="s">
        <v>48</v>
      </c>
      <c r="G1095" s="2" t="str">
        <f aca="false">IF(AND(E1095="No",F1095="No"),"Yes","No")</f>
        <v>No</v>
      </c>
      <c r="H1095" s="2" t="str">
        <f aca="false">IF(G1095="Yes",B1095,"")</f>
        <v/>
      </c>
    </row>
    <row r="1096" customFormat="false" ht="15" hidden="false" customHeight="false" outlineLevel="0" collapsed="false">
      <c r="A1096" s="2" t="s">
        <v>2490</v>
      </c>
      <c r="B1096" s="20" t="n">
        <v>427</v>
      </c>
      <c r="C1096" s="20" t="n">
        <v>423</v>
      </c>
      <c r="D1096" s="21" t="n">
        <f aca="false">C1096/Summary!$B$4</f>
        <v>0.0282</v>
      </c>
      <c r="E1096" s="2" t="s">
        <v>48</v>
      </c>
      <c r="F1096" s="2" t="s">
        <v>35</v>
      </c>
      <c r="G1096" s="2" t="str">
        <f aca="false">IF(AND(E1096="No",F1096="No"),"Yes","No")</f>
        <v>No</v>
      </c>
      <c r="H1096" s="2" t="str">
        <f aca="false">IF(G1096="Yes",B1096,"")</f>
        <v/>
      </c>
    </row>
    <row r="1097" customFormat="false" ht="15" hidden="false" customHeight="false" outlineLevel="0" collapsed="false">
      <c r="A1097" s="2" t="s">
        <v>2491</v>
      </c>
      <c r="B1097" s="20" t="n">
        <v>427</v>
      </c>
      <c r="C1097" s="20" t="n">
        <v>422</v>
      </c>
      <c r="D1097" s="21" t="n">
        <f aca="false">C1097/Summary!$B$4</f>
        <v>0.0281333333333333</v>
      </c>
      <c r="E1097" s="2" t="s">
        <v>48</v>
      </c>
      <c r="F1097" s="2" t="s">
        <v>35</v>
      </c>
      <c r="G1097" s="2" t="str">
        <f aca="false">IF(AND(E1097="No",F1097="No"),"Yes","No")</f>
        <v>No</v>
      </c>
      <c r="H1097" s="2" t="str">
        <f aca="false">IF(G1097="Yes",B1097,"")</f>
        <v/>
      </c>
    </row>
    <row r="1098" customFormat="false" ht="15" hidden="false" customHeight="false" outlineLevel="0" collapsed="false">
      <c r="A1098" s="2" t="s">
        <v>2492</v>
      </c>
      <c r="B1098" s="20" t="n">
        <v>427</v>
      </c>
      <c r="C1098" s="20" t="n">
        <v>423</v>
      </c>
      <c r="D1098" s="21" t="n">
        <f aca="false">C1098/Summary!$B$4</f>
        <v>0.0282</v>
      </c>
      <c r="E1098" s="2" t="s">
        <v>48</v>
      </c>
      <c r="F1098" s="2" t="s">
        <v>48</v>
      </c>
      <c r="G1098" s="2" t="str">
        <f aca="false">IF(AND(E1098="No",F1098="No"),"Yes","No")</f>
        <v>No</v>
      </c>
      <c r="H1098" s="2" t="str">
        <f aca="false">IF(G1098="Yes",B1098,"")</f>
        <v/>
      </c>
    </row>
    <row r="1099" customFormat="false" ht="15" hidden="false" customHeight="false" outlineLevel="0" collapsed="false">
      <c r="A1099" s="2" t="s">
        <v>2493</v>
      </c>
      <c r="B1099" s="20" t="n">
        <v>427</v>
      </c>
      <c r="C1099" s="20" t="n">
        <v>421</v>
      </c>
      <c r="D1099" s="21" t="n">
        <f aca="false">C1099/Summary!$B$4</f>
        <v>0.0280666666666667</v>
      </c>
      <c r="E1099" s="2" t="s">
        <v>48</v>
      </c>
      <c r="F1099" s="2" t="s">
        <v>48</v>
      </c>
      <c r="G1099" s="2" t="str">
        <f aca="false">IF(AND(E1099="No",F1099="No"),"Yes","No")</f>
        <v>No</v>
      </c>
      <c r="H1099" s="2" t="str">
        <f aca="false">IF(G1099="Yes",B1099,"")</f>
        <v/>
      </c>
    </row>
    <row r="1100" customFormat="false" ht="15" hidden="false" customHeight="false" outlineLevel="0" collapsed="false">
      <c r="A1100" s="2" t="s">
        <v>2494</v>
      </c>
      <c r="B1100" s="20" t="n">
        <v>427</v>
      </c>
      <c r="C1100" s="20" t="n">
        <v>420</v>
      </c>
      <c r="D1100" s="21" t="n">
        <f aca="false">C1100/Summary!$B$4</f>
        <v>0.028</v>
      </c>
      <c r="E1100" s="2" t="s">
        <v>48</v>
      </c>
      <c r="F1100" s="2" t="s">
        <v>35</v>
      </c>
      <c r="G1100" s="2" t="str">
        <f aca="false">IF(AND(E1100="No",F1100="No"),"Yes","No")</f>
        <v>No</v>
      </c>
      <c r="H1100" s="2" t="str">
        <f aca="false">IF(G1100="Yes",B1100,"")</f>
        <v/>
      </c>
    </row>
    <row r="1101" customFormat="false" ht="15" hidden="false" customHeight="false" outlineLevel="0" collapsed="false">
      <c r="A1101" s="2" t="s">
        <v>2495</v>
      </c>
      <c r="B1101" s="20" t="n">
        <v>427</v>
      </c>
      <c r="C1101" s="20" t="n">
        <v>422</v>
      </c>
      <c r="D1101" s="21" t="n">
        <f aca="false">C1101/Summary!$B$4</f>
        <v>0.0281333333333333</v>
      </c>
      <c r="E1101" s="2" t="s">
        <v>48</v>
      </c>
      <c r="F1101" s="2" t="s">
        <v>35</v>
      </c>
      <c r="G1101" s="2" t="str">
        <f aca="false">IF(AND(E1101="No",F1101="No"),"Yes","No")</f>
        <v>No</v>
      </c>
      <c r="H1101" s="2" t="str">
        <f aca="false">IF(G1101="Yes",B1101,"")</f>
        <v/>
      </c>
    </row>
    <row r="1102" customFormat="false" ht="15" hidden="false" customHeight="false" outlineLevel="0" collapsed="false">
      <c r="A1102" s="2" t="s">
        <v>2496</v>
      </c>
      <c r="B1102" s="20" t="n">
        <v>427</v>
      </c>
      <c r="C1102" s="20" t="n">
        <v>424</v>
      </c>
      <c r="D1102" s="21" t="n">
        <f aca="false">C1102/Summary!$B$4</f>
        <v>0.0282666666666667</v>
      </c>
      <c r="E1102" s="2" t="s">
        <v>48</v>
      </c>
      <c r="F1102" s="2" t="s">
        <v>35</v>
      </c>
      <c r="G1102" s="2" t="str">
        <f aca="false">IF(AND(E1102="No",F1102="No"),"Yes","No")</f>
        <v>No</v>
      </c>
      <c r="H1102" s="2" t="str">
        <f aca="false">IF(G1102="Yes",B1102,"")</f>
        <v/>
      </c>
    </row>
    <row r="1103" customFormat="false" ht="15" hidden="false" customHeight="false" outlineLevel="0" collapsed="false">
      <c r="A1103" s="2" t="s">
        <v>2497</v>
      </c>
      <c r="B1103" s="20" t="n">
        <v>427</v>
      </c>
      <c r="C1103" s="20" t="n">
        <v>422</v>
      </c>
      <c r="D1103" s="21" t="n">
        <f aca="false">C1103/Summary!$B$4</f>
        <v>0.0281333333333333</v>
      </c>
      <c r="E1103" s="2" t="s">
        <v>48</v>
      </c>
      <c r="F1103" s="2" t="s">
        <v>35</v>
      </c>
      <c r="G1103" s="2" t="str">
        <f aca="false">IF(AND(E1103="No",F1103="No"),"Yes","No")</f>
        <v>No</v>
      </c>
      <c r="H1103" s="2" t="str">
        <f aca="false">IF(G1103="Yes",B1103,"")</f>
        <v/>
      </c>
    </row>
    <row r="1104" customFormat="false" ht="15" hidden="false" customHeight="false" outlineLevel="0" collapsed="false">
      <c r="A1104" s="2" t="s">
        <v>2498</v>
      </c>
      <c r="B1104" s="20" t="n">
        <v>427</v>
      </c>
      <c r="C1104" s="20" t="n">
        <v>422</v>
      </c>
      <c r="D1104" s="21" t="n">
        <f aca="false">C1104/Summary!$B$4</f>
        <v>0.0281333333333333</v>
      </c>
      <c r="E1104" s="2" t="s">
        <v>48</v>
      </c>
      <c r="F1104" s="2" t="s">
        <v>35</v>
      </c>
      <c r="G1104" s="2" t="str">
        <f aca="false">IF(AND(E1104="No",F1104="No"),"Yes","No")</f>
        <v>No</v>
      </c>
      <c r="H1104" s="2" t="str">
        <f aca="false">IF(G1104="Yes",B1104,"")</f>
        <v/>
      </c>
    </row>
    <row r="1105" customFormat="false" ht="15" hidden="false" customHeight="false" outlineLevel="0" collapsed="false">
      <c r="A1105" s="2" t="s">
        <v>2499</v>
      </c>
      <c r="B1105" s="20" t="n">
        <v>427</v>
      </c>
      <c r="C1105" s="20" t="n">
        <v>425</v>
      </c>
      <c r="D1105" s="21" t="n">
        <f aca="false">C1105/Summary!$B$4</f>
        <v>0.0283333333333333</v>
      </c>
      <c r="E1105" s="2" t="s">
        <v>48</v>
      </c>
      <c r="F1105" s="2" t="s">
        <v>35</v>
      </c>
      <c r="G1105" s="2" t="str">
        <f aca="false">IF(AND(E1105="No",F1105="No"),"Yes","No")</f>
        <v>No</v>
      </c>
      <c r="H1105" s="2" t="str">
        <f aca="false">IF(G1105="Yes",B1105,"")</f>
        <v/>
      </c>
    </row>
    <row r="1106" customFormat="false" ht="15" hidden="false" customHeight="false" outlineLevel="0" collapsed="false">
      <c r="A1106" s="2" t="s">
        <v>2500</v>
      </c>
      <c r="B1106" s="20" t="n">
        <v>427</v>
      </c>
      <c r="C1106" s="20" t="n">
        <v>421</v>
      </c>
      <c r="D1106" s="21" t="n">
        <f aca="false">C1106/Summary!$B$4</f>
        <v>0.0280666666666667</v>
      </c>
      <c r="E1106" s="2" t="s">
        <v>48</v>
      </c>
      <c r="F1106" s="2" t="s">
        <v>48</v>
      </c>
      <c r="G1106" s="2" t="str">
        <f aca="false">IF(AND(E1106="No",F1106="No"),"Yes","No")</f>
        <v>No</v>
      </c>
      <c r="H1106" s="2" t="str">
        <f aca="false">IF(G1106="Yes",B1106,"")</f>
        <v/>
      </c>
    </row>
    <row r="1107" customFormat="false" ht="15" hidden="false" customHeight="false" outlineLevel="0" collapsed="false">
      <c r="A1107" s="2" t="s">
        <v>2501</v>
      </c>
      <c r="B1107" s="20" t="n">
        <v>427</v>
      </c>
      <c r="C1107" s="20" t="n">
        <v>416</v>
      </c>
      <c r="D1107" s="21" t="n">
        <f aca="false">C1107/Summary!$B$4</f>
        <v>0.0277333333333333</v>
      </c>
      <c r="E1107" s="2" t="s">
        <v>48</v>
      </c>
      <c r="F1107" s="2" t="s">
        <v>48</v>
      </c>
      <c r="G1107" s="2" t="str">
        <f aca="false">IF(AND(E1107="No",F1107="No"),"Yes","No")</f>
        <v>No</v>
      </c>
      <c r="H1107" s="2" t="str">
        <f aca="false">IF(G1107="Yes",B1107,"")</f>
        <v/>
      </c>
    </row>
    <row r="1108" customFormat="false" ht="15" hidden="false" customHeight="false" outlineLevel="0" collapsed="false">
      <c r="A1108" s="2" t="s">
        <v>2502</v>
      </c>
      <c r="B1108" s="20" t="n">
        <v>427</v>
      </c>
      <c r="C1108" s="20" t="n">
        <v>418</v>
      </c>
      <c r="D1108" s="21" t="n">
        <f aca="false">C1108/Summary!$B$4</f>
        <v>0.0278666666666667</v>
      </c>
      <c r="E1108" s="2" t="s">
        <v>35</v>
      </c>
      <c r="F1108" s="2" t="s">
        <v>48</v>
      </c>
      <c r="G1108" s="2" t="str">
        <f aca="false">IF(AND(E1108="No",F1108="No"),"Yes","No")</f>
        <v>No</v>
      </c>
      <c r="H1108" s="2" t="str">
        <f aca="false">IF(G1108="Yes",B1108,"")</f>
        <v/>
      </c>
    </row>
    <row r="1109" customFormat="false" ht="15" hidden="false" customHeight="false" outlineLevel="0" collapsed="false">
      <c r="A1109" s="2" t="s">
        <v>2503</v>
      </c>
      <c r="B1109" s="20" t="n">
        <v>427</v>
      </c>
      <c r="C1109" s="20" t="n">
        <v>424</v>
      </c>
      <c r="D1109" s="21" t="n">
        <f aca="false">C1109/Summary!$B$4</f>
        <v>0.0282666666666667</v>
      </c>
      <c r="E1109" s="2" t="s">
        <v>48</v>
      </c>
      <c r="F1109" s="2" t="s">
        <v>48</v>
      </c>
      <c r="G1109" s="2" t="str">
        <f aca="false">IF(AND(E1109="No",F1109="No"),"Yes","No")</f>
        <v>No</v>
      </c>
      <c r="H1109" s="2" t="str">
        <f aca="false">IF(G1109="Yes",B1109,"")</f>
        <v/>
      </c>
    </row>
    <row r="1110" customFormat="false" ht="15" hidden="false" customHeight="false" outlineLevel="0" collapsed="false">
      <c r="A1110" s="2" t="s">
        <v>2504</v>
      </c>
      <c r="B1110" s="20" t="n">
        <v>427</v>
      </c>
      <c r="C1110" s="20" t="n">
        <v>422</v>
      </c>
      <c r="D1110" s="21" t="n">
        <f aca="false">C1110/Summary!$B$4</f>
        <v>0.0281333333333333</v>
      </c>
      <c r="E1110" s="2" t="s">
        <v>48</v>
      </c>
      <c r="F1110" s="2" t="s">
        <v>35</v>
      </c>
      <c r="G1110" s="2" t="str">
        <f aca="false">IF(AND(E1110="No",F1110="No"),"Yes","No")</f>
        <v>No</v>
      </c>
      <c r="H1110" s="2" t="str">
        <f aca="false">IF(G1110="Yes",B1110,"")</f>
        <v/>
      </c>
    </row>
    <row r="1111" customFormat="false" ht="15" hidden="false" customHeight="false" outlineLevel="0" collapsed="false">
      <c r="A1111" s="2" t="s">
        <v>2505</v>
      </c>
      <c r="B1111" s="20" t="n">
        <v>427</v>
      </c>
      <c r="C1111" s="20" t="n">
        <v>422</v>
      </c>
      <c r="D1111" s="21" t="n">
        <f aca="false">C1111/Summary!$B$4</f>
        <v>0.0281333333333333</v>
      </c>
      <c r="E1111" s="2" t="s">
        <v>48</v>
      </c>
      <c r="F1111" s="2" t="s">
        <v>48</v>
      </c>
      <c r="G1111" s="2" t="str">
        <f aca="false">IF(AND(E1111="No",F1111="No"),"Yes","No")</f>
        <v>No</v>
      </c>
      <c r="H1111" s="2" t="str">
        <f aca="false">IF(G1111="Yes",B1111,"")</f>
        <v/>
      </c>
    </row>
    <row r="1112" customFormat="false" ht="15" hidden="false" customHeight="false" outlineLevel="0" collapsed="false">
      <c r="A1112" s="2" t="s">
        <v>2506</v>
      </c>
      <c r="B1112" s="20" t="n">
        <v>427</v>
      </c>
      <c r="C1112" s="20" t="n">
        <v>418</v>
      </c>
      <c r="D1112" s="21" t="n">
        <f aca="false">C1112/Summary!$B$4</f>
        <v>0.0278666666666667</v>
      </c>
      <c r="E1112" s="2" t="s">
        <v>48</v>
      </c>
      <c r="F1112" s="2" t="s">
        <v>35</v>
      </c>
      <c r="G1112" s="2" t="str">
        <f aca="false">IF(AND(E1112="No",F1112="No"),"Yes","No")</f>
        <v>No</v>
      </c>
      <c r="H1112" s="2" t="str">
        <f aca="false">IF(G1112="Yes",B1112,"")</f>
        <v/>
      </c>
    </row>
    <row r="1113" customFormat="false" ht="15" hidden="false" customHeight="false" outlineLevel="0" collapsed="false">
      <c r="A1113" s="2" t="s">
        <v>2507</v>
      </c>
      <c r="B1113" s="20" t="n">
        <v>428</v>
      </c>
      <c r="C1113" s="20" t="n">
        <v>422</v>
      </c>
      <c r="D1113" s="21" t="n">
        <f aca="false">C1113/Summary!$B$4</f>
        <v>0.0281333333333333</v>
      </c>
      <c r="E1113" s="2" t="s">
        <v>48</v>
      </c>
      <c r="F1113" s="2" t="s">
        <v>48</v>
      </c>
      <c r="G1113" s="2" t="str">
        <f aca="false">IF(AND(E1113="No",F1113="No"),"Yes","No")</f>
        <v>No</v>
      </c>
      <c r="H1113" s="2" t="str">
        <f aca="false">IF(G1113="Yes",B1113,"")</f>
        <v/>
      </c>
    </row>
    <row r="1114" customFormat="false" ht="15" hidden="false" customHeight="false" outlineLevel="0" collapsed="false">
      <c r="A1114" s="2" t="s">
        <v>2508</v>
      </c>
      <c r="B1114" s="20" t="n">
        <v>428</v>
      </c>
      <c r="C1114" s="20" t="n">
        <v>425</v>
      </c>
      <c r="D1114" s="21" t="n">
        <f aca="false">C1114/Summary!$B$4</f>
        <v>0.0283333333333333</v>
      </c>
      <c r="E1114" s="2" t="s">
        <v>48</v>
      </c>
      <c r="F1114" s="2" t="s">
        <v>48</v>
      </c>
      <c r="G1114" s="2" t="str">
        <f aca="false">IF(AND(E1114="No",F1114="No"),"Yes","No")</f>
        <v>No</v>
      </c>
      <c r="H1114" s="2" t="str">
        <f aca="false">IF(G1114="Yes",B1114,"")</f>
        <v/>
      </c>
    </row>
    <row r="1115" customFormat="false" ht="15" hidden="false" customHeight="false" outlineLevel="0" collapsed="false">
      <c r="A1115" s="2" t="s">
        <v>2509</v>
      </c>
      <c r="B1115" s="20" t="n">
        <v>428</v>
      </c>
      <c r="C1115" s="20" t="n">
        <v>426</v>
      </c>
      <c r="D1115" s="21" t="n">
        <f aca="false">C1115/Summary!$B$4</f>
        <v>0.0284</v>
      </c>
      <c r="E1115" s="2" t="s">
        <v>48</v>
      </c>
      <c r="F1115" s="2" t="s">
        <v>35</v>
      </c>
      <c r="G1115" s="2" t="str">
        <f aca="false">IF(AND(E1115="No",F1115="No"),"Yes","No")</f>
        <v>No</v>
      </c>
      <c r="H1115" s="2" t="str">
        <f aca="false">IF(G1115="Yes",B1115,"")</f>
        <v/>
      </c>
    </row>
    <row r="1116" customFormat="false" ht="15" hidden="false" customHeight="false" outlineLevel="0" collapsed="false">
      <c r="A1116" s="2" t="s">
        <v>2510</v>
      </c>
      <c r="B1116" s="20" t="n">
        <v>428</v>
      </c>
      <c r="C1116" s="20" t="n">
        <v>416</v>
      </c>
      <c r="D1116" s="21" t="n">
        <f aca="false">C1116/Summary!$B$4</f>
        <v>0.0277333333333333</v>
      </c>
      <c r="E1116" s="2" t="s">
        <v>48</v>
      </c>
      <c r="F1116" s="2" t="s">
        <v>48</v>
      </c>
      <c r="G1116" s="2" t="str">
        <f aca="false">IF(AND(E1116="No",F1116="No"),"Yes","No")</f>
        <v>No</v>
      </c>
      <c r="H1116" s="2" t="str">
        <f aca="false">IF(G1116="Yes",B1116,"")</f>
        <v/>
      </c>
    </row>
    <row r="1117" customFormat="false" ht="15" hidden="false" customHeight="false" outlineLevel="0" collapsed="false">
      <c r="A1117" s="2" t="s">
        <v>2511</v>
      </c>
      <c r="B1117" s="20" t="n">
        <v>428</v>
      </c>
      <c r="C1117" s="20" t="n">
        <v>422</v>
      </c>
      <c r="D1117" s="21" t="n">
        <f aca="false">C1117/Summary!$B$4</f>
        <v>0.0281333333333333</v>
      </c>
      <c r="E1117" s="2" t="s">
        <v>48</v>
      </c>
      <c r="F1117" s="2" t="s">
        <v>48</v>
      </c>
      <c r="G1117" s="2" t="str">
        <f aca="false">IF(AND(E1117="No",F1117="No"),"Yes","No")</f>
        <v>No</v>
      </c>
      <c r="H1117" s="2" t="str">
        <f aca="false">IF(G1117="Yes",B1117,"")</f>
        <v/>
      </c>
    </row>
    <row r="1118" customFormat="false" ht="15" hidden="false" customHeight="false" outlineLevel="0" collapsed="false">
      <c r="A1118" s="2" t="s">
        <v>2512</v>
      </c>
      <c r="B1118" s="20" t="n">
        <v>428</v>
      </c>
      <c r="C1118" s="20" t="n">
        <v>417</v>
      </c>
      <c r="D1118" s="21" t="n">
        <f aca="false">C1118/Summary!$B$4</f>
        <v>0.0278</v>
      </c>
      <c r="E1118" s="2" t="s">
        <v>48</v>
      </c>
      <c r="F1118" s="2" t="s">
        <v>48</v>
      </c>
      <c r="G1118" s="2" t="str">
        <f aca="false">IF(AND(E1118="No",F1118="No"),"Yes","No")</f>
        <v>No</v>
      </c>
      <c r="H1118" s="2" t="str">
        <f aca="false">IF(G1118="Yes",B1118,"")</f>
        <v/>
      </c>
    </row>
    <row r="1119" customFormat="false" ht="15" hidden="false" customHeight="false" outlineLevel="0" collapsed="false">
      <c r="A1119" s="2" t="s">
        <v>2513</v>
      </c>
      <c r="B1119" s="20" t="n">
        <v>428</v>
      </c>
      <c r="C1119" s="20" t="n">
        <v>426</v>
      </c>
      <c r="D1119" s="21" t="n">
        <f aca="false">C1119/Summary!$B$4</f>
        <v>0.0284</v>
      </c>
      <c r="E1119" s="2" t="s">
        <v>48</v>
      </c>
      <c r="F1119" s="2" t="s">
        <v>48</v>
      </c>
      <c r="G1119" s="2" t="str">
        <f aca="false">IF(AND(E1119="No",F1119="No"),"Yes","No")</f>
        <v>No</v>
      </c>
      <c r="H1119" s="2" t="str">
        <f aca="false">IF(G1119="Yes",B1119,"")</f>
        <v/>
      </c>
    </row>
    <row r="1120" customFormat="false" ht="15" hidden="false" customHeight="false" outlineLevel="0" collapsed="false">
      <c r="A1120" s="2" t="s">
        <v>2514</v>
      </c>
      <c r="B1120" s="20" t="n">
        <v>428</v>
      </c>
      <c r="C1120" s="20" t="n">
        <v>423</v>
      </c>
      <c r="D1120" s="21" t="n">
        <f aca="false">C1120/Summary!$B$4</f>
        <v>0.0282</v>
      </c>
      <c r="E1120" s="2" t="s">
        <v>48</v>
      </c>
      <c r="F1120" s="2" t="s">
        <v>35</v>
      </c>
      <c r="G1120" s="2" t="str">
        <f aca="false">IF(AND(E1120="No",F1120="No"),"Yes","No")</f>
        <v>No</v>
      </c>
      <c r="H1120" s="2" t="str">
        <f aca="false">IF(G1120="Yes",B1120,"")</f>
        <v/>
      </c>
    </row>
    <row r="1121" customFormat="false" ht="15" hidden="false" customHeight="false" outlineLevel="0" collapsed="false">
      <c r="A1121" s="2" t="s">
        <v>2515</v>
      </c>
      <c r="B1121" s="20" t="n">
        <v>428</v>
      </c>
      <c r="C1121" s="20" t="n">
        <v>425</v>
      </c>
      <c r="D1121" s="21" t="n">
        <f aca="false">C1121/Summary!$B$4</f>
        <v>0.0283333333333333</v>
      </c>
      <c r="E1121" s="2" t="s">
        <v>48</v>
      </c>
      <c r="F1121" s="2" t="s">
        <v>35</v>
      </c>
      <c r="G1121" s="2" t="str">
        <f aca="false">IF(AND(E1121="No",F1121="No"),"Yes","No")</f>
        <v>No</v>
      </c>
      <c r="H1121" s="2" t="str">
        <f aca="false">IF(G1121="Yes",B1121,"")</f>
        <v/>
      </c>
    </row>
    <row r="1122" customFormat="false" ht="15" hidden="false" customHeight="false" outlineLevel="0" collapsed="false">
      <c r="A1122" s="2" t="s">
        <v>2516</v>
      </c>
      <c r="B1122" s="20" t="n">
        <v>428</v>
      </c>
      <c r="C1122" s="20" t="n">
        <v>425</v>
      </c>
      <c r="D1122" s="21" t="n">
        <f aca="false">C1122/Summary!$B$4</f>
        <v>0.0283333333333333</v>
      </c>
      <c r="E1122" s="2" t="s">
        <v>48</v>
      </c>
      <c r="F1122" s="2" t="s">
        <v>48</v>
      </c>
      <c r="G1122" s="2" t="str">
        <f aca="false">IF(AND(E1122="No",F1122="No"),"Yes","No")</f>
        <v>No</v>
      </c>
      <c r="H1122" s="2" t="str">
        <f aca="false">IF(G1122="Yes",B1122,"")</f>
        <v/>
      </c>
    </row>
    <row r="1123" customFormat="false" ht="15" hidden="false" customHeight="false" outlineLevel="0" collapsed="false">
      <c r="A1123" s="2" t="s">
        <v>2517</v>
      </c>
      <c r="B1123" s="20" t="n">
        <v>428</v>
      </c>
      <c r="C1123" s="20" t="n">
        <v>426</v>
      </c>
      <c r="D1123" s="21" t="n">
        <f aca="false">C1123/Summary!$B$4</f>
        <v>0.0284</v>
      </c>
      <c r="E1123" s="2" t="s">
        <v>48</v>
      </c>
      <c r="F1123" s="2" t="s">
        <v>48</v>
      </c>
      <c r="G1123" s="2" t="str">
        <f aca="false">IF(AND(E1123="No",F1123="No"),"Yes","No")</f>
        <v>No</v>
      </c>
      <c r="H1123" s="2" t="str">
        <f aca="false">IF(G1123="Yes",B1123,"")</f>
        <v/>
      </c>
    </row>
    <row r="1124" customFormat="false" ht="15" hidden="false" customHeight="false" outlineLevel="0" collapsed="false">
      <c r="A1124" s="2" t="s">
        <v>2518</v>
      </c>
      <c r="B1124" s="20" t="n">
        <v>428</v>
      </c>
      <c r="C1124" s="20" t="n">
        <v>422</v>
      </c>
      <c r="D1124" s="21" t="n">
        <f aca="false">C1124/Summary!$B$4</f>
        <v>0.0281333333333333</v>
      </c>
      <c r="E1124" s="2" t="s">
        <v>35</v>
      </c>
      <c r="F1124" s="2" t="s">
        <v>48</v>
      </c>
      <c r="G1124" s="2" t="str">
        <f aca="false">IF(AND(E1124="No",F1124="No"),"Yes","No")</f>
        <v>No</v>
      </c>
      <c r="H1124" s="2" t="str">
        <f aca="false">IF(G1124="Yes",B1124,"")</f>
        <v/>
      </c>
    </row>
    <row r="1125" customFormat="false" ht="15" hidden="false" customHeight="false" outlineLevel="0" collapsed="false">
      <c r="A1125" s="2" t="s">
        <v>2519</v>
      </c>
      <c r="B1125" s="20" t="n">
        <v>428</v>
      </c>
      <c r="C1125" s="20" t="n">
        <v>423</v>
      </c>
      <c r="D1125" s="21" t="n">
        <f aca="false">C1125/Summary!$B$4</f>
        <v>0.0282</v>
      </c>
      <c r="E1125" s="2" t="s">
        <v>48</v>
      </c>
      <c r="F1125" s="2" t="s">
        <v>35</v>
      </c>
      <c r="G1125" s="2" t="str">
        <f aca="false">IF(AND(E1125="No",F1125="No"),"Yes","No")</f>
        <v>No</v>
      </c>
      <c r="H1125" s="2" t="str">
        <f aca="false">IF(G1125="Yes",B1125,"")</f>
        <v/>
      </c>
    </row>
    <row r="1126" customFormat="false" ht="15" hidden="false" customHeight="false" outlineLevel="0" collapsed="false">
      <c r="A1126" s="2" t="s">
        <v>2520</v>
      </c>
      <c r="B1126" s="20" t="n">
        <v>428</v>
      </c>
      <c r="C1126" s="20" t="n">
        <v>422</v>
      </c>
      <c r="D1126" s="21" t="n">
        <f aca="false">C1126/Summary!$B$4</f>
        <v>0.0281333333333333</v>
      </c>
      <c r="E1126" s="2" t="s">
        <v>48</v>
      </c>
      <c r="F1126" s="2" t="s">
        <v>35</v>
      </c>
      <c r="G1126" s="2" t="str">
        <f aca="false">IF(AND(E1126="No",F1126="No"),"Yes","No")</f>
        <v>No</v>
      </c>
      <c r="H1126" s="2" t="str">
        <f aca="false">IF(G1126="Yes",B1126,"")</f>
        <v/>
      </c>
    </row>
    <row r="1127" customFormat="false" ht="15" hidden="false" customHeight="false" outlineLevel="0" collapsed="false">
      <c r="A1127" s="2" t="s">
        <v>2521</v>
      </c>
      <c r="B1127" s="20" t="n">
        <v>428</v>
      </c>
      <c r="C1127" s="20" t="n">
        <v>422</v>
      </c>
      <c r="D1127" s="21" t="n">
        <f aca="false">C1127/Summary!$B$4</f>
        <v>0.0281333333333333</v>
      </c>
      <c r="E1127" s="2" t="s">
        <v>48</v>
      </c>
      <c r="F1127" s="2" t="s">
        <v>35</v>
      </c>
      <c r="G1127" s="2" t="str">
        <f aca="false">IF(AND(E1127="No",F1127="No"),"Yes","No")</f>
        <v>No</v>
      </c>
      <c r="H1127" s="2" t="str">
        <f aca="false">IF(G1127="Yes",B1127,"")</f>
        <v/>
      </c>
    </row>
    <row r="1128" customFormat="false" ht="15" hidden="false" customHeight="false" outlineLevel="0" collapsed="false">
      <c r="A1128" s="2" t="s">
        <v>2522</v>
      </c>
      <c r="B1128" s="20" t="n">
        <v>428</v>
      </c>
      <c r="C1128" s="20" t="n">
        <v>426</v>
      </c>
      <c r="D1128" s="21" t="n">
        <f aca="false">C1128/Summary!$B$4</f>
        <v>0.0284</v>
      </c>
      <c r="E1128" s="2" t="s">
        <v>48</v>
      </c>
      <c r="F1128" s="2" t="s">
        <v>35</v>
      </c>
      <c r="G1128" s="2" t="str">
        <f aca="false">IF(AND(E1128="No",F1128="No"),"Yes","No")</f>
        <v>No</v>
      </c>
      <c r="H1128" s="2" t="str">
        <f aca="false">IF(G1128="Yes",B1128,"")</f>
        <v/>
      </c>
    </row>
    <row r="1129" customFormat="false" ht="15" hidden="false" customHeight="false" outlineLevel="0" collapsed="false">
      <c r="A1129" s="2" t="s">
        <v>2523</v>
      </c>
      <c r="B1129" s="20" t="n">
        <v>428</v>
      </c>
      <c r="C1129" s="20" t="n">
        <v>420</v>
      </c>
      <c r="D1129" s="21" t="n">
        <f aca="false">C1129/Summary!$B$4</f>
        <v>0.028</v>
      </c>
      <c r="E1129" s="2" t="s">
        <v>35</v>
      </c>
      <c r="F1129" s="2" t="s">
        <v>48</v>
      </c>
      <c r="G1129" s="2" t="str">
        <f aca="false">IF(AND(E1129="No",F1129="No"),"Yes","No")</f>
        <v>No</v>
      </c>
      <c r="H1129" s="2" t="str">
        <f aca="false">IF(G1129="Yes",B1129,"")</f>
        <v/>
      </c>
    </row>
    <row r="1130" customFormat="false" ht="15" hidden="false" customHeight="false" outlineLevel="0" collapsed="false">
      <c r="A1130" s="2" t="s">
        <v>2524</v>
      </c>
      <c r="B1130" s="20" t="n">
        <v>428</v>
      </c>
      <c r="C1130" s="20" t="n">
        <v>423</v>
      </c>
      <c r="D1130" s="21" t="n">
        <f aca="false">C1130/Summary!$B$4</f>
        <v>0.0282</v>
      </c>
      <c r="E1130" s="2" t="s">
        <v>48</v>
      </c>
      <c r="F1130" s="2" t="s">
        <v>35</v>
      </c>
      <c r="G1130" s="2" t="str">
        <f aca="false">IF(AND(E1130="No",F1130="No"),"Yes","No")</f>
        <v>No</v>
      </c>
      <c r="H1130" s="2" t="str">
        <f aca="false">IF(G1130="Yes",B1130,"")</f>
        <v/>
      </c>
    </row>
    <row r="1131" customFormat="false" ht="15" hidden="false" customHeight="false" outlineLevel="0" collapsed="false">
      <c r="A1131" s="2" t="s">
        <v>2525</v>
      </c>
      <c r="B1131" s="20" t="n">
        <v>428</v>
      </c>
      <c r="C1131" s="20" t="n">
        <v>422</v>
      </c>
      <c r="D1131" s="21" t="n">
        <f aca="false">C1131/Summary!$B$4</f>
        <v>0.0281333333333333</v>
      </c>
      <c r="E1131" s="2" t="s">
        <v>48</v>
      </c>
      <c r="F1131" s="2" t="s">
        <v>35</v>
      </c>
      <c r="G1131" s="2" t="str">
        <f aca="false">IF(AND(E1131="No",F1131="No"),"Yes","No")</f>
        <v>No</v>
      </c>
      <c r="H1131" s="2" t="str">
        <f aca="false">IF(G1131="Yes",B1131,"")</f>
        <v/>
      </c>
    </row>
    <row r="1132" customFormat="false" ht="15" hidden="false" customHeight="false" outlineLevel="0" collapsed="false">
      <c r="A1132" s="2" t="s">
        <v>2526</v>
      </c>
      <c r="B1132" s="20" t="n">
        <v>428</v>
      </c>
      <c r="C1132" s="20" t="n">
        <v>422</v>
      </c>
      <c r="D1132" s="21" t="n">
        <f aca="false">C1132/Summary!$B$4</f>
        <v>0.0281333333333333</v>
      </c>
      <c r="E1132" s="2" t="s">
        <v>48</v>
      </c>
      <c r="F1132" s="2" t="s">
        <v>35</v>
      </c>
      <c r="G1132" s="2" t="str">
        <f aca="false">IF(AND(E1132="No",F1132="No"),"Yes","No")</f>
        <v>No</v>
      </c>
      <c r="H1132" s="2" t="str">
        <f aca="false">IF(G1132="Yes",B1132,"")</f>
        <v/>
      </c>
    </row>
    <row r="1133" customFormat="false" ht="15" hidden="false" customHeight="false" outlineLevel="0" collapsed="false">
      <c r="A1133" s="2" t="s">
        <v>2527</v>
      </c>
      <c r="B1133" s="20" t="n">
        <v>428</v>
      </c>
      <c r="C1133" s="20" t="n">
        <v>424</v>
      </c>
      <c r="D1133" s="21" t="n">
        <f aca="false">C1133/Summary!$B$4</f>
        <v>0.0282666666666667</v>
      </c>
      <c r="E1133" s="2" t="s">
        <v>48</v>
      </c>
      <c r="F1133" s="2" t="s">
        <v>35</v>
      </c>
      <c r="G1133" s="2" t="str">
        <f aca="false">IF(AND(E1133="No",F1133="No"),"Yes","No")</f>
        <v>No</v>
      </c>
      <c r="H1133" s="2" t="str">
        <f aca="false">IF(G1133="Yes",B1133,"")</f>
        <v/>
      </c>
    </row>
    <row r="1134" customFormat="false" ht="15" hidden="false" customHeight="false" outlineLevel="0" collapsed="false">
      <c r="A1134" s="2" t="s">
        <v>2528</v>
      </c>
      <c r="B1134" s="20" t="n">
        <v>428</v>
      </c>
      <c r="C1134" s="20" t="n">
        <v>422</v>
      </c>
      <c r="D1134" s="21" t="n">
        <f aca="false">C1134/Summary!$B$4</f>
        <v>0.0281333333333333</v>
      </c>
      <c r="E1134" s="2" t="s">
        <v>48</v>
      </c>
      <c r="F1134" s="2" t="s">
        <v>35</v>
      </c>
      <c r="G1134" s="2" t="str">
        <f aca="false">IF(AND(E1134="No",F1134="No"),"Yes","No")</f>
        <v>No</v>
      </c>
      <c r="H1134" s="2" t="str">
        <f aca="false">IF(G1134="Yes",B1134,"")</f>
        <v/>
      </c>
    </row>
    <row r="1135" customFormat="false" ht="15" hidden="false" customHeight="false" outlineLevel="0" collapsed="false">
      <c r="A1135" s="2" t="s">
        <v>2529</v>
      </c>
      <c r="B1135" s="20" t="n">
        <v>428</v>
      </c>
      <c r="C1135" s="20" t="n">
        <v>424</v>
      </c>
      <c r="D1135" s="21" t="n">
        <f aca="false">C1135/Summary!$B$4</f>
        <v>0.0282666666666667</v>
      </c>
      <c r="E1135" s="2" t="s">
        <v>48</v>
      </c>
      <c r="F1135" s="2" t="s">
        <v>35</v>
      </c>
      <c r="G1135" s="2" t="str">
        <f aca="false">IF(AND(E1135="No",F1135="No"),"Yes","No")</f>
        <v>No</v>
      </c>
      <c r="H1135" s="2" t="str">
        <f aca="false">IF(G1135="Yes",B1135,"")</f>
        <v/>
      </c>
    </row>
    <row r="1136" customFormat="false" ht="15" hidden="false" customHeight="false" outlineLevel="0" collapsed="false">
      <c r="A1136" s="2" t="s">
        <v>2530</v>
      </c>
      <c r="B1136" s="20" t="n">
        <v>428</v>
      </c>
      <c r="C1136" s="20" t="n">
        <v>424</v>
      </c>
      <c r="D1136" s="21" t="n">
        <f aca="false">C1136/Summary!$B$4</f>
        <v>0.0282666666666667</v>
      </c>
      <c r="E1136" s="2" t="s">
        <v>48</v>
      </c>
      <c r="F1136" s="2" t="s">
        <v>35</v>
      </c>
      <c r="G1136" s="2" t="str">
        <f aca="false">IF(AND(E1136="No",F1136="No"),"Yes","No")</f>
        <v>No</v>
      </c>
      <c r="H1136" s="2" t="str">
        <f aca="false">IF(G1136="Yes",B1136,"")</f>
        <v/>
      </c>
    </row>
    <row r="1137" customFormat="false" ht="15" hidden="false" customHeight="false" outlineLevel="0" collapsed="false">
      <c r="A1137" s="2" t="s">
        <v>2531</v>
      </c>
      <c r="B1137" s="20" t="n">
        <v>428</v>
      </c>
      <c r="C1137" s="20" t="n">
        <v>422</v>
      </c>
      <c r="D1137" s="21" t="n">
        <f aca="false">C1137/Summary!$B$4</f>
        <v>0.0281333333333333</v>
      </c>
      <c r="E1137" s="2" t="s">
        <v>48</v>
      </c>
      <c r="F1137" s="2" t="s">
        <v>35</v>
      </c>
      <c r="G1137" s="2" t="str">
        <f aca="false">IF(AND(E1137="No",F1137="No"),"Yes","No")</f>
        <v>No</v>
      </c>
      <c r="H1137" s="2" t="str">
        <f aca="false">IF(G1137="Yes",B1137,"")</f>
        <v/>
      </c>
    </row>
    <row r="1138" customFormat="false" ht="15" hidden="false" customHeight="false" outlineLevel="0" collapsed="false">
      <c r="A1138" s="2" t="s">
        <v>2532</v>
      </c>
      <c r="B1138" s="20" t="n">
        <v>428</v>
      </c>
      <c r="C1138" s="20" t="n">
        <v>422</v>
      </c>
      <c r="D1138" s="21" t="n">
        <f aca="false">C1138/Summary!$B$4</f>
        <v>0.0281333333333333</v>
      </c>
      <c r="E1138" s="2" t="s">
        <v>48</v>
      </c>
      <c r="F1138" s="2" t="s">
        <v>35</v>
      </c>
      <c r="G1138" s="2" t="str">
        <f aca="false">IF(AND(E1138="No",F1138="No"),"Yes","No")</f>
        <v>No</v>
      </c>
      <c r="H1138" s="2" t="str">
        <f aca="false">IF(G1138="Yes",B1138,"")</f>
        <v/>
      </c>
    </row>
    <row r="1139" customFormat="false" ht="15" hidden="false" customHeight="false" outlineLevel="0" collapsed="false">
      <c r="A1139" s="2" t="s">
        <v>2533</v>
      </c>
      <c r="B1139" s="20" t="n">
        <v>428</v>
      </c>
      <c r="C1139" s="20" t="n">
        <v>423</v>
      </c>
      <c r="D1139" s="21" t="n">
        <f aca="false">C1139/Summary!$B$4</f>
        <v>0.0282</v>
      </c>
      <c r="E1139" s="2" t="s">
        <v>48</v>
      </c>
      <c r="F1139" s="2" t="s">
        <v>35</v>
      </c>
      <c r="G1139" s="2" t="str">
        <f aca="false">IF(AND(E1139="No",F1139="No"),"Yes","No")</f>
        <v>No</v>
      </c>
      <c r="H1139" s="2" t="str">
        <f aca="false">IF(G1139="Yes",B1139,"")</f>
        <v/>
      </c>
    </row>
    <row r="1140" customFormat="false" ht="15" hidden="false" customHeight="false" outlineLevel="0" collapsed="false">
      <c r="A1140" s="2" t="s">
        <v>2534</v>
      </c>
      <c r="B1140" s="20" t="n">
        <v>428</v>
      </c>
      <c r="C1140" s="20" t="n">
        <v>425</v>
      </c>
      <c r="D1140" s="21" t="n">
        <f aca="false">C1140/Summary!$B$4</f>
        <v>0.0283333333333333</v>
      </c>
      <c r="E1140" s="2" t="s">
        <v>48</v>
      </c>
      <c r="F1140" s="2" t="s">
        <v>35</v>
      </c>
      <c r="G1140" s="2" t="str">
        <f aca="false">IF(AND(E1140="No",F1140="No"),"Yes","No")</f>
        <v>No</v>
      </c>
      <c r="H1140" s="2" t="str">
        <f aca="false">IF(G1140="Yes",B1140,"")</f>
        <v/>
      </c>
    </row>
    <row r="1141" customFormat="false" ht="15" hidden="false" customHeight="false" outlineLevel="0" collapsed="false">
      <c r="A1141" s="2" t="s">
        <v>2535</v>
      </c>
      <c r="B1141" s="20" t="n">
        <v>428</v>
      </c>
      <c r="C1141" s="20" t="n">
        <v>424</v>
      </c>
      <c r="D1141" s="21" t="n">
        <f aca="false">C1141/Summary!$B$4</f>
        <v>0.0282666666666667</v>
      </c>
      <c r="E1141" s="2" t="s">
        <v>48</v>
      </c>
      <c r="F1141" s="2" t="s">
        <v>35</v>
      </c>
      <c r="G1141" s="2" t="str">
        <f aca="false">IF(AND(E1141="No",F1141="No"),"Yes","No")</f>
        <v>No</v>
      </c>
      <c r="H1141" s="2" t="str">
        <f aca="false">IF(G1141="Yes",B1141,"")</f>
        <v/>
      </c>
    </row>
    <row r="1142" customFormat="false" ht="15" hidden="false" customHeight="false" outlineLevel="0" collapsed="false">
      <c r="A1142" s="2" t="s">
        <v>2536</v>
      </c>
      <c r="B1142" s="20" t="n">
        <v>428</v>
      </c>
      <c r="C1142" s="20" t="n">
        <v>421</v>
      </c>
      <c r="D1142" s="21" t="n">
        <f aca="false">C1142/Summary!$B$4</f>
        <v>0.0280666666666667</v>
      </c>
      <c r="E1142" s="2" t="s">
        <v>48</v>
      </c>
      <c r="F1142" s="2" t="s">
        <v>35</v>
      </c>
      <c r="G1142" s="2" t="str">
        <f aca="false">IF(AND(E1142="No",F1142="No"),"Yes","No")</f>
        <v>No</v>
      </c>
      <c r="H1142" s="2" t="str">
        <f aca="false">IF(G1142="Yes",B1142,"")</f>
        <v/>
      </c>
    </row>
    <row r="1143" customFormat="false" ht="15" hidden="false" customHeight="false" outlineLevel="0" collapsed="false">
      <c r="A1143" s="2" t="s">
        <v>2537</v>
      </c>
      <c r="B1143" s="20" t="n">
        <v>428</v>
      </c>
      <c r="C1143" s="20" t="n">
        <v>421</v>
      </c>
      <c r="D1143" s="21" t="n">
        <f aca="false">C1143/Summary!$B$4</f>
        <v>0.0280666666666667</v>
      </c>
      <c r="E1143" s="2" t="s">
        <v>48</v>
      </c>
      <c r="F1143" s="2" t="s">
        <v>48</v>
      </c>
      <c r="G1143" s="2" t="str">
        <f aca="false">IF(AND(E1143="No",F1143="No"),"Yes","No")</f>
        <v>No</v>
      </c>
      <c r="H1143" s="2" t="str">
        <f aca="false">IF(G1143="Yes",B1143,"")</f>
        <v/>
      </c>
    </row>
    <row r="1144" customFormat="false" ht="15" hidden="false" customHeight="false" outlineLevel="0" collapsed="false">
      <c r="A1144" s="2" t="s">
        <v>2538</v>
      </c>
      <c r="B1144" s="20" t="n">
        <v>428</v>
      </c>
      <c r="C1144" s="20" t="n">
        <v>424</v>
      </c>
      <c r="D1144" s="21" t="n">
        <f aca="false">C1144/Summary!$B$4</f>
        <v>0.0282666666666667</v>
      </c>
      <c r="E1144" s="2" t="s">
        <v>48</v>
      </c>
      <c r="F1144" s="2" t="s">
        <v>35</v>
      </c>
      <c r="G1144" s="2" t="str">
        <f aca="false">IF(AND(E1144="No",F1144="No"),"Yes","No")</f>
        <v>No</v>
      </c>
      <c r="H1144" s="2" t="str">
        <f aca="false">IF(G1144="Yes",B1144,"")</f>
        <v/>
      </c>
    </row>
    <row r="1145" customFormat="false" ht="15" hidden="false" customHeight="false" outlineLevel="0" collapsed="false">
      <c r="A1145" s="2" t="s">
        <v>2539</v>
      </c>
      <c r="B1145" s="20" t="n">
        <v>428</v>
      </c>
      <c r="C1145" s="20" t="n">
        <v>422</v>
      </c>
      <c r="D1145" s="21" t="n">
        <f aca="false">C1145/Summary!$B$4</f>
        <v>0.0281333333333333</v>
      </c>
      <c r="E1145" s="2" t="s">
        <v>48</v>
      </c>
      <c r="F1145" s="2" t="s">
        <v>35</v>
      </c>
      <c r="G1145" s="2" t="str">
        <f aca="false">IF(AND(E1145="No",F1145="No"),"Yes","No")</f>
        <v>No</v>
      </c>
      <c r="H1145" s="2" t="str">
        <f aca="false">IF(G1145="Yes",B1145,"")</f>
        <v/>
      </c>
    </row>
    <row r="1146" customFormat="false" ht="15" hidden="false" customHeight="false" outlineLevel="0" collapsed="false">
      <c r="A1146" s="2" t="s">
        <v>2540</v>
      </c>
      <c r="B1146" s="20" t="n">
        <v>429</v>
      </c>
      <c r="C1146" s="20" t="n">
        <v>423</v>
      </c>
      <c r="D1146" s="21" t="n">
        <f aca="false">C1146/Summary!$B$4</f>
        <v>0.0282</v>
      </c>
      <c r="E1146" s="2" t="s">
        <v>48</v>
      </c>
      <c r="F1146" s="2" t="s">
        <v>48</v>
      </c>
      <c r="G1146" s="2" t="str">
        <f aca="false">IF(AND(E1146="No",F1146="No"),"Yes","No")</f>
        <v>No</v>
      </c>
      <c r="H1146" s="2" t="str">
        <f aca="false">IF(G1146="Yes",B1146,"")</f>
        <v/>
      </c>
    </row>
    <row r="1147" customFormat="false" ht="15" hidden="false" customHeight="false" outlineLevel="0" collapsed="false">
      <c r="A1147" s="2" t="s">
        <v>2541</v>
      </c>
      <c r="B1147" s="20" t="n">
        <v>429</v>
      </c>
      <c r="C1147" s="20" t="n">
        <v>426</v>
      </c>
      <c r="D1147" s="21" t="n">
        <f aca="false">C1147/Summary!$B$4</f>
        <v>0.0284</v>
      </c>
      <c r="E1147" s="2" t="s">
        <v>48</v>
      </c>
      <c r="F1147" s="2" t="s">
        <v>35</v>
      </c>
      <c r="G1147" s="2" t="str">
        <f aca="false">IF(AND(E1147="No",F1147="No"),"Yes","No")</f>
        <v>No</v>
      </c>
      <c r="H1147" s="2" t="str">
        <f aca="false">IF(G1147="Yes",B1147,"")</f>
        <v/>
      </c>
    </row>
    <row r="1148" customFormat="false" ht="15" hidden="false" customHeight="false" outlineLevel="0" collapsed="false">
      <c r="A1148" s="2" t="s">
        <v>2542</v>
      </c>
      <c r="B1148" s="20" t="n">
        <v>429</v>
      </c>
      <c r="C1148" s="20" t="n">
        <v>424</v>
      </c>
      <c r="D1148" s="21" t="n">
        <f aca="false">C1148/Summary!$B$4</f>
        <v>0.0282666666666667</v>
      </c>
      <c r="E1148" s="2" t="s">
        <v>35</v>
      </c>
      <c r="F1148" s="2" t="s">
        <v>48</v>
      </c>
      <c r="G1148" s="2" t="str">
        <f aca="false">IF(AND(E1148="No",F1148="No"),"Yes","No")</f>
        <v>No</v>
      </c>
      <c r="H1148" s="2" t="str">
        <f aca="false">IF(G1148="Yes",B1148,"")</f>
        <v/>
      </c>
    </row>
    <row r="1149" customFormat="false" ht="15" hidden="false" customHeight="false" outlineLevel="0" collapsed="false">
      <c r="A1149" s="2" t="s">
        <v>2543</v>
      </c>
      <c r="B1149" s="20" t="n">
        <v>429</v>
      </c>
      <c r="C1149" s="20" t="n">
        <v>424</v>
      </c>
      <c r="D1149" s="21" t="n">
        <f aca="false">C1149/Summary!$B$4</f>
        <v>0.0282666666666667</v>
      </c>
      <c r="E1149" s="2" t="s">
        <v>48</v>
      </c>
      <c r="F1149" s="2" t="s">
        <v>35</v>
      </c>
      <c r="G1149" s="2" t="str">
        <f aca="false">IF(AND(E1149="No",F1149="No"),"Yes","No")</f>
        <v>No</v>
      </c>
      <c r="H1149" s="2" t="str">
        <f aca="false">IF(G1149="Yes",B1149,"")</f>
        <v/>
      </c>
    </row>
    <row r="1150" customFormat="false" ht="15" hidden="false" customHeight="false" outlineLevel="0" collapsed="false">
      <c r="A1150" s="2" t="s">
        <v>2544</v>
      </c>
      <c r="B1150" s="20" t="n">
        <v>429</v>
      </c>
      <c r="C1150" s="20" t="n">
        <v>425</v>
      </c>
      <c r="D1150" s="21" t="n">
        <f aca="false">C1150/Summary!$B$4</f>
        <v>0.0283333333333333</v>
      </c>
      <c r="E1150" s="2" t="s">
        <v>48</v>
      </c>
      <c r="F1150" s="2" t="s">
        <v>48</v>
      </c>
      <c r="G1150" s="2" t="str">
        <f aca="false">IF(AND(E1150="No",F1150="No"),"Yes","No")</f>
        <v>No</v>
      </c>
      <c r="H1150" s="2" t="str">
        <f aca="false">IF(G1150="Yes",B1150,"")</f>
        <v/>
      </c>
    </row>
    <row r="1151" customFormat="false" ht="15" hidden="false" customHeight="false" outlineLevel="0" collapsed="false">
      <c r="A1151" s="2" t="s">
        <v>2545</v>
      </c>
      <c r="B1151" s="20" t="n">
        <v>429</v>
      </c>
      <c r="C1151" s="20" t="n">
        <v>423</v>
      </c>
      <c r="D1151" s="21" t="n">
        <f aca="false">C1151/Summary!$B$4</f>
        <v>0.0282</v>
      </c>
      <c r="E1151" s="2" t="s">
        <v>48</v>
      </c>
      <c r="F1151" s="2" t="s">
        <v>48</v>
      </c>
      <c r="G1151" s="2" t="str">
        <f aca="false">IF(AND(E1151="No",F1151="No"),"Yes","No")</f>
        <v>No</v>
      </c>
      <c r="H1151" s="2" t="str">
        <f aca="false">IF(G1151="Yes",B1151,"")</f>
        <v/>
      </c>
    </row>
    <row r="1152" customFormat="false" ht="15" hidden="false" customHeight="false" outlineLevel="0" collapsed="false">
      <c r="A1152" s="2" t="s">
        <v>2546</v>
      </c>
      <c r="B1152" s="20" t="n">
        <v>429</v>
      </c>
      <c r="C1152" s="20" t="n">
        <v>422</v>
      </c>
      <c r="D1152" s="21" t="n">
        <f aca="false">C1152/Summary!$B$4</f>
        <v>0.0281333333333333</v>
      </c>
      <c r="E1152" s="2" t="s">
        <v>48</v>
      </c>
      <c r="F1152" s="2" t="s">
        <v>35</v>
      </c>
      <c r="G1152" s="2" t="str">
        <f aca="false">IF(AND(E1152="No",F1152="No"),"Yes","No")</f>
        <v>No</v>
      </c>
      <c r="H1152" s="2" t="str">
        <f aca="false">IF(G1152="Yes",B1152,"")</f>
        <v/>
      </c>
    </row>
    <row r="1153" customFormat="false" ht="15" hidden="false" customHeight="false" outlineLevel="0" collapsed="false">
      <c r="A1153" s="2" t="s">
        <v>2547</v>
      </c>
      <c r="B1153" s="20" t="n">
        <v>429</v>
      </c>
      <c r="C1153" s="20" t="n">
        <v>417</v>
      </c>
      <c r="D1153" s="21" t="n">
        <f aca="false">C1153/Summary!$B$4</f>
        <v>0.0278</v>
      </c>
      <c r="E1153" s="2" t="s">
        <v>48</v>
      </c>
      <c r="F1153" s="2" t="s">
        <v>35</v>
      </c>
      <c r="G1153" s="2" t="str">
        <f aca="false">IF(AND(E1153="No",F1153="No"),"Yes","No")</f>
        <v>No</v>
      </c>
      <c r="H1153" s="2" t="str">
        <f aca="false">IF(G1153="Yes",B1153,"")</f>
        <v/>
      </c>
    </row>
    <row r="1154" customFormat="false" ht="15" hidden="false" customHeight="false" outlineLevel="0" collapsed="false">
      <c r="A1154" s="2" t="s">
        <v>2548</v>
      </c>
      <c r="B1154" s="20" t="n">
        <v>429</v>
      </c>
      <c r="C1154" s="20" t="n">
        <v>426</v>
      </c>
      <c r="D1154" s="21" t="n">
        <f aca="false">C1154/Summary!$B$4</f>
        <v>0.0284</v>
      </c>
      <c r="E1154" s="2" t="s">
        <v>48</v>
      </c>
      <c r="F1154" s="2" t="s">
        <v>48</v>
      </c>
      <c r="G1154" s="2" t="str">
        <f aca="false">IF(AND(E1154="No",F1154="No"),"Yes","No")</f>
        <v>No</v>
      </c>
      <c r="H1154" s="2" t="str">
        <f aca="false">IF(G1154="Yes",B1154,"")</f>
        <v/>
      </c>
    </row>
    <row r="1155" customFormat="false" ht="15" hidden="false" customHeight="false" outlineLevel="0" collapsed="false">
      <c r="A1155" s="2" t="s">
        <v>2549</v>
      </c>
      <c r="B1155" s="20" t="n">
        <v>429</v>
      </c>
      <c r="C1155" s="20" t="n">
        <v>419</v>
      </c>
      <c r="D1155" s="21" t="n">
        <f aca="false">C1155/Summary!$B$4</f>
        <v>0.0279333333333333</v>
      </c>
      <c r="E1155" s="2" t="s">
        <v>48</v>
      </c>
      <c r="F1155" s="2" t="s">
        <v>48</v>
      </c>
      <c r="G1155" s="2" t="str">
        <f aca="false">IF(AND(E1155="No",F1155="No"),"Yes","No")</f>
        <v>No</v>
      </c>
      <c r="H1155" s="2" t="str">
        <f aca="false">IF(G1155="Yes",B1155,"")</f>
        <v/>
      </c>
    </row>
    <row r="1156" customFormat="false" ht="15" hidden="false" customHeight="false" outlineLevel="0" collapsed="false">
      <c r="A1156" s="2" t="s">
        <v>2550</v>
      </c>
      <c r="B1156" s="20" t="n">
        <v>429</v>
      </c>
      <c r="C1156" s="20" t="n">
        <v>426</v>
      </c>
      <c r="D1156" s="21" t="n">
        <f aca="false">C1156/Summary!$B$4</f>
        <v>0.0284</v>
      </c>
      <c r="E1156" s="2" t="s">
        <v>48</v>
      </c>
      <c r="F1156" s="2" t="s">
        <v>48</v>
      </c>
      <c r="G1156" s="2" t="str">
        <f aca="false">IF(AND(E1156="No",F1156="No"),"Yes","No")</f>
        <v>No</v>
      </c>
      <c r="H1156" s="2" t="str">
        <f aca="false">IF(G1156="Yes",B1156,"")</f>
        <v/>
      </c>
    </row>
    <row r="1157" customFormat="false" ht="15" hidden="false" customHeight="false" outlineLevel="0" collapsed="false">
      <c r="A1157" s="2" t="s">
        <v>2551</v>
      </c>
      <c r="B1157" s="20" t="n">
        <v>429</v>
      </c>
      <c r="C1157" s="20" t="n">
        <v>425</v>
      </c>
      <c r="D1157" s="21" t="n">
        <f aca="false">C1157/Summary!$B$4</f>
        <v>0.0283333333333333</v>
      </c>
      <c r="E1157" s="2" t="s">
        <v>35</v>
      </c>
      <c r="F1157" s="2" t="s">
        <v>48</v>
      </c>
      <c r="G1157" s="2" t="str">
        <f aca="false">IF(AND(E1157="No",F1157="No"),"Yes","No")</f>
        <v>No</v>
      </c>
      <c r="H1157" s="2" t="str">
        <f aca="false">IF(G1157="Yes",B1157,"")</f>
        <v/>
      </c>
    </row>
    <row r="1158" customFormat="false" ht="15" hidden="false" customHeight="false" outlineLevel="0" collapsed="false">
      <c r="A1158" s="2" t="s">
        <v>2552</v>
      </c>
      <c r="B1158" s="20" t="n">
        <v>429</v>
      </c>
      <c r="C1158" s="20" t="n">
        <v>423</v>
      </c>
      <c r="D1158" s="21" t="n">
        <f aca="false">C1158/Summary!$B$4</f>
        <v>0.0282</v>
      </c>
      <c r="E1158" s="2" t="s">
        <v>48</v>
      </c>
      <c r="F1158" s="2" t="s">
        <v>35</v>
      </c>
      <c r="G1158" s="2" t="str">
        <f aca="false">IF(AND(E1158="No",F1158="No"),"Yes","No")</f>
        <v>No</v>
      </c>
      <c r="H1158" s="2" t="str">
        <f aca="false">IF(G1158="Yes",B1158,"")</f>
        <v/>
      </c>
    </row>
    <row r="1159" customFormat="false" ht="15" hidden="false" customHeight="false" outlineLevel="0" collapsed="false">
      <c r="A1159" s="2" t="s">
        <v>2553</v>
      </c>
      <c r="B1159" s="20" t="n">
        <v>429</v>
      </c>
      <c r="C1159" s="20" t="n">
        <v>423</v>
      </c>
      <c r="D1159" s="21" t="n">
        <f aca="false">C1159/Summary!$B$4</f>
        <v>0.0282</v>
      </c>
      <c r="E1159" s="2" t="s">
        <v>48</v>
      </c>
      <c r="F1159" s="2" t="s">
        <v>48</v>
      </c>
      <c r="G1159" s="2" t="str">
        <f aca="false">IF(AND(E1159="No",F1159="No"),"Yes","No")</f>
        <v>No</v>
      </c>
      <c r="H1159" s="2" t="str">
        <f aca="false">IF(G1159="Yes",B1159,"")</f>
        <v/>
      </c>
    </row>
    <row r="1160" customFormat="false" ht="15" hidden="false" customHeight="false" outlineLevel="0" collapsed="false">
      <c r="A1160" s="2" t="s">
        <v>2554</v>
      </c>
      <c r="B1160" s="20" t="n">
        <v>429</v>
      </c>
      <c r="C1160" s="20" t="n">
        <v>424</v>
      </c>
      <c r="D1160" s="21" t="n">
        <f aca="false">C1160/Summary!$B$4</f>
        <v>0.0282666666666667</v>
      </c>
      <c r="E1160" s="2" t="s">
        <v>48</v>
      </c>
      <c r="F1160" s="2" t="s">
        <v>35</v>
      </c>
      <c r="G1160" s="2" t="str">
        <f aca="false">IF(AND(E1160="No",F1160="No"),"Yes","No")</f>
        <v>No</v>
      </c>
      <c r="H1160" s="2" t="str">
        <f aca="false">IF(G1160="Yes",B1160,"")</f>
        <v/>
      </c>
    </row>
    <row r="1161" customFormat="false" ht="15" hidden="false" customHeight="false" outlineLevel="0" collapsed="false">
      <c r="A1161" s="2" t="s">
        <v>2555</v>
      </c>
      <c r="B1161" s="20" t="n">
        <v>429</v>
      </c>
      <c r="C1161" s="20" t="n">
        <v>425</v>
      </c>
      <c r="D1161" s="21" t="n">
        <f aca="false">C1161/Summary!$B$4</f>
        <v>0.0283333333333333</v>
      </c>
      <c r="E1161" s="2" t="s">
        <v>48</v>
      </c>
      <c r="F1161" s="2" t="s">
        <v>35</v>
      </c>
      <c r="G1161" s="2" t="str">
        <f aca="false">IF(AND(E1161="No",F1161="No"),"Yes","No")</f>
        <v>No</v>
      </c>
      <c r="H1161" s="2" t="str">
        <f aca="false">IF(G1161="Yes",B1161,"")</f>
        <v/>
      </c>
    </row>
    <row r="1162" customFormat="false" ht="15" hidden="false" customHeight="false" outlineLevel="0" collapsed="false">
      <c r="A1162" s="2" t="s">
        <v>2556</v>
      </c>
      <c r="B1162" s="20" t="n">
        <v>429</v>
      </c>
      <c r="C1162" s="20" t="n">
        <v>425</v>
      </c>
      <c r="D1162" s="21" t="n">
        <f aca="false">C1162/Summary!$B$4</f>
        <v>0.0283333333333333</v>
      </c>
      <c r="E1162" s="2" t="s">
        <v>48</v>
      </c>
      <c r="F1162" s="2" t="s">
        <v>35</v>
      </c>
      <c r="G1162" s="2" t="str">
        <f aca="false">IF(AND(E1162="No",F1162="No"),"Yes","No")</f>
        <v>No</v>
      </c>
      <c r="H1162" s="2" t="str">
        <f aca="false">IF(G1162="Yes",B1162,"")</f>
        <v/>
      </c>
    </row>
    <row r="1163" customFormat="false" ht="15" hidden="false" customHeight="false" outlineLevel="0" collapsed="false">
      <c r="A1163" s="2" t="s">
        <v>2557</v>
      </c>
      <c r="B1163" s="20" t="n">
        <v>429</v>
      </c>
      <c r="C1163" s="20" t="n">
        <v>421</v>
      </c>
      <c r="D1163" s="21" t="n">
        <f aca="false">C1163/Summary!$B$4</f>
        <v>0.0280666666666667</v>
      </c>
      <c r="E1163" s="2" t="s">
        <v>48</v>
      </c>
      <c r="F1163" s="2" t="s">
        <v>48</v>
      </c>
      <c r="G1163" s="2" t="str">
        <f aca="false">IF(AND(E1163="No",F1163="No"),"Yes","No")</f>
        <v>No</v>
      </c>
      <c r="H1163" s="2" t="str">
        <f aca="false">IF(G1163="Yes",B1163,"")</f>
        <v/>
      </c>
    </row>
    <row r="1164" customFormat="false" ht="15" hidden="false" customHeight="false" outlineLevel="0" collapsed="false">
      <c r="A1164" s="2" t="s">
        <v>2558</v>
      </c>
      <c r="B1164" s="20" t="n">
        <v>429</v>
      </c>
      <c r="C1164" s="20" t="n">
        <v>426</v>
      </c>
      <c r="D1164" s="21" t="n">
        <f aca="false">C1164/Summary!$B$4</f>
        <v>0.0284</v>
      </c>
      <c r="E1164" s="2" t="s">
        <v>48</v>
      </c>
      <c r="F1164" s="2" t="s">
        <v>48</v>
      </c>
      <c r="G1164" s="2" t="str">
        <f aca="false">IF(AND(E1164="No",F1164="No"),"Yes","No")</f>
        <v>No</v>
      </c>
      <c r="H1164" s="2" t="str">
        <f aca="false">IF(G1164="Yes",B1164,"")</f>
        <v/>
      </c>
    </row>
    <row r="1165" customFormat="false" ht="15" hidden="false" customHeight="false" outlineLevel="0" collapsed="false">
      <c r="A1165" s="2" t="s">
        <v>2559</v>
      </c>
      <c r="B1165" s="20" t="n">
        <v>429</v>
      </c>
      <c r="C1165" s="20" t="n">
        <v>423</v>
      </c>
      <c r="D1165" s="21" t="n">
        <f aca="false">C1165/Summary!$B$4</f>
        <v>0.0282</v>
      </c>
      <c r="E1165" s="2" t="s">
        <v>35</v>
      </c>
      <c r="F1165" s="2" t="s">
        <v>48</v>
      </c>
      <c r="G1165" s="2" t="str">
        <f aca="false">IF(AND(E1165="No",F1165="No"),"Yes","No")</f>
        <v>No</v>
      </c>
      <c r="H1165" s="2" t="str">
        <f aca="false">IF(G1165="Yes",B1165,"")</f>
        <v/>
      </c>
    </row>
    <row r="1166" customFormat="false" ht="15" hidden="false" customHeight="false" outlineLevel="0" collapsed="false">
      <c r="A1166" s="2" t="s">
        <v>2560</v>
      </c>
      <c r="B1166" s="20" t="n">
        <v>429</v>
      </c>
      <c r="C1166" s="20" t="n">
        <v>422</v>
      </c>
      <c r="D1166" s="21" t="n">
        <f aca="false">C1166/Summary!$B$4</f>
        <v>0.0281333333333333</v>
      </c>
      <c r="E1166" s="2" t="s">
        <v>48</v>
      </c>
      <c r="F1166" s="2" t="s">
        <v>35</v>
      </c>
      <c r="G1166" s="2" t="str">
        <f aca="false">IF(AND(E1166="No",F1166="No"),"Yes","No")</f>
        <v>No</v>
      </c>
      <c r="H1166" s="2" t="str">
        <f aca="false">IF(G1166="Yes",B1166,"")</f>
        <v/>
      </c>
    </row>
    <row r="1167" customFormat="false" ht="15" hidden="false" customHeight="false" outlineLevel="0" collapsed="false">
      <c r="A1167" s="2" t="s">
        <v>2561</v>
      </c>
      <c r="B1167" s="20" t="n">
        <v>429</v>
      </c>
      <c r="C1167" s="20" t="n">
        <v>420</v>
      </c>
      <c r="D1167" s="21" t="n">
        <f aca="false">C1167/Summary!$B$4</f>
        <v>0.028</v>
      </c>
      <c r="E1167" s="2" t="s">
        <v>48</v>
      </c>
      <c r="F1167" s="2" t="s">
        <v>35</v>
      </c>
      <c r="G1167" s="2" t="str">
        <f aca="false">IF(AND(E1167="No",F1167="No"),"Yes","No")</f>
        <v>No</v>
      </c>
      <c r="H1167" s="2" t="str">
        <f aca="false">IF(G1167="Yes",B1167,"")</f>
        <v/>
      </c>
    </row>
    <row r="1168" customFormat="false" ht="15" hidden="false" customHeight="false" outlineLevel="0" collapsed="false">
      <c r="A1168" s="2" t="s">
        <v>2562</v>
      </c>
      <c r="B1168" s="20" t="n">
        <v>429</v>
      </c>
      <c r="C1168" s="20" t="n">
        <v>423</v>
      </c>
      <c r="D1168" s="21" t="n">
        <f aca="false">C1168/Summary!$B$4</f>
        <v>0.0282</v>
      </c>
      <c r="E1168" s="2" t="s">
        <v>48</v>
      </c>
      <c r="F1168" s="2" t="s">
        <v>35</v>
      </c>
      <c r="G1168" s="2" t="str">
        <f aca="false">IF(AND(E1168="No",F1168="No"),"Yes","No")</f>
        <v>No</v>
      </c>
      <c r="H1168" s="2" t="str">
        <f aca="false">IF(G1168="Yes",B1168,"")</f>
        <v/>
      </c>
    </row>
    <row r="1169" customFormat="false" ht="15" hidden="false" customHeight="false" outlineLevel="0" collapsed="false">
      <c r="A1169" s="2" t="s">
        <v>2563</v>
      </c>
      <c r="B1169" s="20" t="n">
        <v>429</v>
      </c>
      <c r="C1169" s="20" t="n">
        <v>428</v>
      </c>
      <c r="D1169" s="21" t="n">
        <f aca="false">C1169/Summary!$B$4</f>
        <v>0.0285333333333333</v>
      </c>
      <c r="E1169" s="2" t="s">
        <v>48</v>
      </c>
      <c r="F1169" s="2" t="s">
        <v>35</v>
      </c>
      <c r="G1169" s="2" t="str">
        <f aca="false">IF(AND(E1169="No",F1169="No"),"Yes","No")</f>
        <v>No</v>
      </c>
      <c r="H1169" s="2" t="str">
        <f aca="false">IF(G1169="Yes",B1169,"")</f>
        <v/>
      </c>
    </row>
    <row r="1170" customFormat="false" ht="15" hidden="false" customHeight="false" outlineLevel="0" collapsed="false">
      <c r="A1170" s="2" t="s">
        <v>2564</v>
      </c>
      <c r="B1170" s="20" t="n">
        <v>429</v>
      </c>
      <c r="C1170" s="20" t="n">
        <v>425</v>
      </c>
      <c r="D1170" s="21" t="n">
        <f aca="false">C1170/Summary!$B$4</f>
        <v>0.0283333333333333</v>
      </c>
      <c r="E1170" s="2" t="s">
        <v>48</v>
      </c>
      <c r="F1170" s="2" t="s">
        <v>35</v>
      </c>
      <c r="G1170" s="2" t="str">
        <f aca="false">IF(AND(E1170="No",F1170="No"),"Yes","No")</f>
        <v>No</v>
      </c>
      <c r="H1170" s="2" t="str">
        <f aca="false">IF(G1170="Yes",B1170,"")</f>
        <v/>
      </c>
    </row>
    <row r="1171" customFormat="false" ht="15" hidden="false" customHeight="false" outlineLevel="0" collapsed="false">
      <c r="A1171" s="2" t="s">
        <v>2565</v>
      </c>
      <c r="B1171" s="20" t="n">
        <v>429</v>
      </c>
      <c r="C1171" s="20" t="n">
        <v>424</v>
      </c>
      <c r="D1171" s="21" t="n">
        <f aca="false">C1171/Summary!$B$4</f>
        <v>0.0282666666666667</v>
      </c>
      <c r="E1171" s="2" t="s">
        <v>48</v>
      </c>
      <c r="F1171" s="2" t="s">
        <v>48</v>
      </c>
      <c r="G1171" s="2" t="str">
        <f aca="false">IF(AND(E1171="No",F1171="No"),"Yes","No")</f>
        <v>No</v>
      </c>
      <c r="H1171" s="2" t="str">
        <f aca="false">IF(G1171="Yes",B1171,"")</f>
        <v/>
      </c>
    </row>
    <row r="1172" customFormat="false" ht="15" hidden="false" customHeight="false" outlineLevel="0" collapsed="false">
      <c r="A1172" s="2" t="s">
        <v>2566</v>
      </c>
      <c r="B1172" s="20" t="n">
        <v>429</v>
      </c>
      <c r="C1172" s="20" t="n">
        <v>426</v>
      </c>
      <c r="D1172" s="21" t="n">
        <f aca="false">C1172/Summary!$B$4</f>
        <v>0.0284</v>
      </c>
      <c r="E1172" s="2" t="s">
        <v>48</v>
      </c>
      <c r="F1172" s="2" t="s">
        <v>35</v>
      </c>
      <c r="G1172" s="2" t="str">
        <f aca="false">IF(AND(E1172="No",F1172="No"),"Yes","No")</f>
        <v>No</v>
      </c>
      <c r="H1172" s="2" t="str">
        <f aca="false">IF(G1172="Yes",B1172,"")</f>
        <v/>
      </c>
    </row>
    <row r="1173" customFormat="false" ht="15" hidden="false" customHeight="false" outlineLevel="0" collapsed="false">
      <c r="A1173" s="2" t="s">
        <v>2567</v>
      </c>
      <c r="B1173" s="20" t="n">
        <v>429</v>
      </c>
      <c r="C1173" s="20" t="n">
        <v>427</v>
      </c>
      <c r="D1173" s="21" t="n">
        <f aca="false">C1173/Summary!$B$4</f>
        <v>0.0284666666666667</v>
      </c>
      <c r="E1173" s="2" t="s">
        <v>48</v>
      </c>
      <c r="F1173" s="2" t="s">
        <v>35</v>
      </c>
      <c r="G1173" s="2" t="str">
        <f aca="false">IF(AND(E1173="No",F1173="No"),"Yes","No")</f>
        <v>No</v>
      </c>
      <c r="H1173" s="2" t="str">
        <f aca="false">IF(G1173="Yes",B1173,"")</f>
        <v/>
      </c>
    </row>
    <row r="1174" customFormat="false" ht="15" hidden="false" customHeight="false" outlineLevel="0" collapsed="false">
      <c r="A1174" s="2" t="s">
        <v>2568</v>
      </c>
      <c r="B1174" s="20" t="n">
        <v>429</v>
      </c>
      <c r="C1174" s="20" t="n">
        <v>421</v>
      </c>
      <c r="D1174" s="21" t="n">
        <f aca="false">C1174/Summary!$B$4</f>
        <v>0.0280666666666667</v>
      </c>
      <c r="E1174" s="2" t="s">
        <v>48</v>
      </c>
      <c r="F1174" s="2" t="s">
        <v>35</v>
      </c>
      <c r="G1174" s="2" t="str">
        <f aca="false">IF(AND(E1174="No",F1174="No"),"Yes","No")</f>
        <v>No</v>
      </c>
      <c r="H1174" s="2" t="str">
        <f aca="false">IF(G1174="Yes",B1174,"")</f>
        <v/>
      </c>
    </row>
    <row r="1175" customFormat="false" ht="15" hidden="false" customHeight="false" outlineLevel="0" collapsed="false">
      <c r="A1175" s="2" t="s">
        <v>2569</v>
      </c>
      <c r="B1175" s="20" t="n">
        <v>429</v>
      </c>
      <c r="C1175" s="20" t="n">
        <v>420</v>
      </c>
      <c r="D1175" s="21" t="n">
        <f aca="false">C1175/Summary!$B$4</f>
        <v>0.028</v>
      </c>
      <c r="E1175" s="2" t="s">
        <v>48</v>
      </c>
      <c r="F1175" s="2" t="s">
        <v>35</v>
      </c>
      <c r="G1175" s="2" t="str">
        <f aca="false">IF(AND(E1175="No",F1175="No"),"Yes","No")</f>
        <v>No</v>
      </c>
      <c r="H1175" s="2" t="str">
        <f aca="false">IF(G1175="Yes",B1175,"")</f>
        <v/>
      </c>
    </row>
    <row r="1176" customFormat="false" ht="15" hidden="false" customHeight="false" outlineLevel="0" collapsed="false">
      <c r="A1176" s="2" t="s">
        <v>2570</v>
      </c>
      <c r="B1176" s="20" t="n">
        <v>429</v>
      </c>
      <c r="C1176" s="20" t="n">
        <v>426</v>
      </c>
      <c r="D1176" s="21" t="n">
        <f aca="false">C1176/Summary!$B$4</f>
        <v>0.0284</v>
      </c>
      <c r="E1176" s="2" t="s">
        <v>48</v>
      </c>
      <c r="F1176" s="2" t="s">
        <v>35</v>
      </c>
      <c r="G1176" s="2" t="str">
        <f aca="false">IF(AND(E1176="No",F1176="No"),"Yes","No")</f>
        <v>No</v>
      </c>
      <c r="H1176" s="2" t="str">
        <f aca="false">IF(G1176="Yes",B1176,"")</f>
        <v/>
      </c>
    </row>
    <row r="1177" customFormat="false" ht="15" hidden="false" customHeight="false" outlineLevel="0" collapsed="false">
      <c r="A1177" s="2" t="s">
        <v>2571</v>
      </c>
      <c r="B1177" s="20" t="n">
        <v>429</v>
      </c>
      <c r="C1177" s="20" t="n">
        <v>421</v>
      </c>
      <c r="D1177" s="21" t="n">
        <f aca="false">C1177/Summary!$B$4</f>
        <v>0.0280666666666667</v>
      </c>
      <c r="E1177" s="2" t="s">
        <v>48</v>
      </c>
      <c r="F1177" s="2" t="s">
        <v>35</v>
      </c>
      <c r="G1177" s="2" t="str">
        <f aca="false">IF(AND(E1177="No",F1177="No"),"Yes","No")</f>
        <v>No</v>
      </c>
      <c r="H1177" s="2" t="str">
        <f aca="false">IF(G1177="Yes",B1177,"")</f>
        <v/>
      </c>
    </row>
    <row r="1178" customFormat="false" ht="15" hidden="false" customHeight="false" outlineLevel="0" collapsed="false">
      <c r="A1178" s="2" t="s">
        <v>2572</v>
      </c>
      <c r="B1178" s="20" t="n">
        <v>429</v>
      </c>
      <c r="C1178" s="20" t="n">
        <v>415</v>
      </c>
      <c r="D1178" s="21" t="n">
        <f aca="false">C1178/Summary!$B$4</f>
        <v>0.0276666666666667</v>
      </c>
      <c r="E1178" s="2" t="s">
        <v>48</v>
      </c>
      <c r="F1178" s="2" t="s">
        <v>48</v>
      </c>
      <c r="G1178" s="2" t="str">
        <f aca="false">IF(AND(E1178="No",F1178="No"),"Yes","No")</f>
        <v>No</v>
      </c>
      <c r="H1178" s="2" t="str">
        <f aca="false">IF(G1178="Yes",B1178,"")</f>
        <v/>
      </c>
    </row>
    <row r="1179" customFormat="false" ht="15" hidden="false" customHeight="false" outlineLevel="0" collapsed="false">
      <c r="A1179" s="2" t="s">
        <v>2573</v>
      </c>
      <c r="B1179" s="20" t="n">
        <v>430</v>
      </c>
      <c r="C1179" s="20" t="n">
        <v>427</v>
      </c>
      <c r="D1179" s="21" t="n">
        <f aca="false">C1179/Summary!$B$4</f>
        <v>0.0284666666666667</v>
      </c>
      <c r="E1179" s="2" t="s">
        <v>48</v>
      </c>
      <c r="F1179" s="2" t="s">
        <v>48</v>
      </c>
      <c r="G1179" s="2" t="str">
        <f aca="false">IF(AND(E1179="No",F1179="No"),"Yes","No")</f>
        <v>No</v>
      </c>
      <c r="H1179" s="2" t="str">
        <f aca="false">IF(G1179="Yes",B1179,"")</f>
        <v/>
      </c>
    </row>
    <row r="1180" customFormat="false" ht="15" hidden="false" customHeight="false" outlineLevel="0" collapsed="false">
      <c r="A1180" s="2" t="s">
        <v>2574</v>
      </c>
      <c r="B1180" s="20" t="n">
        <v>430</v>
      </c>
      <c r="C1180" s="20" t="n">
        <v>424</v>
      </c>
      <c r="D1180" s="21" t="n">
        <f aca="false">C1180/Summary!$B$4</f>
        <v>0.0282666666666667</v>
      </c>
      <c r="E1180" s="2" t="s">
        <v>48</v>
      </c>
      <c r="F1180" s="2" t="s">
        <v>35</v>
      </c>
      <c r="G1180" s="2" t="str">
        <f aca="false">IF(AND(E1180="No",F1180="No"),"Yes","No")</f>
        <v>No</v>
      </c>
      <c r="H1180" s="2" t="str">
        <f aca="false">IF(G1180="Yes",B1180,"")</f>
        <v/>
      </c>
    </row>
    <row r="1181" customFormat="false" ht="15" hidden="false" customHeight="false" outlineLevel="0" collapsed="false">
      <c r="A1181" s="2" t="s">
        <v>2575</v>
      </c>
      <c r="B1181" s="20" t="n">
        <v>430</v>
      </c>
      <c r="C1181" s="20" t="n">
        <v>423</v>
      </c>
      <c r="D1181" s="21" t="n">
        <f aca="false">C1181/Summary!$B$4</f>
        <v>0.0282</v>
      </c>
      <c r="E1181" s="2" t="s">
        <v>48</v>
      </c>
      <c r="F1181" s="2" t="s">
        <v>48</v>
      </c>
      <c r="G1181" s="2" t="str">
        <f aca="false">IF(AND(E1181="No",F1181="No"),"Yes","No")</f>
        <v>No</v>
      </c>
      <c r="H1181" s="2" t="str">
        <f aca="false">IF(G1181="Yes",B1181,"")</f>
        <v/>
      </c>
    </row>
    <row r="1182" customFormat="false" ht="15" hidden="false" customHeight="false" outlineLevel="0" collapsed="false">
      <c r="A1182" s="2" t="s">
        <v>2576</v>
      </c>
      <c r="B1182" s="20" t="n">
        <v>430</v>
      </c>
      <c r="C1182" s="20" t="n">
        <v>423</v>
      </c>
      <c r="D1182" s="21" t="n">
        <f aca="false">C1182/Summary!$B$4</f>
        <v>0.0282</v>
      </c>
      <c r="E1182" s="2" t="s">
        <v>48</v>
      </c>
      <c r="F1182" s="2" t="s">
        <v>35</v>
      </c>
      <c r="G1182" s="2" t="str">
        <f aca="false">IF(AND(E1182="No",F1182="No"),"Yes","No")</f>
        <v>No</v>
      </c>
      <c r="H1182" s="2" t="str">
        <f aca="false">IF(G1182="Yes",B1182,"")</f>
        <v/>
      </c>
    </row>
    <row r="1183" customFormat="false" ht="15" hidden="false" customHeight="false" outlineLevel="0" collapsed="false">
      <c r="A1183" s="2" t="s">
        <v>2577</v>
      </c>
      <c r="B1183" s="20" t="n">
        <v>430</v>
      </c>
      <c r="C1183" s="20" t="n">
        <v>424</v>
      </c>
      <c r="D1183" s="21" t="n">
        <f aca="false">C1183/Summary!$B$4</f>
        <v>0.0282666666666667</v>
      </c>
      <c r="E1183" s="2" t="s">
        <v>48</v>
      </c>
      <c r="F1183" s="2" t="s">
        <v>48</v>
      </c>
      <c r="G1183" s="2" t="str">
        <f aca="false">IF(AND(E1183="No",F1183="No"),"Yes","No")</f>
        <v>No</v>
      </c>
      <c r="H1183" s="2" t="str">
        <f aca="false">IF(G1183="Yes",B1183,"")</f>
        <v/>
      </c>
    </row>
    <row r="1184" customFormat="false" ht="15" hidden="false" customHeight="false" outlineLevel="0" collapsed="false">
      <c r="A1184" s="2" t="s">
        <v>2578</v>
      </c>
      <c r="B1184" s="20" t="n">
        <v>430</v>
      </c>
      <c r="C1184" s="20" t="n">
        <v>422</v>
      </c>
      <c r="D1184" s="21" t="n">
        <f aca="false">C1184/Summary!$B$4</f>
        <v>0.0281333333333333</v>
      </c>
      <c r="E1184" s="2" t="s">
        <v>48</v>
      </c>
      <c r="F1184" s="2" t="s">
        <v>35</v>
      </c>
      <c r="G1184" s="2" t="str">
        <f aca="false">IF(AND(E1184="No",F1184="No"),"Yes","No")</f>
        <v>No</v>
      </c>
      <c r="H1184" s="2" t="str">
        <f aca="false">IF(G1184="Yes",B1184,"")</f>
        <v/>
      </c>
    </row>
    <row r="1185" customFormat="false" ht="15" hidden="false" customHeight="false" outlineLevel="0" collapsed="false">
      <c r="A1185" s="2" t="s">
        <v>2579</v>
      </c>
      <c r="B1185" s="20" t="n">
        <v>430</v>
      </c>
      <c r="C1185" s="20" t="n">
        <v>419</v>
      </c>
      <c r="D1185" s="21" t="n">
        <f aca="false">C1185/Summary!$B$4</f>
        <v>0.0279333333333333</v>
      </c>
      <c r="E1185" s="2" t="s">
        <v>35</v>
      </c>
      <c r="F1185" s="2" t="s">
        <v>48</v>
      </c>
      <c r="G1185" s="2" t="str">
        <f aca="false">IF(AND(E1185="No",F1185="No"),"Yes","No")</f>
        <v>No</v>
      </c>
      <c r="H1185" s="2" t="str">
        <f aca="false">IF(G1185="Yes",B1185,"")</f>
        <v/>
      </c>
    </row>
    <row r="1186" customFormat="false" ht="15" hidden="false" customHeight="false" outlineLevel="0" collapsed="false">
      <c r="A1186" s="2" t="s">
        <v>2580</v>
      </c>
      <c r="B1186" s="20" t="n">
        <v>430</v>
      </c>
      <c r="C1186" s="20" t="n">
        <v>421</v>
      </c>
      <c r="D1186" s="21" t="n">
        <f aca="false">C1186/Summary!$B$4</f>
        <v>0.0280666666666667</v>
      </c>
      <c r="E1186" s="2" t="s">
        <v>48</v>
      </c>
      <c r="F1186" s="2" t="s">
        <v>35</v>
      </c>
      <c r="G1186" s="2" t="str">
        <f aca="false">IF(AND(E1186="No",F1186="No"),"Yes","No")</f>
        <v>No</v>
      </c>
      <c r="H1186" s="2" t="str">
        <f aca="false">IF(G1186="Yes",B1186,"")</f>
        <v/>
      </c>
    </row>
    <row r="1187" customFormat="false" ht="15" hidden="false" customHeight="false" outlineLevel="0" collapsed="false">
      <c r="A1187" s="2" t="s">
        <v>2581</v>
      </c>
      <c r="B1187" s="20" t="n">
        <v>430</v>
      </c>
      <c r="C1187" s="20" t="n">
        <v>424</v>
      </c>
      <c r="D1187" s="21" t="n">
        <f aca="false">C1187/Summary!$B$4</f>
        <v>0.0282666666666667</v>
      </c>
      <c r="E1187" s="2" t="s">
        <v>48</v>
      </c>
      <c r="F1187" s="2" t="s">
        <v>48</v>
      </c>
      <c r="G1187" s="2" t="str">
        <f aca="false">IF(AND(E1187="No",F1187="No"),"Yes","No")</f>
        <v>No</v>
      </c>
      <c r="H1187" s="2" t="str">
        <f aca="false">IF(G1187="Yes",B1187,"")</f>
        <v/>
      </c>
    </row>
    <row r="1188" customFormat="false" ht="15" hidden="false" customHeight="false" outlineLevel="0" collapsed="false">
      <c r="A1188" s="2" t="s">
        <v>2582</v>
      </c>
      <c r="B1188" s="20" t="n">
        <v>430</v>
      </c>
      <c r="C1188" s="20" t="n">
        <v>424</v>
      </c>
      <c r="D1188" s="21" t="n">
        <f aca="false">C1188/Summary!$B$4</f>
        <v>0.0282666666666667</v>
      </c>
      <c r="E1188" s="2" t="s">
        <v>48</v>
      </c>
      <c r="F1188" s="2" t="s">
        <v>48</v>
      </c>
      <c r="G1188" s="2" t="str">
        <f aca="false">IF(AND(E1188="No",F1188="No"),"Yes","No")</f>
        <v>No</v>
      </c>
      <c r="H1188" s="2" t="str">
        <f aca="false">IF(G1188="Yes",B1188,"")</f>
        <v/>
      </c>
    </row>
    <row r="1189" customFormat="false" ht="15" hidden="false" customHeight="false" outlineLevel="0" collapsed="false">
      <c r="A1189" s="2" t="s">
        <v>2583</v>
      </c>
      <c r="B1189" s="20" t="n">
        <v>430</v>
      </c>
      <c r="C1189" s="20" t="n">
        <v>424</v>
      </c>
      <c r="D1189" s="21" t="n">
        <f aca="false">C1189/Summary!$B$4</f>
        <v>0.0282666666666667</v>
      </c>
      <c r="E1189" s="2" t="s">
        <v>48</v>
      </c>
      <c r="F1189" s="2" t="s">
        <v>35</v>
      </c>
      <c r="G1189" s="2" t="str">
        <f aca="false">IF(AND(E1189="No",F1189="No"),"Yes","No")</f>
        <v>No</v>
      </c>
      <c r="H1189" s="2" t="str">
        <f aca="false">IF(G1189="Yes",B1189,"")</f>
        <v/>
      </c>
    </row>
    <row r="1190" customFormat="false" ht="15" hidden="false" customHeight="false" outlineLevel="0" collapsed="false">
      <c r="A1190" s="2" t="s">
        <v>2584</v>
      </c>
      <c r="B1190" s="20" t="n">
        <v>430</v>
      </c>
      <c r="C1190" s="20" t="n">
        <v>424</v>
      </c>
      <c r="D1190" s="21" t="n">
        <f aca="false">C1190/Summary!$B$4</f>
        <v>0.0282666666666667</v>
      </c>
      <c r="E1190" s="2" t="s">
        <v>48</v>
      </c>
      <c r="F1190" s="2" t="s">
        <v>35</v>
      </c>
      <c r="G1190" s="2" t="str">
        <f aca="false">IF(AND(E1190="No",F1190="No"),"Yes","No")</f>
        <v>No</v>
      </c>
      <c r="H1190" s="2" t="str">
        <f aca="false">IF(G1190="Yes",B1190,"")</f>
        <v/>
      </c>
    </row>
    <row r="1191" customFormat="false" ht="15" hidden="false" customHeight="false" outlineLevel="0" collapsed="false">
      <c r="A1191" s="2" t="s">
        <v>2585</v>
      </c>
      <c r="B1191" s="20" t="n">
        <v>430</v>
      </c>
      <c r="C1191" s="20" t="n">
        <v>423</v>
      </c>
      <c r="D1191" s="21" t="n">
        <f aca="false">C1191/Summary!$B$4</f>
        <v>0.0282</v>
      </c>
      <c r="E1191" s="2" t="s">
        <v>48</v>
      </c>
      <c r="F1191" s="2" t="s">
        <v>35</v>
      </c>
      <c r="G1191" s="2" t="str">
        <f aca="false">IF(AND(E1191="No",F1191="No"),"Yes","No")</f>
        <v>No</v>
      </c>
      <c r="H1191" s="2" t="str">
        <f aca="false">IF(G1191="Yes",B1191,"")</f>
        <v/>
      </c>
    </row>
    <row r="1192" customFormat="false" ht="15" hidden="false" customHeight="false" outlineLevel="0" collapsed="false">
      <c r="A1192" s="2" t="s">
        <v>2586</v>
      </c>
      <c r="B1192" s="20" t="n">
        <v>430</v>
      </c>
      <c r="C1192" s="20" t="n">
        <v>427</v>
      </c>
      <c r="D1192" s="21" t="n">
        <f aca="false">C1192/Summary!$B$4</f>
        <v>0.0284666666666667</v>
      </c>
      <c r="E1192" s="2" t="s">
        <v>48</v>
      </c>
      <c r="F1192" s="2" t="s">
        <v>35</v>
      </c>
      <c r="G1192" s="2" t="str">
        <f aca="false">IF(AND(E1192="No",F1192="No"),"Yes","No")</f>
        <v>No</v>
      </c>
      <c r="H1192" s="2" t="str">
        <f aca="false">IF(G1192="Yes",B1192,"")</f>
        <v/>
      </c>
    </row>
    <row r="1193" customFormat="false" ht="15" hidden="false" customHeight="false" outlineLevel="0" collapsed="false">
      <c r="A1193" s="2" t="s">
        <v>2587</v>
      </c>
      <c r="B1193" s="20" t="n">
        <v>430</v>
      </c>
      <c r="C1193" s="20" t="n">
        <v>426</v>
      </c>
      <c r="D1193" s="21" t="n">
        <f aca="false">C1193/Summary!$B$4</f>
        <v>0.0284</v>
      </c>
      <c r="E1193" s="2" t="s">
        <v>48</v>
      </c>
      <c r="F1193" s="2" t="s">
        <v>35</v>
      </c>
      <c r="G1193" s="2" t="str">
        <f aca="false">IF(AND(E1193="No",F1193="No"),"Yes","No")</f>
        <v>No</v>
      </c>
      <c r="H1193" s="2" t="str">
        <f aca="false">IF(G1193="Yes",B1193,"")</f>
        <v/>
      </c>
    </row>
    <row r="1194" customFormat="false" ht="15" hidden="false" customHeight="false" outlineLevel="0" collapsed="false">
      <c r="A1194" s="2" t="s">
        <v>2588</v>
      </c>
      <c r="B1194" s="20" t="n">
        <v>430</v>
      </c>
      <c r="C1194" s="20" t="n">
        <v>425</v>
      </c>
      <c r="D1194" s="21" t="n">
        <f aca="false">C1194/Summary!$B$4</f>
        <v>0.0283333333333333</v>
      </c>
      <c r="E1194" s="2" t="s">
        <v>48</v>
      </c>
      <c r="F1194" s="2" t="s">
        <v>35</v>
      </c>
      <c r="G1194" s="2" t="str">
        <f aca="false">IF(AND(E1194="No",F1194="No"),"Yes","No")</f>
        <v>No</v>
      </c>
      <c r="H1194" s="2" t="str">
        <f aca="false">IF(G1194="Yes",B1194,"")</f>
        <v/>
      </c>
    </row>
    <row r="1195" customFormat="false" ht="15" hidden="false" customHeight="false" outlineLevel="0" collapsed="false">
      <c r="A1195" s="2" t="s">
        <v>2589</v>
      </c>
      <c r="B1195" s="20" t="n">
        <v>430</v>
      </c>
      <c r="C1195" s="20" t="n">
        <v>428</v>
      </c>
      <c r="D1195" s="21" t="n">
        <f aca="false">C1195/Summary!$B$4</f>
        <v>0.0285333333333333</v>
      </c>
      <c r="E1195" s="2" t="s">
        <v>48</v>
      </c>
      <c r="F1195" s="2" t="s">
        <v>35</v>
      </c>
      <c r="G1195" s="2" t="str">
        <f aca="false">IF(AND(E1195="No",F1195="No"),"Yes","No")</f>
        <v>No</v>
      </c>
      <c r="H1195" s="2" t="str">
        <f aca="false">IF(G1195="Yes",B1195,"")</f>
        <v/>
      </c>
    </row>
    <row r="1196" customFormat="false" ht="15" hidden="false" customHeight="false" outlineLevel="0" collapsed="false">
      <c r="A1196" s="2" t="s">
        <v>2590</v>
      </c>
      <c r="B1196" s="20" t="n">
        <v>430</v>
      </c>
      <c r="C1196" s="20" t="n">
        <v>429</v>
      </c>
      <c r="D1196" s="21" t="n">
        <f aca="false">C1196/Summary!$B$4</f>
        <v>0.0286</v>
      </c>
      <c r="E1196" s="2" t="s">
        <v>48</v>
      </c>
      <c r="F1196" s="2" t="s">
        <v>35</v>
      </c>
      <c r="G1196" s="2" t="str">
        <f aca="false">IF(AND(E1196="No",F1196="No"),"Yes","No")</f>
        <v>No</v>
      </c>
      <c r="H1196" s="2" t="str">
        <f aca="false">IF(G1196="Yes",B1196,"")</f>
        <v/>
      </c>
    </row>
    <row r="1197" customFormat="false" ht="15" hidden="false" customHeight="false" outlineLevel="0" collapsed="false">
      <c r="A1197" s="2" t="s">
        <v>2591</v>
      </c>
      <c r="B1197" s="20" t="n">
        <v>430</v>
      </c>
      <c r="C1197" s="20" t="n">
        <v>425</v>
      </c>
      <c r="D1197" s="21" t="n">
        <f aca="false">C1197/Summary!$B$4</f>
        <v>0.0283333333333333</v>
      </c>
      <c r="E1197" s="2" t="s">
        <v>48</v>
      </c>
      <c r="F1197" s="2" t="s">
        <v>35</v>
      </c>
      <c r="G1197" s="2" t="str">
        <f aca="false">IF(AND(E1197="No",F1197="No"),"Yes","No")</f>
        <v>No</v>
      </c>
      <c r="H1197" s="2" t="str">
        <f aca="false">IF(G1197="Yes",B1197,"")</f>
        <v/>
      </c>
    </row>
    <row r="1198" customFormat="false" ht="15" hidden="false" customHeight="false" outlineLevel="0" collapsed="false">
      <c r="A1198" s="2" t="s">
        <v>2592</v>
      </c>
      <c r="B1198" s="20" t="n">
        <v>430</v>
      </c>
      <c r="C1198" s="20" t="n">
        <v>424</v>
      </c>
      <c r="D1198" s="21" t="n">
        <f aca="false">C1198/Summary!$B$4</f>
        <v>0.0282666666666667</v>
      </c>
      <c r="E1198" s="2" t="s">
        <v>48</v>
      </c>
      <c r="F1198" s="2" t="s">
        <v>35</v>
      </c>
      <c r="G1198" s="2" t="str">
        <f aca="false">IF(AND(E1198="No",F1198="No"),"Yes","No")</f>
        <v>No</v>
      </c>
      <c r="H1198" s="2" t="str">
        <f aca="false">IF(G1198="Yes",B1198,"")</f>
        <v/>
      </c>
    </row>
    <row r="1199" customFormat="false" ht="15" hidden="false" customHeight="false" outlineLevel="0" collapsed="false">
      <c r="A1199" s="2" t="s">
        <v>2593</v>
      </c>
      <c r="B1199" s="20" t="n">
        <v>430</v>
      </c>
      <c r="C1199" s="20" t="n">
        <v>423</v>
      </c>
      <c r="D1199" s="21" t="n">
        <f aca="false">C1199/Summary!$B$4</f>
        <v>0.0282</v>
      </c>
      <c r="E1199" s="2" t="s">
        <v>48</v>
      </c>
      <c r="F1199" s="2" t="s">
        <v>48</v>
      </c>
      <c r="G1199" s="2" t="str">
        <f aca="false">IF(AND(E1199="No",F1199="No"),"Yes","No")</f>
        <v>No</v>
      </c>
      <c r="H1199" s="2" t="str">
        <f aca="false">IF(G1199="Yes",B1199,"")</f>
        <v/>
      </c>
    </row>
    <row r="1200" customFormat="false" ht="15" hidden="false" customHeight="false" outlineLevel="0" collapsed="false">
      <c r="A1200" s="2" t="s">
        <v>2594</v>
      </c>
      <c r="B1200" s="20" t="n">
        <v>430</v>
      </c>
      <c r="C1200" s="20" t="n">
        <v>426</v>
      </c>
      <c r="D1200" s="21" t="n">
        <f aca="false">C1200/Summary!$B$4</f>
        <v>0.0284</v>
      </c>
      <c r="E1200" s="2" t="s">
        <v>48</v>
      </c>
      <c r="F1200" s="2" t="s">
        <v>35</v>
      </c>
      <c r="G1200" s="2" t="str">
        <f aca="false">IF(AND(E1200="No",F1200="No"),"Yes","No")</f>
        <v>No</v>
      </c>
      <c r="H1200" s="2" t="str">
        <f aca="false">IF(G1200="Yes",B1200,"")</f>
        <v/>
      </c>
    </row>
    <row r="1201" customFormat="false" ht="15" hidden="false" customHeight="false" outlineLevel="0" collapsed="false">
      <c r="A1201" s="2" t="s">
        <v>2595</v>
      </c>
      <c r="B1201" s="20" t="n">
        <v>430</v>
      </c>
      <c r="C1201" s="20" t="n">
        <v>423</v>
      </c>
      <c r="D1201" s="21" t="n">
        <f aca="false">C1201/Summary!$B$4</f>
        <v>0.0282</v>
      </c>
      <c r="E1201" s="2" t="s">
        <v>48</v>
      </c>
      <c r="F1201" s="2" t="s">
        <v>35</v>
      </c>
      <c r="G1201" s="2" t="str">
        <f aca="false">IF(AND(E1201="No",F1201="No"),"Yes","No")</f>
        <v>No</v>
      </c>
      <c r="H1201" s="2" t="str">
        <f aca="false">IF(G1201="Yes",B1201,"")</f>
        <v/>
      </c>
    </row>
    <row r="1202" customFormat="false" ht="15" hidden="false" customHeight="false" outlineLevel="0" collapsed="false">
      <c r="A1202" s="2" t="s">
        <v>2596</v>
      </c>
      <c r="B1202" s="20" t="n">
        <v>430</v>
      </c>
      <c r="C1202" s="20" t="n">
        <v>427</v>
      </c>
      <c r="D1202" s="21" t="n">
        <f aca="false">C1202/Summary!$B$4</f>
        <v>0.0284666666666667</v>
      </c>
      <c r="E1202" s="2" t="s">
        <v>48</v>
      </c>
      <c r="F1202" s="2" t="s">
        <v>35</v>
      </c>
      <c r="G1202" s="2" t="str">
        <f aca="false">IF(AND(E1202="No",F1202="No"),"Yes","No")</f>
        <v>No</v>
      </c>
      <c r="H1202" s="2" t="str">
        <f aca="false">IF(G1202="Yes",B1202,"")</f>
        <v/>
      </c>
    </row>
    <row r="1203" customFormat="false" ht="15" hidden="false" customHeight="false" outlineLevel="0" collapsed="false">
      <c r="A1203" s="2" t="s">
        <v>2597</v>
      </c>
      <c r="B1203" s="20" t="n">
        <v>430</v>
      </c>
      <c r="C1203" s="20" t="n">
        <v>422</v>
      </c>
      <c r="D1203" s="21" t="n">
        <f aca="false">C1203/Summary!$B$4</f>
        <v>0.0281333333333333</v>
      </c>
      <c r="E1203" s="2" t="s">
        <v>48</v>
      </c>
      <c r="F1203" s="2" t="s">
        <v>48</v>
      </c>
      <c r="G1203" s="2" t="str">
        <f aca="false">IF(AND(E1203="No",F1203="No"),"Yes","No")</f>
        <v>No</v>
      </c>
      <c r="H1203" s="2" t="str">
        <f aca="false">IF(G1203="Yes",B1203,"")</f>
        <v/>
      </c>
    </row>
    <row r="1204" customFormat="false" ht="15" hidden="false" customHeight="false" outlineLevel="0" collapsed="false">
      <c r="A1204" s="2" t="s">
        <v>2598</v>
      </c>
      <c r="B1204" s="20" t="n">
        <v>430</v>
      </c>
      <c r="C1204" s="20" t="n">
        <v>423</v>
      </c>
      <c r="D1204" s="21" t="n">
        <f aca="false">C1204/Summary!$B$4</f>
        <v>0.0282</v>
      </c>
      <c r="E1204" s="2" t="s">
        <v>48</v>
      </c>
      <c r="F1204" s="2" t="s">
        <v>48</v>
      </c>
      <c r="G1204" s="2" t="str">
        <f aca="false">IF(AND(E1204="No",F1204="No"),"Yes","No")</f>
        <v>No</v>
      </c>
      <c r="H1204" s="2" t="str">
        <f aca="false">IF(G1204="Yes",B1204,"")</f>
        <v/>
      </c>
    </row>
    <row r="1205" customFormat="false" ht="15" hidden="false" customHeight="false" outlineLevel="0" collapsed="false">
      <c r="A1205" s="2" t="s">
        <v>2599</v>
      </c>
      <c r="B1205" s="20" t="n">
        <v>430</v>
      </c>
      <c r="C1205" s="20" t="n">
        <v>413</v>
      </c>
      <c r="D1205" s="21" t="n">
        <f aca="false">C1205/Summary!$B$4</f>
        <v>0.0275333333333333</v>
      </c>
      <c r="E1205" s="2" t="s">
        <v>35</v>
      </c>
      <c r="F1205" s="2" t="s">
        <v>48</v>
      </c>
      <c r="G1205" s="2" t="str">
        <f aca="false">IF(AND(E1205="No",F1205="No"),"Yes","No")</f>
        <v>No</v>
      </c>
      <c r="H1205" s="2" t="str">
        <f aca="false">IF(G1205="Yes",B1205,"")</f>
        <v/>
      </c>
    </row>
    <row r="1206" customFormat="false" ht="15" hidden="false" customHeight="false" outlineLevel="0" collapsed="false">
      <c r="A1206" s="2" t="s">
        <v>2600</v>
      </c>
      <c r="B1206" s="20" t="n">
        <v>430</v>
      </c>
      <c r="C1206" s="20" t="n">
        <v>427</v>
      </c>
      <c r="D1206" s="21" t="n">
        <f aca="false">C1206/Summary!$B$4</f>
        <v>0.0284666666666667</v>
      </c>
      <c r="E1206" s="2" t="s">
        <v>48</v>
      </c>
      <c r="F1206" s="2" t="s">
        <v>48</v>
      </c>
      <c r="G1206" s="2" t="str">
        <f aca="false">IF(AND(E1206="No",F1206="No"),"Yes","No")</f>
        <v>No</v>
      </c>
      <c r="H1206" s="2" t="str">
        <f aca="false">IF(G1206="Yes",B1206,"")</f>
        <v/>
      </c>
    </row>
    <row r="1207" customFormat="false" ht="15" hidden="false" customHeight="false" outlineLevel="0" collapsed="false">
      <c r="A1207" s="2" t="s">
        <v>2601</v>
      </c>
      <c r="B1207" s="20" t="n">
        <v>430</v>
      </c>
      <c r="C1207" s="20" t="n">
        <v>425</v>
      </c>
      <c r="D1207" s="21" t="n">
        <f aca="false">C1207/Summary!$B$4</f>
        <v>0.0283333333333333</v>
      </c>
      <c r="E1207" s="2" t="s">
        <v>48</v>
      </c>
      <c r="F1207" s="2" t="s">
        <v>35</v>
      </c>
      <c r="G1207" s="2" t="str">
        <f aca="false">IF(AND(E1207="No",F1207="No"),"Yes","No")</f>
        <v>No</v>
      </c>
      <c r="H1207" s="2" t="str">
        <f aca="false">IF(G1207="Yes",B1207,"")</f>
        <v/>
      </c>
    </row>
    <row r="1208" customFormat="false" ht="15" hidden="false" customHeight="false" outlineLevel="0" collapsed="false">
      <c r="A1208" s="2" t="s">
        <v>2602</v>
      </c>
      <c r="B1208" s="20" t="n">
        <v>430</v>
      </c>
      <c r="C1208" s="20" t="n">
        <v>423</v>
      </c>
      <c r="D1208" s="21" t="n">
        <f aca="false">C1208/Summary!$B$4</f>
        <v>0.0282</v>
      </c>
      <c r="E1208" s="2" t="s">
        <v>48</v>
      </c>
      <c r="F1208" s="2" t="s">
        <v>48</v>
      </c>
      <c r="G1208" s="2" t="str">
        <f aca="false">IF(AND(E1208="No",F1208="No"),"Yes","No")</f>
        <v>No</v>
      </c>
      <c r="H1208" s="2" t="str">
        <f aca="false">IF(G1208="Yes",B1208,"")</f>
        <v/>
      </c>
    </row>
    <row r="1209" customFormat="false" ht="15" hidden="false" customHeight="false" outlineLevel="0" collapsed="false">
      <c r="A1209" s="2" t="s">
        <v>2603</v>
      </c>
      <c r="B1209" s="20" t="n">
        <v>430</v>
      </c>
      <c r="C1209" s="20" t="n">
        <v>424</v>
      </c>
      <c r="D1209" s="21" t="n">
        <f aca="false">C1209/Summary!$B$4</f>
        <v>0.0282666666666667</v>
      </c>
      <c r="E1209" s="2" t="s">
        <v>48</v>
      </c>
      <c r="F1209" s="2" t="s">
        <v>35</v>
      </c>
      <c r="G1209" s="2" t="str">
        <f aca="false">IF(AND(E1209="No",F1209="No"),"Yes","No")</f>
        <v>No</v>
      </c>
      <c r="H1209" s="2" t="str">
        <f aca="false">IF(G1209="Yes",B1209,"")</f>
        <v/>
      </c>
    </row>
    <row r="1210" customFormat="false" ht="15" hidden="false" customHeight="false" outlineLevel="0" collapsed="false">
      <c r="A1210" s="2" t="s">
        <v>2604</v>
      </c>
      <c r="B1210" s="20" t="n">
        <v>430</v>
      </c>
      <c r="C1210" s="20" t="n">
        <v>426</v>
      </c>
      <c r="D1210" s="21" t="n">
        <f aca="false">C1210/Summary!$B$4</f>
        <v>0.0284</v>
      </c>
      <c r="E1210" s="2" t="s">
        <v>48</v>
      </c>
      <c r="F1210" s="2" t="s">
        <v>35</v>
      </c>
      <c r="G1210" s="2" t="str">
        <f aca="false">IF(AND(E1210="No",F1210="No"),"Yes","No")</f>
        <v>No</v>
      </c>
      <c r="H1210" s="2" t="str">
        <f aca="false">IF(G1210="Yes",B1210,"")</f>
        <v/>
      </c>
    </row>
    <row r="1211" customFormat="false" ht="15" hidden="false" customHeight="false" outlineLevel="0" collapsed="false">
      <c r="A1211" s="2" t="s">
        <v>2605</v>
      </c>
      <c r="B1211" s="20" t="n">
        <v>430</v>
      </c>
      <c r="C1211" s="20" t="n">
        <v>422</v>
      </c>
      <c r="D1211" s="21" t="n">
        <f aca="false">C1211/Summary!$B$4</f>
        <v>0.0281333333333333</v>
      </c>
      <c r="E1211" s="2" t="s">
        <v>48</v>
      </c>
      <c r="F1211" s="2" t="s">
        <v>35</v>
      </c>
      <c r="G1211" s="2" t="str">
        <f aca="false">IF(AND(E1211="No",F1211="No"),"Yes","No")</f>
        <v>No</v>
      </c>
      <c r="H1211" s="2" t="str">
        <f aca="false">IF(G1211="Yes",B1211,"")</f>
        <v/>
      </c>
    </row>
    <row r="1212" customFormat="false" ht="15" hidden="false" customHeight="false" outlineLevel="0" collapsed="false">
      <c r="A1212" s="2" t="s">
        <v>2606</v>
      </c>
      <c r="B1212" s="20" t="n">
        <v>430</v>
      </c>
      <c r="C1212" s="20" t="n">
        <v>424</v>
      </c>
      <c r="D1212" s="21" t="n">
        <f aca="false">C1212/Summary!$B$4</f>
        <v>0.0282666666666667</v>
      </c>
      <c r="E1212" s="2" t="s">
        <v>48</v>
      </c>
      <c r="F1212" s="2" t="s">
        <v>48</v>
      </c>
      <c r="G1212" s="2" t="str">
        <f aca="false">IF(AND(E1212="No",F1212="No"),"Yes","No")</f>
        <v>No</v>
      </c>
      <c r="H1212" s="2" t="str">
        <f aca="false">IF(G1212="Yes",B1212,"")</f>
        <v/>
      </c>
    </row>
    <row r="1213" customFormat="false" ht="15" hidden="false" customHeight="false" outlineLevel="0" collapsed="false">
      <c r="A1213" s="2" t="s">
        <v>2607</v>
      </c>
      <c r="B1213" s="20" t="n">
        <v>430</v>
      </c>
      <c r="C1213" s="20" t="n">
        <v>424</v>
      </c>
      <c r="D1213" s="21" t="n">
        <f aca="false">C1213/Summary!$B$4</f>
        <v>0.0282666666666667</v>
      </c>
      <c r="E1213" s="2" t="s">
        <v>48</v>
      </c>
      <c r="F1213" s="2" t="s">
        <v>35</v>
      </c>
      <c r="G1213" s="2" t="str">
        <f aca="false">IF(AND(E1213="No",F1213="No"),"Yes","No")</f>
        <v>No</v>
      </c>
      <c r="H1213" s="2" t="str">
        <f aca="false">IF(G1213="Yes",B1213,"")</f>
        <v/>
      </c>
    </row>
    <row r="1214" customFormat="false" ht="15" hidden="false" customHeight="false" outlineLevel="0" collapsed="false">
      <c r="A1214" s="2" t="s">
        <v>2608</v>
      </c>
      <c r="B1214" s="20" t="n">
        <v>430</v>
      </c>
      <c r="C1214" s="20" t="n">
        <v>424</v>
      </c>
      <c r="D1214" s="21" t="n">
        <f aca="false">C1214/Summary!$B$4</f>
        <v>0.0282666666666667</v>
      </c>
      <c r="E1214" s="2" t="s">
        <v>48</v>
      </c>
      <c r="F1214" s="2" t="s">
        <v>35</v>
      </c>
      <c r="G1214" s="2" t="str">
        <f aca="false">IF(AND(E1214="No",F1214="No"),"Yes","No")</f>
        <v>No</v>
      </c>
      <c r="H1214" s="2" t="str">
        <f aca="false">IF(G1214="Yes",B1214,"")</f>
        <v/>
      </c>
    </row>
    <row r="1215" customFormat="false" ht="15" hidden="false" customHeight="false" outlineLevel="0" collapsed="false">
      <c r="A1215" s="2" t="s">
        <v>2609</v>
      </c>
      <c r="B1215" s="20" t="n">
        <v>430</v>
      </c>
      <c r="C1215" s="20" t="n">
        <v>425</v>
      </c>
      <c r="D1215" s="21" t="n">
        <f aca="false">C1215/Summary!$B$4</f>
        <v>0.0283333333333333</v>
      </c>
      <c r="E1215" s="2" t="s">
        <v>48</v>
      </c>
      <c r="F1215" s="2" t="s">
        <v>35</v>
      </c>
      <c r="G1215" s="2" t="str">
        <f aca="false">IF(AND(E1215="No",F1215="No"),"Yes","No")</f>
        <v>No</v>
      </c>
      <c r="H1215" s="2" t="str">
        <f aca="false">IF(G1215="Yes",B1215,"")</f>
        <v/>
      </c>
    </row>
    <row r="1216" customFormat="false" ht="15" hidden="false" customHeight="false" outlineLevel="0" collapsed="false">
      <c r="A1216" s="2" t="s">
        <v>2610</v>
      </c>
      <c r="B1216" s="20" t="n">
        <v>430</v>
      </c>
      <c r="C1216" s="20" t="n">
        <v>427</v>
      </c>
      <c r="D1216" s="21" t="n">
        <f aca="false">C1216/Summary!$B$4</f>
        <v>0.0284666666666667</v>
      </c>
      <c r="E1216" s="2" t="s">
        <v>48</v>
      </c>
      <c r="F1216" s="2" t="s">
        <v>35</v>
      </c>
      <c r="G1216" s="2" t="str">
        <f aca="false">IF(AND(E1216="No",F1216="No"),"Yes","No")</f>
        <v>No</v>
      </c>
      <c r="H1216" s="2" t="str">
        <f aca="false">IF(G1216="Yes",B1216,"")</f>
        <v/>
      </c>
    </row>
    <row r="1217" customFormat="false" ht="15" hidden="false" customHeight="false" outlineLevel="0" collapsed="false">
      <c r="A1217" s="2" t="s">
        <v>2611</v>
      </c>
      <c r="B1217" s="20" t="n">
        <v>430</v>
      </c>
      <c r="C1217" s="20" t="n">
        <v>423</v>
      </c>
      <c r="D1217" s="21" t="n">
        <f aca="false">C1217/Summary!$B$4</f>
        <v>0.0282</v>
      </c>
      <c r="E1217" s="2" t="s">
        <v>48</v>
      </c>
      <c r="F1217" s="2" t="s">
        <v>35</v>
      </c>
      <c r="G1217" s="2" t="str">
        <f aca="false">IF(AND(E1217="No",F1217="No"),"Yes","No")</f>
        <v>No</v>
      </c>
      <c r="H1217" s="2" t="str">
        <f aca="false">IF(G1217="Yes",B1217,"")</f>
        <v/>
      </c>
    </row>
    <row r="1218" customFormat="false" ht="15" hidden="false" customHeight="false" outlineLevel="0" collapsed="false">
      <c r="A1218" s="2" t="s">
        <v>2612</v>
      </c>
      <c r="B1218" s="20" t="n">
        <v>430</v>
      </c>
      <c r="C1218" s="20" t="n">
        <v>426</v>
      </c>
      <c r="D1218" s="21" t="n">
        <f aca="false">C1218/Summary!$B$4</f>
        <v>0.0284</v>
      </c>
      <c r="E1218" s="2" t="s">
        <v>48</v>
      </c>
      <c r="F1218" s="2" t="s">
        <v>35</v>
      </c>
      <c r="G1218" s="2" t="str">
        <f aca="false">IF(AND(E1218="No",F1218="No"),"Yes","No")</f>
        <v>No</v>
      </c>
      <c r="H1218" s="2" t="str">
        <f aca="false">IF(G1218="Yes",B1218,"")</f>
        <v/>
      </c>
    </row>
    <row r="1219" customFormat="false" ht="15" hidden="false" customHeight="false" outlineLevel="0" collapsed="false">
      <c r="A1219" s="2" t="s">
        <v>2613</v>
      </c>
      <c r="B1219" s="20" t="n">
        <v>430</v>
      </c>
      <c r="C1219" s="20" t="n">
        <v>421</v>
      </c>
      <c r="D1219" s="21" t="n">
        <f aca="false">C1219/Summary!$B$4</f>
        <v>0.0280666666666667</v>
      </c>
      <c r="E1219" s="2" t="s">
        <v>48</v>
      </c>
      <c r="F1219" s="2" t="s">
        <v>35</v>
      </c>
      <c r="G1219" s="2" t="str">
        <f aca="false">IF(AND(E1219="No",F1219="No"),"Yes","No")</f>
        <v>No</v>
      </c>
      <c r="H1219" s="2" t="str">
        <f aca="false">IF(G1219="Yes",B1219,"")</f>
        <v/>
      </c>
    </row>
    <row r="1220" customFormat="false" ht="15" hidden="false" customHeight="false" outlineLevel="0" collapsed="false">
      <c r="A1220" s="2" t="s">
        <v>2614</v>
      </c>
      <c r="B1220" s="20" t="n">
        <v>430</v>
      </c>
      <c r="C1220" s="20" t="n">
        <v>422</v>
      </c>
      <c r="D1220" s="21" t="n">
        <f aca="false">C1220/Summary!$B$4</f>
        <v>0.0281333333333333</v>
      </c>
      <c r="E1220" s="2" t="s">
        <v>48</v>
      </c>
      <c r="F1220" s="2" t="s">
        <v>35</v>
      </c>
      <c r="G1220" s="2" t="str">
        <f aca="false">IF(AND(E1220="No",F1220="No"),"Yes","No")</f>
        <v>No</v>
      </c>
      <c r="H1220" s="2" t="str">
        <f aca="false">IF(G1220="Yes",B1220,"")</f>
        <v/>
      </c>
    </row>
    <row r="1221" customFormat="false" ht="15" hidden="false" customHeight="false" outlineLevel="0" collapsed="false">
      <c r="A1221" s="2" t="s">
        <v>2615</v>
      </c>
      <c r="B1221" s="20" t="n">
        <v>430</v>
      </c>
      <c r="C1221" s="20" t="n">
        <v>424</v>
      </c>
      <c r="D1221" s="21" t="n">
        <f aca="false">C1221/Summary!$B$4</f>
        <v>0.0282666666666667</v>
      </c>
      <c r="E1221" s="2" t="s">
        <v>48</v>
      </c>
      <c r="F1221" s="2" t="s">
        <v>35</v>
      </c>
      <c r="G1221" s="2" t="str">
        <f aca="false">IF(AND(E1221="No",F1221="No"),"Yes","No")</f>
        <v>No</v>
      </c>
      <c r="H1221" s="2" t="str">
        <f aca="false">IF(G1221="Yes",B1221,"")</f>
        <v/>
      </c>
    </row>
    <row r="1222" customFormat="false" ht="15" hidden="false" customHeight="false" outlineLevel="0" collapsed="false">
      <c r="A1222" s="2" t="s">
        <v>2616</v>
      </c>
      <c r="B1222" s="20" t="n">
        <v>430</v>
      </c>
      <c r="C1222" s="20" t="n">
        <v>426</v>
      </c>
      <c r="D1222" s="21" t="n">
        <f aca="false">C1222/Summary!$B$4</f>
        <v>0.0284</v>
      </c>
      <c r="E1222" s="2" t="s">
        <v>35</v>
      </c>
      <c r="F1222" s="2" t="s">
        <v>48</v>
      </c>
      <c r="G1222" s="2" t="str">
        <f aca="false">IF(AND(E1222="No",F1222="No"),"Yes","No")</f>
        <v>No</v>
      </c>
      <c r="H1222" s="2" t="str">
        <f aca="false">IF(G1222="Yes",B1222,"")</f>
        <v/>
      </c>
    </row>
    <row r="1223" customFormat="false" ht="15" hidden="false" customHeight="false" outlineLevel="0" collapsed="false">
      <c r="A1223" s="2" t="s">
        <v>2617</v>
      </c>
      <c r="B1223" s="20" t="n">
        <v>430</v>
      </c>
      <c r="C1223" s="20" t="n">
        <v>422</v>
      </c>
      <c r="D1223" s="21" t="n">
        <f aca="false">C1223/Summary!$B$4</f>
        <v>0.0281333333333333</v>
      </c>
      <c r="E1223" s="2" t="s">
        <v>35</v>
      </c>
      <c r="F1223" s="2" t="s">
        <v>48</v>
      </c>
      <c r="G1223" s="2" t="str">
        <f aca="false">IF(AND(E1223="No",F1223="No"),"Yes","No")</f>
        <v>No</v>
      </c>
      <c r="H1223" s="2" t="str">
        <f aca="false">IF(G1223="Yes",B1223,"")</f>
        <v/>
      </c>
    </row>
    <row r="1224" customFormat="false" ht="15" hidden="false" customHeight="false" outlineLevel="0" collapsed="false">
      <c r="A1224" s="2" t="s">
        <v>2618</v>
      </c>
      <c r="B1224" s="20" t="n">
        <v>430</v>
      </c>
      <c r="C1224" s="20" t="n">
        <v>423</v>
      </c>
      <c r="D1224" s="21" t="n">
        <f aca="false">C1224/Summary!$B$4</f>
        <v>0.0282</v>
      </c>
      <c r="E1224" s="2" t="s">
        <v>48</v>
      </c>
      <c r="F1224" s="2" t="s">
        <v>48</v>
      </c>
      <c r="G1224" s="2" t="str">
        <f aca="false">IF(AND(E1224="No",F1224="No"),"Yes","No")</f>
        <v>No</v>
      </c>
      <c r="H1224" s="2" t="str">
        <f aca="false">IF(G1224="Yes",B1224,"")</f>
        <v/>
      </c>
    </row>
    <row r="1225" customFormat="false" ht="15" hidden="false" customHeight="false" outlineLevel="0" collapsed="false">
      <c r="A1225" s="2" t="s">
        <v>2619</v>
      </c>
      <c r="B1225" s="20" t="n">
        <v>430</v>
      </c>
      <c r="C1225" s="20" t="n">
        <v>425</v>
      </c>
      <c r="D1225" s="21" t="n">
        <f aca="false">C1225/Summary!$B$4</f>
        <v>0.0283333333333333</v>
      </c>
      <c r="E1225" s="2" t="s">
        <v>48</v>
      </c>
      <c r="F1225" s="2" t="s">
        <v>48</v>
      </c>
      <c r="G1225" s="2" t="str">
        <f aca="false">IF(AND(E1225="No",F1225="No"),"Yes","No")</f>
        <v>No</v>
      </c>
      <c r="H1225" s="2" t="str">
        <f aca="false">IF(G1225="Yes",B1225,"")</f>
        <v/>
      </c>
    </row>
    <row r="1226" customFormat="false" ht="15" hidden="false" customHeight="false" outlineLevel="0" collapsed="false">
      <c r="A1226" s="2" t="s">
        <v>2620</v>
      </c>
      <c r="B1226" s="20" t="n">
        <v>430</v>
      </c>
      <c r="C1226" s="20" t="n">
        <v>420</v>
      </c>
      <c r="D1226" s="21" t="n">
        <f aca="false">C1226/Summary!$B$4</f>
        <v>0.028</v>
      </c>
      <c r="E1226" s="2" t="s">
        <v>48</v>
      </c>
      <c r="F1226" s="2" t="s">
        <v>35</v>
      </c>
      <c r="G1226" s="2" t="str">
        <f aca="false">IF(AND(E1226="No",F1226="No"),"Yes","No")</f>
        <v>No</v>
      </c>
      <c r="H1226" s="2" t="str">
        <f aca="false">IF(G1226="Yes",B1226,"")</f>
        <v/>
      </c>
    </row>
    <row r="1227" customFormat="false" ht="15" hidden="false" customHeight="false" outlineLevel="0" collapsed="false">
      <c r="A1227" s="2" t="s">
        <v>2621</v>
      </c>
      <c r="B1227" s="20" t="n">
        <v>431</v>
      </c>
      <c r="C1227" s="20" t="n">
        <v>425</v>
      </c>
      <c r="D1227" s="21" t="n">
        <f aca="false">C1227/Summary!$B$4</f>
        <v>0.0283333333333333</v>
      </c>
      <c r="E1227" s="2" t="s">
        <v>48</v>
      </c>
      <c r="F1227" s="2" t="s">
        <v>35</v>
      </c>
      <c r="G1227" s="2" t="str">
        <f aca="false">IF(AND(E1227="No",F1227="No"),"Yes","No")</f>
        <v>No</v>
      </c>
      <c r="H1227" s="2" t="str">
        <f aca="false">IF(G1227="Yes",B1227,"")</f>
        <v/>
      </c>
    </row>
    <row r="1228" customFormat="false" ht="15" hidden="false" customHeight="false" outlineLevel="0" collapsed="false">
      <c r="A1228" s="2" t="s">
        <v>2622</v>
      </c>
      <c r="B1228" s="20" t="n">
        <v>431</v>
      </c>
      <c r="C1228" s="20" t="n">
        <v>429</v>
      </c>
      <c r="D1228" s="21" t="n">
        <f aca="false">C1228/Summary!$B$4</f>
        <v>0.0286</v>
      </c>
      <c r="E1228" s="2" t="s">
        <v>48</v>
      </c>
      <c r="F1228" s="2" t="s">
        <v>48</v>
      </c>
      <c r="G1228" s="2" t="str">
        <f aca="false">IF(AND(E1228="No",F1228="No"),"Yes","No")</f>
        <v>No</v>
      </c>
      <c r="H1228" s="2" t="str">
        <f aca="false">IF(G1228="Yes",B1228,"")</f>
        <v/>
      </c>
    </row>
    <row r="1229" customFormat="false" ht="15" hidden="false" customHeight="false" outlineLevel="0" collapsed="false">
      <c r="A1229" s="2" t="s">
        <v>2623</v>
      </c>
      <c r="B1229" s="20" t="n">
        <v>431</v>
      </c>
      <c r="C1229" s="20" t="n">
        <v>418</v>
      </c>
      <c r="D1229" s="21" t="n">
        <f aca="false">C1229/Summary!$B$4</f>
        <v>0.0278666666666667</v>
      </c>
      <c r="E1229" s="2" t="s">
        <v>48</v>
      </c>
      <c r="F1229" s="2" t="s">
        <v>48</v>
      </c>
      <c r="G1229" s="2" t="str">
        <f aca="false">IF(AND(E1229="No",F1229="No"),"Yes","No")</f>
        <v>No</v>
      </c>
      <c r="H1229" s="2" t="str">
        <f aca="false">IF(G1229="Yes",B1229,"")</f>
        <v/>
      </c>
    </row>
    <row r="1230" customFormat="false" ht="15" hidden="false" customHeight="false" outlineLevel="0" collapsed="false">
      <c r="A1230" s="2" t="s">
        <v>2624</v>
      </c>
      <c r="B1230" s="20" t="n">
        <v>431</v>
      </c>
      <c r="C1230" s="20" t="n">
        <v>428</v>
      </c>
      <c r="D1230" s="21" t="n">
        <f aca="false">C1230/Summary!$B$4</f>
        <v>0.0285333333333333</v>
      </c>
      <c r="E1230" s="2" t="s">
        <v>48</v>
      </c>
      <c r="F1230" s="2" t="s">
        <v>35</v>
      </c>
      <c r="G1230" s="2" t="str">
        <f aca="false">IF(AND(E1230="No",F1230="No"),"Yes","No")</f>
        <v>No</v>
      </c>
      <c r="H1230" s="2" t="str">
        <f aca="false">IF(G1230="Yes",B1230,"")</f>
        <v/>
      </c>
    </row>
    <row r="1231" customFormat="false" ht="15" hidden="false" customHeight="false" outlineLevel="0" collapsed="false">
      <c r="A1231" s="2" t="s">
        <v>2625</v>
      </c>
      <c r="B1231" s="20" t="n">
        <v>431</v>
      </c>
      <c r="C1231" s="20" t="n">
        <v>429</v>
      </c>
      <c r="D1231" s="21" t="n">
        <f aca="false">C1231/Summary!$B$4</f>
        <v>0.0286</v>
      </c>
      <c r="E1231" s="2" t="s">
        <v>48</v>
      </c>
      <c r="F1231" s="2" t="s">
        <v>35</v>
      </c>
      <c r="G1231" s="2" t="str">
        <f aca="false">IF(AND(E1231="No",F1231="No"),"Yes","No")</f>
        <v>No</v>
      </c>
      <c r="H1231" s="2" t="str">
        <f aca="false">IF(G1231="Yes",B1231,"")</f>
        <v/>
      </c>
    </row>
    <row r="1232" customFormat="false" ht="15" hidden="false" customHeight="false" outlineLevel="0" collapsed="false">
      <c r="A1232" s="2" t="s">
        <v>2626</v>
      </c>
      <c r="B1232" s="20" t="n">
        <v>431</v>
      </c>
      <c r="C1232" s="20" t="n">
        <v>427</v>
      </c>
      <c r="D1232" s="21" t="n">
        <f aca="false">C1232/Summary!$B$4</f>
        <v>0.0284666666666667</v>
      </c>
      <c r="E1232" s="2" t="s">
        <v>48</v>
      </c>
      <c r="F1232" s="2" t="s">
        <v>35</v>
      </c>
      <c r="G1232" s="2" t="str">
        <f aca="false">IF(AND(E1232="No",F1232="No"),"Yes","No")</f>
        <v>No</v>
      </c>
      <c r="H1232" s="2" t="str">
        <f aca="false">IF(G1232="Yes",B1232,"")</f>
        <v/>
      </c>
    </row>
    <row r="1233" customFormat="false" ht="15" hidden="false" customHeight="false" outlineLevel="0" collapsed="false">
      <c r="A1233" s="2" t="s">
        <v>2627</v>
      </c>
      <c r="B1233" s="20" t="n">
        <v>431</v>
      </c>
      <c r="C1233" s="20" t="n">
        <v>423</v>
      </c>
      <c r="D1233" s="21" t="n">
        <f aca="false">C1233/Summary!$B$4</f>
        <v>0.0282</v>
      </c>
      <c r="E1233" s="2" t="s">
        <v>48</v>
      </c>
      <c r="F1233" s="2" t="s">
        <v>48</v>
      </c>
      <c r="G1233" s="2" t="str">
        <f aca="false">IF(AND(E1233="No",F1233="No"),"Yes","No")</f>
        <v>No</v>
      </c>
      <c r="H1233" s="2" t="str">
        <f aca="false">IF(G1233="Yes",B1233,"")</f>
        <v/>
      </c>
    </row>
    <row r="1234" customFormat="false" ht="15" hidden="false" customHeight="false" outlineLevel="0" collapsed="false">
      <c r="A1234" s="2" t="s">
        <v>2628</v>
      </c>
      <c r="B1234" s="20" t="n">
        <v>431</v>
      </c>
      <c r="C1234" s="20" t="n">
        <v>425</v>
      </c>
      <c r="D1234" s="21" t="n">
        <f aca="false">C1234/Summary!$B$4</f>
        <v>0.0283333333333333</v>
      </c>
      <c r="E1234" s="2" t="s">
        <v>48</v>
      </c>
      <c r="F1234" s="2" t="s">
        <v>35</v>
      </c>
      <c r="G1234" s="2" t="str">
        <f aca="false">IF(AND(E1234="No",F1234="No"),"Yes","No")</f>
        <v>No</v>
      </c>
      <c r="H1234" s="2" t="str">
        <f aca="false">IF(G1234="Yes",B1234,"")</f>
        <v/>
      </c>
    </row>
    <row r="1235" customFormat="false" ht="15" hidden="false" customHeight="false" outlineLevel="0" collapsed="false">
      <c r="A1235" s="2" t="s">
        <v>2629</v>
      </c>
      <c r="B1235" s="20" t="n">
        <v>431</v>
      </c>
      <c r="C1235" s="20" t="n">
        <v>427</v>
      </c>
      <c r="D1235" s="21" t="n">
        <f aca="false">C1235/Summary!$B$4</f>
        <v>0.0284666666666667</v>
      </c>
      <c r="E1235" s="2" t="s">
        <v>48</v>
      </c>
      <c r="F1235" s="2" t="s">
        <v>35</v>
      </c>
      <c r="G1235" s="2" t="str">
        <f aca="false">IF(AND(E1235="No",F1235="No"),"Yes","No")</f>
        <v>No</v>
      </c>
      <c r="H1235" s="2" t="str">
        <f aca="false">IF(G1235="Yes",B1235,"")</f>
        <v/>
      </c>
    </row>
    <row r="1236" customFormat="false" ht="15" hidden="false" customHeight="false" outlineLevel="0" collapsed="false">
      <c r="A1236" s="2" t="s">
        <v>2630</v>
      </c>
      <c r="B1236" s="20" t="n">
        <v>431</v>
      </c>
      <c r="C1236" s="20" t="n">
        <v>423</v>
      </c>
      <c r="D1236" s="21" t="n">
        <f aca="false">C1236/Summary!$B$4</f>
        <v>0.0282</v>
      </c>
      <c r="E1236" s="2" t="s">
        <v>48</v>
      </c>
      <c r="F1236" s="2" t="s">
        <v>35</v>
      </c>
      <c r="G1236" s="2" t="str">
        <f aca="false">IF(AND(E1236="No",F1236="No"),"Yes","No")</f>
        <v>No</v>
      </c>
      <c r="H1236" s="2" t="str">
        <f aca="false">IF(G1236="Yes",B1236,"")</f>
        <v/>
      </c>
    </row>
    <row r="1237" customFormat="false" ht="15" hidden="false" customHeight="false" outlineLevel="0" collapsed="false">
      <c r="A1237" s="2" t="s">
        <v>2631</v>
      </c>
      <c r="B1237" s="20" t="n">
        <v>431</v>
      </c>
      <c r="C1237" s="20" t="n">
        <v>426</v>
      </c>
      <c r="D1237" s="21" t="n">
        <f aca="false">C1237/Summary!$B$4</f>
        <v>0.0284</v>
      </c>
      <c r="E1237" s="2" t="s">
        <v>48</v>
      </c>
      <c r="F1237" s="2" t="s">
        <v>48</v>
      </c>
      <c r="G1237" s="2" t="str">
        <f aca="false">IF(AND(E1237="No",F1237="No"),"Yes","No")</f>
        <v>No</v>
      </c>
      <c r="H1237" s="2" t="str">
        <f aca="false">IF(G1237="Yes",B1237,"")</f>
        <v/>
      </c>
    </row>
    <row r="1238" customFormat="false" ht="15" hidden="false" customHeight="false" outlineLevel="0" collapsed="false">
      <c r="A1238" s="2" t="s">
        <v>2632</v>
      </c>
      <c r="B1238" s="20" t="n">
        <v>431</v>
      </c>
      <c r="C1238" s="20" t="n">
        <v>423</v>
      </c>
      <c r="D1238" s="21" t="n">
        <f aca="false">C1238/Summary!$B$4</f>
        <v>0.0282</v>
      </c>
      <c r="E1238" s="2" t="s">
        <v>48</v>
      </c>
      <c r="F1238" s="2" t="s">
        <v>48</v>
      </c>
      <c r="G1238" s="2" t="str">
        <f aca="false">IF(AND(E1238="No",F1238="No"),"Yes","No")</f>
        <v>No</v>
      </c>
      <c r="H1238" s="2" t="str">
        <f aca="false">IF(G1238="Yes",B1238,"")</f>
        <v/>
      </c>
    </row>
    <row r="1239" customFormat="false" ht="15" hidden="false" customHeight="false" outlineLevel="0" collapsed="false">
      <c r="A1239" s="2" t="s">
        <v>2633</v>
      </c>
      <c r="B1239" s="20" t="n">
        <v>431</v>
      </c>
      <c r="C1239" s="20" t="n">
        <v>427</v>
      </c>
      <c r="D1239" s="21" t="n">
        <f aca="false">C1239/Summary!$B$4</f>
        <v>0.0284666666666667</v>
      </c>
      <c r="E1239" s="2" t="s">
        <v>48</v>
      </c>
      <c r="F1239" s="2" t="s">
        <v>35</v>
      </c>
      <c r="G1239" s="2" t="str">
        <f aca="false">IF(AND(E1239="No",F1239="No"),"Yes","No")</f>
        <v>No</v>
      </c>
      <c r="H1239" s="2" t="str">
        <f aca="false">IF(G1239="Yes",B1239,"")</f>
        <v/>
      </c>
    </row>
    <row r="1240" customFormat="false" ht="15" hidden="false" customHeight="false" outlineLevel="0" collapsed="false">
      <c r="A1240" s="2" t="s">
        <v>2634</v>
      </c>
      <c r="B1240" s="20" t="n">
        <v>431</v>
      </c>
      <c r="C1240" s="20" t="n">
        <v>421</v>
      </c>
      <c r="D1240" s="21" t="n">
        <f aca="false">C1240/Summary!$B$4</f>
        <v>0.0280666666666667</v>
      </c>
      <c r="E1240" s="2" t="s">
        <v>48</v>
      </c>
      <c r="F1240" s="2" t="s">
        <v>35</v>
      </c>
      <c r="G1240" s="2" t="str">
        <f aca="false">IF(AND(E1240="No",F1240="No"),"Yes","No")</f>
        <v>No</v>
      </c>
      <c r="H1240" s="2" t="str">
        <f aca="false">IF(G1240="Yes",B1240,"")</f>
        <v/>
      </c>
    </row>
    <row r="1241" customFormat="false" ht="15" hidden="false" customHeight="false" outlineLevel="0" collapsed="false">
      <c r="A1241" s="2" t="s">
        <v>2635</v>
      </c>
      <c r="B1241" s="20" t="n">
        <v>431</v>
      </c>
      <c r="C1241" s="20" t="n">
        <v>425</v>
      </c>
      <c r="D1241" s="21" t="n">
        <f aca="false">C1241/Summary!$B$4</f>
        <v>0.0283333333333333</v>
      </c>
      <c r="E1241" s="2" t="s">
        <v>48</v>
      </c>
      <c r="F1241" s="2" t="s">
        <v>35</v>
      </c>
      <c r="G1241" s="2" t="str">
        <f aca="false">IF(AND(E1241="No",F1241="No"),"Yes","No")</f>
        <v>No</v>
      </c>
      <c r="H1241" s="2" t="str">
        <f aca="false">IF(G1241="Yes",B1241,"")</f>
        <v/>
      </c>
    </row>
    <row r="1242" customFormat="false" ht="15" hidden="false" customHeight="false" outlineLevel="0" collapsed="false">
      <c r="A1242" s="2" t="s">
        <v>2636</v>
      </c>
      <c r="B1242" s="20" t="n">
        <v>431</v>
      </c>
      <c r="C1242" s="20" t="n">
        <v>425</v>
      </c>
      <c r="D1242" s="21" t="n">
        <f aca="false">C1242/Summary!$B$4</f>
        <v>0.0283333333333333</v>
      </c>
      <c r="E1242" s="2" t="s">
        <v>48</v>
      </c>
      <c r="F1242" s="2" t="s">
        <v>35</v>
      </c>
      <c r="G1242" s="2" t="str">
        <f aca="false">IF(AND(E1242="No",F1242="No"),"Yes","No")</f>
        <v>No</v>
      </c>
      <c r="H1242" s="2" t="str">
        <f aca="false">IF(G1242="Yes",B1242,"")</f>
        <v/>
      </c>
    </row>
    <row r="1243" customFormat="false" ht="15" hidden="false" customHeight="false" outlineLevel="0" collapsed="false">
      <c r="A1243" s="2" t="s">
        <v>2637</v>
      </c>
      <c r="B1243" s="20" t="n">
        <v>431</v>
      </c>
      <c r="C1243" s="20" t="n">
        <v>425</v>
      </c>
      <c r="D1243" s="21" t="n">
        <f aca="false">C1243/Summary!$B$4</f>
        <v>0.0283333333333333</v>
      </c>
      <c r="E1243" s="2" t="s">
        <v>48</v>
      </c>
      <c r="F1243" s="2" t="s">
        <v>35</v>
      </c>
      <c r="G1243" s="2" t="str">
        <f aca="false">IF(AND(E1243="No",F1243="No"),"Yes","No")</f>
        <v>No</v>
      </c>
      <c r="H1243" s="2" t="str">
        <f aca="false">IF(G1243="Yes",B1243,"")</f>
        <v/>
      </c>
    </row>
    <row r="1244" customFormat="false" ht="15" hidden="false" customHeight="false" outlineLevel="0" collapsed="false">
      <c r="A1244" s="2" t="s">
        <v>2638</v>
      </c>
      <c r="B1244" s="20" t="n">
        <v>431</v>
      </c>
      <c r="C1244" s="20" t="n">
        <v>423</v>
      </c>
      <c r="D1244" s="21" t="n">
        <f aca="false">C1244/Summary!$B$4</f>
        <v>0.0282</v>
      </c>
      <c r="E1244" s="2" t="s">
        <v>48</v>
      </c>
      <c r="F1244" s="2" t="s">
        <v>35</v>
      </c>
      <c r="G1244" s="2" t="str">
        <f aca="false">IF(AND(E1244="No",F1244="No"),"Yes","No")</f>
        <v>No</v>
      </c>
      <c r="H1244" s="2" t="str">
        <f aca="false">IF(G1244="Yes",B1244,"")</f>
        <v/>
      </c>
    </row>
    <row r="1245" customFormat="false" ht="15" hidden="false" customHeight="false" outlineLevel="0" collapsed="false">
      <c r="A1245" s="2" t="s">
        <v>2639</v>
      </c>
      <c r="B1245" s="20" t="n">
        <v>431</v>
      </c>
      <c r="C1245" s="20" t="n">
        <v>425</v>
      </c>
      <c r="D1245" s="21" t="n">
        <f aca="false">C1245/Summary!$B$4</f>
        <v>0.0283333333333333</v>
      </c>
      <c r="E1245" s="2" t="s">
        <v>48</v>
      </c>
      <c r="F1245" s="2" t="s">
        <v>35</v>
      </c>
      <c r="G1245" s="2" t="str">
        <f aca="false">IF(AND(E1245="No",F1245="No"),"Yes","No")</f>
        <v>No</v>
      </c>
      <c r="H1245" s="2" t="str">
        <f aca="false">IF(G1245="Yes",B1245,"")</f>
        <v/>
      </c>
    </row>
    <row r="1246" customFormat="false" ht="15" hidden="false" customHeight="false" outlineLevel="0" collapsed="false">
      <c r="A1246" s="2" t="s">
        <v>2640</v>
      </c>
      <c r="B1246" s="20" t="n">
        <v>431</v>
      </c>
      <c r="C1246" s="20" t="n">
        <v>425</v>
      </c>
      <c r="D1246" s="21" t="n">
        <f aca="false">C1246/Summary!$B$4</f>
        <v>0.0283333333333333</v>
      </c>
      <c r="E1246" s="2" t="s">
        <v>48</v>
      </c>
      <c r="F1246" s="2" t="s">
        <v>35</v>
      </c>
      <c r="G1246" s="2" t="str">
        <f aca="false">IF(AND(E1246="No",F1246="No"),"Yes","No")</f>
        <v>No</v>
      </c>
      <c r="H1246" s="2" t="str">
        <f aca="false">IF(G1246="Yes",B1246,"")</f>
        <v/>
      </c>
    </row>
    <row r="1247" customFormat="false" ht="15" hidden="false" customHeight="false" outlineLevel="0" collapsed="false">
      <c r="A1247" s="2" t="s">
        <v>2641</v>
      </c>
      <c r="B1247" s="20" t="n">
        <v>431</v>
      </c>
      <c r="C1247" s="20" t="n">
        <v>427</v>
      </c>
      <c r="D1247" s="21" t="n">
        <f aca="false">C1247/Summary!$B$4</f>
        <v>0.0284666666666667</v>
      </c>
      <c r="E1247" s="2" t="s">
        <v>48</v>
      </c>
      <c r="F1247" s="2" t="s">
        <v>35</v>
      </c>
      <c r="G1247" s="2" t="str">
        <f aca="false">IF(AND(E1247="No",F1247="No"),"Yes","No")</f>
        <v>No</v>
      </c>
      <c r="H1247" s="2" t="str">
        <f aca="false">IF(G1247="Yes",B1247,"")</f>
        <v/>
      </c>
    </row>
    <row r="1248" customFormat="false" ht="15" hidden="false" customHeight="false" outlineLevel="0" collapsed="false">
      <c r="A1248" s="2" t="s">
        <v>2642</v>
      </c>
      <c r="B1248" s="20" t="n">
        <v>431</v>
      </c>
      <c r="C1248" s="20" t="n">
        <v>421</v>
      </c>
      <c r="D1248" s="21" t="n">
        <f aca="false">C1248/Summary!$B$4</f>
        <v>0.0280666666666667</v>
      </c>
      <c r="E1248" s="2" t="s">
        <v>48</v>
      </c>
      <c r="F1248" s="2" t="s">
        <v>35</v>
      </c>
      <c r="G1248" s="2" t="str">
        <f aca="false">IF(AND(E1248="No",F1248="No"),"Yes","No")</f>
        <v>No</v>
      </c>
      <c r="H1248" s="2" t="str">
        <f aca="false">IF(G1248="Yes",B1248,"")</f>
        <v/>
      </c>
    </row>
    <row r="1249" customFormat="false" ht="15" hidden="false" customHeight="false" outlineLevel="0" collapsed="false">
      <c r="A1249" s="2" t="s">
        <v>2643</v>
      </c>
      <c r="B1249" s="20" t="n">
        <v>431</v>
      </c>
      <c r="C1249" s="20" t="n">
        <v>425</v>
      </c>
      <c r="D1249" s="21" t="n">
        <f aca="false">C1249/Summary!$B$4</f>
        <v>0.0283333333333333</v>
      </c>
      <c r="E1249" s="2" t="s">
        <v>48</v>
      </c>
      <c r="F1249" s="2" t="s">
        <v>48</v>
      </c>
      <c r="G1249" s="2" t="str">
        <f aca="false">IF(AND(E1249="No",F1249="No"),"Yes","No")</f>
        <v>No</v>
      </c>
      <c r="H1249" s="2" t="str">
        <f aca="false">IF(G1249="Yes",B1249,"")</f>
        <v/>
      </c>
    </row>
    <row r="1250" customFormat="false" ht="15" hidden="false" customHeight="false" outlineLevel="0" collapsed="false">
      <c r="A1250" s="2" t="s">
        <v>2644</v>
      </c>
      <c r="B1250" s="20" t="n">
        <v>431</v>
      </c>
      <c r="C1250" s="20" t="n">
        <v>423</v>
      </c>
      <c r="D1250" s="21" t="n">
        <f aca="false">C1250/Summary!$B$4</f>
        <v>0.0282</v>
      </c>
      <c r="E1250" s="2" t="s">
        <v>48</v>
      </c>
      <c r="F1250" s="2" t="s">
        <v>35</v>
      </c>
      <c r="G1250" s="2" t="str">
        <f aca="false">IF(AND(E1250="No",F1250="No"),"Yes","No")</f>
        <v>No</v>
      </c>
      <c r="H1250" s="2" t="str">
        <f aca="false">IF(G1250="Yes",B1250,"")</f>
        <v/>
      </c>
    </row>
    <row r="1251" customFormat="false" ht="15" hidden="false" customHeight="false" outlineLevel="0" collapsed="false">
      <c r="A1251" s="2" t="s">
        <v>2645</v>
      </c>
      <c r="B1251" s="20" t="n">
        <v>431</v>
      </c>
      <c r="C1251" s="20" t="n">
        <v>426</v>
      </c>
      <c r="D1251" s="21" t="n">
        <f aca="false">C1251/Summary!$B$4</f>
        <v>0.0284</v>
      </c>
      <c r="E1251" s="2" t="s">
        <v>48</v>
      </c>
      <c r="F1251" s="2" t="s">
        <v>35</v>
      </c>
      <c r="G1251" s="2" t="str">
        <f aca="false">IF(AND(E1251="No",F1251="No"),"Yes","No")</f>
        <v>No</v>
      </c>
      <c r="H1251" s="2" t="str">
        <f aca="false">IF(G1251="Yes",B1251,"")</f>
        <v/>
      </c>
    </row>
    <row r="1252" customFormat="false" ht="15" hidden="false" customHeight="false" outlineLevel="0" collapsed="false">
      <c r="A1252" s="2" t="s">
        <v>2646</v>
      </c>
      <c r="B1252" s="20" t="n">
        <v>431</v>
      </c>
      <c r="C1252" s="20" t="n">
        <v>427</v>
      </c>
      <c r="D1252" s="21" t="n">
        <f aca="false">C1252/Summary!$B$4</f>
        <v>0.0284666666666667</v>
      </c>
      <c r="E1252" s="2" t="s">
        <v>48</v>
      </c>
      <c r="F1252" s="2" t="s">
        <v>35</v>
      </c>
      <c r="G1252" s="2" t="str">
        <f aca="false">IF(AND(E1252="No",F1252="No"),"Yes","No")</f>
        <v>No</v>
      </c>
      <c r="H1252" s="2" t="str">
        <f aca="false">IF(G1252="Yes",B1252,"")</f>
        <v/>
      </c>
    </row>
    <row r="1253" customFormat="false" ht="15" hidden="false" customHeight="false" outlineLevel="0" collapsed="false">
      <c r="A1253" s="2" t="s">
        <v>2647</v>
      </c>
      <c r="B1253" s="20" t="n">
        <v>431</v>
      </c>
      <c r="C1253" s="20" t="n">
        <v>427</v>
      </c>
      <c r="D1253" s="21" t="n">
        <f aca="false">C1253/Summary!$B$4</f>
        <v>0.0284666666666667</v>
      </c>
      <c r="E1253" s="2" t="s">
        <v>48</v>
      </c>
      <c r="F1253" s="2" t="s">
        <v>35</v>
      </c>
      <c r="G1253" s="2" t="str">
        <f aca="false">IF(AND(E1253="No",F1253="No"),"Yes","No")</f>
        <v>No</v>
      </c>
      <c r="H1253" s="2" t="str">
        <f aca="false">IF(G1253="Yes",B1253,"")</f>
        <v/>
      </c>
    </row>
    <row r="1254" customFormat="false" ht="15" hidden="false" customHeight="false" outlineLevel="0" collapsed="false">
      <c r="A1254" s="2" t="s">
        <v>2648</v>
      </c>
      <c r="B1254" s="20" t="n">
        <v>431</v>
      </c>
      <c r="C1254" s="20" t="n">
        <v>425</v>
      </c>
      <c r="D1254" s="21" t="n">
        <f aca="false">C1254/Summary!$B$4</f>
        <v>0.0283333333333333</v>
      </c>
      <c r="E1254" s="2" t="s">
        <v>48</v>
      </c>
      <c r="F1254" s="2" t="s">
        <v>35</v>
      </c>
      <c r="G1254" s="2" t="str">
        <f aca="false">IF(AND(E1254="No",F1254="No"),"Yes","No")</f>
        <v>No</v>
      </c>
      <c r="H1254" s="2" t="str">
        <f aca="false">IF(G1254="Yes",B1254,"")</f>
        <v/>
      </c>
    </row>
    <row r="1255" customFormat="false" ht="15" hidden="false" customHeight="false" outlineLevel="0" collapsed="false">
      <c r="A1255" s="2" t="s">
        <v>2649</v>
      </c>
      <c r="B1255" s="20" t="n">
        <v>431</v>
      </c>
      <c r="C1255" s="20" t="n">
        <v>428</v>
      </c>
      <c r="D1255" s="21" t="n">
        <f aca="false">C1255/Summary!$B$4</f>
        <v>0.0285333333333333</v>
      </c>
      <c r="E1255" s="2" t="s">
        <v>48</v>
      </c>
      <c r="F1255" s="2" t="s">
        <v>35</v>
      </c>
      <c r="G1255" s="2" t="str">
        <f aca="false">IF(AND(E1255="No",F1255="No"),"Yes","No")</f>
        <v>No</v>
      </c>
      <c r="H1255" s="2" t="str">
        <f aca="false">IF(G1255="Yes",B1255,"")</f>
        <v/>
      </c>
    </row>
    <row r="1256" customFormat="false" ht="15" hidden="false" customHeight="false" outlineLevel="0" collapsed="false">
      <c r="A1256" s="2" t="s">
        <v>2650</v>
      </c>
      <c r="B1256" s="20" t="n">
        <v>431</v>
      </c>
      <c r="C1256" s="20" t="n">
        <v>424</v>
      </c>
      <c r="D1256" s="21" t="n">
        <f aca="false">C1256/Summary!$B$4</f>
        <v>0.0282666666666667</v>
      </c>
      <c r="E1256" s="2" t="s">
        <v>48</v>
      </c>
      <c r="F1256" s="2" t="s">
        <v>48</v>
      </c>
      <c r="G1256" s="2" t="str">
        <f aca="false">IF(AND(E1256="No",F1256="No"),"Yes","No")</f>
        <v>No</v>
      </c>
      <c r="H1256" s="2" t="str">
        <f aca="false">IF(G1256="Yes",B1256,"")</f>
        <v/>
      </c>
    </row>
    <row r="1257" customFormat="false" ht="15" hidden="false" customHeight="false" outlineLevel="0" collapsed="false">
      <c r="A1257" s="2" t="s">
        <v>2651</v>
      </c>
      <c r="B1257" s="20" t="n">
        <v>431</v>
      </c>
      <c r="C1257" s="20" t="n">
        <v>424</v>
      </c>
      <c r="D1257" s="21" t="n">
        <f aca="false">C1257/Summary!$B$4</f>
        <v>0.0282666666666667</v>
      </c>
      <c r="E1257" s="2" t="s">
        <v>48</v>
      </c>
      <c r="F1257" s="2" t="s">
        <v>48</v>
      </c>
      <c r="G1257" s="2" t="str">
        <f aca="false">IF(AND(E1257="No",F1257="No"),"Yes","No")</f>
        <v>No</v>
      </c>
      <c r="H1257" s="2" t="str">
        <f aca="false">IF(G1257="Yes",B1257,"")</f>
        <v/>
      </c>
    </row>
    <row r="1258" customFormat="false" ht="15" hidden="false" customHeight="false" outlineLevel="0" collapsed="false">
      <c r="A1258" s="2" t="s">
        <v>2652</v>
      </c>
      <c r="B1258" s="20" t="n">
        <v>431</v>
      </c>
      <c r="C1258" s="20" t="n">
        <v>427</v>
      </c>
      <c r="D1258" s="21" t="n">
        <f aca="false">C1258/Summary!$B$4</f>
        <v>0.0284666666666667</v>
      </c>
      <c r="E1258" s="2" t="s">
        <v>48</v>
      </c>
      <c r="F1258" s="2" t="s">
        <v>35</v>
      </c>
      <c r="G1258" s="2" t="str">
        <f aca="false">IF(AND(E1258="No",F1258="No"),"Yes","No")</f>
        <v>No</v>
      </c>
      <c r="H1258" s="2" t="str">
        <f aca="false">IF(G1258="Yes",B1258,"")</f>
        <v/>
      </c>
    </row>
    <row r="1259" customFormat="false" ht="15" hidden="false" customHeight="false" outlineLevel="0" collapsed="false">
      <c r="A1259" s="2" t="s">
        <v>2653</v>
      </c>
      <c r="B1259" s="20" t="n">
        <v>431</v>
      </c>
      <c r="C1259" s="20" t="n">
        <v>428</v>
      </c>
      <c r="D1259" s="21" t="n">
        <f aca="false">C1259/Summary!$B$4</f>
        <v>0.0285333333333333</v>
      </c>
      <c r="E1259" s="2" t="s">
        <v>48</v>
      </c>
      <c r="F1259" s="2" t="s">
        <v>35</v>
      </c>
      <c r="G1259" s="2" t="str">
        <f aca="false">IF(AND(E1259="No",F1259="No"),"Yes","No")</f>
        <v>No</v>
      </c>
      <c r="H1259" s="2" t="str">
        <f aca="false">IF(G1259="Yes",B1259,"")</f>
        <v/>
      </c>
    </row>
    <row r="1260" customFormat="false" ht="15" hidden="false" customHeight="false" outlineLevel="0" collapsed="false">
      <c r="A1260" s="2" t="s">
        <v>2654</v>
      </c>
      <c r="B1260" s="20" t="n">
        <v>431</v>
      </c>
      <c r="C1260" s="20" t="n">
        <v>424</v>
      </c>
      <c r="D1260" s="21" t="n">
        <f aca="false">C1260/Summary!$B$4</f>
        <v>0.0282666666666667</v>
      </c>
      <c r="E1260" s="2" t="s">
        <v>48</v>
      </c>
      <c r="F1260" s="2" t="s">
        <v>35</v>
      </c>
      <c r="G1260" s="2" t="str">
        <f aca="false">IF(AND(E1260="No",F1260="No"),"Yes","No")</f>
        <v>No</v>
      </c>
      <c r="H1260" s="2" t="str">
        <f aca="false">IF(G1260="Yes",B1260,"")</f>
        <v/>
      </c>
    </row>
    <row r="1261" customFormat="false" ht="15" hidden="false" customHeight="false" outlineLevel="0" collapsed="false">
      <c r="A1261" s="2" t="s">
        <v>2655</v>
      </c>
      <c r="B1261" s="20" t="n">
        <v>431</v>
      </c>
      <c r="C1261" s="20" t="n">
        <v>426</v>
      </c>
      <c r="D1261" s="21" t="n">
        <f aca="false">C1261/Summary!$B$4</f>
        <v>0.0284</v>
      </c>
      <c r="E1261" s="2" t="s">
        <v>48</v>
      </c>
      <c r="F1261" s="2" t="s">
        <v>48</v>
      </c>
      <c r="G1261" s="2" t="str">
        <f aca="false">IF(AND(E1261="No",F1261="No"),"Yes","No")</f>
        <v>No</v>
      </c>
      <c r="H1261" s="2" t="str">
        <f aca="false">IF(G1261="Yes",B1261,"")</f>
        <v/>
      </c>
    </row>
    <row r="1262" customFormat="false" ht="15" hidden="false" customHeight="false" outlineLevel="0" collapsed="false">
      <c r="A1262" s="2" t="s">
        <v>2656</v>
      </c>
      <c r="B1262" s="20" t="n">
        <v>431</v>
      </c>
      <c r="C1262" s="20" t="n">
        <v>428</v>
      </c>
      <c r="D1262" s="21" t="n">
        <f aca="false">C1262/Summary!$B$4</f>
        <v>0.0285333333333333</v>
      </c>
      <c r="E1262" s="2" t="s">
        <v>48</v>
      </c>
      <c r="F1262" s="2" t="s">
        <v>35</v>
      </c>
      <c r="G1262" s="2" t="str">
        <f aca="false">IF(AND(E1262="No",F1262="No"),"Yes","No")</f>
        <v>No</v>
      </c>
      <c r="H1262" s="2" t="str">
        <f aca="false">IF(G1262="Yes",B1262,"")</f>
        <v/>
      </c>
    </row>
    <row r="1263" customFormat="false" ht="15" hidden="false" customHeight="false" outlineLevel="0" collapsed="false">
      <c r="A1263" s="2" t="s">
        <v>2657</v>
      </c>
      <c r="B1263" s="20" t="n">
        <v>431</v>
      </c>
      <c r="C1263" s="20" t="n">
        <v>427</v>
      </c>
      <c r="D1263" s="21" t="n">
        <f aca="false">C1263/Summary!$B$4</f>
        <v>0.0284666666666667</v>
      </c>
      <c r="E1263" s="2" t="s">
        <v>48</v>
      </c>
      <c r="F1263" s="2" t="s">
        <v>35</v>
      </c>
      <c r="G1263" s="2" t="str">
        <f aca="false">IF(AND(E1263="No",F1263="No"),"Yes","No")</f>
        <v>No</v>
      </c>
      <c r="H1263" s="2" t="str">
        <f aca="false">IF(G1263="Yes",B1263,"")</f>
        <v/>
      </c>
    </row>
    <row r="1264" customFormat="false" ht="15" hidden="false" customHeight="false" outlineLevel="0" collapsed="false">
      <c r="A1264" s="2" t="s">
        <v>2658</v>
      </c>
      <c r="B1264" s="20" t="n">
        <v>431</v>
      </c>
      <c r="C1264" s="20" t="n">
        <v>423</v>
      </c>
      <c r="D1264" s="21" t="n">
        <f aca="false">C1264/Summary!$B$4</f>
        <v>0.0282</v>
      </c>
      <c r="E1264" s="2" t="s">
        <v>48</v>
      </c>
      <c r="F1264" s="2" t="s">
        <v>35</v>
      </c>
      <c r="G1264" s="2" t="str">
        <f aca="false">IF(AND(E1264="No",F1264="No"),"Yes","No")</f>
        <v>No</v>
      </c>
      <c r="H1264" s="2" t="str">
        <f aca="false">IF(G1264="Yes",B1264,"")</f>
        <v/>
      </c>
    </row>
    <row r="1265" customFormat="false" ht="15" hidden="false" customHeight="false" outlineLevel="0" collapsed="false">
      <c r="A1265" s="2" t="s">
        <v>2659</v>
      </c>
      <c r="B1265" s="20" t="n">
        <v>431</v>
      </c>
      <c r="C1265" s="20" t="n">
        <v>430</v>
      </c>
      <c r="D1265" s="21" t="n">
        <f aca="false">C1265/Summary!$B$4</f>
        <v>0.0286666666666667</v>
      </c>
      <c r="E1265" s="2" t="s">
        <v>48</v>
      </c>
      <c r="F1265" s="2" t="s">
        <v>35</v>
      </c>
      <c r="G1265" s="2" t="str">
        <f aca="false">IF(AND(E1265="No",F1265="No"),"Yes","No")</f>
        <v>No</v>
      </c>
      <c r="H1265" s="2" t="str">
        <f aca="false">IF(G1265="Yes",B1265,"")</f>
        <v/>
      </c>
    </row>
    <row r="1266" customFormat="false" ht="15" hidden="false" customHeight="false" outlineLevel="0" collapsed="false">
      <c r="A1266" s="2" t="s">
        <v>2660</v>
      </c>
      <c r="B1266" s="20" t="n">
        <v>431</v>
      </c>
      <c r="C1266" s="20" t="n">
        <v>429</v>
      </c>
      <c r="D1266" s="21" t="n">
        <f aca="false">C1266/Summary!$B$4</f>
        <v>0.0286</v>
      </c>
      <c r="E1266" s="2" t="s">
        <v>48</v>
      </c>
      <c r="F1266" s="2" t="s">
        <v>48</v>
      </c>
      <c r="G1266" s="2" t="str">
        <f aca="false">IF(AND(E1266="No",F1266="No"),"Yes","No")</f>
        <v>No</v>
      </c>
      <c r="H1266" s="2" t="str">
        <f aca="false">IF(G1266="Yes",B1266,"")</f>
        <v/>
      </c>
    </row>
    <row r="1267" customFormat="false" ht="15" hidden="false" customHeight="false" outlineLevel="0" collapsed="false">
      <c r="A1267" s="2" t="s">
        <v>2661</v>
      </c>
      <c r="B1267" s="20" t="n">
        <v>432</v>
      </c>
      <c r="C1267" s="20" t="n">
        <v>428</v>
      </c>
      <c r="D1267" s="21" t="n">
        <f aca="false">C1267/Summary!$B$4</f>
        <v>0.0285333333333333</v>
      </c>
      <c r="E1267" s="2" t="s">
        <v>48</v>
      </c>
      <c r="F1267" s="2" t="s">
        <v>48</v>
      </c>
      <c r="G1267" s="2" t="str">
        <f aca="false">IF(AND(E1267="No",F1267="No"),"Yes","No")</f>
        <v>No</v>
      </c>
      <c r="H1267" s="2" t="str">
        <f aca="false">IF(G1267="Yes",B1267,"")</f>
        <v/>
      </c>
    </row>
    <row r="1268" customFormat="false" ht="15" hidden="false" customHeight="false" outlineLevel="0" collapsed="false">
      <c r="A1268" s="2" t="s">
        <v>2662</v>
      </c>
      <c r="B1268" s="20" t="n">
        <v>432</v>
      </c>
      <c r="C1268" s="20" t="n">
        <v>428</v>
      </c>
      <c r="D1268" s="21" t="n">
        <f aca="false">C1268/Summary!$B$4</f>
        <v>0.0285333333333333</v>
      </c>
      <c r="E1268" s="2" t="s">
        <v>48</v>
      </c>
      <c r="F1268" s="2" t="s">
        <v>35</v>
      </c>
      <c r="G1268" s="2" t="str">
        <f aca="false">IF(AND(E1268="No",F1268="No"),"Yes","No")</f>
        <v>No</v>
      </c>
      <c r="H1268" s="2" t="str">
        <f aca="false">IF(G1268="Yes",B1268,"")</f>
        <v/>
      </c>
    </row>
    <row r="1269" customFormat="false" ht="15" hidden="false" customHeight="false" outlineLevel="0" collapsed="false">
      <c r="A1269" s="2" t="s">
        <v>2663</v>
      </c>
      <c r="B1269" s="20" t="n">
        <v>432</v>
      </c>
      <c r="C1269" s="20" t="n">
        <v>425</v>
      </c>
      <c r="D1269" s="21" t="n">
        <f aca="false">C1269/Summary!$B$4</f>
        <v>0.0283333333333333</v>
      </c>
      <c r="E1269" s="2" t="s">
        <v>48</v>
      </c>
      <c r="F1269" s="2" t="s">
        <v>35</v>
      </c>
      <c r="G1269" s="2" t="str">
        <f aca="false">IF(AND(E1269="No",F1269="No"),"Yes","No")</f>
        <v>No</v>
      </c>
      <c r="H1269" s="2" t="str">
        <f aca="false">IF(G1269="Yes",B1269,"")</f>
        <v/>
      </c>
    </row>
    <row r="1270" customFormat="false" ht="15" hidden="false" customHeight="false" outlineLevel="0" collapsed="false">
      <c r="A1270" s="2" t="s">
        <v>2664</v>
      </c>
      <c r="B1270" s="20" t="n">
        <v>432</v>
      </c>
      <c r="C1270" s="20" t="n">
        <v>426</v>
      </c>
      <c r="D1270" s="21" t="n">
        <f aca="false">C1270/Summary!$B$4</f>
        <v>0.0284</v>
      </c>
      <c r="E1270" s="2" t="s">
        <v>48</v>
      </c>
      <c r="F1270" s="2" t="s">
        <v>48</v>
      </c>
      <c r="G1270" s="2" t="str">
        <f aca="false">IF(AND(E1270="No",F1270="No"),"Yes","No")</f>
        <v>No</v>
      </c>
      <c r="H1270" s="2" t="str">
        <f aca="false">IF(G1270="Yes",B1270,"")</f>
        <v/>
      </c>
    </row>
    <row r="1271" customFormat="false" ht="15" hidden="false" customHeight="false" outlineLevel="0" collapsed="false">
      <c r="A1271" s="2" t="s">
        <v>2665</v>
      </c>
      <c r="B1271" s="20" t="n">
        <v>432</v>
      </c>
      <c r="C1271" s="20" t="n">
        <v>428</v>
      </c>
      <c r="D1271" s="21" t="n">
        <f aca="false">C1271/Summary!$B$4</f>
        <v>0.0285333333333333</v>
      </c>
      <c r="E1271" s="2" t="s">
        <v>48</v>
      </c>
      <c r="F1271" s="2" t="s">
        <v>48</v>
      </c>
      <c r="G1271" s="2" t="str">
        <f aca="false">IF(AND(E1271="No",F1271="No"),"Yes","No")</f>
        <v>No</v>
      </c>
      <c r="H1271" s="2" t="str">
        <f aca="false">IF(G1271="Yes",B1271,"")</f>
        <v/>
      </c>
    </row>
    <row r="1272" customFormat="false" ht="15" hidden="false" customHeight="false" outlineLevel="0" collapsed="false">
      <c r="A1272" s="2" t="s">
        <v>2666</v>
      </c>
      <c r="B1272" s="20" t="n">
        <v>432</v>
      </c>
      <c r="C1272" s="20" t="n">
        <v>428</v>
      </c>
      <c r="D1272" s="21" t="n">
        <f aca="false">C1272/Summary!$B$4</f>
        <v>0.0285333333333333</v>
      </c>
      <c r="E1272" s="2" t="s">
        <v>48</v>
      </c>
      <c r="F1272" s="2" t="s">
        <v>35</v>
      </c>
      <c r="G1272" s="2" t="str">
        <f aca="false">IF(AND(E1272="No",F1272="No"),"Yes","No")</f>
        <v>No</v>
      </c>
      <c r="H1272" s="2" t="str">
        <f aca="false">IF(G1272="Yes",B1272,"")</f>
        <v/>
      </c>
    </row>
    <row r="1273" customFormat="false" ht="15" hidden="false" customHeight="false" outlineLevel="0" collapsed="false">
      <c r="A1273" s="2" t="s">
        <v>2667</v>
      </c>
      <c r="B1273" s="20" t="n">
        <v>432</v>
      </c>
      <c r="C1273" s="20" t="n">
        <v>425</v>
      </c>
      <c r="D1273" s="21" t="n">
        <f aca="false">C1273/Summary!$B$4</f>
        <v>0.0283333333333333</v>
      </c>
      <c r="E1273" s="2" t="s">
        <v>48</v>
      </c>
      <c r="F1273" s="2" t="s">
        <v>35</v>
      </c>
      <c r="G1273" s="2" t="str">
        <f aca="false">IF(AND(E1273="No",F1273="No"),"Yes","No")</f>
        <v>No</v>
      </c>
      <c r="H1273" s="2" t="str">
        <f aca="false">IF(G1273="Yes",B1273,"")</f>
        <v/>
      </c>
    </row>
    <row r="1274" customFormat="false" ht="15" hidden="false" customHeight="false" outlineLevel="0" collapsed="false">
      <c r="A1274" s="2" t="s">
        <v>2668</v>
      </c>
      <c r="B1274" s="20" t="n">
        <v>432</v>
      </c>
      <c r="C1274" s="20" t="n">
        <v>429</v>
      </c>
      <c r="D1274" s="21" t="n">
        <f aca="false">C1274/Summary!$B$4</f>
        <v>0.0286</v>
      </c>
      <c r="E1274" s="2" t="s">
        <v>48</v>
      </c>
      <c r="F1274" s="2" t="s">
        <v>35</v>
      </c>
      <c r="G1274" s="2" t="str">
        <f aca="false">IF(AND(E1274="No",F1274="No"),"Yes","No")</f>
        <v>No</v>
      </c>
      <c r="H1274" s="2" t="str">
        <f aca="false">IF(G1274="Yes",B1274,"")</f>
        <v/>
      </c>
    </row>
    <row r="1275" customFormat="false" ht="15" hidden="false" customHeight="false" outlineLevel="0" collapsed="false">
      <c r="A1275" s="2" t="s">
        <v>2669</v>
      </c>
      <c r="B1275" s="20" t="n">
        <v>432</v>
      </c>
      <c r="C1275" s="20" t="n">
        <v>424</v>
      </c>
      <c r="D1275" s="21" t="n">
        <f aca="false">C1275/Summary!$B$4</f>
        <v>0.0282666666666667</v>
      </c>
      <c r="E1275" s="2" t="s">
        <v>48</v>
      </c>
      <c r="F1275" s="2" t="s">
        <v>48</v>
      </c>
      <c r="G1275" s="2" t="str">
        <f aca="false">IF(AND(E1275="No",F1275="No"),"Yes","No")</f>
        <v>No</v>
      </c>
      <c r="H1275" s="2" t="str">
        <f aca="false">IF(G1275="Yes",B1275,"")</f>
        <v/>
      </c>
    </row>
    <row r="1276" customFormat="false" ht="15" hidden="false" customHeight="false" outlineLevel="0" collapsed="false">
      <c r="A1276" s="2" t="s">
        <v>2670</v>
      </c>
      <c r="B1276" s="20" t="n">
        <v>432</v>
      </c>
      <c r="C1276" s="20" t="n">
        <v>419</v>
      </c>
      <c r="D1276" s="21" t="n">
        <f aca="false">C1276/Summary!$B$4</f>
        <v>0.0279333333333333</v>
      </c>
      <c r="E1276" s="2" t="s">
        <v>48</v>
      </c>
      <c r="F1276" s="2" t="s">
        <v>48</v>
      </c>
      <c r="G1276" s="2" t="str">
        <f aca="false">IF(AND(E1276="No",F1276="No"),"Yes","No")</f>
        <v>No</v>
      </c>
      <c r="H1276" s="2" t="str">
        <f aca="false">IF(G1276="Yes",B1276,"")</f>
        <v/>
      </c>
    </row>
    <row r="1277" customFormat="false" ht="15" hidden="false" customHeight="false" outlineLevel="0" collapsed="false">
      <c r="A1277" s="2" t="s">
        <v>2671</v>
      </c>
      <c r="B1277" s="20" t="n">
        <v>432</v>
      </c>
      <c r="C1277" s="20" t="n">
        <v>428</v>
      </c>
      <c r="D1277" s="21" t="n">
        <f aca="false">C1277/Summary!$B$4</f>
        <v>0.0285333333333333</v>
      </c>
      <c r="E1277" s="2" t="s">
        <v>48</v>
      </c>
      <c r="F1277" s="2" t="s">
        <v>35</v>
      </c>
      <c r="G1277" s="2" t="str">
        <f aca="false">IF(AND(E1277="No",F1277="No"),"Yes","No")</f>
        <v>No</v>
      </c>
      <c r="H1277" s="2" t="str">
        <f aca="false">IF(G1277="Yes",B1277,"")</f>
        <v/>
      </c>
    </row>
    <row r="1278" customFormat="false" ht="15" hidden="false" customHeight="false" outlineLevel="0" collapsed="false">
      <c r="A1278" s="2" t="s">
        <v>2672</v>
      </c>
      <c r="B1278" s="20" t="n">
        <v>432</v>
      </c>
      <c r="C1278" s="20" t="n">
        <v>427</v>
      </c>
      <c r="D1278" s="21" t="n">
        <f aca="false">C1278/Summary!$B$4</f>
        <v>0.0284666666666667</v>
      </c>
      <c r="E1278" s="2" t="s">
        <v>48</v>
      </c>
      <c r="F1278" s="2" t="s">
        <v>35</v>
      </c>
      <c r="G1278" s="2" t="str">
        <f aca="false">IF(AND(E1278="No",F1278="No"),"Yes","No")</f>
        <v>No</v>
      </c>
      <c r="H1278" s="2" t="str">
        <f aca="false">IF(G1278="Yes",B1278,"")</f>
        <v/>
      </c>
    </row>
    <row r="1279" customFormat="false" ht="15" hidden="false" customHeight="false" outlineLevel="0" collapsed="false">
      <c r="A1279" s="2" t="s">
        <v>2673</v>
      </c>
      <c r="B1279" s="20" t="n">
        <v>432</v>
      </c>
      <c r="C1279" s="20" t="n">
        <v>424</v>
      </c>
      <c r="D1279" s="21" t="n">
        <f aca="false">C1279/Summary!$B$4</f>
        <v>0.0282666666666667</v>
      </c>
      <c r="E1279" s="2" t="s">
        <v>48</v>
      </c>
      <c r="F1279" s="2" t="s">
        <v>48</v>
      </c>
      <c r="G1279" s="2" t="str">
        <f aca="false">IF(AND(E1279="No",F1279="No"),"Yes","No")</f>
        <v>No</v>
      </c>
      <c r="H1279" s="2" t="str">
        <f aca="false">IF(G1279="Yes",B1279,"")</f>
        <v/>
      </c>
    </row>
    <row r="1280" customFormat="false" ht="15" hidden="false" customHeight="false" outlineLevel="0" collapsed="false">
      <c r="A1280" s="2" t="s">
        <v>2674</v>
      </c>
      <c r="B1280" s="20" t="n">
        <v>432</v>
      </c>
      <c r="C1280" s="20" t="n">
        <v>428</v>
      </c>
      <c r="D1280" s="21" t="n">
        <f aca="false">C1280/Summary!$B$4</f>
        <v>0.0285333333333333</v>
      </c>
      <c r="E1280" s="2" t="s">
        <v>48</v>
      </c>
      <c r="F1280" s="2" t="s">
        <v>35</v>
      </c>
      <c r="G1280" s="2" t="str">
        <f aca="false">IF(AND(E1280="No",F1280="No"),"Yes","No")</f>
        <v>No</v>
      </c>
      <c r="H1280" s="2" t="str">
        <f aca="false">IF(G1280="Yes",B1280,"")</f>
        <v/>
      </c>
    </row>
    <row r="1281" customFormat="false" ht="15" hidden="false" customHeight="false" outlineLevel="0" collapsed="false">
      <c r="A1281" s="2" t="s">
        <v>2675</v>
      </c>
      <c r="B1281" s="20" t="n">
        <v>432</v>
      </c>
      <c r="C1281" s="20" t="n">
        <v>424</v>
      </c>
      <c r="D1281" s="21" t="n">
        <f aca="false">C1281/Summary!$B$4</f>
        <v>0.0282666666666667</v>
      </c>
      <c r="E1281" s="2" t="s">
        <v>35</v>
      </c>
      <c r="F1281" s="2" t="s">
        <v>48</v>
      </c>
      <c r="G1281" s="2" t="str">
        <f aca="false">IF(AND(E1281="No",F1281="No"),"Yes","No")</f>
        <v>No</v>
      </c>
      <c r="H1281" s="2" t="str">
        <f aca="false">IF(G1281="Yes",B1281,"")</f>
        <v/>
      </c>
    </row>
    <row r="1282" customFormat="false" ht="15" hidden="false" customHeight="false" outlineLevel="0" collapsed="false">
      <c r="A1282" s="2" t="s">
        <v>2676</v>
      </c>
      <c r="B1282" s="20" t="n">
        <v>432</v>
      </c>
      <c r="C1282" s="20" t="n">
        <v>425</v>
      </c>
      <c r="D1282" s="21" t="n">
        <f aca="false">C1282/Summary!$B$4</f>
        <v>0.0283333333333333</v>
      </c>
      <c r="E1282" s="2" t="s">
        <v>48</v>
      </c>
      <c r="F1282" s="2" t="s">
        <v>35</v>
      </c>
      <c r="G1282" s="2" t="str">
        <f aca="false">IF(AND(E1282="No",F1282="No"),"Yes","No")</f>
        <v>No</v>
      </c>
      <c r="H1282" s="2" t="str">
        <f aca="false">IF(G1282="Yes",B1282,"")</f>
        <v/>
      </c>
    </row>
    <row r="1283" customFormat="false" ht="15" hidden="false" customHeight="false" outlineLevel="0" collapsed="false">
      <c r="A1283" s="2" t="s">
        <v>2677</v>
      </c>
      <c r="B1283" s="20" t="n">
        <v>432</v>
      </c>
      <c r="C1283" s="20" t="n">
        <v>427</v>
      </c>
      <c r="D1283" s="21" t="n">
        <f aca="false">C1283/Summary!$B$4</f>
        <v>0.0284666666666667</v>
      </c>
      <c r="E1283" s="2" t="s">
        <v>48</v>
      </c>
      <c r="F1283" s="2" t="s">
        <v>35</v>
      </c>
      <c r="G1283" s="2" t="str">
        <f aca="false">IF(AND(E1283="No",F1283="No"),"Yes","No")</f>
        <v>No</v>
      </c>
      <c r="H1283" s="2" t="str">
        <f aca="false">IF(G1283="Yes",B1283,"")</f>
        <v/>
      </c>
    </row>
    <row r="1284" customFormat="false" ht="15" hidden="false" customHeight="false" outlineLevel="0" collapsed="false">
      <c r="A1284" s="2" t="s">
        <v>2678</v>
      </c>
      <c r="B1284" s="20" t="n">
        <v>432</v>
      </c>
      <c r="C1284" s="20" t="n">
        <v>425</v>
      </c>
      <c r="D1284" s="21" t="n">
        <f aca="false">C1284/Summary!$B$4</f>
        <v>0.0283333333333333</v>
      </c>
      <c r="E1284" s="2" t="s">
        <v>48</v>
      </c>
      <c r="F1284" s="2" t="s">
        <v>35</v>
      </c>
      <c r="G1284" s="2" t="str">
        <f aca="false">IF(AND(E1284="No",F1284="No"),"Yes","No")</f>
        <v>No</v>
      </c>
      <c r="H1284" s="2" t="str">
        <f aca="false">IF(G1284="Yes",B1284,"")</f>
        <v/>
      </c>
    </row>
    <row r="1285" customFormat="false" ht="15" hidden="false" customHeight="false" outlineLevel="0" collapsed="false">
      <c r="A1285" s="2" t="s">
        <v>2679</v>
      </c>
      <c r="B1285" s="20" t="n">
        <v>432</v>
      </c>
      <c r="C1285" s="20" t="n">
        <v>420</v>
      </c>
      <c r="D1285" s="21" t="n">
        <f aca="false">C1285/Summary!$B$4</f>
        <v>0.028</v>
      </c>
      <c r="E1285" s="2" t="s">
        <v>48</v>
      </c>
      <c r="F1285" s="2" t="s">
        <v>48</v>
      </c>
      <c r="G1285" s="2" t="str">
        <f aca="false">IF(AND(E1285="No",F1285="No"),"Yes","No")</f>
        <v>No</v>
      </c>
      <c r="H1285" s="2" t="str">
        <f aca="false">IF(G1285="Yes",B1285,"")</f>
        <v/>
      </c>
    </row>
    <row r="1286" customFormat="false" ht="15" hidden="false" customHeight="false" outlineLevel="0" collapsed="false">
      <c r="A1286" s="2" t="s">
        <v>2680</v>
      </c>
      <c r="B1286" s="20" t="n">
        <v>432</v>
      </c>
      <c r="C1286" s="20" t="n">
        <v>424</v>
      </c>
      <c r="D1286" s="21" t="n">
        <f aca="false">C1286/Summary!$B$4</f>
        <v>0.0282666666666667</v>
      </c>
      <c r="E1286" s="2" t="s">
        <v>48</v>
      </c>
      <c r="F1286" s="2" t="s">
        <v>35</v>
      </c>
      <c r="G1286" s="2" t="str">
        <f aca="false">IF(AND(E1286="No",F1286="No"),"Yes","No")</f>
        <v>No</v>
      </c>
      <c r="H1286" s="2" t="str">
        <f aca="false">IF(G1286="Yes",B1286,"")</f>
        <v/>
      </c>
    </row>
    <row r="1287" customFormat="false" ht="15" hidden="false" customHeight="false" outlineLevel="0" collapsed="false">
      <c r="A1287" s="2" t="s">
        <v>2681</v>
      </c>
      <c r="B1287" s="20" t="n">
        <v>432</v>
      </c>
      <c r="C1287" s="20" t="n">
        <v>428</v>
      </c>
      <c r="D1287" s="21" t="n">
        <f aca="false">C1287/Summary!$B$4</f>
        <v>0.0285333333333333</v>
      </c>
      <c r="E1287" s="2" t="s">
        <v>35</v>
      </c>
      <c r="F1287" s="2" t="s">
        <v>48</v>
      </c>
      <c r="G1287" s="2" t="str">
        <f aca="false">IF(AND(E1287="No",F1287="No"),"Yes","No")</f>
        <v>No</v>
      </c>
      <c r="H1287" s="2" t="str">
        <f aca="false">IF(G1287="Yes",B1287,"")</f>
        <v/>
      </c>
    </row>
    <row r="1288" customFormat="false" ht="15" hidden="false" customHeight="false" outlineLevel="0" collapsed="false">
      <c r="A1288" s="2" t="s">
        <v>2682</v>
      </c>
      <c r="B1288" s="20" t="n">
        <v>432</v>
      </c>
      <c r="C1288" s="20" t="n">
        <v>426</v>
      </c>
      <c r="D1288" s="21" t="n">
        <f aca="false">C1288/Summary!$B$4</f>
        <v>0.0284</v>
      </c>
      <c r="E1288" s="2" t="s">
        <v>48</v>
      </c>
      <c r="F1288" s="2" t="s">
        <v>35</v>
      </c>
      <c r="G1288" s="2" t="str">
        <f aca="false">IF(AND(E1288="No",F1288="No"),"Yes","No")</f>
        <v>No</v>
      </c>
      <c r="H1288" s="2" t="str">
        <f aca="false">IF(G1288="Yes",B1288,"")</f>
        <v/>
      </c>
    </row>
    <row r="1289" customFormat="false" ht="15" hidden="false" customHeight="false" outlineLevel="0" collapsed="false">
      <c r="A1289" s="2" t="s">
        <v>2683</v>
      </c>
      <c r="B1289" s="20" t="n">
        <v>432</v>
      </c>
      <c r="C1289" s="20" t="n">
        <v>425</v>
      </c>
      <c r="D1289" s="21" t="n">
        <f aca="false">C1289/Summary!$B$4</f>
        <v>0.0283333333333333</v>
      </c>
      <c r="E1289" s="2" t="s">
        <v>35</v>
      </c>
      <c r="F1289" s="2" t="s">
        <v>48</v>
      </c>
      <c r="G1289" s="2" t="str">
        <f aca="false">IF(AND(E1289="No",F1289="No"),"Yes","No")</f>
        <v>No</v>
      </c>
      <c r="H1289" s="2" t="str">
        <f aca="false">IF(G1289="Yes",B1289,"")</f>
        <v/>
      </c>
    </row>
    <row r="1290" customFormat="false" ht="15" hidden="false" customHeight="false" outlineLevel="0" collapsed="false">
      <c r="A1290" s="2" t="s">
        <v>2684</v>
      </c>
      <c r="B1290" s="20" t="n">
        <v>432</v>
      </c>
      <c r="C1290" s="20" t="n">
        <v>429</v>
      </c>
      <c r="D1290" s="21" t="n">
        <f aca="false">C1290/Summary!$B$4</f>
        <v>0.0286</v>
      </c>
      <c r="E1290" s="2" t="s">
        <v>35</v>
      </c>
      <c r="F1290" s="2" t="s">
        <v>48</v>
      </c>
      <c r="G1290" s="2" t="str">
        <f aca="false">IF(AND(E1290="No",F1290="No"),"Yes","No")</f>
        <v>No</v>
      </c>
      <c r="H1290" s="2" t="str">
        <f aca="false">IF(G1290="Yes",B1290,"")</f>
        <v/>
      </c>
    </row>
    <row r="1291" customFormat="false" ht="15" hidden="false" customHeight="false" outlineLevel="0" collapsed="false">
      <c r="A1291" s="2" t="s">
        <v>2685</v>
      </c>
      <c r="B1291" s="20" t="n">
        <v>432</v>
      </c>
      <c r="C1291" s="20" t="n">
        <v>425</v>
      </c>
      <c r="D1291" s="21" t="n">
        <f aca="false">C1291/Summary!$B$4</f>
        <v>0.0283333333333333</v>
      </c>
      <c r="E1291" s="2" t="s">
        <v>48</v>
      </c>
      <c r="F1291" s="2" t="s">
        <v>35</v>
      </c>
      <c r="G1291" s="2" t="str">
        <f aca="false">IF(AND(E1291="No",F1291="No"),"Yes","No")</f>
        <v>No</v>
      </c>
      <c r="H1291" s="2" t="str">
        <f aca="false">IF(G1291="Yes",B1291,"")</f>
        <v/>
      </c>
    </row>
    <row r="1292" customFormat="false" ht="15" hidden="false" customHeight="false" outlineLevel="0" collapsed="false">
      <c r="A1292" s="2" t="s">
        <v>2686</v>
      </c>
      <c r="B1292" s="20" t="n">
        <v>432</v>
      </c>
      <c r="C1292" s="20" t="n">
        <v>423</v>
      </c>
      <c r="D1292" s="21" t="n">
        <f aca="false">C1292/Summary!$B$4</f>
        <v>0.0282</v>
      </c>
      <c r="E1292" s="2" t="s">
        <v>35</v>
      </c>
      <c r="F1292" s="2" t="s">
        <v>48</v>
      </c>
      <c r="G1292" s="2" t="str">
        <f aca="false">IF(AND(E1292="No",F1292="No"),"Yes","No")</f>
        <v>No</v>
      </c>
      <c r="H1292" s="2" t="str">
        <f aca="false">IF(G1292="Yes",B1292,"")</f>
        <v/>
      </c>
    </row>
    <row r="1293" customFormat="false" ht="15" hidden="false" customHeight="false" outlineLevel="0" collapsed="false">
      <c r="A1293" s="2" t="s">
        <v>2687</v>
      </c>
      <c r="B1293" s="20" t="n">
        <v>432</v>
      </c>
      <c r="C1293" s="20" t="n">
        <v>429</v>
      </c>
      <c r="D1293" s="21" t="n">
        <f aca="false">C1293/Summary!$B$4</f>
        <v>0.0286</v>
      </c>
      <c r="E1293" s="2" t="s">
        <v>48</v>
      </c>
      <c r="F1293" s="2" t="s">
        <v>48</v>
      </c>
      <c r="G1293" s="2" t="str">
        <f aca="false">IF(AND(E1293="No",F1293="No"),"Yes","No")</f>
        <v>No</v>
      </c>
      <c r="H1293" s="2" t="str">
        <f aca="false">IF(G1293="Yes",B1293,"")</f>
        <v/>
      </c>
    </row>
    <row r="1294" customFormat="false" ht="15" hidden="false" customHeight="false" outlineLevel="0" collapsed="false">
      <c r="A1294" s="2" t="s">
        <v>2688</v>
      </c>
      <c r="B1294" s="20" t="n">
        <v>432</v>
      </c>
      <c r="C1294" s="20" t="n">
        <v>425</v>
      </c>
      <c r="D1294" s="21" t="n">
        <f aca="false">C1294/Summary!$B$4</f>
        <v>0.0283333333333333</v>
      </c>
      <c r="E1294" s="2" t="s">
        <v>48</v>
      </c>
      <c r="F1294" s="2" t="s">
        <v>35</v>
      </c>
      <c r="G1294" s="2" t="str">
        <f aca="false">IF(AND(E1294="No",F1294="No"),"Yes","No")</f>
        <v>No</v>
      </c>
      <c r="H1294" s="2" t="str">
        <f aca="false">IF(G1294="Yes",B1294,"")</f>
        <v/>
      </c>
    </row>
    <row r="1295" customFormat="false" ht="15" hidden="false" customHeight="false" outlineLevel="0" collapsed="false">
      <c r="A1295" s="2" t="s">
        <v>2689</v>
      </c>
      <c r="B1295" s="20" t="n">
        <v>432</v>
      </c>
      <c r="C1295" s="20" t="n">
        <v>427</v>
      </c>
      <c r="D1295" s="21" t="n">
        <f aca="false">C1295/Summary!$B$4</f>
        <v>0.0284666666666667</v>
      </c>
      <c r="E1295" s="2" t="s">
        <v>48</v>
      </c>
      <c r="F1295" s="2" t="s">
        <v>35</v>
      </c>
      <c r="G1295" s="2" t="str">
        <f aca="false">IF(AND(E1295="No",F1295="No"),"Yes","No")</f>
        <v>No</v>
      </c>
      <c r="H1295" s="2" t="str">
        <f aca="false">IF(G1295="Yes",B1295,"")</f>
        <v/>
      </c>
    </row>
    <row r="1296" customFormat="false" ht="15" hidden="false" customHeight="false" outlineLevel="0" collapsed="false">
      <c r="A1296" s="2" t="s">
        <v>2690</v>
      </c>
      <c r="B1296" s="20" t="n">
        <v>432</v>
      </c>
      <c r="C1296" s="20" t="n">
        <v>426</v>
      </c>
      <c r="D1296" s="21" t="n">
        <f aca="false">C1296/Summary!$B$4</f>
        <v>0.0284</v>
      </c>
      <c r="E1296" s="2" t="s">
        <v>48</v>
      </c>
      <c r="F1296" s="2" t="s">
        <v>35</v>
      </c>
      <c r="G1296" s="2" t="str">
        <f aca="false">IF(AND(E1296="No",F1296="No"),"Yes","No")</f>
        <v>No</v>
      </c>
      <c r="H1296" s="2" t="str">
        <f aca="false">IF(G1296="Yes",B1296,"")</f>
        <v/>
      </c>
    </row>
    <row r="1297" customFormat="false" ht="15" hidden="false" customHeight="false" outlineLevel="0" collapsed="false">
      <c r="A1297" s="2" t="s">
        <v>2691</v>
      </c>
      <c r="B1297" s="20" t="n">
        <v>432</v>
      </c>
      <c r="C1297" s="20" t="n">
        <v>424</v>
      </c>
      <c r="D1297" s="21" t="n">
        <f aca="false">C1297/Summary!$B$4</f>
        <v>0.0282666666666667</v>
      </c>
      <c r="E1297" s="2" t="s">
        <v>48</v>
      </c>
      <c r="F1297" s="2" t="s">
        <v>35</v>
      </c>
      <c r="G1297" s="2" t="str">
        <f aca="false">IF(AND(E1297="No",F1297="No"),"Yes","No")</f>
        <v>No</v>
      </c>
      <c r="H1297" s="2" t="str">
        <f aca="false">IF(G1297="Yes",B1297,"")</f>
        <v/>
      </c>
    </row>
    <row r="1298" customFormat="false" ht="15" hidden="false" customHeight="false" outlineLevel="0" collapsed="false">
      <c r="A1298" s="2" t="s">
        <v>2692</v>
      </c>
      <c r="B1298" s="20" t="n">
        <v>432</v>
      </c>
      <c r="C1298" s="20" t="n">
        <v>429</v>
      </c>
      <c r="D1298" s="21" t="n">
        <f aca="false">C1298/Summary!$B$4</f>
        <v>0.0286</v>
      </c>
      <c r="E1298" s="2" t="s">
        <v>48</v>
      </c>
      <c r="F1298" s="2" t="s">
        <v>35</v>
      </c>
      <c r="G1298" s="2" t="str">
        <f aca="false">IF(AND(E1298="No",F1298="No"),"Yes","No")</f>
        <v>No</v>
      </c>
      <c r="H1298" s="2" t="str">
        <f aca="false">IF(G1298="Yes",B1298,"")</f>
        <v/>
      </c>
    </row>
    <row r="1299" customFormat="false" ht="15" hidden="false" customHeight="false" outlineLevel="0" collapsed="false">
      <c r="A1299" s="2" t="s">
        <v>2693</v>
      </c>
      <c r="B1299" s="20" t="n">
        <v>432</v>
      </c>
      <c r="C1299" s="20" t="n">
        <v>430</v>
      </c>
      <c r="D1299" s="21" t="n">
        <f aca="false">C1299/Summary!$B$4</f>
        <v>0.0286666666666667</v>
      </c>
      <c r="E1299" s="2" t="s">
        <v>48</v>
      </c>
      <c r="F1299" s="2" t="s">
        <v>35</v>
      </c>
      <c r="G1299" s="2" t="str">
        <f aca="false">IF(AND(E1299="No",F1299="No"),"Yes","No")</f>
        <v>No</v>
      </c>
      <c r="H1299" s="2" t="str">
        <f aca="false">IF(G1299="Yes",B1299,"")</f>
        <v/>
      </c>
    </row>
    <row r="1300" customFormat="false" ht="15" hidden="false" customHeight="false" outlineLevel="0" collapsed="false">
      <c r="A1300" s="2" t="s">
        <v>2694</v>
      </c>
      <c r="B1300" s="20" t="n">
        <v>432</v>
      </c>
      <c r="C1300" s="20" t="n">
        <v>427</v>
      </c>
      <c r="D1300" s="21" t="n">
        <f aca="false">C1300/Summary!$B$4</f>
        <v>0.0284666666666667</v>
      </c>
      <c r="E1300" s="2" t="s">
        <v>48</v>
      </c>
      <c r="F1300" s="2" t="s">
        <v>35</v>
      </c>
      <c r="G1300" s="2" t="str">
        <f aca="false">IF(AND(E1300="No",F1300="No"),"Yes","No")</f>
        <v>No</v>
      </c>
      <c r="H1300" s="2" t="str">
        <f aca="false">IF(G1300="Yes",B1300,"")</f>
        <v/>
      </c>
    </row>
    <row r="1301" customFormat="false" ht="15" hidden="false" customHeight="false" outlineLevel="0" collapsed="false">
      <c r="A1301" s="2" t="s">
        <v>2695</v>
      </c>
      <c r="B1301" s="20" t="n">
        <v>432</v>
      </c>
      <c r="C1301" s="20" t="n">
        <v>424</v>
      </c>
      <c r="D1301" s="21" t="n">
        <f aca="false">C1301/Summary!$B$4</f>
        <v>0.0282666666666667</v>
      </c>
      <c r="E1301" s="2" t="s">
        <v>48</v>
      </c>
      <c r="F1301" s="2" t="s">
        <v>35</v>
      </c>
      <c r="G1301" s="2" t="str">
        <f aca="false">IF(AND(E1301="No",F1301="No"),"Yes","No")</f>
        <v>No</v>
      </c>
      <c r="H1301" s="2" t="str">
        <f aca="false">IF(G1301="Yes",B1301,"")</f>
        <v/>
      </c>
    </row>
    <row r="1302" customFormat="false" ht="15" hidden="false" customHeight="false" outlineLevel="0" collapsed="false">
      <c r="A1302" s="2" t="s">
        <v>2696</v>
      </c>
      <c r="B1302" s="20" t="n">
        <v>432</v>
      </c>
      <c r="C1302" s="20" t="n">
        <v>428</v>
      </c>
      <c r="D1302" s="21" t="n">
        <f aca="false">C1302/Summary!$B$4</f>
        <v>0.0285333333333333</v>
      </c>
      <c r="E1302" s="2" t="s">
        <v>48</v>
      </c>
      <c r="F1302" s="2" t="s">
        <v>48</v>
      </c>
      <c r="G1302" s="2" t="str">
        <f aca="false">IF(AND(E1302="No",F1302="No"),"Yes","No")</f>
        <v>No</v>
      </c>
      <c r="H1302" s="2" t="str">
        <f aca="false">IF(G1302="Yes",B1302,"")</f>
        <v/>
      </c>
    </row>
    <row r="1303" customFormat="false" ht="15" hidden="false" customHeight="false" outlineLevel="0" collapsed="false">
      <c r="A1303" s="2" t="s">
        <v>2697</v>
      </c>
      <c r="B1303" s="20" t="n">
        <v>432</v>
      </c>
      <c r="C1303" s="20" t="n">
        <v>431</v>
      </c>
      <c r="D1303" s="21" t="n">
        <f aca="false">C1303/Summary!$B$4</f>
        <v>0.0287333333333333</v>
      </c>
      <c r="E1303" s="2" t="s">
        <v>48</v>
      </c>
      <c r="F1303" s="2" t="s">
        <v>35</v>
      </c>
      <c r="G1303" s="2" t="str">
        <f aca="false">IF(AND(E1303="No",F1303="No"),"Yes","No")</f>
        <v>No</v>
      </c>
      <c r="H1303" s="2" t="str">
        <f aca="false">IF(G1303="Yes",B1303,"")</f>
        <v/>
      </c>
    </row>
    <row r="1304" customFormat="false" ht="15" hidden="false" customHeight="false" outlineLevel="0" collapsed="false">
      <c r="A1304" s="2" t="s">
        <v>2698</v>
      </c>
      <c r="B1304" s="20" t="n">
        <v>432</v>
      </c>
      <c r="C1304" s="20" t="n">
        <v>423</v>
      </c>
      <c r="D1304" s="21" t="n">
        <f aca="false">C1304/Summary!$B$4</f>
        <v>0.0282</v>
      </c>
      <c r="E1304" s="2" t="s">
        <v>48</v>
      </c>
      <c r="F1304" s="2" t="s">
        <v>48</v>
      </c>
      <c r="G1304" s="2" t="str">
        <f aca="false">IF(AND(E1304="No",F1304="No"),"Yes","No")</f>
        <v>No</v>
      </c>
      <c r="H1304" s="2" t="str">
        <f aca="false">IF(G1304="Yes",B1304,"")</f>
        <v/>
      </c>
    </row>
    <row r="1305" customFormat="false" ht="15" hidden="false" customHeight="false" outlineLevel="0" collapsed="false">
      <c r="A1305" s="2" t="s">
        <v>2699</v>
      </c>
      <c r="B1305" s="20" t="n">
        <v>432</v>
      </c>
      <c r="C1305" s="20" t="n">
        <v>428</v>
      </c>
      <c r="D1305" s="21" t="n">
        <f aca="false">C1305/Summary!$B$4</f>
        <v>0.0285333333333333</v>
      </c>
      <c r="E1305" s="2" t="s">
        <v>35</v>
      </c>
      <c r="F1305" s="2" t="s">
        <v>48</v>
      </c>
      <c r="G1305" s="2" t="str">
        <f aca="false">IF(AND(E1305="No",F1305="No"),"Yes","No")</f>
        <v>No</v>
      </c>
      <c r="H1305" s="2" t="str">
        <f aca="false">IF(G1305="Yes",B1305,"")</f>
        <v/>
      </c>
    </row>
    <row r="1306" customFormat="false" ht="15" hidden="false" customHeight="false" outlineLevel="0" collapsed="false">
      <c r="A1306" s="2" t="s">
        <v>2700</v>
      </c>
      <c r="B1306" s="20" t="n">
        <v>432</v>
      </c>
      <c r="C1306" s="20" t="n">
        <v>428</v>
      </c>
      <c r="D1306" s="21" t="n">
        <f aca="false">C1306/Summary!$B$4</f>
        <v>0.0285333333333333</v>
      </c>
      <c r="E1306" s="2" t="s">
        <v>48</v>
      </c>
      <c r="F1306" s="2" t="s">
        <v>35</v>
      </c>
      <c r="G1306" s="2" t="str">
        <f aca="false">IF(AND(E1306="No",F1306="No"),"Yes","No")</f>
        <v>No</v>
      </c>
      <c r="H1306" s="2" t="str">
        <f aca="false">IF(G1306="Yes",B1306,"")</f>
        <v/>
      </c>
    </row>
    <row r="1307" customFormat="false" ht="15" hidden="false" customHeight="false" outlineLevel="0" collapsed="false">
      <c r="A1307" s="2" t="s">
        <v>2701</v>
      </c>
      <c r="B1307" s="20" t="n">
        <v>432</v>
      </c>
      <c r="C1307" s="20" t="n">
        <v>425</v>
      </c>
      <c r="D1307" s="21" t="n">
        <f aca="false">C1307/Summary!$B$4</f>
        <v>0.0283333333333333</v>
      </c>
      <c r="E1307" s="2" t="s">
        <v>48</v>
      </c>
      <c r="F1307" s="2" t="s">
        <v>35</v>
      </c>
      <c r="G1307" s="2" t="str">
        <f aca="false">IF(AND(E1307="No",F1307="No"),"Yes","No")</f>
        <v>No</v>
      </c>
      <c r="H1307" s="2" t="str">
        <f aca="false">IF(G1307="Yes",B1307,"")</f>
        <v/>
      </c>
    </row>
    <row r="1308" customFormat="false" ht="15" hidden="false" customHeight="false" outlineLevel="0" collapsed="false">
      <c r="A1308" s="2" t="s">
        <v>2702</v>
      </c>
      <c r="B1308" s="20" t="n">
        <v>432</v>
      </c>
      <c r="C1308" s="20" t="n">
        <v>427</v>
      </c>
      <c r="D1308" s="21" t="n">
        <f aca="false">C1308/Summary!$B$4</f>
        <v>0.0284666666666667</v>
      </c>
      <c r="E1308" s="2" t="s">
        <v>48</v>
      </c>
      <c r="F1308" s="2" t="s">
        <v>48</v>
      </c>
      <c r="G1308" s="2" t="str">
        <f aca="false">IF(AND(E1308="No",F1308="No"),"Yes","No")</f>
        <v>No</v>
      </c>
      <c r="H1308" s="2" t="str">
        <f aca="false">IF(G1308="Yes",B1308,"")</f>
        <v/>
      </c>
    </row>
    <row r="1309" customFormat="false" ht="15" hidden="false" customHeight="false" outlineLevel="0" collapsed="false">
      <c r="A1309" s="2" t="s">
        <v>2703</v>
      </c>
      <c r="B1309" s="20" t="n">
        <v>433</v>
      </c>
      <c r="C1309" s="20" t="n">
        <v>429</v>
      </c>
      <c r="D1309" s="21" t="n">
        <f aca="false">C1309/Summary!$B$4</f>
        <v>0.0286</v>
      </c>
      <c r="E1309" s="2" t="s">
        <v>48</v>
      </c>
      <c r="F1309" s="2" t="s">
        <v>48</v>
      </c>
      <c r="G1309" s="2" t="str">
        <f aca="false">IF(AND(E1309="No",F1309="No"),"Yes","No")</f>
        <v>No</v>
      </c>
      <c r="H1309" s="2" t="str">
        <f aca="false">IF(G1309="Yes",B1309,"")</f>
        <v/>
      </c>
    </row>
    <row r="1310" customFormat="false" ht="15" hidden="false" customHeight="false" outlineLevel="0" collapsed="false">
      <c r="A1310" s="2" t="s">
        <v>2704</v>
      </c>
      <c r="B1310" s="20" t="n">
        <v>433</v>
      </c>
      <c r="C1310" s="20" t="n">
        <v>428</v>
      </c>
      <c r="D1310" s="21" t="n">
        <f aca="false">C1310/Summary!$B$4</f>
        <v>0.0285333333333333</v>
      </c>
      <c r="E1310" s="2" t="s">
        <v>48</v>
      </c>
      <c r="F1310" s="2" t="s">
        <v>48</v>
      </c>
      <c r="G1310" s="2" t="str">
        <f aca="false">IF(AND(E1310="No",F1310="No"),"Yes","No")</f>
        <v>No</v>
      </c>
      <c r="H1310" s="2" t="str">
        <f aca="false">IF(G1310="Yes",B1310,"")</f>
        <v/>
      </c>
    </row>
    <row r="1311" customFormat="false" ht="15" hidden="false" customHeight="false" outlineLevel="0" collapsed="false">
      <c r="A1311" s="2" t="s">
        <v>2705</v>
      </c>
      <c r="B1311" s="20" t="n">
        <v>433</v>
      </c>
      <c r="C1311" s="20" t="n">
        <v>427</v>
      </c>
      <c r="D1311" s="21" t="n">
        <f aca="false">C1311/Summary!$B$4</f>
        <v>0.0284666666666667</v>
      </c>
      <c r="E1311" s="2" t="s">
        <v>48</v>
      </c>
      <c r="F1311" s="2" t="s">
        <v>35</v>
      </c>
      <c r="G1311" s="2" t="str">
        <f aca="false">IF(AND(E1311="No",F1311="No"),"Yes","No")</f>
        <v>No</v>
      </c>
      <c r="H1311" s="2" t="str">
        <f aca="false">IF(G1311="Yes",B1311,"")</f>
        <v/>
      </c>
    </row>
    <row r="1312" customFormat="false" ht="15" hidden="false" customHeight="false" outlineLevel="0" collapsed="false">
      <c r="A1312" s="2" t="s">
        <v>2706</v>
      </c>
      <c r="B1312" s="20" t="n">
        <v>433</v>
      </c>
      <c r="C1312" s="20" t="n">
        <v>432</v>
      </c>
      <c r="D1312" s="21" t="n">
        <f aca="false">C1312/Summary!$B$4</f>
        <v>0.0288</v>
      </c>
      <c r="E1312" s="2" t="s">
        <v>48</v>
      </c>
      <c r="F1312" s="2" t="s">
        <v>35</v>
      </c>
      <c r="G1312" s="2" t="str">
        <f aca="false">IF(AND(E1312="No",F1312="No"),"Yes","No")</f>
        <v>No</v>
      </c>
      <c r="H1312" s="2" t="str">
        <f aca="false">IF(G1312="Yes",B1312,"")</f>
        <v/>
      </c>
    </row>
    <row r="1313" customFormat="false" ht="15" hidden="false" customHeight="false" outlineLevel="0" collapsed="false">
      <c r="A1313" s="2" t="s">
        <v>2707</v>
      </c>
      <c r="B1313" s="20" t="n">
        <v>433</v>
      </c>
      <c r="C1313" s="20" t="n">
        <v>430</v>
      </c>
      <c r="D1313" s="21" t="n">
        <f aca="false">C1313/Summary!$B$4</f>
        <v>0.0286666666666667</v>
      </c>
      <c r="E1313" s="2" t="s">
        <v>48</v>
      </c>
      <c r="F1313" s="2" t="s">
        <v>35</v>
      </c>
      <c r="G1313" s="2" t="str">
        <f aca="false">IF(AND(E1313="No",F1313="No"),"Yes","No")</f>
        <v>No</v>
      </c>
      <c r="H1313" s="2" t="str">
        <f aca="false">IF(G1313="Yes",B1313,"")</f>
        <v/>
      </c>
    </row>
    <row r="1314" customFormat="false" ht="15" hidden="false" customHeight="false" outlineLevel="0" collapsed="false">
      <c r="A1314" s="2" t="s">
        <v>2708</v>
      </c>
      <c r="B1314" s="20" t="n">
        <v>433</v>
      </c>
      <c r="C1314" s="20" t="n">
        <v>428</v>
      </c>
      <c r="D1314" s="21" t="n">
        <f aca="false">C1314/Summary!$B$4</f>
        <v>0.0285333333333333</v>
      </c>
      <c r="E1314" s="2" t="s">
        <v>48</v>
      </c>
      <c r="F1314" s="2" t="s">
        <v>35</v>
      </c>
      <c r="G1314" s="2" t="str">
        <f aca="false">IF(AND(E1314="No",F1314="No"),"Yes","No")</f>
        <v>No</v>
      </c>
      <c r="H1314" s="2" t="str">
        <f aca="false">IF(G1314="Yes",B1314,"")</f>
        <v/>
      </c>
    </row>
    <row r="1315" customFormat="false" ht="15" hidden="false" customHeight="false" outlineLevel="0" collapsed="false">
      <c r="A1315" s="2" t="s">
        <v>2709</v>
      </c>
      <c r="B1315" s="20" t="n">
        <v>433</v>
      </c>
      <c r="C1315" s="20" t="n">
        <v>427</v>
      </c>
      <c r="D1315" s="21" t="n">
        <f aca="false">C1315/Summary!$B$4</f>
        <v>0.0284666666666667</v>
      </c>
      <c r="E1315" s="2" t="s">
        <v>48</v>
      </c>
      <c r="F1315" s="2" t="s">
        <v>35</v>
      </c>
      <c r="G1315" s="2" t="str">
        <f aca="false">IF(AND(E1315="No",F1315="No"),"Yes","No")</f>
        <v>No</v>
      </c>
      <c r="H1315" s="2" t="str">
        <f aca="false">IF(G1315="Yes",B1315,"")</f>
        <v/>
      </c>
    </row>
    <row r="1316" customFormat="false" ht="15" hidden="false" customHeight="false" outlineLevel="0" collapsed="false">
      <c r="A1316" s="2" t="s">
        <v>2710</v>
      </c>
      <c r="B1316" s="20" t="n">
        <v>433</v>
      </c>
      <c r="C1316" s="20" t="n">
        <v>426</v>
      </c>
      <c r="D1316" s="21" t="n">
        <f aca="false">C1316/Summary!$B$4</f>
        <v>0.0284</v>
      </c>
      <c r="E1316" s="2" t="s">
        <v>48</v>
      </c>
      <c r="F1316" s="2" t="s">
        <v>35</v>
      </c>
      <c r="G1316" s="2" t="str">
        <f aca="false">IF(AND(E1316="No",F1316="No"),"Yes","No")</f>
        <v>No</v>
      </c>
      <c r="H1316" s="2" t="str">
        <f aca="false">IF(G1316="Yes",B1316,"")</f>
        <v/>
      </c>
    </row>
    <row r="1317" customFormat="false" ht="15" hidden="false" customHeight="false" outlineLevel="0" collapsed="false">
      <c r="A1317" s="2" t="s">
        <v>2711</v>
      </c>
      <c r="B1317" s="20" t="n">
        <v>433</v>
      </c>
      <c r="C1317" s="20" t="n">
        <v>428</v>
      </c>
      <c r="D1317" s="21" t="n">
        <f aca="false">C1317/Summary!$B$4</f>
        <v>0.0285333333333333</v>
      </c>
      <c r="E1317" s="2" t="s">
        <v>48</v>
      </c>
      <c r="F1317" s="2" t="s">
        <v>35</v>
      </c>
      <c r="G1317" s="2" t="str">
        <f aca="false">IF(AND(E1317="No",F1317="No"),"Yes","No")</f>
        <v>No</v>
      </c>
      <c r="H1317" s="2" t="str">
        <f aca="false">IF(G1317="Yes",B1317,"")</f>
        <v/>
      </c>
    </row>
    <row r="1318" customFormat="false" ht="15" hidden="false" customHeight="false" outlineLevel="0" collapsed="false">
      <c r="A1318" s="2" t="s">
        <v>2712</v>
      </c>
      <c r="B1318" s="20" t="n">
        <v>433</v>
      </c>
      <c r="C1318" s="20" t="n">
        <v>425</v>
      </c>
      <c r="D1318" s="21" t="n">
        <f aca="false">C1318/Summary!$B$4</f>
        <v>0.0283333333333333</v>
      </c>
      <c r="E1318" s="2" t="s">
        <v>35</v>
      </c>
      <c r="F1318" s="2" t="s">
        <v>48</v>
      </c>
      <c r="G1318" s="2" t="str">
        <f aca="false">IF(AND(E1318="No",F1318="No"),"Yes","No")</f>
        <v>No</v>
      </c>
      <c r="H1318" s="2" t="str">
        <f aca="false">IF(G1318="Yes",B1318,"")</f>
        <v/>
      </c>
    </row>
    <row r="1319" customFormat="false" ht="15" hidden="false" customHeight="false" outlineLevel="0" collapsed="false">
      <c r="A1319" s="2" t="s">
        <v>2713</v>
      </c>
      <c r="B1319" s="20" t="n">
        <v>433</v>
      </c>
      <c r="C1319" s="20" t="n">
        <v>428</v>
      </c>
      <c r="D1319" s="21" t="n">
        <f aca="false">C1319/Summary!$B$4</f>
        <v>0.0285333333333333</v>
      </c>
      <c r="E1319" s="2" t="s">
        <v>48</v>
      </c>
      <c r="F1319" s="2" t="s">
        <v>35</v>
      </c>
      <c r="G1319" s="2" t="str">
        <f aca="false">IF(AND(E1319="No",F1319="No"),"Yes","No")</f>
        <v>No</v>
      </c>
      <c r="H1319" s="2" t="str">
        <f aca="false">IF(G1319="Yes",B1319,"")</f>
        <v/>
      </c>
    </row>
    <row r="1320" customFormat="false" ht="15" hidden="false" customHeight="false" outlineLevel="0" collapsed="false">
      <c r="A1320" s="2" t="s">
        <v>2714</v>
      </c>
      <c r="B1320" s="20" t="n">
        <v>433</v>
      </c>
      <c r="C1320" s="20" t="n">
        <v>429</v>
      </c>
      <c r="D1320" s="21" t="n">
        <f aca="false">C1320/Summary!$B$4</f>
        <v>0.0286</v>
      </c>
      <c r="E1320" s="2" t="s">
        <v>48</v>
      </c>
      <c r="F1320" s="2" t="s">
        <v>35</v>
      </c>
      <c r="G1320" s="2" t="str">
        <f aca="false">IF(AND(E1320="No",F1320="No"),"Yes","No")</f>
        <v>No</v>
      </c>
      <c r="H1320" s="2" t="str">
        <f aca="false">IF(G1320="Yes",B1320,"")</f>
        <v/>
      </c>
    </row>
    <row r="1321" customFormat="false" ht="15" hidden="false" customHeight="false" outlineLevel="0" collapsed="false">
      <c r="A1321" s="2" t="s">
        <v>2715</v>
      </c>
      <c r="B1321" s="20" t="n">
        <v>433</v>
      </c>
      <c r="C1321" s="20" t="n">
        <v>428</v>
      </c>
      <c r="D1321" s="21" t="n">
        <f aca="false">C1321/Summary!$B$4</f>
        <v>0.0285333333333333</v>
      </c>
      <c r="E1321" s="2" t="s">
        <v>35</v>
      </c>
      <c r="F1321" s="2" t="s">
        <v>48</v>
      </c>
      <c r="G1321" s="2" t="str">
        <f aca="false">IF(AND(E1321="No",F1321="No"),"Yes","No")</f>
        <v>No</v>
      </c>
      <c r="H1321" s="2" t="str">
        <f aca="false">IF(G1321="Yes",B1321,"")</f>
        <v/>
      </c>
    </row>
    <row r="1322" customFormat="false" ht="15" hidden="false" customHeight="false" outlineLevel="0" collapsed="false">
      <c r="A1322" s="2" t="s">
        <v>2716</v>
      </c>
      <c r="B1322" s="20" t="n">
        <v>433</v>
      </c>
      <c r="C1322" s="20" t="n">
        <v>426</v>
      </c>
      <c r="D1322" s="21" t="n">
        <f aca="false">C1322/Summary!$B$4</f>
        <v>0.0284</v>
      </c>
      <c r="E1322" s="2" t="s">
        <v>48</v>
      </c>
      <c r="F1322" s="2" t="s">
        <v>35</v>
      </c>
      <c r="G1322" s="2" t="str">
        <f aca="false">IF(AND(E1322="No",F1322="No"),"Yes","No")</f>
        <v>No</v>
      </c>
      <c r="H1322" s="2" t="str">
        <f aca="false">IF(G1322="Yes",B1322,"")</f>
        <v/>
      </c>
    </row>
    <row r="1323" customFormat="false" ht="15" hidden="false" customHeight="false" outlineLevel="0" collapsed="false">
      <c r="A1323" s="2" t="s">
        <v>2717</v>
      </c>
      <c r="B1323" s="20" t="n">
        <v>433</v>
      </c>
      <c r="C1323" s="20" t="n">
        <v>430</v>
      </c>
      <c r="D1323" s="21" t="n">
        <f aca="false">C1323/Summary!$B$4</f>
        <v>0.0286666666666667</v>
      </c>
      <c r="E1323" s="2" t="s">
        <v>48</v>
      </c>
      <c r="F1323" s="2" t="s">
        <v>35</v>
      </c>
      <c r="G1323" s="2" t="str">
        <f aca="false">IF(AND(E1323="No",F1323="No"),"Yes","No")</f>
        <v>No</v>
      </c>
      <c r="H1323" s="2" t="str">
        <f aca="false">IF(G1323="Yes",B1323,"")</f>
        <v/>
      </c>
    </row>
    <row r="1324" customFormat="false" ht="15" hidden="false" customHeight="false" outlineLevel="0" collapsed="false">
      <c r="A1324" s="2" t="s">
        <v>2718</v>
      </c>
      <c r="B1324" s="20" t="n">
        <v>433</v>
      </c>
      <c r="C1324" s="20" t="n">
        <v>427</v>
      </c>
      <c r="D1324" s="21" t="n">
        <f aca="false">C1324/Summary!$B$4</f>
        <v>0.0284666666666667</v>
      </c>
      <c r="E1324" s="2" t="s">
        <v>48</v>
      </c>
      <c r="F1324" s="2" t="s">
        <v>35</v>
      </c>
      <c r="G1324" s="2" t="str">
        <f aca="false">IF(AND(E1324="No",F1324="No"),"Yes","No")</f>
        <v>No</v>
      </c>
      <c r="H1324" s="2" t="str">
        <f aca="false">IF(G1324="Yes",B1324,"")</f>
        <v/>
      </c>
    </row>
    <row r="1325" customFormat="false" ht="15" hidden="false" customHeight="false" outlineLevel="0" collapsed="false">
      <c r="A1325" s="2" t="s">
        <v>2719</v>
      </c>
      <c r="B1325" s="20" t="n">
        <v>433</v>
      </c>
      <c r="C1325" s="20" t="n">
        <v>424</v>
      </c>
      <c r="D1325" s="21" t="n">
        <f aca="false">C1325/Summary!$B$4</f>
        <v>0.0282666666666667</v>
      </c>
      <c r="E1325" s="2" t="s">
        <v>48</v>
      </c>
      <c r="F1325" s="2" t="s">
        <v>48</v>
      </c>
      <c r="G1325" s="2" t="str">
        <f aca="false">IF(AND(E1325="No",F1325="No"),"Yes","No")</f>
        <v>No</v>
      </c>
      <c r="H1325" s="2" t="str">
        <f aca="false">IF(G1325="Yes",B1325,"")</f>
        <v/>
      </c>
    </row>
    <row r="1326" customFormat="false" ht="15" hidden="false" customHeight="false" outlineLevel="0" collapsed="false">
      <c r="A1326" s="2" t="s">
        <v>2720</v>
      </c>
      <c r="B1326" s="20" t="n">
        <v>433</v>
      </c>
      <c r="C1326" s="20" t="n">
        <v>424</v>
      </c>
      <c r="D1326" s="21" t="n">
        <f aca="false">C1326/Summary!$B$4</f>
        <v>0.0282666666666667</v>
      </c>
      <c r="E1326" s="2" t="s">
        <v>48</v>
      </c>
      <c r="F1326" s="2" t="s">
        <v>35</v>
      </c>
      <c r="G1326" s="2" t="str">
        <f aca="false">IF(AND(E1326="No",F1326="No"),"Yes","No")</f>
        <v>No</v>
      </c>
      <c r="H1326" s="2" t="str">
        <f aca="false">IF(G1326="Yes",B1326,"")</f>
        <v/>
      </c>
    </row>
    <row r="1327" customFormat="false" ht="15" hidden="false" customHeight="false" outlineLevel="0" collapsed="false">
      <c r="A1327" s="2" t="s">
        <v>2721</v>
      </c>
      <c r="B1327" s="20" t="n">
        <v>433</v>
      </c>
      <c r="C1327" s="20" t="n">
        <v>426</v>
      </c>
      <c r="D1327" s="21" t="n">
        <f aca="false">C1327/Summary!$B$4</f>
        <v>0.0284</v>
      </c>
      <c r="E1327" s="2" t="s">
        <v>48</v>
      </c>
      <c r="F1327" s="2" t="s">
        <v>35</v>
      </c>
      <c r="G1327" s="2" t="str">
        <f aca="false">IF(AND(E1327="No",F1327="No"),"Yes","No")</f>
        <v>No</v>
      </c>
      <c r="H1327" s="2" t="str">
        <f aca="false">IF(G1327="Yes",B1327,"")</f>
        <v/>
      </c>
    </row>
    <row r="1328" customFormat="false" ht="15" hidden="false" customHeight="false" outlineLevel="0" collapsed="false">
      <c r="A1328" s="2" t="s">
        <v>2722</v>
      </c>
      <c r="B1328" s="20" t="n">
        <v>433</v>
      </c>
      <c r="C1328" s="20" t="n">
        <v>432</v>
      </c>
      <c r="D1328" s="21" t="n">
        <f aca="false">C1328/Summary!$B$4</f>
        <v>0.0288</v>
      </c>
      <c r="E1328" s="2" t="s">
        <v>48</v>
      </c>
      <c r="F1328" s="2" t="s">
        <v>35</v>
      </c>
      <c r="G1328" s="2" t="str">
        <f aca="false">IF(AND(E1328="No",F1328="No"),"Yes","No")</f>
        <v>No</v>
      </c>
      <c r="H1328" s="2" t="str">
        <f aca="false">IF(G1328="Yes",B1328,"")</f>
        <v/>
      </c>
    </row>
    <row r="1329" customFormat="false" ht="15" hidden="false" customHeight="false" outlineLevel="0" collapsed="false">
      <c r="A1329" s="2" t="s">
        <v>2723</v>
      </c>
      <c r="B1329" s="20" t="n">
        <v>433</v>
      </c>
      <c r="C1329" s="20" t="n">
        <v>427</v>
      </c>
      <c r="D1329" s="21" t="n">
        <f aca="false">C1329/Summary!$B$4</f>
        <v>0.0284666666666667</v>
      </c>
      <c r="E1329" s="2" t="s">
        <v>48</v>
      </c>
      <c r="F1329" s="2" t="s">
        <v>48</v>
      </c>
      <c r="G1329" s="2" t="str">
        <f aca="false">IF(AND(E1329="No",F1329="No"),"Yes","No")</f>
        <v>No</v>
      </c>
      <c r="H1329" s="2" t="str">
        <f aca="false">IF(G1329="Yes",B1329,"")</f>
        <v/>
      </c>
    </row>
    <row r="1330" customFormat="false" ht="15" hidden="false" customHeight="false" outlineLevel="0" collapsed="false">
      <c r="A1330" s="2" t="s">
        <v>2724</v>
      </c>
      <c r="B1330" s="20" t="n">
        <v>433</v>
      </c>
      <c r="C1330" s="20" t="n">
        <v>428</v>
      </c>
      <c r="D1330" s="21" t="n">
        <f aca="false">C1330/Summary!$B$4</f>
        <v>0.0285333333333333</v>
      </c>
      <c r="E1330" s="2" t="s">
        <v>48</v>
      </c>
      <c r="F1330" s="2" t="s">
        <v>35</v>
      </c>
      <c r="G1330" s="2" t="str">
        <f aca="false">IF(AND(E1330="No",F1330="No"),"Yes","No")</f>
        <v>No</v>
      </c>
      <c r="H1330" s="2" t="str">
        <f aca="false">IF(G1330="Yes",B1330,"")</f>
        <v/>
      </c>
    </row>
    <row r="1331" customFormat="false" ht="15" hidden="false" customHeight="false" outlineLevel="0" collapsed="false">
      <c r="A1331" s="2" t="s">
        <v>2725</v>
      </c>
      <c r="B1331" s="20" t="n">
        <v>433</v>
      </c>
      <c r="C1331" s="20" t="n">
        <v>425</v>
      </c>
      <c r="D1331" s="21" t="n">
        <f aca="false">C1331/Summary!$B$4</f>
        <v>0.0283333333333333</v>
      </c>
      <c r="E1331" s="2" t="s">
        <v>48</v>
      </c>
      <c r="F1331" s="2" t="s">
        <v>35</v>
      </c>
      <c r="G1331" s="2" t="str">
        <f aca="false">IF(AND(E1331="No",F1331="No"),"Yes","No")</f>
        <v>No</v>
      </c>
      <c r="H1331" s="2" t="str">
        <f aca="false">IF(G1331="Yes",B1331,"")</f>
        <v/>
      </c>
    </row>
    <row r="1332" customFormat="false" ht="15" hidden="false" customHeight="false" outlineLevel="0" collapsed="false">
      <c r="A1332" s="2" t="s">
        <v>2726</v>
      </c>
      <c r="B1332" s="20" t="n">
        <v>433</v>
      </c>
      <c r="C1332" s="20" t="n">
        <v>429</v>
      </c>
      <c r="D1332" s="21" t="n">
        <f aca="false">C1332/Summary!$B$4</f>
        <v>0.0286</v>
      </c>
      <c r="E1332" s="2" t="s">
        <v>48</v>
      </c>
      <c r="F1332" s="2" t="s">
        <v>35</v>
      </c>
      <c r="G1332" s="2" t="str">
        <f aca="false">IF(AND(E1332="No",F1332="No"),"Yes","No")</f>
        <v>No</v>
      </c>
      <c r="H1332" s="2" t="str">
        <f aca="false">IF(G1332="Yes",B1332,"")</f>
        <v/>
      </c>
    </row>
    <row r="1333" customFormat="false" ht="15" hidden="false" customHeight="false" outlineLevel="0" collapsed="false">
      <c r="A1333" s="2" t="s">
        <v>2727</v>
      </c>
      <c r="B1333" s="20" t="n">
        <v>433</v>
      </c>
      <c r="C1333" s="20" t="n">
        <v>426</v>
      </c>
      <c r="D1333" s="21" t="n">
        <f aca="false">C1333/Summary!$B$4</f>
        <v>0.0284</v>
      </c>
      <c r="E1333" s="2" t="s">
        <v>48</v>
      </c>
      <c r="F1333" s="2" t="s">
        <v>35</v>
      </c>
      <c r="G1333" s="2" t="str">
        <f aca="false">IF(AND(E1333="No",F1333="No"),"Yes","No")</f>
        <v>No</v>
      </c>
      <c r="H1333" s="2" t="str">
        <f aca="false">IF(G1333="Yes",B1333,"")</f>
        <v/>
      </c>
    </row>
    <row r="1334" customFormat="false" ht="15" hidden="false" customHeight="false" outlineLevel="0" collapsed="false">
      <c r="A1334" s="2" t="s">
        <v>2728</v>
      </c>
      <c r="B1334" s="20" t="n">
        <v>433</v>
      </c>
      <c r="C1334" s="20" t="n">
        <v>429</v>
      </c>
      <c r="D1334" s="21" t="n">
        <f aca="false">C1334/Summary!$B$4</f>
        <v>0.0286</v>
      </c>
      <c r="E1334" s="2" t="s">
        <v>48</v>
      </c>
      <c r="F1334" s="2" t="s">
        <v>35</v>
      </c>
      <c r="G1334" s="2" t="str">
        <f aca="false">IF(AND(E1334="No",F1334="No"),"Yes","No")</f>
        <v>No</v>
      </c>
      <c r="H1334" s="2" t="str">
        <f aca="false">IF(G1334="Yes",B1334,"")</f>
        <v/>
      </c>
    </row>
    <row r="1335" customFormat="false" ht="15" hidden="false" customHeight="false" outlineLevel="0" collapsed="false">
      <c r="A1335" s="2" t="s">
        <v>2729</v>
      </c>
      <c r="B1335" s="20" t="n">
        <v>433</v>
      </c>
      <c r="C1335" s="20" t="n">
        <v>426</v>
      </c>
      <c r="D1335" s="21" t="n">
        <f aca="false">C1335/Summary!$B$4</f>
        <v>0.0284</v>
      </c>
      <c r="E1335" s="2" t="s">
        <v>48</v>
      </c>
      <c r="F1335" s="2" t="s">
        <v>35</v>
      </c>
      <c r="G1335" s="2" t="str">
        <f aca="false">IF(AND(E1335="No",F1335="No"),"Yes","No")</f>
        <v>No</v>
      </c>
      <c r="H1335" s="2" t="str">
        <f aca="false">IF(G1335="Yes",B1335,"")</f>
        <v/>
      </c>
    </row>
    <row r="1336" customFormat="false" ht="15" hidden="false" customHeight="false" outlineLevel="0" collapsed="false">
      <c r="A1336" s="2" t="s">
        <v>2730</v>
      </c>
      <c r="B1336" s="20" t="n">
        <v>433</v>
      </c>
      <c r="C1336" s="20" t="n">
        <v>428</v>
      </c>
      <c r="D1336" s="21" t="n">
        <f aca="false">C1336/Summary!$B$4</f>
        <v>0.0285333333333333</v>
      </c>
      <c r="E1336" s="2" t="s">
        <v>48</v>
      </c>
      <c r="F1336" s="2" t="s">
        <v>48</v>
      </c>
      <c r="G1336" s="2" t="str">
        <f aca="false">IF(AND(E1336="No",F1336="No"),"Yes","No")</f>
        <v>No</v>
      </c>
      <c r="H1336" s="2" t="str">
        <f aca="false">IF(G1336="Yes",B1336,"")</f>
        <v/>
      </c>
    </row>
    <row r="1337" customFormat="false" ht="15" hidden="false" customHeight="false" outlineLevel="0" collapsed="false">
      <c r="A1337" s="2" t="s">
        <v>2731</v>
      </c>
      <c r="B1337" s="20" t="n">
        <v>433</v>
      </c>
      <c r="C1337" s="20" t="n">
        <v>430</v>
      </c>
      <c r="D1337" s="21" t="n">
        <f aca="false">C1337/Summary!$B$4</f>
        <v>0.0286666666666667</v>
      </c>
      <c r="E1337" s="2" t="s">
        <v>48</v>
      </c>
      <c r="F1337" s="2" t="s">
        <v>35</v>
      </c>
      <c r="G1337" s="2" t="str">
        <f aca="false">IF(AND(E1337="No",F1337="No"),"Yes","No")</f>
        <v>No</v>
      </c>
      <c r="H1337" s="2" t="str">
        <f aca="false">IF(G1337="Yes",B1337,"")</f>
        <v/>
      </c>
    </row>
    <row r="1338" customFormat="false" ht="15" hidden="false" customHeight="false" outlineLevel="0" collapsed="false">
      <c r="A1338" s="2" t="s">
        <v>2732</v>
      </c>
      <c r="B1338" s="20" t="n">
        <v>433</v>
      </c>
      <c r="C1338" s="20" t="n">
        <v>428</v>
      </c>
      <c r="D1338" s="21" t="n">
        <f aca="false">C1338/Summary!$B$4</f>
        <v>0.0285333333333333</v>
      </c>
      <c r="E1338" s="2" t="s">
        <v>48</v>
      </c>
      <c r="F1338" s="2" t="s">
        <v>35</v>
      </c>
      <c r="G1338" s="2" t="str">
        <f aca="false">IF(AND(E1338="No",F1338="No"),"Yes","No")</f>
        <v>No</v>
      </c>
      <c r="H1338" s="2" t="str">
        <f aca="false">IF(G1338="Yes",B1338,"")</f>
        <v/>
      </c>
    </row>
    <row r="1339" customFormat="false" ht="15" hidden="false" customHeight="false" outlineLevel="0" collapsed="false">
      <c r="A1339" s="2" t="s">
        <v>2733</v>
      </c>
      <c r="B1339" s="20" t="n">
        <v>433</v>
      </c>
      <c r="C1339" s="20" t="n">
        <v>425</v>
      </c>
      <c r="D1339" s="21" t="n">
        <f aca="false">C1339/Summary!$B$4</f>
        <v>0.0283333333333333</v>
      </c>
      <c r="E1339" s="2" t="s">
        <v>35</v>
      </c>
      <c r="F1339" s="2" t="s">
        <v>48</v>
      </c>
      <c r="G1339" s="2" t="str">
        <f aca="false">IF(AND(E1339="No",F1339="No"),"Yes","No")</f>
        <v>No</v>
      </c>
      <c r="H1339" s="2" t="str">
        <f aca="false">IF(G1339="Yes",B1339,"")</f>
        <v/>
      </c>
    </row>
    <row r="1340" customFormat="false" ht="15" hidden="false" customHeight="false" outlineLevel="0" collapsed="false">
      <c r="A1340" s="2" t="s">
        <v>2734</v>
      </c>
      <c r="B1340" s="20" t="n">
        <v>433</v>
      </c>
      <c r="C1340" s="20" t="n">
        <v>423</v>
      </c>
      <c r="D1340" s="21" t="n">
        <f aca="false">C1340/Summary!$B$4</f>
        <v>0.0282</v>
      </c>
      <c r="E1340" s="2" t="s">
        <v>48</v>
      </c>
      <c r="F1340" s="2" t="s">
        <v>35</v>
      </c>
      <c r="G1340" s="2" t="str">
        <f aca="false">IF(AND(E1340="No",F1340="No"),"Yes","No")</f>
        <v>No</v>
      </c>
      <c r="H1340" s="2" t="str">
        <f aca="false">IF(G1340="Yes",B1340,"")</f>
        <v/>
      </c>
    </row>
    <row r="1341" customFormat="false" ht="15" hidden="false" customHeight="false" outlineLevel="0" collapsed="false">
      <c r="A1341" s="2" t="s">
        <v>2735</v>
      </c>
      <c r="B1341" s="20" t="n">
        <v>433</v>
      </c>
      <c r="C1341" s="20" t="n">
        <v>430</v>
      </c>
      <c r="D1341" s="21" t="n">
        <f aca="false">C1341/Summary!$B$4</f>
        <v>0.0286666666666667</v>
      </c>
      <c r="E1341" s="2" t="s">
        <v>48</v>
      </c>
      <c r="F1341" s="2" t="s">
        <v>35</v>
      </c>
      <c r="G1341" s="2" t="str">
        <f aca="false">IF(AND(E1341="No",F1341="No"),"Yes","No")</f>
        <v>No</v>
      </c>
      <c r="H1341" s="2" t="str">
        <f aca="false">IF(G1341="Yes",B1341,"")</f>
        <v/>
      </c>
    </row>
    <row r="1342" customFormat="false" ht="15" hidden="false" customHeight="false" outlineLevel="0" collapsed="false">
      <c r="A1342" s="2" t="s">
        <v>2736</v>
      </c>
      <c r="B1342" s="20" t="n">
        <v>433</v>
      </c>
      <c r="C1342" s="20" t="n">
        <v>431</v>
      </c>
      <c r="D1342" s="21" t="n">
        <f aca="false">C1342/Summary!$B$4</f>
        <v>0.0287333333333333</v>
      </c>
      <c r="E1342" s="2" t="s">
        <v>48</v>
      </c>
      <c r="F1342" s="2" t="s">
        <v>48</v>
      </c>
      <c r="G1342" s="2" t="str">
        <f aca="false">IF(AND(E1342="No",F1342="No"),"Yes","No")</f>
        <v>No</v>
      </c>
      <c r="H1342" s="2" t="str">
        <f aca="false">IF(G1342="Yes",B1342,"")</f>
        <v/>
      </c>
    </row>
    <row r="1343" customFormat="false" ht="15" hidden="false" customHeight="false" outlineLevel="0" collapsed="false">
      <c r="A1343" s="2" t="s">
        <v>2737</v>
      </c>
      <c r="B1343" s="20" t="n">
        <v>433</v>
      </c>
      <c r="C1343" s="20" t="n">
        <v>428</v>
      </c>
      <c r="D1343" s="21" t="n">
        <f aca="false">C1343/Summary!$B$4</f>
        <v>0.0285333333333333</v>
      </c>
      <c r="E1343" s="2" t="s">
        <v>48</v>
      </c>
      <c r="F1343" s="2" t="s">
        <v>35</v>
      </c>
      <c r="G1343" s="2" t="str">
        <f aca="false">IF(AND(E1343="No",F1343="No"),"Yes","No")</f>
        <v>No</v>
      </c>
      <c r="H1343" s="2" t="str">
        <f aca="false">IF(G1343="Yes",B1343,"")</f>
        <v/>
      </c>
    </row>
    <row r="1344" customFormat="false" ht="15" hidden="false" customHeight="false" outlineLevel="0" collapsed="false">
      <c r="A1344" s="2" t="s">
        <v>2738</v>
      </c>
      <c r="B1344" s="20" t="n">
        <v>433</v>
      </c>
      <c r="C1344" s="20" t="n">
        <v>425</v>
      </c>
      <c r="D1344" s="21" t="n">
        <f aca="false">C1344/Summary!$B$4</f>
        <v>0.0283333333333333</v>
      </c>
      <c r="E1344" s="2" t="s">
        <v>48</v>
      </c>
      <c r="F1344" s="2" t="s">
        <v>35</v>
      </c>
      <c r="G1344" s="2" t="str">
        <f aca="false">IF(AND(E1344="No",F1344="No"),"Yes","No")</f>
        <v>No</v>
      </c>
      <c r="H1344" s="2" t="str">
        <f aca="false">IF(G1344="Yes",B1344,"")</f>
        <v/>
      </c>
    </row>
    <row r="1345" customFormat="false" ht="15" hidden="false" customHeight="false" outlineLevel="0" collapsed="false">
      <c r="A1345" s="2" t="s">
        <v>2739</v>
      </c>
      <c r="B1345" s="20" t="n">
        <v>433</v>
      </c>
      <c r="C1345" s="20" t="n">
        <v>426</v>
      </c>
      <c r="D1345" s="21" t="n">
        <f aca="false">C1345/Summary!$B$4</f>
        <v>0.0284</v>
      </c>
      <c r="E1345" s="2" t="s">
        <v>48</v>
      </c>
      <c r="F1345" s="2" t="s">
        <v>35</v>
      </c>
      <c r="G1345" s="2" t="str">
        <f aca="false">IF(AND(E1345="No",F1345="No"),"Yes","No")</f>
        <v>No</v>
      </c>
      <c r="H1345" s="2" t="str">
        <f aca="false">IF(G1345="Yes",B1345,"")</f>
        <v/>
      </c>
    </row>
    <row r="1346" customFormat="false" ht="15" hidden="false" customHeight="false" outlineLevel="0" collapsed="false">
      <c r="A1346" s="2" t="s">
        <v>2740</v>
      </c>
      <c r="B1346" s="20" t="n">
        <v>433</v>
      </c>
      <c r="C1346" s="20" t="n">
        <v>429</v>
      </c>
      <c r="D1346" s="21" t="n">
        <f aca="false">C1346/Summary!$B$4</f>
        <v>0.0286</v>
      </c>
      <c r="E1346" s="2" t="s">
        <v>48</v>
      </c>
      <c r="F1346" s="2" t="s">
        <v>35</v>
      </c>
      <c r="G1346" s="2" t="str">
        <f aca="false">IF(AND(E1346="No",F1346="No"),"Yes","No")</f>
        <v>No</v>
      </c>
      <c r="H1346" s="2" t="str">
        <f aca="false">IF(G1346="Yes",B1346,"")</f>
        <v/>
      </c>
    </row>
    <row r="1347" customFormat="false" ht="15" hidden="false" customHeight="false" outlineLevel="0" collapsed="false">
      <c r="A1347" s="2" t="s">
        <v>2741</v>
      </c>
      <c r="B1347" s="20" t="n">
        <v>433</v>
      </c>
      <c r="C1347" s="20" t="n">
        <v>423</v>
      </c>
      <c r="D1347" s="21" t="n">
        <f aca="false">C1347/Summary!$B$4</f>
        <v>0.0282</v>
      </c>
      <c r="E1347" s="2" t="s">
        <v>48</v>
      </c>
      <c r="F1347" s="2" t="s">
        <v>35</v>
      </c>
      <c r="G1347" s="2" t="str">
        <f aca="false">IF(AND(E1347="No",F1347="No"),"Yes","No")</f>
        <v>No</v>
      </c>
      <c r="H1347" s="2" t="str">
        <f aca="false">IF(G1347="Yes",B1347,"")</f>
        <v/>
      </c>
    </row>
    <row r="1348" customFormat="false" ht="15" hidden="false" customHeight="false" outlineLevel="0" collapsed="false">
      <c r="A1348" s="2" t="s">
        <v>2742</v>
      </c>
      <c r="B1348" s="20" t="n">
        <v>433</v>
      </c>
      <c r="C1348" s="20" t="n">
        <v>429</v>
      </c>
      <c r="D1348" s="21" t="n">
        <f aca="false">C1348/Summary!$B$4</f>
        <v>0.0286</v>
      </c>
      <c r="E1348" s="2" t="s">
        <v>48</v>
      </c>
      <c r="F1348" s="2" t="s">
        <v>48</v>
      </c>
      <c r="G1348" s="2" t="str">
        <f aca="false">IF(AND(E1348="No",F1348="No"),"Yes","No")</f>
        <v>No</v>
      </c>
      <c r="H1348" s="2" t="str">
        <f aca="false">IF(G1348="Yes",B1348,"")</f>
        <v/>
      </c>
    </row>
    <row r="1349" customFormat="false" ht="15" hidden="false" customHeight="false" outlineLevel="0" collapsed="false">
      <c r="A1349" s="2" t="s">
        <v>2743</v>
      </c>
      <c r="B1349" s="20" t="n">
        <v>433</v>
      </c>
      <c r="C1349" s="20" t="n">
        <v>426</v>
      </c>
      <c r="D1349" s="21" t="n">
        <f aca="false">C1349/Summary!$B$4</f>
        <v>0.0284</v>
      </c>
      <c r="E1349" s="2" t="s">
        <v>48</v>
      </c>
      <c r="F1349" s="2" t="s">
        <v>35</v>
      </c>
      <c r="G1349" s="2" t="str">
        <f aca="false">IF(AND(E1349="No",F1349="No"),"Yes","No")</f>
        <v>No</v>
      </c>
      <c r="H1349" s="2" t="str">
        <f aca="false">IF(G1349="Yes",B1349,"")</f>
        <v/>
      </c>
    </row>
    <row r="1350" customFormat="false" ht="15" hidden="false" customHeight="false" outlineLevel="0" collapsed="false">
      <c r="A1350" s="2" t="s">
        <v>2744</v>
      </c>
      <c r="B1350" s="20" t="n">
        <v>433</v>
      </c>
      <c r="C1350" s="20" t="n">
        <v>428</v>
      </c>
      <c r="D1350" s="21" t="n">
        <f aca="false">C1350/Summary!$B$4</f>
        <v>0.0285333333333333</v>
      </c>
      <c r="E1350" s="2" t="s">
        <v>35</v>
      </c>
      <c r="F1350" s="2" t="s">
        <v>48</v>
      </c>
      <c r="G1350" s="2" t="str">
        <f aca="false">IF(AND(E1350="No",F1350="No"),"Yes","No")</f>
        <v>No</v>
      </c>
      <c r="H1350" s="2" t="str">
        <f aca="false">IF(G1350="Yes",B1350,"")</f>
        <v/>
      </c>
    </row>
    <row r="1351" customFormat="false" ht="15" hidden="false" customHeight="false" outlineLevel="0" collapsed="false">
      <c r="A1351" s="2" t="s">
        <v>2745</v>
      </c>
      <c r="B1351" s="20" t="n">
        <v>433</v>
      </c>
      <c r="C1351" s="20" t="n">
        <v>424</v>
      </c>
      <c r="D1351" s="21" t="n">
        <f aca="false">C1351/Summary!$B$4</f>
        <v>0.0282666666666667</v>
      </c>
      <c r="E1351" s="2" t="s">
        <v>48</v>
      </c>
      <c r="F1351" s="2" t="s">
        <v>35</v>
      </c>
      <c r="G1351" s="2" t="str">
        <f aca="false">IF(AND(E1351="No",F1351="No"),"Yes","No")</f>
        <v>No</v>
      </c>
      <c r="H1351" s="2" t="str">
        <f aca="false">IF(G1351="Yes",B1351,"")</f>
        <v/>
      </c>
    </row>
    <row r="1352" customFormat="false" ht="15" hidden="false" customHeight="false" outlineLevel="0" collapsed="false">
      <c r="A1352" s="2" t="s">
        <v>2746</v>
      </c>
      <c r="B1352" s="20" t="n">
        <v>433</v>
      </c>
      <c r="C1352" s="20" t="n">
        <v>424</v>
      </c>
      <c r="D1352" s="21" t="n">
        <f aca="false">C1352/Summary!$B$4</f>
        <v>0.0282666666666667</v>
      </c>
      <c r="E1352" s="2" t="s">
        <v>48</v>
      </c>
      <c r="F1352" s="2" t="s">
        <v>48</v>
      </c>
      <c r="G1352" s="2" t="str">
        <f aca="false">IF(AND(E1352="No",F1352="No"),"Yes","No")</f>
        <v>No</v>
      </c>
      <c r="H1352" s="2" t="str">
        <f aca="false">IF(G1352="Yes",B1352,"")</f>
        <v/>
      </c>
    </row>
    <row r="1353" customFormat="false" ht="15" hidden="false" customHeight="false" outlineLevel="0" collapsed="false">
      <c r="A1353" s="2" t="s">
        <v>2747</v>
      </c>
      <c r="B1353" s="20" t="n">
        <v>433</v>
      </c>
      <c r="C1353" s="20" t="n">
        <v>427</v>
      </c>
      <c r="D1353" s="21" t="n">
        <f aca="false">C1353/Summary!$B$4</f>
        <v>0.0284666666666667</v>
      </c>
      <c r="E1353" s="2" t="s">
        <v>48</v>
      </c>
      <c r="F1353" s="2" t="s">
        <v>35</v>
      </c>
      <c r="G1353" s="2" t="str">
        <f aca="false">IF(AND(E1353="No",F1353="No"),"Yes","No")</f>
        <v>No</v>
      </c>
      <c r="H1353" s="2" t="str">
        <f aca="false">IF(G1353="Yes",B1353,"")</f>
        <v/>
      </c>
    </row>
    <row r="1354" customFormat="false" ht="15" hidden="false" customHeight="false" outlineLevel="0" collapsed="false">
      <c r="A1354" s="2" t="s">
        <v>2748</v>
      </c>
      <c r="B1354" s="20" t="n">
        <v>433</v>
      </c>
      <c r="C1354" s="20" t="n">
        <v>429</v>
      </c>
      <c r="D1354" s="21" t="n">
        <f aca="false">C1354/Summary!$B$4</f>
        <v>0.0286</v>
      </c>
      <c r="E1354" s="2" t="s">
        <v>48</v>
      </c>
      <c r="F1354" s="2" t="s">
        <v>35</v>
      </c>
      <c r="G1354" s="2" t="str">
        <f aca="false">IF(AND(E1354="No",F1354="No"),"Yes","No")</f>
        <v>No</v>
      </c>
      <c r="H1354" s="2" t="str">
        <f aca="false">IF(G1354="Yes",B1354,"")</f>
        <v/>
      </c>
    </row>
    <row r="1355" customFormat="false" ht="15" hidden="false" customHeight="false" outlineLevel="0" collapsed="false">
      <c r="A1355" s="2" t="s">
        <v>2749</v>
      </c>
      <c r="B1355" s="20" t="n">
        <v>434</v>
      </c>
      <c r="C1355" s="20" t="n">
        <v>430</v>
      </c>
      <c r="D1355" s="21" t="n">
        <f aca="false">C1355/Summary!$B$4</f>
        <v>0.0286666666666667</v>
      </c>
      <c r="E1355" s="2" t="s">
        <v>48</v>
      </c>
      <c r="F1355" s="2" t="s">
        <v>35</v>
      </c>
      <c r="G1355" s="2" t="str">
        <f aca="false">IF(AND(E1355="No",F1355="No"),"Yes","No")</f>
        <v>No</v>
      </c>
      <c r="H1355" s="2" t="str">
        <f aca="false">IF(G1355="Yes",B1355,"")</f>
        <v/>
      </c>
    </row>
    <row r="1356" customFormat="false" ht="15" hidden="false" customHeight="false" outlineLevel="0" collapsed="false">
      <c r="A1356" s="2" t="s">
        <v>2750</v>
      </c>
      <c r="B1356" s="20" t="n">
        <v>434</v>
      </c>
      <c r="C1356" s="20" t="n">
        <v>429</v>
      </c>
      <c r="D1356" s="21" t="n">
        <f aca="false">C1356/Summary!$B$4</f>
        <v>0.0286</v>
      </c>
      <c r="E1356" s="2" t="s">
        <v>48</v>
      </c>
      <c r="F1356" s="2" t="s">
        <v>48</v>
      </c>
      <c r="G1356" s="2" t="str">
        <f aca="false">IF(AND(E1356="No",F1356="No"),"Yes","No")</f>
        <v>No</v>
      </c>
      <c r="H1356" s="2" t="str">
        <f aca="false">IF(G1356="Yes",B1356,"")</f>
        <v/>
      </c>
    </row>
    <row r="1357" customFormat="false" ht="15" hidden="false" customHeight="false" outlineLevel="0" collapsed="false">
      <c r="A1357" s="2" t="s">
        <v>2751</v>
      </c>
      <c r="B1357" s="20" t="n">
        <v>434</v>
      </c>
      <c r="C1357" s="20" t="n">
        <v>432</v>
      </c>
      <c r="D1357" s="21" t="n">
        <f aca="false">C1357/Summary!$B$4</f>
        <v>0.0288</v>
      </c>
      <c r="E1357" s="2" t="s">
        <v>35</v>
      </c>
      <c r="F1357" s="2" t="s">
        <v>48</v>
      </c>
      <c r="G1357" s="2" t="str">
        <f aca="false">IF(AND(E1357="No",F1357="No"),"Yes","No")</f>
        <v>No</v>
      </c>
      <c r="H1357" s="2" t="str">
        <f aca="false">IF(G1357="Yes",B1357,"")</f>
        <v/>
      </c>
    </row>
    <row r="1358" customFormat="false" ht="15" hidden="false" customHeight="false" outlineLevel="0" collapsed="false">
      <c r="A1358" s="2" t="s">
        <v>2752</v>
      </c>
      <c r="B1358" s="20" t="n">
        <v>434</v>
      </c>
      <c r="C1358" s="20" t="n">
        <v>429</v>
      </c>
      <c r="D1358" s="21" t="n">
        <f aca="false">C1358/Summary!$B$4</f>
        <v>0.0286</v>
      </c>
      <c r="E1358" s="2" t="s">
        <v>48</v>
      </c>
      <c r="F1358" s="2" t="s">
        <v>35</v>
      </c>
      <c r="G1358" s="2" t="str">
        <f aca="false">IF(AND(E1358="No",F1358="No"),"Yes","No")</f>
        <v>No</v>
      </c>
      <c r="H1358" s="2" t="str">
        <f aca="false">IF(G1358="Yes",B1358,"")</f>
        <v/>
      </c>
    </row>
    <row r="1359" customFormat="false" ht="15" hidden="false" customHeight="false" outlineLevel="0" collapsed="false">
      <c r="A1359" s="2" t="s">
        <v>2753</v>
      </c>
      <c r="B1359" s="20" t="n">
        <v>434</v>
      </c>
      <c r="C1359" s="20" t="n">
        <v>428</v>
      </c>
      <c r="D1359" s="21" t="n">
        <f aca="false">C1359/Summary!$B$4</f>
        <v>0.0285333333333333</v>
      </c>
      <c r="E1359" s="2" t="s">
        <v>48</v>
      </c>
      <c r="F1359" s="2" t="s">
        <v>35</v>
      </c>
      <c r="G1359" s="2" t="str">
        <f aca="false">IF(AND(E1359="No",F1359="No"),"Yes","No")</f>
        <v>No</v>
      </c>
      <c r="H1359" s="2" t="str">
        <f aca="false">IF(G1359="Yes",B1359,"")</f>
        <v/>
      </c>
    </row>
    <row r="1360" customFormat="false" ht="15" hidden="false" customHeight="false" outlineLevel="0" collapsed="false">
      <c r="A1360" s="2" t="s">
        <v>2754</v>
      </c>
      <c r="B1360" s="20" t="n">
        <v>434</v>
      </c>
      <c r="C1360" s="20" t="n">
        <v>429</v>
      </c>
      <c r="D1360" s="21" t="n">
        <f aca="false">C1360/Summary!$B$4</f>
        <v>0.0286</v>
      </c>
      <c r="E1360" s="2" t="s">
        <v>48</v>
      </c>
      <c r="F1360" s="2" t="s">
        <v>35</v>
      </c>
      <c r="G1360" s="2" t="str">
        <f aca="false">IF(AND(E1360="No",F1360="No"),"Yes","No")</f>
        <v>No</v>
      </c>
      <c r="H1360" s="2" t="str">
        <f aca="false">IF(G1360="Yes",B1360,"")</f>
        <v/>
      </c>
    </row>
    <row r="1361" customFormat="false" ht="15" hidden="false" customHeight="false" outlineLevel="0" collapsed="false">
      <c r="A1361" s="2" t="s">
        <v>2755</v>
      </c>
      <c r="B1361" s="20" t="n">
        <v>434</v>
      </c>
      <c r="C1361" s="20" t="n">
        <v>428</v>
      </c>
      <c r="D1361" s="21" t="n">
        <f aca="false">C1361/Summary!$B$4</f>
        <v>0.0285333333333333</v>
      </c>
      <c r="E1361" s="2" t="s">
        <v>48</v>
      </c>
      <c r="F1361" s="2" t="s">
        <v>35</v>
      </c>
      <c r="G1361" s="2" t="str">
        <f aca="false">IF(AND(E1361="No",F1361="No"),"Yes","No")</f>
        <v>No</v>
      </c>
      <c r="H1361" s="2" t="str">
        <f aca="false">IF(G1361="Yes",B1361,"")</f>
        <v/>
      </c>
    </row>
    <row r="1362" customFormat="false" ht="15" hidden="false" customHeight="false" outlineLevel="0" collapsed="false">
      <c r="A1362" s="2" t="s">
        <v>2756</v>
      </c>
      <c r="B1362" s="20" t="n">
        <v>434</v>
      </c>
      <c r="C1362" s="20" t="n">
        <v>430</v>
      </c>
      <c r="D1362" s="21" t="n">
        <f aca="false">C1362/Summary!$B$4</f>
        <v>0.0286666666666667</v>
      </c>
      <c r="E1362" s="2" t="s">
        <v>48</v>
      </c>
      <c r="F1362" s="2" t="s">
        <v>35</v>
      </c>
      <c r="G1362" s="2" t="str">
        <f aca="false">IF(AND(E1362="No",F1362="No"),"Yes","No")</f>
        <v>No</v>
      </c>
      <c r="H1362" s="2" t="str">
        <f aca="false">IF(G1362="Yes",B1362,"")</f>
        <v/>
      </c>
    </row>
    <row r="1363" customFormat="false" ht="15" hidden="false" customHeight="false" outlineLevel="0" collapsed="false">
      <c r="A1363" s="2" t="s">
        <v>2757</v>
      </c>
      <c r="B1363" s="20" t="n">
        <v>434</v>
      </c>
      <c r="C1363" s="20" t="n">
        <v>430</v>
      </c>
      <c r="D1363" s="21" t="n">
        <f aca="false">C1363/Summary!$B$4</f>
        <v>0.0286666666666667</v>
      </c>
      <c r="E1363" s="2" t="s">
        <v>35</v>
      </c>
      <c r="F1363" s="2" t="s">
        <v>48</v>
      </c>
      <c r="G1363" s="2" t="str">
        <f aca="false">IF(AND(E1363="No",F1363="No"),"Yes","No")</f>
        <v>No</v>
      </c>
      <c r="H1363" s="2" t="str">
        <f aca="false">IF(G1363="Yes",B1363,"")</f>
        <v/>
      </c>
    </row>
    <row r="1364" customFormat="false" ht="15" hidden="false" customHeight="false" outlineLevel="0" collapsed="false">
      <c r="A1364" s="2" t="s">
        <v>2758</v>
      </c>
      <c r="B1364" s="20" t="n">
        <v>434</v>
      </c>
      <c r="C1364" s="20" t="n">
        <v>428</v>
      </c>
      <c r="D1364" s="21" t="n">
        <f aca="false">C1364/Summary!$B$4</f>
        <v>0.0285333333333333</v>
      </c>
      <c r="E1364" s="2" t="s">
        <v>48</v>
      </c>
      <c r="F1364" s="2" t="s">
        <v>35</v>
      </c>
      <c r="G1364" s="2" t="str">
        <f aca="false">IF(AND(E1364="No",F1364="No"),"Yes","No")</f>
        <v>No</v>
      </c>
      <c r="H1364" s="2" t="str">
        <f aca="false">IF(G1364="Yes",B1364,"")</f>
        <v/>
      </c>
    </row>
    <row r="1365" customFormat="false" ht="15" hidden="false" customHeight="false" outlineLevel="0" collapsed="false">
      <c r="A1365" s="2" t="s">
        <v>2759</v>
      </c>
      <c r="B1365" s="20" t="n">
        <v>434</v>
      </c>
      <c r="C1365" s="20" t="n">
        <v>430</v>
      </c>
      <c r="D1365" s="21" t="n">
        <f aca="false">C1365/Summary!$B$4</f>
        <v>0.0286666666666667</v>
      </c>
      <c r="E1365" s="2" t="s">
        <v>48</v>
      </c>
      <c r="F1365" s="2" t="s">
        <v>48</v>
      </c>
      <c r="G1365" s="2" t="str">
        <f aca="false">IF(AND(E1365="No",F1365="No"),"Yes","No")</f>
        <v>No</v>
      </c>
      <c r="H1365" s="2" t="str">
        <f aca="false">IF(G1365="Yes",B1365,"")</f>
        <v/>
      </c>
    </row>
    <row r="1366" customFormat="false" ht="15" hidden="false" customHeight="false" outlineLevel="0" collapsed="false">
      <c r="A1366" s="2" t="s">
        <v>2760</v>
      </c>
      <c r="B1366" s="20" t="n">
        <v>434</v>
      </c>
      <c r="C1366" s="20" t="n">
        <v>426</v>
      </c>
      <c r="D1366" s="21" t="n">
        <f aca="false">C1366/Summary!$B$4</f>
        <v>0.0284</v>
      </c>
      <c r="E1366" s="2" t="s">
        <v>35</v>
      </c>
      <c r="F1366" s="2" t="s">
        <v>48</v>
      </c>
      <c r="G1366" s="2" t="str">
        <f aca="false">IF(AND(E1366="No",F1366="No"),"Yes","No")</f>
        <v>No</v>
      </c>
      <c r="H1366" s="2" t="str">
        <f aca="false">IF(G1366="Yes",B1366,"")</f>
        <v/>
      </c>
    </row>
    <row r="1367" customFormat="false" ht="15" hidden="false" customHeight="false" outlineLevel="0" collapsed="false">
      <c r="A1367" s="2" t="s">
        <v>2761</v>
      </c>
      <c r="B1367" s="20" t="n">
        <v>434</v>
      </c>
      <c r="C1367" s="20" t="n">
        <v>423</v>
      </c>
      <c r="D1367" s="21" t="n">
        <f aca="false">C1367/Summary!$B$4</f>
        <v>0.0282</v>
      </c>
      <c r="E1367" s="2" t="s">
        <v>48</v>
      </c>
      <c r="F1367" s="2" t="s">
        <v>35</v>
      </c>
      <c r="G1367" s="2" t="str">
        <f aca="false">IF(AND(E1367="No",F1367="No"),"Yes","No")</f>
        <v>No</v>
      </c>
      <c r="H1367" s="2" t="str">
        <f aca="false">IF(G1367="Yes",B1367,"")</f>
        <v/>
      </c>
    </row>
    <row r="1368" customFormat="false" ht="15" hidden="false" customHeight="false" outlineLevel="0" collapsed="false">
      <c r="A1368" s="2" t="s">
        <v>2762</v>
      </c>
      <c r="B1368" s="20" t="n">
        <v>434</v>
      </c>
      <c r="C1368" s="20" t="n">
        <v>426</v>
      </c>
      <c r="D1368" s="21" t="n">
        <f aca="false">C1368/Summary!$B$4</f>
        <v>0.0284</v>
      </c>
      <c r="E1368" s="2" t="s">
        <v>48</v>
      </c>
      <c r="F1368" s="2" t="s">
        <v>35</v>
      </c>
      <c r="G1368" s="2" t="str">
        <f aca="false">IF(AND(E1368="No",F1368="No"),"Yes","No")</f>
        <v>No</v>
      </c>
      <c r="H1368" s="2" t="str">
        <f aca="false">IF(G1368="Yes",B1368,"")</f>
        <v/>
      </c>
    </row>
    <row r="1369" customFormat="false" ht="15" hidden="false" customHeight="false" outlineLevel="0" collapsed="false">
      <c r="A1369" s="2" t="s">
        <v>2763</v>
      </c>
      <c r="B1369" s="20" t="n">
        <v>434</v>
      </c>
      <c r="C1369" s="20" t="n">
        <v>428</v>
      </c>
      <c r="D1369" s="21" t="n">
        <f aca="false">C1369/Summary!$B$4</f>
        <v>0.0285333333333333</v>
      </c>
      <c r="E1369" s="2" t="s">
        <v>35</v>
      </c>
      <c r="F1369" s="2" t="s">
        <v>48</v>
      </c>
      <c r="G1369" s="2" t="str">
        <f aca="false">IF(AND(E1369="No",F1369="No"),"Yes","No")</f>
        <v>No</v>
      </c>
      <c r="H1369" s="2" t="str">
        <f aca="false">IF(G1369="Yes",B1369,"")</f>
        <v/>
      </c>
    </row>
    <row r="1370" customFormat="false" ht="15" hidden="false" customHeight="false" outlineLevel="0" collapsed="false">
      <c r="A1370" s="2" t="s">
        <v>2764</v>
      </c>
      <c r="B1370" s="20" t="n">
        <v>434</v>
      </c>
      <c r="C1370" s="20" t="n">
        <v>427</v>
      </c>
      <c r="D1370" s="21" t="n">
        <f aca="false">C1370/Summary!$B$4</f>
        <v>0.0284666666666667</v>
      </c>
      <c r="E1370" s="2" t="s">
        <v>48</v>
      </c>
      <c r="F1370" s="2" t="s">
        <v>48</v>
      </c>
      <c r="G1370" s="2" t="str">
        <f aca="false">IF(AND(E1370="No",F1370="No"),"Yes","No")</f>
        <v>No</v>
      </c>
      <c r="H1370" s="2" t="str">
        <f aca="false">IF(G1370="Yes",B1370,"")</f>
        <v/>
      </c>
    </row>
    <row r="1371" customFormat="false" ht="15" hidden="false" customHeight="false" outlineLevel="0" collapsed="false">
      <c r="A1371" s="2" t="s">
        <v>2765</v>
      </c>
      <c r="B1371" s="20" t="n">
        <v>434</v>
      </c>
      <c r="C1371" s="20" t="n">
        <v>429</v>
      </c>
      <c r="D1371" s="21" t="n">
        <f aca="false">C1371/Summary!$B$4</f>
        <v>0.0286</v>
      </c>
      <c r="E1371" s="2" t="s">
        <v>48</v>
      </c>
      <c r="F1371" s="2" t="s">
        <v>35</v>
      </c>
      <c r="G1371" s="2" t="str">
        <f aca="false">IF(AND(E1371="No",F1371="No"),"Yes","No")</f>
        <v>No</v>
      </c>
      <c r="H1371" s="2" t="str">
        <f aca="false">IF(G1371="Yes",B1371,"")</f>
        <v/>
      </c>
    </row>
    <row r="1372" customFormat="false" ht="15" hidden="false" customHeight="false" outlineLevel="0" collapsed="false">
      <c r="A1372" s="2" t="s">
        <v>2766</v>
      </c>
      <c r="B1372" s="20" t="n">
        <v>434</v>
      </c>
      <c r="C1372" s="20" t="n">
        <v>429</v>
      </c>
      <c r="D1372" s="21" t="n">
        <f aca="false">C1372/Summary!$B$4</f>
        <v>0.0286</v>
      </c>
      <c r="E1372" s="2" t="s">
        <v>48</v>
      </c>
      <c r="F1372" s="2" t="s">
        <v>35</v>
      </c>
      <c r="G1372" s="2" t="str">
        <f aca="false">IF(AND(E1372="No",F1372="No"),"Yes","No")</f>
        <v>No</v>
      </c>
      <c r="H1372" s="2" t="str">
        <f aca="false">IF(G1372="Yes",B1372,"")</f>
        <v/>
      </c>
    </row>
    <row r="1373" customFormat="false" ht="15" hidden="false" customHeight="false" outlineLevel="0" collapsed="false">
      <c r="A1373" s="2" t="s">
        <v>2767</v>
      </c>
      <c r="B1373" s="20" t="n">
        <v>434</v>
      </c>
      <c r="C1373" s="20" t="n">
        <v>424</v>
      </c>
      <c r="D1373" s="21" t="n">
        <f aca="false">C1373/Summary!$B$4</f>
        <v>0.0282666666666667</v>
      </c>
      <c r="E1373" s="2" t="s">
        <v>48</v>
      </c>
      <c r="F1373" s="2" t="s">
        <v>48</v>
      </c>
      <c r="G1373" s="2" t="str">
        <f aca="false">IF(AND(E1373="No",F1373="No"),"Yes","No")</f>
        <v>No</v>
      </c>
      <c r="H1373" s="2" t="str">
        <f aca="false">IF(G1373="Yes",B1373,"")</f>
        <v/>
      </c>
    </row>
    <row r="1374" customFormat="false" ht="15" hidden="false" customHeight="false" outlineLevel="0" collapsed="false">
      <c r="A1374" s="2" t="s">
        <v>2768</v>
      </c>
      <c r="B1374" s="20" t="n">
        <v>434</v>
      </c>
      <c r="C1374" s="20" t="n">
        <v>429</v>
      </c>
      <c r="D1374" s="21" t="n">
        <f aca="false">C1374/Summary!$B$4</f>
        <v>0.0286</v>
      </c>
      <c r="E1374" s="2" t="s">
        <v>48</v>
      </c>
      <c r="F1374" s="2" t="s">
        <v>35</v>
      </c>
      <c r="G1374" s="2" t="str">
        <f aca="false">IF(AND(E1374="No",F1374="No"),"Yes","No")</f>
        <v>No</v>
      </c>
      <c r="H1374" s="2" t="str">
        <f aca="false">IF(G1374="Yes",B1374,"")</f>
        <v/>
      </c>
    </row>
    <row r="1375" customFormat="false" ht="15" hidden="false" customHeight="false" outlineLevel="0" collapsed="false">
      <c r="A1375" s="2" t="s">
        <v>2769</v>
      </c>
      <c r="B1375" s="20" t="n">
        <v>434</v>
      </c>
      <c r="C1375" s="20" t="n">
        <v>428</v>
      </c>
      <c r="D1375" s="21" t="n">
        <f aca="false">C1375/Summary!$B$4</f>
        <v>0.0285333333333333</v>
      </c>
      <c r="E1375" s="2" t="s">
        <v>48</v>
      </c>
      <c r="F1375" s="2" t="s">
        <v>35</v>
      </c>
      <c r="G1375" s="2" t="str">
        <f aca="false">IF(AND(E1375="No",F1375="No"),"Yes","No")</f>
        <v>No</v>
      </c>
      <c r="H1375" s="2" t="str">
        <f aca="false">IF(G1375="Yes",B1375,"")</f>
        <v/>
      </c>
    </row>
    <row r="1376" customFormat="false" ht="15" hidden="false" customHeight="false" outlineLevel="0" collapsed="false">
      <c r="A1376" s="2" t="s">
        <v>2770</v>
      </c>
      <c r="B1376" s="20" t="n">
        <v>434</v>
      </c>
      <c r="C1376" s="20" t="n">
        <v>427</v>
      </c>
      <c r="D1376" s="21" t="n">
        <f aca="false">C1376/Summary!$B$4</f>
        <v>0.0284666666666667</v>
      </c>
      <c r="E1376" s="2" t="s">
        <v>48</v>
      </c>
      <c r="F1376" s="2" t="s">
        <v>48</v>
      </c>
      <c r="G1376" s="2" t="str">
        <f aca="false">IF(AND(E1376="No",F1376="No"),"Yes","No")</f>
        <v>No</v>
      </c>
      <c r="H1376" s="2" t="str">
        <f aca="false">IF(G1376="Yes",B1376,"")</f>
        <v/>
      </c>
    </row>
    <row r="1377" customFormat="false" ht="15" hidden="false" customHeight="false" outlineLevel="0" collapsed="false">
      <c r="A1377" s="2" t="s">
        <v>2771</v>
      </c>
      <c r="B1377" s="20" t="n">
        <v>434</v>
      </c>
      <c r="C1377" s="20" t="n">
        <v>429</v>
      </c>
      <c r="D1377" s="21" t="n">
        <f aca="false">C1377/Summary!$B$4</f>
        <v>0.0286</v>
      </c>
      <c r="E1377" s="2" t="s">
        <v>48</v>
      </c>
      <c r="F1377" s="2" t="s">
        <v>35</v>
      </c>
      <c r="G1377" s="2" t="str">
        <f aca="false">IF(AND(E1377="No",F1377="No"),"Yes","No")</f>
        <v>No</v>
      </c>
      <c r="H1377" s="2" t="str">
        <f aca="false">IF(G1377="Yes",B1377,"")</f>
        <v/>
      </c>
    </row>
    <row r="1378" customFormat="false" ht="15" hidden="false" customHeight="false" outlineLevel="0" collapsed="false">
      <c r="A1378" s="2" t="s">
        <v>2772</v>
      </c>
      <c r="B1378" s="20" t="n">
        <v>434</v>
      </c>
      <c r="C1378" s="20" t="n">
        <v>425</v>
      </c>
      <c r="D1378" s="21" t="n">
        <f aca="false">C1378/Summary!$B$4</f>
        <v>0.0283333333333333</v>
      </c>
      <c r="E1378" s="2" t="s">
        <v>48</v>
      </c>
      <c r="F1378" s="2" t="s">
        <v>48</v>
      </c>
      <c r="G1378" s="2" t="str">
        <f aca="false">IF(AND(E1378="No",F1378="No"),"Yes","No")</f>
        <v>No</v>
      </c>
      <c r="H1378" s="2" t="str">
        <f aca="false">IF(G1378="Yes",B1378,"")</f>
        <v/>
      </c>
    </row>
    <row r="1379" customFormat="false" ht="15" hidden="false" customHeight="false" outlineLevel="0" collapsed="false">
      <c r="A1379" s="2" t="s">
        <v>2773</v>
      </c>
      <c r="B1379" s="20" t="n">
        <v>434</v>
      </c>
      <c r="C1379" s="20" t="n">
        <v>427</v>
      </c>
      <c r="D1379" s="21" t="n">
        <f aca="false">C1379/Summary!$B$4</f>
        <v>0.0284666666666667</v>
      </c>
      <c r="E1379" s="2" t="s">
        <v>48</v>
      </c>
      <c r="F1379" s="2" t="s">
        <v>35</v>
      </c>
      <c r="G1379" s="2" t="str">
        <f aca="false">IF(AND(E1379="No",F1379="No"),"Yes","No")</f>
        <v>No</v>
      </c>
      <c r="H1379" s="2" t="str">
        <f aca="false">IF(G1379="Yes",B1379,"")</f>
        <v/>
      </c>
    </row>
    <row r="1380" customFormat="false" ht="15" hidden="false" customHeight="false" outlineLevel="0" collapsed="false">
      <c r="A1380" s="2" t="s">
        <v>2774</v>
      </c>
      <c r="B1380" s="20" t="n">
        <v>434</v>
      </c>
      <c r="C1380" s="20" t="n">
        <v>428</v>
      </c>
      <c r="D1380" s="21" t="n">
        <f aca="false">C1380/Summary!$B$4</f>
        <v>0.0285333333333333</v>
      </c>
      <c r="E1380" s="2" t="s">
        <v>35</v>
      </c>
      <c r="F1380" s="2" t="s">
        <v>48</v>
      </c>
      <c r="G1380" s="2" t="str">
        <f aca="false">IF(AND(E1380="No",F1380="No"),"Yes","No")</f>
        <v>No</v>
      </c>
      <c r="H1380" s="2" t="str">
        <f aca="false">IF(G1380="Yes",B1380,"")</f>
        <v/>
      </c>
    </row>
    <row r="1381" customFormat="false" ht="15" hidden="false" customHeight="false" outlineLevel="0" collapsed="false">
      <c r="A1381" s="2" t="s">
        <v>2775</v>
      </c>
      <c r="B1381" s="20" t="n">
        <v>434</v>
      </c>
      <c r="C1381" s="20" t="n">
        <v>423</v>
      </c>
      <c r="D1381" s="21" t="n">
        <f aca="false">C1381/Summary!$B$4</f>
        <v>0.0282</v>
      </c>
      <c r="E1381" s="2" t="s">
        <v>48</v>
      </c>
      <c r="F1381" s="2" t="s">
        <v>35</v>
      </c>
      <c r="G1381" s="2" t="str">
        <f aca="false">IF(AND(E1381="No",F1381="No"),"Yes","No")</f>
        <v>No</v>
      </c>
      <c r="H1381" s="2" t="str">
        <f aca="false">IF(G1381="Yes",B1381,"")</f>
        <v/>
      </c>
    </row>
    <row r="1382" customFormat="false" ht="15" hidden="false" customHeight="false" outlineLevel="0" collapsed="false">
      <c r="A1382" s="2" t="s">
        <v>2776</v>
      </c>
      <c r="B1382" s="20" t="n">
        <v>434</v>
      </c>
      <c r="C1382" s="20" t="n">
        <v>428</v>
      </c>
      <c r="D1382" s="21" t="n">
        <f aca="false">C1382/Summary!$B$4</f>
        <v>0.0285333333333333</v>
      </c>
      <c r="E1382" s="2" t="s">
        <v>48</v>
      </c>
      <c r="F1382" s="2" t="s">
        <v>35</v>
      </c>
      <c r="G1382" s="2" t="str">
        <f aca="false">IF(AND(E1382="No",F1382="No"),"Yes","No")</f>
        <v>No</v>
      </c>
      <c r="H1382" s="2" t="str">
        <f aca="false">IF(G1382="Yes",B1382,"")</f>
        <v/>
      </c>
    </row>
    <row r="1383" customFormat="false" ht="15" hidden="false" customHeight="false" outlineLevel="0" collapsed="false">
      <c r="A1383" s="2" t="s">
        <v>2777</v>
      </c>
      <c r="B1383" s="20" t="n">
        <v>434</v>
      </c>
      <c r="C1383" s="20" t="n">
        <v>429</v>
      </c>
      <c r="D1383" s="21" t="n">
        <f aca="false">C1383/Summary!$B$4</f>
        <v>0.0286</v>
      </c>
      <c r="E1383" s="2" t="s">
        <v>35</v>
      </c>
      <c r="F1383" s="2" t="s">
        <v>48</v>
      </c>
      <c r="G1383" s="2" t="str">
        <f aca="false">IF(AND(E1383="No",F1383="No"),"Yes","No")</f>
        <v>No</v>
      </c>
      <c r="H1383" s="2" t="str">
        <f aca="false">IF(G1383="Yes",B1383,"")</f>
        <v/>
      </c>
    </row>
    <row r="1384" customFormat="false" ht="15" hidden="false" customHeight="false" outlineLevel="0" collapsed="false">
      <c r="A1384" s="2" t="s">
        <v>2778</v>
      </c>
      <c r="B1384" s="20" t="n">
        <v>434</v>
      </c>
      <c r="C1384" s="20" t="n">
        <v>428</v>
      </c>
      <c r="D1384" s="21" t="n">
        <f aca="false">C1384/Summary!$B$4</f>
        <v>0.0285333333333333</v>
      </c>
      <c r="E1384" s="2" t="s">
        <v>48</v>
      </c>
      <c r="F1384" s="2" t="s">
        <v>35</v>
      </c>
      <c r="G1384" s="2" t="str">
        <f aca="false">IF(AND(E1384="No",F1384="No"),"Yes","No")</f>
        <v>No</v>
      </c>
      <c r="H1384" s="2" t="str">
        <f aca="false">IF(G1384="Yes",B1384,"")</f>
        <v/>
      </c>
    </row>
    <row r="1385" customFormat="false" ht="15" hidden="false" customHeight="false" outlineLevel="0" collapsed="false">
      <c r="A1385" s="2" t="s">
        <v>2779</v>
      </c>
      <c r="B1385" s="20" t="n">
        <v>434</v>
      </c>
      <c r="C1385" s="20" t="n">
        <v>428</v>
      </c>
      <c r="D1385" s="21" t="n">
        <f aca="false">C1385/Summary!$B$4</f>
        <v>0.0285333333333333</v>
      </c>
      <c r="E1385" s="2" t="s">
        <v>48</v>
      </c>
      <c r="F1385" s="2" t="s">
        <v>35</v>
      </c>
      <c r="G1385" s="2" t="str">
        <f aca="false">IF(AND(E1385="No",F1385="No"),"Yes","No")</f>
        <v>No</v>
      </c>
      <c r="H1385" s="2" t="str">
        <f aca="false">IF(G1385="Yes",B1385,"")</f>
        <v/>
      </c>
    </row>
    <row r="1386" customFormat="false" ht="15" hidden="false" customHeight="false" outlineLevel="0" collapsed="false">
      <c r="A1386" s="2" t="s">
        <v>2780</v>
      </c>
      <c r="B1386" s="20" t="n">
        <v>434</v>
      </c>
      <c r="C1386" s="20" t="n">
        <v>425</v>
      </c>
      <c r="D1386" s="21" t="n">
        <f aca="false">C1386/Summary!$B$4</f>
        <v>0.0283333333333333</v>
      </c>
      <c r="E1386" s="2" t="s">
        <v>48</v>
      </c>
      <c r="F1386" s="2" t="s">
        <v>35</v>
      </c>
      <c r="G1386" s="2" t="str">
        <f aca="false">IF(AND(E1386="No",F1386="No"),"Yes","No")</f>
        <v>No</v>
      </c>
      <c r="H1386" s="2" t="str">
        <f aca="false">IF(G1386="Yes",B1386,"")</f>
        <v/>
      </c>
    </row>
    <row r="1387" customFormat="false" ht="15" hidden="false" customHeight="false" outlineLevel="0" collapsed="false">
      <c r="A1387" s="2" t="s">
        <v>2781</v>
      </c>
      <c r="B1387" s="20" t="n">
        <v>434</v>
      </c>
      <c r="C1387" s="20" t="n">
        <v>423</v>
      </c>
      <c r="D1387" s="21" t="n">
        <f aca="false">C1387/Summary!$B$4</f>
        <v>0.0282</v>
      </c>
      <c r="E1387" s="2" t="s">
        <v>48</v>
      </c>
      <c r="F1387" s="2" t="s">
        <v>35</v>
      </c>
      <c r="G1387" s="2" t="str">
        <f aca="false">IF(AND(E1387="No",F1387="No"),"Yes","No")</f>
        <v>No</v>
      </c>
      <c r="H1387" s="2" t="str">
        <f aca="false">IF(G1387="Yes",B1387,"")</f>
        <v/>
      </c>
    </row>
    <row r="1388" customFormat="false" ht="15" hidden="false" customHeight="false" outlineLevel="0" collapsed="false">
      <c r="A1388" s="2" t="s">
        <v>2782</v>
      </c>
      <c r="B1388" s="20" t="n">
        <v>434</v>
      </c>
      <c r="C1388" s="20" t="n">
        <v>425</v>
      </c>
      <c r="D1388" s="21" t="n">
        <f aca="false">C1388/Summary!$B$4</f>
        <v>0.0283333333333333</v>
      </c>
      <c r="E1388" s="2" t="s">
        <v>48</v>
      </c>
      <c r="F1388" s="2" t="s">
        <v>35</v>
      </c>
      <c r="G1388" s="2" t="str">
        <f aca="false">IF(AND(E1388="No",F1388="No"),"Yes","No")</f>
        <v>No</v>
      </c>
      <c r="H1388" s="2" t="str">
        <f aca="false">IF(G1388="Yes",B1388,"")</f>
        <v/>
      </c>
    </row>
    <row r="1389" customFormat="false" ht="15" hidden="false" customHeight="false" outlineLevel="0" collapsed="false">
      <c r="A1389" s="2" t="s">
        <v>2783</v>
      </c>
      <c r="B1389" s="20" t="n">
        <v>434</v>
      </c>
      <c r="C1389" s="20" t="n">
        <v>428</v>
      </c>
      <c r="D1389" s="21" t="n">
        <f aca="false">C1389/Summary!$B$4</f>
        <v>0.0285333333333333</v>
      </c>
      <c r="E1389" s="2" t="s">
        <v>48</v>
      </c>
      <c r="F1389" s="2" t="s">
        <v>35</v>
      </c>
      <c r="G1389" s="2" t="str">
        <f aca="false">IF(AND(E1389="No",F1389="No"),"Yes","No")</f>
        <v>No</v>
      </c>
      <c r="H1389" s="2" t="str">
        <f aca="false">IF(G1389="Yes",B1389,"")</f>
        <v/>
      </c>
    </row>
    <row r="1390" customFormat="false" ht="15" hidden="false" customHeight="false" outlineLevel="0" collapsed="false">
      <c r="A1390" s="2" t="s">
        <v>2784</v>
      </c>
      <c r="B1390" s="20" t="n">
        <v>434</v>
      </c>
      <c r="C1390" s="20" t="n">
        <v>429</v>
      </c>
      <c r="D1390" s="21" t="n">
        <f aca="false">C1390/Summary!$B$4</f>
        <v>0.0286</v>
      </c>
      <c r="E1390" s="2" t="s">
        <v>48</v>
      </c>
      <c r="F1390" s="2" t="s">
        <v>35</v>
      </c>
      <c r="G1390" s="2" t="str">
        <f aca="false">IF(AND(E1390="No",F1390="No"),"Yes","No")</f>
        <v>No</v>
      </c>
      <c r="H1390" s="2" t="str">
        <f aca="false">IF(G1390="Yes",B1390,"")</f>
        <v/>
      </c>
    </row>
    <row r="1391" customFormat="false" ht="15" hidden="false" customHeight="false" outlineLevel="0" collapsed="false">
      <c r="A1391" s="2" t="s">
        <v>2785</v>
      </c>
      <c r="B1391" s="20" t="n">
        <v>434</v>
      </c>
      <c r="C1391" s="20" t="n">
        <v>433</v>
      </c>
      <c r="D1391" s="21" t="n">
        <f aca="false">C1391/Summary!$B$4</f>
        <v>0.0288666666666667</v>
      </c>
      <c r="E1391" s="2" t="s">
        <v>48</v>
      </c>
      <c r="F1391" s="2" t="s">
        <v>35</v>
      </c>
      <c r="G1391" s="2" t="str">
        <f aca="false">IF(AND(E1391="No",F1391="No"),"Yes","No")</f>
        <v>No</v>
      </c>
      <c r="H1391" s="2" t="str">
        <f aca="false">IF(G1391="Yes",B1391,"")</f>
        <v/>
      </c>
    </row>
    <row r="1392" customFormat="false" ht="15" hidden="false" customHeight="false" outlineLevel="0" collapsed="false">
      <c r="A1392" s="2" t="s">
        <v>2786</v>
      </c>
      <c r="B1392" s="20" t="n">
        <v>434</v>
      </c>
      <c r="C1392" s="20" t="n">
        <v>422</v>
      </c>
      <c r="D1392" s="21" t="n">
        <f aca="false">C1392/Summary!$B$4</f>
        <v>0.0281333333333333</v>
      </c>
      <c r="E1392" s="2" t="s">
        <v>48</v>
      </c>
      <c r="F1392" s="2" t="s">
        <v>35</v>
      </c>
      <c r="G1392" s="2" t="str">
        <f aca="false">IF(AND(E1392="No",F1392="No"),"Yes","No")</f>
        <v>No</v>
      </c>
      <c r="H1392" s="2" t="str">
        <f aca="false">IF(G1392="Yes",B1392,"")</f>
        <v/>
      </c>
    </row>
    <row r="1393" customFormat="false" ht="15" hidden="false" customHeight="false" outlineLevel="0" collapsed="false">
      <c r="A1393" s="2" t="s">
        <v>2787</v>
      </c>
      <c r="B1393" s="20" t="n">
        <v>434</v>
      </c>
      <c r="C1393" s="20" t="n">
        <v>429</v>
      </c>
      <c r="D1393" s="21" t="n">
        <f aca="false">C1393/Summary!$B$4</f>
        <v>0.0286</v>
      </c>
      <c r="E1393" s="2" t="s">
        <v>48</v>
      </c>
      <c r="F1393" s="2" t="s">
        <v>35</v>
      </c>
      <c r="G1393" s="2" t="str">
        <f aca="false">IF(AND(E1393="No",F1393="No"),"Yes","No")</f>
        <v>No</v>
      </c>
      <c r="H1393" s="2" t="str">
        <f aca="false">IF(G1393="Yes",B1393,"")</f>
        <v/>
      </c>
    </row>
    <row r="1394" customFormat="false" ht="15" hidden="false" customHeight="false" outlineLevel="0" collapsed="false">
      <c r="A1394" s="2" t="s">
        <v>2788</v>
      </c>
      <c r="B1394" s="20" t="n">
        <v>434</v>
      </c>
      <c r="C1394" s="20" t="n">
        <v>427</v>
      </c>
      <c r="D1394" s="21" t="n">
        <f aca="false">C1394/Summary!$B$4</f>
        <v>0.0284666666666667</v>
      </c>
      <c r="E1394" s="2" t="s">
        <v>48</v>
      </c>
      <c r="F1394" s="2" t="s">
        <v>48</v>
      </c>
      <c r="G1394" s="2" t="str">
        <f aca="false">IF(AND(E1394="No",F1394="No"),"Yes","No")</f>
        <v>No</v>
      </c>
      <c r="H1394" s="2" t="str">
        <f aca="false">IF(G1394="Yes",B1394,"")</f>
        <v/>
      </c>
    </row>
    <row r="1395" customFormat="false" ht="15" hidden="false" customHeight="false" outlineLevel="0" collapsed="false">
      <c r="A1395" s="2" t="s">
        <v>2789</v>
      </c>
      <c r="B1395" s="20" t="n">
        <v>434</v>
      </c>
      <c r="C1395" s="20" t="n">
        <v>427</v>
      </c>
      <c r="D1395" s="21" t="n">
        <f aca="false">C1395/Summary!$B$4</f>
        <v>0.0284666666666667</v>
      </c>
      <c r="E1395" s="2" t="s">
        <v>48</v>
      </c>
      <c r="F1395" s="2" t="s">
        <v>35</v>
      </c>
      <c r="G1395" s="2" t="str">
        <f aca="false">IF(AND(E1395="No",F1395="No"),"Yes","No")</f>
        <v>No</v>
      </c>
      <c r="H1395" s="2" t="str">
        <f aca="false">IF(G1395="Yes",B1395,"")</f>
        <v/>
      </c>
    </row>
    <row r="1396" customFormat="false" ht="15" hidden="false" customHeight="false" outlineLevel="0" collapsed="false">
      <c r="A1396" s="2" t="s">
        <v>2790</v>
      </c>
      <c r="B1396" s="20" t="n">
        <v>434</v>
      </c>
      <c r="C1396" s="20" t="n">
        <v>429</v>
      </c>
      <c r="D1396" s="21" t="n">
        <f aca="false">C1396/Summary!$B$4</f>
        <v>0.0286</v>
      </c>
      <c r="E1396" s="2" t="s">
        <v>48</v>
      </c>
      <c r="F1396" s="2" t="s">
        <v>35</v>
      </c>
      <c r="G1396" s="2" t="str">
        <f aca="false">IF(AND(E1396="No",F1396="No"),"Yes","No")</f>
        <v>No</v>
      </c>
      <c r="H1396" s="2" t="str">
        <f aca="false">IF(G1396="Yes",B1396,"")</f>
        <v/>
      </c>
    </row>
    <row r="1397" customFormat="false" ht="15" hidden="false" customHeight="false" outlineLevel="0" collapsed="false">
      <c r="A1397" s="2" t="s">
        <v>2791</v>
      </c>
      <c r="B1397" s="20" t="n">
        <v>434</v>
      </c>
      <c r="C1397" s="20" t="n">
        <v>430</v>
      </c>
      <c r="D1397" s="21" t="n">
        <f aca="false">C1397/Summary!$B$4</f>
        <v>0.0286666666666667</v>
      </c>
      <c r="E1397" s="2" t="s">
        <v>48</v>
      </c>
      <c r="F1397" s="2" t="s">
        <v>35</v>
      </c>
      <c r="G1397" s="2" t="str">
        <f aca="false">IF(AND(E1397="No",F1397="No"),"Yes","No")</f>
        <v>No</v>
      </c>
      <c r="H1397" s="2" t="str">
        <f aca="false">IF(G1397="Yes",B1397,"")</f>
        <v/>
      </c>
    </row>
    <row r="1398" customFormat="false" ht="15" hidden="false" customHeight="false" outlineLevel="0" collapsed="false">
      <c r="A1398" s="2" t="s">
        <v>2792</v>
      </c>
      <c r="B1398" s="20" t="n">
        <v>434</v>
      </c>
      <c r="C1398" s="20" t="n">
        <v>428</v>
      </c>
      <c r="D1398" s="21" t="n">
        <f aca="false">C1398/Summary!$B$4</f>
        <v>0.0285333333333333</v>
      </c>
      <c r="E1398" s="2" t="s">
        <v>48</v>
      </c>
      <c r="F1398" s="2" t="s">
        <v>35</v>
      </c>
      <c r="G1398" s="2" t="str">
        <f aca="false">IF(AND(E1398="No",F1398="No"),"Yes","No")</f>
        <v>No</v>
      </c>
      <c r="H1398" s="2" t="str">
        <f aca="false">IF(G1398="Yes",B1398,"")</f>
        <v/>
      </c>
    </row>
    <row r="1399" customFormat="false" ht="15" hidden="false" customHeight="false" outlineLevel="0" collapsed="false">
      <c r="A1399" s="2" t="s">
        <v>2793</v>
      </c>
      <c r="B1399" s="20" t="n">
        <v>434</v>
      </c>
      <c r="C1399" s="20" t="n">
        <v>428</v>
      </c>
      <c r="D1399" s="21" t="n">
        <f aca="false">C1399/Summary!$B$4</f>
        <v>0.0285333333333333</v>
      </c>
      <c r="E1399" s="2" t="s">
        <v>35</v>
      </c>
      <c r="F1399" s="2" t="s">
        <v>48</v>
      </c>
      <c r="G1399" s="2" t="str">
        <f aca="false">IF(AND(E1399="No",F1399="No"),"Yes","No")</f>
        <v>No</v>
      </c>
      <c r="H1399" s="2" t="str">
        <f aca="false">IF(G1399="Yes",B1399,"")</f>
        <v/>
      </c>
    </row>
    <row r="1400" customFormat="false" ht="15" hidden="false" customHeight="false" outlineLevel="0" collapsed="false">
      <c r="A1400" s="2" t="s">
        <v>2794</v>
      </c>
      <c r="B1400" s="20" t="n">
        <v>434</v>
      </c>
      <c r="C1400" s="20" t="n">
        <v>428</v>
      </c>
      <c r="D1400" s="21" t="n">
        <f aca="false">C1400/Summary!$B$4</f>
        <v>0.0285333333333333</v>
      </c>
      <c r="E1400" s="2" t="s">
        <v>48</v>
      </c>
      <c r="F1400" s="2" t="s">
        <v>35</v>
      </c>
      <c r="G1400" s="2" t="str">
        <f aca="false">IF(AND(E1400="No",F1400="No"),"Yes","No")</f>
        <v>No</v>
      </c>
      <c r="H1400" s="2" t="str">
        <f aca="false">IF(G1400="Yes",B1400,"")</f>
        <v/>
      </c>
    </row>
    <row r="1401" customFormat="false" ht="15" hidden="false" customHeight="false" outlineLevel="0" collapsed="false">
      <c r="A1401" s="2" t="s">
        <v>2795</v>
      </c>
      <c r="B1401" s="20" t="n">
        <v>434</v>
      </c>
      <c r="C1401" s="20" t="n">
        <v>426</v>
      </c>
      <c r="D1401" s="21" t="n">
        <f aca="false">C1401/Summary!$B$4</f>
        <v>0.0284</v>
      </c>
      <c r="E1401" s="2" t="s">
        <v>48</v>
      </c>
      <c r="F1401" s="2" t="s">
        <v>35</v>
      </c>
      <c r="G1401" s="2" t="str">
        <f aca="false">IF(AND(E1401="No",F1401="No"),"Yes","No")</f>
        <v>No</v>
      </c>
      <c r="H1401" s="2" t="str">
        <f aca="false">IF(G1401="Yes",B1401,"")</f>
        <v/>
      </c>
    </row>
    <row r="1402" customFormat="false" ht="15" hidden="false" customHeight="false" outlineLevel="0" collapsed="false">
      <c r="A1402" s="2" t="s">
        <v>2796</v>
      </c>
      <c r="B1402" s="20" t="n">
        <v>434</v>
      </c>
      <c r="C1402" s="20" t="n">
        <v>427</v>
      </c>
      <c r="D1402" s="21" t="n">
        <f aca="false">C1402/Summary!$B$4</f>
        <v>0.0284666666666667</v>
      </c>
      <c r="E1402" s="2" t="s">
        <v>48</v>
      </c>
      <c r="F1402" s="2" t="s">
        <v>35</v>
      </c>
      <c r="G1402" s="2" t="str">
        <f aca="false">IF(AND(E1402="No",F1402="No"),"Yes","No")</f>
        <v>No</v>
      </c>
      <c r="H1402" s="2" t="str">
        <f aca="false">IF(G1402="Yes",B1402,"")</f>
        <v/>
      </c>
    </row>
    <row r="1403" customFormat="false" ht="15" hidden="false" customHeight="false" outlineLevel="0" collapsed="false">
      <c r="A1403" s="2" t="s">
        <v>2797</v>
      </c>
      <c r="B1403" s="20" t="n">
        <v>434</v>
      </c>
      <c r="C1403" s="20" t="n">
        <v>429</v>
      </c>
      <c r="D1403" s="21" t="n">
        <f aca="false">C1403/Summary!$B$4</f>
        <v>0.0286</v>
      </c>
      <c r="E1403" s="2" t="s">
        <v>48</v>
      </c>
      <c r="F1403" s="2" t="s">
        <v>35</v>
      </c>
      <c r="G1403" s="2" t="str">
        <f aca="false">IF(AND(E1403="No",F1403="No"),"Yes","No")</f>
        <v>No</v>
      </c>
      <c r="H1403" s="2" t="str">
        <f aca="false">IF(G1403="Yes",B1403,"")</f>
        <v/>
      </c>
    </row>
    <row r="1404" customFormat="false" ht="15" hidden="false" customHeight="false" outlineLevel="0" collapsed="false">
      <c r="A1404" s="2" t="s">
        <v>2798</v>
      </c>
      <c r="B1404" s="20" t="n">
        <v>434</v>
      </c>
      <c r="C1404" s="20" t="n">
        <v>428</v>
      </c>
      <c r="D1404" s="21" t="n">
        <f aca="false">C1404/Summary!$B$4</f>
        <v>0.0285333333333333</v>
      </c>
      <c r="E1404" s="2" t="s">
        <v>48</v>
      </c>
      <c r="F1404" s="2" t="s">
        <v>48</v>
      </c>
      <c r="G1404" s="2" t="str">
        <f aca="false">IF(AND(E1404="No",F1404="No"),"Yes","No")</f>
        <v>No</v>
      </c>
      <c r="H1404" s="2" t="str">
        <f aca="false">IF(G1404="Yes",B1404,"")</f>
        <v/>
      </c>
    </row>
    <row r="1405" customFormat="false" ht="15" hidden="false" customHeight="false" outlineLevel="0" collapsed="false">
      <c r="A1405" s="2" t="s">
        <v>2799</v>
      </c>
      <c r="B1405" s="20" t="n">
        <v>434</v>
      </c>
      <c r="C1405" s="20" t="n">
        <v>430</v>
      </c>
      <c r="D1405" s="21" t="n">
        <f aca="false">C1405/Summary!$B$4</f>
        <v>0.0286666666666667</v>
      </c>
      <c r="E1405" s="2" t="s">
        <v>48</v>
      </c>
      <c r="F1405" s="2" t="s">
        <v>35</v>
      </c>
      <c r="G1405" s="2" t="str">
        <f aca="false">IF(AND(E1405="No",F1405="No"),"Yes","No")</f>
        <v>No</v>
      </c>
      <c r="H1405" s="2" t="str">
        <f aca="false">IF(G1405="Yes",B1405,"")</f>
        <v/>
      </c>
    </row>
    <row r="1406" customFormat="false" ht="15" hidden="false" customHeight="false" outlineLevel="0" collapsed="false">
      <c r="A1406" s="2" t="s">
        <v>2800</v>
      </c>
      <c r="B1406" s="20" t="n">
        <v>434</v>
      </c>
      <c r="C1406" s="20" t="n">
        <v>429</v>
      </c>
      <c r="D1406" s="21" t="n">
        <f aca="false">C1406/Summary!$B$4</f>
        <v>0.0286</v>
      </c>
      <c r="E1406" s="2" t="s">
        <v>48</v>
      </c>
      <c r="F1406" s="2" t="s">
        <v>35</v>
      </c>
      <c r="G1406" s="2" t="str">
        <f aca="false">IF(AND(E1406="No",F1406="No"),"Yes","No")</f>
        <v>No</v>
      </c>
      <c r="H1406" s="2" t="str">
        <f aca="false">IF(G1406="Yes",B1406,"")</f>
        <v/>
      </c>
    </row>
    <row r="1407" customFormat="false" ht="15" hidden="false" customHeight="false" outlineLevel="0" collapsed="false">
      <c r="A1407" s="2" t="s">
        <v>2801</v>
      </c>
      <c r="B1407" s="20" t="n">
        <v>434</v>
      </c>
      <c r="C1407" s="20" t="n">
        <v>429</v>
      </c>
      <c r="D1407" s="21" t="n">
        <f aca="false">C1407/Summary!$B$4</f>
        <v>0.0286</v>
      </c>
      <c r="E1407" s="2" t="s">
        <v>48</v>
      </c>
      <c r="F1407" s="2" t="s">
        <v>48</v>
      </c>
      <c r="G1407" s="2" t="str">
        <f aca="false">IF(AND(E1407="No",F1407="No"),"Yes","No")</f>
        <v>No</v>
      </c>
      <c r="H1407" s="2" t="str">
        <f aca="false">IF(G1407="Yes",B1407,"")</f>
        <v/>
      </c>
    </row>
    <row r="1408" customFormat="false" ht="15" hidden="false" customHeight="false" outlineLevel="0" collapsed="false">
      <c r="A1408" s="2" t="s">
        <v>2802</v>
      </c>
      <c r="B1408" s="20" t="n">
        <v>435</v>
      </c>
      <c r="C1408" s="20" t="n">
        <v>427</v>
      </c>
      <c r="D1408" s="21" t="n">
        <f aca="false">C1408/Summary!$B$4</f>
        <v>0.0284666666666667</v>
      </c>
      <c r="E1408" s="2" t="s">
        <v>48</v>
      </c>
      <c r="F1408" s="2" t="s">
        <v>35</v>
      </c>
      <c r="G1408" s="2" t="str">
        <f aca="false">IF(AND(E1408="No",F1408="No"),"Yes","No")</f>
        <v>No</v>
      </c>
      <c r="H1408" s="2" t="str">
        <f aca="false">IF(G1408="Yes",B1408,"")</f>
        <v/>
      </c>
    </row>
    <row r="1409" customFormat="false" ht="15" hidden="false" customHeight="false" outlineLevel="0" collapsed="false">
      <c r="A1409" s="2" t="s">
        <v>2803</v>
      </c>
      <c r="B1409" s="20" t="n">
        <v>435</v>
      </c>
      <c r="C1409" s="20" t="n">
        <v>427</v>
      </c>
      <c r="D1409" s="21" t="n">
        <f aca="false">C1409/Summary!$B$4</f>
        <v>0.0284666666666667</v>
      </c>
      <c r="E1409" s="2" t="s">
        <v>48</v>
      </c>
      <c r="F1409" s="2" t="s">
        <v>48</v>
      </c>
      <c r="G1409" s="2" t="str">
        <f aca="false">IF(AND(E1409="No",F1409="No"),"Yes","No")</f>
        <v>No</v>
      </c>
      <c r="H1409" s="2" t="str">
        <f aca="false">IF(G1409="Yes",B1409,"")</f>
        <v/>
      </c>
    </row>
    <row r="1410" customFormat="false" ht="15" hidden="false" customHeight="false" outlineLevel="0" collapsed="false">
      <c r="A1410" s="2" t="s">
        <v>2804</v>
      </c>
      <c r="B1410" s="20" t="n">
        <v>435</v>
      </c>
      <c r="C1410" s="20" t="n">
        <v>428</v>
      </c>
      <c r="D1410" s="21" t="n">
        <f aca="false">C1410/Summary!$B$4</f>
        <v>0.0285333333333333</v>
      </c>
      <c r="E1410" s="2" t="s">
        <v>48</v>
      </c>
      <c r="F1410" s="2" t="s">
        <v>35</v>
      </c>
      <c r="G1410" s="2" t="str">
        <f aca="false">IF(AND(E1410="No",F1410="No"),"Yes","No")</f>
        <v>No</v>
      </c>
      <c r="H1410" s="2" t="str">
        <f aca="false">IF(G1410="Yes",B1410,"")</f>
        <v/>
      </c>
    </row>
    <row r="1411" customFormat="false" ht="15" hidden="false" customHeight="false" outlineLevel="0" collapsed="false">
      <c r="A1411" s="2" t="s">
        <v>2805</v>
      </c>
      <c r="B1411" s="20" t="n">
        <v>435</v>
      </c>
      <c r="C1411" s="20" t="n">
        <v>429</v>
      </c>
      <c r="D1411" s="21" t="n">
        <f aca="false">C1411/Summary!$B$4</f>
        <v>0.0286</v>
      </c>
      <c r="E1411" s="2" t="s">
        <v>35</v>
      </c>
      <c r="F1411" s="2" t="s">
        <v>48</v>
      </c>
      <c r="G1411" s="2" t="str">
        <f aca="false">IF(AND(E1411="No",F1411="No"),"Yes","No")</f>
        <v>No</v>
      </c>
      <c r="H1411" s="2" t="str">
        <f aca="false">IF(G1411="Yes",B1411,"")</f>
        <v/>
      </c>
    </row>
    <row r="1412" customFormat="false" ht="15" hidden="false" customHeight="false" outlineLevel="0" collapsed="false">
      <c r="A1412" s="2" t="s">
        <v>2806</v>
      </c>
      <c r="B1412" s="20" t="n">
        <v>435</v>
      </c>
      <c r="C1412" s="20" t="n">
        <v>431</v>
      </c>
      <c r="D1412" s="21" t="n">
        <f aca="false">C1412/Summary!$B$4</f>
        <v>0.0287333333333333</v>
      </c>
      <c r="E1412" s="2" t="s">
        <v>48</v>
      </c>
      <c r="F1412" s="2" t="s">
        <v>35</v>
      </c>
      <c r="G1412" s="2" t="str">
        <f aca="false">IF(AND(E1412="No",F1412="No"),"Yes","No")</f>
        <v>No</v>
      </c>
      <c r="H1412" s="2" t="str">
        <f aca="false">IF(G1412="Yes",B1412,"")</f>
        <v/>
      </c>
    </row>
    <row r="1413" customFormat="false" ht="15" hidden="false" customHeight="false" outlineLevel="0" collapsed="false">
      <c r="A1413" s="2" t="s">
        <v>2807</v>
      </c>
      <c r="B1413" s="20" t="n">
        <v>435</v>
      </c>
      <c r="C1413" s="20" t="n">
        <v>424</v>
      </c>
      <c r="D1413" s="21" t="n">
        <f aca="false">C1413/Summary!$B$4</f>
        <v>0.0282666666666667</v>
      </c>
      <c r="E1413" s="2" t="s">
        <v>48</v>
      </c>
      <c r="F1413" s="2" t="s">
        <v>48</v>
      </c>
      <c r="G1413" s="2" t="str">
        <f aca="false">IF(AND(E1413="No",F1413="No"),"Yes","No")</f>
        <v>No</v>
      </c>
      <c r="H1413" s="2" t="str">
        <f aca="false">IF(G1413="Yes",B1413,"")</f>
        <v/>
      </c>
    </row>
    <row r="1414" customFormat="false" ht="15" hidden="false" customHeight="false" outlineLevel="0" collapsed="false">
      <c r="A1414" s="2" t="s">
        <v>2808</v>
      </c>
      <c r="B1414" s="20" t="n">
        <v>435</v>
      </c>
      <c r="C1414" s="20" t="n">
        <v>430</v>
      </c>
      <c r="D1414" s="21" t="n">
        <f aca="false">C1414/Summary!$B$4</f>
        <v>0.0286666666666667</v>
      </c>
      <c r="E1414" s="2" t="s">
        <v>48</v>
      </c>
      <c r="F1414" s="2" t="s">
        <v>48</v>
      </c>
      <c r="G1414" s="2" t="str">
        <f aca="false">IF(AND(E1414="No",F1414="No"),"Yes","No")</f>
        <v>No</v>
      </c>
      <c r="H1414" s="2" t="str">
        <f aca="false">IF(G1414="Yes",B1414,"")</f>
        <v/>
      </c>
    </row>
    <row r="1415" customFormat="false" ht="15" hidden="false" customHeight="false" outlineLevel="0" collapsed="false">
      <c r="A1415" s="2" t="s">
        <v>2809</v>
      </c>
      <c r="B1415" s="20" t="n">
        <v>435</v>
      </c>
      <c r="C1415" s="20" t="n">
        <v>432</v>
      </c>
      <c r="D1415" s="21" t="n">
        <f aca="false">C1415/Summary!$B$4</f>
        <v>0.0288</v>
      </c>
      <c r="E1415" s="2" t="s">
        <v>35</v>
      </c>
      <c r="F1415" s="2" t="s">
        <v>48</v>
      </c>
      <c r="G1415" s="2" t="str">
        <f aca="false">IF(AND(E1415="No",F1415="No"),"Yes","No")</f>
        <v>No</v>
      </c>
      <c r="H1415" s="2" t="str">
        <f aca="false">IF(G1415="Yes",B1415,"")</f>
        <v/>
      </c>
    </row>
    <row r="1416" customFormat="false" ht="15" hidden="false" customHeight="false" outlineLevel="0" collapsed="false">
      <c r="A1416" s="2" t="s">
        <v>2810</v>
      </c>
      <c r="B1416" s="20" t="n">
        <v>435</v>
      </c>
      <c r="C1416" s="20" t="n">
        <v>431</v>
      </c>
      <c r="D1416" s="21" t="n">
        <f aca="false">C1416/Summary!$B$4</f>
        <v>0.0287333333333333</v>
      </c>
      <c r="E1416" s="2" t="s">
        <v>48</v>
      </c>
      <c r="F1416" s="2" t="s">
        <v>35</v>
      </c>
      <c r="G1416" s="2" t="str">
        <f aca="false">IF(AND(E1416="No",F1416="No"),"Yes","No")</f>
        <v>No</v>
      </c>
      <c r="H1416" s="2" t="str">
        <f aca="false">IF(G1416="Yes",B1416,"")</f>
        <v/>
      </c>
    </row>
    <row r="1417" customFormat="false" ht="15" hidden="false" customHeight="false" outlineLevel="0" collapsed="false">
      <c r="A1417" s="2" t="s">
        <v>2811</v>
      </c>
      <c r="B1417" s="20" t="n">
        <v>435</v>
      </c>
      <c r="C1417" s="20" t="n">
        <v>427</v>
      </c>
      <c r="D1417" s="21" t="n">
        <f aca="false">C1417/Summary!$B$4</f>
        <v>0.0284666666666667</v>
      </c>
      <c r="E1417" s="2" t="s">
        <v>48</v>
      </c>
      <c r="F1417" s="2" t="s">
        <v>35</v>
      </c>
      <c r="G1417" s="2" t="str">
        <f aca="false">IF(AND(E1417="No",F1417="No"),"Yes","No")</f>
        <v>No</v>
      </c>
      <c r="H1417" s="2" t="str">
        <f aca="false">IF(G1417="Yes",B1417,"")</f>
        <v/>
      </c>
    </row>
    <row r="1418" customFormat="false" ht="15" hidden="false" customHeight="false" outlineLevel="0" collapsed="false">
      <c r="A1418" s="2" t="s">
        <v>2812</v>
      </c>
      <c r="B1418" s="20" t="n">
        <v>435</v>
      </c>
      <c r="C1418" s="20" t="n">
        <v>430</v>
      </c>
      <c r="D1418" s="21" t="n">
        <f aca="false">C1418/Summary!$B$4</f>
        <v>0.0286666666666667</v>
      </c>
      <c r="E1418" s="2" t="s">
        <v>48</v>
      </c>
      <c r="F1418" s="2" t="s">
        <v>35</v>
      </c>
      <c r="G1418" s="2" t="str">
        <f aca="false">IF(AND(E1418="No",F1418="No"),"Yes","No")</f>
        <v>No</v>
      </c>
      <c r="H1418" s="2" t="str">
        <f aca="false">IF(G1418="Yes",B1418,"")</f>
        <v/>
      </c>
    </row>
    <row r="1419" customFormat="false" ht="15" hidden="false" customHeight="false" outlineLevel="0" collapsed="false">
      <c r="A1419" s="2" t="s">
        <v>2813</v>
      </c>
      <c r="B1419" s="20" t="n">
        <v>435</v>
      </c>
      <c r="C1419" s="20" t="n">
        <v>431</v>
      </c>
      <c r="D1419" s="21" t="n">
        <f aca="false">C1419/Summary!$B$4</f>
        <v>0.0287333333333333</v>
      </c>
      <c r="E1419" s="2" t="s">
        <v>35</v>
      </c>
      <c r="F1419" s="2" t="s">
        <v>48</v>
      </c>
      <c r="G1419" s="2" t="str">
        <f aca="false">IF(AND(E1419="No",F1419="No"),"Yes","No")</f>
        <v>No</v>
      </c>
      <c r="H1419" s="2" t="str">
        <f aca="false">IF(G1419="Yes",B1419,"")</f>
        <v/>
      </c>
    </row>
    <row r="1420" customFormat="false" ht="15" hidden="false" customHeight="false" outlineLevel="0" collapsed="false">
      <c r="A1420" s="2" t="s">
        <v>2814</v>
      </c>
      <c r="B1420" s="20" t="n">
        <v>435</v>
      </c>
      <c r="C1420" s="20" t="n">
        <v>427</v>
      </c>
      <c r="D1420" s="21" t="n">
        <f aca="false">C1420/Summary!$B$4</f>
        <v>0.0284666666666667</v>
      </c>
      <c r="E1420" s="2" t="s">
        <v>48</v>
      </c>
      <c r="F1420" s="2" t="s">
        <v>35</v>
      </c>
      <c r="G1420" s="2" t="str">
        <f aca="false">IF(AND(E1420="No",F1420="No"),"Yes","No")</f>
        <v>No</v>
      </c>
      <c r="H1420" s="2" t="str">
        <f aca="false">IF(G1420="Yes",B1420,"")</f>
        <v/>
      </c>
    </row>
    <row r="1421" customFormat="false" ht="15" hidden="false" customHeight="false" outlineLevel="0" collapsed="false">
      <c r="A1421" s="2" t="s">
        <v>2815</v>
      </c>
      <c r="B1421" s="20" t="n">
        <v>435</v>
      </c>
      <c r="C1421" s="20" t="n">
        <v>428</v>
      </c>
      <c r="D1421" s="21" t="n">
        <f aca="false">C1421/Summary!$B$4</f>
        <v>0.0285333333333333</v>
      </c>
      <c r="E1421" s="2" t="s">
        <v>48</v>
      </c>
      <c r="F1421" s="2" t="s">
        <v>35</v>
      </c>
      <c r="G1421" s="2" t="str">
        <f aca="false">IF(AND(E1421="No",F1421="No"),"Yes","No")</f>
        <v>No</v>
      </c>
      <c r="H1421" s="2" t="str">
        <f aca="false">IF(G1421="Yes",B1421,"")</f>
        <v/>
      </c>
    </row>
    <row r="1422" customFormat="false" ht="15" hidden="false" customHeight="false" outlineLevel="0" collapsed="false">
      <c r="A1422" s="2" t="s">
        <v>2816</v>
      </c>
      <c r="B1422" s="20" t="n">
        <v>435</v>
      </c>
      <c r="C1422" s="20" t="n">
        <v>429</v>
      </c>
      <c r="D1422" s="21" t="n">
        <f aca="false">C1422/Summary!$B$4</f>
        <v>0.0286</v>
      </c>
      <c r="E1422" s="2" t="s">
        <v>48</v>
      </c>
      <c r="F1422" s="2" t="s">
        <v>35</v>
      </c>
      <c r="G1422" s="2" t="str">
        <f aca="false">IF(AND(E1422="No",F1422="No"),"Yes","No")</f>
        <v>No</v>
      </c>
      <c r="H1422" s="2" t="str">
        <f aca="false">IF(G1422="Yes",B1422,"")</f>
        <v/>
      </c>
    </row>
    <row r="1423" customFormat="false" ht="15" hidden="false" customHeight="false" outlineLevel="0" collapsed="false">
      <c r="A1423" s="2" t="s">
        <v>2817</v>
      </c>
      <c r="B1423" s="20" t="n">
        <v>435</v>
      </c>
      <c r="C1423" s="20" t="n">
        <v>426</v>
      </c>
      <c r="D1423" s="21" t="n">
        <f aca="false">C1423/Summary!$B$4</f>
        <v>0.0284</v>
      </c>
      <c r="E1423" s="2" t="s">
        <v>48</v>
      </c>
      <c r="F1423" s="2" t="s">
        <v>48</v>
      </c>
      <c r="G1423" s="2" t="str">
        <f aca="false">IF(AND(E1423="No",F1423="No"),"Yes","No")</f>
        <v>No</v>
      </c>
      <c r="H1423" s="2" t="str">
        <f aca="false">IF(G1423="Yes",B1423,"")</f>
        <v/>
      </c>
    </row>
    <row r="1424" customFormat="false" ht="15" hidden="false" customHeight="false" outlineLevel="0" collapsed="false">
      <c r="A1424" s="2" t="s">
        <v>2818</v>
      </c>
      <c r="B1424" s="20" t="n">
        <v>435</v>
      </c>
      <c r="C1424" s="20" t="n">
        <v>430</v>
      </c>
      <c r="D1424" s="21" t="n">
        <f aca="false">C1424/Summary!$B$4</f>
        <v>0.0286666666666667</v>
      </c>
      <c r="E1424" s="2" t="s">
        <v>48</v>
      </c>
      <c r="F1424" s="2" t="s">
        <v>48</v>
      </c>
      <c r="G1424" s="2" t="str">
        <f aca="false">IF(AND(E1424="No",F1424="No"),"Yes","No")</f>
        <v>No</v>
      </c>
      <c r="H1424" s="2" t="str">
        <f aca="false">IF(G1424="Yes",B1424,"")</f>
        <v/>
      </c>
    </row>
    <row r="1425" customFormat="false" ht="15" hidden="false" customHeight="false" outlineLevel="0" collapsed="false">
      <c r="A1425" s="2" t="s">
        <v>2819</v>
      </c>
      <c r="B1425" s="20" t="n">
        <v>435</v>
      </c>
      <c r="C1425" s="20" t="n">
        <v>432</v>
      </c>
      <c r="D1425" s="21" t="n">
        <f aca="false">C1425/Summary!$B$4</f>
        <v>0.0288</v>
      </c>
      <c r="E1425" s="2" t="s">
        <v>48</v>
      </c>
      <c r="F1425" s="2" t="s">
        <v>35</v>
      </c>
      <c r="G1425" s="2" t="str">
        <f aca="false">IF(AND(E1425="No",F1425="No"),"Yes","No")</f>
        <v>No</v>
      </c>
      <c r="H1425" s="2" t="str">
        <f aca="false">IF(G1425="Yes",B1425,"")</f>
        <v/>
      </c>
    </row>
    <row r="1426" customFormat="false" ht="15" hidden="false" customHeight="false" outlineLevel="0" collapsed="false">
      <c r="A1426" s="2" t="s">
        <v>2820</v>
      </c>
      <c r="B1426" s="20" t="n">
        <v>435</v>
      </c>
      <c r="C1426" s="20" t="n">
        <v>429</v>
      </c>
      <c r="D1426" s="21" t="n">
        <f aca="false">C1426/Summary!$B$4</f>
        <v>0.0286</v>
      </c>
      <c r="E1426" s="2" t="s">
        <v>48</v>
      </c>
      <c r="F1426" s="2" t="s">
        <v>48</v>
      </c>
      <c r="G1426" s="2" t="str">
        <f aca="false">IF(AND(E1426="No",F1426="No"),"Yes","No")</f>
        <v>No</v>
      </c>
      <c r="H1426" s="2" t="str">
        <f aca="false">IF(G1426="Yes",B1426,"")</f>
        <v/>
      </c>
    </row>
    <row r="1427" customFormat="false" ht="15" hidden="false" customHeight="false" outlineLevel="0" collapsed="false">
      <c r="A1427" s="2" t="s">
        <v>2821</v>
      </c>
      <c r="B1427" s="20" t="n">
        <v>435</v>
      </c>
      <c r="C1427" s="20" t="n">
        <v>432</v>
      </c>
      <c r="D1427" s="21" t="n">
        <f aca="false">C1427/Summary!$B$4</f>
        <v>0.0288</v>
      </c>
      <c r="E1427" s="2" t="s">
        <v>48</v>
      </c>
      <c r="F1427" s="2" t="s">
        <v>48</v>
      </c>
      <c r="G1427" s="2" t="str">
        <f aca="false">IF(AND(E1427="No",F1427="No"),"Yes","No")</f>
        <v>No</v>
      </c>
      <c r="H1427" s="2" t="str">
        <f aca="false">IF(G1427="Yes",B1427,"")</f>
        <v/>
      </c>
    </row>
    <row r="1428" customFormat="false" ht="15" hidden="false" customHeight="false" outlineLevel="0" collapsed="false">
      <c r="A1428" s="2" t="s">
        <v>2822</v>
      </c>
      <c r="B1428" s="20" t="n">
        <v>435</v>
      </c>
      <c r="C1428" s="20" t="n">
        <v>429</v>
      </c>
      <c r="D1428" s="21" t="n">
        <f aca="false">C1428/Summary!$B$4</f>
        <v>0.0286</v>
      </c>
      <c r="E1428" s="2" t="s">
        <v>48</v>
      </c>
      <c r="F1428" s="2" t="s">
        <v>35</v>
      </c>
      <c r="G1428" s="2" t="str">
        <f aca="false">IF(AND(E1428="No",F1428="No"),"Yes","No")</f>
        <v>No</v>
      </c>
      <c r="H1428" s="2" t="str">
        <f aca="false">IF(G1428="Yes",B1428,"")</f>
        <v/>
      </c>
    </row>
    <row r="1429" customFormat="false" ht="15" hidden="false" customHeight="false" outlineLevel="0" collapsed="false">
      <c r="A1429" s="2" t="s">
        <v>2823</v>
      </c>
      <c r="B1429" s="20" t="n">
        <v>435</v>
      </c>
      <c r="C1429" s="20" t="n">
        <v>424</v>
      </c>
      <c r="D1429" s="21" t="n">
        <f aca="false">C1429/Summary!$B$4</f>
        <v>0.0282666666666667</v>
      </c>
      <c r="E1429" s="2" t="s">
        <v>48</v>
      </c>
      <c r="F1429" s="2" t="s">
        <v>35</v>
      </c>
      <c r="G1429" s="2" t="str">
        <f aca="false">IF(AND(E1429="No",F1429="No"),"Yes","No")</f>
        <v>No</v>
      </c>
      <c r="H1429" s="2" t="str">
        <f aca="false">IF(G1429="Yes",B1429,"")</f>
        <v/>
      </c>
    </row>
    <row r="1430" customFormat="false" ht="15" hidden="false" customHeight="false" outlineLevel="0" collapsed="false">
      <c r="A1430" s="2" t="s">
        <v>2824</v>
      </c>
      <c r="B1430" s="20" t="n">
        <v>435</v>
      </c>
      <c r="C1430" s="20" t="n">
        <v>429</v>
      </c>
      <c r="D1430" s="21" t="n">
        <f aca="false">C1430/Summary!$B$4</f>
        <v>0.0286</v>
      </c>
      <c r="E1430" s="2" t="s">
        <v>48</v>
      </c>
      <c r="F1430" s="2" t="s">
        <v>48</v>
      </c>
      <c r="G1430" s="2" t="str">
        <f aca="false">IF(AND(E1430="No",F1430="No"),"Yes","No")</f>
        <v>No</v>
      </c>
      <c r="H1430" s="2" t="str">
        <f aca="false">IF(G1430="Yes",B1430,"")</f>
        <v/>
      </c>
    </row>
    <row r="1431" customFormat="false" ht="15" hidden="false" customHeight="false" outlineLevel="0" collapsed="false">
      <c r="A1431" s="2" t="s">
        <v>2825</v>
      </c>
      <c r="B1431" s="20" t="n">
        <v>435</v>
      </c>
      <c r="C1431" s="20" t="n">
        <v>434</v>
      </c>
      <c r="D1431" s="21" t="n">
        <f aca="false">C1431/Summary!$B$4</f>
        <v>0.0289333333333333</v>
      </c>
      <c r="E1431" s="2" t="s">
        <v>48</v>
      </c>
      <c r="F1431" s="2" t="s">
        <v>35</v>
      </c>
      <c r="G1431" s="2" t="str">
        <f aca="false">IF(AND(E1431="No",F1431="No"),"Yes","No")</f>
        <v>No</v>
      </c>
      <c r="H1431" s="2" t="str">
        <f aca="false">IF(G1431="Yes",B1431,"")</f>
        <v/>
      </c>
    </row>
    <row r="1432" customFormat="false" ht="15" hidden="false" customHeight="false" outlineLevel="0" collapsed="false">
      <c r="A1432" s="2" t="s">
        <v>2826</v>
      </c>
      <c r="B1432" s="20" t="n">
        <v>435</v>
      </c>
      <c r="C1432" s="20" t="n">
        <v>429</v>
      </c>
      <c r="D1432" s="21" t="n">
        <f aca="false">C1432/Summary!$B$4</f>
        <v>0.0286</v>
      </c>
      <c r="E1432" s="2" t="s">
        <v>48</v>
      </c>
      <c r="F1432" s="2" t="s">
        <v>35</v>
      </c>
      <c r="G1432" s="2" t="str">
        <f aca="false">IF(AND(E1432="No",F1432="No"),"Yes","No")</f>
        <v>No</v>
      </c>
      <c r="H1432" s="2" t="str">
        <f aca="false">IF(G1432="Yes",B1432,"")</f>
        <v/>
      </c>
    </row>
    <row r="1433" customFormat="false" ht="15" hidden="false" customHeight="false" outlineLevel="0" collapsed="false">
      <c r="A1433" s="2" t="s">
        <v>2827</v>
      </c>
      <c r="B1433" s="20" t="n">
        <v>435</v>
      </c>
      <c r="C1433" s="20" t="n">
        <v>426</v>
      </c>
      <c r="D1433" s="21" t="n">
        <f aca="false">C1433/Summary!$B$4</f>
        <v>0.0284</v>
      </c>
      <c r="E1433" s="2" t="s">
        <v>48</v>
      </c>
      <c r="F1433" s="2" t="s">
        <v>35</v>
      </c>
      <c r="G1433" s="2" t="str">
        <f aca="false">IF(AND(E1433="No",F1433="No"),"Yes","No")</f>
        <v>No</v>
      </c>
      <c r="H1433" s="2" t="str">
        <f aca="false">IF(G1433="Yes",B1433,"")</f>
        <v/>
      </c>
    </row>
    <row r="1434" customFormat="false" ht="15" hidden="false" customHeight="false" outlineLevel="0" collapsed="false">
      <c r="A1434" s="2" t="s">
        <v>2828</v>
      </c>
      <c r="B1434" s="20" t="n">
        <v>435</v>
      </c>
      <c r="C1434" s="20" t="n">
        <v>430</v>
      </c>
      <c r="D1434" s="21" t="n">
        <f aca="false">C1434/Summary!$B$4</f>
        <v>0.0286666666666667</v>
      </c>
      <c r="E1434" s="2" t="s">
        <v>48</v>
      </c>
      <c r="F1434" s="2" t="s">
        <v>48</v>
      </c>
      <c r="G1434" s="2" t="str">
        <f aca="false">IF(AND(E1434="No",F1434="No"),"Yes","No")</f>
        <v>No</v>
      </c>
      <c r="H1434" s="2" t="str">
        <f aca="false">IF(G1434="Yes",B1434,"")</f>
        <v/>
      </c>
    </row>
    <row r="1435" customFormat="false" ht="15" hidden="false" customHeight="false" outlineLevel="0" collapsed="false">
      <c r="A1435" s="2" t="s">
        <v>2829</v>
      </c>
      <c r="B1435" s="20" t="n">
        <v>435</v>
      </c>
      <c r="C1435" s="20" t="n">
        <v>432</v>
      </c>
      <c r="D1435" s="21" t="n">
        <f aca="false">C1435/Summary!$B$4</f>
        <v>0.0288</v>
      </c>
      <c r="E1435" s="2" t="s">
        <v>48</v>
      </c>
      <c r="F1435" s="2" t="s">
        <v>35</v>
      </c>
      <c r="G1435" s="2" t="str">
        <f aca="false">IF(AND(E1435="No",F1435="No"),"Yes","No")</f>
        <v>No</v>
      </c>
      <c r="H1435" s="2" t="str">
        <f aca="false">IF(G1435="Yes",B1435,"")</f>
        <v/>
      </c>
    </row>
    <row r="1436" customFormat="false" ht="15" hidden="false" customHeight="false" outlineLevel="0" collapsed="false">
      <c r="A1436" s="2" t="s">
        <v>2830</v>
      </c>
      <c r="B1436" s="20" t="n">
        <v>435</v>
      </c>
      <c r="C1436" s="20" t="n">
        <v>431</v>
      </c>
      <c r="D1436" s="21" t="n">
        <f aca="false">C1436/Summary!$B$4</f>
        <v>0.0287333333333333</v>
      </c>
      <c r="E1436" s="2" t="s">
        <v>48</v>
      </c>
      <c r="F1436" s="2" t="s">
        <v>35</v>
      </c>
      <c r="G1436" s="2" t="str">
        <f aca="false">IF(AND(E1436="No",F1436="No"),"Yes","No")</f>
        <v>No</v>
      </c>
      <c r="H1436" s="2" t="str">
        <f aca="false">IF(G1436="Yes",B1436,"")</f>
        <v/>
      </c>
    </row>
    <row r="1437" customFormat="false" ht="15" hidden="false" customHeight="false" outlineLevel="0" collapsed="false">
      <c r="A1437" s="2" t="s">
        <v>2831</v>
      </c>
      <c r="B1437" s="20" t="n">
        <v>435</v>
      </c>
      <c r="C1437" s="20" t="n">
        <v>432</v>
      </c>
      <c r="D1437" s="21" t="n">
        <f aca="false">C1437/Summary!$B$4</f>
        <v>0.0288</v>
      </c>
      <c r="E1437" s="2" t="s">
        <v>48</v>
      </c>
      <c r="F1437" s="2" t="s">
        <v>35</v>
      </c>
      <c r="G1437" s="2" t="str">
        <f aca="false">IF(AND(E1437="No",F1437="No"),"Yes","No")</f>
        <v>No</v>
      </c>
      <c r="H1437" s="2" t="str">
        <f aca="false">IF(G1437="Yes",B1437,"")</f>
        <v/>
      </c>
    </row>
    <row r="1438" customFormat="false" ht="15" hidden="false" customHeight="false" outlineLevel="0" collapsed="false">
      <c r="A1438" s="2" t="s">
        <v>2832</v>
      </c>
      <c r="B1438" s="20" t="n">
        <v>435</v>
      </c>
      <c r="C1438" s="20" t="n">
        <v>431</v>
      </c>
      <c r="D1438" s="21" t="n">
        <f aca="false">C1438/Summary!$B$4</f>
        <v>0.0287333333333333</v>
      </c>
      <c r="E1438" s="2" t="s">
        <v>48</v>
      </c>
      <c r="F1438" s="2" t="s">
        <v>48</v>
      </c>
      <c r="G1438" s="2" t="str">
        <f aca="false">IF(AND(E1438="No",F1438="No"),"Yes","No")</f>
        <v>No</v>
      </c>
      <c r="H1438" s="2" t="str">
        <f aca="false">IF(G1438="Yes",B1438,"")</f>
        <v/>
      </c>
    </row>
    <row r="1439" customFormat="false" ht="15" hidden="false" customHeight="false" outlineLevel="0" collapsed="false">
      <c r="A1439" s="2" t="s">
        <v>2833</v>
      </c>
      <c r="B1439" s="20" t="n">
        <v>435</v>
      </c>
      <c r="C1439" s="20" t="n">
        <v>428</v>
      </c>
      <c r="D1439" s="21" t="n">
        <f aca="false">C1439/Summary!$B$4</f>
        <v>0.0285333333333333</v>
      </c>
      <c r="E1439" s="2" t="s">
        <v>48</v>
      </c>
      <c r="F1439" s="2" t="s">
        <v>48</v>
      </c>
      <c r="G1439" s="2" t="str">
        <f aca="false">IF(AND(E1439="No",F1439="No"),"Yes","No")</f>
        <v>No</v>
      </c>
      <c r="H1439" s="2" t="str">
        <f aca="false">IF(G1439="Yes",B1439,"")</f>
        <v/>
      </c>
    </row>
    <row r="1440" customFormat="false" ht="15" hidden="false" customHeight="false" outlineLevel="0" collapsed="false">
      <c r="A1440" s="2" t="s">
        <v>2834</v>
      </c>
      <c r="B1440" s="20" t="n">
        <v>435</v>
      </c>
      <c r="C1440" s="20" t="n">
        <v>430</v>
      </c>
      <c r="D1440" s="21" t="n">
        <f aca="false">C1440/Summary!$B$4</f>
        <v>0.0286666666666667</v>
      </c>
      <c r="E1440" s="2" t="s">
        <v>48</v>
      </c>
      <c r="F1440" s="2" t="s">
        <v>35</v>
      </c>
      <c r="G1440" s="2" t="str">
        <f aca="false">IF(AND(E1440="No",F1440="No"),"Yes","No")</f>
        <v>No</v>
      </c>
      <c r="H1440" s="2" t="str">
        <f aca="false">IF(G1440="Yes",B1440,"")</f>
        <v/>
      </c>
    </row>
    <row r="1441" customFormat="false" ht="15" hidden="false" customHeight="false" outlineLevel="0" collapsed="false">
      <c r="A1441" s="2" t="s">
        <v>2835</v>
      </c>
      <c r="B1441" s="20" t="n">
        <v>435</v>
      </c>
      <c r="C1441" s="20" t="n">
        <v>430</v>
      </c>
      <c r="D1441" s="21" t="n">
        <f aca="false">C1441/Summary!$B$4</f>
        <v>0.0286666666666667</v>
      </c>
      <c r="E1441" s="2" t="s">
        <v>48</v>
      </c>
      <c r="F1441" s="2" t="s">
        <v>48</v>
      </c>
      <c r="G1441" s="2" t="str">
        <f aca="false">IF(AND(E1441="No",F1441="No"),"Yes","No")</f>
        <v>No</v>
      </c>
      <c r="H1441" s="2" t="str">
        <f aca="false">IF(G1441="Yes",B1441,"")</f>
        <v/>
      </c>
    </row>
    <row r="1442" customFormat="false" ht="15" hidden="false" customHeight="false" outlineLevel="0" collapsed="false">
      <c r="A1442" s="2" t="s">
        <v>2836</v>
      </c>
      <c r="B1442" s="20" t="n">
        <v>435</v>
      </c>
      <c r="C1442" s="20" t="n">
        <v>431</v>
      </c>
      <c r="D1442" s="21" t="n">
        <f aca="false">C1442/Summary!$B$4</f>
        <v>0.0287333333333333</v>
      </c>
      <c r="E1442" s="2" t="s">
        <v>48</v>
      </c>
      <c r="F1442" s="2" t="s">
        <v>35</v>
      </c>
      <c r="G1442" s="2" t="str">
        <f aca="false">IF(AND(E1442="No",F1442="No"),"Yes","No")</f>
        <v>No</v>
      </c>
      <c r="H1442" s="2" t="str">
        <f aca="false">IF(G1442="Yes",B1442,"")</f>
        <v/>
      </c>
    </row>
    <row r="1443" customFormat="false" ht="15" hidden="false" customHeight="false" outlineLevel="0" collapsed="false">
      <c r="A1443" s="2" t="s">
        <v>2837</v>
      </c>
      <c r="B1443" s="20" t="n">
        <v>435</v>
      </c>
      <c r="C1443" s="20" t="n">
        <v>424</v>
      </c>
      <c r="D1443" s="21" t="n">
        <f aca="false">C1443/Summary!$B$4</f>
        <v>0.0282666666666667</v>
      </c>
      <c r="E1443" s="2" t="s">
        <v>48</v>
      </c>
      <c r="F1443" s="2" t="s">
        <v>48</v>
      </c>
      <c r="G1443" s="2" t="str">
        <f aca="false">IF(AND(E1443="No",F1443="No"),"Yes","No")</f>
        <v>No</v>
      </c>
      <c r="H1443" s="2" t="str">
        <f aca="false">IF(G1443="Yes",B1443,"")</f>
        <v/>
      </c>
    </row>
    <row r="1444" customFormat="false" ht="15" hidden="false" customHeight="false" outlineLevel="0" collapsed="false">
      <c r="A1444" s="2" t="s">
        <v>2838</v>
      </c>
      <c r="B1444" s="20" t="n">
        <v>435</v>
      </c>
      <c r="C1444" s="20" t="n">
        <v>427</v>
      </c>
      <c r="D1444" s="21" t="n">
        <f aca="false">C1444/Summary!$B$4</f>
        <v>0.0284666666666667</v>
      </c>
      <c r="E1444" s="2" t="s">
        <v>48</v>
      </c>
      <c r="F1444" s="2" t="s">
        <v>35</v>
      </c>
      <c r="G1444" s="2" t="str">
        <f aca="false">IF(AND(E1444="No",F1444="No"),"Yes","No")</f>
        <v>No</v>
      </c>
      <c r="H1444" s="2" t="str">
        <f aca="false">IF(G1444="Yes",B1444,"")</f>
        <v/>
      </c>
    </row>
    <row r="1445" customFormat="false" ht="15" hidden="false" customHeight="false" outlineLevel="0" collapsed="false">
      <c r="A1445" s="2" t="s">
        <v>2839</v>
      </c>
      <c r="B1445" s="20" t="n">
        <v>435</v>
      </c>
      <c r="C1445" s="20" t="n">
        <v>430</v>
      </c>
      <c r="D1445" s="21" t="n">
        <f aca="false">C1445/Summary!$B$4</f>
        <v>0.0286666666666667</v>
      </c>
      <c r="E1445" s="2" t="s">
        <v>48</v>
      </c>
      <c r="F1445" s="2" t="s">
        <v>35</v>
      </c>
      <c r="G1445" s="2" t="str">
        <f aca="false">IF(AND(E1445="No",F1445="No"),"Yes","No")</f>
        <v>No</v>
      </c>
      <c r="H1445" s="2" t="str">
        <f aca="false">IF(G1445="Yes",B1445,"")</f>
        <v/>
      </c>
    </row>
    <row r="1446" customFormat="false" ht="15" hidden="false" customHeight="false" outlineLevel="0" collapsed="false">
      <c r="A1446" s="2" t="s">
        <v>2840</v>
      </c>
      <c r="B1446" s="20" t="n">
        <v>435</v>
      </c>
      <c r="C1446" s="20" t="n">
        <v>431</v>
      </c>
      <c r="D1446" s="21" t="n">
        <f aca="false">C1446/Summary!$B$4</f>
        <v>0.0287333333333333</v>
      </c>
      <c r="E1446" s="2" t="s">
        <v>48</v>
      </c>
      <c r="F1446" s="2" t="s">
        <v>35</v>
      </c>
      <c r="G1446" s="2" t="str">
        <f aca="false">IF(AND(E1446="No",F1446="No"),"Yes","No")</f>
        <v>No</v>
      </c>
      <c r="H1446" s="2" t="str">
        <f aca="false">IF(G1446="Yes",B1446,"")</f>
        <v/>
      </c>
    </row>
    <row r="1447" customFormat="false" ht="15" hidden="false" customHeight="false" outlineLevel="0" collapsed="false">
      <c r="A1447" s="2" t="s">
        <v>2841</v>
      </c>
      <c r="B1447" s="20" t="n">
        <v>435</v>
      </c>
      <c r="C1447" s="20" t="n">
        <v>429</v>
      </c>
      <c r="D1447" s="21" t="n">
        <f aca="false">C1447/Summary!$B$4</f>
        <v>0.0286</v>
      </c>
      <c r="E1447" s="2" t="s">
        <v>48</v>
      </c>
      <c r="F1447" s="2" t="s">
        <v>35</v>
      </c>
      <c r="G1447" s="2" t="str">
        <f aca="false">IF(AND(E1447="No",F1447="No"),"Yes","No")</f>
        <v>No</v>
      </c>
      <c r="H1447" s="2" t="str">
        <f aca="false">IF(G1447="Yes",B1447,"")</f>
        <v/>
      </c>
    </row>
    <row r="1448" customFormat="false" ht="15" hidden="false" customHeight="false" outlineLevel="0" collapsed="false">
      <c r="A1448" s="2" t="s">
        <v>2842</v>
      </c>
      <c r="B1448" s="20" t="n">
        <v>435</v>
      </c>
      <c r="C1448" s="20" t="n">
        <v>432</v>
      </c>
      <c r="D1448" s="21" t="n">
        <f aca="false">C1448/Summary!$B$4</f>
        <v>0.0288</v>
      </c>
      <c r="E1448" s="2" t="s">
        <v>48</v>
      </c>
      <c r="F1448" s="2" t="s">
        <v>35</v>
      </c>
      <c r="G1448" s="2" t="str">
        <f aca="false">IF(AND(E1448="No",F1448="No"),"Yes","No")</f>
        <v>No</v>
      </c>
      <c r="H1448" s="2" t="str">
        <f aca="false">IF(G1448="Yes",B1448,"")</f>
        <v/>
      </c>
    </row>
    <row r="1449" customFormat="false" ht="15" hidden="false" customHeight="false" outlineLevel="0" collapsed="false">
      <c r="A1449" s="2" t="s">
        <v>2843</v>
      </c>
      <c r="B1449" s="20" t="n">
        <v>435</v>
      </c>
      <c r="C1449" s="20" t="n">
        <v>431</v>
      </c>
      <c r="D1449" s="21" t="n">
        <f aca="false">C1449/Summary!$B$4</f>
        <v>0.0287333333333333</v>
      </c>
      <c r="E1449" s="2" t="s">
        <v>48</v>
      </c>
      <c r="F1449" s="2" t="s">
        <v>35</v>
      </c>
      <c r="G1449" s="2" t="str">
        <f aca="false">IF(AND(E1449="No",F1449="No"),"Yes","No")</f>
        <v>No</v>
      </c>
      <c r="H1449" s="2" t="str">
        <f aca="false">IF(G1449="Yes",B1449,"")</f>
        <v/>
      </c>
    </row>
    <row r="1450" customFormat="false" ht="15" hidden="false" customHeight="false" outlineLevel="0" collapsed="false">
      <c r="A1450" s="2" t="s">
        <v>2844</v>
      </c>
      <c r="B1450" s="20" t="n">
        <v>435</v>
      </c>
      <c r="C1450" s="20" t="n">
        <v>426</v>
      </c>
      <c r="D1450" s="21" t="n">
        <f aca="false">C1450/Summary!$B$4</f>
        <v>0.0284</v>
      </c>
      <c r="E1450" s="2" t="s">
        <v>48</v>
      </c>
      <c r="F1450" s="2" t="s">
        <v>35</v>
      </c>
      <c r="G1450" s="2" t="str">
        <f aca="false">IF(AND(E1450="No",F1450="No"),"Yes","No")</f>
        <v>No</v>
      </c>
      <c r="H1450" s="2" t="str">
        <f aca="false">IF(G1450="Yes",B1450,"")</f>
        <v/>
      </c>
    </row>
    <row r="1451" customFormat="false" ht="15" hidden="false" customHeight="false" outlineLevel="0" collapsed="false">
      <c r="A1451" s="2" t="s">
        <v>2845</v>
      </c>
      <c r="B1451" s="20" t="n">
        <v>435</v>
      </c>
      <c r="C1451" s="20" t="n">
        <v>427</v>
      </c>
      <c r="D1451" s="21" t="n">
        <f aca="false">C1451/Summary!$B$4</f>
        <v>0.0284666666666667</v>
      </c>
      <c r="E1451" s="2" t="s">
        <v>48</v>
      </c>
      <c r="F1451" s="2" t="s">
        <v>35</v>
      </c>
      <c r="G1451" s="2" t="str">
        <f aca="false">IF(AND(E1451="No",F1451="No"),"Yes","No")</f>
        <v>No</v>
      </c>
      <c r="H1451" s="2" t="str">
        <f aca="false">IF(G1451="Yes",B1451,"")</f>
        <v/>
      </c>
    </row>
    <row r="1452" customFormat="false" ht="15" hidden="false" customHeight="false" outlineLevel="0" collapsed="false">
      <c r="A1452" s="2" t="s">
        <v>2846</v>
      </c>
      <c r="B1452" s="20" t="n">
        <v>435</v>
      </c>
      <c r="C1452" s="20" t="n">
        <v>432</v>
      </c>
      <c r="D1452" s="21" t="n">
        <f aca="false">C1452/Summary!$B$4</f>
        <v>0.0288</v>
      </c>
      <c r="E1452" s="2" t="s">
        <v>48</v>
      </c>
      <c r="F1452" s="2" t="s">
        <v>35</v>
      </c>
      <c r="G1452" s="2" t="str">
        <f aca="false">IF(AND(E1452="No",F1452="No"),"Yes","No")</f>
        <v>No</v>
      </c>
      <c r="H1452" s="2" t="str">
        <f aca="false">IF(G1452="Yes",B1452,"")</f>
        <v/>
      </c>
    </row>
    <row r="1453" customFormat="false" ht="15" hidden="false" customHeight="false" outlineLevel="0" collapsed="false">
      <c r="A1453" s="2" t="s">
        <v>2847</v>
      </c>
      <c r="B1453" s="20" t="n">
        <v>435</v>
      </c>
      <c r="C1453" s="20" t="n">
        <v>431</v>
      </c>
      <c r="D1453" s="21" t="n">
        <f aca="false">C1453/Summary!$B$4</f>
        <v>0.0287333333333333</v>
      </c>
      <c r="E1453" s="2" t="s">
        <v>48</v>
      </c>
      <c r="F1453" s="2" t="s">
        <v>35</v>
      </c>
      <c r="G1453" s="2" t="str">
        <f aca="false">IF(AND(E1453="No",F1453="No"),"Yes","No")</f>
        <v>No</v>
      </c>
      <c r="H1453" s="2" t="str">
        <f aca="false">IF(G1453="Yes",B1453,"")</f>
        <v/>
      </c>
    </row>
    <row r="1454" customFormat="false" ht="15" hidden="false" customHeight="false" outlineLevel="0" collapsed="false">
      <c r="A1454" s="2" t="s">
        <v>2848</v>
      </c>
      <c r="B1454" s="20" t="n">
        <v>435</v>
      </c>
      <c r="C1454" s="20" t="n">
        <v>429</v>
      </c>
      <c r="D1454" s="21" t="n">
        <f aca="false">C1454/Summary!$B$4</f>
        <v>0.0286</v>
      </c>
      <c r="E1454" s="2" t="s">
        <v>48</v>
      </c>
      <c r="F1454" s="2" t="s">
        <v>48</v>
      </c>
      <c r="G1454" s="2" t="str">
        <f aca="false">IF(AND(E1454="No",F1454="No"),"Yes","No")</f>
        <v>No</v>
      </c>
      <c r="H1454" s="2" t="str">
        <f aca="false">IF(G1454="Yes",B1454,"")</f>
        <v/>
      </c>
    </row>
    <row r="1455" customFormat="false" ht="15" hidden="false" customHeight="false" outlineLevel="0" collapsed="false">
      <c r="A1455" s="2" t="s">
        <v>2849</v>
      </c>
      <c r="B1455" s="20" t="n">
        <v>435</v>
      </c>
      <c r="C1455" s="20" t="n">
        <v>433</v>
      </c>
      <c r="D1455" s="21" t="n">
        <f aca="false">C1455/Summary!$B$4</f>
        <v>0.0288666666666667</v>
      </c>
      <c r="E1455" s="2" t="s">
        <v>48</v>
      </c>
      <c r="F1455" s="2" t="s">
        <v>35</v>
      </c>
      <c r="G1455" s="2" t="str">
        <f aca="false">IF(AND(E1455="No",F1455="No"),"Yes","No")</f>
        <v>No</v>
      </c>
      <c r="H1455" s="2" t="str">
        <f aca="false">IF(G1455="Yes",B1455,"")</f>
        <v/>
      </c>
    </row>
    <row r="1456" customFormat="false" ht="15" hidden="false" customHeight="false" outlineLevel="0" collapsed="false">
      <c r="A1456" s="2" t="s">
        <v>2850</v>
      </c>
      <c r="B1456" s="20" t="n">
        <v>435</v>
      </c>
      <c r="C1456" s="20" t="n">
        <v>428</v>
      </c>
      <c r="D1456" s="21" t="n">
        <f aca="false">C1456/Summary!$B$4</f>
        <v>0.0285333333333333</v>
      </c>
      <c r="E1456" s="2" t="s">
        <v>48</v>
      </c>
      <c r="F1456" s="2" t="s">
        <v>35</v>
      </c>
      <c r="G1456" s="2" t="str">
        <f aca="false">IF(AND(E1456="No",F1456="No"),"Yes","No")</f>
        <v>No</v>
      </c>
      <c r="H1456" s="2" t="str">
        <f aca="false">IF(G1456="Yes",B1456,"")</f>
        <v/>
      </c>
    </row>
    <row r="1457" customFormat="false" ht="15" hidden="false" customHeight="false" outlineLevel="0" collapsed="false">
      <c r="A1457" s="2" t="s">
        <v>2851</v>
      </c>
      <c r="B1457" s="20" t="n">
        <v>435</v>
      </c>
      <c r="C1457" s="20" t="n">
        <v>430</v>
      </c>
      <c r="D1457" s="21" t="n">
        <f aca="false">C1457/Summary!$B$4</f>
        <v>0.0286666666666667</v>
      </c>
      <c r="E1457" s="2" t="s">
        <v>48</v>
      </c>
      <c r="F1457" s="2" t="s">
        <v>35</v>
      </c>
      <c r="G1457" s="2" t="str">
        <f aca="false">IF(AND(E1457="No",F1457="No"),"Yes","No")</f>
        <v>No</v>
      </c>
      <c r="H1457" s="2" t="str">
        <f aca="false">IF(G1457="Yes",B1457,"")</f>
        <v/>
      </c>
    </row>
    <row r="1458" customFormat="false" ht="15" hidden="false" customHeight="false" outlineLevel="0" collapsed="false">
      <c r="A1458" s="2" t="s">
        <v>2852</v>
      </c>
      <c r="B1458" s="20" t="n">
        <v>436</v>
      </c>
      <c r="C1458" s="20" t="n">
        <v>428</v>
      </c>
      <c r="D1458" s="21" t="n">
        <f aca="false">C1458/Summary!$B$4</f>
        <v>0.0285333333333333</v>
      </c>
      <c r="E1458" s="2" t="s">
        <v>48</v>
      </c>
      <c r="F1458" s="2" t="s">
        <v>35</v>
      </c>
      <c r="G1458" s="2" t="str">
        <f aca="false">IF(AND(E1458="No",F1458="No"),"Yes","No")</f>
        <v>No</v>
      </c>
      <c r="H1458" s="2" t="str">
        <f aca="false">IF(G1458="Yes",B1458,"")</f>
        <v/>
      </c>
    </row>
    <row r="1459" customFormat="false" ht="15" hidden="false" customHeight="false" outlineLevel="0" collapsed="false">
      <c r="A1459" s="2" t="s">
        <v>2853</v>
      </c>
      <c r="B1459" s="20" t="n">
        <v>436</v>
      </c>
      <c r="C1459" s="20" t="n">
        <v>430</v>
      </c>
      <c r="D1459" s="21" t="n">
        <f aca="false">C1459/Summary!$B$4</f>
        <v>0.0286666666666667</v>
      </c>
      <c r="E1459" s="2" t="s">
        <v>48</v>
      </c>
      <c r="F1459" s="2" t="s">
        <v>35</v>
      </c>
      <c r="G1459" s="2" t="str">
        <f aca="false">IF(AND(E1459="No",F1459="No"),"Yes","No")</f>
        <v>No</v>
      </c>
      <c r="H1459" s="2" t="str">
        <f aca="false">IF(G1459="Yes",B1459,"")</f>
        <v/>
      </c>
    </row>
    <row r="1460" customFormat="false" ht="15" hidden="false" customHeight="false" outlineLevel="0" collapsed="false">
      <c r="A1460" s="2" t="s">
        <v>2854</v>
      </c>
      <c r="B1460" s="20" t="n">
        <v>436</v>
      </c>
      <c r="C1460" s="20" t="n">
        <v>433</v>
      </c>
      <c r="D1460" s="21" t="n">
        <f aca="false">C1460/Summary!$B$4</f>
        <v>0.0288666666666667</v>
      </c>
      <c r="E1460" s="2" t="s">
        <v>35</v>
      </c>
      <c r="F1460" s="2" t="s">
        <v>48</v>
      </c>
      <c r="G1460" s="2" t="str">
        <f aca="false">IF(AND(E1460="No",F1460="No"),"Yes","No")</f>
        <v>No</v>
      </c>
      <c r="H1460" s="2" t="str">
        <f aca="false">IF(G1460="Yes",B1460,"")</f>
        <v/>
      </c>
    </row>
    <row r="1461" customFormat="false" ht="15" hidden="false" customHeight="false" outlineLevel="0" collapsed="false">
      <c r="A1461" s="2" t="s">
        <v>2855</v>
      </c>
      <c r="B1461" s="20" t="n">
        <v>436</v>
      </c>
      <c r="C1461" s="20" t="n">
        <v>430</v>
      </c>
      <c r="D1461" s="21" t="n">
        <f aca="false">C1461/Summary!$B$4</f>
        <v>0.0286666666666667</v>
      </c>
      <c r="E1461" s="2" t="s">
        <v>48</v>
      </c>
      <c r="F1461" s="2" t="s">
        <v>35</v>
      </c>
      <c r="G1461" s="2" t="str">
        <f aca="false">IF(AND(E1461="No",F1461="No"),"Yes","No")</f>
        <v>No</v>
      </c>
      <c r="H1461" s="2" t="str">
        <f aca="false">IF(G1461="Yes",B1461,"")</f>
        <v/>
      </c>
    </row>
    <row r="1462" customFormat="false" ht="15" hidden="false" customHeight="false" outlineLevel="0" collapsed="false">
      <c r="A1462" s="2" t="s">
        <v>2856</v>
      </c>
      <c r="B1462" s="20" t="n">
        <v>436</v>
      </c>
      <c r="C1462" s="20" t="n">
        <v>431</v>
      </c>
      <c r="D1462" s="21" t="n">
        <f aca="false">C1462/Summary!$B$4</f>
        <v>0.0287333333333333</v>
      </c>
      <c r="E1462" s="2" t="s">
        <v>48</v>
      </c>
      <c r="F1462" s="2" t="s">
        <v>48</v>
      </c>
      <c r="G1462" s="2" t="str">
        <f aca="false">IF(AND(E1462="No",F1462="No"),"Yes","No")</f>
        <v>No</v>
      </c>
      <c r="H1462" s="2" t="str">
        <f aca="false">IF(G1462="Yes",B1462,"")</f>
        <v/>
      </c>
    </row>
    <row r="1463" customFormat="false" ht="15" hidden="false" customHeight="false" outlineLevel="0" collapsed="false">
      <c r="A1463" s="2" t="s">
        <v>2857</v>
      </c>
      <c r="B1463" s="20" t="n">
        <v>436</v>
      </c>
      <c r="C1463" s="20" t="n">
        <v>431</v>
      </c>
      <c r="D1463" s="21" t="n">
        <f aca="false">C1463/Summary!$B$4</f>
        <v>0.0287333333333333</v>
      </c>
      <c r="E1463" s="2" t="s">
        <v>48</v>
      </c>
      <c r="F1463" s="2" t="s">
        <v>48</v>
      </c>
      <c r="G1463" s="2" t="str">
        <f aca="false">IF(AND(E1463="No",F1463="No"),"Yes","No")</f>
        <v>No</v>
      </c>
      <c r="H1463" s="2" t="str">
        <f aca="false">IF(G1463="Yes",B1463,"")</f>
        <v/>
      </c>
    </row>
    <row r="1464" customFormat="false" ht="15" hidden="false" customHeight="false" outlineLevel="0" collapsed="false">
      <c r="A1464" s="2" t="s">
        <v>2858</v>
      </c>
      <c r="B1464" s="20" t="n">
        <v>436</v>
      </c>
      <c r="C1464" s="20" t="n">
        <v>432</v>
      </c>
      <c r="D1464" s="21" t="n">
        <f aca="false">C1464/Summary!$B$4</f>
        <v>0.0288</v>
      </c>
      <c r="E1464" s="2" t="s">
        <v>48</v>
      </c>
      <c r="F1464" s="2" t="s">
        <v>48</v>
      </c>
      <c r="G1464" s="2" t="str">
        <f aca="false">IF(AND(E1464="No",F1464="No"),"Yes","No")</f>
        <v>No</v>
      </c>
      <c r="H1464" s="2" t="str">
        <f aca="false">IF(G1464="Yes",B1464,"")</f>
        <v/>
      </c>
    </row>
    <row r="1465" customFormat="false" ht="15" hidden="false" customHeight="false" outlineLevel="0" collapsed="false">
      <c r="A1465" s="2" t="s">
        <v>2859</v>
      </c>
      <c r="B1465" s="20" t="n">
        <v>436</v>
      </c>
      <c r="C1465" s="20" t="n">
        <v>431</v>
      </c>
      <c r="D1465" s="21" t="n">
        <f aca="false">C1465/Summary!$B$4</f>
        <v>0.0287333333333333</v>
      </c>
      <c r="E1465" s="2" t="s">
        <v>48</v>
      </c>
      <c r="F1465" s="2" t="s">
        <v>35</v>
      </c>
      <c r="G1465" s="2" t="str">
        <f aca="false">IF(AND(E1465="No",F1465="No"),"Yes","No")</f>
        <v>No</v>
      </c>
      <c r="H1465" s="2" t="str">
        <f aca="false">IF(G1465="Yes",B1465,"")</f>
        <v/>
      </c>
    </row>
    <row r="1466" customFormat="false" ht="15" hidden="false" customHeight="false" outlineLevel="0" collapsed="false">
      <c r="A1466" s="2" t="s">
        <v>2860</v>
      </c>
      <c r="B1466" s="20" t="n">
        <v>436</v>
      </c>
      <c r="C1466" s="20" t="n">
        <v>431</v>
      </c>
      <c r="D1466" s="21" t="n">
        <f aca="false">C1466/Summary!$B$4</f>
        <v>0.0287333333333333</v>
      </c>
      <c r="E1466" s="2" t="s">
        <v>48</v>
      </c>
      <c r="F1466" s="2" t="s">
        <v>35</v>
      </c>
      <c r="G1466" s="2" t="str">
        <f aca="false">IF(AND(E1466="No",F1466="No"),"Yes","No")</f>
        <v>No</v>
      </c>
      <c r="H1466" s="2" t="str">
        <f aca="false">IF(G1466="Yes",B1466,"")</f>
        <v/>
      </c>
    </row>
    <row r="1467" customFormat="false" ht="15" hidden="false" customHeight="false" outlineLevel="0" collapsed="false">
      <c r="A1467" s="2" t="s">
        <v>2861</v>
      </c>
      <c r="B1467" s="20" t="n">
        <v>436</v>
      </c>
      <c r="C1467" s="20" t="n">
        <v>431</v>
      </c>
      <c r="D1467" s="21" t="n">
        <f aca="false">C1467/Summary!$B$4</f>
        <v>0.0287333333333333</v>
      </c>
      <c r="E1467" s="2" t="s">
        <v>48</v>
      </c>
      <c r="F1467" s="2" t="s">
        <v>35</v>
      </c>
      <c r="G1467" s="2" t="str">
        <f aca="false">IF(AND(E1467="No",F1467="No"),"Yes","No")</f>
        <v>No</v>
      </c>
      <c r="H1467" s="2" t="str">
        <f aca="false">IF(G1467="Yes",B1467,"")</f>
        <v/>
      </c>
    </row>
    <row r="1468" customFormat="false" ht="15" hidden="false" customHeight="false" outlineLevel="0" collapsed="false">
      <c r="A1468" s="2" t="s">
        <v>2862</v>
      </c>
      <c r="B1468" s="20" t="n">
        <v>436</v>
      </c>
      <c r="C1468" s="20" t="n">
        <v>423</v>
      </c>
      <c r="D1468" s="21" t="n">
        <f aca="false">C1468/Summary!$B$4</f>
        <v>0.0282</v>
      </c>
      <c r="E1468" s="2" t="s">
        <v>48</v>
      </c>
      <c r="F1468" s="2" t="s">
        <v>48</v>
      </c>
      <c r="G1468" s="2" t="str">
        <f aca="false">IF(AND(E1468="No",F1468="No"),"Yes","No")</f>
        <v>No</v>
      </c>
      <c r="H1468" s="2" t="str">
        <f aca="false">IF(G1468="Yes",B1468,"")</f>
        <v/>
      </c>
    </row>
    <row r="1469" customFormat="false" ht="15" hidden="false" customHeight="false" outlineLevel="0" collapsed="false">
      <c r="A1469" s="2" t="s">
        <v>2863</v>
      </c>
      <c r="B1469" s="20" t="n">
        <v>436</v>
      </c>
      <c r="C1469" s="20" t="n">
        <v>432</v>
      </c>
      <c r="D1469" s="21" t="n">
        <f aca="false">C1469/Summary!$B$4</f>
        <v>0.0288</v>
      </c>
      <c r="E1469" s="2" t="s">
        <v>48</v>
      </c>
      <c r="F1469" s="2" t="s">
        <v>48</v>
      </c>
      <c r="G1469" s="2" t="str">
        <f aca="false">IF(AND(E1469="No",F1469="No"),"Yes","No")</f>
        <v>No</v>
      </c>
      <c r="H1469" s="2" t="str">
        <f aca="false">IF(G1469="Yes",B1469,"")</f>
        <v/>
      </c>
    </row>
    <row r="1470" customFormat="false" ht="15" hidden="false" customHeight="false" outlineLevel="0" collapsed="false">
      <c r="A1470" s="2" t="s">
        <v>2864</v>
      </c>
      <c r="B1470" s="20" t="n">
        <v>436</v>
      </c>
      <c r="C1470" s="20" t="n">
        <v>428</v>
      </c>
      <c r="D1470" s="21" t="n">
        <f aca="false">C1470/Summary!$B$4</f>
        <v>0.0285333333333333</v>
      </c>
      <c r="E1470" s="2" t="s">
        <v>48</v>
      </c>
      <c r="F1470" s="2" t="s">
        <v>48</v>
      </c>
      <c r="G1470" s="2" t="str">
        <f aca="false">IF(AND(E1470="No",F1470="No"),"Yes","No")</f>
        <v>No</v>
      </c>
      <c r="H1470" s="2" t="str">
        <f aca="false">IF(G1470="Yes",B1470,"")</f>
        <v/>
      </c>
    </row>
    <row r="1471" customFormat="false" ht="15" hidden="false" customHeight="false" outlineLevel="0" collapsed="false">
      <c r="A1471" s="2" t="s">
        <v>2865</v>
      </c>
      <c r="B1471" s="20" t="n">
        <v>436</v>
      </c>
      <c r="C1471" s="20" t="n">
        <v>433</v>
      </c>
      <c r="D1471" s="21" t="n">
        <f aca="false">C1471/Summary!$B$4</f>
        <v>0.0288666666666667</v>
      </c>
      <c r="E1471" s="2" t="s">
        <v>48</v>
      </c>
      <c r="F1471" s="2" t="s">
        <v>35</v>
      </c>
      <c r="G1471" s="2" t="str">
        <f aca="false">IF(AND(E1471="No",F1471="No"),"Yes","No")</f>
        <v>No</v>
      </c>
      <c r="H1471" s="2" t="str">
        <f aca="false">IF(G1471="Yes",B1471,"")</f>
        <v/>
      </c>
    </row>
    <row r="1472" customFormat="false" ht="15" hidden="false" customHeight="false" outlineLevel="0" collapsed="false">
      <c r="A1472" s="2" t="s">
        <v>2866</v>
      </c>
      <c r="B1472" s="20" t="n">
        <v>436</v>
      </c>
      <c r="C1472" s="20" t="n">
        <v>427</v>
      </c>
      <c r="D1472" s="21" t="n">
        <f aca="false">C1472/Summary!$B$4</f>
        <v>0.0284666666666667</v>
      </c>
      <c r="E1472" s="2" t="s">
        <v>35</v>
      </c>
      <c r="F1472" s="2" t="s">
        <v>48</v>
      </c>
      <c r="G1472" s="2" t="str">
        <f aca="false">IF(AND(E1472="No",F1472="No"),"Yes","No")</f>
        <v>No</v>
      </c>
      <c r="H1472" s="2" t="str">
        <f aca="false">IF(G1472="Yes",B1472,"")</f>
        <v/>
      </c>
    </row>
    <row r="1473" customFormat="false" ht="15" hidden="false" customHeight="false" outlineLevel="0" collapsed="false">
      <c r="A1473" s="2" t="s">
        <v>2867</v>
      </c>
      <c r="B1473" s="20" t="n">
        <v>436</v>
      </c>
      <c r="C1473" s="20" t="n">
        <v>433</v>
      </c>
      <c r="D1473" s="21" t="n">
        <f aca="false">C1473/Summary!$B$4</f>
        <v>0.0288666666666667</v>
      </c>
      <c r="E1473" s="2" t="s">
        <v>48</v>
      </c>
      <c r="F1473" s="2" t="s">
        <v>35</v>
      </c>
      <c r="G1473" s="2" t="str">
        <f aca="false">IF(AND(E1473="No",F1473="No"),"Yes","No")</f>
        <v>No</v>
      </c>
      <c r="H1473" s="2" t="str">
        <f aca="false">IF(G1473="Yes",B1473,"")</f>
        <v/>
      </c>
    </row>
    <row r="1474" customFormat="false" ht="15" hidden="false" customHeight="false" outlineLevel="0" collapsed="false">
      <c r="A1474" s="2" t="s">
        <v>2868</v>
      </c>
      <c r="B1474" s="20" t="n">
        <v>436</v>
      </c>
      <c r="C1474" s="20" t="n">
        <v>432</v>
      </c>
      <c r="D1474" s="21" t="n">
        <f aca="false">C1474/Summary!$B$4</f>
        <v>0.0288</v>
      </c>
      <c r="E1474" s="2" t="s">
        <v>48</v>
      </c>
      <c r="F1474" s="2" t="s">
        <v>35</v>
      </c>
      <c r="G1474" s="2" t="str">
        <f aca="false">IF(AND(E1474="No",F1474="No"),"Yes","No")</f>
        <v>No</v>
      </c>
      <c r="H1474" s="2" t="str">
        <f aca="false">IF(G1474="Yes",B1474,"")</f>
        <v/>
      </c>
    </row>
    <row r="1475" customFormat="false" ht="15" hidden="false" customHeight="false" outlineLevel="0" collapsed="false">
      <c r="A1475" s="2" t="s">
        <v>2869</v>
      </c>
      <c r="B1475" s="20" t="n">
        <v>436</v>
      </c>
      <c r="C1475" s="20" t="n">
        <v>431</v>
      </c>
      <c r="D1475" s="21" t="n">
        <f aca="false">C1475/Summary!$B$4</f>
        <v>0.0287333333333333</v>
      </c>
      <c r="E1475" s="2" t="s">
        <v>48</v>
      </c>
      <c r="F1475" s="2" t="s">
        <v>35</v>
      </c>
      <c r="G1475" s="2" t="str">
        <f aca="false">IF(AND(E1475="No",F1475="No"),"Yes","No")</f>
        <v>No</v>
      </c>
      <c r="H1475" s="2" t="str">
        <f aca="false">IF(G1475="Yes",B1475,"")</f>
        <v/>
      </c>
    </row>
    <row r="1476" customFormat="false" ht="15" hidden="false" customHeight="false" outlineLevel="0" collapsed="false">
      <c r="A1476" s="2" t="s">
        <v>2870</v>
      </c>
      <c r="B1476" s="20" t="n">
        <v>436</v>
      </c>
      <c r="C1476" s="20" t="n">
        <v>430</v>
      </c>
      <c r="D1476" s="21" t="n">
        <f aca="false">C1476/Summary!$B$4</f>
        <v>0.0286666666666667</v>
      </c>
      <c r="E1476" s="2" t="s">
        <v>48</v>
      </c>
      <c r="F1476" s="2" t="s">
        <v>35</v>
      </c>
      <c r="G1476" s="2" t="str">
        <f aca="false">IF(AND(E1476="No",F1476="No"),"Yes","No")</f>
        <v>No</v>
      </c>
      <c r="H1476" s="2" t="str">
        <f aca="false">IF(G1476="Yes",B1476,"")</f>
        <v/>
      </c>
    </row>
    <row r="1477" customFormat="false" ht="15" hidden="false" customHeight="false" outlineLevel="0" collapsed="false">
      <c r="A1477" s="2" t="s">
        <v>2871</v>
      </c>
      <c r="B1477" s="20" t="n">
        <v>436</v>
      </c>
      <c r="C1477" s="20" t="n">
        <v>428</v>
      </c>
      <c r="D1477" s="21" t="n">
        <f aca="false">C1477/Summary!$B$4</f>
        <v>0.0285333333333333</v>
      </c>
      <c r="E1477" s="2" t="s">
        <v>48</v>
      </c>
      <c r="F1477" s="2" t="s">
        <v>48</v>
      </c>
      <c r="G1477" s="2" t="str">
        <f aca="false">IF(AND(E1477="No",F1477="No"),"Yes","No")</f>
        <v>No</v>
      </c>
      <c r="H1477" s="2" t="str">
        <f aca="false">IF(G1477="Yes",B1477,"")</f>
        <v/>
      </c>
    </row>
    <row r="1478" customFormat="false" ht="15" hidden="false" customHeight="false" outlineLevel="0" collapsed="false">
      <c r="A1478" s="2" t="s">
        <v>2872</v>
      </c>
      <c r="B1478" s="20" t="n">
        <v>436</v>
      </c>
      <c r="C1478" s="20" t="n">
        <v>429</v>
      </c>
      <c r="D1478" s="21" t="n">
        <f aca="false">C1478/Summary!$B$4</f>
        <v>0.0286</v>
      </c>
      <c r="E1478" s="2" t="s">
        <v>48</v>
      </c>
      <c r="F1478" s="2" t="s">
        <v>48</v>
      </c>
      <c r="G1478" s="2" t="str">
        <f aca="false">IF(AND(E1478="No",F1478="No"),"Yes","No")</f>
        <v>No</v>
      </c>
      <c r="H1478" s="2" t="str">
        <f aca="false">IF(G1478="Yes",B1478,"")</f>
        <v/>
      </c>
    </row>
    <row r="1479" customFormat="false" ht="15" hidden="false" customHeight="false" outlineLevel="0" collapsed="false">
      <c r="A1479" s="2" t="s">
        <v>2873</v>
      </c>
      <c r="B1479" s="20" t="n">
        <v>436</v>
      </c>
      <c r="C1479" s="20" t="n">
        <v>430</v>
      </c>
      <c r="D1479" s="21" t="n">
        <f aca="false">C1479/Summary!$B$4</f>
        <v>0.0286666666666667</v>
      </c>
      <c r="E1479" s="2" t="s">
        <v>48</v>
      </c>
      <c r="F1479" s="2" t="s">
        <v>35</v>
      </c>
      <c r="G1479" s="2" t="str">
        <f aca="false">IF(AND(E1479="No",F1479="No"),"Yes","No")</f>
        <v>No</v>
      </c>
      <c r="H1479" s="2" t="str">
        <f aca="false">IF(G1479="Yes",B1479,"")</f>
        <v/>
      </c>
    </row>
    <row r="1480" customFormat="false" ht="15" hidden="false" customHeight="false" outlineLevel="0" collapsed="false">
      <c r="A1480" s="2" t="s">
        <v>2874</v>
      </c>
      <c r="B1480" s="20" t="n">
        <v>436</v>
      </c>
      <c r="C1480" s="20" t="n">
        <v>431</v>
      </c>
      <c r="D1480" s="21" t="n">
        <f aca="false">C1480/Summary!$B$4</f>
        <v>0.0287333333333333</v>
      </c>
      <c r="E1480" s="2" t="s">
        <v>35</v>
      </c>
      <c r="F1480" s="2" t="s">
        <v>48</v>
      </c>
      <c r="G1480" s="2" t="str">
        <f aca="false">IF(AND(E1480="No",F1480="No"),"Yes","No")</f>
        <v>No</v>
      </c>
      <c r="H1480" s="2" t="str">
        <f aca="false">IF(G1480="Yes",B1480,"")</f>
        <v/>
      </c>
    </row>
    <row r="1481" customFormat="false" ht="15" hidden="false" customHeight="false" outlineLevel="0" collapsed="false">
      <c r="A1481" s="2" t="s">
        <v>2875</v>
      </c>
      <c r="B1481" s="20" t="n">
        <v>436</v>
      </c>
      <c r="C1481" s="20" t="n">
        <v>432</v>
      </c>
      <c r="D1481" s="21" t="n">
        <f aca="false">C1481/Summary!$B$4</f>
        <v>0.0288</v>
      </c>
      <c r="E1481" s="2" t="s">
        <v>35</v>
      </c>
      <c r="F1481" s="2" t="s">
        <v>48</v>
      </c>
      <c r="G1481" s="2" t="str">
        <f aca="false">IF(AND(E1481="No",F1481="No"),"Yes","No")</f>
        <v>No</v>
      </c>
      <c r="H1481" s="2" t="str">
        <f aca="false">IF(G1481="Yes",B1481,"")</f>
        <v/>
      </c>
    </row>
    <row r="1482" customFormat="false" ht="15" hidden="false" customHeight="false" outlineLevel="0" collapsed="false">
      <c r="A1482" s="2" t="s">
        <v>2876</v>
      </c>
      <c r="B1482" s="20" t="n">
        <v>436</v>
      </c>
      <c r="C1482" s="20" t="n">
        <v>427</v>
      </c>
      <c r="D1482" s="21" t="n">
        <f aca="false">C1482/Summary!$B$4</f>
        <v>0.0284666666666667</v>
      </c>
      <c r="E1482" s="2" t="s">
        <v>48</v>
      </c>
      <c r="F1482" s="2" t="s">
        <v>48</v>
      </c>
      <c r="G1482" s="2" t="str">
        <f aca="false">IF(AND(E1482="No",F1482="No"),"Yes","No")</f>
        <v>No</v>
      </c>
      <c r="H1482" s="2" t="str">
        <f aca="false">IF(G1482="Yes",B1482,"")</f>
        <v/>
      </c>
    </row>
    <row r="1483" customFormat="false" ht="15" hidden="false" customHeight="false" outlineLevel="0" collapsed="false">
      <c r="A1483" s="2" t="s">
        <v>2877</v>
      </c>
      <c r="B1483" s="20" t="n">
        <v>436</v>
      </c>
      <c r="C1483" s="20" t="n">
        <v>432</v>
      </c>
      <c r="D1483" s="21" t="n">
        <f aca="false">C1483/Summary!$B$4</f>
        <v>0.0288</v>
      </c>
      <c r="E1483" s="2" t="s">
        <v>48</v>
      </c>
      <c r="F1483" s="2" t="s">
        <v>35</v>
      </c>
      <c r="G1483" s="2" t="str">
        <f aca="false">IF(AND(E1483="No",F1483="No"),"Yes","No")</f>
        <v>No</v>
      </c>
      <c r="H1483" s="2" t="str">
        <f aca="false">IF(G1483="Yes",B1483,"")</f>
        <v/>
      </c>
    </row>
    <row r="1484" customFormat="false" ht="15" hidden="false" customHeight="false" outlineLevel="0" collapsed="false">
      <c r="A1484" s="2" t="s">
        <v>2878</v>
      </c>
      <c r="B1484" s="20" t="n">
        <v>436</v>
      </c>
      <c r="C1484" s="20" t="n">
        <v>421</v>
      </c>
      <c r="D1484" s="21" t="n">
        <f aca="false">C1484/Summary!$B$4</f>
        <v>0.0280666666666667</v>
      </c>
      <c r="E1484" s="2" t="s">
        <v>48</v>
      </c>
      <c r="F1484" s="2" t="s">
        <v>35</v>
      </c>
      <c r="G1484" s="2" t="str">
        <f aca="false">IF(AND(E1484="No",F1484="No"),"Yes","No")</f>
        <v>No</v>
      </c>
      <c r="H1484" s="2" t="str">
        <f aca="false">IF(G1484="Yes",B1484,"")</f>
        <v/>
      </c>
    </row>
    <row r="1485" customFormat="false" ht="15" hidden="false" customHeight="false" outlineLevel="0" collapsed="false">
      <c r="A1485" s="2" t="s">
        <v>2879</v>
      </c>
      <c r="B1485" s="20" t="n">
        <v>436</v>
      </c>
      <c r="C1485" s="20" t="n">
        <v>433</v>
      </c>
      <c r="D1485" s="21" t="n">
        <f aca="false">C1485/Summary!$B$4</f>
        <v>0.0288666666666667</v>
      </c>
      <c r="E1485" s="2" t="s">
        <v>48</v>
      </c>
      <c r="F1485" s="2" t="s">
        <v>48</v>
      </c>
      <c r="G1485" s="2" t="str">
        <f aca="false">IF(AND(E1485="No",F1485="No"),"Yes","No")</f>
        <v>No</v>
      </c>
      <c r="H1485" s="2" t="str">
        <f aca="false">IF(G1485="Yes",B1485,"")</f>
        <v/>
      </c>
    </row>
    <row r="1486" customFormat="false" ht="15" hidden="false" customHeight="false" outlineLevel="0" collapsed="false">
      <c r="A1486" s="2" t="s">
        <v>2880</v>
      </c>
      <c r="B1486" s="20" t="n">
        <v>436</v>
      </c>
      <c r="C1486" s="20" t="n">
        <v>435</v>
      </c>
      <c r="D1486" s="21" t="n">
        <f aca="false">C1486/Summary!$B$4</f>
        <v>0.029</v>
      </c>
      <c r="E1486" s="2" t="s">
        <v>48</v>
      </c>
      <c r="F1486" s="2" t="s">
        <v>48</v>
      </c>
      <c r="G1486" s="2" t="str">
        <f aca="false">IF(AND(E1486="No",F1486="No"),"Yes","No")</f>
        <v>No</v>
      </c>
      <c r="H1486" s="2" t="str">
        <f aca="false">IF(G1486="Yes",B1486,"")</f>
        <v/>
      </c>
    </row>
    <row r="1487" customFormat="false" ht="15" hidden="false" customHeight="false" outlineLevel="0" collapsed="false">
      <c r="A1487" s="2" t="s">
        <v>2881</v>
      </c>
      <c r="B1487" s="20" t="n">
        <v>436</v>
      </c>
      <c r="C1487" s="20" t="n">
        <v>430</v>
      </c>
      <c r="D1487" s="21" t="n">
        <f aca="false">C1487/Summary!$B$4</f>
        <v>0.0286666666666667</v>
      </c>
      <c r="E1487" s="2" t="s">
        <v>48</v>
      </c>
      <c r="F1487" s="2" t="s">
        <v>35</v>
      </c>
      <c r="G1487" s="2" t="str">
        <f aca="false">IF(AND(E1487="No",F1487="No"),"Yes","No")</f>
        <v>No</v>
      </c>
      <c r="H1487" s="2" t="str">
        <f aca="false">IF(G1487="Yes",B1487,"")</f>
        <v/>
      </c>
    </row>
    <row r="1488" customFormat="false" ht="15" hidden="false" customHeight="false" outlineLevel="0" collapsed="false">
      <c r="A1488" s="2" t="s">
        <v>2882</v>
      </c>
      <c r="B1488" s="20" t="n">
        <v>436</v>
      </c>
      <c r="C1488" s="20" t="n">
        <v>432</v>
      </c>
      <c r="D1488" s="21" t="n">
        <f aca="false">C1488/Summary!$B$4</f>
        <v>0.0288</v>
      </c>
      <c r="E1488" s="2" t="s">
        <v>35</v>
      </c>
      <c r="F1488" s="2" t="s">
        <v>48</v>
      </c>
      <c r="G1488" s="2" t="str">
        <f aca="false">IF(AND(E1488="No",F1488="No"),"Yes","No")</f>
        <v>No</v>
      </c>
      <c r="H1488" s="2" t="str">
        <f aca="false">IF(G1488="Yes",B1488,"")</f>
        <v/>
      </c>
    </row>
    <row r="1489" customFormat="false" ht="15" hidden="false" customHeight="false" outlineLevel="0" collapsed="false">
      <c r="A1489" s="2" t="s">
        <v>2883</v>
      </c>
      <c r="B1489" s="20" t="n">
        <v>436</v>
      </c>
      <c r="C1489" s="20" t="n">
        <v>433</v>
      </c>
      <c r="D1489" s="21" t="n">
        <f aca="false">C1489/Summary!$B$4</f>
        <v>0.0288666666666667</v>
      </c>
      <c r="E1489" s="2" t="s">
        <v>48</v>
      </c>
      <c r="F1489" s="2" t="s">
        <v>35</v>
      </c>
      <c r="G1489" s="2" t="str">
        <f aca="false">IF(AND(E1489="No",F1489="No"),"Yes","No")</f>
        <v>No</v>
      </c>
      <c r="H1489" s="2" t="str">
        <f aca="false">IF(G1489="Yes",B1489,"")</f>
        <v/>
      </c>
    </row>
    <row r="1490" customFormat="false" ht="15" hidden="false" customHeight="false" outlineLevel="0" collapsed="false">
      <c r="A1490" s="2" t="s">
        <v>2884</v>
      </c>
      <c r="B1490" s="20" t="n">
        <v>436</v>
      </c>
      <c r="C1490" s="20" t="n">
        <v>422</v>
      </c>
      <c r="D1490" s="21" t="n">
        <f aca="false">C1490/Summary!$B$4</f>
        <v>0.0281333333333333</v>
      </c>
      <c r="E1490" s="2" t="s">
        <v>35</v>
      </c>
      <c r="F1490" s="2" t="s">
        <v>48</v>
      </c>
      <c r="G1490" s="2" t="str">
        <f aca="false">IF(AND(E1490="No",F1490="No"),"Yes","No")</f>
        <v>No</v>
      </c>
      <c r="H1490" s="2" t="str">
        <f aca="false">IF(G1490="Yes",B1490,"")</f>
        <v/>
      </c>
    </row>
    <row r="1491" customFormat="false" ht="15" hidden="false" customHeight="false" outlineLevel="0" collapsed="false">
      <c r="A1491" s="2" t="s">
        <v>2885</v>
      </c>
      <c r="B1491" s="20" t="n">
        <v>436</v>
      </c>
      <c r="C1491" s="20" t="n">
        <v>427</v>
      </c>
      <c r="D1491" s="21" t="n">
        <f aca="false">C1491/Summary!$B$4</f>
        <v>0.0284666666666667</v>
      </c>
      <c r="E1491" s="2" t="s">
        <v>48</v>
      </c>
      <c r="F1491" s="2" t="s">
        <v>35</v>
      </c>
      <c r="G1491" s="2" t="str">
        <f aca="false">IF(AND(E1491="No",F1491="No"),"Yes","No")</f>
        <v>No</v>
      </c>
      <c r="H1491" s="2" t="str">
        <f aca="false">IF(G1491="Yes",B1491,"")</f>
        <v/>
      </c>
    </row>
    <row r="1492" customFormat="false" ht="15" hidden="false" customHeight="false" outlineLevel="0" collapsed="false">
      <c r="A1492" s="2" t="s">
        <v>2886</v>
      </c>
      <c r="B1492" s="20" t="n">
        <v>436</v>
      </c>
      <c r="C1492" s="20" t="n">
        <v>430</v>
      </c>
      <c r="D1492" s="21" t="n">
        <f aca="false">C1492/Summary!$B$4</f>
        <v>0.0286666666666667</v>
      </c>
      <c r="E1492" s="2" t="s">
        <v>48</v>
      </c>
      <c r="F1492" s="2" t="s">
        <v>48</v>
      </c>
      <c r="G1492" s="2" t="str">
        <f aca="false">IF(AND(E1492="No",F1492="No"),"Yes","No")</f>
        <v>No</v>
      </c>
      <c r="H1492" s="2" t="str">
        <f aca="false">IF(G1492="Yes",B1492,"")</f>
        <v/>
      </c>
    </row>
    <row r="1493" customFormat="false" ht="15" hidden="false" customHeight="false" outlineLevel="0" collapsed="false">
      <c r="A1493" s="2" t="s">
        <v>2887</v>
      </c>
      <c r="B1493" s="20" t="n">
        <v>436</v>
      </c>
      <c r="C1493" s="20" t="n">
        <v>431</v>
      </c>
      <c r="D1493" s="21" t="n">
        <f aca="false">C1493/Summary!$B$4</f>
        <v>0.0287333333333333</v>
      </c>
      <c r="E1493" s="2" t="s">
        <v>48</v>
      </c>
      <c r="F1493" s="2" t="s">
        <v>48</v>
      </c>
      <c r="G1493" s="2" t="str">
        <f aca="false">IF(AND(E1493="No",F1493="No"),"Yes","No")</f>
        <v>No</v>
      </c>
      <c r="H1493" s="2" t="str">
        <f aca="false">IF(G1493="Yes",B1493,"")</f>
        <v/>
      </c>
    </row>
    <row r="1494" customFormat="false" ht="15" hidden="false" customHeight="false" outlineLevel="0" collapsed="false">
      <c r="A1494" s="2" t="s">
        <v>2888</v>
      </c>
      <c r="B1494" s="20" t="n">
        <v>436</v>
      </c>
      <c r="C1494" s="20" t="n">
        <v>432</v>
      </c>
      <c r="D1494" s="21" t="n">
        <f aca="false">C1494/Summary!$B$4</f>
        <v>0.0288</v>
      </c>
      <c r="E1494" s="2" t="s">
        <v>48</v>
      </c>
      <c r="F1494" s="2" t="s">
        <v>48</v>
      </c>
      <c r="G1494" s="2" t="str">
        <f aca="false">IF(AND(E1494="No",F1494="No"),"Yes","No")</f>
        <v>No</v>
      </c>
      <c r="H1494" s="2" t="str">
        <f aca="false">IF(G1494="Yes",B1494,"")</f>
        <v/>
      </c>
    </row>
    <row r="1495" customFormat="false" ht="15" hidden="false" customHeight="false" outlineLevel="0" collapsed="false">
      <c r="A1495" s="2" t="s">
        <v>2889</v>
      </c>
      <c r="B1495" s="20" t="n">
        <v>436</v>
      </c>
      <c r="C1495" s="20" t="n">
        <v>429</v>
      </c>
      <c r="D1495" s="21" t="n">
        <f aca="false">C1495/Summary!$B$4</f>
        <v>0.0286</v>
      </c>
      <c r="E1495" s="2" t="s">
        <v>48</v>
      </c>
      <c r="F1495" s="2" t="s">
        <v>35</v>
      </c>
      <c r="G1495" s="2" t="str">
        <f aca="false">IF(AND(E1495="No",F1495="No"),"Yes","No")</f>
        <v>No</v>
      </c>
      <c r="H1495" s="2" t="str">
        <f aca="false">IF(G1495="Yes",B1495,"")</f>
        <v/>
      </c>
    </row>
    <row r="1496" customFormat="false" ht="15" hidden="false" customHeight="false" outlineLevel="0" collapsed="false">
      <c r="A1496" s="2" t="s">
        <v>2890</v>
      </c>
      <c r="B1496" s="20" t="n">
        <v>436</v>
      </c>
      <c r="C1496" s="20" t="n">
        <v>427</v>
      </c>
      <c r="D1496" s="21" t="n">
        <f aca="false">C1496/Summary!$B$4</f>
        <v>0.0284666666666667</v>
      </c>
      <c r="E1496" s="2" t="s">
        <v>48</v>
      </c>
      <c r="F1496" s="2" t="s">
        <v>48</v>
      </c>
      <c r="G1496" s="2" t="str">
        <f aca="false">IF(AND(E1496="No",F1496="No"),"Yes","No")</f>
        <v>No</v>
      </c>
      <c r="H1496" s="2" t="str">
        <f aca="false">IF(G1496="Yes",B1496,"")</f>
        <v/>
      </c>
    </row>
    <row r="1497" customFormat="false" ht="15" hidden="false" customHeight="false" outlineLevel="0" collapsed="false">
      <c r="A1497" s="2" t="s">
        <v>2891</v>
      </c>
      <c r="B1497" s="20" t="n">
        <v>436</v>
      </c>
      <c r="C1497" s="20" t="n">
        <v>432</v>
      </c>
      <c r="D1497" s="21" t="n">
        <f aca="false">C1497/Summary!$B$4</f>
        <v>0.0288</v>
      </c>
      <c r="E1497" s="2" t="s">
        <v>35</v>
      </c>
      <c r="F1497" s="2" t="s">
        <v>48</v>
      </c>
      <c r="G1497" s="2" t="str">
        <f aca="false">IF(AND(E1497="No",F1497="No"),"Yes","No")</f>
        <v>No</v>
      </c>
      <c r="H1497" s="2" t="str">
        <f aca="false">IF(G1497="Yes",B1497,"")</f>
        <v/>
      </c>
    </row>
    <row r="1498" customFormat="false" ht="15" hidden="false" customHeight="false" outlineLevel="0" collapsed="false">
      <c r="A1498" s="2" t="s">
        <v>2892</v>
      </c>
      <c r="B1498" s="20" t="n">
        <v>436</v>
      </c>
      <c r="C1498" s="20" t="n">
        <v>430</v>
      </c>
      <c r="D1498" s="21" t="n">
        <f aca="false">C1498/Summary!$B$4</f>
        <v>0.0286666666666667</v>
      </c>
      <c r="E1498" s="2" t="s">
        <v>48</v>
      </c>
      <c r="F1498" s="2" t="s">
        <v>35</v>
      </c>
      <c r="G1498" s="2" t="str">
        <f aca="false">IF(AND(E1498="No",F1498="No"),"Yes","No")</f>
        <v>No</v>
      </c>
      <c r="H1498" s="2" t="str">
        <f aca="false">IF(G1498="Yes",B1498,"")</f>
        <v/>
      </c>
    </row>
    <row r="1499" customFormat="false" ht="15" hidden="false" customHeight="false" outlineLevel="0" collapsed="false">
      <c r="A1499" s="2" t="s">
        <v>2893</v>
      </c>
      <c r="B1499" s="20" t="n">
        <v>436</v>
      </c>
      <c r="C1499" s="20" t="n">
        <v>424</v>
      </c>
      <c r="D1499" s="21" t="n">
        <f aca="false">C1499/Summary!$B$4</f>
        <v>0.0282666666666667</v>
      </c>
      <c r="E1499" s="2" t="s">
        <v>48</v>
      </c>
      <c r="F1499" s="2" t="s">
        <v>35</v>
      </c>
      <c r="G1499" s="2" t="str">
        <f aca="false">IF(AND(E1499="No",F1499="No"),"Yes","No")</f>
        <v>No</v>
      </c>
      <c r="H1499" s="2" t="str">
        <f aca="false">IF(G1499="Yes",B1499,"")</f>
        <v/>
      </c>
    </row>
    <row r="1500" customFormat="false" ht="15" hidden="false" customHeight="false" outlineLevel="0" collapsed="false">
      <c r="A1500" s="2" t="s">
        <v>2894</v>
      </c>
      <c r="B1500" s="20" t="n">
        <v>436</v>
      </c>
      <c r="C1500" s="20" t="n">
        <v>429</v>
      </c>
      <c r="D1500" s="21" t="n">
        <f aca="false">C1500/Summary!$B$4</f>
        <v>0.0286</v>
      </c>
      <c r="E1500" s="2" t="s">
        <v>48</v>
      </c>
      <c r="F1500" s="2" t="s">
        <v>48</v>
      </c>
      <c r="G1500" s="2" t="str">
        <f aca="false">IF(AND(E1500="No",F1500="No"),"Yes","No")</f>
        <v>No</v>
      </c>
      <c r="H1500" s="2" t="str">
        <f aca="false">IF(G1500="Yes",B1500,"")</f>
        <v/>
      </c>
    </row>
    <row r="1501" customFormat="false" ht="15" hidden="false" customHeight="false" outlineLevel="0" collapsed="false">
      <c r="A1501" s="2" t="s">
        <v>2895</v>
      </c>
      <c r="B1501" s="20" t="n">
        <v>436</v>
      </c>
      <c r="C1501" s="20" t="n">
        <v>431</v>
      </c>
      <c r="D1501" s="21" t="n">
        <f aca="false">C1501/Summary!$B$4</f>
        <v>0.0287333333333333</v>
      </c>
      <c r="E1501" s="2" t="s">
        <v>48</v>
      </c>
      <c r="F1501" s="2" t="s">
        <v>35</v>
      </c>
      <c r="G1501" s="2" t="str">
        <f aca="false">IF(AND(E1501="No",F1501="No"),"Yes","No")</f>
        <v>No</v>
      </c>
      <c r="H1501" s="2" t="str">
        <f aca="false">IF(G1501="Yes",B1501,"")</f>
        <v/>
      </c>
    </row>
    <row r="1502" customFormat="false" ht="15" hidden="false" customHeight="false" outlineLevel="0" collapsed="false">
      <c r="A1502" s="2" t="s">
        <v>2896</v>
      </c>
      <c r="B1502" s="20" t="n">
        <v>437</v>
      </c>
      <c r="C1502" s="20" t="n">
        <v>433</v>
      </c>
      <c r="D1502" s="21" t="n">
        <f aca="false">C1502/Summary!$B$4</f>
        <v>0.0288666666666667</v>
      </c>
      <c r="E1502" s="2" t="s">
        <v>48</v>
      </c>
      <c r="F1502" s="2" t="s">
        <v>35</v>
      </c>
      <c r="G1502" s="2" t="str">
        <f aca="false">IF(AND(E1502="No",F1502="No"),"Yes","No")</f>
        <v>No</v>
      </c>
      <c r="H1502" s="2" t="str">
        <f aca="false">IF(G1502="Yes",B1502,"")</f>
        <v/>
      </c>
    </row>
    <row r="1503" customFormat="false" ht="15" hidden="false" customHeight="false" outlineLevel="0" collapsed="false">
      <c r="A1503" s="2" t="s">
        <v>2897</v>
      </c>
      <c r="B1503" s="20" t="n">
        <v>437</v>
      </c>
      <c r="C1503" s="20" t="n">
        <v>433</v>
      </c>
      <c r="D1503" s="21" t="n">
        <f aca="false">C1503/Summary!$B$4</f>
        <v>0.0288666666666667</v>
      </c>
      <c r="E1503" s="2" t="s">
        <v>48</v>
      </c>
      <c r="F1503" s="2" t="s">
        <v>48</v>
      </c>
      <c r="G1503" s="2" t="str">
        <f aca="false">IF(AND(E1503="No",F1503="No"),"Yes","No")</f>
        <v>No</v>
      </c>
      <c r="H1503" s="2" t="str">
        <f aca="false">IF(G1503="Yes",B1503,"")</f>
        <v/>
      </c>
    </row>
    <row r="1504" customFormat="false" ht="15" hidden="false" customHeight="false" outlineLevel="0" collapsed="false">
      <c r="A1504" s="2" t="s">
        <v>2898</v>
      </c>
      <c r="B1504" s="20" t="n">
        <v>437</v>
      </c>
      <c r="C1504" s="20" t="n">
        <v>430</v>
      </c>
      <c r="D1504" s="21" t="n">
        <f aca="false">C1504/Summary!$B$4</f>
        <v>0.0286666666666667</v>
      </c>
      <c r="E1504" s="2" t="s">
        <v>48</v>
      </c>
      <c r="F1504" s="2" t="s">
        <v>35</v>
      </c>
      <c r="G1504" s="2" t="str">
        <f aca="false">IF(AND(E1504="No",F1504="No"),"Yes","No")</f>
        <v>No</v>
      </c>
      <c r="H1504" s="2" t="str">
        <f aca="false">IF(G1504="Yes",B1504,"")</f>
        <v/>
      </c>
    </row>
    <row r="1505" customFormat="false" ht="15" hidden="false" customHeight="false" outlineLevel="0" collapsed="false">
      <c r="A1505" s="2" t="s">
        <v>2899</v>
      </c>
      <c r="B1505" s="20" t="n">
        <v>437</v>
      </c>
      <c r="C1505" s="20" t="n">
        <v>435</v>
      </c>
      <c r="D1505" s="21" t="n">
        <f aca="false">C1505/Summary!$B$4</f>
        <v>0.029</v>
      </c>
      <c r="E1505" s="2" t="s">
        <v>48</v>
      </c>
      <c r="F1505" s="2" t="s">
        <v>35</v>
      </c>
      <c r="G1505" s="2" t="str">
        <f aca="false">IF(AND(E1505="No",F1505="No"),"Yes","No")</f>
        <v>No</v>
      </c>
      <c r="H1505" s="2" t="str">
        <f aca="false">IF(G1505="Yes",B1505,"")</f>
        <v/>
      </c>
    </row>
    <row r="1506" customFormat="false" ht="15" hidden="false" customHeight="false" outlineLevel="0" collapsed="false">
      <c r="A1506" s="2" t="s">
        <v>2900</v>
      </c>
      <c r="B1506" s="20" t="n">
        <v>437</v>
      </c>
      <c r="C1506" s="20" t="n">
        <v>432</v>
      </c>
      <c r="D1506" s="21" t="n">
        <f aca="false">C1506/Summary!$B$4</f>
        <v>0.0288</v>
      </c>
      <c r="E1506" s="2" t="s">
        <v>35</v>
      </c>
      <c r="F1506" s="2" t="s">
        <v>48</v>
      </c>
      <c r="G1506" s="2" t="str">
        <f aca="false">IF(AND(E1506="No",F1506="No"),"Yes","No")</f>
        <v>No</v>
      </c>
      <c r="H1506" s="2" t="str">
        <f aca="false">IF(G1506="Yes",B1506,"")</f>
        <v/>
      </c>
    </row>
    <row r="1507" customFormat="false" ht="15" hidden="false" customHeight="false" outlineLevel="0" collapsed="false">
      <c r="A1507" s="2" t="s">
        <v>2901</v>
      </c>
      <c r="B1507" s="20" t="n">
        <v>437</v>
      </c>
      <c r="C1507" s="20" t="n">
        <v>431</v>
      </c>
      <c r="D1507" s="21" t="n">
        <f aca="false">C1507/Summary!$B$4</f>
        <v>0.0287333333333333</v>
      </c>
      <c r="E1507" s="2" t="s">
        <v>48</v>
      </c>
      <c r="F1507" s="2" t="s">
        <v>48</v>
      </c>
      <c r="G1507" s="2" t="str">
        <f aca="false">IF(AND(E1507="No",F1507="No"),"Yes","No")</f>
        <v>No</v>
      </c>
      <c r="H1507" s="2" t="str">
        <f aca="false">IF(G1507="Yes",B1507,"")</f>
        <v/>
      </c>
    </row>
    <row r="1508" customFormat="false" ht="15" hidden="false" customHeight="false" outlineLevel="0" collapsed="false">
      <c r="A1508" s="2" t="s">
        <v>2902</v>
      </c>
      <c r="B1508" s="20" t="n">
        <v>437</v>
      </c>
      <c r="C1508" s="20" t="n">
        <v>434</v>
      </c>
      <c r="D1508" s="21" t="n">
        <f aca="false">C1508/Summary!$B$4</f>
        <v>0.0289333333333333</v>
      </c>
      <c r="E1508" s="2" t="s">
        <v>48</v>
      </c>
      <c r="F1508" s="2" t="s">
        <v>35</v>
      </c>
      <c r="G1508" s="2" t="str">
        <f aca="false">IF(AND(E1508="No",F1508="No"),"Yes","No")</f>
        <v>No</v>
      </c>
      <c r="H1508" s="2" t="str">
        <f aca="false">IF(G1508="Yes",B1508,"")</f>
        <v/>
      </c>
    </row>
    <row r="1509" customFormat="false" ht="15" hidden="false" customHeight="false" outlineLevel="0" collapsed="false">
      <c r="A1509" s="2" t="s">
        <v>2903</v>
      </c>
      <c r="B1509" s="20" t="n">
        <v>437</v>
      </c>
      <c r="C1509" s="20" t="n">
        <v>433</v>
      </c>
      <c r="D1509" s="21" t="n">
        <f aca="false">C1509/Summary!$B$4</f>
        <v>0.0288666666666667</v>
      </c>
      <c r="E1509" s="2" t="s">
        <v>48</v>
      </c>
      <c r="F1509" s="2" t="s">
        <v>48</v>
      </c>
      <c r="G1509" s="2" t="str">
        <f aca="false">IF(AND(E1509="No",F1509="No"),"Yes","No")</f>
        <v>No</v>
      </c>
      <c r="H1509" s="2" t="str">
        <f aca="false">IF(G1509="Yes",B1509,"")</f>
        <v/>
      </c>
    </row>
    <row r="1510" customFormat="false" ht="15" hidden="false" customHeight="false" outlineLevel="0" collapsed="false">
      <c r="A1510" s="2" t="s">
        <v>2904</v>
      </c>
      <c r="B1510" s="20" t="n">
        <v>437</v>
      </c>
      <c r="C1510" s="20" t="n">
        <v>434</v>
      </c>
      <c r="D1510" s="21" t="n">
        <f aca="false">C1510/Summary!$B$4</f>
        <v>0.0289333333333333</v>
      </c>
      <c r="E1510" s="2" t="s">
        <v>48</v>
      </c>
      <c r="F1510" s="2" t="s">
        <v>35</v>
      </c>
      <c r="G1510" s="2" t="str">
        <f aca="false">IF(AND(E1510="No",F1510="No"),"Yes","No")</f>
        <v>No</v>
      </c>
      <c r="H1510" s="2" t="str">
        <f aca="false">IF(G1510="Yes",B1510,"")</f>
        <v/>
      </c>
    </row>
    <row r="1511" customFormat="false" ht="15" hidden="false" customHeight="false" outlineLevel="0" collapsed="false">
      <c r="A1511" s="2" t="s">
        <v>2905</v>
      </c>
      <c r="B1511" s="20" t="n">
        <v>437</v>
      </c>
      <c r="C1511" s="20" t="n">
        <v>432</v>
      </c>
      <c r="D1511" s="21" t="n">
        <f aca="false">C1511/Summary!$B$4</f>
        <v>0.0288</v>
      </c>
      <c r="E1511" s="2" t="s">
        <v>48</v>
      </c>
      <c r="F1511" s="2" t="s">
        <v>35</v>
      </c>
      <c r="G1511" s="2" t="str">
        <f aca="false">IF(AND(E1511="No",F1511="No"),"Yes","No")</f>
        <v>No</v>
      </c>
      <c r="H1511" s="2" t="str">
        <f aca="false">IF(G1511="Yes",B1511,"")</f>
        <v/>
      </c>
    </row>
    <row r="1512" customFormat="false" ht="15" hidden="false" customHeight="false" outlineLevel="0" collapsed="false">
      <c r="A1512" s="2" t="s">
        <v>2906</v>
      </c>
      <c r="B1512" s="20" t="n">
        <v>437</v>
      </c>
      <c r="C1512" s="20" t="n">
        <v>431</v>
      </c>
      <c r="D1512" s="21" t="n">
        <f aca="false">C1512/Summary!$B$4</f>
        <v>0.0287333333333333</v>
      </c>
      <c r="E1512" s="2" t="s">
        <v>35</v>
      </c>
      <c r="F1512" s="2" t="s">
        <v>48</v>
      </c>
      <c r="G1512" s="2" t="str">
        <f aca="false">IF(AND(E1512="No",F1512="No"),"Yes","No")</f>
        <v>No</v>
      </c>
      <c r="H1512" s="2" t="str">
        <f aca="false">IF(G1512="Yes",B1512,"")</f>
        <v/>
      </c>
    </row>
    <row r="1513" customFormat="false" ht="15" hidden="false" customHeight="false" outlineLevel="0" collapsed="false">
      <c r="A1513" s="2" t="s">
        <v>2907</v>
      </c>
      <c r="B1513" s="20" t="n">
        <v>437</v>
      </c>
      <c r="C1513" s="20" t="n">
        <v>432</v>
      </c>
      <c r="D1513" s="21" t="n">
        <f aca="false">C1513/Summary!$B$4</f>
        <v>0.0288</v>
      </c>
      <c r="E1513" s="2" t="s">
        <v>48</v>
      </c>
      <c r="F1513" s="2" t="s">
        <v>35</v>
      </c>
      <c r="G1513" s="2" t="str">
        <f aca="false">IF(AND(E1513="No",F1513="No"),"Yes","No")</f>
        <v>No</v>
      </c>
      <c r="H1513" s="2" t="str">
        <f aca="false">IF(G1513="Yes",B1513,"")</f>
        <v/>
      </c>
    </row>
    <row r="1514" customFormat="false" ht="15" hidden="false" customHeight="false" outlineLevel="0" collapsed="false">
      <c r="A1514" s="2" t="s">
        <v>2908</v>
      </c>
      <c r="B1514" s="20" t="n">
        <v>437</v>
      </c>
      <c r="C1514" s="20" t="n">
        <v>432</v>
      </c>
      <c r="D1514" s="21" t="n">
        <f aca="false">C1514/Summary!$B$4</f>
        <v>0.0288</v>
      </c>
      <c r="E1514" s="2" t="s">
        <v>48</v>
      </c>
      <c r="F1514" s="2" t="s">
        <v>35</v>
      </c>
      <c r="G1514" s="2" t="str">
        <f aca="false">IF(AND(E1514="No",F1514="No"),"Yes","No")</f>
        <v>No</v>
      </c>
      <c r="H1514" s="2" t="str">
        <f aca="false">IF(G1514="Yes",B1514,"")</f>
        <v/>
      </c>
    </row>
    <row r="1515" customFormat="false" ht="15" hidden="false" customHeight="false" outlineLevel="0" collapsed="false">
      <c r="A1515" s="2" t="s">
        <v>2909</v>
      </c>
      <c r="B1515" s="20" t="n">
        <v>437</v>
      </c>
      <c r="C1515" s="20" t="n">
        <v>432</v>
      </c>
      <c r="D1515" s="21" t="n">
        <f aca="false">C1515/Summary!$B$4</f>
        <v>0.0288</v>
      </c>
      <c r="E1515" s="2" t="s">
        <v>48</v>
      </c>
      <c r="F1515" s="2" t="s">
        <v>48</v>
      </c>
      <c r="G1515" s="2" t="str">
        <f aca="false">IF(AND(E1515="No",F1515="No"),"Yes","No")</f>
        <v>No</v>
      </c>
      <c r="H1515" s="2" t="str">
        <f aca="false">IF(G1515="Yes",B1515,"")</f>
        <v/>
      </c>
    </row>
    <row r="1516" customFormat="false" ht="15" hidden="false" customHeight="false" outlineLevel="0" collapsed="false">
      <c r="A1516" s="2" t="s">
        <v>2910</v>
      </c>
      <c r="B1516" s="20" t="n">
        <v>437</v>
      </c>
      <c r="C1516" s="20" t="n">
        <v>434</v>
      </c>
      <c r="D1516" s="21" t="n">
        <f aca="false">C1516/Summary!$B$4</f>
        <v>0.0289333333333333</v>
      </c>
      <c r="E1516" s="2" t="s">
        <v>48</v>
      </c>
      <c r="F1516" s="2" t="s">
        <v>35</v>
      </c>
      <c r="G1516" s="2" t="str">
        <f aca="false">IF(AND(E1516="No",F1516="No"),"Yes","No")</f>
        <v>No</v>
      </c>
      <c r="H1516" s="2" t="str">
        <f aca="false">IF(G1516="Yes",B1516,"")</f>
        <v/>
      </c>
    </row>
    <row r="1517" customFormat="false" ht="15" hidden="false" customHeight="false" outlineLevel="0" collapsed="false">
      <c r="A1517" s="2" t="s">
        <v>2911</v>
      </c>
      <c r="B1517" s="20" t="n">
        <v>437</v>
      </c>
      <c r="C1517" s="20" t="n">
        <v>426</v>
      </c>
      <c r="D1517" s="21" t="n">
        <f aca="false">C1517/Summary!$B$4</f>
        <v>0.0284</v>
      </c>
      <c r="E1517" s="2" t="s">
        <v>48</v>
      </c>
      <c r="F1517" s="2" t="s">
        <v>48</v>
      </c>
      <c r="G1517" s="2" t="str">
        <f aca="false">IF(AND(E1517="No",F1517="No"),"Yes","No")</f>
        <v>No</v>
      </c>
      <c r="H1517" s="2" t="str">
        <f aca="false">IF(G1517="Yes",B1517,"")</f>
        <v/>
      </c>
    </row>
    <row r="1518" customFormat="false" ht="15" hidden="false" customHeight="false" outlineLevel="0" collapsed="false">
      <c r="A1518" s="2" t="s">
        <v>2912</v>
      </c>
      <c r="B1518" s="20" t="n">
        <v>437</v>
      </c>
      <c r="C1518" s="20" t="n">
        <v>431</v>
      </c>
      <c r="D1518" s="21" t="n">
        <f aca="false">C1518/Summary!$B$4</f>
        <v>0.0287333333333333</v>
      </c>
      <c r="E1518" s="2" t="s">
        <v>48</v>
      </c>
      <c r="F1518" s="2" t="s">
        <v>35</v>
      </c>
      <c r="G1518" s="2" t="str">
        <f aca="false">IF(AND(E1518="No",F1518="No"),"Yes","No")</f>
        <v>No</v>
      </c>
      <c r="H1518" s="2" t="str">
        <f aca="false">IF(G1518="Yes",B1518,"")</f>
        <v/>
      </c>
    </row>
    <row r="1519" customFormat="false" ht="15" hidden="false" customHeight="false" outlineLevel="0" collapsed="false">
      <c r="A1519" s="2" t="s">
        <v>2913</v>
      </c>
      <c r="B1519" s="20" t="n">
        <v>437</v>
      </c>
      <c r="C1519" s="20" t="n">
        <v>432</v>
      </c>
      <c r="D1519" s="21" t="n">
        <f aca="false">C1519/Summary!$B$4</f>
        <v>0.0288</v>
      </c>
      <c r="E1519" s="2" t="s">
        <v>48</v>
      </c>
      <c r="F1519" s="2" t="s">
        <v>48</v>
      </c>
      <c r="G1519" s="2" t="str">
        <f aca="false">IF(AND(E1519="No",F1519="No"),"Yes","No")</f>
        <v>No</v>
      </c>
      <c r="H1519" s="2" t="str">
        <f aca="false">IF(G1519="Yes",B1519,"")</f>
        <v/>
      </c>
    </row>
    <row r="1520" customFormat="false" ht="15" hidden="false" customHeight="false" outlineLevel="0" collapsed="false">
      <c r="A1520" s="2" t="s">
        <v>2914</v>
      </c>
      <c r="B1520" s="20" t="n">
        <v>437</v>
      </c>
      <c r="C1520" s="20" t="n">
        <v>434</v>
      </c>
      <c r="D1520" s="21" t="n">
        <f aca="false">C1520/Summary!$B$4</f>
        <v>0.0289333333333333</v>
      </c>
      <c r="E1520" s="2" t="s">
        <v>35</v>
      </c>
      <c r="F1520" s="2" t="s">
        <v>48</v>
      </c>
      <c r="G1520" s="2" t="str">
        <f aca="false">IF(AND(E1520="No",F1520="No"),"Yes","No")</f>
        <v>No</v>
      </c>
      <c r="H1520" s="2" t="str">
        <f aca="false">IF(G1520="Yes",B1520,"")</f>
        <v/>
      </c>
    </row>
    <row r="1521" customFormat="false" ht="15" hidden="false" customHeight="false" outlineLevel="0" collapsed="false">
      <c r="A1521" s="2" t="s">
        <v>2915</v>
      </c>
      <c r="B1521" s="20" t="n">
        <v>437</v>
      </c>
      <c r="C1521" s="20" t="n">
        <v>431</v>
      </c>
      <c r="D1521" s="21" t="n">
        <f aca="false">C1521/Summary!$B$4</f>
        <v>0.0287333333333333</v>
      </c>
      <c r="E1521" s="2" t="s">
        <v>48</v>
      </c>
      <c r="F1521" s="2" t="s">
        <v>48</v>
      </c>
      <c r="G1521" s="2" t="str">
        <f aca="false">IF(AND(E1521="No",F1521="No"),"Yes","No")</f>
        <v>No</v>
      </c>
      <c r="H1521" s="2" t="str">
        <f aca="false">IF(G1521="Yes",B1521,"")</f>
        <v/>
      </c>
    </row>
    <row r="1522" customFormat="false" ht="15" hidden="false" customHeight="false" outlineLevel="0" collapsed="false">
      <c r="A1522" s="2" t="s">
        <v>2916</v>
      </c>
      <c r="B1522" s="20" t="n">
        <v>437</v>
      </c>
      <c r="C1522" s="20" t="n">
        <v>434</v>
      </c>
      <c r="D1522" s="21" t="n">
        <f aca="false">C1522/Summary!$B$4</f>
        <v>0.0289333333333333</v>
      </c>
      <c r="E1522" s="2" t="s">
        <v>48</v>
      </c>
      <c r="F1522" s="2" t="s">
        <v>35</v>
      </c>
      <c r="G1522" s="2" t="str">
        <f aca="false">IF(AND(E1522="No",F1522="No"),"Yes","No")</f>
        <v>No</v>
      </c>
      <c r="H1522" s="2" t="str">
        <f aca="false">IF(G1522="Yes",B1522,"")</f>
        <v/>
      </c>
    </row>
    <row r="1523" customFormat="false" ht="15" hidden="false" customHeight="false" outlineLevel="0" collapsed="false">
      <c r="A1523" s="2" t="s">
        <v>2917</v>
      </c>
      <c r="B1523" s="20" t="n">
        <v>437</v>
      </c>
      <c r="C1523" s="20" t="n">
        <v>434</v>
      </c>
      <c r="D1523" s="21" t="n">
        <f aca="false">C1523/Summary!$B$4</f>
        <v>0.0289333333333333</v>
      </c>
      <c r="E1523" s="2" t="s">
        <v>48</v>
      </c>
      <c r="F1523" s="2" t="s">
        <v>35</v>
      </c>
      <c r="G1523" s="2" t="str">
        <f aca="false">IF(AND(E1523="No",F1523="No"),"Yes","No")</f>
        <v>No</v>
      </c>
      <c r="H1523" s="2" t="str">
        <f aca="false">IF(G1523="Yes",B1523,"")</f>
        <v/>
      </c>
    </row>
    <row r="1524" customFormat="false" ht="15" hidden="false" customHeight="false" outlineLevel="0" collapsed="false">
      <c r="A1524" s="2" t="s">
        <v>2918</v>
      </c>
      <c r="B1524" s="20" t="n">
        <v>437</v>
      </c>
      <c r="C1524" s="20" t="n">
        <v>431</v>
      </c>
      <c r="D1524" s="21" t="n">
        <f aca="false">C1524/Summary!$B$4</f>
        <v>0.0287333333333333</v>
      </c>
      <c r="E1524" s="2" t="s">
        <v>48</v>
      </c>
      <c r="F1524" s="2" t="s">
        <v>35</v>
      </c>
      <c r="G1524" s="2" t="str">
        <f aca="false">IF(AND(E1524="No",F1524="No"),"Yes","No")</f>
        <v>No</v>
      </c>
      <c r="H1524" s="2" t="str">
        <f aca="false">IF(G1524="Yes",B1524,"")</f>
        <v/>
      </c>
    </row>
    <row r="1525" customFormat="false" ht="15" hidden="false" customHeight="false" outlineLevel="0" collapsed="false">
      <c r="A1525" s="2" t="s">
        <v>2919</v>
      </c>
      <c r="B1525" s="20" t="n">
        <v>437</v>
      </c>
      <c r="C1525" s="20" t="n">
        <v>433</v>
      </c>
      <c r="D1525" s="21" t="n">
        <f aca="false">C1525/Summary!$B$4</f>
        <v>0.0288666666666667</v>
      </c>
      <c r="E1525" s="2" t="s">
        <v>35</v>
      </c>
      <c r="F1525" s="2" t="s">
        <v>48</v>
      </c>
      <c r="G1525" s="2" t="str">
        <f aca="false">IF(AND(E1525="No",F1525="No"),"Yes","No")</f>
        <v>No</v>
      </c>
      <c r="H1525" s="2" t="str">
        <f aca="false">IF(G1525="Yes",B1525,"")</f>
        <v/>
      </c>
    </row>
    <row r="1526" customFormat="false" ht="15" hidden="false" customHeight="false" outlineLevel="0" collapsed="false">
      <c r="A1526" s="2" t="s">
        <v>2920</v>
      </c>
      <c r="B1526" s="20" t="n">
        <v>437</v>
      </c>
      <c r="C1526" s="20" t="n">
        <v>434</v>
      </c>
      <c r="D1526" s="21" t="n">
        <f aca="false">C1526/Summary!$B$4</f>
        <v>0.0289333333333333</v>
      </c>
      <c r="E1526" s="2" t="s">
        <v>48</v>
      </c>
      <c r="F1526" s="2" t="s">
        <v>35</v>
      </c>
      <c r="G1526" s="2" t="str">
        <f aca="false">IF(AND(E1526="No",F1526="No"),"Yes","No")</f>
        <v>No</v>
      </c>
      <c r="H1526" s="2" t="str">
        <f aca="false">IF(G1526="Yes",B1526,"")</f>
        <v/>
      </c>
    </row>
    <row r="1527" customFormat="false" ht="15" hidden="false" customHeight="false" outlineLevel="0" collapsed="false">
      <c r="A1527" s="2" t="s">
        <v>2921</v>
      </c>
      <c r="B1527" s="20" t="n">
        <v>437</v>
      </c>
      <c r="C1527" s="20" t="n">
        <v>430</v>
      </c>
      <c r="D1527" s="21" t="n">
        <f aca="false">C1527/Summary!$B$4</f>
        <v>0.0286666666666667</v>
      </c>
      <c r="E1527" s="2" t="s">
        <v>48</v>
      </c>
      <c r="F1527" s="2" t="s">
        <v>48</v>
      </c>
      <c r="G1527" s="2" t="str">
        <f aca="false">IF(AND(E1527="No",F1527="No"),"Yes","No")</f>
        <v>No</v>
      </c>
      <c r="H1527" s="2" t="str">
        <f aca="false">IF(G1527="Yes",B1527,"")</f>
        <v/>
      </c>
    </row>
    <row r="1528" customFormat="false" ht="15" hidden="false" customHeight="false" outlineLevel="0" collapsed="false">
      <c r="A1528" s="2" t="s">
        <v>2922</v>
      </c>
      <c r="B1528" s="20" t="n">
        <v>437</v>
      </c>
      <c r="C1528" s="20" t="n">
        <v>432</v>
      </c>
      <c r="D1528" s="21" t="n">
        <f aca="false">C1528/Summary!$B$4</f>
        <v>0.0288</v>
      </c>
      <c r="E1528" s="2" t="s">
        <v>48</v>
      </c>
      <c r="F1528" s="2" t="s">
        <v>35</v>
      </c>
      <c r="G1528" s="2" t="str">
        <f aca="false">IF(AND(E1528="No",F1528="No"),"Yes","No")</f>
        <v>No</v>
      </c>
      <c r="H1528" s="2" t="str">
        <f aca="false">IF(G1528="Yes",B1528,"")</f>
        <v/>
      </c>
    </row>
    <row r="1529" customFormat="false" ht="15" hidden="false" customHeight="false" outlineLevel="0" collapsed="false">
      <c r="A1529" s="2" t="s">
        <v>2923</v>
      </c>
      <c r="B1529" s="20" t="n">
        <v>437</v>
      </c>
      <c r="C1529" s="20" t="n">
        <v>430</v>
      </c>
      <c r="D1529" s="21" t="n">
        <f aca="false">C1529/Summary!$B$4</f>
        <v>0.0286666666666667</v>
      </c>
      <c r="E1529" s="2" t="s">
        <v>48</v>
      </c>
      <c r="F1529" s="2" t="s">
        <v>35</v>
      </c>
      <c r="G1529" s="2" t="str">
        <f aca="false">IF(AND(E1529="No",F1529="No"),"Yes","No")</f>
        <v>No</v>
      </c>
      <c r="H1529" s="2" t="str">
        <f aca="false">IF(G1529="Yes",B1529,"")</f>
        <v/>
      </c>
    </row>
    <row r="1530" customFormat="false" ht="15" hidden="false" customHeight="false" outlineLevel="0" collapsed="false">
      <c r="A1530" s="2" t="s">
        <v>2924</v>
      </c>
      <c r="B1530" s="20" t="n">
        <v>437</v>
      </c>
      <c r="C1530" s="20" t="n">
        <v>432</v>
      </c>
      <c r="D1530" s="21" t="n">
        <f aca="false">C1530/Summary!$B$4</f>
        <v>0.0288</v>
      </c>
      <c r="E1530" s="2" t="s">
        <v>48</v>
      </c>
      <c r="F1530" s="2" t="s">
        <v>35</v>
      </c>
      <c r="G1530" s="2" t="str">
        <f aca="false">IF(AND(E1530="No",F1530="No"),"Yes","No")</f>
        <v>No</v>
      </c>
      <c r="H1530" s="2" t="str">
        <f aca="false">IF(G1530="Yes",B1530,"")</f>
        <v/>
      </c>
    </row>
    <row r="1531" customFormat="false" ht="15" hidden="false" customHeight="false" outlineLevel="0" collapsed="false">
      <c r="A1531" s="2" t="s">
        <v>2925</v>
      </c>
      <c r="B1531" s="20" t="n">
        <v>437</v>
      </c>
      <c r="C1531" s="20" t="n">
        <v>433</v>
      </c>
      <c r="D1531" s="21" t="n">
        <f aca="false">C1531/Summary!$B$4</f>
        <v>0.0288666666666667</v>
      </c>
      <c r="E1531" s="2" t="s">
        <v>48</v>
      </c>
      <c r="F1531" s="2" t="s">
        <v>35</v>
      </c>
      <c r="G1531" s="2" t="str">
        <f aca="false">IF(AND(E1531="No",F1531="No"),"Yes","No")</f>
        <v>No</v>
      </c>
      <c r="H1531" s="2" t="str">
        <f aca="false">IF(G1531="Yes",B1531,"")</f>
        <v/>
      </c>
    </row>
    <row r="1532" customFormat="false" ht="15" hidden="false" customHeight="false" outlineLevel="0" collapsed="false">
      <c r="A1532" s="2" t="s">
        <v>2926</v>
      </c>
      <c r="B1532" s="20" t="n">
        <v>437</v>
      </c>
      <c r="C1532" s="20" t="n">
        <v>430</v>
      </c>
      <c r="D1532" s="21" t="n">
        <f aca="false">C1532/Summary!$B$4</f>
        <v>0.0286666666666667</v>
      </c>
      <c r="E1532" s="2" t="s">
        <v>48</v>
      </c>
      <c r="F1532" s="2" t="s">
        <v>35</v>
      </c>
      <c r="G1532" s="2" t="str">
        <f aca="false">IF(AND(E1532="No",F1532="No"),"Yes","No")</f>
        <v>No</v>
      </c>
      <c r="H1532" s="2" t="str">
        <f aca="false">IF(G1532="Yes",B1532,"")</f>
        <v/>
      </c>
    </row>
    <row r="1533" customFormat="false" ht="15" hidden="false" customHeight="false" outlineLevel="0" collapsed="false">
      <c r="A1533" s="2" t="s">
        <v>2927</v>
      </c>
      <c r="B1533" s="20" t="n">
        <v>437</v>
      </c>
      <c r="C1533" s="20" t="n">
        <v>423</v>
      </c>
      <c r="D1533" s="21" t="n">
        <f aca="false">C1533/Summary!$B$4</f>
        <v>0.0282</v>
      </c>
      <c r="E1533" s="2" t="s">
        <v>48</v>
      </c>
      <c r="F1533" s="2" t="s">
        <v>48</v>
      </c>
      <c r="G1533" s="2" t="str">
        <f aca="false">IF(AND(E1533="No",F1533="No"),"Yes","No")</f>
        <v>No</v>
      </c>
      <c r="H1533" s="2" t="str">
        <f aca="false">IF(G1533="Yes",B1533,"")</f>
        <v/>
      </c>
    </row>
    <row r="1534" customFormat="false" ht="15" hidden="false" customHeight="false" outlineLevel="0" collapsed="false">
      <c r="A1534" s="2" t="s">
        <v>2928</v>
      </c>
      <c r="B1534" s="20" t="n">
        <v>437</v>
      </c>
      <c r="C1534" s="20" t="n">
        <v>428</v>
      </c>
      <c r="D1534" s="21" t="n">
        <f aca="false">C1534/Summary!$B$4</f>
        <v>0.0285333333333333</v>
      </c>
      <c r="E1534" s="2" t="s">
        <v>48</v>
      </c>
      <c r="F1534" s="2" t="s">
        <v>35</v>
      </c>
      <c r="G1534" s="2" t="str">
        <f aca="false">IF(AND(E1534="No",F1534="No"),"Yes","No")</f>
        <v>No</v>
      </c>
      <c r="H1534" s="2" t="str">
        <f aca="false">IF(G1534="Yes",B1534,"")</f>
        <v/>
      </c>
    </row>
    <row r="1535" customFormat="false" ht="15" hidden="false" customHeight="false" outlineLevel="0" collapsed="false">
      <c r="A1535" s="2" t="s">
        <v>2929</v>
      </c>
      <c r="B1535" s="20" t="n">
        <v>437</v>
      </c>
      <c r="C1535" s="20" t="n">
        <v>437</v>
      </c>
      <c r="D1535" s="21" t="n">
        <f aca="false">C1535/Summary!$B$4</f>
        <v>0.0291333333333333</v>
      </c>
      <c r="E1535" s="2" t="s">
        <v>35</v>
      </c>
      <c r="F1535" s="2" t="s">
        <v>48</v>
      </c>
      <c r="G1535" s="2" t="str">
        <f aca="false">IF(AND(E1535="No",F1535="No"),"Yes","No")</f>
        <v>No</v>
      </c>
      <c r="H1535" s="2" t="str">
        <f aca="false">IF(G1535="Yes",B1535,"")</f>
        <v/>
      </c>
    </row>
    <row r="1536" customFormat="false" ht="15" hidden="false" customHeight="false" outlineLevel="0" collapsed="false">
      <c r="A1536" s="2" t="s">
        <v>2930</v>
      </c>
      <c r="B1536" s="20" t="n">
        <v>437</v>
      </c>
      <c r="C1536" s="20" t="n">
        <v>427</v>
      </c>
      <c r="D1536" s="21" t="n">
        <f aca="false">C1536/Summary!$B$4</f>
        <v>0.0284666666666667</v>
      </c>
      <c r="E1536" s="2" t="s">
        <v>48</v>
      </c>
      <c r="F1536" s="2" t="s">
        <v>35</v>
      </c>
      <c r="G1536" s="2" t="str">
        <f aca="false">IF(AND(E1536="No",F1536="No"),"Yes","No")</f>
        <v>No</v>
      </c>
      <c r="H1536" s="2" t="str">
        <f aca="false">IF(G1536="Yes",B1536,"")</f>
        <v/>
      </c>
    </row>
    <row r="1537" customFormat="false" ht="15" hidden="false" customHeight="false" outlineLevel="0" collapsed="false">
      <c r="A1537" s="2" t="s">
        <v>2931</v>
      </c>
      <c r="B1537" s="20" t="n">
        <v>437</v>
      </c>
      <c r="C1537" s="20" t="n">
        <v>433</v>
      </c>
      <c r="D1537" s="21" t="n">
        <f aca="false">C1537/Summary!$B$4</f>
        <v>0.0288666666666667</v>
      </c>
      <c r="E1537" s="2" t="s">
        <v>48</v>
      </c>
      <c r="F1537" s="2" t="s">
        <v>35</v>
      </c>
      <c r="G1537" s="2" t="str">
        <f aca="false">IF(AND(E1537="No",F1537="No"),"Yes","No")</f>
        <v>No</v>
      </c>
      <c r="H1537" s="2" t="str">
        <f aca="false">IF(G1537="Yes",B1537,"")</f>
        <v/>
      </c>
    </row>
    <row r="1538" customFormat="false" ht="15" hidden="false" customHeight="false" outlineLevel="0" collapsed="false">
      <c r="A1538" s="2" t="s">
        <v>2932</v>
      </c>
      <c r="B1538" s="20" t="n">
        <v>437</v>
      </c>
      <c r="C1538" s="20" t="n">
        <v>430</v>
      </c>
      <c r="D1538" s="21" t="n">
        <f aca="false">C1538/Summary!$B$4</f>
        <v>0.0286666666666667</v>
      </c>
      <c r="E1538" s="2" t="s">
        <v>48</v>
      </c>
      <c r="F1538" s="2" t="s">
        <v>35</v>
      </c>
      <c r="G1538" s="2" t="str">
        <f aca="false">IF(AND(E1538="No",F1538="No"),"Yes","No")</f>
        <v>No</v>
      </c>
      <c r="H1538" s="2" t="str">
        <f aca="false">IF(G1538="Yes",B1538,"")</f>
        <v/>
      </c>
    </row>
    <row r="1539" customFormat="false" ht="15" hidden="false" customHeight="false" outlineLevel="0" collapsed="false">
      <c r="A1539" s="2" t="s">
        <v>2933</v>
      </c>
      <c r="B1539" s="20" t="n">
        <v>437</v>
      </c>
      <c r="C1539" s="20" t="n">
        <v>433</v>
      </c>
      <c r="D1539" s="21" t="n">
        <f aca="false">C1539/Summary!$B$4</f>
        <v>0.0288666666666667</v>
      </c>
      <c r="E1539" s="2" t="s">
        <v>48</v>
      </c>
      <c r="F1539" s="2" t="s">
        <v>35</v>
      </c>
      <c r="G1539" s="2" t="str">
        <f aca="false">IF(AND(E1539="No",F1539="No"),"Yes","No")</f>
        <v>No</v>
      </c>
      <c r="H1539" s="2" t="str">
        <f aca="false">IF(G1539="Yes",B1539,"")</f>
        <v/>
      </c>
    </row>
    <row r="1540" customFormat="false" ht="15" hidden="false" customHeight="false" outlineLevel="0" collapsed="false">
      <c r="A1540" s="2" t="s">
        <v>2934</v>
      </c>
      <c r="B1540" s="20" t="n">
        <v>437</v>
      </c>
      <c r="C1540" s="20" t="n">
        <v>432</v>
      </c>
      <c r="D1540" s="21" t="n">
        <f aca="false">C1540/Summary!$B$4</f>
        <v>0.0288</v>
      </c>
      <c r="E1540" s="2" t="s">
        <v>48</v>
      </c>
      <c r="F1540" s="2" t="s">
        <v>35</v>
      </c>
      <c r="G1540" s="2" t="str">
        <f aca="false">IF(AND(E1540="No",F1540="No"),"Yes","No")</f>
        <v>No</v>
      </c>
      <c r="H1540" s="2" t="str">
        <f aca="false">IF(G1540="Yes",B1540,"")</f>
        <v/>
      </c>
    </row>
    <row r="1541" customFormat="false" ht="15" hidden="false" customHeight="false" outlineLevel="0" collapsed="false">
      <c r="A1541" s="2" t="s">
        <v>2935</v>
      </c>
      <c r="B1541" s="20" t="n">
        <v>437</v>
      </c>
      <c r="C1541" s="20" t="n">
        <v>434</v>
      </c>
      <c r="D1541" s="21" t="n">
        <f aca="false">C1541/Summary!$B$4</f>
        <v>0.0289333333333333</v>
      </c>
      <c r="E1541" s="2" t="s">
        <v>48</v>
      </c>
      <c r="F1541" s="2" t="s">
        <v>35</v>
      </c>
      <c r="G1541" s="2" t="str">
        <f aca="false">IF(AND(E1541="No",F1541="No"),"Yes","No")</f>
        <v>No</v>
      </c>
      <c r="H1541" s="2" t="str">
        <f aca="false">IF(G1541="Yes",B1541,"")</f>
        <v/>
      </c>
    </row>
    <row r="1542" customFormat="false" ht="15" hidden="false" customHeight="false" outlineLevel="0" collapsed="false">
      <c r="A1542" s="2" t="s">
        <v>2936</v>
      </c>
      <c r="B1542" s="20" t="n">
        <v>437</v>
      </c>
      <c r="C1542" s="20" t="n">
        <v>434</v>
      </c>
      <c r="D1542" s="21" t="n">
        <f aca="false">C1542/Summary!$B$4</f>
        <v>0.0289333333333333</v>
      </c>
      <c r="E1542" s="2" t="s">
        <v>48</v>
      </c>
      <c r="F1542" s="2" t="s">
        <v>48</v>
      </c>
      <c r="G1542" s="2" t="str">
        <f aca="false">IF(AND(E1542="No",F1542="No"),"Yes","No")</f>
        <v>No</v>
      </c>
      <c r="H1542" s="2" t="str">
        <f aca="false">IF(G1542="Yes",B1542,"")</f>
        <v/>
      </c>
    </row>
    <row r="1543" customFormat="false" ht="15" hidden="false" customHeight="false" outlineLevel="0" collapsed="false">
      <c r="A1543" s="2" t="s">
        <v>2937</v>
      </c>
      <c r="B1543" s="20" t="n">
        <v>437</v>
      </c>
      <c r="C1543" s="20" t="n">
        <v>429</v>
      </c>
      <c r="D1543" s="21" t="n">
        <f aca="false">C1543/Summary!$B$4</f>
        <v>0.0286</v>
      </c>
      <c r="E1543" s="2" t="s">
        <v>48</v>
      </c>
      <c r="F1543" s="2" t="s">
        <v>48</v>
      </c>
      <c r="G1543" s="2" t="str">
        <f aca="false">IF(AND(E1543="No",F1543="No"),"Yes","No")</f>
        <v>No</v>
      </c>
      <c r="H1543" s="2" t="str">
        <f aca="false">IF(G1543="Yes",B1543,"")</f>
        <v/>
      </c>
    </row>
    <row r="1544" customFormat="false" ht="15" hidden="false" customHeight="false" outlineLevel="0" collapsed="false">
      <c r="A1544" s="2" t="s">
        <v>2938</v>
      </c>
      <c r="B1544" s="20" t="n">
        <v>437</v>
      </c>
      <c r="C1544" s="20" t="n">
        <v>430</v>
      </c>
      <c r="D1544" s="21" t="n">
        <f aca="false">C1544/Summary!$B$4</f>
        <v>0.0286666666666667</v>
      </c>
      <c r="E1544" s="2" t="s">
        <v>48</v>
      </c>
      <c r="F1544" s="2" t="s">
        <v>35</v>
      </c>
      <c r="G1544" s="2" t="str">
        <f aca="false">IF(AND(E1544="No",F1544="No"),"Yes","No")</f>
        <v>No</v>
      </c>
      <c r="H1544" s="2" t="str">
        <f aca="false">IF(G1544="Yes",B1544,"")</f>
        <v/>
      </c>
    </row>
    <row r="1545" customFormat="false" ht="15" hidden="false" customHeight="false" outlineLevel="0" collapsed="false">
      <c r="A1545" s="2" t="s">
        <v>2939</v>
      </c>
      <c r="B1545" s="20" t="n">
        <v>437</v>
      </c>
      <c r="C1545" s="20" t="n">
        <v>433</v>
      </c>
      <c r="D1545" s="21" t="n">
        <f aca="false">C1545/Summary!$B$4</f>
        <v>0.0288666666666667</v>
      </c>
      <c r="E1545" s="2" t="s">
        <v>48</v>
      </c>
      <c r="F1545" s="2" t="s">
        <v>35</v>
      </c>
      <c r="G1545" s="2" t="str">
        <f aca="false">IF(AND(E1545="No",F1545="No"),"Yes","No")</f>
        <v>No</v>
      </c>
      <c r="H1545" s="2" t="str">
        <f aca="false">IF(G1545="Yes",B1545,"")</f>
        <v/>
      </c>
    </row>
    <row r="1546" customFormat="false" ht="15" hidden="false" customHeight="false" outlineLevel="0" collapsed="false">
      <c r="A1546" s="2" t="s">
        <v>2940</v>
      </c>
      <c r="B1546" s="20" t="n">
        <v>437</v>
      </c>
      <c r="C1546" s="20" t="n">
        <v>430</v>
      </c>
      <c r="D1546" s="21" t="n">
        <f aca="false">C1546/Summary!$B$4</f>
        <v>0.0286666666666667</v>
      </c>
      <c r="E1546" s="2" t="s">
        <v>48</v>
      </c>
      <c r="F1546" s="2" t="s">
        <v>35</v>
      </c>
      <c r="G1546" s="2" t="str">
        <f aca="false">IF(AND(E1546="No",F1546="No"),"Yes","No")</f>
        <v>No</v>
      </c>
      <c r="H1546" s="2" t="str">
        <f aca="false">IF(G1546="Yes",B1546,"")</f>
        <v/>
      </c>
    </row>
    <row r="1547" customFormat="false" ht="15" hidden="false" customHeight="false" outlineLevel="0" collapsed="false">
      <c r="A1547" s="2" t="s">
        <v>2941</v>
      </c>
      <c r="B1547" s="20" t="n">
        <v>437</v>
      </c>
      <c r="C1547" s="20" t="n">
        <v>429</v>
      </c>
      <c r="D1547" s="21" t="n">
        <f aca="false">C1547/Summary!$B$4</f>
        <v>0.0286</v>
      </c>
      <c r="E1547" s="2" t="s">
        <v>48</v>
      </c>
      <c r="F1547" s="2" t="s">
        <v>35</v>
      </c>
      <c r="G1547" s="2" t="str">
        <f aca="false">IF(AND(E1547="No",F1547="No"),"Yes","No")</f>
        <v>No</v>
      </c>
      <c r="H1547" s="2" t="str">
        <f aca="false">IF(G1547="Yes",B1547,"")</f>
        <v/>
      </c>
    </row>
    <row r="1548" customFormat="false" ht="15" hidden="false" customHeight="false" outlineLevel="0" collapsed="false">
      <c r="A1548" s="2" t="s">
        <v>2942</v>
      </c>
      <c r="B1548" s="20" t="n">
        <v>437</v>
      </c>
      <c r="C1548" s="20" t="n">
        <v>432</v>
      </c>
      <c r="D1548" s="21" t="n">
        <f aca="false">C1548/Summary!$B$4</f>
        <v>0.0288</v>
      </c>
      <c r="E1548" s="2" t="s">
        <v>48</v>
      </c>
      <c r="F1548" s="2" t="s">
        <v>48</v>
      </c>
      <c r="G1548" s="2" t="str">
        <f aca="false">IF(AND(E1548="No",F1548="No"),"Yes","No")</f>
        <v>No</v>
      </c>
      <c r="H1548" s="2" t="str">
        <f aca="false">IF(G1548="Yes",B1548,"")</f>
        <v/>
      </c>
    </row>
    <row r="1549" customFormat="false" ht="15" hidden="false" customHeight="false" outlineLevel="0" collapsed="false">
      <c r="A1549" s="2" t="s">
        <v>2943</v>
      </c>
      <c r="B1549" s="20" t="n">
        <v>437</v>
      </c>
      <c r="C1549" s="20" t="n">
        <v>429</v>
      </c>
      <c r="D1549" s="21" t="n">
        <f aca="false">C1549/Summary!$B$4</f>
        <v>0.0286</v>
      </c>
      <c r="E1549" s="2" t="s">
        <v>48</v>
      </c>
      <c r="F1549" s="2" t="s">
        <v>35</v>
      </c>
      <c r="G1549" s="2" t="str">
        <f aca="false">IF(AND(E1549="No",F1549="No"),"Yes","No")</f>
        <v>No</v>
      </c>
      <c r="H1549" s="2" t="str">
        <f aca="false">IF(G1549="Yes",B1549,"")</f>
        <v/>
      </c>
    </row>
    <row r="1550" customFormat="false" ht="15" hidden="false" customHeight="false" outlineLevel="0" collapsed="false">
      <c r="A1550" s="2" t="s">
        <v>2944</v>
      </c>
      <c r="B1550" s="20" t="n">
        <v>437</v>
      </c>
      <c r="C1550" s="20" t="n">
        <v>429</v>
      </c>
      <c r="D1550" s="21" t="n">
        <f aca="false">C1550/Summary!$B$4</f>
        <v>0.0286</v>
      </c>
      <c r="E1550" s="2" t="s">
        <v>48</v>
      </c>
      <c r="F1550" s="2" t="s">
        <v>35</v>
      </c>
      <c r="G1550" s="2" t="str">
        <f aca="false">IF(AND(E1550="No",F1550="No"),"Yes","No")</f>
        <v>No</v>
      </c>
      <c r="H1550" s="2" t="str">
        <f aca="false">IF(G1550="Yes",B1550,"")</f>
        <v/>
      </c>
    </row>
    <row r="1551" customFormat="false" ht="15" hidden="false" customHeight="false" outlineLevel="0" collapsed="false">
      <c r="A1551" s="2" t="s">
        <v>2945</v>
      </c>
      <c r="B1551" s="20" t="n">
        <v>437</v>
      </c>
      <c r="C1551" s="20" t="n">
        <v>433</v>
      </c>
      <c r="D1551" s="21" t="n">
        <f aca="false">C1551/Summary!$B$4</f>
        <v>0.0288666666666667</v>
      </c>
      <c r="E1551" s="2" t="s">
        <v>48</v>
      </c>
      <c r="F1551" s="2" t="s">
        <v>48</v>
      </c>
      <c r="G1551" s="2" t="str">
        <f aca="false">IF(AND(E1551="No",F1551="No"),"Yes","No")</f>
        <v>No</v>
      </c>
      <c r="H1551" s="2" t="str">
        <f aca="false">IF(G1551="Yes",B1551,"")</f>
        <v/>
      </c>
    </row>
    <row r="1552" customFormat="false" ht="15" hidden="false" customHeight="false" outlineLevel="0" collapsed="false">
      <c r="A1552" s="2" t="s">
        <v>2946</v>
      </c>
      <c r="B1552" s="20" t="n">
        <v>437</v>
      </c>
      <c r="C1552" s="20" t="n">
        <v>430</v>
      </c>
      <c r="D1552" s="21" t="n">
        <f aca="false">C1552/Summary!$B$4</f>
        <v>0.0286666666666667</v>
      </c>
      <c r="E1552" s="2" t="s">
        <v>48</v>
      </c>
      <c r="F1552" s="2" t="s">
        <v>48</v>
      </c>
      <c r="G1552" s="2" t="str">
        <f aca="false">IF(AND(E1552="No",F1552="No"),"Yes","No")</f>
        <v>No</v>
      </c>
      <c r="H1552" s="2" t="str">
        <f aca="false">IF(G1552="Yes",B1552,"")</f>
        <v/>
      </c>
    </row>
    <row r="1553" customFormat="false" ht="15" hidden="false" customHeight="false" outlineLevel="0" collapsed="false">
      <c r="A1553" s="2" t="s">
        <v>2947</v>
      </c>
      <c r="B1553" s="20" t="n">
        <v>437</v>
      </c>
      <c r="C1553" s="20" t="n">
        <v>424</v>
      </c>
      <c r="D1553" s="21" t="n">
        <f aca="false">C1553/Summary!$B$4</f>
        <v>0.0282666666666667</v>
      </c>
      <c r="E1553" s="2" t="s">
        <v>48</v>
      </c>
      <c r="F1553" s="2" t="s">
        <v>48</v>
      </c>
      <c r="G1553" s="2" t="str">
        <f aca="false">IF(AND(E1553="No",F1553="No"),"Yes","No")</f>
        <v>No</v>
      </c>
      <c r="H1553" s="2" t="str">
        <f aca="false">IF(G1553="Yes",B1553,"")</f>
        <v/>
      </c>
    </row>
    <row r="1554" customFormat="false" ht="15" hidden="false" customHeight="false" outlineLevel="0" collapsed="false">
      <c r="A1554" s="2" t="s">
        <v>2948</v>
      </c>
      <c r="B1554" s="20" t="n">
        <v>437</v>
      </c>
      <c r="C1554" s="20" t="n">
        <v>430</v>
      </c>
      <c r="D1554" s="21" t="n">
        <f aca="false">C1554/Summary!$B$4</f>
        <v>0.0286666666666667</v>
      </c>
      <c r="E1554" s="2" t="s">
        <v>48</v>
      </c>
      <c r="F1554" s="2" t="s">
        <v>35</v>
      </c>
      <c r="G1554" s="2" t="str">
        <f aca="false">IF(AND(E1554="No",F1554="No"),"Yes","No")</f>
        <v>No</v>
      </c>
      <c r="H1554" s="2" t="str">
        <f aca="false">IF(G1554="Yes",B1554,"")</f>
        <v/>
      </c>
    </row>
    <row r="1555" customFormat="false" ht="15" hidden="false" customHeight="false" outlineLevel="0" collapsed="false">
      <c r="A1555" s="2" t="s">
        <v>2949</v>
      </c>
      <c r="B1555" s="20" t="n">
        <v>437</v>
      </c>
      <c r="C1555" s="20" t="n">
        <v>427</v>
      </c>
      <c r="D1555" s="21" t="n">
        <f aca="false">C1555/Summary!$B$4</f>
        <v>0.0284666666666667</v>
      </c>
      <c r="E1555" s="2" t="s">
        <v>48</v>
      </c>
      <c r="F1555" s="2" t="s">
        <v>48</v>
      </c>
      <c r="G1555" s="2" t="str">
        <f aca="false">IF(AND(E1555="No",F1555="No"),"Yes","No")</f>
        <v>No</v>
      </c>
      <c r="H1555" s="2" t="str">
        <f aca="false">IF(G1555="Yes",B1555,"")</f>
        <v/>
      </c>
    </row>
    <row r="1556" customFormat="false" ht="15" hidden="false" customHeight="false" outlineLevel="0" collapsed="false">
      <c r="A1556" s="2" t="s">
        <v>2950</v>
      </c>
      <c r="B1556" s="20" t="n">
        <v>437</v>
      </c>
      <c r="C1556" s="20" t="n">
        <v>428</v>
      </c>
      <c r="D1556" s="21" t="n">
        <f aca="false">C1556/Summary!$B$4</f>
        <v>0.0285333333333333</v>
      </c>
      <c r="E1556" s="2" t="s">
        <v>48</v>
      </c>
      <c r="F1556" s="2" t="s">
        <v>35</v>
      </c>
      <c r="G1556" s="2" t="str">
        <f aca="false">IF(AND(E1556="No",F1556="No"),"Yes","No")</f>
        <v>No</v>
      </c>
      <c r="H1556" s="2" t="str">
        <f aca="false">IF(G1556="Yes",B1556,"")</f>
        <v/>
      </c>
    </row>
    <row r="1557" customFormat="false" ht="15" hidden="false" customHeight="false" outlineLevel="0" collapsed="false">
      <c r="A1557" s="2" t="s">
        <v>2951</v>
      </c>
      <c r="B1557" s="20" t="n">
        <v>437</v>
      </c>
      <c r="C1557" s="20" t="n">
        <v>434</v>
      </c>
      <c r="D1557" s="21" t="n">
        <f aca="false">C1557/Summary!$B$4</f>
        <v>0.0289333333333333</v>
      </c>
      <c r="E1557" s="2" t="s">
        <v>48</v>
      </c>
      <c r="F1557" s="2" t="s">
        <v>35</v>
      </c>
      <c r="G1557" s="2" t="str">
        <f aca="false">IF(AND(E1557="No",F1557="No"),"Yes","No")</f>
        <v>No</v>
      </c>
      <c r="H1557" s="2" t="str">
        <f aca="false">IF(G1557="Yes",B1557,"")</f>
        <v/>
      </c>
    </row>
    <row r="1558" customFormat="false" ht="15" hidden="false" customHeight="false" outlineLevel="0" collapsed="false">
      <c r="A1558" s="2" t="s">
        <v>2952</v>
      </c>
      <c r="B1558" s="20" t="n">
        <v>438</v>
      </c>
      <c r="C1558" s="20" t="n">
        <v>429</v>
      </c>
      <c r="D1558" s="21" t="n">
        <f aca="false">C1558/Summary!$B$4</f>
        <v>0.0286</v>
      </c>
      <c r="E1558" s="2" t="s">
        <v>48</v>
      </c>
      <c r="F1558" s="2" t="s">
        <v>35</v>
      </c>
      <c r="G1558" s="2" t="str">
        <f aca="false">IF(AND(E1558="No",F1558="No"),"Yes","No")</f>
        <v>No</v>
      </c>
      <c r="H1558" s="2" t="str">
        <f aca="false">IF(G1558="Yes",B1558,"")</f>
        <v/>
      </c>
    </row>
    <row r="1559" customFormat="false" ht="15" hidden="false" customHeight="false" outlineLevel="0" collapsed="false">
      <c r="A1559" s="2" t="s">
        <v>2953</v>
      </c>
      <c r="B1559" s="20" t="n">
        <v>438</v>
      </c>
      <c r="C1559" s="20" t="n">
        <v>432</v>
      </c>
      <c r="D1559" s="21" t="n">
        <f aca="false">C1559/Summary!$B$4</f>
        <v>0.0288</v>
      </c>
      <c r="E1559" s="2" t="s">
        <v>48</v>
      </c>
      <c r="F1559" s="2" t="s">
        <v>35</v>
      </c>
      <c r="G1559" s="2" t="str">
        <f aca="false">IF(AND(E1559="No",F1559="No"),"Yes","No")</f>
        <v>No</v>
      </c>
      <c r="H1559" s="2" t="str">
        <f aca="false">IF(G1559="Yes",B1559,"")</f>
        <v/>
      </c>
    </row>
    <row r="1560" customFormat="false" ht="15" hidden="false" customHeight="false" outlineLevel="0" collapsed="false">
      <c r="A1560" s="2" t="s">
        <v>2954</v>
      </c>
      <c r="B1560" s="20" t="n">
        <v>438</v>
      </c>
      <c r="C1560" s="20" t="n">
        <v>436</v>
      </c>
      <c r="D1560" s="21" t="n">
        <f aca="false">C1560/Summary!$B$4</f>
        <v>0.0290666666666667</v>
      </c>
      <c r="E1560" s="2" t="s">
        <v>48</v>
      </c>
      <c r="F1560" s="2" t="s">
        <v>35</v>
      </c>
      <c r="G1560" s="2" t="str">
        <f aca="false">IF(AND(E1560="No",F1560="No"),"Yes","No")</f>
        <v>No</v>
      </c>
      <c r="H1560" s="2" t="str">
        <f aca="false">IF(G1560="Yes",B1560,"")</f>
        <v/>
      </c>
    </row>
    <row r="1561" customFormat="false" ht="15" hidden="false" customHeight="false" outlineLevel="0" collapsed="false">
      <c r="A1561" s="2" t="s">
        <v>2955</v>
      </c>
      <c r="B1561" s="20" t="n">
        <v>438</v>
      </c>
      <c r="C1561" s="20" t="n">
        <v>433</v>
      </c>
      <c r="D1561" s="21" t="n">
        <f aca="false">C1561/Summary!$B$4</f>
        <v>0.0288666666666667</v>
      </c>
      <c r="E1561" s="2" t="s">
        <v>48</v>
      </c>
      <c r="F1561" s="2" t="s">
        <v>48</v>
      </c>
      <c r="G1561" s="2" t="str">
        <f aca="false">IF(AND(E1561="No",F1561="No"),"Yes","No")</f>
        <v>No</v>
      </c>
      <c r="H1561" s="2" t="str">
        <f aca="false">IF(G1561="Yes",B1561,"")</f>
        <v/>
      </c>
    </row>
    <row r="1562" customFormat="false" ht="15" hidden="false" customHeight="false" outlineLevel="0" collapsed="false">
      <c r="A1562" s="2" t="s">
        <v>2956</v>
      </c>
      <c r="B1562" s="20" t="n">
        <v>438</v>
      </c>
      <c r="C1562" s="20" t="n">
        <v>434</v>
      </c>
      <c r="D1562" s="21" t="n">
        <f aca="false">C1562/Summary!$B$4</f>
        <v>0.0289333333333333</v>
      </c>
      <c r="E1562" s="2" t="s">
        <v>48</v>
      </c>
      <c r="F1562" s="2" t="s">
        <v>35</v>
      </c>
      <c r="G1562" s="2" t="str">
        <f aca="false">IF(AND(E1562="No",F1562="No"),"Yes","No")</f>
        <v>No</v>
      </c>
      <c r="H1562" s="2" t="str">
        <f aca="false">IF(G1562="Yes",B1562,"")</f>
        <v/>
      </c>
    </row>
    <row r="1563" customFormat="false" ht="15" hidden="false" customHeight="false" outlineLevel="0" collapsed="false">
      <c r="A1563" s="2" t="s">
        <v>2957</v>
      </c>
      <c r="B1563" s="20" t="n">
        <v>438</v>
      </c>
      <c r="C1563" s="20" t="n">
        <v>430</v>
      </c>
      <c r="D1563" s="21" t="n">
        <f aca="false">C1563/Summary!$B$4</f>
        <v>0.0286666666666667</v>
      </c>
      <c r="E1563" s="2" t="s">
        <v>48</v>
      </c>
      <c r="F1563" s="2" t="s">
        <v>48</v>
      </c>
      <c r="G1563" s="2" t="str">
        <f aca="false">IF(AND(E1563="No",F1563="No"),"Yes","No")</f>
        <v>No</v>
      </c>
      <c r="H1563" s="2" t="str">
        <f aca="false">IF(G1563="Yes",B1563,"")</f>
        <v/>
      </c>
    </row>
    <row r="1564" customFormat="false" ht="15" hidden="false" customHeight="false" outlineLevel="0" collapsed="false">
      <c r="A1564" s="2" t="s">
        <v>2958</v>
      </c>
      <c r="B1564" s="20" t="n">
        <v>438</v>
      </c>
      <c r="C1564" s="20" t="n">
        <v>432</v>
      </c>
      <c r="D1564" s="21" t="n">
        <f aca="false">C1564/Summary!$B$4</f>
        <v>0.0288</v>
      </c>
      <c r="E1564" s="2" t="s">
        <v>48</v>
      </c>
      <c r="F1564" s="2" t="s">
        <v>35</v>
      </c>
      <c r="G1564" s="2" t="str">
        <f aca="false">IF(AND(E1564="No",F1564="No"),"Yes","No")</f>
        <v>No</v>
      </c>
      <c r="H1564" s="2" t="str">
        <f aca="false">IF(G1564="Yes",B1564,"")</f>
        <v/>
      </c>
    </row>
    <row r="1565" customFormat="false" ht="15" hidden="false" customHeight="false" outlineLevel="0" collapsed="false">
      <c r="A1565" s="2" t="s">
        <v>2959</v>
      </c>
      <c r="B1565" s="20" t="n">
        <v>438</v>
      </c>
      <c r="C1565" s="20" t="n">
        <v>435</v>
      </c>
      <c r="D1565" s="21" t="n">
        <f aca="false">C1565/Summary!$B$4</f>
        <v>0.029</v>
      </c>
      <c r="E1565" s="2" t="s">
        <v>48</v>
      </c>
      <c r="F1565" s="2" t="s">
        <v>35</v>
      </c>
      <c r="G1565" s="2" t="str">
        <f aca="false">IF(AND(E1565="No",F1565="No"),"Yes","No")</f>
        <v>No</v>
      </c>
      <c r="H1565" s="2" t="str">
        <f aca="false">IF(G1565="Yes",B1565,"")</f>
        <v/>
      </c>
    </row>
    <row r="1566" customFormat="false" ht="15" hidden="false" customHeight="false" outlineLevel="0" collapsed="false">
      <c r="A1566" s="2" t="s">
        <v>2960</v>
      </c>
      <c r="B1566" s="20" t="n">
        <v>438</v>
      </c>
      <c r="C1566" s="20" t="n">
        <v>431</v>
      </c>
      <c r="D1566" s="21" t="n">
        <f aca="false">C1566/Summary!$B$4</f>
        <v>0.0287333333333333</v>
      </c>
      <c r="E1566" s="2" t="s">
        <v>48</v>
      </c>
      <c r="F1566" s="2" t="s">
        <v>35</v>
      </c>
      <c r="G1566" s="2" t="str">
        <f aca="false">IF(AND(E1566="No",F1566="No"),"Yes","No")</f>
        <v>No</v>
      </c>
      <c r="H1566" s="2" t="str">
        <f aca="false">IF(G1566="Yes",B1566,"")</f>
        <v/>
      </c>
    </row>
    <row r="1567" customFormat="false" ht="15" hidden="false" customHeight="false" outlineLevel="0" collapsed="false">
      <c r="A1567" s="2" t="s">
        <v>2961</v>
      </c>
      <c r="B1567" s="20" t="n">
        <v>438</v>
      </c>
      <c r="C1567" s="20" t="n">
        <v>431</v>
      </c>
      <c r="D1567" s="21" t="n">
        <f aca="false">C1567/Summary!$B$4</f>
        <v>0.0287333333333333</v>
      </c>
      <c r="E1567" s="2" t="s">
        <v>48</v>
      </c>
      <c r="F1567" s="2" t="s">
        <v>48</v>
      </c>
      <c r="G1567" s="2" t="str">
        <f aca="false">IF(AND(E1567="No",F1567="No"),"Yes","No")</f>
        <v>No</v>
      </c>
      <c r="H1567" s="2" t="str">
        <f aca="false">IF(G1567="Yes",B1567,"")</f>
        <v/>
      </c>
    </row>
    <row r="1568" customFormat="false" ht="15" hidden="false" customHeight="false" outlineLevel="0" collapsed="false">
      <c r="A1568" s="2" t="s">
        <v>2962</v>
      </c>
      <c r="B1568" s="20" t="n">
        <v>438</v>
      </c>
      <c r="C1568" s="20" t="n">
        <v>432</v>
      </c>
      <c r="D1568" s="21" t="n">
        <f aca="false">C1568/Summary!$B$4</f>
        <v>0.0288</v>
      </c>
      <c r="E1568" s="2" t="s">
        <v>35</v>
      </c>
      <c r="F1568" s="2" t="s">
        <v>48</v>
      </c>
      <c r="G1568" s="2" t="str">
        <f aca="false">IF(AND(E1568="No",F1568="No"),"Yes","No")</f>
        <v>No</v>
      </c>
      <c r="H1568" s="2" t="str">
        <f aca="false">IF(G1568="Yes",B1568,"")</f>
        <v/>
      </c>
    </row>
    <row r="1569" customFormat="false" ht="15" hidden="false" customHeight="false" outlineLevel="0" collapsed="false">
      <c r="A1569" s="2" t="s">
        <v>2963</v>
      </c>
      <c r="B1569" s="20" t="n">
        <v>438</v>
      </c>
      <c r="C1569" s="20" t="n">
        <v>435</v>
      </c>
      <c r="D1569" s="21" t="n">
        <f aca="false">C1569/Summary!$B$4</f>
        <v>0.029</v>
      </c>
      <c r="E1569" s="2" t="s">
        <v>48</v>
      </c>
      <c r="F1569" s="2" t="s">
        <v>35</v>
      </c>
      <c r="G1569" s="2" t="str">
        <f aca="false">IF(AND(E1569="No",F1569="No"),"Yes","No")</f>
        <v>No</v>
      </c>
      <c r="H1569" s="2" t="str">
        <f aca="false">IF(G1569="Yes",B1569,"")</f>
        <v/>
      </c>
    </row>
    <row r="1570" customFormat="false" ht="15" hidden="false" customHeight="false" outlineLevel="0" collapsed="false">
      <c r="A1570" s="2" t="s">
        <v>2964</v>
      </c>
      <c r="B1570" s="20" t="n">
        <v>438</v>
      </c>
      <c r="C1570" s="20" t="n">
        <v>437</v>
      </c>
      <c r="D1570" s="21" t="n">
        <f aca="false">C1570/Summary!$B$4</f>
        <v>0.0291333333333333</v>
      </c>
      <c r="E1570" s="2" t="s">
        <v>48</v>
      </c>
      <c r="F1570" s="2" t="s">
        <v>35</v>
      </c>
      <c r="G1570" s="2" t="str">
        <f aca="false">IF(AND(E1570="No",F1570="No"),"Yes","No")</f>
        <v>No</v>
      </c>
      <c r="H1570" s="2" t="str">
        <f aca="false">IF(G1570="Yes",B1570,"")</f>
        <v/>
      </c>
    </row>
    <row r="1571" customFormat="false" ht="15" hidden="false" customHeight="false" outlineLevel="0" collapsed="false">
      <c r="A1571" s="2" t="s">
        <v>2965</v>
      </c>
      <c r="B1571" s="20" t="n">
        <v>438</v>
      </c>
      <c r="C1571" s="20" t="n">
        <v>431</v>
      </c>
      <c r="D1571" s="21" t="n">
        <f aca="false">C1571/Summary!$B$4</f>
        <v>0.0287333333333333</v>
      </c>
      <c r="E1571" s="2" t="s">
        <v>48</v>
      </c>
      <c r="F1571" s="2" t="s">
        <v>35</v>
      </c>
      <c r="G1571" s="2" t="str">
        <f aca="false">IF(AND(E1571="No",F1571="No"),"Yes","No")</f>
        <v>No</v>
      </c>
      <c r="H1571" s="2" t="str">
        <f aca="false">IF(G1571="Yes",B1571,"")</f>
        <v/>
      </c>
    </row>
    <row r="1572" customFormat="false" ht="15" hidden="false" customHeight="false" outlineLevel="0" collapsed="false">
      <c r="A1572" s="2" t="s">
        <v>2966</v>
      </c>
      <c r="B1572" s="20" t="n">
        <v>438</v>
      </c>
      <c r="C1572" s="20" t="n">
        <v>435</v>
      </c>
      <c r="D1572" s="21" t="n">
        <f aca="false">C1572/Summary!$B$4</f>
        <v>0.029</v>
      </c>
      <c r="E1572" s="2" t="s">
        <v>48</v>
      </c>
      <c r="F1572" s="2" t="s">
        <v>35</v>
      </c>
      <c r="G1572" s="2" t="str">
        <f aca="false">IF(AND(E1572="No",F1572="No"),"Yes","No")</f>
        <v>No</v>
      </c>
      <c r="H1572" s="2" t="str">
        <f aca="false">IF(G1572="Yes",B1572,"")</f>
        <v/>
      </c>
    </row>
    <row r="1573" customFormat="false" ht="15" hidden="false" customHeight="false" outlineLevel="0" collapsed="false">
      <c r="A1573" s="2" t="s">
        <v>2967</v>
      </c>
      <c r="B1573" s="20" t="n">
        <v>438</v>
      </c>
      <c r="C1573" s="20" t="n">
        <v>434</v>
      </c>
      <c r="D1573" s="21" t="n">
        <f aca="false">C1573/Summary!$B$4</f>
        <v>0.0289333333333333</v>
      </c>
      <c r="E1573" s="2" t="s">
        <v>48</v>
      </c>
      <c r="F1573" s="2" t="s">
        <v>35</v>
      </c>
      <c r="G1573" s="2" t="str">
        <f aca="false">IF(AND(E1573="No",F1573="No"),"Yes","No")</f>
        <v>No</v>
      </c>
      <c r="H1573" s="2" t="str">
        <f aca="false">IF(G1573="Yes",B1573,"")</f>
        <v/>
      </c>
    </row>
    <row r="1574" customFormat="false" ht="15" hidden="false" customHeight="false" outlineLevel="0" collapsed="false">
      <c r="A1574" s="2" t="s">
        <v>2968</v>
      </c>
      <c r="B1574" s="20" t="n">
        <v>438</v>
      </c>
      <c r="C1574" s="20" t="n">
        <v>435</v>
      </c>
      <c r="D1574" s="21" t="n">
        <f aca="false">C1574/Summary!$B$4</f>
        <v>0.029</v>
      </c>
      <c r="E1574" s="2" t="s">
        <v>48</v>
      </c>
      <c r="F1574" s="2" t="s">
        <v>35</v>
      </c>
      <c r="G1574" s="2" t="str">
        <f aca="false">IF(AND(E1574="No",F1574="No"),"Yes","No")</f>
        <v>No</v>
      </c>
      <c r="H1574" s="2" t="str">
        <f aca="false">IF(G1574="Yes",B1574,"")</f>
        <v/>
      </c>
    </row>
    <row r="1575" customFormat="false" ht="15" hidden="false" customHeight="false" outlineLevel="0" collapsed="false">
      <c r="A1575" s="2" t="s">
        <v>2969</v>
      </c>
      <c r="B1575" s="20" t="n">
        <v>438</v>
      </c>
      <c r="C1575" s="20" t="n">
        <v>430</v>
      </c>
      <c r="D1575" s="21" t="n">
        <f aca="false">C1575/Summary!$B$4</f>
        <v>0.0286666666666667</v>
      </c>
      <c r="E1575" s="2" t="s">
        <v>48</v>
      </c>
      <c r="F1575" s="2" t="s">
        <v>35</v>
      </c>
      <c r="G1575" s="2" t="str">
        <f aca="false">IF(AND(E1575="No",F1575="No"),"Yes","No")</f>
        <v>No</v>
      </c>
      <c r="H1575" s="2" t="str">
        <f aca="false">IF(G1575="Yes",B1575,"")</f>
        <v/>
      </c>
    </row>
    <row r="1576" customFormat="false" ht="15" hidden="false" customHeight="false" outlineLevel="0" collapsed="false">
      <c r="A1576" s="2" t="s">
        <v>2970</v>
      </c>
      <c r="B1576" s="20" t="n">
        <v>438</v>
      </c>
      <c r="C1576" s="20" t="n">
        <v>430</v>
      </c>
      <c r="D1576" s="21" t="n">
        <f aca="false">C1576/Summary!$B$4</f>
        <v>0.0286666666666667</v>
      </c>
      <c r="E1576" s="2" t="s">
        <v>48</v>
      </c>
      <c r="F1576" s="2" t="s">
        <v>35</v>
      </c>
      <c r="G1576" s="2" t="str">
        <f aca="false">IF(AND(E1576="No",F1576="No"),"Yes","No")</f>
        <v>No</v>
      </c>
      <c r="H1576" s="2" t="str">
        <f aca="false">IF(G1576="Yes",B1576,"")</f>
        <v/>
      </c>
    </row>
    <row r="1577" customFormat="false" ht="15" hidden="false" customHeight="false" outlineLevel="0" collapsed="false">
      <c r="A1577" s="2" t="s">
        <v>2971</v>
      </c>
      <c r="B1577" s="20" t="n">
        <v>438</v>
      </c>
      <c r="C1577" s="20" t="n">
        <v>428</v>
      </c>
      <c r="D1577" s="21" t="n">
        <f aca="false">C1577/Summary!$B$4</f>
        <v>0.0285333333333333</v>
      </c>
      <c r="E1577" s="2" t="s">
        <v>48</v>
      </c>
      <c r="F1577" s="2" t="s">
        <v>48</v>
      </c>
      <c r="G1577" s="2" t="str">
        <f aca="false">IF(AND(E1577="No",F1577="No"),"Yes","No")</f>
        <v>No</v>
      </c>
      <c r="H1577" s="2" t="str">
        <f aca="false">IF(G1577="Yes",B1577,"")</f>
        <v/>
      </c>
    </row>
    <row r="1578" customFormat="false" ht="15" hidden="false" customHeight="false" outlineLevel="0" collapsed="false">
      <c r="A1578" s="2" t="s">
        <v>2972</v>
      </c>
      <c r="B1578" s="20" t="n">
        <v>438</v>
      </c>
      <c r="C1578" s="20" t="n">
        <v>432</v>
      </c>
      <c r="D1578" s="21" t="n">
        <f aca="false">C1578/Summary!$B$4</f>
        <v>0.0288</v>
      </c>
      <c r="E1578" s="2" t="s">
        <v>48</v>
      </c>
      <c r="F1578" s="2" t="s">
        <v>35</v>
      </c>
      <c r="G1578" s="2" t="str">
        <f aca="false">IF(AND(E1578="No",F1578="No"),"Yes","No")</f>
        <v>No</v>
      </c>
      <c r="H1578" s="2" t="str">
        <f aca="false">IF(G1578="Yes",B1578,"")</f>
        <v/>
      </c>
    </row>
    <row r="1579" customFormat="false" ht="15" hidden="false" customHeight="false" outlineLevel="0" collapsed="false">
      <c r="A1579" s="2" t="s">
        <v>2973</v>
      </c>
      <c r="B1579" s="20" t="n">
        <v>438</v>
      </c>
      <c r="C1579" s="20" t="n">
        <v>435</v>
      </c>
      <c r="D1579" s="21" t="n">
        <f aca="false">C1579/Summary!$B$4</f>
        <v>0.029</v>
      </c>
      <c r="E1579" s="2" t="s">
        <v>48</v>
      </c>
      <c r="F1579" s="2" t="s">
        <v>35</v>
      </c>
      <c r="G1579" s="2" t="str">
        <f aca="false">IF(AND(E1579="No",F1579="No"),"Yes","No")</f>
        <v>No</v>
      </c>
      <c r="H1579" s="2" t="str">
        <f aca="false">IF(G1579="Yes",B1579,"")</f>
        <v/>
      </c>
    </row>
    <row r="1580" customFormat="false" ht="15" hidden="false" customHeight="false" outlineLevel="0" collapsed="false">
      <c r="A1580" s="2" t="s">
        <v>2974</v>
      </c>
      <c r="B1580" s="20" t="n">
        <v>438</v>
      </c>
      <c r="C1580" s="20" t="n">
        <v>436</v>
      </c>
      <c r="D1580" s="21" t="n">
        <f aca="false">C1580/Summary!$B$4</f>
        <v>0.0290666666666667</v>
      </c>
      <c r="E1580" s="2" t="s">
        <v>48</v>
      </c>
      <c r="F1580" s="2" t="s">
        <v>35</v>
      </c>
      <c r="G1580" s="2" t="str">
        <f aca="false">IF(AND(E1580="No",F1580="No"),"Yes","No")</f>
        <v>No</v>
      </c>
      <c r="H1580" s="2" t="str">
        <f aca="false">IF(G1580="Yes",B1580,"")</f>
        <v/>
      </c>
    </row>
    <row r="1581" customFormat="false" ht="15" hidden="false" customHeight="false" outlineLevel="0" collapsed="false">
      <c r="A1581" s="2" t="s">
        <v>2975</v>
      </c>
      <c r="B1581" s="20" t="n">
        <v>438</v>
      </c>
      <c r="C1581" s="20" t="n">
        <v>431</v>
      </c>
      <c r="D1581" s="21" t="n">
        <f aca="false">C1581/Summary!$B$4</f>
        <v>0.0287333333333333</v>
      </c>
      <c r="E1581" s="2" t="s">
        <v>35</v>
      </c>
      <c r="F1581" s="2" t="s">
        <v>48</v>
      </c>
      <c r="G1581" s="2" t="str">
        <f aca="false">IF(AND(E1581="No",F1581="No"),"Yes","No")</f>
        <v>No</v>
      </c>
      <c r="H1581" s="2" t="str">
        <f aca="false">IF(G1581="Yes",B1581,"")</f>
        <v/>
      </c>
    </row>
    <row r="1582" customFormat="false" ht="15" hidden="false" customHeight="false" outlineLevel="0" collapsed="false">
      <c r="A1582" s="2" t="s">
        <v>2976</v>
      </c>
      <c r="B1582" s="20" t="n">
        <v>438</v>
      </c>
      <c r="C1582" s="20" t="n">
        <v>433</v>
      </c>
      <c r="D1582" s="21" t="n">
        <f aca="false">C1582/Summary!$B$4</f>
        <v>0.0288666666666667</v>
      </c>
      <c r="E1582" s="2" t="s">
        <v>48</v>
      </c>
      <c r="F1582" s="2" t="s">
        <v>35</v>
      </c>
      <c r="G1582" s="2" t="str">
        <f aca="false">IF(AND(E1582="No",F1582="No"),"Yes","No")</f>
        <v>No</v>
      </c>
      <c r="H1582" s="2" t="str">
        <f aca="false">IF(G1582="Yes",B1582,"")</f>
        <v/>
      </c>
    </row>
    <row r="1583" customFormat="false" ht="15" hidden="false" customHeight="false" outlineLevel="0" collapsed="false">
      <c r="A1583" s="2" t="s">
        <v>2977</v>
      </c>
      <c r="B1583" s="20" t="n">
        <v>438</v>
      </c>
      <c r="C1583" s="20" t="n">
        <v>437</v>
      </c>
      <c r="D1583" s="21" t="n">
        <f aca="false">C1583/Summary!$B$4</f>
        <v>0.0291333333333333</v>
      </c>
      <c r="E1583" s="2" t="s">
        <v>48</v>
      </c>
      <c r="F1583" s="2" t="s">
        <v>35</v>
      </c>
      <c r="G1583" s="2" t="str">
        <f aca="false">IF(AND(E1583="No",F1583="No"),"Yes","No")</f>
        <v>No</v>
      </c>
      <c r="H1583" s="2" t="str">
        <f aca="false">IF(G1583="Yes",B1583,"")</f>
        <v/>
      </c>
    </row>
    <row r="1584" customFormat="false" ht="15" hidden="false" customHeight="false" outlineLevel="0" collapsed="false">
      <c r="A1584" s="2" t="s">
        <v>2978</v>
      </c>
      <c r="B1584" s="20" t="n">
        <v>438</v>
      </c>
      <c r="C1584" s="20" t="n">
        <v>426</v>
      </c>
      <c r="D1584" s="21" t="n">
        <f aca="false">C1584/Summary!$B$4</f>
        <v>0.0284</v>
      </c>
      <c r="E1584" s="2" t="s">
        <v>48</v>
      </c>
      <c r="F1584" s="2" t="s">
        <v>48</v>
      </c>
      <c r="G1584" s="2" t="str">
        <f aca="false">IF(AND(E1584="No",F1584="No"),"Yes","No")</f>
        <v>No</v>
      </c>
      <c r="H1584" s="2" t="str">
        <f aca="false">IF(G1584="Yes",B1584,"")</f>
        <v/>
      </c>
    </row>
    <row r="1585" customFormat="false" ht="15" hidden="false" customHeight="false" outlineLevel="0" collapsed="false">
      <c r="A1585" s="2" t="s">
        <v>2979</v>
      </c>
      <c r="B1585" s="20" t="n">
        <v>438</v>
      </c>
      <c r="C1585" s="20" t="n">
        <v>429</v>
      </c>
      <c r="D1585" s="21" t="n">
        <f aca="false">C1585/Summary!$B$4</f>
        <v>0.0286</v>
      </c>
      <c r="E1585" s="2" t="s">
        <v>48</v>
      </c>
      <c r="F1585" s="2" t="s">
        <v>48</v>
      </c>
      <c r="G1585" s="2" t="str">
        <f aca="false">IF(AND(E1585="No",F1585="No"),"Yes","No")</f>
        <v>No</v>
      </c>
      <c r="H1585" s="2" t="str">
        <f aca="false">IF(G1585="Yes",B1585,"")</f>
        <v/>
      </c>
    </row>
    <row r="1586" customFormat="false" ht="15" hidden="false" customHeight="false" outlineLevel="0" collapsed="false">
      <c r="A1586" s="2" t="s">
        <v>2980</v>
      </c>
      <c r="B1586" s="20" t="n">
        <v>438</v>
      </c>
      <c r="C1586" s="20" t="n">
        <v>438</v>
      </c>
      <c r="D1586" s="21" t="n">
        <f aca="false">C1586/Summary!$B$4</f>
        <v>0.0292</v>
      </c>
      <c r="E1586" s="2" t="s">
        <v>35</v>
      </c>
      <c r="F1586" s="2" t="s">
        <v>48</v>
      </c>
      <c r="G1586" s="2" t="str">
        <f aca="false">IF(AND(E1586="No",F1586="No"),"Yes","No")</f>
        <v>No</v>
      </c>
      <c r="H1586" s="2" t="str">
        <f aca="false">IF(G1586="Yes",B1586,"")</f>
        <v/>
      </c>
    </row>
    <row r="1587" customFormat="false" ht="15" hidden="false" customHeight="false" outlineLevel="0" collapsed="false">
      <c r="A1587" s="2" t="s">
        <v>2981</v>
      </c>
      <c r="B1587" s="20" t="n">
        <v>438</v>
      </c>
      <c r="C1587" s="20" t="n">
        <v>430</v>
      </c>
      <c r="D1587" s="21" t="n">
        <f aca="false">C1587/Summary!$B$4</f>
        <v>0.0286666666666667</v>
      </c>
      <c r="E1587" s="2" t="s">
        <v>48</v>
      </c>
      <c r="F1587" s="2" t="s">
        <v>35</v>
      </c>
      <c r="G1587" s="2" t="str">
        <f aca="false">IF(AND(E1587="No",F1587="No"),"Yes","No")</f>
        <v>No</v>
      </c>
      <c r="H1587" s="2" t="str">
        <f aca="false">IF(G1587="Yes",B1587,"")</f>
        <v/>
      </c>
    </row>
    <row r="1588" customFormat="false" ht="15" hidden="false" customHeight="false" outlineLevel="0" collapsed="false">
      <c r="A1588" s="2" t="s">
        <v>2982</v>
      </c>
      <c r="B1588" s="20" t="n">
        <v>438</v>
      </c>
      <c r="C1588" s="20" t="n">
        <v>432</v>
      </c>
      <c r="D1588" s="21" t="n">
        <f aca="false">C1588/Summary!$B$4</f>
        <v>0.0288</v>
      </c>
      <c r="E1588" s="2" t="s">
        <v>48</v>
      </c>
      <c r="F1588" s="2" t="s">
        <v>48</v>
      </c>
      <c r="G1588" s="2" t="str">
        <f aca="false">IF(AND(E1588="No",F1588="No"),"Yes","No")</f>
        <v>No</v>
      </c>
      <c r="H1588" s="2" t="str">
        <f aca="false">IF(G1588="Yes",B1588,"")</f>
        <v/>
      </c>
    </row>
    <row r="1589" customFormat="false" ht="15" hidden="false" customHeight="false" outlineLevel="0" collapsed="false">
      <c r="A1589" s="2" t="s">
        <v>2983</v>
      </c>
      <c r="B1589" s="20" t="n">
        <v>438</v>
      </c>
      <c r="C1589" s="20" t="n">
        <v>433</v>
      </c>
      <c r="D1589" s="21" t="n">
        <f aca="false">C1589/Summary!$B$4</f>
        <v>0.0288666666666667</v>
      </c>
      <c r="E1589" s="2" t="s">
        <v>48</v>
      </c>
      <c r="F1589" s="2" t="s">
        <v>48</v>
      </c>
      <c r="G1589" s="2" t="str">
        <f aca="false">IF(AND(E1589="No",F1589="No"),"Yes","No")</f>
        <v>No</v>
      </c>
      <c r="H1589" s="2" t="str">
        <f aca="false">IF(G1589="Yes",B1589,"")</f>
        <v/>
      </c>
    </row>
    <row r="1590" customFormat="false" ht="15" hidden="false" customHeight="false" outlineLevel="0" collapsed="false">
      <c r="A1590" s="2" t="s">
        <v>2984</v>
      </c>
      <c r="B1590" s="20" t="n">
        <v>438</v>
      </c>
      <c r="C1590" s="20" t="n">
        <v>430</v>
      </c>
      <c r="D1590" s="21" t="n">
        <f aca="false">C1590/Summary!$B$4</f>
        <v>0.0286666666666667</v>
      </c>
      <c r="E1590" s="2" t="s">
        <v>48</v>
      </c>
      <c r="F1590" s="2" t="s">
        <v>35</v>
      </c>
      <c r="G1590" s="2" t="str">
        <f aca="false">IF(AND(E1590="No",F1590="No"),"Yes","No")</f>
        <v>No</v>
      </c>
      <c r="H1590" s="2" t="str">
        <f aca="false">IF(G1590="Yes",B1590,"")</f>
        <v/>
      </c>
    </row>
    <row r="1591" customFormat="false" ht="15" hidden="false" customHeight="false" outlineLevel="0" collapsed="false">
      <c r="A1591" s="2" t="s">
        <v>2985</v>
      </c>
      <c r="B1591" s="20" t="n">
        <v>438</v>
      </c>
      <c r="C1591" s="20" t="n">
        <v>431</v>
      </c>
      <c r="D1591" s="21" t="n">
        <f aca="false">C1591/Summary!$B$4</f>
        <v>0.0287333333333333</v>
      </c>
      <c r="E1591" s="2" t="s">
        <v>48</v>
      </c>
      <c r="F1591" s="2" t="s">
        <v>48</v>
      </c>
      <c r="G1591" s="2" t="str">
        <f aca="false">IF(AND(E1591="No",F1591="No"),"Yes","No")</f>
        <v>No</v>
      </c>
      <c r="H1591" s="2" t="str">
        <f aca="false">IF(G1591="Yes",B1591,"")</f>
        <v/>
      </c>
    </row>
    <row r="1592" customFormat="false" ht="15" hidden="false" customHeight="false" outlineLevel="0" collapsed="false">
      <c r="A1592" s="2" t="s">
        <v>2986</v>
      </c>
      <c r="B1592" s="20" t="n">
        <v>438</v>
      </c>
      <c r="C1592" s="20" t="n">
        <v>434</v>
      </c>
      <c r="D1592" s="21" t="n">
        <f aca="false">C1592/Summary!$B$4</f>
        <v>0.0289333333333333</v>
      </c>
      <c r="E1592" s="2" t="s">
        <v>48</v>
      </c>
      <c r="F1592" s="2" t="s">
        <v>35</v>
      </c>
      <c r="G1592" s="2" t="str">
        <f aca="false">IF(AND(E1592="No",F1592="No"),"Yes","No")</f>
        <v>No</v>
      </c>
      <c r="H1592" s="2" t="str">
        <f aca="false">IF(G1592="Yes",B1592,"")</f>
        <v/>
      </c>
    </row>
    <row r="1593" customFormat="false" ht="15" hidden="false" customHeight="false" outlineLevel="0" collapsed="false">
      <c r="A1593" s="2" t="s">
        <v>2987</v>
      </c>
      <c r="B1593" s="20" t="n">
        <v>438</v>
      </c>
      <c r="C1593" s="20" t="n">
        <v>432</v>
      </c>
      <c r="D1593" s="21" t="n">
        <f aca="false">C1593/Summary!$B$4</f>
        <v>0.0288</v>
      </c>
      <c r="E1593" s="2" t="s">
        <v>48</v>
      </c>
      <c r="F1593" s="2" t="s">
        <v>48</v>
      </c>
      <c r="G1593" s="2" t="str">
        <f aca="false">IF(AND(E1593="No",F1593="No"),"Yes","No")</f>
        <v>No</v>
      </c>
      <c r="H1593" s="2" t="str">
        <f aca="false">IF(G1593="Yes",B1593,"")</f>
        <v/>
      </c>
    </row>
    <row r="1594" customFormat="false" ht="15" hidden="false" customHeight="false" outlineLevel="0" collapsed="false">
      <c r="A1594" s="2" t="s">
        <v>2988</v>
      </c>
      <c r="B1594" s="20" t="n">
        <v>438</v>
      </c>
      <c r="C1594" s="20" t="n">
        <v>427</v>
      </c>
      <c r="D1594" s="21" t="n">
        <f aca="false">C1594/Summary!$B$4</f>
        <v>0.0284666666666667</v>
      </c>
      <c r="E1594" s="2" t="s">
        <v>48</v>
      </c>
      <c r="F1594" s="2" t="s">
        <v>48</v>
      </c>
      <c r="G1594" s="2" t="str">
        <f aca="false">IF(AND(E1594="No",F1594="No"),"Yes","No")</f>
        <v>No</v>
      </c>
      <c r="H1594" s="2" t="str">
        <f aca="false">IF(G1594="Yes",B1594,"")</f>
        <v/>
      </c>
    </row>
    <row r="1595" customFormat="false" ht="15" hidden="false" customHeight="false" outlineLevel="0" collapsed="false">
      <c r="A1595" s="2" t="s">
        <v>2989</v>
      </c>
      <c r="B1595" s="20" t="n">
        <v>438</v>
      </c>
      <c r="C1595" s="20" t="n">
        <v>433</v>
      </c>
      <c r="D1595" s="21" t="n">
        <f aca="false">C1595/Summary!$B$4</f>
        <v>0.0288666666666667</v>
      </c>
      <c r="E1595" s="2" t="s">
        <v>48</v>
      </c>
      <c r="F1595" s="2" t="s">
        <v>35</v>
      </c>
      <c r="G1595" s="2" t="str">
        <f aca="false">IF(AND(E1595="No",F1595="No"),"Yes","No")</f>
        <v>No</v>
      </c>
      <c r="H1595" s="2" t="str">
        <f aca="false">IF(G1595="Yes",B1595,"")</f>
        <v/>
      </c>
    </row>
    <row r="1596" customFormat="false" ht="15" hidden="false" customHeight="false" outlineLevel="0" collapsed="false">
      <c r="A1596" s="2" t="s">
        <v>2990</v>
      </c>
      <c r="B1596" s="20" t="n">
        <v>438</v>
      </c>
      <c r="C1596" s="20" t="n">
        <v>434</v>
      </c>
      <c r="D1596" s="21" t="n">
        <f aca="false">C1596/Summary!$B$4</f>
        <v>0.0289333333333333</v>
      </c>
      <c r="E1596" s="2" t="s">
        <v>48</v>
      </c>
      <c r="F1596" s="2" t="s">
        <v>35</v>
      </c>
      <c r="G1596" s="2" t="str">
        <f aca="false">IF(AND(E1596="No",F1596="No"),"Yes","No")</f>
        <v>No</v>
      </c>
      <c r="H1596" s="2" t="str">
        <f aca="false">IF(G1596="Yes",B1596,"")</f>
        <v/>
      </c>
    </row>
    <row r="1597" customFormat="false" ht="15" hidden="false" customHeight="false" outlineLevel="0" collapsed="false">
      <c r="A1597" s="2" t="s">
        <v>2991</v>
      </c>
      <c r="B1597" s="20" t="n">
        <v>438</v>
      </c>
      <c r="C1597" s="20" t="n">
        <v>431</v>
      </c>
      <c r="D1597" s="21" t="n">
        <f aca="false">C1597/Summary!$B$4</f>
        <v>0.0287333333333333</v>
      </c>
      <c r="E1597" s="2" t="s">
        <v>48</v>
      </c>
      <c r="F1597" s="2" t="s">
        <v>35</v>
      </c>
      <c r="G1597" s="2" t="str">
        <f aca="false">IF(AND(E1597="No",F1597="No"),"Yes","No")</f>
        <v>No</v>
      </c>
      <c r="H1597" s="2" t="str">
        <f aca="false">IF(G1597="Yes",B1597,"")</f>
        <v/>
      </c>
    </row>
    <row r="1598" customFormat="false" ht="15" hidden="false" customHeight="false" outlineLevel="0" collapsed="false">
      <c r="A1598" s="2" t="s">
        <v>2992</v>
      </c>
      <c r="B1598" s="20" t="n">
        <v>438</v>
      </c>
      <c r="C1598" s="20" t="n">
        <v>434</v>
      </c>
      <c r="D1598" s="21" t="n">
        <f aca="false">C1598/Summary!$B$4</f>
        <v>0.0289333333333333</v>
      </c>
      <c r="E1598" s="2" t="s">
        <v>48</v>
      </c>
      <c r="F1598" s="2" t="s">
        <v>35</v>
      </c>
      <c r="G1598" s="2" t="str">
        <f aca="false">IF(AND(E1598="No",F1598="No"),"Yes","No")</f>
        <v>No</v>
      </c>
      <c r="H1598" s="2" t="str">
        <f aca="false">IF(G1598="Yes",B1598,"")</f>
        <v/>
      </c>
    </row>
    <row r="1599" customFormat="false" ht="15" hidden="false" customHeight="false" outlineLevel="0" collapsed="false">
      <c r="A1599" s="2" t="s">
        <v>2993</v>
      </c>
      <c r="B1599" s="20" t="n">
        <v>438</v>
      </c>
      <c r="C1599" s="20" t="n">
        <v>433</v>
      </c>
      <c r="D1599" s="21" t="n">
        <f aca="false">C1599/Summary!$B$4</f>
        <v>0.0288666666666667</v>
      </c>
      <c r="E1599" s="2" t="s">
        <v>48</v>
      </c>
      <c r="F1599" s="2" t="s">
        <v>35</v>
      </c>
      <c r="G1599" s="2" t="str">
        <f aca="false">IF(AND(E1599="No",F1599="No"),"Yes","No")</f>
        <v>No</v>
      </c>
      <c r="H1599" s="2" t="str">
        <f aca="false">IF(G1599="Yes",B1599,"")</f>
        <v/>
      </c>
    </row>
    <row r="1600" customFormat="false" ht="15" hidden="false" customHeight="false" outlineLevel="0" collapsed="false">
      <c r="A1600" s="2" t="s">
        <v>2994</v>
      </c>
      <c r="B1600" s="20" t="n">
        <v>438</v>
      </c>
      <c r="C1600" s="20" t="n">
        <v>431</v>
      </c>
      <c r="D1600" s="21" t="n">
        <f aca="false">C1600/Summary!$B$4</f>
        <v>0.0287333333333333</v>
      </c>
      <c r="E1600" s="2" t="s">
        <v>35</v>
      </c>
      <c r="F1600" s="2" t="s">
        <v>48</v>
      </c>
      <c r="G1600" s="2" t="str">
        <f aca="false">IF(AND(E1600="No",F1600="No"),"Yes","No")</f>
        <v>No</v>
      </c>
      <c r="H1600" s="2" t="str">
        <f aca="false">IF(G1600="Yes",B1600,"")</f>
        <v/>
      </c>
    </row>
    <row r="1601" customFormat="false" ht="15" hidden="false" customHeight="false" outlineLevel="0" collapsed="false">
      <c r="A1601" s="2" t="s">
        <v>2995</v>
      </c>
      <c r="B1601" s="20" t="n">
        <v>438</v>
      </c>
      <c r="C1601" s="20" t="n">
        <v>435</v>
      </c>
      <c r="D1601" s="21" t="n">
        <f aca="false">C1601/Summary!$B$4</f>
        <v>0.029</v>
      </c>
      <c r="E1601" s="2" t="s">
        <v>48</v>
      </c>
      <c r="F1601" s="2" t="s">
        <v>35</v>
      </c>
      <c r="G1601" s="2" t="str">
        <f aca="false">IF(AND(E1601="No",F1601="No"),"Yes","No")</f>
        <v>No</v>
      </c>
      <c r="H1601" s="2" t="str">
        <f aca="false">IF(G1601="Yes",B1601,"")</f>
        <v/>
      </c>
    </row>
    <row r="1602" customFormat="false" ht="15" hidden="false" customHeight="false" outlineLevel="0" collapsed="false">
      <c r="A1602" s="2" t="s">
        <v>2996</v>
      </c>
      <c r="B1602" s="20" t="n">
        <v>438</v>
      </c>
      <c r="C1602" s="20" t="n">
        <v>433</v>
      </c>
      <c r="D1602" s="21" t="n">
        <f aca="false">C1602/Summary!$B$4</f>
        <v>0.0288666666666667</v>
      </c>
      <c r="E1602" s="2" t="s">
        <v>48</v>
      </c>
      <c r="F1602" s="2" t="s">
        <v>35</v>
      </c>
      <c r="G1602" s="2" t="str">
        <f aca="false">IF(AND(E1602="No",F1602="No"),"Yes","No")</f>
        <v>No</v>
      </c>
      <c r="H1602" s="2" t="str">
        <f aca="false">IF(G1602="Yes",B1602,"")</f>
        <v/>
      </c>
    </row>
    <row r="1603" customFormat="false" ht="15" hidden="false" customHeight="false" outlineLevel="0" collapsed="false">
      <c r="A1603" s="2" t="s">
        <v>2997</v>
      </c>
      <c r="B1603" s="20" t="n">
        <v>438</v>
      </c>
      <c r="C1603" s="20" t="n">
        <v>432</v>
      </c>
      <c r="D1603" s="21" t="n">
        <f aca="false">C1603/Summary!$B$4</f>
        <v>0.0288</v>
      </c>
      <c r="E1603" s="2" t="s">
        <v>48</v>
      </c>
      <c r="F1603" s="2" t="s">
        <v>35</v>
      </c>
      <c r="G1603" s="2" t="str">
        <f aca="false">IF(AND(E1603="No",F1603="No"),"Yes","No")</f>
        <v>No</v>
      </c>
      <c r="H1603" s="2" t="str">
        <f aca="false">IF(G1603="Yes",B1603,"")</f>
        <v/>
      </c>
    </row>
    <row r="1604" customFormat="false" ht="15" hidden="false" customHeight="false" outlineLevel="0" collapsed="false">
      <c r="A1604" s="2" t="s">
        <v>2998</v>
      </c>
      <c r="B1604" s="20" t="n">
        <v>438</v>
      </c>
      <c r="C1604" s="20" t="n">
        <v>436</v>
      </c>
      <c r="D1604" s="21" t="n">
        <f aca="false">C1604/Summary!$B$4</f>
        <v>0.0290666666666667</v>
      </c>
      <c r="E1604" s="2" t="s">
        <v>48</v>
      </c>
      <c r="F1604" s="2" t="s">
        <v>35</v>
      </c>
      <c r="G1604" s="2" t="str">
        <f aca="false">IF(AND(E1604="No",F1604="No"),"Yes","No")</f>
        <v>No</v>
      </c>
      <c r="H1604" s="2" t="str">
        <f aca="false">IF(G1604="Yes",B1604,"")</f>
        <v/>
      </c>
    </row>
    <row r="1605" customFormat="false" ht="15" hidden="false" customHeight="false" outlineLevel="0" collapsed="false">
      <c r="A1605" s="2" t="s">
        <v>2999</v>
      </c>
      <c r="B1605" s="20" t="n">
        <v>438</v>
      </c>
      <c r="C1605" s="20" t="n">
        <v>434</v>
      </c>
      <c r="D1605" s="21" t="n">
        <f aca="false">C1605/Summary!$B$4</f>
        <v>0.0289333333333333</v>
      </c>
      <c r="E1605" s="2" t="s">
        <v>48</v>
      </c>
      <c r="F1605" s="2" t="s">
        <v>48</v>
      </c>
      <c r="G1605" s="2" t="str">
        <f aca="false">IF(AND(E1605="No",F1605="No"),"Yes","No")</f>
        <v>No</v>
      </c>
      <c r="H1605" s="2" t="str">
        <f aca="false">IF(G1605="Yes",B1605,"")</f>
        <v/>
      </c>
    </row>
    <row r="1606" customFormat="false" ht="15" hidden="false" customHeight="false" outlineLevel="0" collapsed="false">
      <c r="A1606" s="2" t="s">
        <v>3000</v>
      </c>
      <c r="B1606" s="20" t="n">
        <v>438</v>
      </c>
      <c r="C1606" s="20" t="n">
        <v>433</v>
      </c>
      <c r="D1606" s="21" t="n">
        <f aca="false">C1606/Summary!$B$4</f>
        <v>0.0288666666666667</v>
      </c>
      <c r="E1606" s="2" t="s">
        <v>48</v>
      </c>
      <c r="F1606" s="2" t="s">
        <v>35</v>
      </c>
      <c r="G1606" s="2" t="str">
        <f aca="false">IF(AND(E1606="No",F1606="No"),"Yes","No")</f>
        <v>No</v>
      </c>
      <c r="H1606" s="2" t="str">
        <f aca="false">IF(G1606="Yes",B1606,"")</f>
        <v/>
      </c>
    </row>
    <row r="1607" customFormat="false" ht="15" hidden="false" customHeight="false" outlineLevel="0" collapsed="false">
      <c r="A1607" s="2" t="s">
        <v>3001</v>
      </c>
      <c r="B1607" s="20" t="n">
        <v>438</v>
      </c>
      <c r="C1607" s="20" t="n">
        <v>429</v>
      </c>
      <c r="D1607" s="21" t="n">
        <f aca="false">C1607/Summary!$B$4</f>
        <v>0.0286</v>
      </c>
      <c r="E1607" s="2" t="s">
        <v>48</v>
      </c>
      <c r="F1607" s="2" t="s">
        <v>48</v>
      </c>
      <c r="G1607" s="2" t="str">
        <f aca="false">IF(AND(E1607="No",F1607="No"),"Yes","No")</f>
        <v>No</v>
      </c>
      <c r="H1607" s="2" t="str">
        <f aca="false">IF(G1607="Yes",B1607,"")</f>
        <v/>
      </c>
    </row>
    <row r="1608" customFormat="false" ht="15" hidden="false" customHeight="false" outlineLevel="0" collapsed="false">
      <c r="A1608" s="2" t="s">
        <v>3002</v>
      </c>
      <c r="B1608" s="20" t="n">
        <v>438</v>
      </c>
      <c r="C1608" s="20" t="n">
        <v>433</v>
      </c>
      <c r="D1608" s="21" t="n">
        <f aca="false">C1608/Summary!$B$4</f>
        <v>0.0288666666666667</v>
      </c>
      <c r="E1608" s="2" t="s">
        <v>48</v>
      </c>
      <c r="F1608" s="2" t="s">
        <v>35</v>
      </c>
      <c r="G1608" s="2" t="str">
        <f aca="false">IF(AND(E1608="No",F1608="No"),"Yes","No")</f>
        <v>No</v>
      </c>
      <c r="H1608" s="2" t="str">
        <f aca="false">IF(G1608="Yes",B1608,"")</f>
        <v/>
      </c>
    </row>
    <row r="1609" customFormat="false" ht="15" hidden="false" customHeight="false" outlineLevel="0" collapsed="false">
      <c r="A1609" s="2" t="s">
        <v>3003</v>
      </c>
      <c r="B1609" s="20" t="n">
        <v>438</v>
      </c>
      <c r="C1609" s="20" t="n">
        <v>434</v>
      </c>
      <c r="D1609" s="21" t="n">
        <f aca="false">C1609/Summary!$B$4</f>
        <v>0.0289333333333333</v>
      </c>
      <c r="E1609" s="2" t="s">
        <v>48</v>
      </c>
      <c r="F1609" s="2" t="s">
        <v>48</v>
      </c>
      <c r="G1609" s="2" t="str">
        <f aca="false">IF(AND(E1609="No",F1609="No"),"Yes","No")</f>
        <v>No</v>
      </c>
      <c r="H1609" s="2" t="str">
        <f aca="false">IF(G1609="Yes",B1609,"")</f>
        <v/>
      </c>
    </row>
    <row r="1610" customFormat="false" ht="15" hidden="false" customHeight="false" outlineLevel="0" collapsed="false">
      <c r="A1610" s="2" t="s">
        <v>3004</v>
      </c>
      <c r="B1610" s="20" t="n">
        <v>438</v>
      </c>
      <c r="C1610" s="20" t="n">
        <v>431</v>
      </c>
      <c r="D1610" s="21" t="n">
        <f aca="false">C1610/Summary!$B$4</f>
        <v>0.0287333333333333</v>
      </c>
      <c r="E1610" s="2" t="s">
        <v>48</v>
      </c>
      <c r="F1610" s="2" t="s">
        <v>48</v>
      </c>
      <c r="G1610" s="2" t="str">
        <f aca="false">IF(AND(E1610="No",F1610="No"),"Yes","No")</f>
        <v>No</v>
      </c>
      <c r="H1610" s="2" t="str">
        <f aca="false">IF(G1610="Yes",B1610,"")</f>
        <v/>
      </c>
    </row>
    <row r="1611" customFormat="false" ht="15" hidden="false" customHeight="false" outlineLevel="0" collapsed="false">
      <c r="A1611" s="2" t="s">
        <v>3005</v>
      </c>
      <c r="B1611" s="20" t="n">
        <v>438</v>
      </c>
      <c r="C1611" s="20" t="n">
        <v>433</v>
      </c>
      <c r="D1611" s="21" t="n">
        <f aca="false">C1611/Summary!$B$4</f>
        <v>0.0288666666666667</v>
      </c>
      <c r="E1611" s="2" t="s">
        <v>48</v>
      </c>
      <c r="F1611" s="2" t="s">
        <v>48</v>
      </c>
      <c r="G1611" s="2" t="str">
        <f aca="false">IF(AND(E1611="No",F1611="No"),"Yes","No")</f>
        <v>No</v>
      </c>
      <c r="H1611" s="2" t="str">
        <f aca="false">IF(G1611="Yes",B1611,"")</f>
        <v/>
      </c>
    </row>
    <row r="1612" customFormat="false" ht="15" hidden="false" customHeight="false" outlineLevel="0" collapsed="false">
      <c r="A1612" s="2" t="s">
        <v>3006</v>
      </c>
      <c r="B1612" s="20" t="n">
        <v>438</v>
      </c>
      <c r="C1612" s="20" t="n">
        <v>430</v>
      </c>
      <c r="D1612" s="21" t="n">
        <f aca="false">C1612/Summary!$B$4</f>
        <v>0.0286666666666667</v>
      </c>
      <c r="E1612" s="2" t="s">
        <v>48</v>
      </c>
      <c r="F1612" s="2" t="s">
        <v>48</v>
      </c>
      <c r="G1612" s="2" t="str">
        <f aca="false">IF(AND(E1612="No",F1612="No"),"Yes","No")</f>
        <v>No</v>
      </c>
      <c r="H1612" s="2" t="str">
        <f aca="false">IF(G1612="Yes",B1612,"")</f>
        <v/>
      </c>
    </row>
    <row r="1613" customFormat="false" ht="15" hidden="false" customHeight="false" outlineLevel="0" collapsed="false">
      <c r="A1613" s="2" t="s">
        <v>3007</v>
      </c>
      <c r="B1613" s="20" t="n">
        <v>438</v>
      </c>
      <c r="C1613" s="20" t="n">
        <v>431</v>
      </c>
      <c r="D1613" s="21" t="n">
        <f aca="false">C1613/Summary!$B$4</f>
        <v>0.0287333333333333</v>
      </c>
      <c r="E1613" s="2" t="s">
        <v>48</v>
      </c>
      <c r="F1613" s="2" t="s">
        <v>35</v>
      </c>
      <c r="G1613" s="2" t="str">
        <f aca="false">IF(AND(E1613="No",F1613="No"),"Yes","No")</f>
        <v>No</v>
      </c>
      <c r="H1613" s="2" t="str">
        <f aca="false">IF(G1613="Yes",B1613,"")</f>
        <v/>
      </c>
    </row>
    <row r="1614" customFormat="false" ht="15" hidden="false" customHeight="false" outlineLevel="0" collapsed="false">
      <c r="A1614" s="2" t="s">
        <v>3008</v>
      </c>
      <c r="B1614" s="20" t="n">
        <v>438</v>
      </c>
      <c r="C1614" s="20" t="n">
        <v>431</v>
      </c>
      <c r="D1614" s="21" t="n">
        <f aca="false">C1614/Summary!$B$4</f>
        <v>0.0287333333333333</v>
      </c>
      <c r="E1614" s="2" t="s">
        <v>48</v>
      </c>
      <c r="F1614" s="2" t="s">
        <v>35</v>
      </c>
      <c r="G1614" s="2" t="str">
        <f aca="false">IF(AND(E1614="No",F1614="No"),"Yes","No")</f>
        <v>No</v>
      </c>
      <c r="H1614" s="2" t="str">
        <f aca="false">IF(G1614="Yes",B1614,"")</f>
        <v/>
      </c>
    </row>
    <row r="1615" customFormat="false" ht="15" hidden="false" customHeight="false" outlineLevel="0" collapsed="false">
      <c r="A1615" s="2" t="s">
        <v>3009</v>
      </c>
      <c r="B1615" s="20" t="n">
        <v>438</v>
      </c>
      <c r="C1615" s="20" t="n">
        <v>427</v>
      </c>
      <c r="D1615" s="21" t="n">
        <f aca="false">C1615/Summary!$B$4</f>
        <v>0.0284666666666667</v>
      </c>
      <c r="E1615" s="2" t="s">
        <v>48</v>
      </c>
      <c r="F1615" s="2" t="s">
        <v>48</v>
      </c>
      <c r="G1615" s="2" t="str">
        <f aca="false">IF(AND(E1615="No",F1615="No"),"Yes","No")</f>
        <v>No</v>
      </c>
      <c r="H1615" s="2" t="str">
        <f aca="false">IF(G1615="Yes",B1615,"")</f>
        <v/>
      </c>
    </row>
    <row r="1616" customFormat="false" ht="15" hidden="false" customHeight="false" outlineLevel="0" collapsed="false">
      <c r="A1616" s="2" t="s">
        <v>3010</v>
      </c>
      <c r="B1616" s="20" t="n">
        <v>438</v>
      </c>
      <c r="C1616" s="20" t="n">
        <v>430</v>
      </c>
      <c r="D1616" s="21" t="n">
        <f aca="false">C1616/Summary!$B$4</f>
        <v>0.0286666666666667</v>
      </c>
      <c r="E1616" s="2" t="s">
        <v>48</v>
      </c>
      <c r="F1616" s="2" t="s">
        <v>35</v>
      </c>
      <c r="G1616" s="2" t="str">
        <f aca="false">IF(AND(E1616="No",F1616="No"),"Yes","No")</f>
        <v>No</v>
      </c>
      <c r="H1616" s="2" t="str">
        <f aca="false">IF(G1616="Yes",B1616,"")</f>
        <v/>
      </c>
    </row>
    <row r="1617" customFormat="false" ht="15" hidden="false" customHeight="false" outlineLevel="0" collapsed="false">
      <c r="A1617" s="2" t="s">
        <v>3011</v>
      </c>
      <c r="B1617" s="20" t="n">
        <v>438</v>
      </c>
      <c r="C1617" s="20" t="n">
        <v>429</v>
      </c>
      <c r="D1617" s="21" t="n">
        <f aca="false">C1617/Summary!$B$4</f>
        <v>0.0286</v>
      </c>
      <c r="E1617" s="2" t="s">
        <v>48</v>
      </c>
      <c r="F1617" s="2" t="s">
        <v>35</v>
      </c>
      <c r="G1617" s="2" t="str">
        <f aca="false">IF(AND(E1617="No",F1617="No"),"Yes","No")</f>
        <v>No</v>
      </c>
      <c r="H1617" s="2" t="str">
        <f aca="false">IF(G1617="Yes",B1617,"")</f>
        <v/>
      </c>
    </row>
    <row r="1618" customFormat="false" ht="15" hidden="false" customHeight="false" outlineLevel="0" collapsed="false">
      <c r="A1618" s="2" t="s">
        <v>3012</v>
      </c>
      <c r="B1618" s="20" t="n">
        <v>438</v>
      </c>
      <c r="C1618" s="20" t="n">
        <v>435</v>
      </c>
      <c r="D1618" s="21" t="n">
        <f aca="false">C1618/Summary!$B$4</f>
        <v>0.029</v>
      </c>
      <c r="E1618" s="2" t="s">
        <v>48</v>
      </c>
      <c r="F1618" s="2" t="s">
        <v>35</v>
      </c>
      <c r="G1618" s="2" t="str">
        <f aca="false">IF(AND(E1618="No",F1618="No"),"Yes","No")</f>
        <v>No</v>
      </c>
      <c r="H1618" s="2" t="str">
        <f aca="false">IF(G1618="Yes",B1618,"")</f>
        <v/>
      </c>
    </row>
    <row r="1619" customFormat="false" ht="15" hidden="false" customHeight="false" outlineLevel="0" collapsed="false">
      <c r="A1619" s="2" t="s">
        <v>3013</v>
      </c>
      <c r="B1619" s="20" t="n">
        <v>438</v>
      </c>
      <c r="C1619" s="20" t="n">
        <v>436</v>
      </c>
      <c r="D1619" s="21" t="n">
        <f aca="false">C1619/Summary!$B$4</f>
        <v>0.0290666666666667</v>
      </c>
      <c r="E1619" s="2" t="s">
        <v>48</v>
      </c>
      <c r="F1619" s="2" t="s">
        <v>35</v>
      </c>
      <c r="G1619" s="2" t="str">
        <f aca="false">IF(AND(E1619="No",F1619="No"),"Yes","No")</f>
        <v>No</v>
      </c>
      <c r="H1619" s="2" t="str">
        <f aca="false">IF(G1619="Yes",B1619,"")</f>
        <v/>
      </c>
    </row>
    <row r="1620" customFormat="false" ht="15" hidden="false" customHeight="false" outlineLevel="0" collapsed="false">
      <c r="A1620" s="2" t="s">
        <v>3014</v>
      </c>
      <c r="B1620" s="20" t="n">
        <v>438</v>
      </c>
      <c r="C1620" s="20" t="n">
        <v>430</v>
      </c>
      <c r="D1620" s="21" t="n">
        <f aca="false">C1620/Summary!$B$4</f>
        <v>0.0286666666666667</v>
      </c>
      <c r="E1620" s="2" t="s">
        <v>48</v>
      </c>
      <c r="F1620" s="2" t="s">
        <v>48</v>
      </c>
      <c r="G1620" s="2" t="str">
        <f aca="false">IF(AND(E1620="No",F1620="No"),"Yes","No")</f>
        <v>No</v>
      </c>
      <c r="H1620" s="2" t="str">
        <f aca="false">IF(G1620="Yes",B1620,"")</f>
        <v/>
      </c>
    </row>
    <row r="1621" customFormat="false" ht="15" hidden="false" customHeight="false" outlineLevel="0" collapsed="false">
      <c r="A1621" s="2" t="s">
        <v>3015</v>
      </c>
      <c r="B1621" s="20" t="n">
        <v>438</v>
      </c>
      <c r="C1621" s="20" t="n">
        <v>430</v>
      </c>
      <c r="D1621" s="21" t="n">
        <f aca="false">C1621/Summary!$B$4</f>
        <v>0.0286666666666667</v>
      </c>
      <c r="E1621" s="2" t="s">
        <v>48</v>
      </c>
      <c r="F1621" s="2" t="s">
        <v>35</v>
      </c>
      <c r="G1621" s="2" t="str">
        <f aca="false">IF(AND(E1621="No",F1621="No"),"Yes","No")</f>
        <v>No</v>
      </c>
      <c r="H1621" s="2" t="str">
        <f aca="false">IF(G1621="Yes",B1621,"")</f>
        <v/>
      </c>
    </row>
    <row r="1622" customFormat="false" ht="15" hidden="false" customHeight="false" outlineLevel="0" collapsed="false">
      <c r="A1622" s="2" t="s">
        <v>3016</v>
      </c>
      <c r="B1622" s="20" t="n">
        <v>439</v>
      </c>
      <c r="C1622" s="20" t="n">
        <v>438</v>
      </c>
      <c r="D1622" s="21" t="n">
        <f aca="false">C1622/Summary!$B$4</f>
        <v>0.0292</v>
      </c>
      <c r="E1622" s="2" t="s">
        <v>48</v>
      </c>
      <c r="F1622" s="2" t="s">
        <v>35</v>
      </c>
      <c r="G1622" s="2" t="str">
        <f aca="false">IF(AND(E1622="No",F1622="No"),"Yes","No")</f>
        <v>No</v>
      </c>
      <c r="H1622" s="2" t="str">
        <f aca="false">IF(G1622="Yes",B1622,"")</f>
        <v/>
      </c>
    </row>
    <row r="1623" customFormat="false" ht="15" hidden="false" customHeight="false" outlineLevel="0" collapsed="false">
      <c r="A1623" s="2" t="s">
        <v>3017</v>
      </c>
      <c r="B1623" s="20" t="n">
        <v>439</v>
      </c>
      <c r="C1623" s="20" t="n">
        <v>435</v>
      </c>
      <c r="D1623" s="21" t="n">
        <f aca="false">C1623/Summary!$B$4</f>
        <v>0.029</v>
      </c>
      <c r="E1623" s="2" t="s">
        <v>48</v>
      </c>
      <c r="F1623" s="2" t="s">
        <v>35</v>
      </c>
      <c r="G1623" s="2" t="str">
        <f aca="false">IF(AND(E1623="No",F1623="No"),"Yes","No")</f>
        <v>No</v>
      </c>
      <c r="H1623" s="2" t="str">
        <f aca="false">IF(G1623="Yes",B1623,"")</f>
        <v/>
      </c>
    </row>
    <row r="1624" customFormat="false" ht="15" hidden="false" customHeight="false" outlineLevel="0" collapsed="false">
      <c r="A1624" s="2" t="s">
        <v>3018</v>
      </c>
      <c r="B1624" s="20" t="n">
        <v>439</v>
      </c>
      <c r="C1624" s="20" t="n">
        <v>435</v>
      </c>
      <c r="D1624" s="21" t="n">
        <f aca="false">C1624/Summary!$B$4</f>
        <v>0.029</v>
      </c>
      <c r="E1624" s="2" t="s">
        <v>48</v>
      </c>
      <c r="F1624" s="2" t="s">
        <v>35</v>
      </c>
      <c r="G1624" s="2" t="str">
        <f aca="false">IF(AND(E1624="No",F1624="No"),"Yes","No")</f>
        <v>No</v>
      </c>
      <c r="H1624" s="2" t="str">
        <f aca="false">IF(G1624="Yes",B1624,"")</f>
        <v/>
      </c>
    </row>
    <row r="1625" customFormat="false" ht="15" hidden="false" customHeight="false" outlineLevel="0" collapsed="false">
      <c r="A1625" s="2" t="s">
        <v>3019</v>
      </c>
      <c r="B1625" s="20" t="n">
        <v>439</v>
      </c>
      <c r="C1625" s="20" t="n">
        <v>433</v>
      </c>
      <c r="D1625" s="21" t="n">
        <f aca="false">C1625/Summary!$B$4</f>
        <v>0.0288666666666667</v>
      </c>
      <c r="E1625" s="2" t="s">
        <v>48</v>
      </c>
      <c r="F1625" s="2" t="s">
        <v>35</v>
      </c>
      <c r="G1625" s="2" t="str">
        <f aca="false">IF(AND(E1625="No",F1625="No"),"Yes","No")</f>
        <v>No</v>
      </c>
      <c r="H1625" s="2" t="str">
        <f aca="false">IF(G1625="Yes",B1625,"")</f>
        <v/>
      </c>
    </row>
    <row r="1626" customFormat="false" ht="15" hidden="false" customHeight="false" outlineLevel="0" collapsed="false">
      <c r="A1626" s="2" t="s">
        <v>3020</v>
      </c>
      <c r="B1626" s="20" t="n">
        <v>439</v>
      </c>
      <c r="C1626" s="20" t="n">
        <v>434</v>
      </c>
      <c r="D1626" s="21" t="n">
        <f aca="false">C1626/Summary!$B$4</f>
        <v>0.0289333333333333</v>
      </c>
      <c r="E1626" s="2" t="s">
        <v>48</v>
      </c>
      <c r="F1626" s="2" t="s">
        <v>35</v>
      </c>
      <c r="G1626" s="2" t="str">
        <f aca="false">IF(AND(E1626="No",F1626="No"),"Yes","No")</f>
        <v>No</v>
      </c>
      <c r="H1626" s="2" t="str">
        <f aca="false">IF(G1626="Yes",B1626,"")</f>
        <v/>
      </c>
    </row>
    <row r="1627" customFormat="false" ht="15" hidden="false" customHeight="false" outlineLevel="0" collapsed="false">
      <c r="A1627" s="2" t="s">
        <v>3021</v>
      </c>
      <c r="B1627" s="20" t="n">
        <v>439</v>
      </c>
      <c r="C1627" s="20" t="n">
        <v>431</v>
      </c>
      <c r="D1627" s="21" t="n">
        <f aca="false">C1627/Summary!$B$4</f>
        <v>0.0287333333333333</v>
      </c>
      <c r="E1627" s="2" t="s">
        <v>48</v>
      </c>
      <c r="F1627" s="2" t="s">
        <v>35</v>
      </c>
      <c r="G1627" s="2" t="str">
        <f aca="false">IF(AND(E1627="No",F1627="No"),"Yes","No")</f>
        <v>No</v>
      </c>
      <c r="H1627" s="2" t="str">
        <f aca="false">IF(G1627="Yes",B1627,"")</f>
        <v/>
      </c>
    </row>
    <row r="1628" customFormat="false" ht="15" hidden="false" customHeight="false" outlineLevel="0" collapsed="false">
      <c r="A1628" s="2" t="s">
        <v>3022</v>
      </c>
      <c r="B1628" s="20" t="n">
        <v>439</v>
      </c>
      <c r="C1628" s="20" t="n">
        <v>435</v>
      </c>
      <c r="D1628" s="21" t="n">
        <f aca="false">C1628/Summary!$B$4</f>
        <v>0.029</v>
      </c>
      <c r="E1628" s="2" t="s">
        <v>48</v>
      </c>
      <c r="F1628" s="2" t="s">
        <v>48</v>
      </c>
      <c r="G1628" s="2" t="str">
        <f aca="false">IF(AND(E1628="No",F1628="No"),"Yes","No")</f>
        <v>No</v>
      </c>
      <c r="H1628" s="2" t="str">
        <f aca="false">IF(G1628="Yes",B1628,"")</f>
        <v/>
      </c>
    </row>
    <row r="1629" customFormat="false" ht="15" hidden="false" customHeight="false" outlineLevel="0" collapsed="false">
      <c r="A1629" s="2" t="s">
        <v>3023</v>
      </c>
      <c r="B1629" s="20" t="n">
        <v>439</v>
      </c>
      <c r="C1629" s="20" t="n">
        <v>431</v>
      </c>
      <c r="D1629" s="21" t="n">
        <f aca="false">C1629/Summary!$B$4</f>
        <v>0.0287333333333333</v>
      </c>
      <c r="E1629" s="2" t="s">
        <v>48</v>
      </c>
      <c r="F1629" s="2" t="s">
        <v>48</v>
      </c>
      <c r="G1629" s="2" t="str">
        <f aca="false">IF(AND(E1629="No",F1629="No"),"Yes","No")</f>
        <v>No</v>
      </c>
      <c r="H1629" s="2" t="str">
        <f aca="false">IF(G1629="Yes",B1629,"")</f>
        <v/>
      </c>
    </row>
    <row r="1630" customFormat="false" ht="15" hidden="false" customHeight="false" outlineLevel="0" collapsed="false">
      <c r="A1630" s="2" t="s">
        <v>3024</v>
      </c>
      <c r="B1630" s="20" t="n">
        <v>439</v>
      </c>
      <c r="C1630" s="20" t="n">
        <v>432</v>
      </c>
      <c r="D1630" s="21" t="n">
        <f aca="false">C1630/Summary!$B$4</f>
        <v>0.0288</v>
      </c>
      <c r="E1630" s="2" t="s">
        <v>48</v>
      </c>
      <c r="F1630" s="2" t="s">
        <v>35</v>
      </c>
      <c r="G1630" s="2" t="str">
        <f aca="false">IF(AND(E1630="No",F1630="No"),"Yes","No")</f>
        <v>No</v>
      </c>
      <c r="H1630" s="2" t="str">
        <f aca="false">IF(G1630="Yes",B1630,"")</f>
        <v/>
      </c>
    </row>
    <row r="1631" customFormat="false" ht="15" hidden="false" customHeight="false" outlineLevel="0" collapsed="false">
      <c r="A1631" s="2" t="s">
        <v>3025</v>
      </c>
      <c r="B1631" s="20" t="n">
        <v>439</v>
      </c>
      <c r="C1631" s="20" t="n">
        <v>431</v>
      </c>
      <c r="D1631" s="21" t="n">
        <f aca="false">C1631/Summary!$B$4</f>
        <v>0.0287333333333333</v>
      </c>
      <c r="E1631" s="2" t="s">
        <v>48</v>
      </c>
      <c r="F1631" s="2" t="s">
        <v>48</v>
      </c>
      <c r="G1631" s="2" t="str">
        <f aca="false">IF(AND(E1631="No",F1631="No"),"Yes","No")</f>
        <v>No</v>
      </c>
      <c r="H1631" s="2" t="str">
        <f aca="false">IF(G1631="Yes",B1631,"")</f>
        <v/>
      </c>
    </row>
    <row r="1632" customFormat="false" ht="15" hidden="false" customHeight="false" outlineLevel="0" collapsed="false">
      <c r="A1632" s="2" t="s">
        <v>3026</v>
      </c>
      <c r="B1632" s="20" t="n">
        <v>439</v>
      </c>
      <c r="C1632" s="20" t="n">
        <v>433</v>
      </c>
      <c r="D1632" s="21" t="n">
        <f aca="false">C1632/Summary!$B$4</f>
        <v>0.0288666666666667</v>
      </c>
      <c r="E1632" s="2" t="s">
        <v>48</v>
      </c>
      <c r="F1632" s="2" t="s">
        <v>35</v>
      </c>
      <c r="G1632" s="2" t="str">
        <f aca="false">IF(AND(E1632="No",F1632="No"),"Yes","No")</f>
        <v>No</v>
      </c>
      <c r="H1632" s="2" t="str">
        <f aca="false">IF(G1632="Yes",B1632,"")</f>
        <v/>
      </c>
    </row>
    <row r="1633" customFormat="false" ht="15" hidden="false" customHeight="false" outlineLevel="0" collapsed="false">
      <c r="A1633" s="2" t="s">
        <v>3027</v>
      </c>
      <c r="B1633" s="20" t="n">
        <v>439</v>
      </c>
      <c r="C1633" s="20" t="n">
        <v>433</v>
      </c>
      <c r="D1633" s="21" t="n">
        <f aca="false">C1633/Summary!$B$4</f>
        <v>0.0288666666666667</v>
      </c>
      <c r="E1633" s="2" t="s">
        <v>48</v>
      </c>
      <c r="F1633" s="2" t="s">
        <v>35</v>
      </c>
      <c r="G1633" s="2" t="str">
        <f aca="false">IF(AND(E1633="No",F1633="No"),"Yes","No")</f>
        <v>No</v>
      </c>
      <c r="H1633" s="2" t="str">
        <f aca="false">IF(G1633="Yes",B1633,"")</f>
        <v/>
      </c>
    </row>
    <row r="1634" customFormat="false" ht="15" hidden="false" customHeight="false" outlineLevel="0" collapsed="false">
      <c r="A1634" s="2" t="s">
        <v>3028</v>
      </c>
      <c r="B1634" s="20" t="n">
        <v>439</v>
      </c>
      <c r="C1634" s="20" t="n">
        <v>434</v>
      </c>
      <c r="D1634" s="21" t="n">
        <f aca="false">C1634/Summary!$B$4</f>
        <v>0.0289333333333333</v>
      </c>
      <c r="E1634" s="2" t="s">
        <v>48</v>
      </c>
      <c r="F1634" s="2" t="s">
        <v>35</v>
      </c>
      <c r="G1634" s="2" t="str">
        <f aca="false">IF(AND(E1634="No",F1634="No"),"Yes","No")</f>
        <v>No</v>
      </c>
      <c r="H1634" s="2" t="str">
        <f aca="false">IF(G1634="Yes",B1634,"")</f>
        <v/>
      </c>
    </row>
    <row r="1635" customFormat="false" ht="15" hidden="false" customHeight="false" outlineLevel="0" collapsed="false">
      <c r="A1635" s="2" t="s">
        <v>3029</v>
      </c>
      <c r="B1635" s="20" t="n">
        <v>439</v>
      </c>
      <c r="C1635" s="20" t="n">
        <v>436</v>
      </c>
      <c r="D1635" s="21" t="n">
        <f aca="false">C1635/Summary!$B$4</f>
        <v>0.0290666666666667</v>
      </c>
      <c r="E1635" s="2" t="s">
        <v>48</v>
      </c>
      <c r="F1635" s="2" t="s">
        <v>35</v>
      </c>
      <c r="G1635" s="2" t="str">
        <f aca="false">IF(AND(E1635="No",F1635="No"),"Yes","No")</f>
        <v>No</v>
      </c>
      <c r="H1635" s="2" t="str">
        <f aca="false">IF(G1635="Yes",B1635,"")</f>
        <v/>
      </c>
    </row>
    <row r="1636" customFormat="false" ht="15" hidden="false" customHeight="false" outlineLevel="0" collapsed="false">
      <c r="A1636" s="2" t="s">
        <v>3030</v>
      </c>
      <c r="B1636" s="20" t="n">
        <v>439</v>
      </c>
      <c r="C1636" s="20" t="n">
        <v>432</v>
      </c>
      <c r="D1636" s="21" t="n">
        <f aca="false">C1636/Summary!$B$4</f>
        <v>0.0288</v>
      </c>
      <c r="E1636" s="2" t="s">
        <v>48</v>
      </c>
      <c r="F1636" s="2" t="s">
        <v>35</v>
      </c>
      <c r="G1636" s="2" t="str">
        <f aca="false">IF(AND(E1636="No",F1636="No"),"Yes","No")</f>
        <v>No</v>
      </c>
      <c r="H1636" s="2" t="str">
        <f aca="false">IF(G1636="Yes",B1636,"")</f>
        <v/>
      </c>
    </row>
    <row r="1637" customFormat="false" ht="15" hidden="false" customHeight="false" outlineLevel="0" collapsed="false">
      <c r="A1637" s="2" t="s">
        <v>3031</v>
      </c>
      <c r="B1637" s="20" t="n">
        <v>439</v>
      </c>
      <c r="C1637" s="20" t="n">
        <v>435</v>
      </c>
      <c r="D1637" s="21" t="n">
        <f aca="false">C1637/Summary!$B$4</f>
        <v>0.029</v>
      </c>
      <c r="E1637" s="2" t="s">
        <v>48</v>
      </c>
      <c r="F1637" s="2" t="s">
        <v>48</v>
      </c>
      <c r="G1637" s="2" t="str">
        <f aca="false">IF(AND(E1637="No",F1637="No"),"Yes","No")</f>
        <v>No</v>
      </c>
      <c r="H1637" s="2" t="str">
        <f aca="false">IF(G1637="Yes",B1637,"")</f>
        <v/>
      </c>
    </row>
    <row r="1638" customFormat="false" ht="15" hidden="false" customHeight="false" outlineLevel="0" collapsed="false">
      <c r="A1638" s="2" t="s">
        <v>3032</v>
      </c>
      <c r="B1638" s="20" t="n">
        <v>439</v>
      </c>
      <c r="C1638" s="20" t="n">
        <v>435</v>
      </c>
      <c r="D1638" s="21" t="n">
        <f aca="false">C1638/Summary!$B$4</f>
        <v>0.029</v>
      </c>
      <c r="E1638" s="2" t="s">
        <v>48</v>
      </c>
      <c r="F1638" s="2" t="s">
        <v>35</v>
      </c>
      <c r="G1638" s="2" t="str">
        <f aca="false">IF(AND(E1638="No",F1638="No"),"Yes","No")</f>
        <v>No</v>
      </c>
      <c r="H1638" s="2" t="str">
        <f aca="false">IF(G1638="Yes",B1638,"")</f>
        <v/>
      </c>
    </row>
    <row r="1639" customFormat="false" ht="15" hidden="false" customHeight="false" outlineLevel="0" collapsed="false">
      <c r="A1639" s="2" t="s">
        <v>3033</v>
      </c>
      <c r="B1639" s="20" t="n">
        <v>439</v>
      </c>
      <c r="C1639" s="20" t="n">
        <v>437</v>
      </c>
      <c r="D1639" s="21" t="n">
        <f aca="false">C1639/Summary!$B$4</f>
        <v>0.0291333333333333</v>
      </c>
      <c r="E1639" s="2" t="s">
        <v>48</v>
      </c>
      <c r="F1639" s="2" t="s">
        <v>48</v>
      </c>
      <c r="G1639" s="2" t="str">
        <f aca="false">IF(AND(E1639="No",F1639="No"),"Yes","No")</f>
        <v>No</v>
      </c>
      <c r="H1639" s="2" t="str">
        <f aca="false">IF(G1639="Yes",B1639,"")</f>
        <v/>
      </c>
    </row>
    <row r="1640" customFormat="false" ht="15" hidden="false" customHeight="false" outlineLevel="0" collapsed="false">
      <c r="A1640" s="2" t="s">
        <v>3034</v>
      </c>
      <c r="B1640" s="20" t="n">
        <v>439</v>
      </c>
      <c r="C1640" s="20" t="n">
        <v>433</v>
      </c>
      <c r="D1640" s="21" t="n">
        <f aca="false">C1640/Summary!$B$4</f>
        <v>0.0288666666666667</v>
      </c>
      <c r="E1640" s="2" t="s">
        <v>48</v>
      </c>
      <c r="F1640" s="2" t="s">
        <v>35</v>
      </c>
      <c r="G1640" s="2" t="str">
        <f aca="false">IF(AND(E1640="No",F1640="No"),"Yes","No")</f>
        <v>No</v>
      </c>
      <c r="H1640" s="2" t="str">
        <f aca="false">IF(G1640="Yes",B1640,"")</f>
        <v/>
      </c>
    </row>
    <row r="1641" customFormat="false" ht="15" hidden="false" customHeight="false" outlineLevel="0" collapsed="false">
      <c r="A1641" s="2" t="s">
        <v>3035</v>
      </c>
      <c r="B1641" s="20" t="n">
        <v>439</v>
      </c>
      <c r="C1641" s="20" t="n">
        <v>435</v>
      </c>
      <c r="D1641" s="21" t="n">
        <f aca="false">C1641/Summary!$B$4</f>
        <v>0.029</v>
      </c>
      <c r="E1641" s="2" t="s">
        <v>48</v>
      </c>
      <c r="F1641" s="2" t="s">
        <v>35</v>
      </c>
      <c r="G1641" s="2" t="str">
        <f aca="false">IF(AND(E1641="No",F1641="No"),"Yes","No")</f>
        <v>No</v>
      </c>
      <c r="H1641" s="2" t="str">
        <f aca="false">IF(G1641="Yes",B1641,"")</f>
        <v/>
      </c>
    </row>
    <row r="1642" customFormat="false" ht="15" hidden="false" customHeight="false" outlineLevel="0" collapsed="false">
      <c r="A1642" s="2" t="s">
        <v>3036</v>
      </c>
      <c r="B1642" s="20" t="n">
        <v>439</v>
      </c>
      <c r="C1642" s="20" t="n">
        <v>433</v>
      </c>
      <c r="D1642" s="21" t="n">
        <f aca="false">C1642/Summary!$B$4</f>
        <v>0.0288666666666667</v>
      </c>
      <c r="E1642" s="2" t="s">
        <v>48</v>
      </c>
      <c r="F1642" s="2" t="s">
        <v>48</v>
      </c>
      <c r="G1642" s="2" t="str">
        <f aca="false">IF(AND(E1642="No",F1642="No"),"Yes","No")</f>
        <v>No</v>
      </c>
      <c r="H1642" s="2" t="str">
        <f aca="false">IF(G1642="Yes",B1642,"")</f>
        <v/>
      </c>
    </row>
    <row r="1643" customFormat="false" ht="15" hidden="false" customHeight="false" outlineLevel="0" collapsed="false">
      <c r="A1643" s="2" t="s">
        <v>3037</v>
      </c>
      <c r="B1643" s="20" t="n">
        <v>439</v>
      </c>
      <c r="C1643" s="20" t="n">
        <v>434</v>
      </c>
      <c r="D1643" s="21" t="n">
        <f aca="false">C1643/Summary!$B$4</f>
        <v>0.0289333333333333</v>
      </c>
      <c r="E1643" s="2" t="s">
        <v>48</v>
      </c>
      <c r="F1643" s="2" t="s">
        <v>35</v>
      </c>
      <c r="G1643" s="2" t="str">
        <f aca="false">IF(AND(E1643="No",F1643="No"),"Yes","No")</f>
        <v>No</v>
      </c>
      <c r="H1643" s="2" t="str">
        <f aca="false">IF(G1643="Yes",B1643,"")</f>
        <v/>
      </c>
    </row>
    <row r="1644" customFormat="false" ht="15" hidden="false" customHeight="false" outlineLevel="0" collapsed="false">
      <c r="A1644" s="2" t="s">
        <v>3038</v>
      </c>
      <c r="B1644" s="20" t="n">
        <v>439</v>
      </c>
      <c r="C1644" s="20" t="n">
        <v>434</v>
      </c>
      <c r="D1644" s="21" t="n">
        <f aca="false">C1644/Summary!$B$4</f>
        <v>0.0289333333333333</v>
      </c>
      <c r="E1644" s="2" t="s">
        <v>48</v>
      </c>
      <c r="F1644" s="2" t="s">
        <v>35</v>
      </c>
      <c r="G1644" s="2" t="str">
        <f aca="false">IF(AND(E1644="No",F1644="No"),"Yes","No")</f>
        <v>No</v>
      </c>
      <c r="H1644" s="2" t="str">
        <f aca="false">IF(G1644="Yes",B1644,"")</f>
        <v/>
      </c>
    </row>
    <row r="1645" customFormat="false" ht="15" hidden="false" customHeight="false" outlineLevel="0" collapsed="false">
      <c r="A1645" s="2" t="s">
        <v>3039</v>
      </c>
      <c r="B1645" s="20" t="n">
        <v>439</v>
      </c>
      <c r="C1645" s="20" t="n">
        <v>437</v>
      </c>
      <c r="D1645" s="21" t="n">
        <f aca="false">C1645/Summary!$B$4</f>
        <v>0.0291333333333333</v>
      </c>
      <c r="E1645" s="2" t="s">
        <v>48</v>
      </c>
      <c r="F1645" s="2" t="s">
        <v>35</v>
      </c>
      <c r="G1645" s="2" t="str">
        <f aca="false">IF(AND(E1645="No",F1645="No"),"Yes","No")</f>
        <v>No</v>
      </c>
      <c r="H1645" s="2" t="str">
        <f aca="false">IF(G1645="Yes",B1645,"")</f>
        <v/>
      </c>
    </row>
    <row r="1646" customFormat="false" ht="15" hidden="false" customHeight="false" outlineLevel="0" collapsed="false">
      <c r="A1646" s="2" t="s">
        <v>3040</v>
      </c>
      <c r="B1646" s="20" t="n">
        <v>439</v>
      </c>
      <c r="C1646" s="20" t="n">
        <v>431</v>
      </c>
      <c r="D1646" s="21" t="n">
        <f aca="false">C1646/Summary!$B$4</f>
        <v>0.0287333333333333</v>
      </c>
      <c r="E1646" s="2" t="s">
        <v>48</v>
      </c>
      <c r="F1646" s="2" t="s">
        <v>48</v>
      </c>
      <c r="G1646" s="2" t="str">
        <f aca="false">IF(AND(E1646="No",F1646="No"),"Yes","No")</f>
        <v>No</v>
      </c>
      <c r="H1646" s="2" t="str">
        <f aca="false">IF(G1646="Yes",B1646,"")</f>
        <v/>
      </c>
    </row>
    <row r="1647" customFormat="false" ht="15" hidden="false" customHeight="false" outlineLevel="0" collapsed="false">
      <c r="A1647" s="2" t="s">
        <v>3041</v>
      </c>
      <c r="B1647" s="20" t="n">
        <v>439</v>
      </c>
      <c r="C1647" s="20" t="n">
        <v>432</v>
      </c>
      <c r="D1647" s="21" t="n">
        <f aca="false">C1647/Summary!$B$4</f>
        <v>0.0288</v>
      </c>
      <c r="E1647" s="2" t="s">
        <v>48</v>
      </c>
      <c r="F1647" s="2" t="s">
        <v>35</v>
      </c>
      <c r="G1647" s="2" t="str">
        <f aca="false">IF(AND(E1647="No",F1647="No"),"Yes","No")</f>
        <v>No</v>
      </c>
      <c r="H1647" s="2" t="str">
        <f aca="false">IF(G1647="Yes",B1647,"")</f>
        <v/>
      </c>
    </row>
    <row r="1648" customFormat="false" ht="15" hidden="false" customHeight="false" outlineLevel="0" collapsed="false">
      <c r="A1648" s="2" t="s">
        <v>3042</v>
      </c>
      <c r="B1648" s="20" t="n">
        <v>439</v>
      </c>
      <c r="C1648" s="20" t="n">
        <v>429</v>
      </c>
      <c r="D1648" s="21" t="n">
        <f aca="false">C1648/Summary!$B$4</f>
        <v>0.0286</v>
      </c>
      <c r="E1648" s="2" t="s">
        <v>48</v>
      </c>
      <c r="F1648" s="2" t="s">
        <v>35</v>
      </c>
      <c r="G1648" s="2" t="str">
        <f aca="false">IF(AND(E1648="No",F1648="No"),"Yes","No")</f>
        <v>No</v>
      </c>
      <c r="H1648" s="2" t="str">
        <f aca="false">IF(G1648="Yes",B1648,"")</f>
        <v/>
      </c>
    </row>
    <row r="1649" customFormat="false" ht="15" hidden="false" customHeight="false" outlineLevel="0" collapsed="false">
      <c r="A1649" s="2" t="s">
        <v>3043</v>
      </c>
      <c r="B1649" s="20" t="n">
        <v>439</v>
      </c>
      <c r="C1649" s="20" t="n">
        <v>433</v>
      </c>
      <c r="D1649" s="21" t="n">
        <f aca="false">C1649/Summary!$B$4</f>
        <v>0.0288666666666667</v>
      </c>
      <c r="E1649" s="2" t="s">
        <v>48</v>
      </c>
      <c r="F1649" s="2" t="s">
        <v>35</v>
      </c>
      <c r="G1649" s="2" t="str">
        <f aca="false">IF(AND(E1649="No",F1649="No"),"Yes","No")</f>
        <v>No</v>
      </c>
      <c r="H1649" s="2" t="str">
        <f aca="false">IF(G1649="Yes",B1649,"")</f>
        <v/>
      </c>
    </row>
    <row r="1650" customFormat="false" ht="15" hidden="false" customHeight="false" outlineLevel="0" collapsed="false">
      <c r="A1650" s="2" t="s">
        <v>3044</v>
      </c>
      <c r="B1650" s="20" t="n">
        <v>439</v>
      </c>
      <c r="C1650" s="20" t="n">
        <v>438</v>
      </c>
      <c r="D1650" s="21" t="n">
        <f aca="false">C1650/Summary!$B$4</f>
        <v>0.0292</v>
      </c>
      <c r="E1650" s="2" t="s">
        <v>48</v>
      </c>
      <c r="F1650" s="2" t="s">
        <v>35</v>
      </c>
      <c r="G1650" s="2" t="str">
        <f aca="false">IF(AND(E1650="No",F1650="No"),"Yes","No")</f>
        <v>No</v>
      </c>
      <c r="H1650" s="2" t="str">
        <f aca="false">IF(G1650="Yes",B1650,"")</f>
        <v/>
      </c>
    </row>
    <row r="1651" customFormat="false" ht="15" hidden="false" customHeight="false" outlineLevel="0" collapsed="false">
      <c r="A1651" s="2" t="s">
        <v>3045</v>
      </c>
      <c r="B1651" s="20" t="n">
        <v>439</v>
      </c>
      <c r="C1651" s="20" t="n">
        <v>435</v>
      </c>
      <c r="D1651" s="21" t="n">
        <f aca="false">C1651/Summary!$B$4</f>
        <v>0.029</v>
      </c>
      <c r="E1651" s="2" t="s">
        <v>48</v>
      </c>
      <c r="F1651" s="2" t="s">
        <v>35</v>
      </c>
      <c r="G1651" s="2" t="str">
        <f aca="false">IF(AND(E1651="No",F1651="No"),"Yes","No")</f>
        <v>No</v>
      </c>
      <c r="H1651" s="2" t="str">
        <f aca="false">IF(G1651="Yes",B1651,"")</f>
        <v/>
      </c>
    </row>
    <row r="1652" customFormat="false" ht="15" hidden="false" customHeight="false" outlineLevel="0" collapsed="false">
      <c r="A1652" s="2" t="s">
        <v>3046</v>
      </c>
      <c r="B1652" s="20" t="n">
        <v>439</v>
      </c>
      <c r="C1652" s="20" t="n">
        <v>426</v>
      </c>
      <c r="D1652" s="21" t="n">
        <f aca="false">C1652/Summary!$B$4</f>
        <v>0.0284</v>
      </c>
      <c r="E1652" s="2" t="s">
        <v>48</v>
      </c>
      <c r="F1652" s="2" t="s">
        <v>48</v>
      </c>
      <c r="G1652" s="2" t="str">
        <f aca="false">IF(AND(E1652="No",F1652="No"),"Yes","No")</f>
        <v>No</v>
      </c>
      <c r="H1652" s="2" t="str">
        <f aca="false">IF(G1652="Yes",B1652,"")</f>
        <v/>
      </c>
    </row>
    <row r="1653" customFormat="false" ht="15" hidden="false" customHeight="false" outlineLevel="0" collapsed="false">
      <c r="A1653" s="2" t="s">
        <v>3047</v>
      </c>
      <c r="B1653" s="20" t="n">
        <v>439</v>
      </c>
      <c r="C1653" s="20" t="n">
        <v>436</v>
      </c>
      <c r="D1653" s="21" t="n">
        <f aca="false">C1653/Summary!$B$4</f>
        <v>0.0290666666666667</v>
      </c>
      <c r="E1653" s="2" t="s">
        <v>48</v>
      </c>
      <c r="F1653" s="2" t="s">
        <v>48</v>
      </c>
      <c r="G1653" s="2" t="str">
        <f aca="false">IF(AND(E1653="No",F1653="No"),"Yes","No")</f>
        <v>No</v>
      </c>
      <c r="H1653" s="2" t="str">
        <f aca="false">IF(G1653="Yes",B1653,"")</f>
        <v/>
      </c>
    </row>
    <row r="1654" customFormat="false" ht="15" hidden="false" customHeight="false" outlineLevel="0" collapsed="false">
      <c r="A1654" s="2" t="s">
        <v>3048</v>
      </c>
      <c r="B1654" s="20" t="n">
        <v>439</v>
      </c>
      <c r="C1654" s="20" t="n">
        <v>430</v>
      </c>
      <c r="D1654" s="21" t="n">
        <f aca="false">C1654/Summary!$B$4</f>
        <v>0.0286666666666667</v>
      </c>
      <c r="E1654" s="2" t="s">
        <v>48</v>
      </c>
      <c r="F1654" s="2" t="s">
        <v>35</v>
      </c>
      <c r="G1654" s="2" t="str">
        <f aca="false">IF(AND(E1654="No",F1654="No"),"Yes","No")</f>
        <v>No</v>
      </c>
      <c r="H1654" s="2" t="str">
        <f aca="false">IF(G1654="Yes",B1654,"")</f>
        <v/>
      </c>
    </row>
    <row r="1655" customFormat="false" ht="15" hidden="false" customHeight="false" outlineLevel="0" collapsed="false">
      <c r="A1655" s="2" t="s">
        <v>3049</v>
      </c>
      <c r="B1655" s="20" t="n">
        <v>439</v>
      </c>
      <c r="C1655" s="20" t="n">
        <v>432</v>
      </c>
      <c r="D1655" s="21" t="n">
        <f aca="false">C1655/Summary!$B$4</f>
        <v>0.0288</v>
      </c>
      <c r="E1655" s="2" t="s">
        <v>48</v>
      </c>
      <c r="F1655" s="2" t="s">
        <v>35</v>
      </c>
      <c r="G1655" s="2" t="str">
        <f aca="false">IF(AND(E1655="No",F1655="No"),"Yes","No")</f>
        <v>No</v>
      </c>
      <c r="H1655" s="2" t="str">
        <f aca="false">IF(G1655="Yes",B1655,"")</f>
        <v/>
      </c>
    </row>
    <row r="1656" customFormat="false" ht="15" hidden="false" customHeight="false" outlineLevel="0" collapsed="false">
      <c r="A1656" s="2" t="s">
        <v>3050</v>
      </c>
      <c r="B1656" s="20" t="n">
        <v>439</v>
      </c>
      <c r="C1656" s="20" t="n">
        <v>430</v>
      </c>
      <c r="D1656" s="21" t="n">
        <f aca="false">C1656/Summary!$B$4</f>
        <v>0.0286666666666667</v>
      </c>
      <c r="E1656" s="2" t="s">
        <v>48</v>
      </c>
      <c r="F1656" s="2" t="s">
        <v>35</v>
      </c>
      <c r="G1656" s="2" t="str">
        <f aca="false">IF(AND(E1656="No",F1656="No"),"Yes","No")</f>
        <v>No</v>
      </c>
      <c r="H1656" s="2" t="str">
        <f aca="false">IF(G1656="Yes",B1656,"")</f>
        <v/>
      </c>
    </row>
    <row r="1657" customFormat="false" ht="15" hidden="false" customHeight="false" outlineLevel="0" collapsed="false">
      <c r="A1657" s="2" t="s">
        <v>3051</v>
      </c>
      <c r="B1657" s="20" t="n">
        <v>439</v>
      </c>
      <c r="C1657" s="20" t="n">
        <v>434</v>
      </c>
      <c r="D1657" s="21" t="n">
        <f aca="false">C1657/Summary!$B$4</f>
        <v>0.0289333333333333</v>
      </c>
      <c r="E1657" s="2" t="s">
        <v>48</v>
      </c>
      <c r="F1657" s="2" t="s">
        <v>48</v>
      </c>
      <c r="G1657" s="2" t="str">
        <f aca="false">IF(AND(E1657="No",F1657="No"),"Yes","No")</f>
        <v>No</v>
      </c>
      <c r="H1657" s="2" t="str">
        <f aca="false">IF(G1657="Yes",B1657,"")</f>
        <v/>
      </c>
    </row>
    <row r="1658" customFormat="false" ht="15" hidden="false" customHeight="false" outlineLevel="0" collapsed="false">
      <c r="A1658" s="2" t="s">
        <v>3052</v>
      </c>
      <c r="B1658" s="20" t="n">
        <v>439</v>
      </c>
      <c r="C1658" s="20" t="n">
        <v>429</v>
      </c>
      <c r="D1658" s="21" t="n">
        <f aca="false">C1658/Summary!$B$4</f>
        <v>0.0286</v>
      </c>
      <c r="E1658" s="2" t="s">
        <v>48</v>
      </c>
      <c r="F1658" s="2" t="s">
        <v>35</v>
      </c>
      <c r="G1658" s="2" t="str">
        <f aca="false">IF(AND(E1658="No",F1658="No"),"Yes","No")</f>
        <v>No</v>
      </c>
      <c r="H1658" s="2" t="str">
        <f aca="false">IF(G1658="Yes",B1658,"")</f>
        <v/>
      </c>
    </row>
    <row r="1659" customFormat="false" ht="15" hidden="false" customHeight="false" outlineLevel="0" collapsed="false">
      <c r="A1659" s="2" t="s">
        <v>3053</v>
      </c>
      <c r="B1659" s="20" t="n">
        <v>439</v>
      </c>
      <c r="C1659" s="20" t="n">
        <v>428</v>
      </c>
      <c r="D1659" s="21" t="n">
        <f aca="false">C1659/Summary!$B$4</f>
        <v>0.0285333333333333</v>
      </c>
      <c r="E1659" s="2" t="s">
        <v>48</v>
      </c>
      <c r="F1659" s="2" t="s">
        <v>35</v>
      </c>
      <c r="G1659" s="2" t="str">
        <f aca="false">IF(AND(E1659="No",F1659="No"),"Yes","No")</f>
        <v>No</v>
      </c>
      <c r="H1659" s="2" t="str">
        <f aca="false">IF(G1659="Yes",B1659,"")</f>
        <v/>
      </c>
    </row>
    <row r="1660" customFormat="false" ht="15" hidden="false" customHeight="false" outlineLevel="0" collapsed="false">
      <c r="A1660" s="2" t="s">
        <v>3054</v>
      </c>
      <c r="B1660" s="20" t="n">
        <v>439</v>
      </c>
      <c r="C1660" s="20" t="n">
        <v>437</v>
      </c>
      <c r="D1660" s="21" t="n">
        <f aca="false">C1660/Summary!$B$4</f>
        <v>0.0291333333333333</v>
      </c>
      <c r="E1660" s="2" t="s">
        <v>48</v>
      </c>
      <c r="F1660" s="2" t="s">
        <v>35</v>
      </c>
      <c r="G1660" s="2" t="str">
        <f aca="false">IF(AND(E1660="No",F1660="No"),"Yes","No")</f>
        <v>No</v>
      </c>
      <c r="H1660" s="2" t="str">
        <f aca="false">IF(G1660="Yes",B1660,"")</f>
        <v/>
      </c>
    </row>
    <row r="1661" customFormat="false" ht="15" hidden="false" customHeight="false" outlineLevel="0" collapsed="false">
      <c r="A1661" s="2" t="s">
        <v>3055</v>
      </c>
      <c r="B1661" s="20" t="n">
        <v>439</v>
      </c>
      <c r="C1661" s="20" t="n">
        <v>435</v>
      </c>
      <c r="D1661" s="21" t="n">
        <f aca="false">C1661/Summary!$B$4</f>
        <v>0.029</v>
      </c>
      <c r="E1661" s="2" t="s">
        <v>48</v>
      </c>
      <c r="F1661" s="2" t="s">
        <v>48</v>
      </c>
      <c r="G1661" s="2" t="str">
        <f aca="false">IF(AND(E1661="No",F1661="No"),"Yes","No")</f>
        <v>No</v>
      </c>
      <c r="H1661" s="2" t="str">
        <f aca="false">IF(G1661="Yes",B1661,"")</f>
        <v/>
      </c>
    </row>
    <row r="1662" customFormat="false" ht="15" hidden="false" customHeight="false" outlineLevel="0" collapsed="false">
      <c r="A1662" s="2" t="s">
        <v>3056</v>
      </c>
      <c r="B1662" s="20" t="n">
        <v>439</v>
      </c>
      <c r="C1662" s="20" t="n">
        <v>435</v>
      </c>
      <c r="D1662" s="21" t="n">
        <f aca="false">C1662/Summary!$B$4</f>
        <v>0.029</v>
      </c>
      <c r="E1662" s="2" t="s">
        <v>48</v>
      </c>
      <c r="F1662" s="2" t="s">
        <v>35</v>
      </c>
      <c r="G1662" s="2" t="str">
        <f aca="false">IF(AND(E1662="No",F1662="No"),"Yes","No")</f>
        <v>No</v>
      </c>
      <c r="H1662" s="2" t="str">
        <f aca="false">IF(G1662="Yes",B1662,"")</f>
        <v/>
      </c>
    </row>
    <row r="1663" customFormat="false" ht="15" hidden="false" customHeight="false" outlineLevel="0" collapsed="false">
      <c r="A1663" s="2" t="s">
        <v>3057</v>
      </c>
      <c r="B1663" s="20" t="n">
        <v>439</v>
      </c>
      <c r="C1663" s="20" t="n">
        <v>431</v>
      </c>
      <c r="D1663" s="21" t="n">
        <f aca="false">C1663/Summary!$B$4</f>
        <v>0.0287333333333333</v>
      </c>
      <c r="E1663" s="2" t="s">
        <v>48</v>
      </c>
      <c r="F1663" s="2" t="s">
        <v>48</v>
      </c>
      <c r="G1663" s="2" t="str">
        <f aca="false">IF(AND(E1663="No",F1663="No"),"Yes","No")</f>
        <v>No</v>
      </c>
      <c r="H1663" s="2" t="str">
        <f aca="false">IF(G1663="Yes",B1663,"")</f>
        <v/>
      </c>
    </row>
    <row r="1664" customFormat="false" ht="15" hidden="false" customHeight="false" outlineLevel="0" collapsed="false">
      <c r="A1664" s="2" t="s">
        <v>3058</v>
      </c>
      <c r="B1664" s="20" t="n">
        <v>439</v>
      </c>
      <c r="C1664" s="20" t="n">
        <v>432</v>
      </c>
      <c r="D1664" s="21" t="n">
        <f aca="false">C1664/Summary!$B$4</f>
        <v>0.0288</v>
      </c>
      <c r="E1664" s="2" t="s">
        <v>48</v>
      </c>
      <c r="F1664" s="2" t="s">
        <v>35</v>
      </c>
      <c r="G1664" s="2" t="str">
        <f aca="false">IF(AND(E1664="No",F1664="No"),"Yes","No")</f>
        <v>No</v>
      </c>
      <c r="H1664" s="2" t="str">
        <f aca="false">IF(G1664="Yes",B1664,"")</f>
        <v/>
      </c>
    </row>
    <row r="1665" customFormat="false" ht="15" hidden="false" customHeight="false" outlineLevel="0" collapsed="false">
      <c r="A1665" s="2" t="s">
        <v>3059</v>
      </c>
      <c r="B1665" s="20" t="n">
        <v>439</v>
      </c>
      <c r="C1665" s="20" t="n">
        <v>428</v>
      </c>
      <c r="D1665" s="21" t="n">
        <f aca="false">C1665/Summary!$B$4</f>
        <v>0.0285333333333333</v>
      </c>
      <c r="E1665" s="2" t="s">
        <v>48</v>
      </c>
      <c r="F1665" s="2" t="s">
        <v>35</v>
      </c>
      <c r="G1665" s="2" t="str">
        <f aca="false">IF(AND(E1665="No",F1665="No"),"Yes","No")</f>
        <v>No</v>
      </c>
      <c r="H1665" s="2" t="str">
        <f aca="false">IF(G1665="Yes",B1665,"")</f>
        <v/>
      </c>
    </row>
    <row r="1666" customFormat="false" ht="15" hidden="false" customHeight="false" outlineLevel="0" collapsed="false">
      <c r="A1666" s="2" t="s">
        <v>3060</v>
      </c>
      <c r="B1666" s="20" t="n">
        <v>439</v>
      </c>
      <c r="C1666" s="20" t="n">
        <v>431</v>
      </c>
      <c r="D1666" s="21" t="n">
        <f aca="false">C1666/Summary!$B$4</f>
        <v>0.0287333333333333</v>
      </c>
      <c r="E1666" s="2" t="s">
        <v>48</v>
      </c>
      <c r="F1666" s="2" t="s">
        <v>48</v>
      </c>
      <c r="G1666" s="2" t="str">
        <f aca="false">IF(AND(E1666="No",F1666="No"),"Yes","No")</f>
        <v>No</v>
      </c>
      <c r="H1666" s="2" t="str">
        <f aca="false">IF(G1666="Yes",B1666,"")</f>
        <v/>
      </c>
    </row>
    <row r="1667" customFormat="false" ht="15" hidden="false" customHeight="false" outlineLevel="0" collapsed="false">
      <c r="A1667" s="2" t="s">
        <v>3061</v>
      </c>
      <c r="B1667" s="20" t="n">
        <v>439</v>
      </c>
      <c r="C1667" s="20" t="n">
        <v>427</v>
      </c>
      <c r="D1667" s="21" t="n">
        <f aca="false">C1667/Summary!$B$4</f>
        <v>0.0284666666666667</v>
      </c>
      <c r="E1667" s="2" t="s">
        <v>35</v>
      </c>
      <c r="F1667" s="2" t="s">
        <v>48</v>
      </c>
      <c r="G1667" s="2" t="str">
        <f aca="false">IF(AND(E1667="No",F1667="No"),"Yes","No")</f>
        <v>No</v>
      </c>
      <c r="H1667" s="2" t="str">
        <f aca="false">IF(G1667="Yes",B1667,"")</f>
        <v/>
      </c>
    </row>
    <row r="1668" customFormat="false" ht="15" hidden="false" customHeight="false" outlineLevel="0" collapsed="false">
      <c r="A1668" s="2" t="s">
        <v>3062</v>
      </c>
      <c r="B1668" s="20" t="n">
        <v>439</v>
      </c>
      <c r="C1668" s="20" t="n">
        <v>432</v>
      </c>
      <c r="D1668" s="21" t="n">
        <f aca="false">C1668/Summary!$B$4</f>
        <v>0.0288</v>
      </c>
      <c r="E1668" s="2" t="s">
        <v>48</v>
      </c>
      <c r="F1668" s="2" t="s">
        <v>48</v>
      </c>
      <c r="G1668" s="2" t="str">
        <f aca="false">IF(AND(E1668="No",F1668="No"),"Yes","No")</f>
        <v>No</v>
      </c>
      <c r="H1668" s="2" t="str">
        <f aca="false">IF(G1668="Yes",B1668,"")</f>
        <v/>
      </c>
    </row>
    <row r="1669" customFormat="false" ht="15" hidden="false" customHeight="false" outlineLevel="0" collapsed="false">
      <c r="A1669" s="2" t="s">
        <v>3063</v>
      </c>
      <c r="B1669" s="20" t="n">
        <v>439</v>
      </c>
      <c r="C1669" s="20" t="n">
        <v>436</v>
      </c>
      <c r="D1669" s="21" t="n">
        <f aca="false">C1669/Summary!$B$4</f>
        <v>0.0290666666666667</v>
      </c>
      <c r="E1669" s="2" t="s">
        <v>48</v>
      </c>
      <c r="F1669" s="2" t="s">
        <v>35</v>
      </c>
      <c r="G1669" s="2" t="str">
        <f aca="false">IF(AND(E1669="No",F1669="No"),"Yes","No")</f>
        <v>No</v>
      </c>
      <c r="H1669" s="2" t="str">
        <f aca="false">IF(G1669="Yes",B1669,"")</f>
        <v/>
      </c>
    </row>
    <row r="1670" customFormat="false" ht="15" hidden="false" customHeight="false" outlineLevel="0" collapsed="false">
      <c r="A1670" s="2" t="s">
        <v>3064</v>
      </c>
      <c r="B1670" s="20" t="n">
        <v>439</v>
      </c>
      <c r="C1670" s="20" t="n">
        <v>431</v>
      </c>
      <c r="D1670" s="21" t="n">
        <f aca="false">C1670/Summary!$B$4</f>
        <v>0.0287333333333333</v>
      </c>
      <c r="E1670" s="2" t="s">
        <v>48</v>
      </c>
      <c r="F1670" s="2" t="s">
        <v>35</v>
      </c>
      <c r="G1670" s="2" t="str">
        <f aca="false">IF(AND(E1670="No",F1670="No"),"Yes","No")</f>
        <v>No</v>
      </c>
      <c r="H1670" s="2" t="str">
        <f aca="false">IF(G1670="Yes",B1670,"")</f>
        <v/>
      </c>
    </row>
    <row r="1671" customFormat="false" ht="15" hidden="false" customHeight="false" outlineLevel="0" collapsed="false">
      <c r="A1671" s="2" t="s">
        <v>3065</v>
      </c>
      <c r="B1671" s="20" t="n">
        <v>439</v>
      </c>
      <c r="C1671" s="20" t="n">
        <v>432</v>
      </c>
      <c r="D1671" s="21" t="n">
        <f aca="false">C1671/Summary!$B$4</f>
        <v>0.0288</v>
      </c>
      <c r="E1671" s="2" t="s">
        <v>48</v>
      </c>
      <c r="F1671" s="2" t="s">
        <v>48</v>
      </c>
      <c r="G1671" s="2" t="str">
        <f aca="false">IF(AND(E1671="No",F1671="No"),"Yes","No")</f>
        <v>No</v>
      </c>
      <c r="H1671" s="2" t="str">
        <f aca="false">IF(G1671="Yes",B1671,"")</f>
        <v/>
      </c>
    </row>
    <row r="1672" customFormat="false" ht="15" hidden="false" customHeight="false" outlineLevel="0" collapsed="false">
      <c r="A1672" s="2" t="s">
        <v>3066</v>
      </c>
      <c r="B1672" s="20" t="n">
        <v>439</v>
      </c>
      <c r="C1672" s="20" t="n">
        <v>430</v>
      </c>
      <c r="D1672" s="21" t="n">
        <f aca="false">C1672/Summary!$B$4</f>
        <v>0.0286666666666667</v>
      </c>
      <c r="E1672" s="2" t="s">
        <v>48</v>
      </c>
      <c r="F1672" s="2" t="s">
        <v>48</v>
      </c>
      <c r="G1672" s="2" t="str">
        <f aca="false">IF(AND(E1672="No",F1672="No"),"Yes","No")</f>
        <v>No</v>
      </c>
      <c r="H1672" s="2" t="str">
        <f aca="false">IF(G1672="Yes",B1672,"")</f>
        <v/>
      </c>
    </row>
    <row r="1673" customFormat="false" ht="15" hidden="false" customHeight="false" outlineLevel="0" collapsed="false">
      <c r="A1673" s="2" t="s">
        <v>3067</v>
      </c>
      <c r="B1673" s="20" t="n">
        <v>439</v>
      </c>
      <c r="C1673" s="20" t="n">
        <v>434</v>
      </c>
      <c r="D1673" s="21" t="n">
        <f aca="false">C1673/Summary!$B$4</f>
        <v>0.0289333333333333</v>
      </c>
      <c r="E1673" s="2" t="s">
        <v>48</v>
      </c>
      <c r="F1673" s="2" t="s">
        <v>35</v>
      </c>
      <c r="G1673" s="2" t="str">
        <f aca="false">IF(AND(E1673="No",F1673="No"),"Yes","No")</f>
        <v>No</v>
      </c>
      <c r="H1673" s="2" t="str">
        <f aca="false">IF(G1673="Yes",B1673,"")</f>
        <v/>
      </c>
    </row>
    <row r="1674" customFormat="false" ht="15" hidden="false" customHeight="false" outlineLevel="0" collapsed="false">
      <c r="A1674" s="2" t="s">
        <v>3068</v>
      </c>
      <c r="B1674" s="20" t="n">
        <v>439</v>
      </c>
      <c r="C1674" s="20" t="n">
        <v>434</v>
      </c>
      <c r="D1674" s="21" t="n">
        <f aca="false">C1674/Summary!$B$4</f>
        <v>0.0289333333333333</v>
      </c>
      <c r="E1674" s="2" t="s">
        <v>48</v>
      </c>
      <c r="F1674" s="2" t="s">
        <v>48</v>
      </c>
      <c r="G1674" s="2" t="str">
        <f aca="false">IF(AND(E1674="No",F1674="No"),"Yes","No")</f>
        <v>No</v>
      </c>
      <c r="H1674" s="2" t="str">
        <f aca="false">IF(G1674="Yes",B1674,"")</f>
        <v/>
      </c>
    </row>
    <row r="1675" customFormat="false" ht="15" hidden="false" customHeight="false" outlineLevel="0" collapsed="false">
      <c r="A1675" s="2" t="s">
        <v>3069</v>
      </c>
      <c r="B1675" s="20" t="n">
        <v>439</v>
      </c>
      <c r="C1675" s="20" t="n">
        <v>435</v>
      </c>
      <c r="D1675" s="21" t="n">
        <f aca="false">C1675/Summary!$B$4</f>
        <v>0.029</v>
      </c>
      <c r="E1675" s="2" t="s">
        <v>48</v>
      </c>
      <c r="F1675" s="2" t="s">
        <v>35</v>
      </c>
      <c r="G1675" s="2" t="str">
        <f aca="false">IF(AND(E1675="No",F1675="No"),"Yes","No")</f>
        <v>No</v>
      </c>
      <c r="H1675" s="2" t="str">
        <f aca="false">IF(G1675="Yes",B1675,"")</f>
        <v/>
      </c>
    </row>
    <row r="1676" customFormat="false" ht="15" hidden="false" customHeight="false" outlineLevel="0" collapsed="false">
      <c r="A1676" s="2" t="s">
        <v>3070</v>
      </c>
      <c r="B1676" s="20" t="n">
        <v>439</v>
      </c>
      <c r="C1676" s="20" t="n">
        <v>436</v>
      </c>
      <c r="D1676" s="21" t="n">
        <f aca="false">C1676/Summary!$B$4</f>
        <v>0.0290666666666667</v>
      </c>
      <c r="E1676" s="2" t="s">
        <v>48</v>
      </c>
      <c r="F1676" s="2" t="s">
        <v>35</v>
      </c>
      <c r="G1676" s="2" t="str">
        <f aca="false">IF(AND(E1676="No",F1676="No"),"Yes","No")</f>
        <v>No</v>
      </c>
      <c r="H1676" s="2" t="str">
        <f aca="false">IF(G1676="Yes",B1676,"")</f>
        <v/>
      </c>
    </row>
    <row r="1677" customFormat="false" ht="15" hidden="false" customHeight="false" outlineLevel="0" collapsed="false">
      <c r="A1677" s="2" t="s">
        <v>3071</v>
      </c>
      <c r="B1677" s="20" t="n">
        <v>439</v>
      </c>
      <c r="C1677" s="20" t="n">
        <v>431</v>
      </c>
      <c r="D1677" s="21" t="n">
        <f aca="false">C1677/Summary!$B$4</f>
        <v>0.0287333333333333</v>
      </c>
      <c r="E1677" s="2" t="s">
        <v>48</v>
      </c>
      <c r="F1677" s="2" t="s">
        <v>35</v>
      </c>
      <c r="G1677" s="2" t="str">
        <f aca="false">IF(AND(E1677="No",F1677="No"),"Yes","No")</f>
        <v>No</v>
      </c>
      <c r="H1677" s="2" t="str">
        <f aca="false">IF(G1677="Yes",B1677,"")</f>
        <v/>
      </c>
    </row>
    <row r="1678" customFormat="false" ht="15" hidden="false" customHeight="false" outlineLevel="0" collapsed="false">
      <c r="A1678" s="2" t="s">
        <v>3072</v>
      </c>
      <c r="B1678" s="20" t="n">
        <v>439</v>
      </c>
      <c r="C1678" s="20" t="n">
        <v>431</v>
      </c>
      <c r="D1678" s="21" t="n">
        <f aca="false">C1678/Summary!$B$4</f>
        <v>0.0287333333333333</v>
      </c>
      <c r="E1678" s="2" t="s">
        <v>48</v>
      </c>
      <c r="F1678" s="2" t="s">
        <v>48</v>
      </c>
      <c r="G1678" s="2" t="str">
        <f aca="false">IF(AND(E1678="No",F1678="No"),"Yes","No")</f>
        <v>No</v>
      </c>
      <c r="H1678" s="2" t="str">
        <f aca="false">IF(G1678="Yes",B1678,"")</f>
        <v/>
      </c>
    </row>
    <row r="1679" customFormat="false" ht="15" hidden="false" customHeight="false" outlineLevel="0" collapsed="false">
      <c r="A1679" s="2" t="s">
        <v>3073</v>
      </c>
      <c r="B1679" s="20" t="n">
        <v>439</v>
      </c>
      <c r="C1679" s="20" t="n">
        <v>432</v>
      </c>
      <c r="D1679" s="21" t="n">
        <f aca="false">C1679/Summary!$B$4</f>
        <v>0.0288</v>
      </c>
      <c r="E1679" s="2" t="s">
        <v>48</v>
      </c>
      <c r="F1679" s="2" t="s">
        <v>48</v>
      </c>
      <c r="G1679" s="2" t="str">
        <f aca="false">IF(AND(E1679="No",F1679="No"),"Yes","No")</f>
        <v>No</v>
      </c>
      <c r="H1679" s="2" t="str">
        <f aca="false">IF(G1679="Yes",B1679,"")</f>
        <v/>
      </c>
    </row>
    <row r="1680" customFormat="false" ht="15" hidden="false" customHeight="false" outlineLevel="0" collapsed="false">
      <c r="A1680" s="2" t="s">
        <v>3074</v>
      </c>
      <c r="B1680" s="20" t="n">
        <v>439</v>
      </c>
      <c r="C1680" s="20" t="n">
        <v>433</v>
      </c>
      <c r="D1680" s="21" t="n">
        <f aca="false">C1680/Summary!$B$4</f>
        <v>0.0288666666666667</v>
      </c>
      <c r="E1680" s="2" t="s">
        <v>48</v>
      </c>
      <c r="F1680" s="2" t="s">
        <v>35</v>
      </c>
      <c r="G1680" s="2" t="str">
        <f aca="false">IF(AND(E1680="No",F1680="No"),"Yes","No")</f>
        <v>No</v>
      </c>
      <c r="H1680" s="2" t="str">
        <f aca="false">IF(G1680="Yes",B1680,"")</f>
        <v/>
      </c>
    </row>
    <row r="1681" customFormat="false" ht="15" hidden="false" customHeight="false" outlineLevel="0" collapsed="false">
      <c r="A1681" s="2" t="s">
        <v>3075</v>
      </c>
      <c r="B1681" s="20" t="n">
        <v>439</v>
      </c>
      <c r="C1681" s="20" t="n">
        <v>433</v>
      </c>
      <c r="D1681" s="21" t="n">
        <f aca="false">C1681/Summary!$B$4</f>
        <v>0.0288666666666667</v>
      </c>
      <c r="E1681" s="2" t="s">
        <v>48</v>
      </c>
      <c r="F1681" s="2" t="s">
        <v>35</v>
      </c>
      <c r="G1681" s="2" t="str">
        <f aca="false">IF(AND(E1681="No",F1681="No"),"Yes","No")</f>
        <v>No</v>
      </c>
      <c r="H1681" s="2" t="str">
        <f aca="false">IF(G1681="Yes",B1681,"")</f>
        <v/>
      </c>
    </row>
    <row r="1682" customFormat="false" ht="15" hidden="false" customHeight="false" outlineLevel="0" collapsed="false">
      <c r="A1682" s="2" t="s">
        <v>3076</v>
      </c>
      <c r="B1682" s="20" t="n">
        <v>439</v>
      </c>
      <c r="C1682" s="20" t="n">
        <v>431</v>
      </c>
      <c r="D1682" s="21" t="n">
        <f aca="false">C1682/Summary!$B$4</f>
        <v>0.0287333333333333</v>
      </c>
      <c r="E1682" s="2" t="s">
        <v>48</v>
      </c>
      <c r="F1682" s="2" t="s">
        <v>35</v>
      </c>
      <c r="G1682" s="2" t="str">
        <f aca="false">IF(AND(E1682="No",F1682="No"),"Yes","No")</f>
        <v>No</v>
      </c>
      <c r="H1682" s="2" t="str">
        <f aca="false">IF(G1682="Yes",B1682,"")</f>
        <v/>
      </c>
    </row>
    <row r="1683" customFormat="false" ht="15" hidden="false" customHeight="false" outlineLevel="0" collapsed="false">
      <c r="A1683" s="2" t="s">
        <v>3077</v>
      </c>
      <c r="B1683" s="20" t="n">
        <v>439</v>
      </c>
      <c r="C1683" s="20" t="n">
        <v>428</v>
      </c>
      <c r="D1683" s="21" t="n">
        <f aca="false">C1683/Summary!$B$4</f>
        <v>0.0285333333333333</v>
      </c>
      <c r="E1683" s="2" t="s">
        <v>48</v>
      </c>
      <c r="F1683" s="2" t="s">
        <v>48</v>
      </c>
      <c r="G1683" s="2" t="str">
        <f aca="false">IF(AND(E1683="No",F1683="No"),"Yes","No")</f>
        <v>No</v>
      </c>
      <c r="H1683" s="2" t="str">
        <f aca="false">IF(G1683="Yes",B1683,"")</f>
        <v/>
      </c>
    </row>
    <row r="1684" customFormat="false" ht="15" hidden="false" customHeight="false" outlineLevel="0" collapsed="false">
      <c r="A1684" s="2" t="s">
        <v>3078</v>
      </c>
      <c r="B1684" s="20" t="n">
        <v>439</v>
      </c>
      <c r="C1684" s="20" t="n">
        <v>428</v>
      </c>
      <c r="D1684" s="21" t="n">
        <f aca="false">C1684/Summary!$B$4</f>
        <v>0.0285333333333333</v>
      </c>
      <c r="E1684" s="2" t="s">
        <v>48</v>
      </c>
      <c r="F1684" s="2" t="s">
        <v>35</v>
      </c>
      <c r="G1684" s="2" t="str">
        <f aca="false">IF(AND(E1684="No",F1684="No"),"Yes","No")</f>
        <v>No</v>
      </c>
      <c r="H1684" s="2" t="str">
        <f aca="false">IF(G1684="Yes",B1684,"")</f>
        <v/>
      </c>
    </row>
    <row r="1685" customFormat="false" ht="15" hidden="false" customHeight="false" outlineLevel="0" collapsed="false">
      <c r="A1685" s="2" t="s">
        <v>3079</v>
      </c>
      <c r="B1685" s="20" t="n">
        <v>440</v>
      </c>
      <c r="C1685" s="20" t="n">
        <v>439</v>
      </c>
      <c r="D1685" s="21" t="n">
        <f aca="false">C1685/Summary!$B$4</f>
        <v>0.0292666666666667</v>
      </c>
      <c r="E1685" s="2" t="s">
        <v>48</v>
      </c>
      <c r="F1685" s="2" t="s">
        <v>35</v>
      </c>
      <c r="G1685" s="2" t="str">
        <f aca="false">IF(AND(E1685="No",F1685="No"),"Yes","No")</f>
        <v>No</v>
      </c>
      <c r="H1685" s="2" t="str">
        <f aca="false">IF(G1685="Yes",B1685,"")</f>
        <v/>
      </c>
    </row>
    <row r="1686" customFormat="false" ht="15" hidden="false" customHeight="false" outlineLevel="0" collapsed="false">
      <c r="A1686" s="2" t="s">
        <v>3080</v>
      </c>
      <c r="B1686" s="20" t="n">
        <v>440</v>
      </c>
      <c r="C1686" s="20" t="n">
        <v>434</v>
      </c>
      <c r="D1686" s="21" t="n">
        <f aca="false">C1686/Summary!$B$4</f>
        <v>0.0289333333333333</v>
      </c>
      <c r="E1686" s="2" t="s">
        <v>48</v>
      </c>
      <c r="F1686" s="2" t="s">
        <v>35</v>
      </c>
      <c r="G1686" s="2" t="str">
        <f aca="false">IF(AND(E1686="No",F1686="No"),"Yes","No")</f>
        <v>No</v>
      </c>
      <c r="H1686" s="2" t="str">
        <f aca="false">IF(G1686="Yes",B1686,"")</f>
        <v/>
      </c>
    </row>
    <row r="1687" customFormat="false" ht="15" hidden="false" customHeight="false" outlineLevel="0" collapsed="false">
      <c r="A1687" s="2" t="s">
        <v>3081</v>
      </c>
      <c r="B1687" s="20" t="n">
        <v>440</v>
      </c>
      <c r="C1687" s="20" t="n">
        <v>435</v>
      </c>
      <c r="D1687" s="21" t="n">
        <f aca="false">C1687/Summary!$B$4</f>
        <v>0.029</v>
      </c>
      <c r="E1687" s="2" t="s">
        <v>48</v>
      </c>
      <c r="F1687" s="2" t="s">
        <v>35</v>
      </c>
      <c r="G1687" s="2" t="str">
        <f aca="false">IF(AND(E1687="No",F1687="No"),"Yes","No")</f>
        <v>No</v>
      </c>
      <c r="H1687" s="2" t="str">
        <f aca="false">IF(G1687="Yes",B1687,"")</f>
        <v/>
      </c>
    </row>
    <row r="1688" customFormat="false" ht="15" hidden="false" customHeight="false" outlineLevel="0" collapsed="false">
      <c r="A1688" s="2" t="s">
        <v>3082</v>
      </c>
      <c r="B1688" s="20" t="n">
        <v>440</v>
      </c>
      <c r="C1688" s="20" t="n">
        <v>436</v>
      </c>
      <c r="D1688" s="21" t="n">
        <f aca="false">C1688/Summary!$B$4</f>
        <v>0.0290666666666667</v>
      </c>
      <c r="E1688" s="2" t="s">
        <v>48</v>
      </c>
      <c r="F1688" s="2" t="s">
        <v>35</v>
      </c>
      <c r="G1688" s="2" t="str">
        <f aca="false">IF(AND(E1688="No",F1688="No"),"Yes","No")</f>
        <v>No</v>
      </c>
      <c r="H1688" s="2" t="str">
        <f aca="false">IF(G1688="Yes",B1688,"")</f>
        <v/>
      </c>
    </row>
    <row r="1689" customFormat="false" ht="15" hidden="false" customHeight="false" outlineLevel="0" collapsed="false">
      <c r="A1689" s="2" t="s">
        <v>3083</v>
      </c>
      <c r="B1689" s="20" t="n">
        <v>440</v>
      </c>
      <c r="C1689" s="20" t="n">
        <v>433</v>
      </c>
      <c r="D1689" s="21" t="n">
        <f aca="false">C1689/Summary!$B$4</f>
        <v>0.0288666666666667</v>
      </c>
      <c r="E1689" s="2" t="s">
        <v>48</v>
      </c>
      <c r="F1689" s="2" t="s">
        <v>35</v>
      </c>
      <c r="G1689" s="2" t="str">
        <f aca="false">IF(AND(E1689="No",F1689="No"),"Yes","No")</f>
        <v>No</v>
      </c>
      <c r="H1689" s="2" t="str">
        <f aca="false">IF(G1689="Yes",B1689,"")</f>
        <v/>
      </c>
    </row>
    <row r="1690" customFormat="false" ht="15" hidden="false" customHeight="false" outlineLevel="0" collapsed="false">
      <c r="A1690" s="2" t="s">
        <v>3084</v>
      </c>
      <c r="B1690" s="20" t="n">
        <v>440</v>
      </c>
      <c r="C1690" s="20" t="n">
        <v>430</v>
      </c>
      <c r="D1690" s="21" t="n">
        <f aca="false">C1690/Summary!$B$4</f>
        <v>0.0286666666666667</v>
      </c>
      <c r="E1690" s="2" t="s">
        <v>48</v>
      </c>
      <c r="F1690" s="2" t="s">
        <v>48</v>
      </c>
      <c r="G1690" s="2" t="str">
        <f aca="false">IF(AND(E1690="No",F1690="No"),"Yes","No")</f>
        <v>No</v>
      </c>
      <c r="H1690" s="2" t="str">
        <f aca="false">IF(G1690="Yes",B1690,"")</f>
        <v/>
      </c>
    </row>
    <row r="1691" customFormat="false" ht="15" hidden="false" customHeight="false" outlineLevel="0" collapsed="false">
      <c r="A1691" s="2" t="s">
        <v>3085</v>
      </c>
      <c r="B1691" s="20" t="n">
        <v>440</v>
      </c>
      <c r="C1691" s="20" t="n">
        <v>436</v>
      </c>
      <c r="D1691" s="21" t="n">
        <f aca="false">C1691/Summary!$B$4</f>
        <v>0.0290666666666667</v>
      </c>
      <c r="E1691" s="2" t="s">
        <v>48</v>
      </c>
      <c r="F1691" s="2" t="s">
        <v>48</v>
      </c>
      <c r="G1691" s="2" t="str">
        <f aca="false">IF(AND(E1691="No",F1691="No"),"Yes","No")</f>
        <v>No</v>
      </c>
      <c r="H1691" s="2" t="str">
        <f aca="false">IF(G1691="Yes",B1691,"")</f>
        <v/>
      </c>
    </row>
    <row r="1692" customFormat="false" ht="15" hidden="false" customHeight="false" outlineLevel="0" collapsed="false">
      <c r="A1692" s="2" t="s">
        <v>3086</v>
      </c>
      <c r="B1692" s="20" t="n">
        <v>440</v>
      </c>
      <c r="C1692" s="20" t="n">
        <v>434</v>
      </c>
      <c r="D1692" s="21" t="n">
        <f aca="false">C1692/Summary!$B$4</f>
        <v>0.0289333333333333</v>
      </c>
      <c r="E1692" s="2" t="s">
        <v>48</v>
      </c>
      <c r="F1692" s="2" t="s">
        <v>48</v>
      </c>
      <c r="G1692" s="2" t="str">
        <f aca="false">IF(AND(E1692="No",F1692="No"),"Yes","No")</f>
        <v>No</v>
      </c>
      <c r="H1692" s="2" t="str">
        <f aca="false">IF(G1692="Yes",B1692,"")</f>
        <v/>
      </c>
    </row>
    <row r="1693" customFormat="false" ht="15" hidden="false" customHeight="false" outlineLevel="0" collapsed="false">
      <c r="A1693" s="2" t="s">
        <v>3087</v>
      </c>
      <c r="B1693" s="20" t="n">
        <v>440</v>
      </c>
      <c r="C1693" s="20" t="n">
        <v>432</v>
      </c>
      <c r="D1693" s="21" t="n">
        <f aca="false">C1693/Summary!$B$4</f>
        <v>0.0288</v>
      </c>
      <c r="E1693" s="2" t="s">
        <v>48</v>
      </c>
      <c r="F1693" s="2" t="s">
        <v>35</v>
      </c>
      <c r="G1693" s="2" t="str">
        <f aca="false">IF(AND(E1693="No",F1693="No"),"Yes","No")</f>
        <v>No</v>
      </c>
      <c r="H1693" s="2" t="str">
        <f aca="false">IF(G1693="Yes",B1693,"")</f>
        <v/>
      </c>
    </row>
    <row r="1694" customFormat="false" ht="15" hidden="false" customHeight="false" outlineLevel="0" collapsed="false">
      <c r="A1694" s="2" t="s">
        <v>3088</v>
      </c>
      <c r="B1694" s="20" t="n">
        <v>440</v>
      </c>
      <c r="C1694" s="20" t="n">
        <v>434</v>
      </c>
      <c r="D1694" s="21" t="n">
        <f aca="false">C1694/Summary!$B$4</f>
        <v>0.0289333333333333</v>
      </c>
      <c r="E1694" s="2" t="s">
        <v>48</v>
      </c>
      <c r="F1694" s="2" t="s">
        <v>48</v>
      </c>
      <c r="G1694" s="2" t="str">
        <f aca="false">IF(AND(E1694="No",F1694="No"),"Yes","No")</f>
        <v>No</v>
      </c>
      <c r="H1694" s="2" t="str">
        <f aca="false">IF(G1694="Yes",B1694,"")</f>
        <v/>
      </c>
    </row>
    <row r="1695" customFormat="false" ht="15" hidden="false" customHeight="false" outlineLevel="0" collapsed="false">
      <c r="A1695" s="2" t="s">
        <v>3089</v>
      </c>
      <c r="B1695" s="20" t="n">
        <v>440</v>
      </c>
      <c r="C1695" s="20" t="n">
        <v>437</v>
      </c>
      <c r="D1695" s="21" t="n">
        <f aca="false">C1695/Summary!$B$4</f>
        <v>0.0291333333333333</v>
      </c>
      <c r="E1695" s="2" t="s">
        <v>48</v>
      </c>
      <c r="F1695" s="2" t="s">
        <v>48</v>
      </c>
      <c r="G1695" s="2" t="str">
        <f aca="false">IF(AND(E1695="No",F1695="No"),"Yes","No")</f>
        <v>No</v>
      </c>
      <c r="H1695" s="2" t="str">
        <f aca="false">IF(G1695="Yes",B1695,"")</f>
        <v/>
      </c>
    </row>
    <row r="1696" customFormat="false" ht="15" hidden="false" customHeight="false" outlineLevel="0" collapsed="false">
      <c r="A1696" s="2" t="s">
        <v>3090</v>
      </c>
      <c r="B1696" s="20" t="n">
        <v>440</v>
      </c>
      <c r="C1696" s="20" t="n">
        <v>428</v>
      </c>
      <c r="D1696" s="21" t="n">
        <f aca="false">C1696/Summary!$B$4</f>
        <v>0.0285333333333333</v>
      </c>
      <c r="E1696" s="2" t="s">
        <v>48</v>
      </c>
      <c r="F1696" s="2" t="s">
        <v>35</v>
      </c>
      <c r="G1696" s="2" t="str">
        <f aca="false">IF(AND(E1696="No",F1696="No"),"Yes","No")</f>
        <v>No</v>
      </c>
      <c r="H1696" s="2" t="str">
        <f aca="false">IF(G1696="Yes",B1696,"")</f>
        <v/>
      </c>
    </row>
    <row r="1697" customFormat="false" ht="15" hidden="false" customHeight="false" outlineLevel="0" collapsed="false">
      <c r="A1697" s="2" t="s">
        <v>3091</v>
      </c>
      <c r="B1697" s="20" t="n">
        <v>440</v>
      </c>
      <c r="C1697" s="20" t="n">
        <v>430</v>
      </c>
      <c r="D1697" s="21" t="n">
        <f aca="false">C1697/Summary!$B$4</f>
        <v>0.0286666666666667</v>
      </c>
      <c r="E1697" s="2" t="s">
        <v>48</v>
      </c>
      <c r="F1697" s="2" t="s">
        <v>35</v>
      </c>
      <c r="G1697" s="2" t="str">
        <f aca="false">IF(AND(E1697="No",F1697="No"),"Yes","No")</f>
        <v>No</v>
      </c>
      <c r="H1697" s="2" t="str">
        <f aca="false">IF(G1697="Yes",B1697,"")</f>
        <v/>
      </c>
    </row>
    <row r="1698" customFormat="false" ht="15" hidden="false" customHeight="false" outlineLevel="0" collapsed="false">
      <c r="A1698" s="2" t="s">
        <v>3092</v>
      </c>
      <c r="B1698" s="20" t="n">
        <v>440</v>
      </c>
      <c r="C1698" s="20" t="n">
        <v>434</v>
      </c>
      <c r="D1698" s="21" t="n">
        <f aca="false">C1698/Summary!$B$4</f>
        <v>0.0289333333333333</v>
      </c>
      <c r="E1698" s="2" t="s">
        <v>48</v>
      </c>
      <c r="F1698" s="2" t="s">
        <v>35</v>
      </c>
      <c r="G1698" s="2" t="str">
        <f aca="false">IF(AND(E1698="No",F1698="No"),"Yes","No")</f>
        <v>No</v>
      </c>
      <c r="H1698" s="2" t="str">
        <f aca="false">IF(G1698="Yes",B1698,"")</f>
        <v/>
      </c>
    </row>
    <row r="1699" customFormat="false" ht="15" hidden="false" customHeight="false" outlineLevel="0" collapsed="false">
      <c r="A1699" s="2" t="s">
        <v>3093</v>
      </c>
      <c r="B1699" s="20" t="n">
        <v>440</v>
      </c>
      <c r="C1699" s="20" t="n">
        <v>433</v>
      </c>
      <c r="D1699" s="21" t="n">
        <f aca="false">C1699/Summary!$B$4</f>
        <v>0.0288666666666667</v>
      </c>
      <c r="E1699" s="2" t="s">
        <v>48</v>
      </c>
      <c r="F1699" s="2" t="s">
        <v>35</v>
      </c>
      <c r="G1699" s="2" t="str">
        <f aca="false">IF(AND(E1699="No",F1699="No"),"Yes","No")</f>
        <v>No</v>
      </c>
      <c r="H1699" s="2" t="str">
        <f aca="false">IF(G1699="Yes",B1699,"")</f>
        <v/>
      </c>
    </row>
    <row r="1700" customFormat="false" ht="15" hidden="false" customHeight="false" outlineLevel="0" collapsed="false">
      <c r="A1700" s="2" t="s">
        <v>3094</v>
      </c>
      <c r="B1700" s="20" t="n">
        <v>440</v>
      </c>
      <c r="C1700" s="20" t="n">
        <v>432</v>
      </c>
      <c r="D1700" s="21" t="n">
        <f aca="false">C1700/Summary!$B$4</f>
        <v>0.0288</v>
      </c>
      <c r="E1700" s="2" t="s">
        <v>48</v>
      </c>
      <c r="F1700" s="2" t="s">
        <v>48</v>
      </c>
      <c r="G1700" s="2" t="str">
        <f aca="false">IF(AND(E1700="No",F1700="No"),"Yes","No")</f>
        <v>No</v>
      </c>
      <c r="H1700" s="2" t="str">
        <f aca="false">IF(G1700="Yes",B1700,"")</f>
        <v/>
      </c>
    </row>
    <row r="1701" customFormat="false" ht="15" hidden="false" customHeight="false" outlineLevel="0" collapsed="false">
      <c r="A1701" s="2" t="s">
        <v>3095</v>
      </c>
      <c r="B1701" s="20" t="n">
        <v>440</v>
      </c>
      <c r="C1701" s="20" t="n">
        <v>433</v>
      </c>
      <c r="D1701" s="21" t="n">
        <f aca="false">C1701/Summary!$B$4</f>
        <v>0.0288666666666667</v>
      </c>
      <c r="E1701" s="2" t="s">
        <v>48</v>
      </c>
      <c r="F1701" s="2" t="s">
        <v>35</v>
      </c>
      <c r="G1701" s="2" t="str">
        <f aca="false">IF(AND(E1701="No",F1701="No"),"Yes","No")</f>
        <v>No</v>
      </c>
      <c r="H1701" s="2" t="str">
        <f aca="false">IF(G1701="Yes",B1701,"")</f>
        <v/>
      </c>
    </row>
    <row r="1702" customFormat="false" ht="15" hidden="false" customHeight="false" outlineLevel="0" collapsed="false">
      <c r="A1702" s="2" t="s">
        <v>3096</v>
      </c>
      <c r="B1702" s="20" t="n">
        <v>440</v>
      </c>
      <c r="C1702" s="20" t="n">
        <v>435</v>
      </c>
      <c r="D1702" s="21" t="n">
        <f aca="false">C1702/Summary!$B$4</f>
        <v>0.029</v>
      </c>
      <c r="E1702" s="2" t="s">
        <v>48</v>
      </c>
      <c r="F1702" s="2" t="s">
        <v>35</v>
      </c>
      <c r="G1702" s="2" t="str">
        <f aca="false">IF(AND(E1702="No",F1702="No"),"Yes","No")</f>
        <v>No</v>
      </c>
      <c r="H1702" s="2" t="str">
        <f aca="false">IF(G1702="Yes",B1702,"")</f>
        <v/>
      </c>
    </row>
    <row r="1703" customFormat="false" ht="15" hidden="false" customHeight="false" outlineLevel="0" collapsed="false">
      <c r="A1703" s="2" t="s">
        <v>3097</v>
      </c>
      <c r="B1703" s="20" t="n">
        <v>440</v>
      </c>
      <c r="C1703" s="20" t="n">
        <v>437</v>
      </c>
      <c r="D1703" s="21" t="n">
        <f aca="false">C1703/Summary!$B$4</f>
        <v>0.0291333333333333</v>
      </c>
      <c r="E1703" s="2" t="s">
        <v>48</v>
      </c>
      <c r="F1703" s="2" t="s">
        <v>35</v>
      </c>
      <c r="G1703" s="2" t="str">
        <f aca="false">IF(AND(E1703="No",F1703="No"),"Yes","No")</f>
        <v>No</v>
      </c>
      <c r="H1703" s="2" t="str">
        <f aca="false">IF(G1703="Yes",B1703,"")</f>
        <v/>
      </c>
    </row>
    <row r="1704" customFormat="false" ht="15" hidden="false" customHeight="false" outlineLevel="0" collapsed="false">
      <c r="A1704" s="2" t="s">
        <v>3098</v>
      </c>
      <c r="B1704" s="20" t="n">
        <v>440</v>
      </c>
      <c r="C1704" s="20" t="n">
        <v>433</v>
      </c>
      <c r="D1704" s="21" t="n">
        <f aca="false">C1704/Summary!$B$4</f>
        <v>0.0288666666666667</v>
      </c>
      <c r="E1704" s="2" t="s">
        <v>48</v>
      </c>
      <c r="F1704" s="2" t="s">
        <v>35</v>
      </c>
      <c r="G1704" s="2" t="str">
        <f aca="false">IF(AND(E1704="No",F1704="No"),"Yes","No")</f>
        <v>No</v>
      </c>
      <c r="H1704" s="2" t="str">
        <f aca="false">IF(G1704="Yes",B1704,"")</f>
        <v/>
      </c>
    </row>
    <row r="1705" customFormat="false" ht="15" hidden="false" customHeight="false" outlineLevel="0" collapsed="false">
      <c r="A1705" s="2" t="s">
        <v>3099</v>
      </c>
      <c r="B1705" s="20" t="n">
        <v>440</v>
      </c>
      <c r="C1705" s="20" t="n">
        <v>433</v>
      </c>
      <c r="D1705" s="21" t="n">
        <f aca="false">C1705/Summary!$B$4</f>
        <v>0.0288666666666667</v>
      </c>
      <c r="E1705" s="2" t="s">
        <v>48</v>
      </c>
      <c r="F1705" s="2" t="s">
        <v>35</v>
      </c>
      <c r="G1705" s="2" t="str">
        <f aca="false">IF(AND(E1705="No",F1705="No"),"Yes","No")</f>
        <v>No</v>
      </c>
      <c r="H1705" s="2" t="str">
        <f aca="false">IF(G1705="Yes",B1705,"")</f>
        <v/>
      </c>
    </row>
    <row r="1706" customFormat="false" ht="15" hidden="false" customHeight="false" outlineLevel="0" collapsed="false">
      <c r="A1706" s="2" t="s">
        <v>3100</v>
      </c>
      <c r="B1706" s="20" t="n">
        <v>440</v>
      </c>
      <c r="C1706" s="20" t="n">
        <v>433</v>
      </c>
      <c r="D1706" s="21" t="n">
        <f aca="false">C1706/Summary!$B$4</f>
        <v>0.0288666666666667</v>
      </c>
      <c r="E1706" s="2" t="s">
        <v>48</v>
      </c>
      <c r="F1706" s="2" t="s">
        <v>35</v>
      </c>
      <c r="G1706" s="2" t="str">
        <f aca="false">IF(AND(E1706="No",F1706="No"),"Yes","No")</f>
        <v>No</v>
      </c>
      <c r="H1706" s="2" t="str">
        <f aca="false">IF(G1706="Yes",B1706,"")</f>
        <v/>
      </c>
    </row>
    <row r="1707" customFormat="false" ht="15" hidden="false" customHeight="false" outlineLevel="0" collapsed="false">
      <c r="A1707" s="2" t="s">
        <v>3101</v>
      </c>
      <c r="B1707" s="20" t="n">
        <v>440</v>
      </c>
      <c r="C1707" s="20" t="n">
        <v>436</v>
      </c>
      <c r="D1707" s="21" t="n">
        <f aca="false">C1707/Summary!$B$4</f>
        <v>0.0290666666666667</v>
      </c>
      <c r="E1707" s="2" t="s">
        <v>48</v>
      </c>
      <c r="F1707" s="2" t="s">
        <v>35</v>
      </c>
      <c r="G1707" s="2" t="str">
        <f aca="false">IF(AND(E1707="No",F1707="No"),"Yes","No")</f>
        <v>No</v>
      </c>
      <c r="H1707" s="2" t="str">
        <f aca="false">IF(G1707="Yes",B1707,"")</f>
        <v/>
      </c>
    </row>
    <row r="1708" customFormat="false" ht="15" hidden="false" customHeight="false" outlineLevel="0" collapsed="false">
      <c r="A1708" s="2" t="s">
        <v>3102</v>
      </c>
      <c r="B1708" s="20" t="n">
        <v>440</v>
      </c>
      <c r="C1708" s="20" t="n">
        <v>437</v>
      </c>
      <c r="D1708" s="21" t="n">
        <f aca="false">C1708/Summary!$B$4</f>
        <v>0.0291333333333333</v>
      </c>
      <c r="E1708" s="2" t="s">
        <v>35</v>
      </c>
      <c r="F1708" s="2" t="s">
        <v>48</v>
      </c>
      <c r="G1708" s="2" t="str">
        <f aca="false">IF(AND(E1708="No",F1708="No"),"Yes","No")</f>
        <v>No</v>
      </c>
      <c r="H1708" s="2" t="str">
        <f aca="false">IF(G1708="Yes",B1708,"")</f>
        <v/>
      </c>
    </row>
    <row r="1709" customFormat="false" ht="15" hidden="false" customHeight="false" outlineLevel="0" collapsed="false">
      <c r="A1709" s="2" t="s">
        <v>3103</v>
      </c>
      <c r="B1709" s="20" t="n">
        <v>440</v>
      </c>
      <c r="C1709" s="20" t="n">
        <v>433</v>
      </c>
      <c r="D1709" s="21" t="n">
        <f aca="false">C1709/Summary!$B$4</f>
        <v>0.0288666666666667</v>
      </c>
      <c r="E1709" s="2" t="s">
        <v>48</v>
      </c>
      <c r="F1709" s="2" t="s">
        <v>48</v>
      </c>
      <c r="G1709" s="2" t="str">
        <f aca="false">IF(AND(E1709="No",F1709="No"),"Yes","No")</f>
        <v>No</v>
      </c>
      <c r="H1709" s="2" t="str">
        <f aca="false">IF(G1709="Yes",B1709,"")</f>
        <v/>
      </c>
    </row>
    <row r="1710" customFormat="false" ht="15" hidden="false" customHeight="false" outlineLevel="0" collapsed="false">
      <c r="A1710" s="2" t="s">
        <v>3104</v>
      </c>
      <c r="B1710" s="20" t="n">
        <v>440</v>
      </c>
      <c r="C1710" s="20" t="n">
        <v>439</v>
      </c>
      <c r="D1710" s="21" t="n">
        <f aca="false">C1710/Summary!$B$4</f>
        <v>0.0292666666666667</v>
      </c>
      <c r="E1710" s="2" t="s">
        <v>48</v>
      </c>
      <c r="F1710" s="2" t="s">
        <v>35</v>
      </c>
      <c r="G1710" s="2" t="str">
        <f aca="false">IF(AND(E1710="No",F1710="No"),"Yes","No")</f>
        <v>No</v>
      </c>
      <c r="H1710" s="2" t="str">
        <f aca="false">IF(G1710="Yes",B1710,"")</f>
        <v/>
      </c>
    </row>
    <row r="1711" customFormat="false" ht="15" hidden="false" customHeight="false" outlineLevel="0" collapsed="false">
      <c r="A1711" s="2" t="s">
        <v>3105</v>
      </c>
      <c r="B1711" s="20" t="n">
        <v>440</v>
      </c>
      <c r="C1711" s="20" t="n">
        <v>429</v>
      </c>
      <c r="D1711" s="21" t="n">
        <f aca="false">C1711/Summary!$B$4</f>
        <v>0.0286</v>
      </c>
      <c r="E1711" s="2" t="s">
        <v>48</v>
      </c>
      <c r="F1711" s="2" t="s">
        <v>35</v>
      </c>
      <c r="G1711" s="2" t="str">
        <f aca="false">IF(AND(E1711="No",F1711="No"),"Yes","No")</f>
        <v>No</v>
      </c>
      <c r="H1711" s="2" t="str">
        <f aca="false">IF(G1711="Yes",B1711,"")</f>
        <v/>
      </c>
    </row>
    <row r="1712" customFormat="false" ht="15" hidden="false" customHeight="false" outlineLevel="0" collapsed="false">
      <c r="A1712" s="2" t="s">
        <v>3106</v>
      </c>
      <c r="B1712" s="20" t="n">
        <v>440</v>
      </c>
      <c r="C1712" s="20" t="n">
        <v>432</v>
      </c>
      <c r="D1712" s="21" t="n">
        <f aca="false">C1712/Summary!$B$4</f>
        <v>0.0288</v>
      </c>
      <c r="E1712" s="2" t="s">
        <v>48</v>
      </c>
      <c r="F1712" s="2" t="s">
        <v>48</v>
      </c>
      <c r="G1712" s="2" t="str">
        <f aca="false">IF(AND(E1712="No",F1712="No"),"Yes","No")</f>
        <v>No</v>
      </c>
      <c r="H1712" s="2" t="str">
        <f aca="false">IF(G1712="Yes",B1712,"")</f>
        <v/>
      </c>
    </row>
    <row r="1713" customFormat="false" ht="15" hidden="false" customHeight="false" outlineLevel="0" collapsed="false">
      <c r="A1713" s="2" t="s">
        <v>3107</v>
      </c>
      <c r="B1713" s="20" t="n">
        <v>440</v>
      </c>
      <c r="C1713" s="20" t="n">
        <v>438</v>
      </c>
      <c r="D1713" s="21" t="n">
        <f aca="false">C1713/Summary!$B$4</f>
        <v>0.0292</v>
      </c>
      <c r="E1713" s="2" t="s">
        <v>48</v>
      </c>
      <c r="F1713" s="2" t="s">
        <v>35</v>
      </c>
      <c r="G1713" s="2" t="str">
        <f aca="false">IF(AND(E1713="No",F1713="No"),"Yes","No")</f>
        <v>No</v>
      </c>
      <c r="H1713" s="2" t="str">
        <f aca="false">IF(G1713="Yes",B1713,"")</f>
        <v/>
      </c>
    </row>
    <row r="1714" customFormat="false" ht="15" hidden="false" customHeight="false" outlineLevel="0" collapsed="false">
      <c r="A1714" s="2" t="s">
        <v>3108</v>
      </c>
      <c r="B1714" s="20" t="n">
        <v>440</v>
      </c>
      <c r="C1714" s="20" t="n">
        <v>438</v>
      </c>
      <c r="D1714" s="21" t="n">
        <f aca="false">C1714/Summary!$B$4</f>
        <v>0.0292</v>
      </c>
      <c r="E1714" s="2" t="s">
        <v>48</v>
      </c>
      <c r="F1714" s="2" t="s">
        <v>35</v>
      </c>
      <c r="G1714" s="2" t="str">
        <f aca="false">IF(AND(E1714="No",F1714="No"),"Yes","No")</f>
        <v>No</v>
      </c>
      <c r="H1714" s="2" t="str">
        <f aca="false">IF(G1714="Yes",B1714,"")</f>
        <v/>
      </c>
    </row>
    <row r="1715" customFormat="false" ht="15" hidden="false" customHeight="false" outlineLevel="0" collapsed="false">
      <c r="A1715" s="2" t="s">
        <v>3109</v>
      </c>
      <c r="B1715" s="20" t="n">
        <v>440</v>
      </c>
      <c r="C1715" s="20" t="n">
        <v>434</v>
      </c>
      <c r="D1715" s="21" t="n">
        <f aca="false">C1715/Summary!$B$4</f>
        <v>0.0289333333333333</v>
      </c>
      <c r="E1715" s="2" t="s">
        <v>48</v>
      </c>
      <c r="F1715" s="2" t="s">
        <v>35</v>
      </c>
      <c r="G1715" s="2" t="str">
        <f aca="false">IF(AND(E1715="No",F1715="No"),"Yes","No")</f>
        <v>No</v>
      </c>
      <c r="H1715" s="2" t="str">
        <f aca="false">IF(G1715="Yes",B1715,"")</f>
        <v/>
      </c>
    </row>
    <row r="1716" customFormat="false" ht="15" hidden="false" customHeight="false" outlineLevel="0" collapsed="false">
      <c r="A1716" s="2" t="s">
        <v>3110</v>
      </c>
      <c r="B1716" s="20" t="n">
        <v>440</v>
      </c>
      <c r="C1716" s="20" t="n">
        <v>428</v>
      </c>
      <c r="D1716" s="21" t="n">
        <f aca="false">C1716/Summary!$B$4</f>
        <v>0.0285333333333333</v>
      </c>
      <c r="E1716" s="2" t="s">
        <v>48</v>
      </c>
      <c r="F1716" s="2" t="s">
        <v>35</v>
      </c>
      <c r="G1716" s="2" t="str">
        <f aca="false">IF(AND(E1716="No",F1716="No"),"Yes","No")</f>
        <v>No</v>
      </c>
      <c r="H1716" s="2" t="str">
        <f aca="false">IF(G1716="Yes",B1716,"")</f>
        <v/>
      </c>
    </row>
    <row r="1717" customFormat="false" ht="15" hidden="false" customHeight="false" outlineLevel="0" collapsed="false">
      <c r="A1717" s="2" t="s">
        <v>3111</v>
      </c>
      <c r="B1717" s="20" t="n">
        <v>440</v>
      </c>
      <c r="C1717" s="20" t="n">
        <v>435</v>
      </c>
      <c r="D1717" s="21" t="n">
        <f aca="false">C1717/Summary!$B$4</f>
        <v>0.029</v>
      </c>
      <c r="E1717" s="2" t="s">
        <v>48</v>
      </c>
      <c r="F1717" s="2" t="s">
        <v>35</v>
      </c>
      <c r="G1717" s="2" t="str">
        <f aca="false">IF(AND(E1717="No",F1717="No"),"Yes","No")</f>
        <v>No</v>
      </c>
      <c r="H1717" s="2" t="str">
        <f aca="false">IF(G1717="Yes",B1717,"")</f>
        <v/>
      </c>
    </row>
    <row r="1718" customFormat="false" ht="15" hidden="false" customHeight="false" outlineLevel="0" collapsed="false">
      <c r="A1718" s="2" t="s">
        <v>3112</v>
      </c>
      <c r="B1718" s="20" t="n">
        <v>440</v>
      </c>
      <c r="C1718" s="20" t="n">
        <v>433</v>
      </c>
      <c r="D1718" s="21" t="n">
        <f aca="false">C1718/Summary!$B$4</f>
        <v>0.0288666666666667</v>
      </c>
      <c r="E1718" s="2" t="s">
        <v>48</v>
      </c>
      <c r="F1718" s="2" t="s">
        <v>35</v>
      </c>
      <c r="G1718" s="2" t="str">
        <f aca="false">IF(AND(E1718="No",F1718="No"),"Yes","No")</f>
        <v>No</v>
      </c>
      <c r="H1718" s="2" t="str">
        <f aca="false">IF(G1718="Yes",B1718,"")</f>
        <v/>
      </c>
    </row>
    <row r="1719" customFormat="false" ht="15" hidden="false" customHeight="false" outlineLevel="0" collapsed="false">
      <c r="A1719" s="2" t="s">
        <v>3113</v>
      </c>
      <c r="B1719" s="20" t="n">
        <v>440</v>
      </c>
      <c r="C1719" s="20" t="n">
        <v>429</v>
      </c>
      <c r="D1719" s="21" t="n">
        <f aca="false">C1719/Summary!$B$4</f>
        <v>0.0286</v>
      </c>
      <c r="E1719" s="2" t="s">
        <v>48</v>
      </c>
      <c r="F1719" s="2" t="s">
        <v>35</v>
      </c>
      <c r="G1719" s="2" t="str">
        <f aca="false">IF(AND(E1719="No",F1719="No"),"Yes","No")</f>
        <v>No</v>
      </c>
      <c r="H1719" s="2" t="str">
        <f aca="false">IF(G1719="Yes",B1719,"")</f>
        <v/>
      </c>
    </row>
    <row r="1720" customFormat="false" ht="15" hidden="false" customHeight="false" outlineLevel="0" collapsed="false">
      <c r="A1720" s="2" t="s">
        <v>3114</v>
      </c>
      <c r="B1720" s="20" t="n">
        <v>440</v>
      </c>
      <c r="C1720" s="20" t="n">
        <v>432</v>
      </c>
      <c r="D1720" s="21" t="n">
        <f aca="false">C1720/Summary!$B$4</f>
        <v>0.0288</v>
      </c>
      <c r="E1720" s="2" t="s">
        <v>48</v>
      </c>
      <c r="F1720" s="2" t="s">
        <v>35</v>
      </c>
      <c r="G1720" s="2" t="str">
        <f aca="false">IF(AND(E1720="No",F1720="No"),"Yes","No")</f>
        <v>No</v>
      </c>
      <c r="H1720" s="2" t="str">
        <f aca="false">IF(G1720="Yes",B1720,"")</f>
        <v/>
      </c>
    </row>
    <row r="1721" customFormat="false" ht="15" hidden="false" customHeight="false" outlineLevel="0" collapsed="false">
      <c r="A1721" s="2" t="s">
        <v>3115</v>
      </c>
      <c r="B1721" s="20" t="n">
        <v>440</v>
      </c>
      <c r="C1721" s="20" t="n">
        <v>425</v>
      </c>
      <c r="D1721" s="21" t="n">
        <f aca="false">C1721/Summary!$B$4</f>
        <v>0.0283333333333333</v>
      </c>
      <c r="E1721" s="2" t="s">
        <v>48</v>
      </c>
      <c r="F1721" s="2" t="s">
        <v>48</v>
      </c>
      <c r="G1721" s="2" t="str">
        <f aca="false">IF(AND(E1721="No",F1721="No"),"Yes","No")</f>
        <v>No</v>
      </c>
      <c r="H1721" s="2" t="str">
        <f aca="false">IF(G1721="Yes",B1721,"")</f>
        <v/>
      </c>
    </row>
    <row r="1722" customFormat="false" ht="15" hidden="false" customHeight="false" outlineLevel="0" collapsed="false">
      <c r="A1722" s="2" t="s">
        <v>3116</v>
      </c>
      <c r="B1722" s="20" t="n">
        <v>440</v>
      </c>
      <c r="C1722" s="20" t="n">
        <v>432</v>
      </c>
      <c r="D1722" s="21" t="n">
        <f aca="false">C1722/Summary!$B$4</f>
        <v>0.0288</v>
      </c>
      <c r="E1722" s="2" t="s">
        <v>48</v>
      </c>
      <c r="F1722" s="2" t="s">
        <v>35</v>
      </c>
      <c r="G1722" s="2" t="str">
        <f aca="false">IF(AND(E1722="No",F1722="No"),"Yes","No")</f>
        <v>No</v>
      </c>
      <c r="H1722" s="2" t="str">
        <f aca="false">IF(G1722="Yes",B1722,"")</f>
        <v/>
      </c>
    </row>
    <row r="1723" customFormat="false" ht="15" hidden="false" customHeight="false" outlineLevel="0" collapsed="false">
      <c r="A1723" s="2" t="s">
        <v>3117</v>
      </c>
      <c r="B1723" s="20" t="n">
        <v>440</v>
      </c>
      <c r="C1723" s="20" t="n">
        <v>435</v>
      </c>
      <c r="D1723" s="21" t="n">
        <f aca="false">C1723/Summary!$B$4</f>
        <v>0.029</v>
      </c>
      <c r="E1723" s="2" t="s">
        <v>48</v>
      </c>
      <c r="F1723" s="2" t="s">
        <v>35</v>
      </c>
      <c r="G1723" s="2" t="str">
        <f aca="false">IF(AND(E1723="No",F1723="No"),"Yes","No")</f>
        <v>No</v>
      </c>
      <c r="H1723" s="2" t="str">
        <f aca="false">IF(G1723="Yes",B1723,"")</f>
        <v/>
      </c>
    </row>
    <row r="1724" customFormat="false" ht="15" hidden="false" customHeight="false" outlineLevel="0" collapsed="false">
      <c r="A1724" s="2" t="s">
        <v>3118</v>
      </c>
      <c r="B1724" s="20" t="n">
        <v>440</v>
      </c>
      <c r="C1724" s="20" t="n">
        <v>436</v>
      </c>
      <c r="D1724" s="21" t="n">
        <f aca="false">C1724/Summary!$B$4</f>
        <v>0.0290666666666667</v>
      </c>
      <c r="E1724" s="2" t="s">
        <v>48</v>
      </c>
      <c r="F1724" s="2" t="s">
        <v>35</v>
      </c>
      <c r="G1724" s="2" t="str">
        <f aca="false">IF(AND(E1724="No",F1724="No"),"Yes","No")</f>
        <v>No</v>
      </c>
      <c r="H1724" s="2" t="str">
        <f aca="false">IF(G1724="Yes",B1724,"")</f>
        <v/>
      </c>
    </row>
    <row r="1725" customFormat="false" ht="15" hidden="false" customHeight="false" outlineLevel="0" collapsed="false">
      <c r="A1725" s="2" t="s">
        <v>3119</v>
      </c>
      <c r="B1725" s="20" t="n">
        <v>440</v>
      </c>
      <c r="C1725" s="20" t="n">
        <v>434</v>
      </c>
      <c r="D1725" s="21" t="n">
        <f aca="false">C1725/Summary!$B$4</f>
        <v>0.0289333333333333</v>
      </c>
      <c r="E1725" s="2" t="s">
        <v>48</v>
      </c>
      <c r="F1725" s="2" t="s">
        <v>35</v>
      </c>
      <c r="G1725" s="2" t="str">
        <f aca="false">IF(AND(E1725="No",F1725="No"),"Yes","No")</f>
        <v>No</v>
      </c>
      <c r="H1725" s="2" t="str">
        <f aca="false">IF(G1725="Yes",B1725,"")</f>
        <v/>
      </c>
    </row>
    <row r="1726" customFormat="false" ht="15" hidden="false" customHeight="false" outlineLevel="0" collapsed="false">
      <c r="A1726" s="2" t="s">
        <v>3120</v>
      </c>
      <c r="B1726" s="20" t="n">
        <v>440</v>
      </c>
      <c r="C1726" s="20" t="n">
        <v>431</v>
      </c>
      <c r="D1726" s="21" t="n">
        <f aca="false">C1726/Summary!$B$4</f>
        <v>0.0287333333333333</v>
      </c>
      <c r="E1726" s="2" t="s">
        <v>48</v>
      </c>
      <c r="F1726" s="2" t="s">
        <v>35</v>
      </c>
      <c r="G1726" s="2" t="str">
        <f aca="false">IF(AND(E1726="No",F1726="No"),"Yes","No")</f>
        <v>No</v>
      </c>
      <c r="H1726" s="2" t="str">
        <f aca="false">IF(G1726="Yes",B1726,"")</f>
        <v/>
      </c>
    </row>
    <row r="1727" customFormat="false" ht="15" hidden="false" customHeight="false" outlineLevel="0" collapsed="false">
      <c r="A1727" s="2" t="s">
        <v>3121</v>
      </c>
      <c r="B1727" s="20" t="n">
        <v>440</v>
      </c>
      <c r="C1727" s="20" t="n">
        <v>433</v>
      </c>
      <c r="D1727" s="21" t="n">
        <f aca="false">C1727/Summary!$B$4</f>
        <v>0.0288666666666667</v>
      </c>
      <c r="E1727" s="2" t="s">
        <v>48</v>
      </c>
      <c r="F1727" s="2" t="s">
        <v>35</v>
      </c>
      <c r="G1727" s="2" t="str">
        <f aca="false">IF(AND(E1727="No",F1727="No"),"Yes","No")</f>
        <v>No</v>
      </c>
      <c r="H1727" s="2" t="str">
        <f aca="false">IF(G1727="Yes",B1727,"")</f>
        <v/>
      </c>
    </row>
    <row r="1728" customFormat="false" ht="15" hidden="false" customHeight="false" outlineLevel="0" collapsed="false">
      <c r="A1728" s="2" t="s">
        <v>3122</v>
      </c>
      <c r="B1728" s="20" t="n">
        <v>440</v>
      </c>
      <c r="C1728" s="20" t="n">
        <v>435</v>
      </c>
      <c r="D1728" s="21" t="n">
        <f aca="false">C1728/Summary!$B$4</f>
        <v>0.029</v>
      </c>
      <c r="E1728" s="2" t="s">
        <v>48</v>
      </c>
      <c r="F1728" s="2" t="s">
        <v>35</v>
      </c>
      <c r="G1728" s="2" t="str">
        <f aca="false">IF(AND(E1728="No",F1728="No"),"Yes","No")</f>
        <v>No</v>
      </c>
      <c r="H1728" s="2" t="str">
        <f aca="false">IF(G1728="Yes",B1728,"")</f>
        <v/>
      </c>
    </row>
    <row r="1729" customFormat="false" ht="15" hidden="false" customHeight="false" outlineLevel="0" collapsed="false">
      <c r="A1729" s="2" t="s">
        <v>3123</v>
      </c>
      <c r="B1729" s="20" t="n">
        <v>440</v>
      </c>
      <c r="C1729" s="20" t="n">
        <v>436</v>
      </c>
      <c r="D1729" s="21" t="n">
        <f aca="false">C1729/Summary!$B$4</f>
        <v>0.0290666666666667</v>
      </c>
      <c r="E1729" s="2" t="s">
        <v>48</v>
      </c>
      <c r="F1729" s="2" t="s">
        <v>35</v>
      </c>
      <c r="G1729" s="2" t="str">
        <f aca="false">IF(AND(E1729="No",F1729="No"),"Yes","No")</f>
        <v>No</v>
      </c>
      <c r="H1729" s="2" t="str">
        <f aca="false">IF(G1729="Yes",B1729,"")</f>
        <v/>
      </c>
    </row>
    <row r="1730" customFormat="false" ht="15" hidden="false" customHeight="false" outlineLevel="0" collapsed="false">
      <c r="A1730" s="2" t="s">
        <v>3124</v>
      </c>
      <c r="B1730" s="20" t="n">
        <v>440</v>
      </c>
      <c r="C1730" s="20" t="n">
        <v>434</v>
      </c>
      <c r="D1730" s="21" t="n">
        <f aca="false">C1730/Summary!$B$4</f>
        <v>0.0289333333333333</v>
      </c>
      <c r="E1730" s="2" t="s">
        <v>48</v>
      </c>
      <c r="F1730" s="2" t="s">
        <v>48</v>
      </c>
      <c r="G1730" s="2" t="str">
        <f aca="false">IF(AND(E1730="No",F1730="No"),"Yes","No")</f>
        <v>No</v>
      </c>
      <c r="H1730" s="2" t="str">
        <f aca="false">IF(G1730="Yes",B1730,"")</f>
        <v/>
      </c>
    </row>
    <row r="1731" customFormat="false" ht="15" hidden="false" customHeight="false" outlineLevel="0" collapsed="false">
      <c r="A1731" s="2" t="s">
        <v>3125</v>
      </c>
      <c r="B1731" s="20" t="n">
        <v>440</v>
      </c>
      <c r="C1731" s="20" t="n">
        <v>432</v>
      </c>
      <c r="D1731" s="21" t="n">
        <f aca="false">C1731/Summary!$B$4</f>
        <v>0.0288</v>
      </c>
      <c r="E1731" s="2" t="s">
        <v>48</v>
      </c>
      <c r="F1731" s="2" t="s">
        <v>35</v>
      </c>
      <c r="G1731" s="2" t="str">
        <f aca="false">IF(AND(E1731="No",F1731="No"),"Yes","No")</f>
        <v>No</v>
      </c>
      <c r="H1731" s="2" t="str">
        <f aca="false">IF(G1731="Yes",B1731,"")</f>
        <v/>
      </c>
    </row>
    <row r="1732" customFormat="false" ht="15" hidden="false" customHeight="false" outlineLevel="0" collapsed="false">
      <c r="A1732" s="2" t="s">
        <v>3126</v>
      </c>
      <c r="B1732" s="20" t="n">
        <v>440</v>
      </c>
      <c r="C1732" s="20" t="n">
        <v>432</v>
      </c>
      <c r="D1732" s="21" t="n">
        <f aca="false">C1732/Summary!$B$4</f>
        <v>0.0288</v>
      </c>
      <c r="E1732" s="2" t="s">
        <v>48</v>
      </c>
      <c r="F1732" s="2" t="s">
        <v>35</v>
      </c>
      <c r="G1732" s="2" t="str">
        <f aca="false">IF(AND(E1732="No",F1732="No"),"Yes","No")</f>
        <v>No</v>
      </c>
      <c r="H1732" s="2" t="str">
        <f aca="false">IF(G1732="Yes",B1732,"")</f>
        <v/>
      </c>
    </row>
    <row r="1733" customFormat="false" ht="15" hidden="false" customHeight="false" outlineLevel="0" collapsed="false">
      <c r="A1733" s="2" t="s">
        <v>3127</v>
      </c>
      <c r="B1733" s="20" t="n">
        <v>440</v>
      </c>
      <c r="C1733" s="20" t="n">
        <v>431</v>
      </c>
      <c r="D1733" s="21" t="n">
        <f aca="false">C1733/Summary!$B$4</f>
        <v>0.0287333333333333</v>
      </c>
      <c r="E1733" s="2" t="s">
        <v>35</v>
      </c>
      <c r="F1733" s="2" t="s">
        <v>48</v>
      </c>
      <c r="G1733" s="2" t="str">
        <f aca="false">IF(AND(E1733="No",F1733="No"),"Yes","No")</f>
        <v>No</v>
      </c>
      <c r="H1733" s="2" t="str">
        <f aca="false">IF(G1733="Yes",B1733,"")</f>
        <v/>
      </c>
    </row>
    <row r="1734" customFormat="false" ht="15" hidden="false" customHeight="false" outlineLevel="0" collapsed="false">
      <c r="A1734" s="2" t="s">
        <v>3128</v>
      </c>
      <c r="B1734" s="20" t="n">
        <v>440</v>
      </c>
      <c r="C1734" s="20" t="n">
        <v>434</v>
      </c>
      <c r="D1734" s="21" t="n">
        <f aca="false">C1734/Summary!$B$4</f>
        <v>0.0289333333333333</v>
      </c>
      <c r="E1734" s="2" t="s">
        <v>48</v>
      </c>
      <c r="F1734" s="2" t="s">
        <v>35</v>
      </c>
      <c r="G1734" s="2" t="str">
        <f aca="false">IF(AND(E1734="No",F1734="No"),"Yes","No")</f>
        <v>No</v>
      </c>
      <c r="H1734" s="2" t="str">
        <f aca="false">IF(G1734="Yes",B1734,"")</f>
        <v/>
      </c>
    </row>
    <row r="1735" customFormat="false" ht="15" hidden="false" customHeight="false" outlineLevel="0" collapsed="false">
      <c r="A1735" s="2" t="s">
        <v>3129</v>
      </c>
      <c r="B1735" s="20" t="n">
        <v>440</v>
      </c>
      <c r="C1735" s="20" t="n">
        <v>433</v>
      </c>
      <c r="D1735" s="21" t="n">
        <f aca="false">C1735/Summary!$B$4</f>
        <v>0.0288666666666667</v>
      </c>
      <c r="E1735" s="2" t="s">
        <v>48</v>
      </c>
      <c r="F1735" s="2" t="s">
        <v>35</v>
      </c>
      <c r="G1735" s="2" t="str">
        <f aca="false">IF(AND(E1735="No",F1735="No"),"Yes","No")</f>
        <v>No</v>
      </c>
      <c r="H1735" s="2" t="str">
        <f aca="false">IF(G1735="Yes",B1735,"")</f>
        <v/>
      </c>
    </row>
    <row r="1736" customFormat="false" ht="15" hidden="false" customHeight="false" outlineLevel="0" collapsed="false">
      <c r="A1736" s="2" t="s">
        <v>3130</v>
      </c>
      <c r="B1736" s="20" t="n">
        <v>440</v>
      </c>
      <c r="C1736" s="20" t="n">
        <v>426</v>
      </c>
      <c r="D1736" s="21" t="n">
        <f aca="false">C1736/Summary!$B$4</f>
        <v>0.0284</v>
      </c>
      <c r="E1736" s="2" t="s">
        <v>35</v>
      </c>
      <c r="F1736" s="2" t="s">
        <v>48</v>
      </c>
      <c r="G1736" s="2" t="str">
        <f aca="false">IF(AND(E1736="No",F1736="No"),"Yes","No")</f>
        <v>No</v>
      </c>
      <c r="H1736" s="2" t="str">
        <f aca="false">IF(G1736="Yes",B1736,"")</f>
        <v/>
      </c>
    </row>
    <row r="1737" customFormat="false" ht="15" hidden="false" customHeight="false" outlineLevel="0" collapsed="false">
      <c r="A1737" s="2" t="s">
        <v>3131</v>
      </c>
      <c r="B1737" s="20" t="n">
        <v>440</v>
      </c>
      <c r="C1737" s="20" t="n">
        <v>433</v>
      </c>
      <c r="D1737" s="21" t="n">
        <f aca="false">C1737/Summary!$B$4</f>
        <v>0.0288666666666667</v>
      </c>
      <c r="E1737" s="2" t="s">
        <v>48</v>
      </c>
      <c r="F1737" s="2" t="s">
        <v>48</v>
      </c>
      <c r="G1737" s="2" t="str">
        <f aca="false">IF(AND(E1737="No",F1737="No"),"Yes","No")</f>
        <v>No</v>
      </c>
      <c r="H1737" s="2" t="str">
        <f aca="false">IF(G1737="Yes",B1737,"")</f>
        <v/>
      </c>
    </row>
    <row r="1738" customFormat="false" ht="15" hidden="false" customHeight="false" outlineLevel="0" collapsed="false">
      <c r="A1738" s="2" t="s">
        <v>3132</v>
      </c>
      <c r="B1738" s="20" t="n">
        <v>440</v>
      </c>
      <c r="C1738" s="20" t="n">
        <v>436</v>
      </c>
      <c r="D1738" s="21" t="n">
        <f aca="false">C1738/Summary!$B$4</f>
        <v>0.0290666666666667</v>
      </c>
      <c r="E1738" s="2" t="s">
        <v>48</v>
      </c>
      <c r="F1738" s="2" t="s">
        <v>35</v>
      </c>
      <c r="G1738" s="2" t="str">
        <f aca="false">IF(AND(E1738="No",F1738="No"),"Yes","No")</f>
        <v>No</v>
      </c>
      <c r="H1738" s="2" t="str">
        <f aca="false">IF(G1738="Yes",B1738,"")</f>
        <v/>
      </c>
    </row>
    <row r="1739" customFormat="false" ht="15" hidden="false" customHeight="false" outlineLevel="0" collapsed="false">
      <c r="A1739" s="2" t="s">
        <v>3133</v>
      </c>
      <c r="B1739" s="20" t="n">
        <v>440</v>
      </c>
      <c r="C1739" s="20" t="n">
        <v>434</v>
      </c>
      <c r="D1739" s="21" t="n">
        <f aca="false">C1739/Summary!$B$4</f>
        <v>0.0289333333333333</v>
      </c>
      <c r="E1739" s="2" t="s">
        <v>35</v>
      </c>
      <c r="F1739" s="2" t="s">
        <v>48</v>
      </c>
      <c r="G1739" s="2" t="str">
        <f aca="false">IF(AND(E1739="No",F1739="No"),"Yes","No")</f>
        <v>No</v>
      </c>
      <c r="H1739" s="2" t="str">
        <f aca="false">IF(G1739="Yes",B1739,"")</f>
        <v/>
      </c>
    </row>
    <row r="1740" customFormat="false" ht="15" hidden="false" customHeight="false" outlineLevel="0" collapsed="false">
      <c r="A1740" s="2" t="s">
        <v>3134</v>
      </c>
      <c r="B1740" s="20" t="n">
        <v>440</v>
      </c>
      <c r="C1740" s="20" t="n">
        <v>431</v>
      </c>
      <c r="D1740" s="21" t="n">
        <f aca="false">C1740/Summary!$B$4</f>
        <v>0.0287333333333333</v>
      </c>
      <c r="E1740" s="2" t="s">
        <v>48</v>
      </c>
      <c r="F1740" s="2" t="s">
        <v>48</v>
      </c>
      <c r="G1740" s="2" t="str">
        <f aca="false">IF(AND(E1740="No",F1740="No"),"Yes","No")</f>
        <v>No</v>
      </c>
      <c r="H1740" s="2" t="str">
        <f aca="false">IF(G1740="Yes",B1740,"")</f>
        <v/>
      </c>
    </row>
    <row r="1741" customFormat="false" ht="15" hidden="false" customHeight="false" outlineLevel="0" collapsed="false">
      <c r="A1741" s="2" t="s">
        <v>3135</v>
      </c>
      <c r="B1741" s="20" t="n">
        <v>440</v>
      </c>
      <c r="C1741" s="20" t="n">
        <v>436</v>
      </c>
      <c r="D1741" s="21" t="n">
        <f aca="false">C1741/Summary!$B$4</f>
        <v>0.0290666666666667</v>
      </c>
      <c r="E1741" s="2" t="s">
        <v>48</v>
      </c>
      <c r="F1741" s="2" t="s">
        <v>48</v>
      </c>
      <c r="G1741" s="2" t="str">
        <f aca="false">IF(AND(E1741="No",F1741="No"),"Yes","No")</f>
        <v>No</v>
      </c>
      <c r="H1741" s="2" t="str">
        <f aca="false">IF(G1741="Yes",B1741,"")</f>
        <v/>
      </c>
    </row>
    <row r="1742" customFormat="false" ht="15" hidden="false" customHeight="false" outlineLevel="0" collapsed="false">
      <c r="A1742" s="2" t="s">
        <v>3136</v>
      </c>
      <c r="B1742" s="20" t="n">
        <v>440</v>
      </c>
      <c r="C1742" s="20" t="n">
        <v>436</v>
      </c>
      <c r="D1742" s="21" t="n">
        <f aca="false">C1742/Summary!$B$4</f>
        <v>0.0290666666666667</v>
      </c>
      <c r="E1742" s="2" t="s">
        <v>48</v>
      </c>
      <c r="F1742" s="2" t="s">
        <v>48</v>
      </c>
      <c r="G1742" s="2" t="str">
        <f aca="false">IF(AND(E1742="No",F1742="No"),"Yes","No")</f>
        <v>No</v>
      </c>
      <c r="H1742" s="2" t="str">
        <f aca="false">IF(G1742="Yes",B1742,"")</f>
        <v/>
      </c>
    </row>
    <row r="1743" customFormat="false" ht="15" hidden="false" customHeight="false" outlineLevel="0" collapsed="false">
      <c r="A1743" s="2" t="s">
        <v>3137</v>
      </c>
      <c r="B1743" s="20" t="n">
        <v>440</v>
      </c>
      <c r="C1743" s="20" t="n">
        <v>433</v>
      </c>
      <c r="D1743" s="21" t="n">
        <f aca="false">C1743/Summary!$B$4</f>
        <v>0.0288666666666667</v>
      </c>
      <c r="E1743" s="2" t="s">
        <v>48</v>
      </c>
      <c r="F1743" s="2" t="s">
        <v>48</v>
      </c>
      <c r="G1743" s="2" t="str">
        <f aca="false">IF(AND(E1743="No",F1743="No"),"Yes","No")</f>
        <v>No</v>
      </c>
      <c r="H1743" s="2" t="str">
        <f aca="false">IF(G1743="Yes",B1743,"")</f>
        <v/>
      </c>
    </row>
    <row r="1744" customFormat="false" ht="15" hidden="false" customHeight="false" outlineLevel="0" collapsed="false">
      <c r="A1744" s="2" t="s">
        <v>3138</v>
      </c>
      <c r="B1744" s="20" t="n">
        <v>440</v>
      </c>
      <c r="C1744" s="20" t="n">
        <v>437</v>
      </c>
      <c r="D1744" s="21" t="n">
        <f aca="false">C1744/Summary!$B$4</f>
        <v>0.0291333333333333</v>
      </c>
      <c r="E1744" s="2" t="s">
        <v>48</v>
      </c>
      <c r="F1744" s="2" t="s">
        <v>48</v>
      </c>
      <c r="G1744" s="2" t="str">
        <f aca="false">IF(AND(E1744="No",F1744="No"),"Yes","No")</f>
        <v>No</v>
      </c>
      <c r="H1744" s="2" t="str">
        <f aca="false">IF(G1744="Yes",B1744,"")</f>
        <v/>
      </c>
    </row>
    <row r="1745" customFormat="false" ht="15" hidden="false" customHeight="false" outlineLevel="0" collapsed="false">
      <c r="A1745" s="2" t="s">
        <v>3139</v>
      </c>
      <c r="B1745" s="20" t="n">
        <v>441</v>
      </c>
      <c r="C1745" s="20" t="n">
        <v>433</v>
      </c>
      <c r="D1745" s="21" t="n">
        <f aca="false">C1745/Summary!$B$4</f>
        <v>0.0288666666666667</v>
      </c>
      <c r="E1745" s="2" t="s">
        <v>48</v>
      </c>
      <c r="F1745" s="2" t="s">
        <v>35</v>
      </c>
      <c r="G1745" s="2" t="str">
        <f aca="false">IF(AND(E1745="No",F1745="No"),"Yes","No")</f>
        <v>No</v>
      </c>
      <c r="H1745" s="2" t="str">
        <f aca="false">IF(G1745="Yes",B1745,"")</f>
        <v/>
      </c>
    </row>
    <row r="1746" customFormat="false" ht="15" hidden="false" customHeight="false" outlineLevel="0" collapsed="false">
      <c r="A1746" s="2" t="s">
        <v>3140</v>
      </c>
      <c r="B1746" s="20" t="n">
        <v>441</v>
      </c>
      <c r="C1746" s="20" t="n">
        <v>436</v>
      </c>
      <c r="D1746" s="21" t="n">
        <f aca="false">C1746/Summary!$B$4</f>
        <v>0.0290666666666667</v>
      </c>
      <c r="E1746" s="2" t="s">
        <v>48</v>
      </c>
      <c r="F1746" s="2" t="s">
        <v>35</v>
      </c>
      <c r="G1746" s="2" t="str">
        <f aca="false">IF(AND(E1746="No",F1746="No"),"Yes","No")</f>
        <v>No</v>
      </c>
      <c r="H1746" s="2" t="str">
        <f aca="false">IF(G1746="Yes",B1746,"")</f>
        <v/>
      </c>
    </row>
    <row r="1747" customFormat="false" ht="15" hidden="false" customHeight="false" outlineLevel="0" collapsed="false">
      <c r="A1747" s="2" t="s">
        <v>3141</v>
      </c>
      <c r="B1747" s="20" t="n">
        <v>441</v>
      </c>
      <c r="C1747" s="20" t="n">
        <v>429</v>
      </c>
      <c r="D1747" s="21" t="n">
        <f aca="false">C1747/Summary!$B$4</f>
        <v>0.0286</v>
      </c>
      <c r="E1747" s="2" t="s">
        <v>48</v>
      </c>
      <c r="F1747" s="2" t="s">
        <v>35</v>
      </c>
      <c r="G1747" s="2" t="str">
        <f aca="false">IF(AND(E1747="No",F1747="No"),"Yes","No")</f>
        <v>No</v>
      </c>
      <c r="H1747" s="2" t="str">
        <f aca="false">IF(G1747="Yes",B1747,"")</f>
        <v/>
      </c>
    </row>
    <row r="1748" customFormat="false" ht="15" hidden="false" customHeight="false" outlineLevel="0" collapsed="false">
      <c r="A1748" s="2" t="s">
        <v>3142</v>
      </c>
      <c r="B1748" s="20" t="n">
        <v>441</v>
      </c>
      <c r="C1748" s="20" t="n">
        <v>438</v>
      </c>
      <c r="D1748" s="21" t="n">
        <f aca="false">C1748/Summary!$B$4</f>
        <v>0.0292</v>
      </c>
      <c r="E1748" s="2" t="s">
        <v>48</v>
      </c>
      <c r="F1748" s="2" t="s">
        <v>35</v>
      </c>
      <c r="G1748" s="2" t="str">
        <f aca="false">IF(AND(E1748="No",F1748="No"),"Yes","No")</f>
        <v>No</v>
      </c>
      <c r="H1748" s="2" t="str">
        <f aca="false">IF(G1748="Yes",B1748,"")</f>
        <v/>
      </c>
    </row>
    <row r="1749" customFormat="false" ht="15" hidden="false" customHeight="false" outlineLevel="0" collapsed="false">
      <c r="A1749" s="2" t="s">
        <v>3143</v>
      </c>
      <c r="B1749" s="20" t="n">
        <v>441</v>
      </c>
      <c r="C1749" s="20" t="n">
        <v>434</v>
      </c>
      <c r="D1749" s="21" t="n">
        <f aca="false">C1749/Summary!$B$4</f>
        <v>0.0289333333333333</v>
      </c>
      <c r="E1749" s="2" t="s">
        <v>48</v>
      </c>
      <c r="F1749" s="2" t="s">
        <v>48</v>
      </c>
      <c r="G1749" s="2" t="str">
        <f aca="false">IF(AND(E1749="No",F1749="No"),"Yes","No")</f>
        <v>No</v>
      </c>
      <c r="H1749" s="2" t="str">
        <f aca="false">IF(G1749="Yes",B1749,"")</f>
        <v/>
      </c>
    </row>
    <row r="1750" customFormat="false" ht="15" hidden="false" customHeight="false" outlineLevel="0" collapsed="false">
      <c r="A1750" s="2" t="s">
        <v>3144</v>
      </c>
      <c r="B1750" s="20" t="n">
        <v>441</v>
      </c>
      <c r="C1750" s="20" t="n">
        <v>435</v>
      </c>
      <c r="D1750" s="21" t="n">
        <f aca="false">C1750/Summary!$B$4</f>
        <v>0.029</v>
      </c>
      <c r="E1750" s="2" t="s">
        <v>48</v>
      </c>
      <c r="F1750" s="2" t="s">
        <v>48</v>
      </c>
      <c r="G1750" s="2" t="str">
        <f aca="false">IF(AND(E1750="No",F1750="No"),"Yes","No")</f>
        <v>No</v>
      </c>
      <c r="H1750" s="2" t="str">
        <f aca="false">IF(G1750="Yes",B1750,"")</f>
        <v/>
      </c>
    </row>
    <row r="1751" customFormat="false" ht="15" hidden="false" customHeight="false" outlineLevel="0" collapsed="false">
      <c r="A1751" s="2" t="s">
        <v>3145</v>
      </c>
      <c r="B1751" s="20" t="n">
        <v>441</v>
      </c>
      <c r="C1751" s="20" t="n">
        <v>436</v>
      </c>
      <c r="D1751" s="21" t="n">
        <f aca="false">C1751/Summary!$B$4</f>
        <v>0.0290666666666667</v>
      </c>
      <c r="E1751" s="2" t="s">
        <v>48</v>
      </c>
      <c r="F1751" s="2" t="s">
        <v>35</v>
      </c>
      <c r="G1751" s="2" t="str">
        <f aca="false">IF(AND(E1751="No",F1751="No"),"Yes","No")</f>
        <v>No</v>
      </c>
      <c r="H1751" s="2" t="str">
        <f aca="false">IF(G1751="Yes",B1751,"")</f>
        <v/>
      </c>
    </row>
    <row r="1752" customFormat="false" ht="15" hidden="false" customHeight="false" outlineLevel="0" collapsed="false">
      <c r="A1752" s="2" t="s">
        <v>3146</v>
      </c>
      <c r="B1752" s="20" t="n">
        <v>441</v>
      </c>
      <c r="C1752" s="20" t="n">
        <v>437</v>
      </c>
      <c r="D1752" s="21" t="n">
        <f aca="false">C1752/Summary!$B$4</f>
        <v>0.0291333333333333</v>
      </c>
      <c r="E1752" s="2" t="s">
        <v>48</v>
      </c>
      <c r="F1752" s="2" t="s">
        <v>48</v>
      </c>
      <c r="G1752" s="2" t="str">
        <f aca="false">IF(AND(E1752="No",F1752="No"),"Yes","No")</f>
        <v>No</v>
      </c>
      <c r="H1752" s="2" t="str">
        <f aca="false">IF(G1752="Yes",B1752,"")</f>
        <v/>
      </c>
    </row>
    <row r="1753" customFormat="false" ht="15" hidden="false" customHeight="false" outlineLevel="0" collapsed="false">
      <c r="A1753" s="2" t="s">
        <v>3147</v>
      </c>
      <c r="B1753" s="20" t="n">
        <v>441</v>
      </c>
      <c r="C1753" s="20" t="n">
        <v>437</v>
      </c>
      <c r="D1753" s="21" t="n">
        <f aca="false">C1753/Summary!$B$4</f>
        <v>0.0291333333333333</v>
      </c>
      <c r="E1753" s="2" t="s">
        <v>48</v>
      </c>
      <c r="F1753" s="2" t="s">
        <v>35</v>
      </c>
      <c r="G1753" s="2" t="str">
        <f aca="false">IF(AND(E1753="No",F1753="No"),"Yes","No")</f>
        <v>No</v>
      </c>
      <c r="H1753" s="2" t="str">
        <f aca="false">IF(G1753="Yes",B1753,"")</f>
        <v/>
      </c>
    </row>
    <row r="1754" customFormat="false" ht="15" hidden="false" customHeight="false" outlineLevel="0" collapsed="false">
      <c r="A1754" s="2" t="s">
        <v>3148</v>
      </c>
      <c r="B1754" s="20" t="n">
        <v>441</v>
      </c>
      <c r="C1754" s="20" t="n">
        <v>437</v>
      </c>
      <c r="D1754" s="21" t="n">
        <f aca="false">C1754/Summary!$B$4</f>
        <v>0.0291333333333333</v>
      </c>
      <c r="E1754" s="2" t="s">
        <v>48</v>
      </c>
      <c r="F1754" s="2" t="s">
        <v>35</v>
      </c>
      <c r="G1754" s="2" t="str">
        <f aca="false">IF(AND(E1754="No",F1754="No"),"Yes","No")</f>
        <v>No</v>
      </c>
      <c r="H1754" s="2" t="str">
        <f aca="false">IF(G1754="Yes",B1754,"")</f>
        <v/>
      </c>
    </row>
    <row r="1755" customFormat="false" ht="15" hidden="false" customHeight="false" outlineLevel="0" collapsed="false">
      <c r="A1755" s="2" t="s">
        <v>3149</v>
      </c>
      <c r="B1755" s="20" t="n">
        <v>441</v>
      </c>
      <c r="C1755" s="20" t="n">
        <v>439</v>
      </c>
      <c r="D1755" s="21" t="n">
        <f aca="false">C1755/Summary!$B$4</f>
        <v>0.0292666666666667</v>
      </c>
      <c r="E1755" s="2" t="s">
        <v>48</v>
      </c>
      <c r="F1755" s="2" t="s">
        <v>35</v>
      </c>
      <c r="G1755" s="2" t="str">
        <f aca="false">IF(AND(E1755="No",F1755="No"),"Yes","No")</f>
        <v>No</v>
      </c>
      <c r="H1755" s="2" t="str">
        <f aca="false">IF(G1755="Yes",B1755,"")</f>
        <v/>
      </c>
    </row>
    <row r="1756" customFormat="false" ht="15" hidden="false" customHeight="false" outlineLevel="0" collapsed="false">
      <c r="A1756" s="2" t="s">
        <v>3150</v>
      </c>
      <c r="B1756" s="20" t="n">
        <v>441</v>
      </c>
      <c r="C1756" s="20" t="n">
        <v>436</v>
      </c>
      <c r="D1756" s="21" t="n">
        <f aca="false">C1756/Summary!$B$4</f>
        <v>0.0290666666666667</v>
      </c>
      <c r="E1756" s="2" t="s">
        <v>48</v>
      </c>
      <c r="F1756" s="2" t="s">
        <v>35</v>
      </c>
      <c r="G1756" s="2" t="str">
        <f aca="false">IF(AND(E1756="No",F1756="No"),"Yes","No")</f>
        <v>No</v>
      </c>
      <c r="H1756" s="2" t="str">
        <f aca="false">IF(G1756="Yes",B1756,"")</f>
        <v/>
      </c>
    </row>
    <row r="1757" customFormat="false" ht="15" hidden="false" customHeight="false" outlineLevel="0" collapsed="false">
      <c r="A1757" s="2" t="s">
        <v>3151</v>
      </c>
      <c r="B1757" s="20" t="n">
        <v>441</v>
      </c>
      <c r="C1757" s="20" t="n">
        <v>434</v>
      </c>
      <c r="D1757" s="21" t="n">
        <f aca="false">C1757/Summary!$B$4</f>
        <v>0.0289333333333333</v>
      </c>
      <c r="E1757" s="2" t="s">
        <v>48</v>
      </c>
      <c r="F1757" s="2" t="s">
        <v>35</v>
      </c>
      <c r="G1757" s="2" t="str">
        <f aca="false">IF(AND(E1757="No",F1757="No"),"Yes","No")</f>
        <v>No</v>
      </c>
      <c r="H1757" s="2" t="str">
        <f aca="false">IF(G1757="Yes",B1757,"")</f>
        <v/>
      </c>
    </row>
    <row r="1758" customFormat="false" ht="15" hidden="false" customHeight="false" outlineLevel="0" collapsed="false">
      <c r="A1758" s="2" t="s">
        <v>3152</v>
      </c>
      <c r="B1758" s="20" t="n">
        <v>441</v>
      </c>
      <c r="C1758" s="20" t="n">
        <v>435</v>
      </c>
      <c r="D1758" s="21" t="n">
        <f aca="false">C1758/Summary!$B$4</f>
        <v>0.029</v>
      </c>
      <c r="E1758" s="2" t="s">
        <v>48</v>
      </c>
      <c r="F1758" s="2" t="s">
        <v>48</v>
      </c>
      <c r="G1758" s="2" t="str">
        <f aca="false">IF(AND(E1758="No",F1758="No"),"Yes","No")</f>
        <v>No</v>
      </c>
      <c r="H1758" s="2" t="str">
        <f aca="false">IF(G1758="Yes",B1758,"")</f>
        <v/>
      </c>
    </row>
    <row r="1759" customFormat="false" ht="15" hidden="false" customHeight="false" outlineLevel="0" collapsed="false">
      <c r="A1759" s="2" t="s">
        <v>3153</v>
      </c>
      <c r="B1759" s="20" t="n">
        <v>441</v>
      </c>
      <c r="C1759" s="20" t="n">
        <v>433</v>
      </c>
      <c r="D1759" s="21" t="n">
        <f aca="false">C1759/Summary!$B$4</f>
        <v>0.0288666666666667</v>
      </c>
      <c r="E1759" s="2" t="s">
        <v>48</v>
      </c>
      <c r="F1759" s="2" t="s">
        <v>48</v>
      </c>
      <c r="G1759" s="2" t="str">
        <f aca="false">IF(AND(E1759="No",F1759="No"),"Yes","No")</f>
        <v>No</v>
      </c>
      <c r="H1759" s="2" t="str">
        <f aca="false">IF(G1759="Yes",B1759,"")</f>
        <v/>
      </c>
    </row>
    <row r="1760" customFormat="false" ht="15" hidden="false" customHeight="false" outlineLevel="0" collapsed="false">
      <c r="A1760" s="2" t="s">
        <v>3154</v>
      </c>
      <c r="B1760" s="20" t="n">
        <v>441</v>
      </c>
      <c r="C1760" s="20" t="n">
        <v>437</v>
      </c>
      <c r="D1760" s="21" t="n">
        <f aca="false">C1760/Summary!$B$4</f>
        <v>0.0291333333333333</v>
      </c>
      <c r="E1760" s="2" t="s">
        <v>48</v>
      </c>
      <c r="F1760" s="2" t="s">
        <v>48</v>
      </c>
      <c r="G1760" s="2" t="str">
        <f aca="false">IF(AND(E1760="No",F1760="No"),"Yes","No")</f>
        <v>No</v>
      </c>
      <c r="H1760" s="2" t="str">
        <f aca="false">IF(G1760="Yes",B1760,"")</f>
        <v/>
      </c>
    </row>
    <row r="1761" customFormat="false" ht="15" hidden="false" customHeight="false" outlineLevel="0" collapsed="false">
      <c r="A1761" s="2" t="s">
        <v>3155</v>
      </c>
      <c r="B1761" s="20" t="n">
        <v>441</v>
      </c>
      <c r="C1761" s="20" t="n">
        <v>436</v>
      </c>
      <c r="D1761" s="21" t="n">
        <f aca="false">C1761/Summary!$B$4</f>
        <v>0.0290666666666667</v>
      </c>
      <c r="E1761" s="2" t="s">
        <v>48</v>
      </c>
      <c r="F1761" s="2" t="s">
        <v>35</v>
      </c>
      <c r="G1761" s="2" t="str">
        <f aca="false">IF(AND(E1761="No",F1761="No"),"Yes","No")</f>
        <v>No</v>
      </c>
      <c r="H1761" s="2" t="str">
        <f aca="false">IF(G1761="Yes",B1761,"")</f>
        <v/>
      </c>
    </row>
    <row r="1762" customFormat="false" ht="15" hidden="false" customHeight="false" outlineLevel="0" collapsed="false">
      <c r="A1762" s="2" t="s">
        <v>3156</v>
      </c>
      <c r="B1762" s="20" t="n">
        <v>441</v>
      </c>
      <c r="C1762" s="20" t="n">
        <v>434</v>
      </c>
      <c r="D1762" s="21" t="n">
        <f aca="false">C1762/Summary!$B$4</f>
        <v>0.0289333333333333</v>
      </c>
      <c r="E1762" s="2" t="s">
        <v>48</v>
      </c>
      <c r="F1762" s="2" t="s">
        <v>35</v>
      </c>
      <c r="G1762" s="2" t="str">
        <f aca="false">IF(AND(E1762="No",F1762="No"),"Yes","No")</f>
        <v>No</v>
      </c>
      <c r="H1762" s="2" t="str">
        <f aca="false">IF(G1762="Yes",B1762,"")</f>
        <v/>
      </c>
    </row>
    <row r="1763" customFormat="false" ht="15" hidden="false" customHeight="false" outlineLevel="0" collapsed="false">
      <c r="A1763" s="2" t="s">
        <v>3157</v>
      </c>
      <c r="B1763" s="20" t="n">
        <v>441</v>
      </c>
      <c r="C1763" s="20" t="n">
        <v>432</v>
      </c>
      <c r="D1763" s="21" t="n">
        <f aca="false">C1763/Summary!$B$4</f>
        <v>0.0288</v>
      </c>
      <c r="E1763" s="2" t="s">
        <v>35</v>
      </c>
      <c r="F1763" s="2" t="s">
        <v>48</v>
      </c>
      <c r="G1763" s="2" t="str">
        <f aca="false">IF(AND(E1763="No",F1763="No"),"Yes","No")</f>
        <v>No</v>
      </c>
      <c r="H1763" s="2" t="str">
        <f aca="false">IF(G1763="Yes",B1763,"")</f>
        <v/>
      </c>
    </row>
    <row r="1764" customFormat="false" ht="15" hidden="false" customHeight="false" outlineLevel="0" collapsed="false">
      <c r="A1764" s="2" t="s">
        <v>3158</v>
      </c>
      <c r="B1764" s="20" t="n">
        <v>441</v>
      </c>
      <c r="C1764" s="20" t="n">
        <v>435</v>
      </c>
      <c r="D1764" s="21" t="n">
        <f aca="false">C1764/Summary!$B$4</f>
        <v>0.029</v>
      </c>
      <c r="E1764" s="2" t="s">
        <v>48</v>
      </c>
      <c r="F1764" s="2" t="s">
        <v>35</v>
      </c>
      <c r="G1764" s="2" t="str">
        <f aca="false">IF(AND(E1764="No",F1764="No"),"Yes","No")</f>
        <v>No</v>
      </c>
      <c r="H1764" s="2" t="str">
        <f aca="false">IF(G1764="Yes",B1764,"")</f>
        <v/>
      </c>
    </row>
    <row r="1765" customFormat="false" ht="15" hidden="false" customHeight="false" outlineLevel="0" collapsed="false">
      <c r="A1765" s="2" t="s">
        <v>3159</v>
      </c>
      <c r="B1765" s="20" t="n">
        <v>441</v>
      </c>
      <c r="C1765" s="20" t="n">
        <v>435</v>
      </c>
      <c r="D1765" s="21" t="n">
        <f aca="false">C1765/Summary!$B$4</f>
        <v>0.029</v>
      </c>
      <c r="E1765" s="2" t="s">
        <v>48</v>
      </c>
      <c r="F1765" s="2" t="s">
        <v>35</v>
      </c>
      <c r="G1765" s="2" t="str">
        <f aca="false">IF(AND(E1765="No",F1765="No"),"Yes","No")</f>
        <v>No</v>
      </c>
      <c r="H1765" s="2" t="str">
        <f aca="false">IF(G1765="Yes",B1765,"")</f>
        <v/>
      </c>
    </row>
    <row r="1766" customFormat="false" ht="15" hidden="false" customHeight="false" outlineLevel="0" collapsed="false">
      <c r="A1766" s="2" t="s">
        <v>3160</v>
      </c>
      <c r="B1766" s="20" t="n">
        <v>441</v>
      </c>
      <c r="C1766" s="20" t="n">
        <v>433</v>
      </c>
      <c r="D1766" s="21" t="n">
        <f aca="false">C1766/Summary!$B$4</f>
        <v>0.0288666666666667</v>
      </c>
      <c r="E1766" s="2" t="s">
        <v>48</v>
      </c>
      <c r="F1766" s="2" t="s">
        <v>48</v>
      </c>
      <c r="G1766" s="2" t="str">
        <f aca="false">IF(AND(E1766="No",F1766="No"),"Yes","No")</f>
        <v>No</v>
      </c>
      <c r="H1766" s="2" t="str">
        <f aca="false">IF(G1766="Yes",B1766,"")</f>
        <v/>
      </c>
    </row>
    <row r="1767" customFormat="false" ht="15" hidden="false" customHeight="false" outlineLevel="0" collapsed="false">
      <c r="A1767" s="2" t="s">
        <v>3161</v>
      </c>
      <c r="B1767" s="20" t="n">
        <v>441</v>
      </c>
      <c r="C1767" s="20" t="n">
        <v>434</v>
      </c>
      <c r="D1767" s="21" t="n">
        <f aca="false">C1767/Summary!$B$4</f>
        <v>0.0289333333333333</v>
      </c>
      <c r="E1767" s="2" t="s">
        <v>48</v>
      </c>
      <c r="F1767" s="2" t="s">
        <v>48</v>
      </c>
      <c r="G1767" s="2" t="str">
        <f aca="false">IF(AND(E1767="No",F1767="No"),"Yes","No")</f>
        <v>No</v>
      </c>
      <c r="H1767" s="2" t="str">
        <f aca="false">IF(G1767="Yes",B1767,"")</f>
        <v/>
      </c>
    </row>
    <row r="1768" customFormat="false" ht="15" hidden="false" customHeight="false" outlineLevel="0" collapsed="false">
      <c r="A1768" s="2" t="s">
        <v>3162</v>
      </c>
      <c r="B1768" s="20" t="n">
        <v>441</v>
      </c>
      <c r="C1768" s="20" t="n">
        <v>432</v>
      </c>
      <c r="D1768" s="21" t="n">
        <f aca="false">C1768/Summary!$B$4</f>
        <v>0.0288</v>
      </c>
      <c r="E1768" s="2" t="s">
        <v>48</v>
      </c>
      <c r="F1768" s="2" t="s">
        <v>35</v>
      </c>
      <c r="G1768" s="2" t="str">
        <f aca="false">IF(AND(E1768="No",F1768="No"),"Yes","No")</f>
        <v>No</v>
      </c>
      <c r="H1768" s="2" t="str">
        <f aca="false">IF(G1768="Yes",B1768,"")</f>
        <v/>
      </c>
    </row>
    <row r="1769" customFormat="false" ht="15" hidden="false" customHeight="false" outlineLevel="0" collapsed="false">
      <c r="A1769" s="2" t="s">
        <v>3163</v>
      </c>
      <c r="B1769" s="20" t="n">
        <v>441</v>
      </c>
      <c r="C1769" s="20" t="n">
        <v>436</v>
      </c>
      <c r="D1769" s="21" t="n">
        <f aca="false">C1769/Summary!$B$4</f>
        <v>0.0290666666666667</v>
      </c>
      <c r="E1769" s="2" t="s">
        <v>48</v>
      </c>
      <c r="F1769" s="2" t="s">
        <v>35</v>
      </c>
      <c r="G1769" s="2" t="str">
        <f aca="false">IF(AND(E1769="No",F1769="No"),"Yes","No")</f>
        <v>No</v>
      </c>
      <c r="H1769" s="2" t="str">
        <f aca="false">IF(G1769="Yes",B1769,"")</f>
        <v/>
      </c>
    </row>
    <row r="1770" customFormat="false" ht="15" hidden="false" customHeight="false" outlineLevel="0" collapsed="false">
      <c r="A1770" s="2" t="s">
        <v>3164</v>
      </c>
      <c r="B1770" s="20" t="n">
        <v>441</v>
      </c>
      <c r="C1770" s="20" t="n">
        <v>436</v>
      </c>
      <c r="D1770" s="21" t="n">
        <f aca="false">C1770/Summary!$B$4</f>
        <v>0.0290666666666667</v>
      </c>
      <c r="E1770" s="2" t="s">
        <v>35</v>
      </c>
      <c r="F1770" s="2" t="s">
        <v>48</v>
      </c>
      <c r="G1770" s="2" t="str">
        <f aca="false">IF(AND(E1770="No",F1770="No"),"Yes","No")</f>
        <v>No</v>
      </c>
      <c r="H1770" s="2" t="str">
        <f aca="false">IF(G1770="Yes",B1770,"")</f>
        <v/>
      </c>
    </row>
    <row r="1771" customFormat="false" ht="15" hidden="false" customHeight="false" outlineLevel="0" collapsed="false">
      <c r="A1771" s="2" t="s">
        <v>3165</v>
      </c>
      <c r="B1771" s="20" t="n">
        <v>441</v>
      </c>
      <c r="C1771" s="20" t="n">
        <v>434</v>
      </c>
      <c r="D1771" s="21" t="n">
        <f aca="false">C1771/Summary!$B$4</f>
        <v>0.0289333333333333</v>
      </c>
      <c r="E1771" s="2" t="s">
        <v>48</v>
      </c>
      <c r="F1771" s="2" t="s">
        <v>35</v>
      </c>
      <c r="G1771" s="2" t="str">
        <f aca="false">IF(AND(E1771="No",F1771="No"),"Yes","No")</f>
        <v>No</v>
      </c>
      <c r="H1771" s="2" t="str">
        <f aca="false">IF(G1771="Yes",B1771,"")</f>
        <v/>
      </c>
    </row>
    <row r="1772" customFormat="false" ht="15" hidden="false" customHeight="false" outlineLevel="0" collapsed="false">
      <c r="A1772" s="2" t="s">
        <v>3166</v>
      </c>
      <c r="B1772" s="20" t="n">
        <v>441</v>
      </c>
      <c r="C1772" s="20" t="n">
        <v>434</v>
      </c>
      <c r="D1772" s="21" t="n">
        <f aca="false">C1772/Summary!$B$4</f>
        <v>0.0289333333333333</v>
      </c>
      <c r="E1772" s="2" t="s">
        <v>48</v>
      </c>
      <c r="F1772" s="2" t="s">
        <v>35</v>
      </c>
      <c r="G1772" s="2" t="str">
        <f aca="false">IF(AND(E1772="No",F1772="No"),"Yes","No")</f>
        <v>No</v>
      </c>
      <c r="H1772" s="2" t="str">
        <f aca="false">IF(G1772="Yes",B1772,"")</f>
        <v/>
      </c>
    </row>
    <row r="1773" customFormat="false" ht="15" hidden="false" customHeight="false" outlineLevel="0" collapsed="false">
      <c r="A1773" s="2" t="s">
        <v>3167</v>
      </c>
      <c r="B1773" s="20" t="n">
        <v>441</v>
      </c>
      <c r="C1773" s="20" t="n">
        <v>436</v>
      </c>
      <c r="D1773" s="21" t="n">
        <f aca="false">C1773/Summary!$B$4</f>
        <v>0.0290666666666667</v>
      </c>
      <c r="E1773" s="2" t="s">
        <v>48</v>
      </c>
      <c r="F1773" s="2" t="s">
        <v>35</v>
      </c>
      <c r="G1773" s="2" t="str">
        <f aca="false">IF(AND(E1773="No",F1773="No"),"Yes","No")</f>
        <v>No</v>
      </c>
      <c r="H1773" s="2" t="str">
        <f aca="false">IF(G1773="Yes",B1773,"")</f>
        <v/>
      </c>
    </row>
    <row r="1774" customFormat="false" ht="15" hidden="false" customHeight="false" outlineLevel="0" collapsed="false">
      <c r="A1774" s="2" t="s">
        <v>3168</v>
      </c>
      <c r="B1774" s="20" t="n">
        <v>441</v>
      </c>
      <c r="C1774" s="20" t="n">
        <v>434</v>
      </c>
      <c r="D1774" s="21" t="n">
        <f aca="false">C1774/Summary!$B$4</f>
        <v>0.0289333333333333</v>
      </c>
      <c r="E1774" s="2" t="s">
        <v>48</v>
      </c>
      <c r="F1774" s="2" t="s">
        <v>35</v>
      </c>
      <c r="G1774" s="2" t="str">
        <f aca="false">IF(AND(E1774="No",F1774="No"),"Yes","No")</f>
        <v>No</v>
      </c>
      <c r="H1774" s="2" t="str">
        <f aca="false">IF(G1774="Yes",B1774,"")</f>
        <v/>
      </c>
    </row>
    <row r="1775" customFormat="false" ht="15" hidden="false" customHeight="false" outlineLevel="0" collapsed="false">
      <c r="A1775" s="2" t="s">
        <v>3169</v>
      </c>
      <c r="B1775" s="20" t="n">
        <v>441</v>
      </c>
      <c r="C1775" s="20" t="n">
        <v>431</v>
      </c>
      <c r="D1775" s="21" t="n">
        <f aca="false">C1775/Summary!$B$4</f>
        <v>0.0287333333333333</v>
      </c>
      <c r="E1775" s="2" t="s">
        <v>35</v>
      </c>
      <c r="F1775" s="2" t="s">
        <v>48</v>
      </c>
      <c r="G1775" s="2" t="str">
        <f aca="false">IF(AND(E1775="No",F1775="No"),"Yes","No")</f>
        <v>No</v>
      </c>
      <c r="H1775" s="2" t="str">
        <f aca="false">IF(G1775="Yes",B1775,"")</f>
        <v/>
      </c>
    </row>
    <row r="1776" customFormat="false" ht="15" hidden="false" customHeight="false" outlineLevel="0" collapsed="false">
      <c r="A1776" s="2" t="s">
        <v>3170</v>
      </c>
      <c r="B1776" s="20" t="n">
        <v>441</v>
      </c>
      <c r="C1776" s="20" t="n">
        <v>434</v>
      </c>
      <c r="D1776" s="21" t="n">
        <f aca="false">C1776/Summary!$B$4</f>
        <v>0.0289333333333333</v>
      </c>
      <c r="E1776" s="2" t="s">
        <v>48</v>
      </c>
      <c r="F1776" s="2" t="s">
        <v>35</v>
      </c>
      <c r="G1776" s="2" t="str">
        <f aca="false">IF(AND(E1776="No",F1776="No"),"Yes","No")</f>
        <v>No</v>
      </c>
      <c r="H1776" s="2" t="str">
        <f aca="false">IF(G1776="Yes",B1776,"")</f>
        <v/>
      </c>
    </row>
    <row r="1777" customFormat="false" ht="15" hidden="false" customHeight="false" outlineLevel="0" collapsed="false">
      <c r="A1777" s="2" t="s">
        <v>3171</v>
      </c>
      <c r="B1777" s="20" t="n">
        <v>441</v>
      </c>
      <c r="C1777" s="20" t="n">
        <v>436</v>
      </c>
      <c r="D1777" s="21" t="n">
        <f aca="false">C1777/Summary!$B$4</f>
        <v>0.0290666666666667</v>
      </c>
      <c r="E1777" s="2" t="s">
        <v>48</v>
      </c>
      <c r="F1777" s="2" t="s">
        <v>35</v>
      </c>
      <c r="G1777" s="2" t="str">
        <f aca="false">IF(AND(E1777="No",F1777="No"),"Yes","No")</f>
        <v>No</v>
      </c>
      <c r="H1777" s="2" t="str">
        <f aca="false">IF(G1777="Yes",B1777,"")</f>
        <v/>
      </c>
    </row>
    <row r="1778" customFormat="false" ht="15" hidden="false" customHeight="false" outlineLevel="0" collapsed="false">
      <c r="A1778" s="2" t="s">
        <v>3172</v>
      </c>
      <c r="B1778" s="20" t="n">
        <v>441</v>
      </c>
      <c r="C1778" s="20" t="n">
        <v>438</v>
      </c>
      <c r="D1778" s="21" t="n">
        <f aca="false">C1778/Summary!$B$4</f>
        <v>0.0292</v>
      </c>
      <c r="E1778" s="2" t="s">
        <v>48</v>
      </c>
      <c r="F1778" s="2" t="s">
        <v>35</v>
      </c>
      <c r="G1778" s="2" t="str">
        <f aca="false">IF(AND(E1778="No",F1778="No"),"Yes","No")</f>
        <v>No</v>
      </c>
      <c r="H1778" s="2" t="str">
        <f aca="false">IF(G1778="Yes",B1778,"")</f>
        <v/>
      </c>
    </row>
    <row r="1779" customFormat="false" ht="15" hidden="false" customHeight="false" outlineLevel="0" collapsed="false">
      <c r="A1779" s="2" t="s">
        <v>3173</v>
      </c>
      <c r="B1779" s="20" t="n">
        <v>441</v>
      </c>
      <c r="C1779" s="20" t="n">
        <v>439</v>
      </c>
      <c r="D1779" s="21" t="n">
        <f aca="false">C1779/Summary!$B$4</f>
        <v>0.0292666666666667</v>
      </c>
      <c r="E1779" s="2" t="s">
        <v>48</v>
      </c>
      <c r="F1779" s="2" t="s">
        <v>35</v>
      </c>
      <c r="G1779" s="2" t="str">
        <f aca="false">IF(AND(E1779="No",F1779="No"),"Yes","No")</f>
        <v>No</v>
      </c>
      <c r="H1779" s="2" t="str">
        <f aca="false">IF(G1779="Yes",B1779,"")</f>
        <v/>
      </c>
    </row>
    <row r="1780" customFormat="false" ht="15" hidden="false" customHeight="false" outlineLevel="0" collapsed="false">
      <c r="A1780" s="2" t="s">
        <v>3174</v>
      </c>
      <c r="B1780" s="20" t="n">
        <v>441</v>
      </c>
      <c r="C1780" s="20" t="n">
        <v>433</v>
      </c>
      <c r="D1780" s="21" t="n">
        <f aca="false">C1780/Summary!$B$4</f>
        <v>0.0288666666666667</v>
      </c>
      <c r="E1780" s="2" t="s">
        <v>48</v>
      </c>
      <c r="F1780" s="2" t="s">
        <v>48</v>
      </c>
      <c r="G1780" s="2" t="str">
        <f aca="false">IF(AND(E1780="No",F1780="No"),"Yes","No")</f>
        <v>No</v>
      </c>
      <c r="H1780" s="2" t="str">
        <f aca="false">IF(G1780="Yes",B1780,"")</f>
        <v/>
      </c>
    </row>
    <row r="1781" customFormat="false" ht="15" hidden="false" customHeight="false" outlineLevel="0" collapsed="false">
      <c r="A1781" s="2" t="s">
        <v>3175</v>
      </c>
      <c r="B1781" s="20" t="n">
        <v>441</v>
      </c>
      <c r="C1781" s="20" t="n">
        <v>436</v>
      </c>
      <c r="D1781" s="21" t="n">
        <f aca="false">C1781/Summary!$B$4</f>
        <v>0.0290666666666667</v>
      </c>
      <c r="E1781" s="2" t="s">
        <v>48</v>
      </c>
      <c r="F1781" s="2" t="s">
        <v>35</v>
      </c>
      <c r="G1781" s="2" t="str">
        <f aca="false">IF(AND(E1781="No",F1781="No"),"Yes","No")</f>
        <v>No</v>
      </c>
      <c r="H1781" s="2" t="str">
        <f aca="false">IF(G1781="Yes",B1781,"")</f>
        <v/>
      </c>
    </row>
    <row r="1782" customFormat="false" ht="15" hidden="false" customHeight="false" outlineLevel="0" collapsed="false">
      <c r="A1782" s="2" t="s">
        <v>3176</v>
      </c>
      <c r="B1782" s="20" t="n">
        <v>441</v>
      </c>
      <c r="C1782" s="20" t="n">
        <v>429</v>
      </c>
      <c r="D1782" s="21" t="n">
        <f aca="false">C1782/Summary!$B$4</f>
        <v>0.0286</v>
      </c>
      <c r="E1782" s="2" t="s">
        <v>48</v>
      </c>
      <c r="F1782" s="2" t="s">
        <v>35</v>
      </c>
      <c r="G1782" s="2" t="str">
        <f aca="false">IF(AND(E1782="No",F1782="No"),"Yes","No")</f>
        <v>No</v>
      </c>
      <c r="H1782" s="2" t="str">
        <f aca="false">IF(G1782="Yes",B1782,"")</f>
        <v/>
      </c>
    </row>
    <row r="1783" customFormat="false" ht="15" hidden="false" customHeight="false" outlineLevel="0" collapsed="false">
      <c r="A1783" s="2" t="s">
        <v>3177</v>
      </c>
      <c r="B1783" s="20" t="n">
        <v>441</v>
      </c>
      <c r="C1783" s="20" t="n">
        <v>437</v>
      </c>
      <c r="D1783" s="21" t="n">
        <f aca="false">C1783/Summary!$B$4</f>
        <v>0.0291333333333333</v>
      </c>
      <c r="E1783" s="2" t="s">
        <v>48</v>
      </c>
      <c r="F1783" s="2" t="s">
        <v>35</v>
      </c>
      <c r="G1783" s="2" t="str">
        <f aca="false">IF(AND(E1783="No",F1783="No"),"Yes","No")</f>
        <v>No</v>
      </c>
      <c r="H1783" s="2" t="str">
        <f aca="false">IF(G1783="Yes",B1783,"")</f>
        <v/>
      </c>
    </row>
    <row r="1784" customFormat="false" ht="15" hidden="false" customHeight="false" outlineLevel="0" collapsed="false">
      <c r="A1784" s="2" t="s">
        <v>3178</v>
      </c>
      <c r="B1784" s="20" t="n">
        <v>441</v>
      </c>
      <c r="C1784" s="20" t="n">
        <v>431</v>
      </c>
      <c r="D1784" s="21" t="n">
        <f aca="false">C1784/Summary!$B$4</f>
        <v>0.0287333333333333</v>
      </c>
      <c r="E1784" s="2" t="s">
        <v>48</v>
      </c>
      <c r="F1784" s="2" t="s">
        <v>35</v>
      </c>
      <c r="G1784" s="2" t="str">
        <f aca="false">IF(AND(E1784="No",F1784="No"),"Yes","No")</f>
        <v>No</v>
      </c>
      <c r="H1784" s="2" t="str">
        <f aca="false">IF(G1784="Yes",B1784,"")</f>
        <v/>
      </c>
    </row>
    <row r="1785" customFormat="false" ht="15" hidden="false" customHeight="false" outlineLevel="0" collapsed="false">
      <c r="A1785" s="2" t="s">
        <v>3179</v>
      </c>
      <c r="B1785" s="20" t="n">
        <v>441</v>
      </c>
      <c r="C1785" s="20" t="n">
        <v>437</v>
      </c>
      <c r="D1785" s="21" t="n">
        <f aca="false">C1785/Summary!$B$4</f>
        <v>0.0291333333333333</v>
      </c>
      <c r="E1785" s="2" t="s">
        <v>48</v>
      </c>
      <c r="F1785" s="2" t="s">
        <v>35</v>
      </c>
      <c r="G1785" s="2" t="str">
        <f aca="false">IF(AND(E1785="No",F1785="No"),"Yes","No")</f>
        <v>No</v>
      </c>
      <c r="H1785" s="2" t="str">
        <f aca="false">IF(G1785="Yes",B1785,"")</f>
        <v/>
      </c>
    </row>
    <row r="1786" customFormat="false" ht="15" hidden="false" customHeight="false" outlineLevel="0" collapsed="false">
      <c r="A1786" s="2" t="s">
        <v>3180</v>
      </c>
      <c r="B1786" s="20" t="n">
        <v>441</v>
      </c>
      <c r="C1786" s="20" t="n">
        <v>432</v>
      </c>
      <c r="D1786" s="21" t="n">
        <f aca="false">C1786/Summary!$B$4</f>
        <v>0.0288</v>
      </c>
      <c r="E1786" s="2" t="s">
        <v>35</v>
      </c>
      <c r="F1786" s="2" t="s">
        <v>48</v>
      </c>
      <c r="G1786" s="2" t="str">
        <f aca="false">IF(AND(E1786="No",F1786="No"),"Yes","No")</f>
        <v>No</v>
      </c>
      <c r="H1786" s="2" t="str">
        <f aca="false">IF(G1786="Yes",B1786,"")</f>
        <v/>
      </c>
    </row>
    <row r="1787" customFormat="false" ht="15" hidden="false" customHeight="false" outlineLevel="0" collapsed="false">
      <c r="A1787" s="2" t="s">
        <v>3181</v>
      </c>
      <c r="B1787" s="20" t="n">
        <v>441</v>
      </c>
      <c r="C1787" s="20" t="n">
        <v>435</v>
      </c>
      <c r="D1787" s="21" t="n">
        <f aca="false">C1787/Summary!$B$4</f>
        <v>0.029</v>
      </c>
      <c r="E1787" s="2" t="s">
        <v>48</v>
      </c>
      <c r="F1787" s="2" t="s">
        <v>35</v>
      </c>
      <c r="G1787" s="2" t="str">
        <f aca="false">IF(AND(E1787="No",F1787="No"),"Yes","No")</f>
        <v>No</v>
      </c>
      <c r="H1787" s="2" t="str">
        <f aca="false">IF(G1787="Yes",B1787,"")</f>
        <v/>
      </c>
    </row>
    <row r="1788" customFormat="false" ht="15" hidden="false" customHeight="false" outlineLevel="0" collapsed="false">
      <c r="A1788" s="2" t="s">
        <v>3182</v>
      </c>
      <c r="B1788" s="20" t="n">
        <v>441</v>
      </c>
      <c r="C1788" s="20" t="n">
        <v>438</v>
      </c>
      <c r="D1788" s="21" t="n">
        <f aca="false">C1788/Summary!$B$4</f>
        <v>0.0292</v>
      </c>
      <c r="E1788" s="2" t="s">
        <v>48</v>
      </c>
      <c r="F1788" s="2" t="s">
        <v>35</v>
      </c>
      <c r="G1788" s="2" t="str">
        <f aca="false">IF(AND(E1788="No",F1788="No"),"Yes","No")</f>
        <v>No</v>
      </c>
      <c r="H1788" s="2" t="str">
        <f aca="false">IF(G1788="Yes",B1788,"")</f>
        <v/>
      </c>
    </row>
    <row r="1789" customFormat="false" ht="15" hidden="false" customHeight="false" outlineLevel="0" collapsed="false">
      <c r="A1789" s="2" t="s">
        <v>3183</v>
      </c>
      <c r="B1789" s="20" t="n">
        <v>441</v>
      </c>
      <c r="C1789" s="20" t="n">
        <v>435</v>
      </c>
      <c r="D1789" s="21" t="n">
        <f aca="false">C1789/Summary!$B$4</f>
        <v>0.029</v>
      </c>
      <c r="E1789" s="2" t="s">
        <v>35</v>
      </c>
      <c r="F1789" s="2" t="s">
        <v>48</v>
      </c>
      <c r="G1789" s="2" t="str">
        <f aca="false">IF(AND(E1789="No",F1789="No"),"Yes","No")</f>
        <v>No</v>
      </c>
      <c r="H1789" s="2" t="str">
        <f aca="false">IF(G1789="Yes",B1789,"")</f>
        <v/>
      </c>
    </row>
    <row r="1790" customFormat="false" ht="15" hidden="false" customHeight="false" outlineLevel="0" collapsed="false">
      <c r="A1790" s="2" t="s">
        <v>3184</v>
      </c>
      <c r="B1790" s="20" t="n">
        <v>441</v>
      </c>
      <c r="C1790" s="20" t="n">
        <v>429</v>
      </c>
      <c r="D1790" s="21" t="n">
        <f aca="false">C1790/Summary!$B$4</f>
        <v>0.0286</v>
      </c>
      <c r="E1790" s="2" t="s">
        <v>48</v>
      </c>
      <c r="F1790" s="2" t="s">
        <v>35</v>
      </c>
      <c r="G1790" s="2" t="str">
        <f aca="false">IF(AND(E1790="No",F1790="No"),"Yes","No")</f>
        <v>No</v>
      </c>
      <c r="H1790" s="2" t="str">
        <f aca="false">IF(G1790="Yes",B1790,"")</f>
        <v/>
      </c>
    </row>
    <row r="1791" customFormat="false" ht="15" hidden="false" customHeight="false" outlineLevel="0" collapsed="false">
      <c r="A1791" s="2" t="s">
        <v>3185</v>
      </c>
      <c r="B1791" s="20" t="n">
        <v>441</v>
      </c>
      <c r="C1791" s="20" t="n">
        <v>436</v>
      </c>
      <c r="D1791" s="21" t="n">
        <f aca="false">C1791/Summary!$B$4</f>
        <v>0.0290666666666667</v>
      </c>
      <c r="E1791" s="2" t="s">
        <v>48</v>
      </c>
      <c r="F1791" s="2" t="s">
        <v>35</v>
      </c>
      <c r="G1791" s="2" t="str">
        <f aca="false">IF(AND(E1791="No",F1791="No"),"Yes","No")</f>
        <v>No</v>
      </c>
      <c r="H1791" s="2" t="str">
        <f aca="false">IF(G1791="Yes",B1791,"")</f>
        <v/>
      </c>
    </row>
    <row r="1792" customFormat="false" ht="15" hidden="false" customHeight="false" outlineLevel="0" collapsed="false">
      <c r="A1792" s="2" t="s">
        <v>3186</v>
      </c>
      <c r="B1792" s="20" t="n">
        <v>441</v>
      </c>
      <c r="C1792" s="20" t="n">
        <v>435</v>
      </c>
      <c r="D1792" s="21" t="n">
        <f aca="false">C1792/Summary!$B$4</f>
        <v>0.029</v>
      </c>
      <c r="E1792" s="2" t="s">
        <v>48</v>
      </c>
      <c r="F1792" s="2" t="s">
        <v>35</v>
      </c>
      <c r="G1792" s="2" t="str">
        <f aca="false">IF(AND(E1792="No",F1792="No"),"Yes","No")</f>
        <v>No</v>
      </c>
      <c r="H1792" s="2" t="str">
        <f aca="false">IF(G1792="Yes",B1792,"")</f>
        <v/>
      </c>
    </row>
    <row r="1793" customFormat="false" ht="15" hidden="false" customHeight="false" outlineLevel="0" collapsed="false">
      <c r="A1793" s="2" t="s">
        <v>3187</v>
      </c>
      <c r="B1793" s="20" t="n">
        <v>441</v>
      </c>
      <c r="C1793" s="20" t="n">
        <v>434</v>
      </c>
      <c r="D1793" s="21" t="n">
        <f aca="false">C1793/Summary!$B$4</f>
        <v>0.0289333333333333</v>
      </c>
      <c r="E1793" s="2" t="s">
        <v>48</v>
      </c>
      <c r="F1793" s="2" t="s">
        <v>35</v>
      </c>
      <c r="G1793" s="2" t="str">
        <f aca="false">IF(AND(E1793="No",F1793="No"),"Yes","No")</f>
        <v>No</v>
      </c>
      <c r="H1793" s="2" t="str">
        <f aca="false">IF(G1793="Yes",B1793,"")</f>
        <v/>
      </c>
    </row>
    <row r="1794" customFormat="false" ht="15" hidden="false" customHeight="false" outlineLevel="0" collapsed="false">
      <c r="A1794" s="2" t="s">
        <v>3188</v>
      </c>
      <c r="B1794" s="20" t="n">
        <v>441</v>
      </c>
      <c r="C1794" s="20" t="n">
        <v>430</v>
      </c>
      <c r="D1794" s="21" t="n">
        <f aca="false">C1794/Summary!$B$4</f>
        <v>0.0286666666666667</v>
      </c>
      <c r="E1794" s="2" t="s">
        <v>48</v>
      </c>
      <c r="F1794" s="2" t="s">
        <v>35</v>
      </c>
      <c r="G1794" s="2" t="str">
        <f aca="false">IF(AND(E1794="No",F1794="No"),"Yes","No")</f>
        <v>No</v>
      </c>
      <c r="H1794" s="2" t="str">
        <f aca="false">IF(G1794="Yes",B1794,"")</f>
        <v/>
      </c>
    </row>
    <row r="1795" customFormat="false" ht="15" hidden="false" customHeight="false" outlineLevel="0" collapsed="false">
      <c r="A1795" s="2" t="s">
        <v>3189</v>
      </c>
      <c r="B1795" s="20" t="n">
        <v>441</v>
      </c>
      <c r="C1795" s="20" t="n">
        <v>435</v>
      </c>
      <c r="D1795" s="21" t="n">
        <f aca="false">C1795/Summary!$B$4</f>
        <v>0.029</v>
      </c>
      <c r="E1795" s="2" t="s">
        <v>48</v>
      </c>
      <c r="F1795" s="2" t="s">
        <v>48</v>
      </c>
      <c r="G1795" s="2" t="str">
        <f aca="false">IF(AND(E1795="No",F1795="No"),"Yes","No")</f>
        <v>No</v>
      </c>
      <c r="H1795" s="2" t="str">
        <f aca="false">IF(G1795="Yes",B1795,"")</f>
        <v/>
      </c>
    </row>
    <row r="1796" customFormat="false" ht="15" hidden="false" customHeight="false" outlineLevel="0" collapsed="false">
      <c r="A1796" s="2" t="s">
        <v>3190</v>
      </c>
      <c r="B1796" s="20" t="n">
        <v>441</v>
      </c>
      <c r="C1796" s="20" t="n">
        <v>432</v>
      </c>
      <c r="D1796" s="21" t="n">
        <f aca="false">C1796/Summary!$B$4</f>
        <v>0.0288</v>
      </c>
      <c r="E1796" s="2" t="s">
        <v>48</v>
      </c>
      <c r="F1796" s="2" t="s">
        <v>48</v>
      </c>
      <c r="G1796" s="2" t="str">
        <f aca="false">IF(AND(E1796="No",F1796="No"),"Yes","No")</f>
        <v>No</v>
      </c>
      <c r="H1796" s="2" t="str">
        <f aca="false">IF(G1796="Yes",B1796,"")</f>
        <v/>
      </c>
    </row>
    <row r="1797" customFormat="false" ht="15" hidden="false" customHeight="false" outlineLevel="0" collapsed="false">
      <c r="A1797" s="2" t="s">
        <v>3191</v>
      </c>
      <c r="B1797" s="20" t="n">
        <v>441</v>
      </c>
      <c r="C1797" s="20" t="n">
        <v>433</v>
      </c>
      <c r="D1797" s="21" t="n">
        <f aca="false">C1797/Summary!$B$4</f>
        <v>0.0288666666666667</v>
      </c>
      <c r="E1797" s="2" t="s">
        <v>48</v>
      </c>
      <c r="F1797" s="2" t="s">
        <v>48</v>
      </c>
      <c r="G1797" s="2" t="str">
        <f aca="false">IF(AND(E1797="No",F1797="No"),"Yes","No")</f>
        <v>No</v>
      </c>
      <c r="H1797" s="2" t="str">
        <f aca="false">IF(G1797="Yes",B1797,"")</f>
        <v/>
      </c>
    </row>
    <row r="1798" customFormat="false" ht="15" hidden="false" customHeight="false" outlineLevel="0" collapsed="false">
      <c r="A1798" s="2" t="s">
        <v>3192</v>
      </c>
      <c r="B1798" s="20" t="n">
        <v>441</v>
      </c>
      <c r="C1798" s="20" t="n">
        <v>436</v>
      </c>
      <c r="D1798" s="21" t="n">
        <f aca="false">C1798/Summary!$B$4</f>
        <v>0.0290666666666667</v>
      </c>
      <c r="E1798" s="2" t="s">
        <v>35</v>
      </c>
      <c r="F1798" s="2" t="s">
        <v>48</v>
      </c>
      <c r="G1798" s="2" t="str">
        <f aca="false">IF(AND(E1798="No",F1798="No"),"Yes","No")</f>
        <v>No</v>
      </c>
      <c r="H1798" s="2" t="str">
        <f aca="false">IF(G1798="Yes",B1798,"")</f>
        <v/>
      </c>
    </row>
    <row r="1799" customFormat="false" ht="15" hidden="false" customHeight="false" outlineLevel="0" collapsed="false">
      <c r="A1799" s="2" t="s">
        <v>3193</v>
      </c>
      <c r="B1799" s="20" t="n">
        <v>441</v>
      </c>
      <c r="C1799" s="20" t="n">
        <v>437</v>
      </c>
      <c r="D1799" s="21" t="n">
        <f aca="false">C1799/Summary!$B$4</f>
        <v>0.0291333333333333</v>
      </c>
      <c r="E1799" s="2" t="s">
        <v>48</v>
      </c>
      <c r="F1799" s="2" t="s">
        <v>35</v>
      </c>
      <c r="G1799" s="2" t="str">
        <f aca="false">IF(AND(E1799="No",F1799="No"),"Yes","No")</f>
        <v>No</v>
      </c>
      <c r="H1799" s="2" t="str">
        <f aca="false">IF(G1799="Yes",B1799,"")</f>
        <v/>
      </c>
    </row>
    <row r="1800" customFormat="false" ht="15" hidden="false" customHeight="false" outlineLevel="0" collapsed="false">
      <c r="A1800" s="2" t="s">
        <v>3194</v>
      </c>
      <c r="B1800" s="20" t="n">
        <v>441</v>
      </c>
      <c r="C1800" s="20" t="n">
        <v>435</v>
      </c>
      <c r="D1800" s="21" t="n">
        <f aca="false">C1800/Summary!$B$4</f>
        <v>0.029</v>
      </c>
      <c r="E1800" s="2" t="s">
        <v>48</v>
      </c>
      <c r="F1800" s="2" t="s">
        <v>35</v>
      </c>
      <c r="G1800" s="2" t="str">
        <f aca="false">IF(AND(E1800="No",F1800="No"),"Yes","No")</f>
        <v>No</v>
      </c>
      <c r="H1800" s="2" t="str">
        <f aca="false">IF(G1800="Yes",B1800,"")</f>
        <v/>
      </c>
    </row>
    <row r="1801" customFormat="false" ht="15" hidden="false" customHeight="false" outlineLevel="0" collapsed="false">
      <c r="A1801" s="2" t="s">
        <v>3195</v>
      </c>
      <c r="B1801" s="20" t="n">
        <v>441</v>
      </c>
      <c r="C1801" s="20" t="n">
        <v>436</v>
      </c>
      <c r="D1801" s="21" t="n">
        <f aca="false">C1801/Summary!$B$4</f>
        <v>0.0290666666666667</v>
      </c>
      <c r="E1801" s="2" t="s">
        <v>48</v>
      </c>
      <c r="F1801" s="2" t="s">
        <v>35</v>
      </c>
      <c r="G1801" s="2" t="str">
        <f aca="false">IF(AND(E1801="No",F1801="No"),"Yes","No")</f>
        <v>No</v>
      </c>
      <c r="H1801" s="2" t="str">
        <f aca="false">IF(G1801="Yes",B1801,"")</f>
        <v/>
      </c>
    </row>
    <row r="1802" customFormat="false" ht="15" hidden="false" customHeight="false" outlineLevel="0" collapsed="false">
      <c r="A1802" s="2" t="s">
        <v>3196</v>
      </c>
      <c r="B1802" s="20" t="n">
        <v>441</v>
      </c>
      <c r="C1802" s="20" t="n">
        <v>433</v>
      </c>
      <c r="D1802" s="21" t="n">
        <f aca="false">C1802/Summary!$B$4</f>
        <v>0.0288666666666667</v>
      </c>
      <c r="E1802" s="2" t="s">
        <v>48</v>
      </c>
      <c r="F1802" s="2" t="s">
        <v>35</v>
      </c>
      <c r="G1802" s="2" t="str">
        <f aca="false">IF(AND(E1802="No",F1802="No"),"Yes","No")</f>
        <v>No</v>
      </c>
      <c r="H1802" s="2" t="str">
        <f aca="false">IF(G1802="Yes",B1802,"")</f>
        <v/>
      </c>
    </row>
    <row r="1803" customFormat="false" ht="15" hidden="false" customHeight="false" outlineLevel="0" collapsed="false">
      <c r="A1803" s="2" t="s">
        <v>3197</v>
      </c>
      <c r="B1803" s="20" t="n">
        <v>441</v>
      </c>
      <c r="C1803" s="20" t="n">
        <v>432</v>
      </c>
      <c r="D1803" s="21" t="n">
        <f aca="false">C1803/Summary!$B$4</f>
        <v>0.0288</v>
      </c>
      <c r="E1803" s="2" t="s">
        <v>48</v>
      </c>
      <c r="F1803" s="2" t="s">
        <v>35</v>
      </c>
      <c r="G1803" s="2" t="str">
        <f aca="false">IF(AND(E1803="No",F1803="No"),"Yes","No")</f>
        <v>No</v>
      </c>
      <c r="H1803" s="2" t="str">
        <f aca="false">IF(G1803="Yes",B1803,"")</f>
        <v/>
      </c>
    </row>
    <row r="1804" customFormat="false" ht="15" hidden="false" customHeight="false" outlineLevel="0" collapsed="false">
      <c r="A1804" s="2" t="s">
        <v>3198</v>
      </c>
      <c r="B1804" s="20" t="n">
        <v>441</v>
      </c>
      <c r="C1804" s="20" t="n">
        <v>437</v>
      </c>
      <c r="D1804" s="21" t="n">
        <f aca="false">C1804/Summary!$B$4</f>
        <v>0.0291333333333333</v>
      </c>
      <c r="E1804" s="2" t="s">
        <v>48</v>
      </c>
      <c r="F1804" s="2" t="s">
        <v>35</v>
      </c>
      <c r="G1804" s="2" t="str">
        <f aca="false">IF(AND(E1804="No",F1804="No"),"Yes","No")</f>
        <v>No</v>
      </c>
      <c r="H1804" s="2" t="str">
        <f aca="false">IF(G1804="Yes",B1804,"")</f>
        <v/>
      </c>
    </row>
    <row r="1805" customFormat="false" ht="15" hidden="false" customHeight="false" outlineLevel="0" collapsed="false">
      <c r="A1805" s="2" t="s">
        <v>3199</v>
      </c>
      <c r="B1805" s="20" t="n">
        <v>441</v>
      </c>
      <c r="C1805" s="20" t="n">
        <v>437</v>
      </c>
      <c r="D1805" s="21" t="n">
        <f aca="false">C1805/Summary!$B$4</f>
        <v>0.0291333333333333</v>
      </c>
      <c r="E1805" s="2" t="s">
        <v>48</v>
      </c>
      <c r="F1805" s="2" t="s">
        <v>48</v>
      </c>
      <c r="G1805" s="2" t="str">
        <f aca="false">IF(AND(E1805="No",F1805="No"),"Yes","No")</f>
        <v>No</v>
      </c>
      <c r="H1805" s="2" t="str">
        <f aca="false">IF(G1805="Yes",B1805,"")</f>
        <v/>
      </c>
    </row>
    <row r="1806" customFormat="false" ht="15" hidden="false" customHeight="false" outlineLevel="0" collapsed="false">
      <c r="A1806" s="2" t="s">
        <v>3200</v>
      </c>
      <c r="B1806" s="20" t="n">
        <v>442</v>
      </c>
      <c r="C1806" s="20" t="n">
        <v>436</v>
      </c>
      <c r="D1806" s="21" t="n">
        <f aca="false">C1806/Summary!$B$4</f>
        <v>0.0290666666666667</v>
      </c>
      <c r="E1806" s="2" t="s">
        <v>48</v>
      </c>
      <c r="F1806" s="2" t="s">
        <v>35</v>
      </c>
      <c r="G1806" s="2" t="str">
        <f aca="false">IF(AND(E1806="No",F1806="No"),"Yes","No")</f>
        <v>No</v>
      </c>
      <c r="H1806" s="2" t="str">
        <f aca="false">IF(G1806="Yes",B1806,"")</f>
        <v/>
      </c>
    </row>
    <row r="1807" customFormat="false" ht="15" hidden="false" customHeight="false" outlineLevel="0" collapsed="false">
      <c r="A1807" s="2" t="s">
        <v>3201</v>
      </c>
      <c r="B1807" s="20" t="n">
        <v>442</v>
      </c>
      <c r="C1807" s="20" t="n">
        <v>436</v>
      </c>
      <c r="D1807" s="21" t="n">
        <f aca="false">C1807/Summary!$B$4</f>
        <v>0.0290666666666667</v>
      </c>
      <c r="E1807" s="2" t="s">
        <v>48</v>
      </c>
      <c r="F1807" s="2" t="s">
        <v>48</v>
      </c>
      <c r="G1807" s="2" t="str">
        <f aca="false">IF(AND(E1807="No",F1807="No"),"Yes","No")</f>
        <v>No</v>
      </c>
      <c r="H1807" s="2" t="str">
        <f aca="false">IF(G1807="Yes",B1807,"")</f>
        <v/>
      </c>
    </row>
    <row r="1808" customFormat="false" ht="15" hidden="false" customHeight="false" outlineLevel="0" collapsed="false">
      <c r="A1808" s="2" t="s">
        <v>3202</v>
      </c>
      <c r="B1808" s="20" t="n">
        <v>442</v>
      </c>
      <c r="C1808" s="20" t="n">
        <v>436</v>
      </c>
      <c r="D1808" s="21" t="n">
        <f aca="false">C1808/Summary!$B$4</f>
        <v>0.0290666666666667</v>
      </c>
      <c r="E1808" s="2" t="s">
        <v>48</v>
      </c>
      <c r="F1808" s="2" t="s">
        <v>35</v>
      </c>
      <c r="G1808" s="2" t="str">
        <f aca="false">IF(AND(E1808="No",F1808="No"),"Yes","No")</f>
        <v>No</v>
      </c>
      <c r="H1808" s="2" t="str">
        <f aca="false">IF(G1808="Yes",B1808,"")</f>
        <v/>
      </c>
    </row>
    <row r="1809" customFormat="false" ht="15" hidden="false" customHeight="false" outlineLevel="0" collapsed="false">
      <c r="A1809" s="2" t="s">
        <v>3203</v>
      </c>
      <c r="B1809" s="20" t="n">
        <v>442</v>
      </c>
      <c r="C1809" s="20" t="n">
        <v>438</v>
      </c>
      <c r="D1809" s="21" t="n">
        <f aca="false">C1809/Summary!$B$4</f>
        <v>0.0292</v>
      </c>
      <c r="E1809" s="2" t="s">
        <v>48</v>
      </c>
      <c r="F1809" s="2" t="s">
        <v>48</v>
      </c>
      <c r="G1809" s="2" t="str">
        <f aca="false">IF(AND(E1809="No",F1809="No"),"Yes","No")</f>
        <v>No</v>
      </c>
      <c r="H1809" s="2" t="str">
        <f aca="false">IF(G1809="Yes",B1809,"")</f>
        <v/>
      </c>
    </row>
    <row r="1810" customFormat="false" ht="15" hidden="false" customHeight="false" outlineLevel="0" collapsed="false">
      <c r="A1810" s="2" t="s">
        <v>3204</v>
      </c>
      <c r="B1810" s="20" t="n">
        <v>442</v>
      </c>
      <c r="C1810" s="20" t="n">
        <v>436</v>
      </c>
      <c r="D1810" s="21" t="n">
        <f aca="false">C1810/Summary!$B$4</f>
        <v>0.0290666666666667</v>
      </c>
      <c r="E1810" s="2" t="s">
        <v>35</v>
      </c>
      <c r="F1810" s="2" t="s">
        <v>48</v>
      </c>
      <c r="G1810" s="2" t="str">
        <f aca="false">IF(AND(E1810="No",F1810="No"),"Yes","No")</f>
        <v>No</v>
      </c>
      <c r="H1810" s="2" t="str">
        <f aca="false">IF(G1810="Yes",B1810,"")</f>
        <v/>
      </c>
    </row>
    <row r="1811" customFormat="false" ht="15" hidden="false" customHeight="false" outlineLevel="0" collapsed="false">
      <c r="A1811" s="2" t="s">
        <v>3205</v>
      </c>
      <c r="B1811" s="20" t="n">
        <v>442</v>
      </c>
      <c r="C1811" s="20" t="n">
        <v>436</v>
      </c>
      <c r="D1811" s="21" t="n">
        <f aca="false">C1811/Summary!$B$4</f>
        <v>0.0290666666666667</v>
      </c>
      <c r="E1811" s="2" t="s">
        <v>48</v>
      </c>
      <c r="F1811" s="2" t="s">
        <v>35</v>
      </c>
      <c r="G1811" s="2" t="str">
        <f aca="false">IF(AND(E1811="No",F1811="No"),"Yes","No")</f>
        <v>No</v>
      </c>
      <c r="H1811" s="2" t="str">
        <f aca="false">IF(G1811="Yes",B1811,"")</f>
        <v/>
      </c>
    </row>
    <row r="1812" customFormat="false" ht="15" hidden="false" customHeight="false" outlineLevel="0" collapsed="false">
      <c r="A1812" s="2" t="s">
        <v>3206</v>
      </c>
      <c r="B1812" s="20" t="n">
        <v>442</v>
      </c>
      <c r="C1812" s="20" t="n">
        <v>434</v>
      </c>
      <c r="D1812" s="21" t="n">
        <f aca="false">C1812/Summary!$B$4</f>
        <v>0.0289333333333333</v>
      </c>
      <c r="E1812" s="2" t="s">
        <v>35</v>
      </c>
      <c r="F1812" s="2" t="s">
        <v>48</v>
      </c>
      <c r="G1812" s="2" t="str">
        <f aca="false">IF(AND(E1812="No",F1812="No"),"Yes","No")</f>
        <v>No</v>
      </c>
      <c r="H1812" s="2" t="str">
        <f aca="false">IF(G1812="Yes",B1812,"")</f>
        <v/>
      </c>
    </row>
    <row r="1813" customFormat="false" ht="15" hidden="false" customHeight="false" outlineLevel="0" collapsed="false">
      <c r="A1813" s="2" t="s">
        <v>3207</v>
      </c>
      <c r="B1813" s="20" t="n">
        <v>442</v>
      </c>
      <c r="C1813" s="20" t="n">
        <v>437</v>
      </c>
      <c r="D1813" s="21" t="n">
        <f aca="false">C1813/Summary!$B$4</f>
        <v>0.0291333333333333</v>
      </c>
      <c r="E1813" s="2" t="s">
        <v>48</v>
      </c>
      <c r="F1813" s="2" t="s">
        <v>48</v>
      </c>
      <c r="G1813" s="2" t="str">
        <f aca="false">IF(AND(E1813="No",F1813="No"),"Yes","No")</f>
        <v>No</v>
      </c>
      <c r="H1813" s="2" t="str">
        <f aca="false">IF(G1813="Yes",B1813,"")</f>
        <v/>
      </c>
    </row>
    <row r="1814" customFormat="false" ht="15" hidden="false" customHeight="false" outlineLevel="0" collapsed="false">
      <c r="A1814" s="2" t="s">
        <v>3208</v>
      </c>
      <c r="B1814" s="20" t="n">
        <v>442</v>
      </c>
      <c r="C1814" s="20" t="n">
        <v>435</v>
      </c>
      <c r="D1814" s="21" t="n">
        <f aca="false">C1814/Summary!$B$4</f>
        <v>0.029</v>
      </c>
      <c r="E1814" s="2" t="s">
        <v>48</v>
      </c>
      <c r="F1814" s="2" t="s">
        <v>35</v>
      </c>
      <c r="G1814" s="2" t="str">
        <f aca="false">IF(AND(E1814="No",F1814="No"),"Yes","No")</f>
        <v>No</v>
      </c>
      <c r="H1814" s="2" t="str">
        <f aca="false">IF(G1814="Yes",B1814,"")</f>
        <v/>
      </c>
    </row>
    <row r="1815" customFormat="false" ht="15" hidden="false" customHeight="false" outlineLevel="0" collapsed="false">
      <c r="A1815" s="2" t="s">
        <v>3209</v>
      </c>
      <c r="B1815" s="20" t="n">
        <v>442</v>
      </c>
      <c r="C1815" s="20" t="n">
        <v>437</v>
      </c>
      <c r="D1815" s="21" t="n">
        <f aca="false">C1815/Summary!$B$4</f>
        <v>0.0291333333333333</v>
      </c>
      <c r="E1815" s="2" t="s">
        <v>35</v>
      </c>
      <c r="F1815" s="2" t="s">
        <v>48</v>
      </c>
      <c r="G1815" s="2" t="str">
        <f aca="false">IF(AND(E1815="No",F1815="No"),"Yes","No")</f>
        <v>No</v>
      </c>
      <c r="H1815" s="2" t="str">
        <f aca="false">IF(G1815="Yes",B1815,"")</f>
        <v/>
      </c>
    </row>
    <row r="1816" customFormat="false" ht="15" hidden="false" customHeight="false" outlineLevel="0" collapsed="false">
      <c r="A1816" s="2" t="s">
        <v>3210</v>
      </c>
      <c r="B1816" s="20" t="n">
        <v>442</v>
      </c>
      <c r="C1816" s="20" t="n">
        <v>436</v>
      </c>
      <c r="D1816" s="21" t="n">
        <f aca="false">C1816/Summary!$B$4</f>
        <v>0.0290666666666667</v>
      </c>
      <c r="E1816" s="2" t="s">
        <v>48</v>
      </c>
      <c r="F1816" s="2" t="s">
        <v>35</v>
      </c>
      <c r="G1816" s="2" t="str">
        <f aca="false">IF(AND(E1816="No",F1816="No"),"Yes","No")</f>
        <v>No</v>
      </c>
      <c r="H1816" s="2" t="str">
        <f aca="false">IF(G1816="Yes",B1816,"")</f>
        <v/>
      </c>
    </row>
    <row r="1817" customFormat="false" ht="15" hidden="false" customHeight="false" outlineLevel="0" collapsed="false">
      <c r="A1817" s="2" t="s">
        <v>3211</v>
      </c>
      <c r="B1817" s="20" t="n">
        <v>442</v>
      </c>
      <c r="C1817" s="20" t="n">
        <v>434</v>
      </c>
      <c r="D1817" s="21" t="n">
        <f aca="false">C1817/Summary!$B$4</f>
        <v>0.0289333333333333</v>
      </c>
      <c r="E1817" s="2" t="s">
        <v>48</v>
      </c>
      <c r="F1817" s="2" t="s">
        <v>35</v>
      </c>
      <c r="G1817" s="2" t="str">
        <f aca="false">IF(AND(E1817="No",F1817="No"),"Yes","No")</f>
        <v>No</v>
      </c>
      <c r="H1817" s="2" t="str">
        <f aca="false">IF(G1817="Yes",B1817,"")</f>
        <v/>
      </c>
    </row>
    <row r="1818" customFormat="false" ht="15" hidden="false" customHeight="false" outlineLevel="0" collapsed="false">
      <c r="A1818" s="2" t="s">
        <v>3212</v>
      </c>
      <c r="B1818" s="20" t="n">
        <v>442</v>
      </c>
      <c r="C1818" s="20" t="n">
        <v>437</v>
      </c>
      <c r="D1818" s="21" t="n">
        <f aca="false">C1818/Summary!$B$4</f>
        <v>0.0291333333333333</v>
      </c>
      <c r="E1818" s="2" t="s">
        <v>48</v>
      </c>
      <c r="F1818" s="2" t="s">
        <v>35</v>
      </c>
      <c r="G1818" s="2" t="str">
        <f aca="false">IF(AND(E1818="No",F1818="No"),"Yes","No")</f>
        <v>No</v>
      </c>
      <c r="H1818" s="2" t="str">
        <f aca="false">IF(G1818="Yes",B1818,"")</f>
        <v/>
      </c>
    </row>
    <row r="1819" customFormat="false" ht="15" hidden="false" customHeight="false" outlineLevel="0" collapsed="false">
      <c r="A1819" s="2" t="s">
        <v>3213</v>
      </c>
      <c r="B1819" s="20" t="n">
        <v>442</v>
      </c>
      <c r="C1819" s="20" t="n">
        <v>442</v>
      </c>
      <c r="D1819" s="21" t="n">
        <f aca="false">C1819/Summary!$B$4</f>
        <v>0.0294666666666667</v>
      </c>
      <c r="E1819" s="2" t="s">
        <v>48</v>
      </c>
      <c r="F1819" s="2" t="s">
        <v>35</v>
      </c>
      <c r="G1819" s="2" t="str">
        <f aca="false">IF(AND(E1819="No",F1819="No"),"Yes","No")</f>
        <v>No</v>
      </c>
      <c r="H1819" s="2" t="str">
        <f aca="false">IF(G1819="Yes",B1819,"")</f>
        <v/>
      </c>
    </row>
    <row r="1820" customFormat="false" ht="15" hidden="false" customHeight="false" outlineLevel="0" collapsed="false">
      <c r="A1820" s="2" t="s">
        <v>3214</v>
      </c>
      <c r="B1820" s="20" t="n">
        <v>442</v>
      </c>
      <c r="C1820" s="20" t="n">
        <v>431</v>
      </c>
      <c r="D1820" s="21" t="n">
        <f aca="false">C1820/Summary!$B$4</f>
        <v>0.0287333333333333</v>
      </c>
      <c r="E1820" s="2" t="s">
        <v>48</v>
      </c>
      <c r="F1820" s="2" t="s">
        <v>48</v>
      </c>
      <c r="G1820" s="2" t="str">
        <f aca="false">IF(AND(E1820="No",F1820="No"),"Yes","No")</f>
        <v>No</v>
      </c>
      <c r="H1820" s="2" t="str">
        <f aca="false">IF(G1820="Yes",B1820,"")</f>
        <v/>
      </c>
    </row>
    <row r="1821" customFormat="false" ht="15" hidden="false" customHeight="false" outlineLevel="0" collapsed="false">
      <c r="A1821" s="2" t="s">
        <v>3215</v>
      </c>
      <c r="B1821" s="20" t="n">
        <v>442</v>
      </c>
      <c r="C1821" s="20" t="n">
        <v>435</v>
      </c>
      <c r="D1821" s="21" t="n">
        <f aca="false">C1821/Summary!$B$4</f>
        <v>0.029</v>
      </c>
      <c r="E1821" s="2" t="s">
        <v>48</v>
      </c>
      <c r="F1821" s="2" t="s">
        <v>35</v>
      </c>
      <c r="G1821" s="2" t="str">
        <f aca="false">IF(AND(E1821="No",F1821="No"),"Yes","No")</f>
        <v>No</v>
      </c>
      <c r="H1821" s="2" t="str">
        <f aca="false">IF(G1821="Yes",B1821,"")</f>
        <v/>
      </c>
    </row>
    <row r="1822" customFormat="false" ht="15" hidden="false" customHeight="false" outlineLevel="0" collapsed="false">
      <c r="A1822" s="2" t="s">
        <v>3216</v>
      </c>
      <c r="B1822" s="20" t="n">
        <v>442</v>
      </c>
      <c r="C1822" s="20" t="n">
        <v>437</v>
      </c>
      <c r="D1822" s="21" t="n">
        <f aca="false">C1822/Summary!$B$4</f>
        <v>0.0291333333333333</v>
      </c>
      <c r="E1822" s="2" t="s">
        <v>48</v>
      </c>
      <c r="F1822" s="2" t="s">
        <v>35</v>
      </c>
      <c r="G1822" s="2" t="str">
        <f aca="false">IF(AND(E1822="No",F1822="No"),"Yes","No")</f>
        <v>No</v>
      </c>
      <c r="H1822" s="2" t="str">
        <f aca="false">IF(G1822="Yes",B1822,"")</f>
        <v/>
      </c>
    </row>
    <row r="1823" customFormat="false" ht="15" hidden="false" customHeight="false" outlineLevel="0" collapsed="false">
      <c r="A1823" s="2" t="s">
        <v>3217</v>
      </c>
      <c r="B1823" s="20" t="n">
        <v>442</v>
      </c>
      <c r="C1823" s="20" t="n">
        <v>439</v>
      </c>
      <c r="D1823" s="21" t="n">
        <f aca="false">C1823/Summary!$B$4</f>
        <v>0.0292666666666667</v>
      </c>
      <c r="E1823" s="2" t="s">
        <v>48</v>
      </c>
      <c r="F1823" s="2" t="s">
        <v>35</v>
      </c>
      <c r="G1823" s="2" t="str">
        <f aca="false">IF(AND(E1823="No",F1823="No"),"Yes","No")</f>
        <v>No</v>
      </c>
      <c r="H1823" s="2" t="str">
        <f aca="false">IF(G1823="Yes",B1823,"")</f>
        <v/>
      </c>
    </row>
    <row r="1824" customFormat="false" ht="15" hidden="false" customHeight="false" outlineLevel="0" collapsed="false">
      <c r="A1824" s="2" t="s">
        <v>3218</v>
      </c>
      <c r="B1824" s="20" t="n">
        <v>442</v>
      </c>
      <c r="C1824" s="20" t="n">
        <v>435</v>
      </c>
      <c r="D1824" s="21" t="n">
        <f aca="false">C1824/Summary!$B$4</f>
        <v>0.029</v>
      </c>
      <c r="E1824" s="2" t="s">
        <v>48</v>
      </c>
      <c r="F1824" s="2" t="s">
        <v>35</v>
      </c>
      <c r="G1824" s="2" t="str">
        <f aca="false">IF(AND(E1824="No",F1824="No"),"Yes","No")</f>
        <v>No</v>
      </c>
      <c r="H1824" s="2" t="str">
        <f aca="false">IF(G1824="Yes",B1824,"")</f>
        <v/>
      </c>
    </row>
    <row r="1825" customFormat="false" ht="15" hidden="false" customHeight="false" outlineLevel="0" collapsed="false">
      <c r="A1825" s="2" t="s">
        <v>3219</v>
      </c>
      <c r="B1825" s="20" t="n">
        <v>442</v>
      </c>
      <c r="C1825" s="20" t="n">
        <v>437</v>
      </c>
      <c r="D1825" s="21" t="n">
        <f aca="false">C1825/Summary!$B$4</f>
        <v>0.0291333333333333</v>
      </c>
      <c r="E1825" s="2" t="s">
        <v>48</v>
      </c>
      <c r="F1825" s="2" t="s">
        <v>35</v>
      </c>
      <c r="G1825" s="2" t="str">
        <f aca="false">IF(AND(E1825="No",F1825="No"),"Yes","No")</f>
        <v>No</v>
      </c>
      <c r="H1825" s="2" t="str">
        <f aca="false">IF(G1825="Yes",B1825,"")</f>
        <v/>
      </c>
    </row>
    <row r="1826" customFormat="false" ht="15" hidden="false" customHeight="false" outlineLevel="0" collapsed="false">
      <c r="A1826" s="2" t="s">
        <v>3220</v>
      </c>
      <c r="B1826" s="20" t="n">
        <v>442</v>
      </c>
      <c r="C1826" s="20" t="n">
        <v>438</v>
      </c>
      <c r="D1826" s="21" t="n">
        <f aca="false">C1826/Summary!$B$4</f>
        <v>0.0292</v>
      </c>
      <c r="E1826" s="2" t="s">
        <v>48</v>
      </c>
      <c r="F1826" s="2" t="s">
        <v>35</v>
      </c>
      <c r="G1826" s="2" t="str">
        <f aca="false">IF(AND(E1826="No",F1826="No"),"Yes","No")</f>
        <v>No</v>
      </c>
      <c r="H1826" s="2" t="str">
        <f aca="false">IF(G1826="Yes",B1826,"")</f>
        <v/>
      </c>
    </row>
    <row r="1827" customFormat="false" ht="15" hidden="false" customHeight="false" outlineLevel="0" collapsed="false">
      <c r="A1827" s="2" t="s">
        <v>3221</v>
      </c>
      <c r="B1827" s="20" t="n">
        <v>442</v>
      </c>
      <c r="C1827" s="20" t="n">
        <v>437</v>
      </c>
      <c r="D1827" s="21" t="n">
        <f aca="false">C1827/Summary!$B$4</f>
        <v>0.0291333333333333</v>
      </c>
      <c r="E1827" s="2" t="s">
        <v>48</v>
      </c>
      <c r="F1827" s="2" t="s">
        <v>48</v>
      </c>
      <c r="G1827" s="2" t="str">
        <f aca="false">IF(AND(E1827="No",F1827="No"),"Yes","No")</f>
        <v>No</v>
      </c>
      <c r="H1827" s="2" t="str">
        <f aca="false">IF(G1827="Yes",B1827,"")</f>
        <v/>
      </c>
    </row>
    <row r="1828" customFormat="false" ht="15" hidden="false" customHeight="false" outlineLevel="0" collapsed="false">
      <c r="A1828" s="2" t="s">
        <v>3222</v>
      </c>
      <c r="B1828" s="20" t="n">
        <v>442</v>
      </c>
      <c r="C1828" s="20" t="n">
        <v>436</v>
      </c>
      <c r="D1828" s="21" t="n">
        <f aca="false">C1828/Summary!$B$4</f>
        <v>0.0290666666666667</v>
      </c>
      <c r="E1828" s="2" t="s">
        <v>48</v>
      </c>
      <c r="F1828" s="2" t="s">
        <v>35</v>
      </c>
      <c r="G1828" s="2" t="str">
        <f aca="false">IF(AND(E1828="No",F1828="No"),"Yes","No")</f>
        <v>No</v>
      </c>
      <c r="H1828" s="2" t="str">
        <f aca="false">IF(G1828="Yes",B1828,"")</f>
        <v/>
      </c>
    </row>
    <row r="1829" customFormat="false" ht="15" hidden="false" customHeight="false" outlineLevel="0" collapsed="false">
      <c r="A1829" s="2" t="s">
        <v>3223</v>
      </c>
      <c r="B1829" s="20" t="n">
        <v>442</v>
      </c>
      <c r="C1829" s="20" t="n">
        <v>437</v>
      </c>
      <c r="D1829" s="21" t="n">
        <f aca="false">C1829/Summary!$B$4</f>
        <v>0.0291333333333333</v>
      </c>
      <c r="E1829" s="2" t="s">
        <v>48</v>
      </c>
      <c r="F1829" s="2" t="s">
        <v>35</v>
      </c>
      <c r="G1829" s="2" t="str">
        <f aca="false">IF(AND(E1829="No",F1829="No"),"Yes","No")</f>
        <v>No</v>
      </c>
      <c r="H1829" s="2" t="str">
        <f aca="false">IF(G1829="Yes",B1829,"")</f>
        <v/>
      </c>
    </row>
    <row r="1830" customFormat="false" ht="15" hidden="false" customHeight="false" outlineLevel="0" collapsed="false">
      <c r="A1830" s="2" t="s">
        <v>3224</v>
      </c>
      <c r="B1830" s="20" t="n">
        <v>442</v>
      </c>
      <c r="C1830" s="20" t="n">
        <v>434</v>
      </c>
      <c r="D1830" s="21" t="n">
        <f aca="false">C1830/Summary!$B$4</f>
        <v>0.0289333333333333</v>
      </c>
      <c r="E1830" s="2" t="s">
        <v>48</v>
      </c>
      <c r="F1830" s="2" t="s">
        <v>35</v>
      </c>
      <c r="G1830" s="2" t="str">
        <f aca="false">IF(AND(E1830="No",F1830="No"),"Yes","No")</f>
        <v>No</v>
      </c>
      <c r="H1830" s="2" t="str">
        <f aca="false">IF(G1830="Yes",B1830,"")</f>
        <v/>
      </c>
    </row>
    <row r="1831" customFormat="false" ht="15" hidden="false" customHeight="false" outlineLevel="0" collapsed="false">
      <c r="A1831" s="2" t="s">
        <v>3225</v>
      </c>
      <c r="B1831" s="20" t="n">
        <v>442</v>
      </c>
      <c r="C1831" s="20" t="n">
        <v>435</v>
      </c>
      <c r="D1831" s="21" t="n">
        <f aca="false">C1831/Summary!$B$4</f>
        <v>0.029</v>
      </c>
      <c r="E1831" s="2" t="s">
        <v>48</v>
      </c>
      <c r="F1831" s="2" t="s">
        <v>35</v>
      </c>
      <c r="G1831" s="2" t="str">
        <f aca="false">IF(AND(E1831="No",F1831="No"),"Yes","No")</f>
        <v>No</v>
      </c>
      <c r="H1831" s="2" t="str">
        <f aca="false">IF(G1831="Yes",B1831,"")</f>
        <v/>
      </c>
    </row>
    <row r="1832" customFormat="false" ht="15" hidden="false" customHeight="false" outlineLevel="0" collapsed="false">
      <c r="A1832" s="2" t="s">
        <v>3226</v>
      </c>
      <c r="B1832" s="20" t="n">
        <v>442</v>
      </c>
      <c r="C1832" s="20" t="n">
        <v>438</v>
      </c>
      <c r="D1832" s="21" t="n">
        <f aca="false">C1832/Summary!$B$4</f>
        <v>0.0292</v>
      </c>
      <c r="E1832" s="2" t="s">
        <v>48</v>
      </c>
      <c r="F1832" s="2" t="s">
        <v>35</v>
      </c>
      <c r="G1832" s="2" t="str">
        <f aca="false">IF(AND(E1832="No",F1832="No"),"Yes","No")</f>
        <v>No</v>
      </c>
      <c r="H1832" s="2" t="str">
        <f aca="false">IF(G1832="Yes",B1832,"")</f>
        <v/>
      </c>
    </row>
    <row r="1833" customFormat="false" ht="15" hidden="false" customHeight="false" outlineLevel="0" collapsed="false">
      <c r="A1833" s="2" t="s">
        <v>3227</v>
      </c>
      <c r="B1833" s="20" t="n">
        <v>442</v>
      </c>
      <c r="C1833" s="20" t="n">
        <v>439</v>
      </c>
      <c r="D1833" s="21" t="n">
        <f aca="false">C1833/Summary!$B$4</f>
        <v>0.0292666666666667</v>
      </c>
      <c r="E1833" s="2" t="s">
        <v>48</v>
      </c>
      <c r="F1833" s="2" t="s">
        <v>48</v>
      </c>
      <c r="G1833" s="2" t="str">
        <f aca="false">IF(AND(E1833="No",F1833="No"),"Yes","No")</f>
        <v>No</v>
      </c>
      <c r="H1833" s="2" t="str">
        <f aca="false">IF(G1833="Yes",B1833,"")</f>
        <v/>
      </c>
    </row>
    <row r="1834" customFormat="false" ht="15" hidden="false" customHeight="false" outlineLevel="0" collapsed="false">
      <c r="A1834" s="2" t="s">
        <v>3228</v>
      </c>
      <c r="B1834" s="20" t="n">
        <v>442</v>
      </c>
      <c r="C1834" s="20" t="n">
        <v>435</v>
      </c>
      <c r="D1834" s="21" t="n">
        <f aca="false">C1834/Summary!$B$4</f>
        <v>0.029</v>
      </c>
      <c r="E1834" s="2" t="s">
        <v>48</v>
      </c>
      <c r="F1834" s="2" t="s">
        <v>48</v>
      </c>
      <c r="G1834" s="2" t="str">
        <f aca="false">IF(AND(E1834="No",F1834="No"),"Yes","No")</f>
        <v>No</v>
      </c>
      <c r="H1834" s="2" t="str">
        <f aca="false">IF(G1834="Yes",B1834,"")</f>
        <v/>
      </c>
    </row>
    <row r="1835" customFormat="false" ht="15" hidden="false" customHeight="false" outlineLevel="0" collapsed="false">
      <c r="A1835" s="2" t="s">
        <v>3229</v>
      </c>
      <c r="B1835" s="20" t="n">
        <v>442</v>
      </c>
      <c r="C1835" s="20" t="n">
        <v>437</v>
      </c>
      <c r="D1835" s="21" t="n">
        <f aca="false">C1835/Summary!$B$4</f>
        <v>0.0291333333333333</v>
      </c>
      <c r="E1835" s="2" t="s">
        <v>48</v>
      </c>
      <c r="F1835" s="2" t="s">
        <v>35</v>
      </c>
      <c r="G1835" s="2" t="str">
        <f aca="false">IF(AND(E1835="No",F1835="No"),"Yes","No")</f>
        <v>No</v>
      </c>
      <c r="H1835" s="2" t="str">
        <f aca="false">IF(G1835="Yes",B1835,"")</f>
        <v/>
      </c>
    </row>
    <row r="1836" customFormat="false" ht="15" hidden="false" customHeight="false" outlineLevel="0" collapsed="false">
      <c r="A1836" s="2" t="s">
        <v>3230</v>
      </c>
      <c r="B1836" s="20" t="n">
        <v>442</v>
      </c>
      <c r="C1836" s="20" t="n">
        <v>434</v>
      </c>
      <c r="D1836" s="21" t="n">
        <f aca="false">C1836/Summary!$B$4</f>
        <v>0.0289333333333333</v>
      </c>
      <c r="E1836" s="2" t="s">
        <v>48</v>
      </c>
      <c r="F1836" s="2" t="s">
        <v>48</v>
      </c>
      <c r="G1836" s="2" t="str">
        <f aca="false">IF(AND(E1836="No",F1836="No"),"Yes","No")</f>
        <v>No</v>
      </c>
      <c r="H1836" s="2" t="str">
        <f aca="false">IF(G1836="Yes",B1836,"")</f>
        <v/>
      </c>
    </row>
    <row r="1837" customFormat="false" ht="15" hidden="false" customHeight="false" outlineLevel="0" collapsed="false">
      <c r="A1837" s="2" t="s">
        <v>3231</v>
      </c>
      <c r="B1837" s="20" t="n">
        <v>442</v>
      </c>
      <c r="C1837" s="20" t="n">
        <v>436</v>
      </c>
      <c r="D1837" s="21" t="n">
        <f aca="false">C1837/Summary!$B$4</f>
        <v>0.0290666666666667</v>
      </c>
      <c r="E1837" s="2" t="s">
        <v>48</v>
      </c>
      <c r="F1837" s="2" t="s">
        <v>35</v>
      </c>
      <c r="G1837" s="2" t="str">
        <f aca="false">IF(AND(E1837="No",F1837="No"),"Yes","No")</f>
        <v>No</v>
      </c>
      <c r="H1837" s="2" t="str">
        <f aca="false">IF(G1837="Yes",B1837,"")</f>
        <v/>
      </c>
    </row>
    <row r="1838" customFormat="false" ht="15" hidden="false" customHeight="false" outlineLevel="0" collapsed="false">
      <c r="A1838" s="2" t="s">
        <v>3232</v>
      </c>
      <c r="B1838" s="20" t="n">
        <v>442</v>
      </c>
      <c r="C1838" s="20" t="n">
        <v>435</v>
      </c>
      <c r="D1838" s="21" t="n">
        <f aca="false">C1838/Summary!$B$4</f>
        <v>0.029</v>
      </c>
      <c r="E1838" s="2" t="s">
        <v>48</v>
      </c>
      <c r="F1838" s="2" t="s">
        <v>35</v>
      </c>
      <c r="G1838" s="2" t="str">
        <f aca="false">IF(AND(E1838="No",F1838="No"),"Yes","No")</f>
        <v>No</v>
      </c>
      <c r="H1838" s="2" t="str">
        <f aca="false">IF(G1838="Yes",B1838,"")</f>
        <v/>
      </c>
    </row>
    <row r="1839" customFormat="false" ht="15" hidden="false" customHeight="false" outlineLevel="0" collapsed="false">
      <c r="A1839" s="2" t="s">
        <v>3233</v>
      </c>
      <c r="B1839" s="20" t="n">
        <v>442</v>
      </c>
      <c r="C1839" s="20" t="n">
        <v>435</v>
      </c>
      <c r="D1839" s="21" t="n">
        <f aca="false">C1839/Summary!$B$4</f>
        <v>0.029</v>
      </c>
      <c r="E1839" s="2" t="s">
        <v>48</v>
      </c>
      <c r="F1839" s="2" t="s">
        <v>48</v>
      </c>
      <c r="G1839" s="2" t="str">
        <f aca="false">IF(AND(E1839="No",F1839="No"),"Yes","No")</f>
        <v>No</v>
      </c>
      <c r="H1839" s="2" t="str">
        <f aca="false">IF(G1839="Yes",B1839,"")</f>
        <v/>
      </c>
    </row>
    <row r="1840" customFormat="false" ht="15" hidden="false" customHeight="false" outlineLevel="0" collapsed="false">
      <c r="A1840" s="2" t="s">
        <v>3234</v>
      </c>
      <c r="B1840" s="20" t="n">
        <v>442</v>
      </c>
      <c r="C1840" s="20" t="n">
        <v>438</v>
      </c>
      <c r="D1840" s="21" t="n">
        <f aca="false">C1840/Summary!$B$4</f>
        <v>0.0292</v>
      </c>
      <c r="E1840" s="2" t="s">
        <v>48</v>
      </c>
      <c r="F1840" s="2" t="s">
        <v>48</v>
      </c>
      <c r="G1840" s="2" t="str">
        <f aca="false">IF(AND(E1840="No",F1840="No"),"Yes","No")</f>
        <v>No</v>
      </c>
      <c r="H1840" s="2" t="str">
        <f aca="false">IF(G1840="Yes",B1840,"")</f>
        <v/>
      </c>
    </row>
    <row r="1841" customFormat="false" ht="15" hidden="false" customHeight="false" outlineLevel="0" collapsed="false">
      <c r="A1841" s="2" t="s">
        <v>3235</v>
      </c>
      <c r="B1841" s="20" t="n">
        <v>442</v>
      </c>
      <c r="C1841" s="20" t="n">
        <v>436</v>
      </c>
      <c r="D1841" s="21" t="n">
        <f aca="false">C1841/Summary!$B$4</f>
        <v>0.0290666666666667</v>
      </c>
      <c r="E1841" s="2" t="s">
        <v>48</v>
      </c>
      <c r="F1841" s="2" t="s">
        <v>35</v>
      </c>
      <c r="G1841" s="2" t="str">
        <f aca="false">IF(AND(E1841="No",F1841="No"),"Yes","No")</f>
        <v>No</v>
      </c>
      <c r="H1841" s="2" t="str">
        <f aca="false">IF(G1841="Yes",B1841,"")</f>
        <v/>
      </c>
    </row>
    <row r="1842" customFormat="false" ht="15" hidden="false" customHeight="false" outlineLevel="0" collapsed="false">
      <c r="A1842" s="2" t="s">
        <v>3236</v>
      </c>
      <c r="B1842" s="20" t="n">
        <v>442</v>
      </c>
      <c r="C1842" s="20" t="n">
        <v>439</v>
      </c>
      <c r="D1842" s="21" t="n">
        <f aca="false">C1842/Summary!$B$4</f>
        <v>0.0292666666666667</v>
      </c>
      <c r="E1842" s="2" t="s">
        <v>48</v>
      </c>
      <c r="F1842" s="2" t="s">
        <v>35</v>
      </c>
      <c r="G1842" s="2" t="str">
        <f aca="false">IF(AND(E1842="No",F1842="No"),"Yes","No")</f>
        <v>No</v>
      </c>
      <c r="H1842" s="2" t="str">
        <f aca="false">IF(G1842="Yes",B1842,"")</f>
        <v/>
      </c>
    </row>
    <row r="1843" customFormat="false" ht="15" hidden="false" customHeight="false" outlineLevel="0" collapsed="false">
      <c r="A1843" s="2" t="s">
        <v>3237</v>
      </c>
      <c r="B1843" s="20" t="n">
        <v>442</v>
      </c>
      <c r="C1843" s="20" t="n">
        <v>437</v>
      </c>
      <c r="D1843" s="21" t="n">
        <f aca="false">C1843/Summary!$B$4</f>
        <v>0.0291333333333333</v>
      </c>
      <c r="E1843" s="2" t="s">
        <v>35</v>
      </c>
      <c r="F1843" s="2" t="s">
        <v>48</v>
      </c>
      <c r="G1843" s="2" t="str">
        <f aca="false">IF(AND(E1843="No",F1843="No"),"Yes","No")</f>
        <v>No</v>
      </c>
      <c r="H1843" s="2" t="str">
        <f aca="false">IF(G1843="Yes",B1843,"")</f>
        <v/>
      </c>
    </row>
    <row r="1844" customFormat="false" ht="15" hidden="false" customHeight="false" outlineLevel="0" collapsed="false">
      <c r="A1844" s="2" t="s">
        <v>3238</v>
      </c>
      <c r="B1844" s="20" t="n">
        <v>442</v>
      </c>
      <c r="C1844" s="20" t="n">
        <v>437</v>
      </c>
      <c r="D1844" s="21" t="n">
        <f aca="false">C1844/Summary!$B$4</f>
        <v>0.0291333333333333</v>
      </c>
      <c r="E1844" s="2" t="s">
        <v>48</v>
      </c>
      <c r="F1844" s="2" t="s">
        <v>35</v>
      </c>
      <c r="G1844" s="2" t="str">
        <f aca="false">IF(AND(E1844="No",F1844="No"),"Yes","No")</f>
        <v>No</v>
      </c>
      <c r="H1844" s="2" t="str">
        <f aca="false">IF(G1844="Yes",B1844,"")</f>
        <v/>
      </c>
    </row>
    <row r="1845" customFormat="false" ht="15" hidden="false" customHeight="false" outlineLevel="0" collapsed="false">
      <c r="A1845" s="2" t="s">
        <v>3239</v>
      </c>
      <c r="B1845" s="20" t="n">
        <v>442</v>
      </c>
      <c r="C1845" s="20" t="n">
        <v>429</v>
      </c>
      <c r="D1845" s="21" t="n">
        <f aca="false">C1845/Summary!$B$4</f>
        <v>0.0286</v>
      </c>
      <c r="E1845" s="2" t="s">
        <v>35</v>
      </c>
      <c r="F1845" s="2" t="s">
        <v>48</v>
      </c>
      <c r="G1845" s="2" t="str">
        <f aca="false">IF(AND(E1845="No",F1845="No"),"Yes","No")</f>
        <v>No</v>
      </c>
      <c r="H1845" s="2" t="str">
        <f aca="false">IF(G1845="Yes",B1845,"")</f>
        <v/>
      </c>
    </row>
    <row r="1846" customFormat="false" ht="15" hidden="false" customHeight="false" outlineLevel="0" collapsed="false">
      <c r="A1846" s="2" t="s">
        <v>3240</v>
      </c>
      <c r="B1846" s="20" t="n">
        <v>442</v>
      </c>
      <c r="C1846" s="20" t="n">
        <v>440</v>
      </c>
      <c r="D1846" s="21" t="n">
        <f aca="false">C1846/Summary!$B$4</f>
        <v>0.0293333333333333</v>
      </c>
      <c r="E1846" s="2" t="s">
        <v>48</v>
      </c>
      <c r="F1846" s="2" t="s">
        <v>35</v>
      </c>
      <c r="G1846" s="2" t="str">
        <f aca="false">IF(AND(E1846="No",F1846="No"),"Yes","No")</f>
        <v>No</v>
      </c>
      <c r="H1846" s="2" t="str">
        <f aca="false">IF(G1846="Yes",B1846,"")</f>
        <v/>
      </c>
    </row>
    <row r="1847" customFormat="false" ht="15" hidden="false" customHeight="false" outlineLevel="0" collapsed="false">
      <c r="A1847" s="2" t="s">
        <v>3241</v>
      </c>
      <c r="B1847" s="20" t="n">
        <v>442</v>
      </c>
      <c r="C1847" s="20" t="n">
        <v>436</v>
      </c>
      <c r="D1847" s="21" t="n">
        <f aca="false">C1847/Summary!$B$4</f>
        <v>0.0290666666666667</v>
      </c>
      <c r="E1847" s="2" t="s">
        <v>48</v>
      </c>
      <c r="F1847" s="2" t="s">
        <v>48</v>
      </c>
      <c r="G1847" s="2" t="str">
        <f aca="false">IF(AND(E1847="No",F1847="No"),"Yes","No")</f>
        <v>No</v>
      </c>
      <c r="H1847" s="2" t="str">
        <f aca="false">IF(G1847="Yes",B1847,"")</f>
        <v/>
      </c>
    </row>
    <row r="1848" customFormat="false" ht="15" hidden="false" customHeight="false" outlineLevel="0" collapsed="false">
      <c r="A1848" s="2" t="s">
        <v>3242</v>
      </c>
      <c r="B1848" s="20" t="n">
        <v>442</v>
      </c>
      <c r="C1848" s="20" t="n">
        <v>440</v>
      </c>
      <c r="D1848" s="21" t="n">
        <f aca="false">C1848/Summary!$B$4</f>
        <v>0.0293333333333333</v>
      </c>
      <c r="E1848" s="2" t="s">
        <v>48</v>
      </c>
      <c r="F1848" s="2" t="s">
        <v>35</v>
      </c>
      <c r="G1848" s="2" t="str">
        <f aca="false">IF(AND(E1848="No",F1848="No"),"Yes","No")</f>
        <v>No</v>
      </c>
      <c r="H1848" s="2" t="str">
        <f aca="false">IF(G1848="Yes",B1848,"")</f>
        <v/>
      </c>
    </row>
    <row r="1849" customFormat="false" ht="15" hidden="false" customHeight="false" outlineLevel="0" collapsed="false">
      <c r="A1849" s="2" t="s">
        <v>3243</v>
      </c>
      <c r="B1849" s="20" t="n">
        <v>442</v>
      </c>
      <c r="C1849" s="20" t="n">
        <v>432</v>
      </c>
      <c r="D1849" s="21" t="n">
        <f aca="false">C1849/Summary!$B$4</f>
        <v>0.0288</v>
      </c>
      <c r="E1849" s="2" t="s">
        <v>48</v>
      </c>
      <c r="F1849" s="2" t="s">
        <v>35</v>
      </c>
      <c r="G1849" s="2" t="str">
        <f aca="false">IF(AND(E1849="No",F1849="No"),"Yes","No")</f>
        <v>No</v>
      </c>
      <c r="H1849" s="2" t="str">
        <f aca="false">IF(G1849="Yes",B1849,"")</f>
        <v/>
      </c>
    </row>
    <row r="1850" customFormat="false" ht="15" hidden="false" customHeight="false" outlineLevel="0" collapsed="false">
      <c r="A1850" s="2" t="s">
        <v>3244</v>
      </c>
      <c r="B1850" s="20" t="n">
        <v>442</v>
      </c>
      <c r="C1850" s="20" t="n">
        <v>437</v>
      </c>
      <c r="D1850" s="21" t="n">
        <f aca="false">C1850/Summary!$B$4</f>
        <v>0.0291333333333333</v>
      </c>
      <c r="E1850" s="2" t="s">
        <v>48</v>
      </c>
      <c r="F1850" s="2" t="s">
        <v>35</v>
      </c>
      <c r="G1850" s="2" t="str">
        <f aca="false">IF(AND(E1850="No",F1850="No"),"Yes","No")</f>
        <v>No</v>
      </c>
      <c r="H1850" s="2" t="str">
        <f aca="false">IF(G1850="Yes",B1850,"")</f>
        <v/>
      </c>
    </row>
    <row r="1851" customFormat="false" ht="15" hidden="false" customHeight="false" outlineLevel="0" collapsed="false">
      <c r="A1851" s="2" t="s">
        <v>3245</v>
      </c>
      <c r="B1851" s="20" t="n">
        <v>442</v>
      </c>
      <c r="C1851" s="20" t="n">
        <v>433</v>
      </c>
      <c r="D1851" s="21" t="n">
        <f aca="false">C1851/Summary!$B$4</f>
        <v>0.0288666666666667</v>
      </c>
      <c r="E1851" s="2" t="s">
        <v>48</v>
      </c>
      <c r="F1851" s="2" t="s">
        <v>35</v>
      </c>
      <c r="G1851" s="2" t="str">
        <f aca="false">IF(AND(E1851="No",F1851="No"),"Yes","No")</f>
        <v>No</v>
      </c>
      <c r="H1851" s="2" t="str">
        <f aca="false">IF(G1851="Yes",B1851,"")</f>
        <v/>
      </c>
    </row>
    <row r="1852" customFormat="false" ht="15" hidden="false" customHeight="false" outlineLevel="0" collapsed="false">
      <c r="A1852" s="2" t="s">
        <v>3246</v>
      </c>
      <c r="B1852" s="20" t="n">
        <v>442</v>
      </c>
      <c r="C1852" s="20" t="n">
        <v>434</v>
      </c>
      <c r="D1852" s="21" t="n">
        <f aca="false">C1852/Summary!$B$4</f>
        <v>0.0289333333333333</v>
      </c>
      <c r="E1852" s="2" t="s">
        <v>48</v>
      </c>
      <c r="F1852" s="2" t="s">
        <v>48</v>
      </c>
      <c r="G1852" s="2" t="str">
        <f aca="false">IF(AND(E1852="No",F1852="No"),"Yes","No")</f>
        <v>No</v>
      </c>
      <c r="H1852" s="2" t="str">
        <f aca="false">IF(G1852="Yes",B1852,"")</f>
        <v/>
      </c>
    </row>
    <row r="1853" customFormat="false" ht="15" hidden="false" customHeight="false" outlineLevel="0" collapsed="false">
      <c r="A1853" s="2" t="s">
        <v>3247</v>
      </c>
      <c r="B1853" s="20" t="n">
        <v>443</v>
      </c>
      <c r="C1853" s="20" t="n">
        <v>438</v>
      </c>
      <c r="D1853" s="21" t="n">
        <f aca="false">C1853/Summary!$B$4</f>
        <v>0.0292</v>
      </c>
      <c r="E1853" s="2" t="s">
        <v>48</v>
      </c>
      <c r="F1853" s="2" t="s">
        <v>35</v>
      </c>
      <c r="G1853" s="2" t="str">
        <f aca="false">IF(AND(E1853="No",F1853="No"),"Yes","No")</f>
        <v>No</v>
      </c>
      <c r="H1853" s="2" t="str">
        <f aca="false">IF(G1853="Yes",B1853,"")</f>
        <v/>
      </c>
    </row>
    <row r="1854" customFormat="false" ht="15" hidden="false" customHeight="false" outlineLevel="0" collapsed="false">
      <c r="A1854" s="2" t="s">
        <v>3248</v>
      </c>
      <c r="B1854" s="20" t="n">
        <v>443</v>
      </c>
      <c r="C1854" s="20" t="n">
        <v>434</v>
      </c>
      <c r="D1854" s="21" t="n">
        <f aca="false">C1854/Summary!$B$4</f>
        <v>0.0289333333333333</v>
      </c>
      <c r="E1854" s="2" t="s">
        <v>48</v>
      </c>
      <c r="F1854" s="2" t="s">
        <v>35</v>
      </c>
      <c r="G1854" s="2" t="str">
        <f aca="false">IF(AND(E1854="No",F1854="No"),"Yes","No")</f>
        <v>No</v>
      </c>
      <c r="H1854" s="2" t="str">
        <f aca="false">IF(G1854="Yes",B1854,"")</f>
        <v/>
      </c>
    </row>
    <row r="1855" customFormat="false" ht="15" hidden="false" customHeight="false" outlineLevel="0" collapsed="false">
      <c r="A1855" s="2" t="s">
        <v>3249</v>
      </c>
      <c r="B1855" s="20" t="n">
        <v>443</v>
      </c>
      <c r="C1855" s="20" t="n">
        <v>436</v>
      </c>
      <c r="D1855" s="21" t="n">
        <f aca="false">C1855/Summary!$B$4</f>
        <v>0.0290666666666667</v>
      </c>
      <c r="E1855" s="2" t="s">
        <v>48</v>
      </c>
      <c r="F1855" s="2" t="s">
        <v>48</v>
      </c>
      <c r="G1855" s="2" t="str">
        <f aca="false">IF(AND(E1855="No",F1855="No"),"Yes","No")</f>
        <v>No</v>
      </c>
      <c r="H1855" s="2" t="str">
        <f aca="false">IF(G1855="Yes",B1855,"")</f>
        <v/>
      </c>
    </row>
    <row r="1856" customFormat="false" ht="15" hidden="false" customHeight="false" outlineLevel="0" collapsed="false">
      <c r="A1856" s="2" t="s">
        <v>3250</v>
      </c>
      <c r="B1856" s="20" t="n">
        <v>443</v>
      </c>
      <c r="C1856" s="20" t="n">
        <v>437</v>
      </c>
      <c r="D1856" s="21" t="n">
        <f aca="false">C1856/Summary!$B$4</f>
        <v>0.0291333333333333</v>
      </c>
      <c r="E1856" s="2" t="s">
        <v>48</v>
      </c>
      <c r="F1856" s="2" t="s">
        <v>35</v>
      </c>
      <c r="G1856" s="2" t="str">
        <f aca="false">IF(AND(E1856="No",F1856="No"),"Yes","No")</f>
        <v>No</v>
      </c>
      <c r="H1856" s="2" t="str">
        <f aca="false">IF(G1856="Yes",B1856,"")</f>
        <v/>
      </c>
    </row>
    <row r="1857" customFormat="false" ht="15" hidden="false" customHeight="false" outlineLevel="0" collapsed="false">
      <c r="A1857" s="2" t="s">
        <v>3251</v>
      </c>
      <c r="B1857" s="20" t="n">
        <v>443</v>
      </c>
      <c r="C1857" s="20" t="n">
        <v>437</v>
      </c>
      <c r="D1857" s="21" t="n">
        <f aca="false">C1857/Summary!$B$4</f>
        <v>0.0291333333333333</v>
      </c>
      <c r="E1857" s="2" t="s">
        <v>48</v>
      </c>
      <c r="F1857" s="2" t="s">
        <v>35</v>
      </c>
      <c r="G1857" s="2" t="str">
        <f aca="false">IF(AND(E1857="No",F1857="No"),"Yes","No")</f>
        <v>No</v>
      </c>
      <c r="H1857" s="2" t="str">
        <f aca="false">IF(G1857="Yes",B1857,"")</f>
        <v/>
      </c>
    </row>
    <row r="1858" customFormat="false" ht="15" hidden="false" customHeight="false" outlineLevel="0" collapsed="false">
      <c r="A1858" s="2" t="s">
        <v>3252</v>
      </c>
      <c r="B1858" s="20" t="n">
        <v>443</v>
      </c>
      <c r="C1858" s="20" t="n">
        <v>440</v>
      </c>
      <c r="D1858" s="21" t="n">
        <f aca="false">C1858/Summary!$B$4</f>
        <v>0.0293333333333333</v>
      </c>
      <c r="E1858" s="2" t="s">
        <v>48</v>
      </c>
      <c r="F1858" s="2" t="s">
        <v>35</v>
      </c>
      <c r="G1858" s="2" t="str">
        <f aca="false">IF(AND(E1858="No",F1858="No"),"Yes","No")</f>
        <v>No</v>
      </c>
      <c r="H1858" s="2" t="str">
        <f aca="false">IF(G1858="Yes",B1858,"")</f>
        <v/>
      </c>
    </row>
    <row r="1859" customFormat="false" ht="15" hidden="false" customHeight="false" outlineLevel="0" collapsed="false">
      <c r="A1859" s="2" t="s">
        <v>3253</v>
      </c>
      <c r="B1859" s="20" t="n">
        <v>443</v>
      </c>
      <c r="C1859" s="20" t="n">
        <v>437</v>
      </c>
      <c r="D1859" s="21" t="n">
        <f aca="false">C1859/Summary!$B$4</f>
        <v>0.0291333333333333</v>
      </c>
      <c r="E1859" s="2" t="s">
        <v>48</v>
      </c>
      <c r="F1859" s="2" t="s">
        <v>35</v>
      </c>
      <c r="G1859" s="2" t="str">
        <f aca="false">IF(AND(E1859="No",F1859="No"),"Yes","No")</f>
        <v>No</v>
      </c>
      <c r="H1859" s="2" t="str">
        <f aca="false">IF(G1859="Yes",B1859,"")</f>
        <v/>
      </c>
    </row>
    <row r="1860" customFormat="false" ht="15" hidden="false" customHeight="false" outlineLevel="0" collapsed="false">
      <c r="A1860" s="2" t="s">
        <v>3254</v>
      </c>
      <c r="B1860" s="20" t="n">
        <v>443</v>
      </c>
      <c r="C1860" s="20" t="n">
        <v>439</v>
      </c>
      <c r="D1860" s="21" t="n">
        <f aca="false">C1860/Summary!$B$4</f>
        <v>0.0292666666666667</v>
      </c>
      <c r="E1860" s="2" t="s">
        <v>48</v>
      </c>
      <c r="F1860" s="2" t="s">
        <v>48</v>
      </c>
      <c r="G1860" s="2" t="str">
        <f aca="false">IF(AND(E1860="No",F1860="No"),"Yes","No")</f>
        <v>No</v>
      </c>
      <c r="H1860" s="2" t="str">
        <f aca="false">IF(G1860="Yes",B1860,"")</f>
        <v/>
      </c>
    </row>
    <row r="1861" customFormat="false" ht="15" hidden="false" customHeight="false" outlineLevel="0" collapsed="false">
      <c r="A1861" s="2" t="s">
        <v>3255</v>
      </c>
      <c r="B1861" s="20" t="n">
        <v>443</v>
      </c>
      <c r="C1861" s="20" t="n">
        <v>440</v>
      </c>
      <c r="D1861" s="21" t="n">
        <f aca="false">C1861/Summary!$B$4</f>
        <v>0.0293333333333333</v>
      </c>
      <c r="E1861" s="2" t="s">
        <v>48</v>
      </c>
      <c r="F1861" s="2" t="s">
        <v>35</v>
      </c>
      <c r="G1861" s="2" t="str">
        <f aca="false">IF(AND(E1861="No",F1861="No"),"Yes","No")</f>
        <v>No</v>
      </c>
      <c r="H1861" s="2" t="str">
        <f aca="false">IF(G1861="Yes",B1861,"")</f>
        <v/>
      </c>
    </row>
    <row r="1862" customFormat="false" ht="15" hidden="false" customHeight="false" outlineLevel="0" collapsed="false">
      <c r="A1862" s="2" t="s">
        <v>3256</v>
      </c>
      <c r="B1862" s="20" t="n">
        <v>443</v>
      </c>
      <c r="C1862" s="20" t="n">
        <v>439</v>
      </c>
      <c r="D1862" s="21" t="n">
        <f aca="false">C1862/Summary!$B$4</f>
        <v>0.0292666666666667</v>
      </c>
      <c r="E1862" s="2" t="s">
        <v>48</v>
      </c>
      <c r="F1862" s="2" t="s">
        <v>35</v>
      </c>
      <c r="G1862" s="2" t="str">
        <f aca="false">IF(AND(E1862="No",F1862="No"),"Yes","No")</f>
        <v>No</v>
      </c>
      <c r="H1862" s="2" t="str">
        <f aca="false">IF(G1862="Yes",B1862,"")</f>
        <v/>
      </c>
    </row>
    <row r="1863" customFormat="false" ht="15" hidden="false" customHeight="false" outlineLevel="0" collapsed="false">
      <c r="A1863" s="2" t="s">
        <v>3257</v>
      </c>
      <c r="B1863" s="20" t="n">
        <v>443</v>
      </c>
      <c r="C1863" s="20" t="n">
        <v>433</v>
      </c>
      <c r="D1863" s="21" t="n">
        <f aca="false">C1863/Summary!$B$4</f>
        <v>0.0288666666666667</v>
      </c>
      <c r="E1863" s="2" t="s">
        <v>48</v>
      </c>
      <c r="F1863" s="2" t="s">
        <v>35</v>
      </c>
      <c r="G1863" s="2" t="str">
        <f aca="false">IF(AND(E1863="No",F1863="No"),"Yes","No")</f>
        <v>No</v>
      </c>
      <c r="H1863" s="2" t="str">
        <f aca="false">IF(G1863="Yes",B1863,"")</f>
        <v/>
      </c>
    </row>
    <row r="1864" customFormat="false" ht="15" hidden="false" customHeight="false" outlineLevel="0" collapsed="false">
      <c r="A1864" s="2" t="s">
        <v>3258</v>
      </c>
      <c r="B1864" s="20" t="n">
        <v>443</v>
      </c>
      <c r="C1864" s="20" t="n">
        <v>431</v>
      </c>
      <c r="D1864" s="21" t="n">
        <f aca="false">C1864/Summary!$B$4</f>
        <v>0.0287333333333333</v>
      </c>
      <c r="E1864" s="2" t="s">
        <v>35</v>
      </c>
      <c r="F1864" s="2" t="s">
        <v>48</v>
      </c>
      <c r="G1864" s="2" t="str">
        <f aca="false">IF(AND(E1864="No",F1864="No"),"Yes","No")</f>
        <v>No</v>
      </c>
      <c r="H1864" s="2" t="str">
        <f aca="false">IF(G1864="Yes",B1864,"")</f>
        <v/>
      </c>
    </row>
    <row r="1865" customFormat="false" ht="15" hidden="false" customHeight="false" outlineLevel="0" collapsed="false">
      <c r="A1865" s="2" t="s">
        <v>3259</v>
      </c>
      <c r="B1865" s="20" t="n">
        <v>443</v>
      </c>
      <c r="C1865" s="20" t="n">
        <v>439</v>
      </c>
      <c r="D1865" s="21" t="n">
        <f aca="false">C1865/Summary!$B$4</f>
        <v>0.0292666666666667</v>
      </c>
      <c r="E1865" s="2" t="s">
        <v>48</v>
      </c>
      <c r="F1865" s="2" t="s">
        <v>35</v>
      </c>
      <c r="G1865" s="2" t="str">
        <f aca="false">IF(AND(E1865="No",F1865="No"),"Yes","No")</f>
        <v>No</v>
      </c>
      <c r="H1865" s="2" t="str">
        <f aca="false">IF(G1865="Yes",B1865,"")</f>
        <v/>
      </c>
    </row>
    <row r="1866" customFormat="false" ht="15" hidden="false" customHeight="false" outlineLevel="0" collapsed="false">
      <c r="A1866" s="2" t="s">
        <v>3260</v>
      </c>
      <c r="B1866" s="20" t="n">
        <v>443</v>
      </c>
      <c r="C1866" s="20" t="n">
        <v>435</v>
      </c>
      <c r="D1866" s="21" t="n">
        <f aca="false">C1866/Summary!$B$4</f>
        <v>0.029</v>
      </c>
      <c r="E1866" s="2" t="s">
        <v>48</v>
      </c>
      <c r="F1866" s="2" t="s">
        <v>35</v>
      </c>
      <c r="G1866" s="2" t="str">
        <f aca="false">IF(AND(E1866="No",F1866="No"),"Yes","No")</f>
        <v>No</v>
      </c>
      <c r="H1866" s="2" t="str">
        <f aca="false">IF(G1866="Yes",B1866,"")</f>
        <v/>
      </c>
    </row>
    <row r="1867" customFormat="false" ht="15" hidden="false" customHeight="false" outlineLevel="0" collapsed="false">
      <c r="A1867" s="2" t="s">
        <v>3261</v>
      </c>
      <c r="B1867" s="20" t="n">
        <v>443</v>
      </c>
      <c r="C1867" s="20" t="n">
        <v>437</v>
      </c>
      <c r="D1867" s="21" t="n">
        <f aca="false">C1867/Summary!$B$4</f>
        <v>0.0291333333333333</v>
      </c>
      <c r="E1867" s="2" t="s">
        <v>48</v>
      </c>
      <c r="F1867" s="2" t="s">
        <v>48</v>
      </c>
      <c r="G1867" s="2" t="str">
        <f aca="false">IF(AND(E1867="No",F1867="No"),"Yes","No")</f>
        <v>No</v>
      </c>
      <c r="H1867" s="2" t="str">
        <f aca="false">IF(G1867="Yes",B1867,"")</f>
        <v/>
      </c>
    </row>
    <row r="1868" customFormat="false" ht="15" hidden="false" customHeight="false" outlineLevel="0" collapsed="false">
      <c r="A1868" s="2" t="s">
        <v>3262</v>
      </c>
      <c r="B1868" s="20" t="n">
        <v>443</v>
      </c>
      <c r="C1868" s="20" t="n">
        <v>435</v>
      </c>
      <c r="D1868" s="21" t="n">
        <f aca="false">C1868/Summary!$B$4</f>
        <v>0.029</v>
      </c>
      <c r="E1868" s="2" t="s">
        <v>48</v>
      </c>
      <c r="F1868" s="2" t="s">
        <v>35</v>
      </c>
      <c r="G1868" s="2" t="str">
        <f aca="false">IF(AND(E1868="No",F1868="No"),"Yes","No")</f>
        <v>No</v>
      </c>
      <c r="H1868" s="2" t="str">
        <f aca="false">IF(G1868="Yes",B1868,"")</f>
        <v/>
      </c>
    </row>
    <row r="1869" customFormat="false" ht="15" hidden="false" customHeight="false" outlineLevel="0" collapsed="false">
      <c r="A1869" s="2" t="s">
        <v>3263</v>
      </c>
      <c r="B1869" s="20" t="n">
        <v>443</v>
      </c>
      <c r="C1869" s="20" t="n">
        <v>439</v>
      </c>
      <c r="D1869" s="21" t="n">
        <f aca="false">C1869/Summary!$B$4</f>
        <v>0.0292666666666667</v>
      </c>
      <c r="E1869" s="2" t="s">
        <v>48</v>
      </c>
      <c r="F1869" s="2" t="s">
        <v>48</v>
      </c>
      <c r="G1869" s="2" t="str">
        <f aca="false">IF(AND(E1869="No",F1869="No"),"Yes","No")</f>
        <v>No</v>
      </c>
      <c r="H1869" s="2" t="str">
        <f aca="false">IF(G1869="Yes",B1869,"")</f>
        <v/>
      </c>
    </row>
    <row r="1870" customFormat="false" ht="15" hidden="false" customHeight="false" outlineLevel="0" collapsed="false">
      <c r="A1870" s="2" t="s">
        <v>3264</v>
      </c>
      <c r="B1870" s="20" t="n">
        <v>443</v>
      </c>
      <c r="C1870" s="20" t="n">
        <v>439</v>
      </c>
      <c r="D1870" s="21" t="n">
        <f aca="false">C1870/Summary!$B$4</f>
        <v>0.0292666666666667</v>
      </c>
      <c r="E1870" s="2" t="s">
        <v>48</v>
      </c>
      <c r="F1870" s="2" t="s">
        <v>35</v>
      </c>
      <c r="G1870" s="2" t="str">
        <f aca="false">IF(AND(E1870="No",F1870="No"),"Yes","No")</f>
        <v>No</v>
      </c>
      <c r="H1870" s="2" t="str">
        <f aca="false">IF(G1870="Yes",B1870,"")</f>
        <v/>
      </c>
    </row>
    <row r="1871" customFormat="false" ht="15" hidden="false" customHeight="false" outlineLevel="0" collapsed="false">
      <c r="A1871" s="2" t="s">
        <v>3265</v>
      </c>
      <c r="B1871" s="20" t="n">
        <v>443</v>
      </c>
      <c r="C1871" s="20" t="n">
        <v>435</v>
      </c>
      <c r="D1871" s="21" t="n">
        <f aca="false">C1871/Summary!$B$4</f>
        <v>0.029</v>
      </c>
      <c r="E1871" s="2" t="s">
        <v>48</v>
      </c>
      <c r="F1871" s="2" t="s">
        <v>35</v>
      </c>
      <c r="G1871" s="2" t="str">
        <f aca="false">IF(AND(E1871="No",F1871="No"),"Yes","No")</f>
        <v>No</v>
      </c>
      <c r="H1871" s="2" t="str">
        <f aca="false">IF(G1871="Yes",B1871,"")</f>
        <v/>
      </c>
    </row>
    <row r="1872" customFormat="false" ht="15" hidden="false" customHeight="false" outlineLevel="0" collapsed="false">
      <c r="A1872" s="2" t="s">
        <v>3266</v>
      </c>
      <c r="B1872" s="20" t="n">
        <v>443</v>
      </c>
      <c r="C1872" s="20" t="n">
        <v>436</v>
      </c>
      <c r="D1872" s="21" t="n">
        <f aca="false">C1872/Summary!$B$4</f>
        <v>0.0290666666666667</v>
      </c>
      <c r="E1872" s="2" t="s">
        <v>48</v>
      </c>
      <c r="F1872" s="2" t="s">
        <v>48</v>
      </c>
      <c r="G1872" s="2" t="str">
        <f aca="false">IF(AND(E1872="No",F1872="No"),"Yes","No")</f>
        <v>No</v>
      </c>
      <c r="H1872" s="2" t="str">
        <f aca="false">IF(G1872="Yes",B1872,"")</f>
        <v/>
      </c>
    </row>
    <row r="1873" customFormat="false" ht="15" hidden="false" customHeight="false" outlineLevel="0" collapsed="false">
      <c r="A1873" s="2" t="s">
        <v>3267</v>
      </c>
      <c r="B1873" s="20" t="n">
        <v>443</v>
      </c>
      <c r="C1873" s="20" t="n">
        <v>437</v>
      </c>
      <c r="D1873" s="21" t="n">
        <f aca="false">C1873/Summary!$B$4</f>
        <v>0.0291333333333333</v>
      </c>
      <c r="E1873" s="2" t="s">
        <v>48</v>
      </c>
      <c r="F1873" s="2" t="s">
        <v>35</v>
      </c>
      <c r="G1873" s="2" t="str">
        <f aca="false">IF(AND(E1873="No",F1873="No"),"Yes","No")</f>
        <v>No</v>
      </c>
      <c r="H1873" s="2" t="str">
        <f aca="false">IF(G1873="Yes",B1873,"")</f>
        <v/>
      </c>
    </row>
    <row r="1874" customFormat="false" ht="15" hidden="false" customHeight="false" outlineLevel="0" collapsed="false">
      <c r="A1874" s="2" t="s">
        <v>3268</v>
      </c>
      <c r="B1874" s="20" t="n">
        <v>443</v>
      </c>
      <c r="C1874" s="20" t="n">
        <v>437</v>
      </c>
      <c r="D1874" s="21" t="n">
        <f aca="false">C1874/Summary!$B$4</f>
        <v>0.0291333333333333</v>
      </c>
      <c r="E1874" s="2" t="s">
        <v>48</v>
      </c>
      <c r="F1874" s="2" t="s">
        <v>35</v>
      </c>
      <c r="G1874" s="2" t="str">
        <f aca="false">IF(AND(E1874="No",F1874="No"),"Yes","No")</f>
        <v>No</v>
      </c>
      <c r="H1874" s="2" t="str">
        <f aca="false">IF(G1874="Yes",B1874,"")</f>
        <v/>
      </c>
    </row>
    <row r="1875" customFormat="false" ht="15" hidden="false" customHeight="false" outlineLevel="0" collapsed="false">
      <c r="A1875" s="2" t="s">
        <v>3269</v>
      </c>
      <c r="B1875" s="20" t="n">
        <v>443</v>
      </c>
      <c r="C1875" s="20" t="n">
        <v>434</v>
      </c>
      <c r="D1875" s="21" t="n">
        <f aca="false">C1875/Summary!$B$4</f>
        <v>0.0289333333333333</v>
      </c>
      <c r="E1875" s="2" t="s">
        <v>48</v>
      </c>
      <c r="F1875" s="2" t="s">
        <v>35</v>
      </c>
      <c r="G1875" s="2" t="str">
        <f aca="false">IF(AND(E1875="No",F1875="No"),"Yes","No")</f>
        <v>No</v>
      </c>
      <c r="H1875" s="2" t="str">
        <f aca="false">IF(G1875="Yes",B1875,"")</f>
        <v/>
      </c>
    </row>
    <row r="1876" customFormat="false" ht="15" hidden="false" customHeight="false" outlineLevel="0" collapsed="false">
      <c r="A1876" s="2" t="s">
        <v>3270</v>
      </c>
      <c r="B1876" s="20" t="n">
        <v>443</v>
      </c>
      <c r="C1876" s="20" t="n">
        <v>440</v>
      </c>
      <c r="D1876" s="21" t="n">
        <f aca="false">C1876/Summary!$B$4</f>
        <v>0.0293333333333333</v>
      </c>
      <c r="E1876" s="2" t="s">
        <v>48</v>
      </c>
      <c r="F1876" s="2" t="s">
        <v>48</v>
      </c>
      <c r="G1876" s="2" t="str">
        <f aca="false">IF(AND(E1876="No",F1876="No"),"Yes","No")</f>
        <v>No</v>
      </c>
      <c r="H1876" s="2" t="str">
        <f aca="false">IF(G1876="Yes",B1876,"")</f>
        <v/>
      </c>
    </row>
    <row r="1877" customFormat="false" ht="15" hidden="false" customHeight="false" outlineLevel="0" collapsed="false">
      <c r="A1877" s="2" t="s">
        <v>3271</v>
      </c>
      <c r="B1877" s="20" t="n">
        <v>443</v>
      </c>
      <c r="C1877" s="20" t="n">
        <v>436</v>
      </c>
      <c r="D1877" s="21" t="n">
        <f aca="false">C1877/Summary!$B$4</f>
        <v>0.0290666666666667</v>
      </c>
      <c r="E1877" s="2" t="s">
        <v>48</v>
      </c>
      <c r="F1877" s="2" t="s">
        <v>48</v>
      </c>
      <c r="G1877" s="2" t="str">
        <f aca="false">IF(AND(E1877="No",F1877="No"),"Yes","No")</f>
        <v>No</v>
      </c>
      <c r="H1877" s="2" t="str">
        <f aca="false">IF(G1877="Yes",B1877,"")</f>
        <v/>
      </c>
    </row>
    <row r="1878" customFormat="false" ht="15" hidden="false" customHeight="false" outlineLevel="0" collapsed="false">
      <c r="A1878" s="2" t="s">
        <v>3272</v>
      </c>
      <c r="B1878" s="20" t="n">
        <v>443</v>
      </c>
      <c r="C1878" s="20" t="n">
        <v>441</v>
      </c>
      <c r="D1878" s="21" t="n">
        <f aca="false">C1878/Summary!$B$4</f>
        <v>0.0294</v>
      </c>
      <c r="E1878" s="2" t="s">
        <v>48</v>
      </c>
      <c r="F1878" s="2" t="s">
        <v>35</v>
      </c>
      <c r="G1878" s="2" t="str">
        <f aca="false">IF(AND(E1878="No",F1878="No"),"Yes","No")</f>
        <v>No</v>
      </c>
      <c r="H1878" s="2" t="str">
        <f aca="false">IF(G1878="Yes",B1878,"")</f>
        <v/>
      </c>
    </row>
    <row r="1879" customFormat="false" ht="15" hidden="false" customHeight="false" outlineLevel="0" collapsed="false">
      <c r="A1879" s="2" t="s">
        <v>3273</v>
      </c>
      <c r="B1879" s="20" t="n">
        <v>443</v>
      </c>
      <c r="C1879" s="20" t="n">
        <v>439</v>
      </c>
      <c r="D1879" s="21" t="n">
        <f aca="false">C1879/Summary!$B$4</f>
        <v>0.0292666666666667</v>
      </c>
      <c r="E1879" s="2" t="s">
        <v>48</v>
      </c>
      <c r="F1879" s="2" t="s">
        <v>48</v>
      </c>
      <c r="G1879" s="2" t="str">
        <f aca="false">IF(AND(E1879="No",F1879="No"),"Yes","No")</f>
        <v>No</v>
      </c>
      <c r="H1879" s="2" t="str">
        <f aca="false">IF(G1879="Yes",B1879,"")</f>
        <v/>
      </c>
    </row>
    <row r="1880" customFormat="false" ht="15" hidden="false" customHeight="false" outlineLevel="0" collapsed="false">
      <c r="A1880" s="2" t="s">
        <v>3274</v>
      </c>
      <c r="B1880" s="20" t="n">
        <v>443</v>
      </c>
      <c r="C1880" s="20" t="n">
        <v>437</v>
      </c>
      <c r="D1880" s="21" t="n">
        <f aca="false">C1880/Summary!$B$4</f>
        <v>0.0291333333333333</v>
      </c>
      <c r="E1880" s="2" t="s">
        <v>48</v>
      </c>
      <c r="F1880" s="2" t="s">
        <v>48</v>
      </c>
      <c r="G1880" s="2" t="str">
        <f aca="false">IF(AND(E1880="No",F1880="No"),"Yes","No")</f>
        <v>No</v>
      </c>
      <c r="H1880" s="2" t="str">
        <f aca="false">IF(G1880="Yes",B1880,"")</f>
        <v/>
      </c>
    </row>
    <row r="1881" customFormat="false" ht="15" hidden="false" customHeight="false" outlineLevel="0" collapsed="false">
      <c r="A1881" s="2" t="s">
        <v>3275</v>
      </c>
      <c r="B1881" s="20" t="n">
        <v>443</v>
      </c>
      <c r="C1881" s="20" t="n">
        <v>439</v>
      </c>
      <c r="D1881" s="21" t="n">
        <f aca="false">C1881/Summary!$B$4</f>
        <v>0.0292666666666667</v>
      </c>
      <c r="E1881" s="2" t="s">
        <v>48</v>
      </c>
      <c r="F1881" s="2" t="s">
        <v>48</v>
      </c>
      <c r="G1881" s="2" t="str">
        <f aca="false">IF(AND(E1881="No",F1881="No"),"Yes","No")</f>
        <v>No</v>
      </c>
      <c r="H1881" s="2" t="str">
        <f aca="false">IF(G1881="Yes",B1881,"")</f>
        <v/>
      </c>
    </row>
    <row r="1882" customFormat="false" ht="15" hidden="false" customHeight="false" outlineLevel="0" collapsed="false">
      <c r="A1882" s="2" t="s">
        <v>3276</v>
      </c>
      <c r="B1882" s="20" t="n">
        <v>443</v>
      </c>
      <c r="C1882" s="20" t="n">
        <v>437</v>
      </c>
      <c r="D1882" s="21" t="n">
        <f aca="false">C1882/Summary!$B$4</f>
        <v>0.0291333333333333</v>
      </c>
      <c r="E1882" s="2" t="s">
        <v>35</v>
      </c>
      <c r="F1882" s="2" t="s">
        <v>48</v>
      </c>
      <c r="G1882" s="2" t="str">
        <f aca="false">IF(AND(E1882="No",F1882="No"),"Yes","No")</f>
        <v>No</v>
      </c>
      <c r="H1882" s="2" t="str">
        <f aca="false">IF(G1882="Yes",B1882,"")</f>
        <v/>
      </c>
    </row>
    <row r="1883" customFormat="false" ht="15" hidden="false" customHeight="false" outlineLevel="0" collapsed="false">
      <c r="A1883" s="2" t="s">
        <v>3277</v>
      </c>
      <c r="B1883" s="20" t="n">
        <v>443</v>
      </c>
      <c r="C1883" s="20" t="n">
        <v>431</v>
      </c>
      <c r="D1883" s="21" t="n">
        <f aca="false">C1883/Summary!$B$4</f>
        <v>0.0287333333333333</v>
      </c>
      <c r="E1883" s="2" t="s">
        <v>48</v>
      </c>
      <c r="F1883" s="2" t="s">
        <v>48</v>
      </c>
      <c r="G1883" s="2" t="str">
        <f aca="false">IF(AND(E1883="No",F1883="No"),"Yes","No")</f>
        <v>No</v>
      </c>
      <c r="H1883" s="2" t="str">
        <f aca="false">IF(G1883="Yes",B1883,"")</f>
        <v/>
      </c>
    </row>
    <row r="1884" customFormat="false" ht="15" hidden="false" customHeight="false" outlineLevel="0" collapsed="false">
      <c r="A1884" s="2" t="s">
        <v>3278</v>
      </c>
      <c r="B1884" s="20" t="n">
        <v>443</v>
      </c>
      <c r="C1884" s="20" t="n">
        <v>435</v>
      </c>
      <c r="D1884" s="21" t="n">
        <f aca="false">C1884/Summary!$B$4</f>
        <v>0.029</v>
      </c>
      <c r="E1884" s="2" t="s">
        <v>48</v>
      </c>
      <c r="F1884" s="2" t="s">
        <v>48</v>
      </c>
      <c r="G1884" s="2" t="str">
        <f aca="false">IF(AND(E1884="No",F1884="No"),"Yes","No")</f>
        <v>No</v>
      </c>
      <c r="H1884" s="2" t="str">
        <f aca="false">IF(G1884="Yes",B1884,"")</f>
        <v/>
      </c>
    </row>
    <row r="1885" customFormat="false" ht="15" hidden="false" customHeight="false" outlineLevel="0" collapsed="false">
      <c r="A1885" s="2" t="s">
        <v>3279</v>
      </c>
      <c r="B1885" s="20" t="n">
        <v>443</v>
      </c>
      <c r="C1885" s="20" t="n">
        <v>440</v>
      </c>
      <c r="D1885" s="21" t="n">
        <f aca="false">C1885/Summary!$B$4</f>
        <v>0.0293333333333333</v>
      </c>
      <c r="E1885" s="2" t="s">
        <v>35</v>
      </c>
      <c r="F1885" s="2" t="s">
        <v>48</v>
      </c>
      <c r="G1885" s="2" t="str">
        <f aca="false">IF(AND(E1885="No",F1885="No"),"Yes","No")</f>
        <v>No</v>
      </c>
      <c r="H1885" s="2" t="str">
        <f aca="false">IF(G1885="Yes",B1885,"")</f>
        <v/>
      </c>
    </row>
    <row r="1886" customFormat="false" ht="15" hidden="false" customHeight="false" outlineLevel="0" collapsed="false">
      <c r="A1886" s="2" t="s">
        <v>3280</v>
      </c>
      <c r="B1886" s="20" t="n">
        <v>443</v>
      </c>
      <c r="C1886" s="20" t="n">
        <v>438</v>
      </c>
      <c r="D1886" s="21" t="n">
        <f aca="false">C1886/Summary!$B$4</f>
        <v>0.0292</v>
      </c>
      <c r="E1886" s="2" t="s">
        <v>35</v>
      </c>
      <c r="F1886" s="2" t="s">
        <v>48</v>
      </c>
      <c r="G1886" s="2" t="str">
        <f aca="false">IF(AND(E1886="No",F1886="No"),"Yes","No")</f>
        <v>No</v>
      </c>
      <c r="H1886" s="2" t="str">
        <f aca="false">IF(G1886="Yes",B1886,"")</f>
        <v/>
      </c>
    </row>
    <row r="1887" customFormat="false" ht="15" hidden="false" customHeight="false" outlineLevel="0" collapsed="false">
      <c r="A1887" s="2" t="s">
        <v>3281</v>
      </c>
      <c r="B1887" s="20" t="n">
        <v>443</v>
      </c>
      <c r="C1887" s="20" t="n">
        <v>435</v>
      </c>
      <c r="D1887" s="21" t="n">
        <f aca="false">C1887/Summary!$B$4</f>
        <v>0.029</v>
      </c>
      <c r="E1887" s="2" t="s">
        <v>48</v>
      </c>
      <c r="F1887" s="2" t="s">
        <v>48</v>
      </c>
      <c r="G1887" s="2" t="str">
        <f aca="false">IF(AND(E1887="No",F1887="No"),"Yes","No")</f>
        <v>No</v>
      </c>
      <c r="H1887" s="2" t="str">
        <f aca="false">IF(G1887="Yes",B1887,"")</f>
        <v/>
      </c>
    </row>
    <row r="1888" customFormat="false" ht="15" hidden="false" customHeight="false" outlineLevel="0" collapsed="false">
      <c r="A1888" s="2" t="s">
        <v>3282</v>
      </c>
      <c r="B1888" s="20" t="n">
        <v>443</v>
      </c>
      <c r="C1888" s="20" t="n">
        <v>438</v>
      </c>
      <c r="D1888" s="21" t="n">
        <f aca="false">C1888/Summary!$B$4</f>
        <v>0.0292</v>
      </c>
      <c r="E1888" s="2" t="s">
        <v>48</v>
      </c>
      <c r="F1888" s="2" t="s">
        <v>48</v>
      </c>
      <c r="G1888" s="2" t="str">
        <f aca="false">IF(AND(E1888="No",F1888="No"),"Yes","No")</f>
        <v>No</v>
      </c>
      <c r="H1888" s="2" t="str">
        <f aca="false">IF(G1888="Yes",B1888,"")</f>
        <v/>
      </c>
    </row>
    <row r="1889" customFormat="false" ht="15" hidden="false" customHeight="false" outlineLevel="0" collapsed="false">
      <c r="A1889" s="2" t="s">
        <v>3283</v>
      </c>
      <c r="B1889" s="20" t="n">
        <v>443</v>
      </c>
      <c r="C1889" s="20" t="n">
        <v>435</v>
      </c>
      <c r="D1889" s="21" t="n">
        <f aca="false">C1889/Summary!$B$4</f>
        <v>0.029</v>
      </c>
      <c r="E1889" s="2" t="s">
        <v>35</v>
      </c>
      <c r="F1889" s="2" t="s">
        <v>48</v>
      </c>
      <c r="G1889" s="2" t="str">
        <f aca="false">IF(AND(E1889="No",F1889="No"),"Yes","No")</f>
        <v>No</v>
      </c>
      <c r="H1889" s="2" t="str">
        <f aca="false">IF(G1889="Yes",B1889,"")</f>
        <v/>
      </c>
    </row>
    <row r="1890" customFormat="false" ht="15" hidden="false" customHeight="false" outlineLevel="0" collapsed="false">
      <c r="A1890" s="2" t="s">
        <v>3284</v>
      </c>
      <c r="B1890" s="20" t="n">
        <v>443</v>
      </c>
      <c r="C1890" s="20" t="n">
        <v>438</v>
      </c>
      <c r="D1890" s="21" t="n">
        <f aca="false">C1890/Summary!$B$4</f>
        <v>0.0292</v>
      </c>
      <c r="E1890" s="2" t="s">
        <v>48</v>
      </c>
      <c r="F1890" s="2" t="s">
        <v>35</v>
      </c>
      <c r="G1890" s="2" t="str">
        <f aca="false">IF(AND(E1890="No",F1890="No"),"Yes","No")</f>
        <v>No</v>
      </c>
      <c r="H1890" s="2" t="str">
        <f aca="false">IF(G1890="Yes",B1890,"")</f>
        <v/>
      </c>
    </row>
    <row r="1891" customFormat="false" ht="15" hidden="false" customHeight="false" outlineLevel="0" collapsed="false">
      <c r="A1891" s="2" t="s">
        <v>3285</v>
      </c>
      <c r="B1891" s="20" t="n">
        <v>443</v>
      </c>
      <c r="C1891" s="20" t="n">
        <v>435</v>
      </c>
      <c r="D1891" s="21" t="n">
        <f aca="false">C1891/Summary!$B$4</f>
        <v>0.029</v>
      </c>
      <c r="E1891" s="2" t="s">
        <v>35</v>
      </c>
      <c r="F1891" s="2" t="s">
        <v>48</v>
      </c>
      <c r="G1891" s="2" t="str">
        <f aca="false">IF(AND(E1891="No",F1891="No"),"Yes","No")</f>
        <v>No</v>
      </c>
      <c r="H1891" s="2" t="str">
        <f aca="false">IF(G1891="Yes",B1891,"")</f>
        <v/>
      </c>
    </row>
    <row r="1892" customFormat="false" ht="15" hidden="false" customHeight="false" outlineLevel="0" collapsed="false">
      <c r="A1892" s="2" t="s">
        <v>3286</v>
      </c>
      <c r="B1892" s="20" t="n">
        <v>443</v>
      </c>
      <c r="C1892" s="20" t="n">
        <v>436</v>
      </c>
      <c r="D1892" s="21" t="n">
        <f aca="false">C1892/Summary!$B$4</f>
        <v>0.0290666666666667</v>
      </c>
      <c r="E1892" s="2" t="s">
        <v>35</v>
      </c>
      <c r="F1892" s="2" t="s">
        <v>48</v>
      </c>
      <c r="G1892" s="2" t="str">
        <f aca="false">IF(AND(E1892="No",F1892="No"),"Yes","No")</f>
        <v>No</v>
      </c>
      <c r="H1892" s="2" t="str">
        <f aca="false">IF(G1892="Yes",B1892,"")</f>
        <v/>
      </c>
    </row>
    <row r="1893" customFormat="false" ht="15" hidden="false" customHeight="false" outlineLevel="0" collapsed="false">
      <c r="A1893" s="2" t="s">
        <v>3287</v>
      </c>
      <c r="B1893" s="20" t="n">
        <v>443</v>
      </c>
      <c r="C1893" s="20" t="n">
        <v>438</v>
      </c>
      <c r="D1893" s="21" t="n">
        <f aca="false">C1893/Summary!$B$4</f>
        <v>0.0292</v>
      </c>
      <c r="E1893" s="2" t="s">
        <v>48</v>
      </c>
      <c r="F1893" s="2" t="s">
        <v>35</v>
      </c>
      <c r="G1893" s="2" t="str">
        <f aca="false">IF(AND(E1893="No",F1893="No"),"Yes","No")</f>
        <v>No</v>
      </c>
      <c r="H1893" s="2" t="str">
        <f aca="false">IF(G1893="Yes",B1893,"")</f>
        <v/>
      </c>
    </row>
    <row r="1894" customFormat="false" ht="15" hidden="false" customHeight="false" outlineLevel="0" collapsed="false">
      <c r="A1894" s="2" t="s">
        <v>3288</v>
      </c>
      <c r="B1894" s="20" t="n">
        <v>443</v>
      </c>
      <c r="C1894" s="20" t="n">
        <v>435</v>
      </c>
      <c r="D1894" s="21" t="n">
        <f aca="false">C1894/Summary!$B$4</f>
        <v>0.029</v>
      </c>
      <c r="E1894" s="2" t="s">
        <v>48</v>
      </c>
      <c r="F1894" s="2" t="s">
        <v>35</v>
      </c>
      <c r="G1894" s="2" t="str">
        <f aca="false">IF(AND(E1894="No",F1894="No"),"Yes","No")</f>
        <v>No</v>
      </c>
      <c r="H1894" s="2" t="str">
        <f aca="false">IF(G1894="Yes",B1894,"")</f>
        <v/>
      </c>
    </row>
    <row r="1895" customFormat="false" ht="15" hidden="false" customHeight="false" outlineLevel="0" collapsed="false">
      <c r="A1895" s="2" t="s">
        <v>3289</v>
      </c>
      <c r="B1895" s="20" t="n">
        <v>443</v>
      </c>
      <c r="C1895" s="20" t="n">
        <v>440</v>
      </c>
      <c r="D1895" s="21" t="n">
        <f aca="false">C1895/Summary!$B$4</f>
        <v>0.0293333333333333</v>
      </c>
      <c r="E1895" s="2" t="s">
        <v>48</v>
      </c>
      <c r="F1895" s="2" t="s">
        <v>35</v>
      </c>
      <c r="G1895" s="2" t="str">
        <f aca="false">IF(AND(E1895="No",F1895="No"),"Yes","No")</f>
        <v>No</v>
      </c>
      <c r="H1895" s="2" t="str">
        <f aca="false">IF(G1895="Yes",B1895,"")</f>
        <v/>
      </c>
    </row>
    <row r="1896" customFormat="false" ht="15" hidden="false" customHeight="false" outlineLevel="0" collapsed="false">
      <c r="A1896" s="2" t="s">
        <v>3290</v>
      </c>
      <c r="B1896" s="20" t="n">
        <v>443</v>
      </c>
      <c r="C1896" s="20" t="n">
        <v>439</v>
      </c>
      <c r="D1896" s="21" t="n">
        <f aca="false">C1896/Summary!$B$4</f>
        <v>0.0292666666666667</v>
      </c>
      <c r="E1896" s="2" t="s">
        <v>48</v>
      </c>
      <c r="F1896" s="2" t="s">
        <v>48</v>
      </c>
      <c r="G1896" s="2" t="str">
        <f aca="false">IF(AND(E1896="No",F1896="No"),"Yes","No")</f>
        <v>No</v>
      </c>
      <c r="H1896" s="2" t="str">
        <f aca="false">IF(G1896="Yes",B1896,"")</f>
        <v/>
      </c>
    </row>
    <row r="1897" customFormat="false" ht="15" hidden="false" customHeight="false" outlineLevel="0" collapsed="false">
      <c r="A1897" s="2" t="s">
        <v>3291</v>
      </c>
      <c r="B1897" s="20" t="n">
        <v>443</v>
      </c>
      <c r="C1897" s="20" t="n">
        <v>437</v>
      </c>
      <c r="D1897" s="21" t="n">
        <f aca="false">C1897/Summary!$B$4</f>
        <v>0.0291333333333333</v>
      </c>
      <c r="E1897" s="2" t="s">
        <v>48</v>
      </c>
      <c r="F1897" s="2" t="s">
        <v>48</v>
      </c>
      <c r="G1897" s="2" t="str">
        <f aca="false">IF(AND(E1897="No",F1897="No"),"Yes","No")</f>
        <v>No</v>
      </c>
      <c r="H1897" s="2" t="str">
        <f aca="false">IF(G1897="Yes",B1897,"")</f>
        <v/>
      </c>
    </row>
    <row r="1898" customFormat="false" ht="15" hidden="false" customHeight="false" outlineLevel="0" collapsed="false">
      <c r="A1898" s="2" t="s">
        <v>3292</v>
      </c>
      <c r="B1898" s="20" t="n">
        <v>443</v>
      </c>
      <c r="C1898" s="20" t="n">
        <v>438</v>
      </c>
      <c r="D1898" s="21" t="n">
        <f aca="false">C1898/Summary!$B$4</f>
        <v>0.0292</v>
      </c>
      <c r="E1898" s="2" t="s">
        <v>48</v>
      </c>
      <c r="F1898" s="2" t="s">
        <v>35</v>
      </c>
      <c r="G1898" s="2" t="str">
        <f aca="false">IF(AND(E1898="No",F1898="No"),"Yes","No")</f>
        <v>No</v>
      </c>
      <c r="H1898" s="2" t="str">
        <f aca="false">IF(G1898="Yes",B1898,"")</f>
        <v/>
      </c>
    </row>
    <row r="1899" customFormat="false" ht="15" hidden="false" customHeight="false" outlineLevel="0" collapsed="false">
      <c r="A1899" s="2" t="s">
        <v>3293</v>
      </c>
      <c r="B1899" s="20" t="n">
        <v>443</v>
      </c>
      <c r="C1899" s="20" t="n">
        <v>433</v>
      </c>
      <c r="D1899" s="21" t="n">
        <f aca="false">C1899/Summary!$B$4</f>
        <v>0.0288666666666667</v>
      </c>
      <c r="E1899" s="2" t="s">
        <v>48</v>
      </c>
      <c r="F1899" s="2" t="s">
        <v>48</v>
      </c>
      <c r="G1899" s="2" t="str">
        <f aca="false">IF(AND(E1899="No",F1899="No"),"Yes","No")</f>
        <v>No</v>
      </c>
      <c r="H1899" s="2" t="str">
        <f aca="false">IF(G1899="Yes",B1899,"")</f>
        <v/>
      </c>
    </row>
    <row r="1900" customFormat="false" ht="15" hidden="false" customHeight="false" outlineLevel="0" collapsed="false">
      <c r="A1900" s="2" t="s">
        <v>3294</v>
      </c>
      <c r="B1900" s="20" t="n">
        <v>443</v>
      </c>
      <c r="C1900" s="20" t="n">
        <v>434</v>
      </c>
      <c r="D1900" s="21" t="n">
        <f aca="false">C1900/Summary!$B$4</f>
        <v>0.0289333333333333</v>
      </c>
      <c r="E1900" s="2" t="s">
        <v>48</v>
      </c>
      <c r="F1900" s="2" t="s">
        <v>35</v>
      </c>
      <c r="G1900" s="2" t="str">
        <f aca="false">IF(AND(E1900="No",F1900="No"),"Yes","No")</f>
        <v>No</v>
      </c>
      <c r="H1900" s="2" t="str">
        <f aca="false">IF(G1900="Yes",B1900,"")</f>
        <v/>
      </c>
    </row>
    <row r="1901" customFormat="false" ht="15" hidden="false" customHeight="false" outlineLevel="0" collapsed="false">
      <c r="A1901" s="2" t="s">
        <v>3295</v>
      </c>
      <c r="B1901" s="20" t="n">
        <v>443</v>
      </c>
      <c r="C1901" s="20" t="n">
        <v>438</v>
      </c>
      <c r="D1901" s="21" t="n">
        <f aca="false">C1901/Summary!$B$4</f>
        <v>0.0292</v>
      </c>
      <c r="E1901" s="2" t="s">
        <v>48</v>
      </c>
      <c r="F1901" s="2" t="s">
        <v>35</v>
      </c>
      <c r="G1901" s="2" t="str">
        <f aca="false">IF(AND(E1901="No",F1901="No"),"Yes","No")</f>
        <v>No</v>
      </c>
      <c r="H1901" s="2" t="str">
        <f aca="false">IF(G1901="Yes",B1901,"")</f>
        <v/>
      </c>
    </row>
    <row r="1902" customFormat="false" ht="15" hidden="false" customHeight="false" outlineLevel="0" collapsed="false">
      <c r="A1902" s="2" t="s">
        <v>3296</v>
      </c>
      <c r="B1902" s="20" t="n">
        <v>443</v>
      </c>
      <c r="C1902" s="20" t="n">
        <v>439</v>
      </c>
      <c r="D1902" s="21" t="n">
        <f aca="false">C1902/Summary!$B$4</f>
        <v>0.0292666666666667</v>
      </c>
      <c r="E1902" s="2" t="s">
        <v>48</v>
      </c>
      <c r="F1902" s="2" t="s">
        <v>35</v>
      </c>
      <c r="G1902" s="2" t="str">
        <f aca="false">IF(AND(E1902="No",F1902="No"),"Yes","No")</f>
        <v>No</v>
      </c>
      <c r="H1902" s="2" t="str">
        <f aca="false">IF(G1902="Yes",B1902,"")</f>
        <v/>
      </c>
    </row>
    <row r="1903" customFormat="false" ht="15" hidden="false" customHeight="false" outlineLevel="0" collapsed="false">
      <c r="A1903" s="2" t="s">
        <v>3297</v>
      </c>
      <c r="B1903" s="20" t="n">
        <v>443</v>
      </c>
      <c r="C1903" s="20" t="n">
        <v>437</v>
      </c>
      <c r="D1903" s="21" t="n">
        <f aca="false">C1903/Summary!$B$4</f>
        <v>0.0291333333333333</v>
      </c>
      <c r="E1903" s="2" t="s">
        <v>48</v>
      </c>
      <c r="F1903" s="2" t="s">
        <v>48</v>
      </c>
      <c r="G1903" s="2" t="str">
        <f aca="false">IF(AND(E1903="No",F1903="No"),"Yes","No")</f>
        <v>No</v>
      </c>
      <c r="H1903" s="2" t="str">
        <f aca="false">IF(G1903="Yes",B1903,"")</f>
        <v/>
      </c>
    </row>
    <row r="1904" customFormat="false" ht="15" hidden="false" customHeight="false" outlineLevel="0" collapsed="false">
      <c r="A1904" s="2" t="s">
        <v>3298</v>
      </c>
      <c r="B1904" s="20" t="n">
        <v>443</v>
      </c>
      <c r="C1904" s="20" t="n">
        <v>435</v>
      </c>
      <c r="D1904" s="21" t="n">
        <f aca="false">C1904/Summary!$B$4</f>
        <v>0.029</v>
      </c>
      <c r="E1904" s="2" t="s">
        <v>48</v>
      </c>
      <c r="F1904" s="2" t="s">
        <v>35</v>
      </c>
      <c r="G1904" s="2" t="str">
        <f aca="false">IF(AND(E1904="No",F1904="No"),"Yes","No")</f>
        <v>No</v>
      </c>
      <c r="H1904" s="2" t="str">
        <f aca="false">IF(G1904="Yes",B1904,"")</f>
        <v/>
      </c>
    </row>
    <row r="1905" customFormat="false" ht="15" hidden="false" customHeight="false" outlineLevel="0" collapsed="false">
      <c r="A1905" s="2" t="s">
        <v>3299</v>
      </c>
      <c r="B1905" s="20" t="n">
        <v>443</v>
      </c>
      <c r="C1905" s="20" t="n">
        <v>425</v>
      </c>
      <c r="D1905" s="21" t="n">
        <f aca="false">C1905/Summary!$B$4</f>
        <v>0.0283333333333333</v>
      </c>
      <c r="E1905" s="2" t="s">
        <v>48</v>
      </c>
      <c r="F1905" s="2" t="s">
        <v>48</v>
      </c>
      <c r="G1905" s="2" t="str">
        <f aca="false">IF(AND(E1905="No",F1905="No"),"Yes","No")</f>
        <v>No</v>
      </c>
      <c r="H1905" s="2" t="str">
        <f aca="false">IF(G1905="Yes",B1905,"")</f>
        <v/>
      </c>
    </row>
    <row r="1906" customFormat="false" ht="15" hidden="false" customHeight="false" outlineLevel="0" collapsed="false">
      <c r="A1906" s="2" t="s">
        <v>3300</v>
      </c>
      <c r="B1906" s="20" t="n">
        <v>443</v>
      </c>
      <c r="C1906" s="20" t="n">
        <v>438</v>
      </c>
      <c r="D1906" s="21" t="n">
        <f aca="false">C1906/Summary!$B$4</f>
        <v>0.0292</v>
      </c>
      <c r="E1906" s="2" t="s">
        <v>48</v>
      </c>
      <c r="F1906" s="2" t="s">
        <v>35</v>
      </c>
      <c r="G1906" s="2" t="str">
        <f aca="false">IF(AND(E1906="No",F1906="No"),"Yes","No")</f>
        <v>No</v>
      </c>
      <c r="H1906" s="2" t="str">
        <f aca="false">IF(G1906="Yes",B1906,"")</f>
        <v/>
      </c>
    </row>
    <row r="1907" customFormat="false" ht="15" hidden="false" customHeight="false" outlineLevel="0" collapsed="false">
      <c r="A1907" s="2" t="s">
        <v>3301</v>
      </c>
      <c r="B1907" s="20" t="n">
        <v>443</v>
      </c>
      <c r="C1907" s="20" t="n">
        <v>437</v>
      </c>
      <c r="D1907" s="21" t="n">
        <f aca="false">C1907/Summary!$B$4</f>
        <v>0.0291333333333333</v>
      </c>
      <c r="E1907" s="2" t="s">
        <v>48</v>
      </c>
      <c r="F1907" s="2" t="s">
        <v>48</v>
      </c>
      <c r="G1907" s="2" t="str">
        <f aca="false">IF(AND(E1907="No",F1907="No"),"Yes","No")</f>
        <v>No</v>
      </c>
      <c r="H1907" s="2" t="str">
        <f aca="false">IF(G1907="Yes",B1907,"")</f>
        <v/>
      </c>
    </row>
    <row r="1908" customFormat="false" ht="15" hidden="false" customHeight="false" outlineLevel="0" collapsed="false">
      <c r="A1908" s="2" t="s">
        <v>3302</v>
      </c>
      <c r="B1908" s="20" t="n">
        <v>443</v>
      </c>
      <c r="C1908" s="20" t="n">
        <v>435</v>
      </c>
      <c r="D1908" s="21" t="n">
        <f aca="false">C1908/Summary!$B$4</f>
        <v>0.029</v>
      </c>
      <c r="E1908" s="2" t="s">
        <v>48</v>
      </c>
      <c r="F1908" s="2" t="s">
        <v>48</v>
      </c>
      <c r="G1908" s="2" t="str">
        <f aca="false">IF(AND(E1908="No",F1908="No"),"Yes","No")</f>
        <v>No</v>
      </c>
      <c r="H1908" s="2" t="str">
        <f aca="false">IF(G1908="Yes",B1908,"")</f>
        <v/>
      </c>
    </row>
    <row r="1909" customFormat="false" ht="15" hidden="false" customHeight="false" outlineLevel="0" collapsed="false">
      <c r="A1909" s="2" t="s">
        <v>3303</v>
      </c>
      <c r="B1909" s="20" t="n">
        <v>443</v>
      </c>
      <c r="C1909" s="20" t="n">
        <v>439</v>
      </c>
      <c r="D1909" s="21" t="n">
        <f aca="false">C1909/Summary!$B$4</f>
        <v>0.0292666666666667</v>
      </c>
      <c r="E1909" s="2" t="s">
        <v>35</v>
      </c>
      <c r="F1909" s="2" t="s">
        <v>48</v>
      </c>
      <c r="G1909" s="2" t="str">
        <f aca="false">IF(AND(E1909="No",F1909="No"),"Yes","No")</f>
        <v>No</v>
      </c>
      <c r="H1909" s="2" t="str">
        <f aca="false">IF(G1909="Yes",B1909,"")</f>
        <v/>
      </c>
    </row>
    <row r="1910" customFormat="false" ht="15" hidden="false" customHeight="false" outlineLevel="0" collapsed="false">
      <c r="A1910" s="2" t="s">
        <v>3304</v>
      </c>
      <c r="B1910" s="20" t="n">
        <v>443</v>
      </c>
      <c r="C1910" s="20" t="n">
        <v>436</v>
      </c>
      <c r="D1910" s="21" t="n">
        <f aca="false">C1910/Summary!$B$4</f>
        <v>0.0290666666666667</v>
      </c>
      <c r="E1910" s="2" t="s">
        <v>48</v>
      </c>
      <c r="F1910" s="2" t="s">
        <v>35</v>
      </c>
      <c r="G1910" s="2" t="str">
        <f aca="false">IF(AND(E1910="No",F1910="No"),"Yes","No")</f>
        <v>No</v>
      </c>
      <c r="H1910" s="2" t="str">
        <f aca="false">IF(G1910="Yes",B1910,"")</f>
        <v/>
      </c>
    </row>
    <row r="1911" customFormat="false" ht="15" hidden="false" customHeight="false" outlineLevel="0" collapsed="false">
      <c r="A1911" s="2" t="s">
        <v>3305</v>
      </c>
      <c r="B1911" s="20" t="n">
        <v>443</v>
      </c>
      <c r="C1911" s="20" t="n">
        <v>438</v>
      </c>
      <c r="D1911" s="21" t="n">
        <f aca="false">C1911/Summary!$B$4</f>
        <v>0.0292</v>
      </c>
      <c r="E1911" s="2" t="s">
        <v>48</v>
      </c>
      <c r="F1911" s="2" t="s">
        <v>35</v>
      </c>
      <c r="G1911" s="2" t="str">
        <f aca="false">IF(AND(E1911="No",F1911="No"),"Yes","No")</f>
        <v>No</v>
      </c>
      <c r="H1911" s="2" t="str">
        <f aca="false">IF(G1911="Yes",B1911,"")</f>
        <v/>
      </c>
    </row>
    <row r="1912" customFormat="false" ht="15" hidden="false" customHeight="false" outlineLevel="0" collapsed="false">
      <c r="A1912" s="2" t="s">
        <v>3306</v>
      </c>
      <c r="B1912" s="20" t="n">
        <v>443</v>
      </c>
      <c r="C1912" s="20" t="n">
        <v>436</v>
      </c>
      <c r="D1912" s="21" t="n">
        <f aca="false">C1912/Summary!$B$4</f>
        <v>0.0290666666666667</v>
      </c>
      <c r="E1912" s="2" t="s">
        <v>48</v>
      </c>
      <c r="F1912" s="2" t="s">
        <v>35</v>
      </c>
      <c r="G1912" s="2" t="str">
        <f aca="false">IF(AND(E1912="No",F1912="No"),"Yes","No")</f>
        <v>No</v>
      </c>
      <c r="H1912" s="2" t="str">
        <f aca="false">IF(G1912="Yes",B1912,"")</f>
        <v/>
      </c>
    </row>
    <row r="1913" customFormat="false" ht="15" hidden="false" customHeight="false" outlineLevel="0" collapsed="false">
      <c r="A1913" s="2" t="s">
        <v>3307</v>
      </c>
      <c r="B1913" s="20" t="n">
        <v>443</v>
      </c>
      <c r="C1913" s="20" t="n">
        <v>439</v>
      </c>
      <c r="D1913" s="21" t="n">
        <f aca="false">C1913/Summary!$B$4</f>
        <v>0.0292666666666667</v>
      </c>
      <c r="E1913" s="2" t="s">
        <v>48</v>
      </c>
      <c r="F1913" s="2" t="s">
        <v>35</v>
      </c>
      <c r="G1913" s="2" t="str">
        <f aca="false">IF(AND(E1913="No",F1913="No"),"Yes","No")</f>
        <v>No</v>
      </c>
      <c r="H1913" s="2" t="str">
        <f aca="false">IF(G1913="Yes",B1913,"")</f>
        <v/>
      </c>
    </row>
    <row r="1914" customFormat="false" ht="15" hidden="false" customHeight="false" outlineLevel="0" collapsed="false">
      <c r="A1914" s="2" t="s">
        <v>3308</v>
      </c>
      <c r="B1914" s="20" t="n">
        <v>443</v>
      </c>
      <c r="C1914" s="20" t="n">
        <v>433</v>
      </c>
      <c r="D1914" s="21" t="n">
        <f aca="false">C1914/Summary!$B$4</f>
        <v>0.0288666666666667</v>
      </c>
      <c r="E1914" s="2" t="s">
        <v>48</v>
      </c>
      <c r="F1914" s="2" t="s">
        <v>48</v>
      </c>
      <c r="G1914" s="2" t="str">
        <f aca="false">IF(AND(E1914="No",F1914="No"),"Yes","No")</f>
        <v>No</v>
      </c>
      <c r="H1914" s="2" t="str">
        <f aca="false">IF(G1914="Yes",B1914,"")</f>
        <v/>
      </c>
    </row>
    <row r="1915" customFormat="false" ht="15" hidden="false" customHeight="false" outlineLevel="0" collapsed="false">
      <c r="A1915" s="2" t="s">
        <v>3309</v>
      </c>
      <c r="B1915" s="20" t="n">
        <v>443</v>
      </c>
      <c r="C1915" s="20" t="n">
        <v>435</v>
      </c>
      <c r="D1915" s="21" t="n">
        <f aca="false">C1915/Summary!$B$4</f>
        <v>0.029</v>
      </c>
      <c r="E1915" s="2" t="s">
        <v>48</v>
      </c>
      <c r="F1915" s="2" t="s">
        <v>48</v>
      </c>
      <c r="G1915" s="2" t="str">
        <f aca="false">IF(AND(E1915="No",F1915="No"),"Yes","No")</f>
        <v>No</v>
      </c>
      <c r="H1915" s="2" t="str">
        <f aca="false">IF(G1915="Yes",B1915,"")</f>
        <v/>
      </c>
    </row>
    <row r="1916" customFormat="false" ht="15" hidden="false" customHeight="false" outlineLevel="0" collapsed="false">
      <c r="A1916" s="2" t="s">
        <v>3310</v>
      </c>
      <c r="B1916" s="20" t="n">
        <v>443</v>
      </c>
      <c r="C1916" s="20" t="n">
        <v>430</v>
      </c>
      <c r="D1916" s="21" t="n">
        <f aca="false">C1916/Summary!$B$4</f>
        <v>0.0286666666666667</v>
      </c>
      <c r="E1916" s="2" t="s">
        <v>48</v>
      </c>
      <c r="F1916" s="2" t="s">
        <v>35</v>
      </c>
      <c r="G1916" s="2" t="str">
        <f aca="false">IF(AND(E1916="No",F1916="No"),"Yes","No")</f>
        <v>No</v>
      </c>
      <c r="H1916" s="2" t="str">
        <f aca="false">IF(G1916="Yes",B1916,"")</f>
        <v/>
      </c>
    </row>
    <row r="1917" customFormat="false" ht="15" hidden="false" customHeight="false" outlineLevel="0" collapsed="false">
      <c r="A1917" s="2" t="s">
        <v>3311</v>
      </c>
      <c r="B1917" s="20" t="n">
        <v>443</v>
      </c>
      <c r="C1917" s="20" t="n">
        <v>436</v>
      </c>
      <c r="D1917" s="21" t="n">
        <f aca="false">C1917/Summary!$B$4</f>
        <v>0.0290666666666667</v>
      </c>
      <c r="E1917" s="2" t="s">
        <v>48</v>
      </c>
      <c r="F1917" s="2" t="s">
        <v>35</v>
      </c>
      <c r="G1917" s="2" t="str">
        <f aca="false">IF(AND(E1917="No",F1917="No"),"Yes","No")</f>
        <v>No</v>
      </c>
      <c r="H1917" s="2" t="str">
        <f aca="false">IF(G1917="Yes",B1917,"")</f>
        <v/>
      </c>
    </row>
    <row r="1918" customFormat="false" ht="15" hidden="false" customHeight="false" outlineLevel="0" collapsed="false">
      <c r="A1918" s="2" t="s">
        <v>3312</v>
      </c>
      <c r="B1918" s="20" t="n">
        <v>443</v>
      </c>
      <c r="C1918" s="20" t="n">
        <v>433</v>
      </c>
      <c r="D1918" s="21" t="n">
        <f aca="false">C1918/Summary!$B$4</f>
        <v>0.0288666666666667</v>
      </c>
      <c r="E1918" s="2" t="s">
        <v>48</v>
      </c>
      <c r="F1918" s="2" t="s">
        <v>35</v>
      </c>
      <c r="G1918" s="2" t="str">
        <f aca="false">IF(AND(E1918="No",F1918="No"),"Yes","No")</f>
        <v>No</v>
      </c>
      <c r="H1918" s="2" t="str">
        <f aca="false">IF(G1918="Yes",B1918,"")</f>
        <v/>
      </c>
    </row>
    <row r="1919" customFormat="false" ht="15" hidden="false" customHeight="false" outlineLevel="0" collapsed="false">
      <c r="A1919" s="2" t="s">
        <v>3313</v>
      </c>
      <c r="B1919" s="20" t="n">
        <v>443</v>
      </c>
      <c r="C1919" s="20" t="n">
        <v>436</v>
      </c>
      <c r="D1919" s="21" t="n">
        <f aca="false">C1919/Summary!$B$4</f>
        <v>0.0290666666666667</v>
      </c>
      <c r="E1919" s="2" t="s">
        <v>48</v>
      </c>
      <c r="F1919" s="2" t="s">
        <v>48</v>
      </c>
      <c r="G1919" s="2" t="str">
        <f aca="false">IF(AND(E1919="No",F1919="No"),"Yes","No")</f>
        <v>No</v>
      </c>
      <c r="H1919" s="2" t="str">
        <f aca="false">IF(G1919="Yes",B1919,"")</f>
        <v/>
      </c>
    </row>
    <row r="1920" customFormat="false" ht="15" hidden="false" customHeight="false" outlineLevel="0" collapsed="false">
      <c r="A1920" s="2" t="s">
        <v>3314</v>
      </c>
      <c r="B1920" s="20" t="n">
        <v>443</v>
      </c>
      <c r="C1920" s="20" t="n">
        <v>439</v>
      </c>
      <c r="D1920" s="21" t="n">
        <f aca="false">C1920/Summary!$B$4</f>
        <v>0.0292666666666667</v>
      </c>
      <c r="E1920" s="2" t="s">
        <v>48</v>
      </c>
      <c r="F1920" s="2" t="s">
        <v>35</v>
      </c>
      <c r="G1920" s="2" t="str">
        <f aca="false">IF(AND(E1920="No",F1920="No"),"Yes","No")</f>
        <v>No</v>
      </c>
      <c r="H1920" s="2" t="str">
        <f aca="false">IF(G1920="Yes",B1920,"")</f>
        <v/>
      </c>
    </row>
    <row r="1921" customFormat="false" ht="15" hidden="false" customHeight="false" outlineLevel="0" collapsed="false">
      <c r="A1921" s="2" t="s">
        <v>3315</v>
      </c>
      <c r="B1921" s="20" t="n">
        <v>444</v>
      </c>
      <c r="C1921" s="20" t="n">
        <v>433</v>
      </c>
      <c r="D1921" s="21" t="n">
        <f aca="false">C1921/Summary!$B$4</f>
        <v>0.0288666666666667</v>
      </c>
      <c r="E1921" s="2" t="s">
        <v>48</v>
      </c>
      <c r="F1921" s="2" t="s">
        <v>48</v>
      </c>
      <c r="G1921" s="2" t="str">
        <f aca="false">IF(AND(E1921="No",F1921="No"),"Yes","No")</f>
        <v>No</v>
      </c>
      <c r="H1921" s="2" t="str">
        <f aca="false">IF(G1921="Yes",B1921,"")</f>
        <v/>
      </c>
    </row>
    <row r="1922" customFormat="false" ht="15" hidden="false" customHeight="false" outlineLevel="0" collapsed="false">
      <c r="A1922" s="2" t="s">
        <v>3316</v>
      </c>
      <c r="B1922" s="20" t="n">
        <v>444</v>
      </c>
      <c r="C1922" s="20" t="n">
        <v>442</v>
      </c>
      <c r="D1922" s="21" t="n">
        <f aca="false">C1922/Summary!$B$4</f>
        <v>0.0294666666666667</v>
      </c>
      <c r="E1922" s="2" t="s">
        <v>48</v>
      </c>
      <c r="F1922" s="2" t="s">
        <v>35</v>
      </c>
      <c r="G1922" s="2" t="str">
        <f aca="false">IF(AND(E1922="No",F1922="No"),"Yes","No")</f>
        <v>No</v>
      </c>
      <c r="H1922" s="2" t="str">
        <f aca="false">IF(G1922="Yes",B1922,"")</f>
        <v/>
      </c>
    </row>
    <row r="1923" customFormat="false" ht="15" hidden="false" customHeight="false" outlineLevel="0" collapsed="false">
      <c r="A1923" s="2" t="s">
        <v>3317</v>
      </c>
      <c r="B1923" s="20" t="n">
        <v>444</v>
      </c>
      <c r="C1923" s="20" t="n">
        <v>438</v>
      </c>
      <c r="D1923" s="21" t="n">
        <f aca="false">C1923/Summary!$B$4</f>
        <v>0.0292</v>
      </c>
      <c r="E1923" s="2" t="s">
        <v>48</v>
      </c>
      <c r="F1923" s="2" t="s">
        <v>48</v>
      </c>
      <c r="G1923" s="2" t="str">
        <f aca="false">IF(AND(E1923="No",F1923="No"),"Yes","No")</f>
        <v>No</v>
      </c>
      <c r="H1923" s="2" t="str">
        <f aca="false">IF(G1923="Yes",B1923,"")</f>
        <v/>
      </c>
    </row>
    <row r="1924" customFormat="false" ht="15" hidden="false" customHeight="false" outlineLevel="0" collapsed="false">
      <c r="A1924" s="2" t="s">
        <v>3318</v>
      </c>
      <c r="B1924" s="20" t="n">
        <v>444</v>
      </c>
      <c r="C1924" s="20" t="n">
        <v>438</v>
      </c>
      <c r="D1924" s="21" t="n">
        <f aca="false">C1924/Summary!$B$4</f>
        <v>0.0292</v>
      </c>
      <c r="E1924" s="2" t="s">
        <v>48</v>
      </c>
      <c r="F1924" s="2" t="s">
        <v>48</v>
      </c>
      <c r="G1924" s="2" t="str">
        <f aca="false">IF(AND(E1924="No",F1924="No"),"Yes","No")</f>
        <v>No</v>
      </c>
      <c r="H1924" s="2" t="str">
        <f aca="false">IF(G1924="Yes",B1924,"")</f>
        <v/>
      </c>
    </row>
    <row r="1925" customFormat="false" ht="15" hidden="false" customHeight="false" outlineLevel="0" collapsed="false">
      <c r="A1925" s="2" t="s">
        <v>3319</v>
      </c>
      <c r="B1925" s="20" t="n">
        <v>444</v>
      </c>
      <c r="C1925" s="20" t="n">
        <v>439</v>
      </c>
      <c r="D1925" s="21" t="n">
        <f aca="false">C1925/Summary!$B$4</f>
        <v>0.0292666666666667</v>
      </c>
      <c r="E1925" s="2" t="s">
        <v>48</v>
      </c>
      <c r="F1925" s="2" t="s">
        <v>35</v>
      </c>
      <c r="G1925" s="2" t="str">
        <f aca="false">IF(AND(E1925="No",F1925="No"),"Yes","No")</f>
        <v>No</v>
      </c>
      <c r="H1925" s="2" t="str">
        <f aca="false">IF(G1925="Yes",B1925,"")</f>
        <v/>
      </c>
    </row>
    <row r="1926" customFormat="false" ht="15" hidden="false" customHeight="false" outlineLevel="0" collapsed="false">
      <c r="A1926" s="2" t="s">
        <v>3320</v>
      </c>
      <c r="B1926" s="20" t="n">
        <v>444</v>
      </c>
      <c r="C1926" s="20" t="n">
        <v>437</v>
      </c>
      <c r="D1926" s="21" t="n">
        <f aca="false">C1926/Summary!$B$4</f>
        <v>0.0291333333333333</v>
      </c>
      <c r="E1926" s="2" t="s">
        <v>35</v>
      </c>
      <c r="F1926" s="2" t="s">
        <v>48</v>
      </c>
      <c r="G1926" s="2" t="str">
        <f aca="false">IF(AND(E1926="No",F1926="No"),"Yes","No")</f>
        <v>No</v>
      </c>
      <c r="H1926" s="2" t="str">
        <f aca="false">IF(G1926="Yes",B1926,"")</f>
        <v/>
      </c>
    </row>
    <row r="1927" customFormat="false" ht="15" hidden="false" customHeight="false" outlineLevel="0" collapsed="false">
      <c r="A1927" s="2" t="s">
        <v>3321</v>
      </c>
      <c r="B1927" s="20" t="n">
        <v>444</v>
      </c>
      <c r="C1927" s="20" t="n">
        <v>439</v>
      </c>
      <c r="D1927" s="21" t="n">
        <f aca="false">C1927/Summary!$B$4</f>
        <v>0.0292666666666667</v>
      </c>
      <c r="E1927" s="2" t="s">
        <v>48</v>
      </c>
      <c r="F1927" s="2" t="s">
        <v>35</v>
      </c>
      <c r="G1927" s="2" t="str">
        <f aca="false">IF(AND(E1927="No",F1927="No"),"Yes","No")</f>
        <v>No</v>
      </c>
      <c r="H1927" s="2" t="str">
        <f aca="false">IF(G1927="Yes",B1927,"")</f>
        <v/>
      </c>
    </row>
    <row r="1928" customFormat="false" ht="15" hidden="false" customHeight="false" outlineLevel="0" collapsed="false">
      <c r="A1928" s="2" t="s">
        <v>3322</v>
      </c>
      <c r="B1928" s="20" t="n">
        <v>444</v>
      </c>
      <c r="C1928" s="20" t="n">
        <v>438</v>
      </c>
      <c r="D1928" s="21" t="n">
        <f aca="false">C1928/Summary!$B$4</f>
        <v>0.0292</v>
      </c>
      <c r="E1928" s="2" t="s">
        <v>48</v>
      </c>
      <c r="F1928" s="2" t="s">
        <v>48</v>
      </c>
      <c r="G1928" s="2" t="str">
        <f aca="false">IF(AND(E1928="No",F1928="No"),"Yes","No")</f>
        <v>No</v>
      </c>
      <c r="H1928" s="2" t="str">
        <f aca="false">IF(G1928="Yes",B1928,"")</f>
        <v/>
      </c>
    </row>
    <row r="1929" customFormat="false" ht="15" hidden="false" customHeight="false" outlineLevel="0" collapsed="false">
      <c r="A1929" s="2" t="s">
        <v>3323</v>
      </c>
      <c r="B1929" s="20" t="n">
        <v>444</v>
      </c>
      <c r="C1929" s="20" t="n">
        <v>439</v>
      </c>
      <c r="D1929" s="21" t="n">
        <f aca="false">C1929/Summary!$B$4</f>
        <v>0.0292666666666667</v>
      </c>
      <c r="E1929" s="2" t="s">
        <v>48</v>
      </c>
      <c r="F1929" s="2" t="s">
        <v>35</v>
      </c>
      <c r="G1929" s="2" t="str">
        <f aca="false">IF(AND(E1929="No",F1929="No"),"Yes","No")</f>
        <v>No</v>
      </c>
      <c r="H1929" s="2" t="str">
        <f aca="false">IF(G1929="Yes",B1929,"")</f>
        <v/>
      </c>
    </row>
    <row r="1930" customFormat="false" ht="15" hidden="false" customHeight="false" outlineLevel="0" collapsed="false">
      <c r="A1930" s="2" t="s">
        <v>3324</v>
      </c>
      <c r="B1930" s="20" t="n">
        <v>444</v>
      </c>
      <c r="C1930" s="20" t="n">
        <v>438</v>
      </c>
      <c r="D1930" s="21" t="n">
        <f aca="false">C1930/Summary!$B$4</f>
        <v>0.0292</v>
      </c>
      <c r="E1930" s="2" t="s">
        <v>48</v>
      </c>
      <c r="F1930" s="2" t="s">
        <v>35</v>
      </c>
      <c r="G1930" s="2" t="str">
        <f aca="false">IF(AND(E1930="No",F1930="No"),"Yes","No")</f>
        <v>No</v>
      </c>
      <c r="H1930" s="2" t="str">
        <f aca="false">IF(G1930="Yes",B1930,"")</f>
        <v/>
      </c>
    </row>
    <row r="1931" customFormat="false" ht="15" hidden="false" customHeight="false" outlineLevel="0" collapsed="false">
      <c r="A1931" s="2" t="s">
        <v>3325</v>
      </c>
      <c r="B1931" s="20" t="n">
        <v>444</v>
      </c>
      <c r="C1931" s="20" t="n">
        <v>439</v>
      </c>
      <c r="D1931" s="21" t="n">
        <f aca="false">C1931/Summary!$B$4</f>
        <v>0.0292666666666667</v>
      </c>
      <c r="E1931" s="2" t="s">
        <v>48</v>
      </c>
      <c r="F1931" s="2" t="s">
        <v>48</v>
      </c>
      <c r="G1931" s="2" t="str">
        <f aca="false">IF(AND(E1931="No",F1931="No"),"Yes","No")</f>
        <v>No</v>
      </c>
      <c r="H1931" s="2" t="str">
        <f aca="false">IF(G1931="Yes",B1931,"")</f>
        <v/>
      </c>
    </row>
    <row r="1932" customFormat="false" ht="15" hidden="false" customHeight="false" outlineLevel="0" collapsed="false">
      <c r="A1932" s="2" t="s">
        <v>3326</v>
      </c>
      <c r="B1932" s="20" t="n">
        <v>444</v>
      </c>
      <c r="C1932" s="20" t="n">
        <v>435</v>
      </c>
      <c r="D1932" s="21" t="n">
        <f aca="false">C1932/Summary!$B$4</f>
        <v>0.029</v>
      </c>
      <c r="E1932" s="2" t="s">
        <v>48</v>
      </c>
      <c r="F1932" s="2" t="s">
        <v>35</v>
      </c>
      <c r="G1932" s="2" t="str">
        <f aca="false">IF(AND(E1932="No",F1932="No"),"Yes","No")</f>
        <v>No</v>
      </c>
      <c r="H1932" s="2" t="str">
        <f aca="false">IF(G1932="Yes",B1932,"")</f>
        <v/>
      </c>
    </row>
    <row r="1933" customFormat="false" ht="15" hidden="false" customHeight="false" outlineLevel="0" collapsed="false">
      <c r="A1933" s="2" t="s">
        <v>3327</v>
      </c>
      <c r="B1933" s="20" t="n">
        <v>444</v>
      </c>
      <c r="C1933" s="20" t="n">
        <v>439</v>
      </c>
      <c r="D1933" s="21" t="n">
        <f aca="false">C1933/Summary!$B$4</f>
        <v>0.0292666666666667</v>
      </c>
      <c r="E1933" s="2" t="s">
        <v>48</v>
      </c>
      <c r="F1933" s="2" t="s">
        <v>35</v>
      </c>
      <c r="G1933" s="2" t="str">
        <f aca="false">IF(AND(E1933="No",F1933="No"),"Yes","No")</f>
        <v>No</v>
      </c>
      <c r="H1933" s="2" t="str">
        <f aca="false">IF(G1933="Yes",B1933,"")</f>
        <v/>
      </c>
    </row>
    <row r="1934" customFormat="false" ht="15" hidden="false" customHeight="false" outlineLevel="0" collapsed="false">
      <c r="A1934" s="2" t="s">
        <v>3328</v>
      </c>
      <c r="B1934" s="20" t="n">
        <v>444</v>
      </c>
      <c r="C1934" s="20" t="n">
        <v>438</v>
      </c>
      <c r="D1934" s="21" t="n">
        <f aca="false">C1934/Summary!$B$4</f>
        <v>0.0292</v>
      </c>
      <c r="E1934" s="2" t="s">
        <v>48</v>
      </c>
      <c r="F1934" s="2" t="s">
        <v>35</v>
      </c>
      <c r="G1934" s="2" t="str">
        <f aca="false">IF(AND(E1934="No",F1934="No"),"Yes","No")</f>
        <v>No</v>
      </c>
      <c r="H1934" s="2" t="str">
        <f aca="false">IF(G1934="Yes",B1934,"")</f>
        <v/>
      </c>
    </row>
    <row r="1935" customFormat="false" ht="15" hidden="false" customHeight="false" outlineLevel="0" collapsed="false">
      <c r="A1935" s="2" t="s">
        <v>3329</v>
      </c>
      <c r="B1935" s="20" t="n">
        <v>444</v>
      </c>
      <c r="C1935" s="20" t="n">
        <v>429</v>
      </c>
      <c r="D1935" s="21" t="n">
        <f aca="false">C1935/Summary!$B$4</f>
        <v>0.0286</v>
      </c>
      <c r="E1935" s="2" t="s">
        <v>48</v>
      </c>
      <c r="F1935" s="2" t="s">
        <v>48</v>
      </c>
      <c r="G1935" s="2" t="str">
        <f aca="false">IF(AND(E1935="No",F1935="No"),"Yes","No")</f>
        <v>No</v>
      </c>
      <c r="H1935" s="2" t="str">
        <f aca="false">IF(G1935="Yes",B1935,"")</f>
        <v/>
      </c>
    </row>
    <row r="1936" customFormat="false" ht="15" hidden="false" customHeight="false" outlineLevel="0" collapsed="false">
      <c r="A1936" s="2" t="s">
        <v>3330</v>
      </c>
      <c r="B1936" s="20" t="n">
        <v>444</v>
      </c>
      <c r="C1936" s="20" t="n">
        <v>437</v>
      </c>
      <c r="D1936" s="21" t="n">
        <f aca="false">C1936/Summary!$B$4</f>
        <v>0.0291333333333333</v>
      </c>
      <c r="E1936" s="2" t="s">
        <v>48</v>
      </c>
      <c r="F1936" s="2" t="s">
        <v>48</v>
      </c>
      <c r="G1936" s="2" t="str">
        <f aca="false">IF(AND(E1936="No",F1936="No"),"Yes","No")</f>
        <v>No</v>
      </c>
      <c r="H1936" s="2" t="str">
        <f aca="false">IF(G1936="Yes",B1936,"")</f>
        <v/>
      </c>
    </row>
    <row r="1937" customFormat="false" ht="15" hidden="false" customHeight="false" outlineLevel="0" collapsed="false">
      <c r="A1937" s="2" t="s">
        <v>3331</v>
      </c>
      <c r="B1937" s="20" t="n">
        <v>444</v>
      </c>
      <c r="C1937" s="20" t="n">
        <v>436</v>
      </c>
      <c r="D1937" s="21" t="n">
        <f aca="false">C1937/Summary!$B$4</f>
        <v>0.0290666666666667</v>
      </c>
      <c r="E1937" s="2" t="s">
        <v>48</v>
      </c>
      <c r="F1937" s="2" t="s">
        <v>35</v>
      </c>
      <c r="G1937" s="2" t="str">
        <f aca="false">IF(AND(E1937="No",F1937="No"),"Yes","No")</f>
        <v>No</v>
      </c>
      <c r="H1937" s="2" t="str">
        <f aca="false">IF(G1937="Yes",B1937,"")</f>
        <v/>
      </c>
    </row>
    <row r="1938" customFormat="false" ht="15" hidden="false" customHeight="false" outlineLevel="0" collapsed="false">
      <c r="A1938" s="2" t="s">
        <v>3332</v>
      </c>
      <c r="B1938" s="20" t="n">
        <v>444</v>
      </c>
      <c r="C1938" s="20" t="n">
        <v>435</v>
      </c>
      <c r="D1938" s="21" t="n">
        <f aca="false">C1938/Summary!$B$4</f>
        <v>0.029</v>
      </c>
      <c r="E1938" s="2" t="s">
        <v>48</v>
      </c>
      <c r="F1938" s="2" t="s">
        <v>35</v>
      </c>
      <c r="G1938" s="2" t="str">
        <f aca="false">IF(AND(E1938="No",F1938="No"),"Yes","No")</f>
        <v>No</v>
      </c>
      <c r="H1938" s="2" t="str">
        <f aca="false">IF(G1938="Yes",B1938,"")</f>
        <v/>
      </c>
    </row>
    <row r="1939" customFormat="false" ht="15" hidden="false" customHeight="false" outlineLevel="0" collapsed="false">
      <c r="A1939" s="2" t="s">
        <v>3333</v>
      </c>
      <c r="B1939" s="20" t="n">
        <v>444</v>
      </c>
      <c r="C1939" s="20" t="n">
        <v>439</v>
      </c>
      <c r="D1939" s="21" t="n">
        <f aca="false">C1939/Summary!$B$4</f>
        <v>0.0292666666666667</v>
      </c>
      <c r="E1939" s="2" t="s">
        <v>48</v>
      </c>
      <c r="F1939" s="2" t="s">
        <v>48</v>
      </c>
      <c r="G1939" s="2" t="str">
        <f aca="false">IF(AND(E1939="No",F1939="No"),"Yes","No")</f>
        <v>No</v>
      </c>
      <c r="H1939" s="2" t="str">
        <f aca="false">IF(G1939="Yes",B1939,"")</f>
        <v/>
      </c>
    </row>
    <row r="1940" customFormat="false" ht="15" hidden="false" customHeight="false" outlineLevel="0" collapsed="false">
      <c r="A1940" s="2" t="s">
        <v>3334</v>
      </c>
      <c r="B1940" s="20" t="n">
        <v>444</v>
      </c>
      <c r="C1940" s="20" t="n">
        <v>440</v>
      </c>
      <c r="D1940" s="21" t="n">
        <f aca="false">C1940/Summary!$B$4</f>
        <v>0.0293333333333333</v>
      </c>
      <c r="E1940" s="2" t="s">
        <v>48</v>
      </c>
      <c r="F1940" s="2" t="s">
        <v>35</v>
      </c>
      <c r="G1940" s="2" t="str">
        <f aca="false">IF(AND(E1940="No",F1940="No"),"Yes","No")</f>
        <v>No</v>
      </c>
      <c r="H1940" s="2" t="str">
        <f aca="false">IF(G1940="Yes",B1940,"")</f>
        <v/>
      </c>
    </row>
    <row r="1941" customFormat="false" ht="15" hidden="false" customHeight="false" outlineLevel="0" collapsed="false">
      <c r="A1941" s="2" t="s">
        <v>3335</v>
      </c>
      <c r="B1941" s="20" t="n">
        <v>444</v>
      </c>
      <c r="C1941" s="20" t="n">
        <v>439</v>
      </c>
      <c r="D1941" s="21" t="n">
        <f aca="false">C1941/Summary!$B$4</f>
        <v>0.0292666666666667</v>
      </c>
      <c r="E1941" s="2" t="s">
        <v>48</v>
      </c>
      <c r="F1941" s="2" t="s">
        <v>35</v>
      </c>
      <c r="G1941" s="2" t="str">
        <f aca="false">IF(AND(E1941="No",F1941="No"),"Yes","No")</f>
        <v>No</v>
      </c>
      <c r="H1941" s="2" t="str">
        <f aca="false">IF(G1941="Yes",B1941,"")</f>
        <v/>
      </c>
    </row>
    <row r="1942" customFormat="false" ht="15" hidden="false" customHeight="false" outlineLevel="0" collapsed="false">
      <c r="A1942" s="2" t="s">
        <v>3336</v>
      </c>
      <c r="B1942" s="20" t="n">
        <v>444</v>
      </c>
      <c r="C1942" s="20" t="n">
        <v>443</v>
      </c>
      <c r="D1942" s="21" t="n">
        <f aca="false">C1942/Summary!$B$4</f>
        <v>0.0295333333333333</v>
      </c>
      <c r="E1942" s="2" t="s">
        <v>48</v>
      </c>
      <c r="F1942" s="2" t="s">
        <v>35</v>
      </c>
      <c r="G1942" s="2" t="str">
        <f aca="false">IF(AND(E1942="No",F1942="No"),"Yes","No")</f>
        <v>No</v>
      </c>
      <c r="H1942" s="2" t="str">
        <f aca="false">IF(G1942="Yes",B1942,"")</f>
        <v/>
      </c>
    </row>
    <row r="1943" customFormat="false" ht="15" hidden="false" customHeight="false" outlineLevel="0" collapsed="false">
      <c r="A1943" s="2" t="s">
        <v>3337</v>
      </c>
      <c r="B1943" s="20" t="n">
        <v>444</v>
      </c>
      <c r="C1943" s="20" t="n">
        <v>434</v>
      </c>
      <c r="D1943" s="21" t="n">
        <f aca="false">C1943/Summary!$B$4</f>
        <v>0.0289333333333333</v>
      </c>
      <c r="E1943" s="2" t="s">
        <v>48</v>
      </c>
      <c r="F1943" s="2" t="s">
        <v>35</v>
      </c>
      <c r="G1943" s="2" t="str">
        <f aca="false">IF(AND(E1943="No",F1943="No"),"Yes","No")</f>
        <v>No</v>
      </c>
      <c r="H1943" s="2" t="str">
        <f aca="false">IF(G1943="Yes",B1943,"")</f>
        <v/>
      </c>
    </row>
    <row r="1944" customFormat="false" ht="15" hidden="false" customHeight="false" outlineLevel="0" collapsed="false">
      <c r="A1944" s="2" t="s">
        <v>3338</v>
      </c>
      <c r="B1944" s="20" t="n">
        <v>444</v>
      </c>
      <c r="C1944" s="20" t="n">
        <v>437</v>
      </c>
      <c r="D1944" s="21" t="n">
        <f aca="false">C1944/Summary!$B$4</f>
        <v>0.0291333333333333</v>
      </c>
      <c r="E1944" s="2" t="s">
        <v>48</v>
      </c>
      <c r="F1944" s="2" t="s">
        <v>35</v>
      </c>
      <c r="G1944" s="2" t="str">
        <f aca="false">IF(AND(E1944="No",F1944="No"),"Yes","No")</f>
        <v>No</v>
      </c>
      <c r="H1944" s="2" t="str">
        <f aca="false">IF(G1944="Yes",B1944,"")</f>
        <v/>
      </c>
    </row>
    <row r="1945" customFormat="false" ht="15" hidden="false" customHeight="false" outlineLevel="0" collapsed="false">
      <c r="A1945" s="2" t="s">
        <v>3339</v>
      </c>
      <c r="B1945" s="20" t="n">
        <v>444</v>
      </c>
      <c r="C1945" s="20" t="n">
        <v>441</v>
      </c>
      <c r="D1945" s="21" t="n">
        <f aca="false">C1945/Summary!$B$4</f>
        <v>0.0294</v>
      </c>
      <c r="E1945" s="2" t="s">
        <v>48</v>
      </c>
      <c r="F1945" s="2" t="s">
        <v>35</v>
      </c>
      <c r="G1945" s="2" t="str">
        <f aca="false">IF(AND(E1945="No",F1945="No"),"Yes","No")</f>
        <v>No</v>
      </c>
      <c r="H1945" s="2" t="str">
        <f aca="false">IF(G1945="Yes",B1945,"")</f>
        <v/>
      </c>
    </row>
    <row r="1946" customFormat="false" ht="15" hidden="false" customHeight="false" outlineLevel="0" collapsed="false">
      <c r="A1946" s="2" t="s">
        <v>3340</v>
      </c>
      <c r="B1946" s="20" t="n">
        <v>444</v>
      </c>
      <c r="C1946" s="20" t="n">
        <v>435</v>
      </c>
      <c r="D1946" s="21" t="n">
        <f aca="false">C1946/Summary!$B$4</f>
        <v>0.029</v>
      </c>
      <c r="E1946" s="2" t="s">
        <v>48</v>
      </c>
      <c r="F1946" s="2" t="s">
        <v>35</v>
      </c>
      <c r="G1946" s="2" t="str">
        <f aca="false">IF(AND(E1946="No",F1946="No"),"Yes","No")</f>
        <v>No</v>
      </c>
      <c r="H1946" s="2" t="str">
        <f aca="false">IF(G1946="Yes",B1946,"")</f>
        <v/>
      </c>
    </row>
    <row r="1947" customFormat="false" ht="15" hidden="false" customHeight="false" outlineLevel="0" collapsed="false">
      <c r="A1947" s="2" t="s">
        <v>3341</v>
      </c>
      <c r="B1947" s="20" t="n">
        <v>444</v>
      </c>
      <c r="C1947" s="20" t="n">
        <v>438</v>
      </c>
      <c r="D1947" s="21" t="n">
        <f aca="false">C1947/Summary!$B$4</f>
        <v>0.0292</v>
      </c>
      <c r="E1947" s="2" t="s">
        <v>48</v>
      </c>
      <c r="F1947" s="2" t="s">
        <v>48</v>
      </c>
      <c r="G1947" s="2" t="str">
        <f aca="false">IF(AND(E1947="No",F1947="No"),"Yes","No")</f>
        <v>No</v>
      </c>
      <c r="H1947" s="2" t="str">
        <f aca="false">IF(G1947="Yes",B1947,"")</f>
        <v/>
      </c>
    </row>
    <row r="1948" customFormat="false" ht="15" hidden="false" customHeight="false" outlineLevel="0" collapsed="false">
      <c r="A1948" s="2" t="s">
        <v>3342</v>
      </c>
      <c r="B1948" s="20" t="n">
        <v>444</v>
      </c>
      <c r="C1948" s="20" t="n">
        <v>440</v>
      </c>
      <c r="D1948" s="21" t="n">
        <f aca="false">C1948/Summary!$B$4</f>
        <v>0.0293333333333333</v>
      </c>
      <c r="E1948" s="2" t="s">
        <v>48</v>
      </c>
      <c r="F1948" s="2" t="s">
        <v>35</v>
      </c>
      <c r="G1948" s="2" t="str">
        <f aca="false">IF(AND(E1948="No",F1948="No"),"Yes","No")</f>
        <v>No</v>
      </c>
      <c r="H1948" s="2" t="str">
        <f aca="false">IF(G1948="Yes",B1948,"")</f>
        <v/>
      </c>
    </row>
    <row r="1949" customFormat="false" ht="15" hidden="false" customHeight="false" outlineLevel="0" collapsed="false">
      <c r="A1949" s="2" t="s">
        <v>3343</v>
      </c>
      <c r="B1949" s="20" t="n">
        <v>444</v>
      </c>
      <c r="C1949" s="20" t="n">
        <v>439</v>
      </c>
      <c r="D1949" s="21" t="n">
        <f aca="false">C1949/Summary!$B$4</f>
        <v>0.0292666666666667</v>
      </c>
      <c r="E1949" s="2" t="s">
        <v>48</v>
      </c>
      <c r="F1949" s="2" t="s">
        <v>48</v>
      </c>
      <c r="G1949" s="2" t="str">
        <f aca="false">IF(AND(E1949="No",F1949="No"),"Yes","No")</f>
        <v>No</v>
      </c>
      <c r="H1949" s="2" t="str">
        <f aca="false">IF(G1949="Yes",B1949,"")</f>
        <v/>
      </c>
    </row>
    <row r="1950" customFormat="false" ht="15" hidden="false" customHeight="false" outlineLevel="0" collapsed="false">
      <c r="A1950" s="2" t="s">
        <v>3344</v>
      </c>
      <c r="B1950" s="20" t="n">
        <v>444</v>
      </c>
      <c r="C1950" s="20" t="n">
        <v>438</v>
      </c>
      <c r="D1950" s="21" t="n">
        <f aca="false">C1950/Summary!$B$4</f>
        <v>0.0292</v>
      </c>
      <c r="E1950" s="2" t="s">
        <v>48</v>
      </c>
      <c r="F1950" s="2" t="s">
        <v>35</v>
      </c>
      <c r="G1950" s="2" t="str">
        <f aca="false">IF(AND(E1950="No",F1950="No"),"Yes","No")</f>
        <v>No</v>
      </c>
      <c r="H1950" s="2" t="str">
        <f aca="false">IF(G1950="Yes",B1950,"")</f>
        <v/>
      </c>
    </row>
    <row r="1951" customFormat="false" ht="15" hidden="false" customHeight="false" outlineLevel="0" collapsed="false">
      <c r="A1951" s="2" t="s">
        <v>3345</v>
      </c>
      <c r="B1951" s="20" t="n">
        <v>444</v>
      </c>
      <c r="C1951" s="20" t="n">
        <v>438</v>
      </c>
      <c r="D1951" s="21" t="n">
        <f aca="false">C1951/Summary!$B$4</f>
        <v>0.0292</v>
      </c>
      <c r="E1951" s="2" t="s">
        <v>48</v>
      </c>
      <c r="F1951" s="2" t="s">
        <v>48</v>
      </c>
      <c r="G1951" s="2" t="str">
        <f aca="false">IF(AND(E1951="No",F1951="No"),"Yes","No")</f>
        <v>No</v>
      </c>
      <c r="H1951" s="2" t="str">
        <f aca="false">IF(G1951="Yes",B1951,"")</f>
        <v/>
      </c>
    </row>
    <row r="1952" customFormat="false" ht="15" hidden="false" customHeight="false" outlineLevel="0" collapsed="false">
      <c r="A1952" s="2" t="s">
        <v>3346</v>
      </c>
      <c r="B1952" s="20" t="n">
        <v>444</v>
      </c>
      <c r="C1952" s="20" t="n">
        <v>437</v>
      </c>
      <c r="D1952" s="21" t="n">
        <f aca="false">C1952/Summary!$B$4</f>
        <v>0.0291333333333333</v>
      </c>
      <c r="E1952" s="2" t="s">
        <v>48</v>
      </c>
      <c r="F1952" s="2" t="s">
        <v>48</v>
      </c>
      <c r="G1952" s="2" t="str">
        <f aca="false">IF(AND(E1952="No",F1952="No"),"Yes","No")</f>
        <v>No</v>
      </c>
      <c r="H1952" s="2" t="str">
        <f aca="false">IF(G1952="Yes",B1952,"")</f>
        <v/>
      </c>
    </row>
    <row r="1953" customFormat="false" ht="15" hidden="false" customHeight="false" outlineLevel="0" collapsed="false">
      <c r="A1953" s="2" t="s">
        <v>3347</v>
      </c>
      <c r="B1953" s="20" t="n">
        <v>444</v>
      </c>
      <c r="C1953" s="20" t="n">
        <v>440</v>
      </c>
      <c r="D1953" s="21" t="n">
        <f aca="false">C1953/Summary!$B$4</f>
        <v>0.0293333333333333</v>
      </c>
      <c r="E1953" s="2" t="s">
        <v>48</v>
      </c>
      <c r="F1953" s="2" t="s">
        <v>35</v>
      </c>
      <c r="G1953" s="2" t="str">
        <f aca="false">IF(AND(E1953="No",F1953="No"),"Yes","No")</f>
        <v>No</v>
      </c>
      <c r="H1953" s="2" t="str">
        <f aca="false">IF(G1953="Yes",B1953,"")</f>
        <v/>
      </c>
    </row>
    <row r="1954" customFormat="false" ht="15" hidden="false" customHeight="false" outlineLevel="0" collapsed="false">
      <c r="A1954" s="2" t="s">
        <v>3348</v>
      </c>
      <c r="B1954" s="20" t="n">
        <v>444</v>
      </c>
      <c r="C1954" s="20" t="n">
        <v>439</v>
      </c>
      <c r="D1954" s="21" t="n">
        <f aca="false">C1954/Summary!$B$4</f>
        <v>0.0292666666666667</v>
      </c>
      <c r="E1954" s="2" t="s">
        <v>48</v>
      </c>
      <c r="F1954" s="2" t="s">
        <v>35</v>
      </c>
      <c r="G1954" s="2" t="str">
        <f aca="false">IF(AND(E1954="No",F1954="No"),"Yes","No")</f>
        <v>No</v>
      </c>
      <c r="H1954" s="2" t="str">
        <f aca="false">IF(G1954="Yes",B1954,"")</f>
        <v/>
      </c>
    </row>
    <row r="1955" customFormat="false" ht="15" hidden="false" customHeight="false" outlineLevel="0" collapsed="false">
      <c r="A1955" s="2" t="s">
        <v>3349</v>
      </c>
      <c r="B1955" s="20" t="n">
        <v>444</v>
      </c>
      <c r="C1955" s="20" t="n">
        <v>435</v>
      </c>
      <c r="D1955" s="21" t="n">
        <f aca="false">C1955/Summary!$B$4</f>
        <v>0.029</v>
      </c>
      <c r="E1955" s="2" t="s">
        <v>48</v>
      </c>
      <c r="F1955" s="2" t="s">
        <v>35</v>
      </c>
      <c r="G1955" s="2" t="str">
        <f aca="false">IF(AND(E1955="No",F1955="No"),"Yes","No")</f>
        <v>No</v>
      </c>
      <c r="H1955" s="2" t="str">
        <f aca="false">IF(G1955="Yes",B1955,"")</f>
        <v/>
      </c>
    </row>
    <row r="1956" customFormat="false" ht="15" hidden="false" customHeight="false" outlineLevel="0" collapsed="false">
      <c r="A1956" s="2" t="s">
        <v>3350</v>
      </c>
      <c r="B1956" s="20" t="n">
        <v>444</v>
      </c>
      <c r="C1956" s="20" t="n">
        <v>436</v>
      </c>
      <c r="D1956" s="21" t="n">
        <f aca="false">C1956/Summary!$B$4</f>
        <v>0.0290666666666667</v>
      </c>
      <c r="E1956" s="2" t="s">
        <v>48</v>
      </c>
      <c r="F1956" s="2" t="s">
        <v>48</v>
      </c>
      <c r="G1956" s="2" t="str">
        <f aca="false">IF(AND(E1956="No",F1956="No"),"Yes","No")</f>
        <v>No</v>
      </c>
      <c r="H1956" s="2" t="str">
        <f aca="false">IF(G1956="Yes",B1956,"")</f>
        <v/>
      </c>
    </row>
    <row r="1957" customFormat="false" ht="15" hidden="false" customHeight="false" outlineLevel="0" collapsed="false">
      <c r="A1957" s="2" t="s">
        <v>3351</v>
      </c>
      <c r="B1957" s="20" t="n">
        <v>444</v>
      </c>
      <c r="C1957" s="20" t="n">
        <v>439</v>
      </c>
      <c r="D1957" s="21" t="n">
        <f aca="false">C1957/Summary!$B$4</f>
        <v>0.0292666666666667</v>
      </c>
      <c r="E1957" s="2" t="s">
        <v>48</v>
      </c>
      <c r="F1957" s="2" t="s">
        <v>35</v>
      </c>
      <c r="G1957" s="2" t="str">
        <f aca="false">IF(AND(E1957="No",F1957="No"),"Yes","No")</f>
        <v>No</v>
      </c>
      <c r="H1957" s="2" t="str">
        <f aca="false">IF(G1957="Yes",B1957,"")</f>
        <v/>
      </c>
    </row>
    <row r="1958" customFormat="false" ht="15" hidden="false" customHeight="false" outlineLevel="0" collapsed="false">
      <c r="A1958" s="2" t="s">
        <v>3352</v>
      </c>
      <c r="B1958" s="20" t="n">
        <v>444</v>
      </c>
      <c r="C1958" s="20" t="n">
        <v>438</v>
      </c>
      <c r="D1958" s="21" t="n">
        <f aca="false">C1958/Summary!$B$4</f>
        <v>0.0292</v>
      </c>
      <c r="E1958" s="2" t="s">
        <v>48</v>
      </c>
      <c r="F1958" s="2" t="s">
        <v>35</v>
      </c>
      <c r="G1958" s="2" t="str">
        <f aca="false">IF(AND(E1958="No",F1958="No"),"Yes","No")</f>
        <v>No</v>
      </c>
      <c r="H1958" s="2" t="str">
        <f aca="false">IF(G1958="Yes",B1958,"")</f>
        <v/>
      </c>
    </row>
    <row r="1959" customFormat="false" ht="15" hidden="false" customHeight="false" outlineLevel="0" collapsed="false">
      <c r="A1959" s="2" t="s">
        <v>3353</v>
      </c>
      <c r="B1959" s="20" t="n">
        <v>444</v>
      </c>
      <c r="C1959" s="20" t="n">
        <v>431</v>
      </c>
      <c r="D1959" s="21" t="n">
        <f aca="false">C1959/Summary!$B$4</f>
        <v>0.0287333333333333</v>
      </c>
      <c r="E1959" s="2" t="s">
        <v>48</v>
      </c>
      <c r="F1959" s="2" t="s">
        <v>35</v>
      </c>
      <c r="G1959" s="2" t="str">
        <f aca="false">IF(AND(E1959="No",F1959="No"),"Yes","No")</f>
        <v>No</v>
      </c>
      <c r="H1959" s="2" t="str">
        <f aca="false">IF(G1959="Yes",B1959,"")</f>
        <v/>
      </c>
    </row>
    <row r="1960" customFormat="false" ht="15" hidden="false" customHeight="false" outlineLevel="0" collapsed="false">
      <c r="A1960" s="2" t="s">
        <v>3354</v>
      </c>
      <c r="B1960" s="20" t="n">
        <v>444</v>
      </c>
      <c r="C1960" s="20" t="n">
        <v>438</v>
      </c>
      <c r="D1960" s="21" t="n">
        <f aca="false">C1960/Summary!$B$4</f>
        <v>0.0292</v>
      </c>
      <c r="E1960" s="2" t="s">
        <v>48</v>
      </c>
      <c r="F1960" s="2" t="s">
        <v>35</v>
      </c>
      <c r="G1960" s="2" t="str">
        <f aca="false">IF(AND(E1960="No",F1960="No"),"Yes","No")</f>
        <v>No</v>
      </c>
      <c r="H1960" s="2" t="str">
        <f aca="false">IF(G1960="Yes",B1960,"")</f>
        <v/>
      </c>
    </row>
    <row r="1961" customFormat="false" ht="15" hidden="false" customHeight="false" outlineLevel="0" collapsed="false">
      <c r="A1961" s="2" t="s">
        <v>3355</v>
      </c>
      <c r="B1961" s="20" t="n">
        <v>444</v>
      </c>
      <c r="C1961" s="20" t="n">
        <v>438</v>
      </c>
      <c r="D1961" s="21" t="n">
        <f aca="false">C1961/Summary!$B$4</f>
        <v>0.0292</v>
      </c>
      <c r="E1961" s="2" t="s">
        <v>48</v>
      </c>
      <c r="F1961" s="2" t="s">
        <v>35</v>
      </c>
      <c r="G1961" s="2" t="str">
        <f aca="false">IF(AND(E1961="No",F1961="No"),"Yes","No")</f>
        <v>No</v>
      </c>
      <c r="H1961" s="2" t="str">
        <f aca="false">IF(G1961="Yes",B1961,"")</f>
        <v/>
      </c>
    </row>
    <row r="1962" customFormat="false" ht="15" hidden="false" customHeight="false" outlineLevel="0" collapsed="false">
      <c r="A1962" s="2" t="s">
        <v>3356</v>
      </c>
      <c r="B1962" s="20" t="n">
        <v>444</v>
      </c>
      <c r="C1962" s="20" t="n">
        <v>434</v>
      </c>
      <c r="D1962" s="21" t="n">
        <f aca="false">C1962/Summary!$B$4</f>
        <v>0.0289333333333333</v>
      </c>
      <c r="E1962" s="2" t="s">
        <v>48</v>
      </c>
      <c r="F1962" s="2" t="s">
        <v>35</v>
      </c>
      <c r="G1962" s="2" t="str">
        <f aca="false">IF(AND(E1962="No",F1962="No"),"Yes","No")</f>
        <v>No</v>
      </c>
      <c r="H1962" s="2" t="str">
        <f aca="false">IF(G1962="Yes",B1962,"")</f>
        <v/>
      </c>
    </row>
    <row r="1963" customFormat="false" ht="15" hidden="false" customHeight="false" outlineLevel="0" collapsed="false">
      <c r="A1963" s="2" t="s">
        <v>3357</v>
      </c>
      <c r="B1963" s="20" t="n">
        <v>444</v>
      </c>
      <c r="C1963" s="20" t="n">
        <v>437</v>
      </c>
      <c r="D1963" s="21" t="n">
        <f aca="false">C1963/Summary!$B$4</f>
        <v>0.0291333333333333</v>
      </c>
      <c r="E1963" s="2" t="s">
        <v>48</v>
      </c>
      <c r="F1963" s="2" t="s">
        <v>35</v>
      </c>
      <c r="G1963" s="2" t="str">
        <f aca="false">IF(AND(E1963="No",F1963="No"),"Yes","No")</f>
        <v>No</v>
      </c>
      <c r="H1963" s="2" t="str">
        <f aca="false">IF(G1963="Yes",B1963,"")</f>
        <v/>
      </c>
    </row>
    <row r="1964" customFormat="false" ht="15" hidden="false" customHeight="false" outlineLevel="0" collapsed="false">
      <c r="A1964" s="2" t="s">
        <v>3358</v>
      </c>
      <c r="B1964" s="20" t="n">
        <v>444</v>
      </c>
      <c r="C1964" s="20" t="n">
        <v>436</v>
      </c>
      <c r="D1964" s="21" t="n">
        <f aca="false">C1964/Summary!$B$4</f>
        <v>0.0290666666666667</v>
      </c>
      <c r="E1964" s="2" t="s">
        <v>35</v>
      </c>
      <c r="F1964" s="2" t="s">
        <v>48</v>
      </c>
      <c r="G1964" s="2" t="str">
        <f aca="false">IF(AND(E1964="No",F1964="No"),"Yes","No")</f>
        <v>No</v>
      </c>
      <c r="H1964" s="2" t="str">
        <f aca="false">IF(G1964="Yes",B1964,"")</f>
        <v/>
      </c>
    </row>
    <row r="1965" customFormat="false" ht="15" hidden="false" customHeight="false" outlineLevel="0" collapsed="false">
      <c r="A1965" s="2" t="s">
        <v>3359</v>
      </c>
      <c r="B1965" s="20" t="n">
        <v>444</v>
      </c>
      <c r="C1965" s="20" t="n">
        <v>442</v>
      </c>
      <c r="D1965" s="21" t="n">
        <f aca="false">C1965/Summary!$B$4</f>
        <v>0.0294666666666667</v>
      </c>
      <c r="E1965" s="2" t="s">
        <v>48</v>
      </c>
      <c r="F1965" s="2" t="s">
        <v>48</v>
      </c>
      <c r="G1965" s="2" t="str">
        <f aca="false">IF(AND(E1965="No",F1965="No"),"Yes","No")</f>
        <v>No</v>
      </c>
      <c r="H1965" s="2" t="str">
        <f aca="false">IF(G1965="Yes",B1965,"")</f>
        <v/>
      </c>
    </row>
    <row r="1966" customFormat="false" ht="15" hidden="false" customHeight="false" outlineLevel="0" collapsed="false">
      <c r="A1966" s="2" t="s">
        <v>3360</v>
      </c>
      <c r="B1966" s="20" t="n">
        <v>444</v>
      </c>
      <c r="C1966" s="20" t="n">
        <v>442</v>
      </c>
      <c r="D1966" s="21" t="n">
        <f aca="false">C1966/Summary!$B$4</f>
        <v>0.0294666666666667</v>
      </c>
      <c r="E1966" s="2" t="s">
        <v>48</v>
      </c>
      <c r="F1966" s="2" t="s">
        <v>35</v>
      </c>
      <c r="G1966" s="2" t="str">
        <f aca="false">IF(AND(E1966="No",F1966="No"),"Yes","No")</f>
        <v>No</v>
      </c>
      <c r="H1966" s="2" t="str">
        <f aca="false">IF(G1966="Yes",B1966,"")</f>
        <v/>
      </c>
    </row>
    <row r="1967" customFormat="false" ht="15" hidden="false" customHeight="false" outlineLevel="0" collapsed="false">
      <c r="A1967" s="2" t="s">
        <v>3361</v>
      </c>
      <c r="B1967" s="20" t="n">
        <v>444</v>
      </c>
      <c r="C1967" s="20" t="n">
        <v>438</v>
      </c>
      <c r="D1967" s="21" t="n">
        <f aca="false">C1967/Summary!$B$4</f>
        <v>0.0292</v>
      </c>
      <c r="E1967" s="2" t="s">
        <v>48</v>
      </c>
      <c r="F1967" s="2" t="s">
        <v>35</v>
      </c>
      <c r="G1967" s="2" t="str">
        <f aca="false">IF(AND(E1967="No",F1967="No"),"Yes","No")</f>
        <v>No</v>
      </c>
      <c r="H1967" s="2" t="str">
        <f aca="false">IF(G1967="Yes",B1967,"")</f>
        <v/>
      </c>
    </row>
    <row r="1968" customFormat="false" ht="15" hidden="false" customHeight="false" outlineLevel="0" collapsed="false">
      <c r="A1968" s="2" t="s">
        <v>3362</v>
      </c>
      <c r="B1968" s="20" t="n">
        <v>444</v>
      </c>
      <c r="C1968" s="20" t="n">
        <v>436</v>
      </c>
      <c r="D1968" s="21" t="n">
        <f aca="false">C1968/Summary!$B$4</f>
        <v>0.0290666666666667</v>
      </c>
      <c r="E1968" s="2" t="s">
        <v>48</v>
      </c>
      <c r="F1968" s="2" t="s">
        <v>35</v>
      </c>
      <c r="G1968" s="2" t="str">
        <f aca="false">IF(AND(E1968="No",F1968="No"),"Yes","No")</f>
        <v>No</v>
      </c>
      <c r="H1968" s="2" t="str">
        <f aca="false">IF(G1968="Yes",B1968,"")</f>
        <v/>
      </c>
    </row>
    <row r="1969" customFormat="false" ht="15" hidden="false" customHeight="false" outlineLevel="0" collapsed="false">
      <c r="A1969" s="2" t="s">
        <v>3363</v>
      </c>
      <c r="B1969" s="20" t="n">
        <v>444</v>
      </c>
      <c r="C1969" s="20" t="n">
        <v>438</v>
      </c>
      <c r="D1969" s="21" t="n">
        <f aca="false">C1969/Summary!$B$4</f>
        <v>0.0292</v>
      </c>
      <c r="E1969" s="2" t="s">
        <v>48</v>
      </c>
      <c r="F1969" s="2" t="s">
        <v>35</v>
      </c>
      <c r="G1969" s="2" t="str">
        <f aca="false">IF(AND(E1969="No",F1969="No"),"Yes","No")</f>
        <v>No</v>
      </c>
      <c r="H1969" s="2" t="str">
        <f aca="false">IF(G1969="Yes",B1969,"")</f>
        <v/>
      </c>
    </row>
    <row r="1970" customFormat="false" ht="15" hidden="false" customHeight="false" outlineLevel="0" collapsed="false">
      <c r="A1970" s="2" t="s">
        <v>3364</v>
      </c>
      <c r="B1970" s="20" t="n">
        <v>444</v>
      </c>
      <c r="C1970" s="20" t="n">
        <v>442</v>
      </c>
      <c r="D1970" s="21" t="n">
        <f aca="false">C1970/Summary!$B$4</f>
        <v>0.0294666666666667</v>
      </c>
      <c r="E1970" s="2" t="s">
        <v>48</v>
      </c>
      <c r="F1970" s="2" t="s">
        <v>48</v>
      </c>
      <c r="G1970" s="2" t="str">
        <f aca="false">IF(AND(E1970="No",F1970="No"),"Yes","No")</f>
        <v>No</v>
      </c>
      <c r="H1970" s="2" t="str">
        <f aca="false">IF(G1970="Yes",B1970,"")</f>
        <v/>
      </c>
    </row>
    <row r="1971" customFormat="false" ht="15" hidden="false" customHeight="false" outlineLevel="0" collapsed="false">
      <c r="A1971" s="2" t="s">
        <v>3365</v>
      </c>
      <c r="B1971" s="20" t="n">
        <v>444</v>
      </c>
      <c r="C1971" s="20" t="n">
        <v>436</v>
      </c>
      <c r="D1971" s="21" t="n">
        <f aca="false">C1971/Summary!$B$4</f>
        <v>0.0290666666666667</v>
      </c>
      <c r="E1971" s="2" t="s">
        <v>48</v>
      </c>
      <c r="F1971" s="2" t="s">
        <v>48</v>
      </c>
      <c r="G1971" s="2" t="str">
        <f aca="false">IF(AND(E1971="No",F1971="No"),"Yes","No")</f>
        <v>No</v>
      </c>
      <c r="H1971" s="2" t="str">
        <f aca="false">IF(G1971="Yes",B1971,"")</f>
        <v/>
      </c>
    </row>
    <row r="1972" customFormat="false" ht="15" hidden="false" customHeight="false" outlineLevel="0" collapsed="false">
      <c r="A1972" s="2" t="s">
        <v>3366</v>
      </c>
      <c r="B1972" s="20" t="n">
        <v>444</v>
      </c>
      <c r="C1972" s="20" t="n">
        <v>437</v>
      </c>
      <c r="D1972" s="21" t="n">
        <f aca="false">C1972/Summary!$B$4</f>
        <v>0.0291333333333333</v>
      </c>
      <c r="E1972" s="2" t="s">
        <v>48</v>
      </c>
      <c r="F1972" s="2" t="s">
        <v>35</v>
      </c>
      <c r="G1972" s="2" t="str">
        <f aca="false">IF(AND(E1972="No",F1972="No"),"Yes","No")</f>
        <v>No</v>
      </c>
      <c r="H1972" s="2" t="str">
        <f aca="false">IF(G1972="Yes",B1972,"")</f>
        <v/>
      </c>
    </row>
    <row r="1973" customFormat="false" ht="15" hidden="false" customHeight="false" outlineLevel="0" collapsed="false">
      <c r="A1973" s="2" t="s">
        <v>3367</v>
      </c>
      <c r="B1973" s="20" t="n">
        <v>444</v>
      </c>
      <c r="C1973" s="20" t="n">
        <v>438</v>
      </c>
      <c r="D1973" s="21" t="n">
        <f aca="false">C1973/Summary!$B$4</f>
        <v>0.0292</v>
      </c>
      <c r="E1973" s="2" t="s">
        <v>48</v>
      </c>
      <c r="F1973" s="2" t="s">
        <v>48</v>
      </c>
      <c r="G1973" s="2" t="str">
        <f aca="false">IF(AND(E1973="No",F1973="No"),"Yes","No")</f>
        <v>No</v>
      </c>
      <c r="H1973" s="2" t="str">
        <f aca="false">IF(G1973="Yes",B1973,"")</f>
        <v/>
      </c>
    </row>
    <row r="1974" customFormat="false" ht="15" hidden="false" customHeight="false" outlineLevel="0" collapsed="false">
      <c r="A1974" s="2" t="s">
        <v>3368</v>
      </c>
      <c r="B1974" s="20" t="n">
        <v>444</v>
      </c>
      <c r="C1974" s="20" t="n">
        <v>439</v>
      </c>
      <c r="D1974" s="21" t="n">
        <f aca="false">C1974/Summary!$B$4</f>
        <v>0.0292666666666667</v>
      </c>
      <c r="E1974" s="2" t="s">
        <v>48</v>
      </c>
      <c r="F1974" s="2" t="s">
        <v>35</v>
      </c>
      <c r="G1974" s="2" t="str">
        <f aca="false">IF(AND(E1974="No",F1974="No"),"Yes","No")</f>
        <v>No</v>
      </c>
      <c r="H1974" s="2" t="str">
        <f aca="false">IF(G1974="Yes",B1974,"")</f>
        <v/>
      </c>
    </row>
    <row r="1975" customFormat="false" ht="15" hidden="false" customHeight="false" outlineLevel="0" collapsed="false">
      <c r="A1975" s="2" t="s">
        <v>3369</v>
      </c>
      <c r="B1975" s="20" t="n">
        <v>444</v>
      </c>
      <c r="C1975" s="20" t="n">
        <v>439</v>
      </c>
      <c r="D1975" s="21" t="n">
        <f aca="false">C1975/Summary!$B$4</f>
        <v>0.0292666666666667</v>
      </c>
      <c r="E1975" s="2" t="s">
        <v>48</v>
      </c>
      <c r="F1975" s="2" t="s">
        <v>35</v>
      </c>
      <c r="G1975" s="2" t="str">
        <f aca="false">IF(AND(E1975="No",F1975="No"),"Yes","No")</f>
        <v>No</v>
      </c>
      <c r="H1975" s="2" t="str">
        <f aca="false">IF(G1975="Yes",B1975,"")</f>
        <v/>
      </c>
    </row>
    <row r="1976" customFormat="false" ht="15" hidden="false" customHeight="false" outlineLevel="0" collapsed="false">
      <c r="A1976" s="2" t="s">
        <v>3370</v>
      </c>
      <c r="B1976" s="20" t="n">
        <v>444</v>
      </c>
      <c r="C1976" s="20" t="n">
        <v>441</v>
      </c>
      <c r="D1976" s="21" t="n">
        <f aca="false">C1976/Summary!$B$4</f>
        <v>0.0294</v>
      </c>
      <c r="E1976" s="2" t="s">
        <v>48</v>
      </c>
      <c r="F1976" s="2" t="s">
        <v>48</v>
      </c>
      <c r="G1976" s="2" t="str">
        <f aca="false">IF(AND(E1976="No",F1976="No"),"Yes","No")</f>
        <v>No</v>
      </c>
      <c r="H1976" s="2" t="str">
        <f aca="false">IF(G1976="Yes",B1976,"")</f>
        <v/>
      </c>
    </row>
    <row r="1977" customFormat="false" ht="15" hidden="false" customHeight="false" outlineLevel="0" collapsed="false">
      <c r="A1977" s="2" t="s">
        <v>3371</v>
      </c>
      <c r="B1977" s="20" t="n">
        <v>444</v>
      </c>
      <c r="C1977" s="20" t="n">
        <v>441</v>
      </c>
      <c r="D1977" s="21" t="n">
        <f aca="false">C1977/Summary!$B$4</f>
        <v>0.0294</v>
      </c>
      <c r="E1977" s="2" t="s">
        <v>48</v>
      </c>
      <c r="F1977" s="2" t="s">
        <v>35</v>
      </c>
      <c r="G1977" s="2" t="str">
        <f aca="false">IF(AND(E1977="No",F1977="No"),"Yes","No")</f>
        <v>No</v>
      </c>
      <c r="H1977" s="2" t="str">
        <f aca="false">IF(G1977="Yes",B1977,"")</f>
        <v/>
      </c>
    </row>
    <row r="1978" customFormat="false" ht="15" hidden="false" customHeight="false" outlineLevel="0" collapsed="false">
      <c r="A1978" s="2" t="s">
        <v>3372</v>
      </c>
      <c r="B1978" s="20" t="n">
        <v>444</v>
      </c>
      <c r="C1978" s="20" t="n">
        <v>439</v>
      </c>
      <c r="D1978" s="21" t="n">
        <f aca="false">C1978/Summary!$B$4</f>
        <v>0.0292666666666667</v>
      </c>
      <c r="E1978" s="2" t="s">
        <v>48</v>
      </c>
      <c r="F1978" s="2" t="s">
        <v>35</v>
      </c>
      <c r="G1978" s="2" t="str">
        <f aca="false">IF(AND(E1978="No",F1978="No"),"Yes","No")</f>
        <v>No</v>
      </c>
      <c r="H1978" s="2" t="str">
        <f aca="false">IF(G1978="Yes",B1978,"")</f>
        <v/>
      </c>
    </row>
    <row r="1979" customFormat="false" ht="15" hidden="false" customHeight="false" outlineLevel="0" collapsed="false">
      <c r="A1979" s="2" t="s">
        <v>3373</v>
      </c>
      <c r="B1979" s="20" t="n">
        <v>444</v>
      </c>
      <c r="C1979" s="20" t="n">
        <v>433</v>
      </c>
      <c r="D1979" s="21" t="n">
        <f aca="false">C1979/Summary!$B$4</f>
        <v>0.0288666666666667</v>
      </c>
      <c r="E1979" s="2" t="s">
        <v>48</v>
      </c>
      <c r="F1979" s="2" t="s">
        <v>35</v>
      </c>
      <c r="G1979" s="2" t="str">
        <f aca="false">IF(AND(E1979="No",F1979="No"),"Yes","No")</f>
        <v>No</v>
      </c>
      <c r="H1979" s="2" t="str">
        <f aca="false">IF(G1979="Yes",B1979,"")</f>
        <v/>
      </c>
    </row>
    <row r="1980" customFormat="false" ht="15" hidden="false" customHeight="false" outlineLevel="0" collapsed="false">
      <c r="A1980" s="2" t="s">
        <v>3374</v>
      </c>
      <c r="B1980" s="20" t="n">
        <v>444</v>
      </c>
      <c r="C1980" s="20" t="n">
        <v>438</v>
      </c>
      <c r="D1980" s="21" t="n">
        <f aca="false">C1980/Summary!$B$4</f>
        <v>0.0292</v>
      </c>
      <c r="E1980" s="2" t="s">
        <v>48</v>
      </c>
      <c r="F1980" s="2" t="s">
        <v>35</v>
      </c>
      <c r="G1980" s="2" t="str">
        <f aca="false">IF(AND(E1980="No",F1980="No"),"Yes","No")</f>
        <v>No</v>
      </c>
      <c r="H1980" s="2" t="str">
        <f aca="false">IF(G1980="Yes",B1980,"")</f>
        <v/>
      </c>
    </row>
    <row r="1981" customFormat="false" ht="15" hidden="false" customHeight="false" outlineLevel="0" collapsed="false">
      <c r="A1981" s="2" t="s">
        <v>3375</v>
      </c>
      <c r="B1981" s="20" t="n">
        <v>444</v>
      </c>
      <c r="C1981" s="20" t="n">
        <v>434</v>
      </c>
      <c r="D1981" s="21" t="n">
        <f aca="false">C1981/Summary!$B$4</f>
        <v>0.0289333333333333</v>
      </c>
      <c r="E1981" s="2" t="s">
        <v>48</v>
      </c>
      <c r="F1981" s="2" t="s">
        <v>35</v>
      </c>
      <c r="G1981" s="2" t="str">
        <f aca="false">IF(AND(E1981="No",F1981="No"),"Yes","No")</f>
        <v>No</v>
      </c>
      <c r="H1981" s="2" t="str">
        <f aca="false">IF(G1981="Yes",B1981,"")</f>
        <v/>
      </c>
    </row>
    <row r="1982" customFormat="false" ht="15" hidden="false" customHeight="false" outlineLevel="0" collapsed="false">
      <c r="A1982" s="2" t="s">
        <v>3376</v>
      </c>
      <c r="B1982" s="20" t="n">
        <v>444</v>
      </c>
      <c r="C1982" s="20" t="n">
        <v>440</v>
      </c>
      <c r="D1982" s="21" t="n">
        <f aca="false">C1982/Summary!$B$4</f>
        <v>0.0293333333333333</v>
      </c>
      <c r="E1982" s="2" t="s">
        <v>48</v>
      </c>
      <c r="F1982" s="2" t="s">
        <v>48</v>
      </c>
      <c r="G1982" s="2" t="str">
        <f aca="false">IF(AND(E1982="No",F1982="No"),"Yes","No")</f>
        <v>No</v>
      </c>
      <c r="H1982" s="2" t="str">
        <f aca="false">IF(G1982="Yes",B1982,"")</f>
        <v/>
      </c>
    </row>
    <row r="1983" customFormat="false" ht="15" hidden="false" customHeight="false" outlineLevel="0" collapsed="false">
      <c r="A1983" s="2" t="s">
        <v>3377</v>
      </c>
      <c r="B1983" s="20" t="n">
        <v>445</v>
      </c>
      <c r="C1983" s="20" t="n">
        <v>439</v>
      </c>
      <c r="D1983" s="21" t="n">
        <f aca="false">C1983/Summary!$B$4</f>
        <v>0.0292666666666667</v>
      </c>
      <c r="E1983" s="2" t="s">
        <v>48</v>
      </c>
      <c r="F1983" s="2" t="s">
        <v>35</v>
      </c>
      <c r="G1983" s="2" t="str">
        <f aca="false">IF(AND(E1983="No",F1983="No"),"Yes","No")</f>
        <v>No</v>
      </c>
      <c r="H1983" s="2" t="str">
        <f aca="false">IF(G1983="Yes",B1983,"")</f>
        <v/>
      </c>
    </row>
    <row r="1984" customFormat="false" ht="15" hidden="false" customHeight="false" outlineLevel="0" collapsed="false">
      <c r="A1984" s="2" t="s">
        <v>3378</v>
      </c>
      <c r="B1984" s="20" t="n">
        <v>445</v>
      </c>
      <c r="C1984" s="20" t="n">
        <v>443</v>
      </c>
      <c r="D1984" s="21" t="n">
        <f aca="false">C1984/Summary!$B$4</f>
        <v>0.0295333333333333</v>
      </c>
      <c r="E1984" s="2" t="s">
        <v>48</v>
      </c>
      <c r="F1984" s="2" t="s">
        <v>35</v>
      </c>
      <c r="G1984" s="2" t="str">
        <f aca="false">IF(AND(E1984="No",F1984="No"),"Yes","No")</f>
        <v>No</v>
      </c>
      <c r="H1984" s="2" t="str">
        <f aca="false">IF(G1984="Yes",B1984,"")</f>
        <v/>
      </c>
    </row>
    <row r="1985" customFormat="false" ht="15" hidden="false" customHeight="false" outlineLevel="0" collapsed="false">
      <c r="A1985" s="2" t="s">
        <v>3379</v>
      </c>
      <c r="B1985" s="20" t="n">
        <v>445</v>
      </c>
      <c r="C1985" s="20" t="n">
        <v>437</v>
      </c>
      <c r="D1985" s="21" t="n">
        <f aca="false">C1985/Summary!$B$4</f>
        <v>0.0291333333333333</v>
      </c>
      <c r="E1985" s="2" t="s">
        <v>48</v>
      </c>
      <c r="F1985" s="2" t="s">
        <v>35</v>
      </c>
      <c r="G1985" s="2" t="str">
        <f aca="false">IF(AND(E1985="No",F1985="No"),"Yes","No")</f>
        <v>No</v>
      </c>
      <c r="H1985" s="2" t="str">
        <f aca="false">IF(G1985="Yes",B1985,"")</f>
        <v/>
      </c>
    </row>
    <row r="1986" customFormat="false" ht="15" hidden="false" customHeight="false" outlineLevel="0" collapsed="false">
      <c r="A1986" s="2" t="s">
        <v>3380</v>
      </c>
      <c r="B1986" s="20" t="n">
        <v>445</v>
      </c>
      <c r="C1986" s="20" t="n">
        <v>441</v>
      </c>
      <c r="D1986" s="21" t="n">
        <f aca="false">C1986/Summary!$B$4</f>
        <v>0.0294</v>
      </c>
      <c r="E1986" s="2" t="s">
        <v>48</v>
      </c>
      <c r="F1986" s="2" t="s">
        <v>35</v>
      </c>
      <c r="G1986" s="2" t="str">
        <f aca="false">IF(AND(E1986="No",F1986="No"),"Yes","No")</f>
        <v>No</v>
      </c>
      <c r="H1986" s="2" t="str">
        <f aca="false">IF(G1986="Yes",B1986,"")</f>
        <v/>
      </c>
    </row>
    <row r="1987" customFormat="false" ht="15" hidden="false" customHeight="false" outlineLevel="0" collapsed="false">
      <c r="A1987" s="2" t="s">
        <v>3381</v>
      </c>
      <c r="B1987" s="20" t="n">
        <v>445</v>
      </c>
      <c r="C1987" s="20" t="n">
        <v>438</v>
      </c>
      <c r="D1987" s="21" t="n">
        <f aca="false">C1987/Summary!$B$4</f>
        <v>0.0292</v>
      </c>
      <c r="E1987" s="2" t="s">
        <v>48</v>
      </c>
      <c r="F1987" s="2" t="s">
        <v>48</v>
      </c>
      <c r="G1987" s="2" t="str">
        <f aca="false">IF(AND(E1987="No",F1987="No"),"Yes","No")</f>
        <v>No</v>
      </c>
      <c r="H1987" s="2" t="str">
        <f aca="false">IF(G1987="Yes",B1987,"")</f>
        <v/>
      </c>
    </row>
    <row r="1988" customFormat="false" ht="15" hidden="false" customHeight="false" outlineLevel="0" collapsed="false">
      <c r="A1988" s="2" t="s">
        <v>3382</v>
      </c>
      <c r="B1988" s="20" t="n">
        <v>445</v>
      </c>
      <c r="C1988" s="20" t="n">
        <v>436</v>
      </c>
      <c r="D1988" s="21" t="n">
        <f aca="false">C1988/Summary!$B$4</f>
        <v>0.0290666666666667</v>
      </c>
      <c r="E1988" s="2" t="s">
        <v>48</v>
      </c>
      <c r="F1988" s="2" t="s">
        <v>35</v>
      </c>
      <c r="G1988" s="2" t="str">
        <f aca="false">IF(AND(E1988="No",F1988="No"),"Yes","No")</f>
        <v>No</v>
      </c>
      <c r="H1988" s="2" t="str">
        <f aca="false">IF(G1988="Yes",B1988,"")</f>
        <v/>
      </c>
    </row>
    <row r="1989" customFormat="false" ht="15" hidden="false" customHeight="false" outlineLevel="0" collapsed="false">
      <c r="A1989" s="2" t="s">
        <v>3383</v>
      </c>
      <c r="B1989" s="20" t="n">
        <v>445</v>
      </c>
      <c r="C1989" s="20" t="n">
        <v>438</v>
      </c>
      <c r="D1989" s="21" t="n">
        <f aca="false">C1989/Summary!$B$4</f>
        <v>0.0292</v>
      </c>
      <c r="E1989" s="2" t="s">
        <v>35</v>
      </c>
      <c r="F1989" s="2" t="s">
        <v>48</v>
      </c>
      <c r="G1989" s="2" t="str">
        <f aca="false">IF(AND(E1989="No",F1989="No"),"Yes","No")</f>
        <v>No</v>
      </c>
      <c r="H1989" s="2" t="str">
        <f aca="false">IF(G1989="Yes",B1989,"")</f>
        <v/>
      </c>
    </row>
    <row r="1990" customFormat="false" ht="15" hidden="false" customHeight="false" outlineLevel="0" collapsed="false">
      <c r="A1990" s="2" t="s">
        <v>3384</v>
      </c>
      <c r="B1990" s="20" t="n">
        <v>445</v>
      </c>
      <c r="C1990" s="20" t="n">
        <v>440</v>
      </c>
      <c r="D1990" s="21" t="n">
        <f aca="false">C1990/Summary!$B$4</f>
        <v>0.0293333333333333</v>
      </c>
      <c r="E1990" s="2" t="s">
        <v>48</v>
      </c>
      <c r="F1990" s="2" t="s">
        <v>35</v>
      </c>
      <c r="G1990" s="2" t="str">
        <f aca="false">IF(AND(E1990="No",F1990="No"),"Yes","No")</f>
        <v>No</v>
      </c>
      <c r="H1990" s="2" t="str">
        <f aca="false">IF(G1990="Yes",B1990,"")</f>
        <v/>
      </c>
    </row>
    <row r="1991" customFormat="false" ht="15" hidden="false" customHeight="false" outlineLevel="0" collapsed="false">
      <c r="A1991" s="2" t="s">
        <v>3385</v>
      </c>
      <c r="B1991" s="20" t="n">
        <v>445</v>
      </c>
      <c r="C1991" s="20" t="n">
        <v>440</v>
      </c>
      <c r="D1991" s="21" t="n">
        <f aca="false">C1991/Summary!$B$4</f>
        <v>0.0293333333333333</v>
      </c>
      <c r="E1991" s="2" t="s">
        <v>48</v>
      </c>
      <c r="F1991" s="2" t="s">
        <v>35</v>
      </c>
      <c r="G1991" s="2" t="str">
        <f aca="false">IF(AND(E1991="No",F1991="No"),"Yes","No")</f>
        <v>No</v>
      </c>
      <c r="H1991" s="2" t="str">
        <f aca="false">IF(G1991="Yes",B1991,"")</f>
        <v/>
      </c>
    </row>
    <row r="1992" customFormat="false" ht="15" hidden="false" customHeight="false" outlineLevel="0" collapsed="false">
      <c r="A1992" s="2" t="s">
        <v>3386</v>
      </c>
      <c r="B1992" s="20" t="n">
        <v>445</v>
      </c>
      <c r="C1992" s="20" t="n">
        <v>436</v>
      </c>
      <c r="D1992" s="21" t="n">
        <f aca="false">C1992/Summary!$B$4</f>
        <v>0.0290666666666667</v>
      </c>
      <c r="E1992" s="2" t="s">
        <v>48</v>
      </c>
      <c r="F1992" s="2" t="s">
        <v>35</v>
      </c>
      <c r="G1992" s="2" t="str">
        <f aca="false">IF(AND(E1992="No",F1992="No"),"Yes","No")</f>
        <v>No</v>
      </c>
      <c r="H1992" s="2" t="str">
        <f aca="false">IF(G1992="Yes",B1992,"")</f>
        <v/>
      </c>
    </row>
    <row r="1993" customFormat="false" ht="15" hidden="false" customHeight="false" outlineLevel="0" collapsed="false">
      <c r="A1993" s="2" t="s">
        <v>3387</v>
      </c>
      <c r="B1993" s="20" t="n">
        <v>445</v>
      </c>
      <c r="C1993" s="20" t="n">
        <v>436</v>
      </c>
      <c r="D1993" s="21" t="n">
        <f aca="false">C1993/Summary!$B$4</f>
        <v>0.0290666666666667</v>
      </c>
      <c r="E1993" s="2" t="s">
        <v>35</v>
      </c>
      <c r="F1993" s="2" t="s">
        <v>48</v>
      </c>
      <c r="G1993" s="2" t="str">
        <f aca="false">IF(AND(E1993="No",F1993="No"),"Yes","No")</f>
        <v>No</v>
      </c>
      <c r="H1993" s="2" t="str">
        <f aca="false">IF(G1993="Yes",B1993,"")</f>
        <v/>
      </c>
    </row>
    <row r="1994" customFormat="false" ht="15" hidden="false" customHeight="false" outlineLevel="0" collapsed="false">
      <c r="A1994" s="2" t="s">
        <v>3388</v>
      </c>
      <c r="B1994" s="20" t="n">
        <v>445</v>
      </c>
      <c r="C1994" s="20" t="n">
        <v>441</v>
      </c>
      <c r="D1994" s="21" t="n">
        <f aca="false">C1994/Summary!$B$4</f>
        <v>0.0294</v>
      </c>
      <c r="E1994" s="2" t="s">
        <v>48</v>
      </c>
      <c r="F1994" s="2" t="s">
        <v>35</v>
      </c>
      <c r="G1994" s="2" t="str">
        <f aca="false">IF(AND(E1994="No",F1994="No"),"Yes","No")</f>
        <v>No</v>
      </c>
      <c r="H1994" s="2" t="str">
        <f aca="false">IF(G1994="Yes",B1994,"")</f>
        <v/>
      </c>
    </row>
    <row r="1995" customFormat="false" ht="15" hidden="false" customHeight="false" outlineLevel="0" collapsed="false">
      <c r="A1995" s="2" t="s">
        <v>3389</v>
      </c>
      <c r="B1995" s="20" t="n">
        <v>445</v>
      </c>
      <c r="C1995" s="20" t="n">
        <v>435</v>
      </c>
      <c r="D1995" s="21" t="n">
        <f aca="false">C1995/Summary!$B$4</f>
        <v>0.029</v>
      </c>
      <c r="E1995" s="2" t="s">
        <v>48</v>
      </c>
      <c r="F1995" s="2" t="s">
        <v>35</v>
      </c>
      <c r="G1995" s="2" t="str">
        <f aca="false">IF(AND(E1995="No",F1995="No"),"Yes","No")</f>
        <v>No</v>
      </c>
      <c r="H1995" s="2" t="str">
        <f aca="false">IF(G1995="Yes",B1995,"")</f>
        <v/>
      </c>
    </row>
    <row r="1996" customFormat="false" ht="15" hidden="false" customHeight="false" outlineLevel="0" collapsed="false">
      <c r="A1996" s="2" t="s">
        <v>3390</v>
      </c>
      <c r="B1996" s="20" t="n">
        <v>445</v>
      </c>
      <c r="C1996" s="20" t="n">
        <v>439</v>
      </c>
      <c r="D1996" s="21" t="n">
        <f aca="false">C1996/Summary!$B$4</f>
        <v>0.0292666666666667</v>
      </c>
      <c r="E1996" s="2" t="s">
        <v>48</v>
      </c>
      <c r="F1996" s="2" t="s">
        <v>35</v>
      </c>
      <c r="G1996" s="2" t="str">
        <f aca="false">IF(AND(E1996="No",F1996="No"),"Yes","No")</f>
        <v>No</v>
      </c>
      <c r="H1996" s="2" t="str">
        <f aca="false">IF(G1996="Yes",B1996,"")</f>
        <v/>
      </c>
    </row>
    <row r="1997" customFormat="false" ht="15" hidden="false" customHeight="false" outlineLevel="0" collapsed="false">
      <c r="A1997" s="2" t="s">
        <v>3391</v>
      </c>
      <c r="B1997" s="20" t="n">
        <v>445</v>
      </c>
      <c r="C1997" s="20" t="n">
        <v>439</v>
      </c>
      <c r="D1997" s="21" t="n">
        <f aca="false">C1997/Summary!$B$4</f>
        <v>0.0292666666666667</v>
      </c>
      <c r="E1997" s="2" t="s">
        <v>48</v>
      </c>
      <c r="F1997" s="2" t="s">
        <v>35</v>
      </c>
      <c r="G1997" s="2" t="str">
        <f aca="false">IF(AND(E1997="No",F1997="No"),"Yes","No")</f>
        <v>No</v>
      </c>
      <c r="H1997" s="2" t="str">
        <f aca="false">IF(G1997="Yes",B1997,"")</f>
        <v/>
      </c>
    </row>
    <row r="1998" customFormat="false" ht="15" hidden="false" customHeight="false" outlineLevel="0" collapsed="false">
      <c r="A1998" s="2" t="s">
        <v>3392</v>
      </c>
      <c r="B1998" s="20" t="n">
        <v>445</v>
      </c>
      <c r="C1998" s="20" t="n">
        <v>435</v>
      </c>
      <c r="D1998" s="21" t="n">
        <f aca="false">C1998/Summary!$B$4</f>
        <v>0.029</v>
      </c>
      <c r="E1998" s="2" t="s">
        <v>48</v>
      </c>
      <c r="F1998" s="2" t="s">
        <v>48</v>
      </c>
      <c r="G1998" s="2" t="str">
        <f aca="false">IF(AND(E1998="No",F1998="No"),"Yes","No")</f>
        <v>No</v>
      </c>
      <c r="H1998" s="2" t="str">
        <f aca="false">IF(G1998="Yes",B1998,"")</f>
        <v/>
      </c>
    </row>
    <row r="1999" customFormat="false" ht="15" hidden="false" customHeight="false" outlineLevel="0" collapsed="false">
      <c r="A1999" s="2" t="s">
        <v>3393</v>
      </c>
      <c r="B1999" s="20" t="n">
        <v>445</v>
      </c>
      <c r="C1999" s="20" t="n">
        <v>440</v>
      </c>
      <c r="D1999" s="21" t="n">
        <f aca="false">C1999/Summary!$B$4</f>
        <v>0.0293333333333333</v>
      </c>
      <c r="E1999" s="2" t="s">
        <v>48</v>
      </c>
      <c r="F1999" s="2" t="s">
        <v>35</v>
      </c>
      <c r="G1999" s="2" t="str">
        <f aca="false">IF(AND(E1999="No",F1999="No"),"Yes","No")</f>
        <v>No</v>
      </c>
      <c r="H1999" s="2" t="str">
        <f aca="false">IF(G1999="Yes",B1999,"")</f>
        <v/>
      </c>
    </row>
    <row r="2000" customFormat="false" ht="15" hidden="false" customHeight="false" outlineLevel="0" collapsed="false">
      <c r="A2000" s="2" t="s">
        <v>3394</v>
      </c>
      <c r="B2000" s="20" t="n">
        <v>445</v>
      </c>
      <c r="C2000" s="20" t="n">
        <v>440</v>
      </c>
      <c r="D2000" s="21" t="n">
        <f aca="false">C2000/Summary!$B$4</f>
        <v>0.0293333333333333</v>
      </c>
      <c r="E2000" s="2" t="s">
        <v>35</v>
      </c>
      <c r="F2000" s="2" t="s">
        <v>48</v>
      </c>
      <c r="G2000" s="2" t="str">
        <f aca="false">IF(AND(E2000="No",F2000="No"),"Yes","No")</f>
        <v>No</v>
      </c>
      <c r="H2000" s="2" t="str">
        <f aca="false">IF(G2000="Yes",B2000,"")</f>
        <v/>
      </c>
    </row>
    <row r="2001" customFormat="false" ht="15" hidden="false" customHeight="false" outlineLevel="0" collapsed="false">
      <c r="A2001" s="2" t="s">
        <v>3395</v>
      </c>
      <c r="B2001" s="20" t="n">
        <v>445</v>
      </c>
      <c r="C2001" s="20" t="n">
        <v>444</v>
      </c>
      <c r="D2001" s="21" t="n">
        <f aca="false">C2001/Summary!$B$4</f>
        <v>0.0296</v>
      </c>
      <c r="E2001" s="2" t="s">
        <v>35</v>
      </c>
      <c r="F2001" s="2" t="s">
        <v>48</v>
      </c>
      <c r="G2001" s="2" t="str">
        <f aca="false">IF(AND(E2001="No",F2001="No"),"Yes","No")</f>
        <v>No</v>
      </c>
      <c r="H2001" s="2" t="str">
        <f aca="false">IF(G2001="Yes",B2001,"")</f>
        <v/>
      </c>
    </row>
    <row r="2002" customFormat="false" ht="15" hidden="false" customHeight="false" outlineLevel="0" collapsed="false">
      <c r="A2002" s="2" t="s">
        <v>3396</v>
      </c>
      <c r="B2002" s="20" t="n">
        <v>445</v>
      </c>
      <c r="C2002" s="20" t="n">
        <v>436</v>
      </c>
      <c r="D2002" s="21" t="n">
        <f aca="false">C2002/Summary!$B$4</f>
        <v>0.0290666666666667</v>
      </c>
      <c r="E2002" s="2" t="s">
        <v>48</v>
      </c>
      <c r="F2002" s="2" t="s">
        <v>35</v>
      </c>
      <c r="G2002" s="2" t="str">
        <f aca="false">IF(AND(E2002="No",F2002="No"),"Yes","No")</f>
        <v>No</v>
      </c>
      <c r="H2002" s="2" t="str">
        <f aca="false">IF(G2002="Yes",B2002,"")</f>
        <v/>
      </c>
    </row>
    <row r="2003" customFormat="false" ht="15" hidden="false" customHeight="false" outlineLevel="0" collapsed="false">
      <c r="A2003" s="2" t="s">
        <v>3397</v>
      </c>
      <c r="B2003" s="20" t="n">
        <v>445</v>
      </c>
      <c r="C2003" s="20" t="n">
        <v>443</v>
      </c>
      <c r="D2003" s="21" t="n">
        <f aca="false">C2003/Summary!$B$4</f>
        <v>0.0295333333333333</v>
      </c>
      <c r="E2003" s="2" t="s">
        <v>35</v>
      </c>
      <c r="F2003" s="2" t="s">
        <v>48</v>
      </c>
      <c r="G2003" s="2" t="str">
        <f aca="false">IF(AND(E2003="No",F2003="No"),"Yes","No")</f>
        <v>No</v>
      </c>
      <c r="H2003" s="2" t="str">
        <f aca="false">IF(G2003="Yes",B2003,"")</f>
        <v/>
      </c>
    </row>
    <row r="2004" customFormat="false" ht="15" hidden="false" customHeight="false" outlineLevel="0" collapsed="false">
      <c r="A2004" s="2" t="s">
        <v>3398</v>
      </c>
      <c r="B2004" s="20" t="n">
        <v>445</v>
      </c>
      <c r="C2004" s="20" t="n">
        <v>443</v>
      </c>
      <c r="D2004" s="21" t="n">
        <f aca="false">C2004/Summary!$B$4</f>
        <v>0.0295333333333333</v>
      </c>
      <c r="E2004" s="2" t="s">
        <v>48</v>
      </c>
      <c r="F2004" s="2" t="s">
        <v>35</v>
      </c>
      <c r="G2004" s="2" t="str">
        <f aca="false">IF(AND(E2004="No",F2004="No"),"Yes","No")</f>
        <v>No</v>
      </c>
      <c r="H2004" s="2" t="str">
        <f aca="false">IF(G2004="Yes",B2004,"")</f>
        <v/>
      </c>
    </row>
    <row r="2005" customFormat="false" ht="15" hidden="false" customHeight="false" outlineLevel="0" collapsed="false">
      <c r="A2005" s="2" t="s">
        <v>3399</v>
      </c>
      <c r="B2005" s="20" t="n">
        <v>445</v>
      </c>
      <c r="C2005" s="20" t="n">
        <v>442</v>
      </c>
      <c r="D2005" s="21" t="n">
        <f aca="false">C2005/Summary!$B$4</f>
        <v>0.0294666666666667</v>
      </c>
      <c r="E2005" s="2" t="s">
        <v>35</v>
      </c>
      <c r="F2005" s="2" t="s">
        <v>48</v>
      </c>
      <c r="G2005" s="2" t="str">
        <f aca="false">IF(AND(E2005="No",F2005="No"),"Yes","No")</f>
        <v>No</v>
      </c>
      <c r="H2005" s="2" t="str">
        <f aca="false">IF(G2005="Yes",B2005,"")</f>
        <v/>
      </c>
    </row>
    <row r="2006" customFormat="false" ht="15" hidden="false" customHeight="false" outlineLevel="0" collapsed="false">
      <c r="A2006" s="2" t="s">
        <v>3400</v>
      </c>
      <c r="B2006" s="20" t="n">
        <v>445</v>
      </c>
      <c r="C2006" s="20" t="n">
        <v>435</v>
      </c>
      <c r="D2006" s="21" t="n">
        <f aca="false">C2006/Summary!$B$4</f>
        <v>0.029</v>
      </c>
      <c r="E2006" s="2" t="s">
        <v>35</v>
      </c>
      <c r="F2006" s="2" t="s">
        <v>48</v>
      </c>
      <c r="G2006" s="2" t="str">
        <f aca="false">IF(AND(E2006="No",F2006="No"),"Yes","No")</f>
        <v>No</v>
      </c>
      <c r="H2006" s="2" t="str">
        <f aca="false">IF(G2006="Yes",B2006,"")</f>
        <v/>
      </c>
    </row>
    <row r="2007" customFormat="false" ht="15" hidden="false" customHeight="false" outlineLevel="0" collapsed="false">
      <c r="A2007" s="2" t="s">
        <v>3401</v>
      </c>
      <c r="B2007" s="20" t="n">
        <v>445</v>
      </c>
      <c r="C2007" s="20" t="n">
        <v>440</v>
      </c>
      <c r="D2007" s="21" t="n">
        <f aca="false">C2007/Summary!$B$4</f>
        <v>0.0293333333333333</v>
      </c>
      <c r="E2007" s="2" t="s">
        <v>48</v>
      </c>
      <c r="F2007" s="2" t="s">
        <v>35</v>
      </c>
      <c r="G2007" s="2" t="str">
        <f aca="false">IF(AND(E2007="No",F2007="No"),"Yes","No")</f>
        <v>No</v>
      </c>
      <c r="H2007" s="2" t="str">
        <f aca="false">IF(G2007="Yes",B2007,"")</f>
        <v/>
      </c>
    </row>
    <row r="2008" customFormat="false" ht="15" hidden="false" customHeight="false" outlineLevel="0" collapsed="false">
      <c r="A2008" s="2" t="s">
        <v>3402</v>
      </c>
      <c r="B2008" s="20" t="n">
        <v>445</v>
      </c>
      <c r="C2008" s="20" t="n">
        <v>437</v>
      </c>
      <c r="D2008" s="21" t="n">
        <f aca="false">C2008/Summary!$B$4</f>
        <v>0.0291333333333333</v>
      </c>
      <c r="E2008" s="2" t="s">
        <v>48</v>
      </c>
      <c r="F2008" s="2" t="s">
        <v>35</v>
      </c>
      <c r="G2008" s="2" t="str">
        <f aca="false">IF(AND(E2008="No",F2008="No"),"Yes","No")</f>
        <v>No</v>
      </c>
      <c r="H2008" s="2" t="str">
        <f aca="false">IF(G2008="Yes",B2008,"")</f>
        <v/>
      </c>
    </row>
    <row r="2009" customFormat="false" ht="15" hidden="false" customHeight="false" outlineLevel="0" collapsed="false">
      <c r="A2009" s="2" t="s">
        <v>3403</v>
      </c>
      <c r="B2009" s="20" t="n">
        <v>445</v>
      </c>
      <c r="C2009" s="20" t="n">
        <v>440</v>
      </c>
      <c r="D2009" s="21" t="n">
        <f aca="false">C2009/Summary!$B$4</f>
        <v>0.0293333333333333</v>
      </c>
      <c r="E2009" s="2" t="s">
        <v>48</v>
      </c>
      <c r="F2009" s="2" t="s">
        <v>35</v>
      </c>
      <c r="G2009" s="2" t="str">
        <f aca="false">IF(AND(E2009="No",F2009="No"),"Yes","No")</f>
        <v>No</v>
      </c>
      <c r="H2009" s="2" t="str">
        <f aca="false">IF(G2009="Yes",B2009,"")</f>
        <v/>
      </c>
    </row>
    <row r="2010" customFormat="false" ht="15" hidden="false" customHeight="false" outlineLevel="0" collapsed="false">
      <c r="A2010" s="2" t="s">
        <v>3404</v>
      </c>
      <c r="B2010" s="20" t="n">
        <v>445</v>
      </c>
      <c r="C2010" s="20" t="n">
        <v>442</v>
      </c>
      <c r="D2010" s="21" t="n">
        <f aca="false">C2010/Summary!$B$4</f>
        <v>0.0294666666666667</v>
      </c>
      <c r="E2010" s="2" t="s">
        <v>48</v>
      </c>
      <c r="F2010" s="2" t="s">
        <v>35</v>
      </c>
      <c r="G2010" s="2" t="str">
        <f aca="false">IF(AND(E2010="No",F2010="No"),"Yes","No")</f>
        <v>No</v>
      </c>
      <c r="H2010" s="2" t="str">
        <f aca="false">IF(G2010="Yes",B2010,"")</f>
        <v/>
      </c>
    </row>
    <row r="2011" customFormat="false" ht="15" hidden="false" customHeight="false" outlineLevel="0" collapsed="false">
      <c r="A2011" s="2" t="s">
        <v>3405</v>
      </c>
      <c r="B2011" s="20" t="n">
        <v>445</v>
      </c>
      <c r="C2011" s="20" t="n">
        <v>438</v>
      </c>
      <c r="D2011" s="21" t="n">
        <f aca="false">C2011/Summary!$B$4</f>
        <v>0.0292</v>
      </c>
      <c r="E2011" s="2" t="s">
        <v>48</v>
      </c>
      <c r="F2011" s="2" t="s">
        <v>35</v>
      </c>
      <c r="G2011" s="2" t="str">
        <f aca="false">IF(AND(E2011="No",F2011="No"),"Yes","No")</f>
        <v>No</v>
      </c>
      <c r="H2011" s="2" t="str">
        <f aca="false">IF(G2011="Yes",B2011,"")</f>
        <v/>
      </c>
    </row>
    <row r="2012" customFormat="false" ht="15" hidden="false" customHeight="false" outlineLevel="0" collapsed="false">
      <c r="A2012" s="2" t="s">
        <v>3406</v>
      </c>
      <c r="B2012" s="20" t="n">
        <v>445</v>
      </c>
      <c r="C2012" s="20" t="n">
        <v>441</v>
      </c>
      <c r="D2012" s="21" t="n">
        <f aca="false">C2012/Summary!$B$4</f>
        <v>0.0294</v>
      </c>
      <c r="E2012" s="2" t="s">
        <v>48</v>
      </c>
      <c r="F2012" s="2" t="s">
        <v>48</v>
      </c>
      <c r="G2012" s="2" t="str">
        <f aca="false">IF(AND(E2012="No",F2012="No"),"Yes","No")</f>
        <v>No</v>
      </c>
      <c r="H2012" s="2" t="str">
        <f aca="false">IF(G2012="Yes",B2012,"")</f>
        <v/>
      </c>
    </row>
    <row r="2013" customFormat="false" ht="15" hidden="false" customHeight="false" outlineLevel="0" collapsed="false">
      <c r="A2013" s="2" t="s">
        <v>3407</v>
      </c>
      <c r="B2013" s="20" t="n">
        <v>445</v>
      </c>
      <c r="C2013" s="20" t="n">
        <v>441</v>
      </c>
      <c r="D2013" s="21" t="n">
        <f aca="false">C2013/Summary!$B$4</f>
        <v>0.0294</v>
      </c>
      <c r="E2013" s="2" t="s">
        <v>48</v>
      </c>
      <c r="F2013" s="2" t="s">
        <v>35</v>
      </c>
      <c r="G2013" s="2" t="str">
        <f aca="false">IF(AND(E2013="No",F2013="No"),"Yes","No")</f>
        <v>No</v>
      </c>
      <c r="H2013" s="2" t="str">
        <f aca="false">IF(G2013="Yes",B2013,"")</f>
        <v/>
      </c>
    </row>
    <row r="2014" customFormat="false" ht="15" hidden="false" customHeight="false" outlineLevel="0" collapsed="false">
      <c r="A2014" s="2" t="s">
        <v>3408</v>
      </c>
      <c r="B2014" s="20" t="n">
        <v>445</v>
      </c>
      <c r="C2014" s="20" t="n">
        <v>440</v>
      </c>
      <c r="D2014" s="21" t="n">
        <f aca="false">C2014/Summary!$B$4</f>
        <v>0.0293333333333333</v>
      </c>
      <c r="E2014" s="2" t="s">
        <v>48</v>
      </c>
      <c r="F2014" s="2" t="s">
        <v>48</v>
      </c>
      <c r="G2014" s="2" t="str">
        <f aca="false">IF(AND(E2014="No",F2014="No"),"Yes","No")</f>
        <v>No</v>
      </c>
      <c r="H2014" s="2" t="str">
        <f aca="false">IF(G2014="Yes",B2014,"")</f>
        <v/>
      </c>
    </row>
    <row r="2015" customFormat="false" ht="15" hidden="false" customHeight="false" outlineLevel="0" collapsed="false">
      <c r="A2015" s="2" t="s">
        <v>3409</v>
      </c>
      <c r="B2015" s="20" t="n">
        <v>445</v>
      </c>
      <c r="C2015" s="20" t="n">
        <v>437</v>
      </c>
      <c r="D2015" s="21" t="n">
        <f aca="false">C2015/Summary!$B$4</f>
        <v>0.0291333333333333</v>
      </c>
      <c r="E2015" s="2" t="s">
        <v>48</v>
      </c>
      <c r="F2015" s="2" t="s">
        <v>35</v>
      </c>
      <c r="G2015" s="2" t="str">
        <f aca="false">IF(AND(E2015="No",F2015="No"),"Yes","No")</f>
        <v>No</v>
      </c>
      <c r="H2015" s="2" t="str">
        <f aca="false">IF(G2015="Yes",B2015,"")</f>
        <v/>
      </c>
    </row>
    <row r="2016" customFormat="false" ht="15" hidden="false" customHeight="false" outlineLevel="0" collapsed="false">
      <c r="A2016" s="2" t="s">
        <v>3410</v>
      </c>
      <c r="B2016" s="20" t="n">
        <v>445</v>
      </c>
      <c r="C2016" s="20" t="n">
        <v>437</v>
      </c>
      <c r="D2016" s="21" t="n">
        <f aca="false">C2016/Summary!$B$4</f>
        <v>0.0291333333333333</v>
      </c>
      <c r="E2016" s="2" t="s">
        <v>35</v>
      </c>
      <c r="F2016" s="2" t="s">
        <v>48</v>
      </c>
      <c r="G2016" s="2" t="str">
        <f aca="false">IF(AND(E2016="No",F2016="No"),"Yes","No")</f>
        <v>No</v>
      </c>
      <c r="H2016" s="2" t="str">
        <f aca="false">IF(G2016="Yes",B2016,"")</f>
        <v/>
      </c>
    </row>
    <row r="2017" customFormat="false" ht="15" hidden="false" customHeight="false" outlineLevel="0" collapsed="false">
      <c r="A2017" s="2" t="s">
        <v>3411</v>
      </c>
      <c r="B2017" s="20" t="n">
        <v>445</v>
      </c>
      <c r="C2017" s="20" t="n">
        <v>438</v>
      </c>
      <c r="D2017" s="21" t="n">
        <f aca="false">C2017/Summary!$B$4</f>
        <v>0.0292</v>
      </c>
      <c r="E2017" s="2" t="s">
        <v>48</v>
      </c>
      <c r="F2017" s="2" t="s">
        <v>48</v>
      </c>
      <c r="G2017" s="2" t="str">
        <f aca="false">IF(AND(E2017="No",F2017="No"),"Yes","No")</f>
        <v>No</v>
      </c>
      <c r="H2017" s="2" t="str">
        <f aca="false">IF(G2017="Yes",B2017,"")</f>
        <v/>
      </c>
    </row>
    <row r="2018" customFormat="false" ht="15" hidden="false" customHeight="false" outlineLevel="0" collapsed="false">
      <c r="A2018" s="2" t="s">
        <v>3412</v>
      </c>
      <c r="B2018" s="20" t="n">
        <v>445</v>
      </c>
      <c r="C2018" s="20" t="n">
        <v>433</v>
      </c>
      <c r="D2018" s="21" t="n">
        <f aca="false">C2018/Summary!$B$4</f>
        <v>0.0288666666666667</v>
      </c>
      <c r="E2018" s="2" t="s">
        <v>48</v>
      </c>
      <c r="F2018" s="2" t="s">
        <v>48</v>
      </c>
      <c r="G2018" s="2" t="str">
        <f aca="false">IF(AND(E2018="No",F2018="No"),"Yes","No")</f>
        <v>No</v>
      </c>
      <c r="H2018" s="2" t="str">
        <f aca="false">IF(G2018="Yes",B2018,"")</f>
        <v/>
      </c>
    </row>
    <row r="2019" customFormat="false" ht="15" hidden="false" customHeight="false" outlineLevel="0" collapsed="false">
      <c r="A2019" s="2" t="s">
        <v>3413</v>
      </c>
      <c r="B2019" s="20" t="n">
        <v>445</v>
      </c>
      <c r="C2019" s="20" t="n">
        <v>437</v>
      </c>
      <c r="D2019" s="21" t="n">
        <f aca="false">C2019/Summary!$B$4</f>
        <v>0.0291333333333333</v>
      </c>
      <c r="E2019" s="2" t="s">
        <v>48</v>
      </c>
      <c r="F2019" s="2" t="s">
        <v>35</v>
      </c>
      <c r="G2019" s="2" t="str">
        <f aca="false">IF(AND(E2019="No",F2019="No"),"Yes","No")</f>
        <v>No</v>
      </c>
      <c r="H2019" s="2" t="str">
        <f aca="false">IF(G2019="Yes",B2019,"")</f>
        <v/>
      </c>
    </row>
    <row r="2020" customFormat="false" ht="15" hidden="false" customHeight="false" outlineLevel="0" collapsed="false">
      <c r="A2020" s="2" t="s">
        <v>3414</v>
      </c>
      <c r="B2020" s="20" t="n">
        <v>445</v>
      </c>
      <c r="C2020" s="20" t="n">
        <v>438</v>
      </c>
      <c r="D2020" s="21" t="n">
        <f aca="false">C2020/Summary!$B$4</f>
        <v>0.0292</v>
      </c>
      <c r="E2020" s="2" t="s">
        <v>48</v>
      </c>
      <c r="F2020" s="2" t="s">
        <v>35</v>
      </c>
      <c r="G2020" s="2" t="str">
        <f aca="false">IF(AND(E2020="No",F2020="No"),"Yes","No")</f>
        <v>No</v>
      </c>
      <c r="H2020" s="2" t="str">
        <f aca="false">IF(G2020="Yes",B2020,"")</f>
        <v/>
      </c>
    </row>
    <row r="2021" customFormat="false" ht="15" hidden="false" customHeight="false" outlineLevel="0" collapsed="false">
      <c r="A2021" s="2" t="s">
        <v>3415</v>
      </c>
      <c r="B2021" s="20" t="n">
        <v>445</v>
      </c>
      <c r="C2021" s="20" t="n">
        <v>432</v>
      </c>
      <c r="D2021" s="21" t="n">
        <f aca="false">C2021/Summary!$B$4</f>
        <v>0.0288</v>
      </c>
      <c r="E2021" s="2" t="s">
        <v>48</v>
      </c>
      <c r="F2021" s="2" t="s">
        <v>48</v>
      </c>
      <c r="G2021" s="2" t="str">
        <f aca="false">IF(AND(E2021="No",F2021="No"),"Yes","No")</f>
        <v>No</v>
      </c>
      <c r="H2021" s="2" t="str">
        <f aca="false">IF(G2021="Yes",B2021,"")</f>
        <v/>
      </c>
    </row>
    <row r="2022" customFormat="false" ht="15" hidden="false" customHeight="false" outlineLevel="0" collapsed="false">
      <c r="A2022" s="2" t="s">
        <v>3416</v>
      </c>
      <c r="B2022" s="20" t="n">
        <v>445</v>
      </c>
      <c r="C2022" s="20" t="n">
        <v>442</v>
      </c>
      <c r="D2022" s="21" t="n">
        <f aca="false">C2022/Summary!$B$4</f>
        <v>0.0294666666666667</v>
      </c>
      <c r="E2022" s="2" t="s">
        <v>48</v>
      </c>
      <c r="F2022" s="2" t="s">
        <v>35</v>
      </c>
      <c r="G2022" s="2" t="str">
        <f aca="false">IF(AND(E2022="No",F2022="No"),"Yes","No")</f>
        <v>No</v>
      </c>
      <c r="H2022" s="2" t="str">
        <f aca="false">IF(G2022="Yes",B2022,"")</f>
        <v/>
      </c>
    </row>
    <row r="2023" customFormat="false" ht="15" hidden="false" customHeight="false" outlineLevel="0" collapsed="false">
      <c r="A2023" s="2" t="s">
        <v>3417</v>
      </c>
      <c r="B2023" s="20" t="n">
        <v>445</v>
      </c>
      <c r="C2023" s="20" t="n">
        <v>436</v>
      </c>
      <c r="D2023" s="21" t="n">
        <f aca="false">C2023/Summary!$B$4</f>
        <v>0.0290666666666667</v>
      </c>
      <c r="E2023" s="2" t="s">
        <v>48</v>
      </c>
      <c r="F2023" s="2" t="s">
        <v>48</v>
      </c>
      <c r="G2023" s="2" t="str">
        <f aca="false">IF(AND(E2023="No",F2023="No"),"Yes","No")</f>
        <v>No</v>
      </c>
      <c r="H2023" s="2" t="str">
        <f aca="false">IF(G2023="Yes",B2023,"")</f>
        <v/>
      </c>
    </row>
    <row r="2024" customFormat="false" ht="15" hidden="false" customHeight="false" outlineLevel="0" collapsed="false">
      <c r="A2024" s="2" t="s">
        <v>3418</v>
      </c>
      <c r="B2024" s="20" t="n">
        <v>445</v>
      </c>
      <c r="C2024" s="20" t="n">
        <v>437</v>
      </c>
      <c r="D2024" s="21" t="n">
        <f aca="false">C2024/Summary!$B$4</f>
        <v>0.0291333333333333</v>
      </c>
      <c r="E2024" s="2" t="s">
        <v>48</v>
      </c>
      <c r="F2024" s="2" t="s">
        <v>35</v>
      </c>
      <c r="G2024" s="2" t="str">
        <f aca="false">IF(AND(E2024="No",F2024="No"),"Yes","No")</f>
        <v>No</v>
      </c>
      <c r="H2024" s="2" t="str">
        <f aca="false">IF(G2024="Yes",B2024,"")</f>
        <v/>
      </c>
    </row>
    <row r="2025" customFormat="false" ht="15" hidden="false" customHeight="false" outlineLevel="0" collapsed="false">
      <c r="A2025" s="2" t="s">
        <v>3419</v>
      </c>
      <c r="B2025" s="20" t="n">
        <v>445</v>
      </c>
      <c r="C2025" s="20" t="n">
        <v>435</v>
      </c>
      <c r="D2025" s="21" t="n">
        <f aca="false">C2025/Summary!$B$4</f>
        <v>0.029</v>
      </c>
      <c r="E2025" s="2" t="s">
        <v>48</v>
      </c>
      <c r="F2025" s="2" t="s">
        <v>35</v>
      </c>
      <c r="G2025" s="2" t="str">
        <f aca="false">IF(AND(E2025="No",F2025="No"),"Yes","No")</f>
        <v>No</v>
      </c>
      <c r="H2025" s="2" t="str">
        <f aca="false">IF(G2025="Yes",B2025,"")</f>
        <v/>
      </c>
    </row>
    <row r="2026" customFormat="false" ht="15" hidden="false" customHeight="false" outlineLevel="0" collapsed="false">
      <c r="A2026" s="2" t="s">
        <v>3420</v>
      </c>
      <c r="B2026" s="20" t="n">
        <v>445</v>
      </c>
      <c r="C2026" s="20" t="n">
        <v>436</v>
      </c>
      <c r="D2026" s="21" t="n">
        <f aca="false">C2026/Summary!$B$4</f>
        <v>0.0290666666666667</v>
      </c>
      <c r="E2026" s="2" t="s">
        <v>48</v>
      </c>
      <c r="F2026" s="2" t="s">
        <v>48</v>
      </c>
      <c r="G2026" s="2" t="str">
        <f aca="false">IF(AND(E2026="No",F2026="No"),"Yes","No")</f>
        <v>No</v>
      </c>
      <c r="H2026" s="2" t="str">
        <f aca="false">IF(G2026="Yes",B2026,"")</f>
        <v/>
      </c>
    </row>
    <row r="2027" customFormat="false" ht="15" hidden="false" customHeight="false" outlineLevel="0" collapsed="false">
      <c r="A2027" s="2" t="s">
        <v>3421</v>
      </c>
      <c r="B2027" s="20" t="n">
        <v>445</v>
      </c>
      <c r="C2027" s="20" t="n">
        <v>438</v>
      </c>
      <c r="D2027" s="21" t="n">
        <f aca="false">C2027/Summary!$B$4</f>
        <v>0.0292</v>
      </c>
      <c r="E2027" s="2" t="s">
        <v>35</v>
      </c>
      <c r="F2027" s="2" t="s">
        <v>48</v>
      </c>
      <c r="G2027" s="2" t="str">
        <f aca="false">IF(AND(E2027="No",F2027="No"),"Yes","No")</f>
        <v>No</v>
      </c>
      <c r="H2027" s="2" t="str">
        <f aca="false">IF(G2027="Yes",B2027,"")</f>
        <v/>
      </c>
    </row>
    <row r="2028" customFormat="false" ht="15" hidden="false" customHeight="false" outlineLevel="0" collapsed="false">
      <c r="A2028" s="2" t="s">
        <v>3422</v>
      </c>
      <c r="B2028" s="20" t="n">
        <v>445</v>
      </c>
      <c r="C2028" s="20" t="n">
        <v>438</v>
      </c>
      <c r="D2028" s="21" t="n">
        <f aca="false">C2028/Summary!$B$4</f>
        <v>0.0292</v>
      </c>
      <c r="E2028" s="2" t="s">
        <v>48</v>
      </c>
      <c r="F2028" s="2" t="s">
        <v>48</v>
      </c>
      <c r="G2028" s="2" t="str">
        <f aca="false">IF(AND(E2028="No",F2028="No"),"Yes","No")</f>
        <v>No</v>
      </c>
      <c r="H2028" s="2" t="str">
        <f aca="false">IF(G2028="Yes",B2028,"")</f>
        <v/>
      </c>
    </row>
    <row r="2029" customFormat="false" ht="15" hidden="false" customHeight="false" outlineLevel="0" collapsed="false">
      <c r="A2029" s="2" t="s">
        <v>3423</v>
      </c>
      <c r="B2029" s="20" t="n">
        <v>445</v>
      </c>
      <c r="C2029" s="20" t="n">
        <v>440</v>
      </c>
      <c r="D2029" s="21" t="n">
        <f aca="false">C2029/Summary!$B$4</f>
        <v>0.0293333333333333</v>
      </c>
      <c r="E2029" s="2" t="s">
        <v>48</v>
      </c>
      <c r="F2029" s="2" t="s">
        <v>35</v>
      </c>
      <c r="G2029" s="2" t="str">
        <f aca="false">IF(AND(E2029="No",F2029="No"),"Yes","No")</f>
        <v>No</v>
      </c>
      <c r="H2029" s="2" t="str">
        <f aca="false">IF(G2029="Yes",B2029,"")</f>
        <v/>
      </c>
    </row>
    <row r="2030" customFormat="false" ht="15" hidden="false" customHeight="false" outlineLevel="0" collapsed="false">
      <c r="A2030" s="2" t="s">
        <v>3424</v>
      </c>
      <c r="B2030" s="20" t="n">
        <v>445</v>
      </c>
      <c r="C2030" s="20" t="n">
        <v>441</v>
      </c>
      <c r="D2030" s="21" t="n">
        <f aca="false">C2030/Summary!$B$4</f>
        <v>0.0294</v>
      </c>
      <c r="E2030" s="2" t="s">
        <v>48</v>
      </c>
      <c r="F2030" s="2" t="s">
        <v>48</v>
      </c>
      <c r="G2030" s="2" t="str">
        <f aca="false">IF(AND(E2030="No",F2030="No"),"Yes","No")</f>
        <v>No</v>
      </c>
      <c r="H2030" s="2" t="str">
        <f aca="false">IF(G2030="Yes",B2030,"")</f>
        <v/>
      </c>
    </row>
    <row r="2031" customFormat="false" ht="15" hidden="false" customHeight="false" outlineLevel="0" collapsed="false">
      <c r="A2031" s="2" t="s">
        <v>3425</v>
      </c>
      <c r="B2031" s="20" t="n">
        <v>445</v>
      </c>
      <c r="C2031" s="20" t="n">
        <v>441</v>
      </c>
      <c r="D2031" s="21" t="n">
        <f aca="false">C2031/Summary!$B$4</f>
        <v>0.0294</v>
      </c>
      <c r="E2031" s="2" t="s">
        <v>35</v>
      </c>
      <c r="F2031" s="2" t="s">
        <v>48</v>
      </c>
      <c r="G2031" s="2" t="str">
        <f aca="false">IF(AND(E2031="No",F2031="No"),"Yes","No")</f>
        <v>No</v>
      </c>
      <c r="H2031" s="2" t="str">
        <f aca="false">IF(G2031="Yes",B2031,"")</f>
        <v/>
      </c>
    </row>
    <row r="2032" customFormat="false" ht="15" hidden="false" customHeight="false" outlineLevel="0" collapsed="false">
      <c r="A2032" s="2" t="s">
        <v>3426</v>
      </c>
      <c r="B2032" s="20" t="n">
        <v>445</v>
      </c>
      <c r="C2032" s="20" t="n">
        <v>441</v>
      </c>
      <c r="D2032" s="21" t="n">
        <f aca="false">C2032/Summary!$B$4</f>
        <v>0.0294</v>
      </c>
      <c r="E2032" s="2" t="s">
        <v>48</v>
      </c>
      <c r="F2032" s="2" t="s">
        <v>35</v>
      </c>
      <c r="G2032" s="2" t="str">
        <f aca="false">IF(AND(E2032="No",F2032="No"),"Yes","No")</f>
        <v>No</v>
      </c>
      <c r="H2032" s="2" t="str">
        <f aca="false">IF(G2032="Yes",B2032,"")</f>
        <v/>
      </c>
    </row>
    <row r="2033" customFormat="false" ht="15" hidden="false" customHeight="false" outlineLevel="0" collapsed="false">
      <c r="A2033" s="2" t="s">
        <v>3427</v>
      </c>
      <c r="B2033" s="20" t="n">
        <v>445</v>
      </c>
      <c r="C2033" s="20" t="n">
        <v>433</v>
      </c>
      <c r="D2033" s="21" t="n">
        <f aca="false">C2033/Summary!$B$4</f>
        <v>0.0288666666666667</v>
      </c>
      <c r="E2033" s="2" t="s">
        <v>48</v>
      </c>
      <c r="F2033" s="2" t="s">
        <v>48</v>
      </c>
      <c r="G2033" s="2" t="str">
        <f aca="false">IF(AND(E2033="No",F2033="No"),"Yes","No")</f>
        <v>No</v>
      </c>
      <c r="H2033" s="2" t="str">
        <f aca="false">IF(G2033="Yes",B2033,"")</f>
        <v/>
      </c>
    </row>
    <row r="2034" customFormat="false" ht="15" hidden="false" customHeight="false" outlineLevel="0" collapsed="false">
      <c r="A2034" s="2" t="s">
        <v>3428</v>
      </c>
      <c r="B2034" s="20" t="n">
        <v>445</v>
      </c>
      <c r="C2034" s="20" t="n">
        <v>435</v>
      </c>
      <c r="D2034" s="21" t="n">
        <f aca="false">C2034/Summary!$B$4</f>
        <v>0.029</v>
      </c>
      <c r="E2034" s="2" t="s">
        <v>48</v>
      </c>
      <c r="F2034" s="2" t="s">
        <v>35</v>
      </c>
      <c r="G2034" s="2" t="str">
        <f aca="false">IF(AND(E2034="No",F2034="No"),"Yes","No")</f>
        <v>No</v>
      </c>
      <c r="H2034" s="2" t="str">
        <f aca="false">IF(G2034="Yes",B2034,"")</f>
        <v/>
      </c>
    </row>
    <row r="2035" customFormat="false" ht="15" hidden="false" customHeight="false" outlineLevel="0" collapsed="false">
      <c r="A2035" s="2" t="s">
        <v>3429</v>
      </c>
      <c r="B2035" s="20" t="n">
        <v>445</v>
      </c>
      <c r="C2035" s="20" t="n">
        <v>440</v>
      </c>
      <c r="D2035" s="21" t="n">
        <f aca="false">C2035/Summary!$B$4</f>
        <v>0.0293333333333333</v>
      </c>
      <c r="E2035" s="2" t="s">
        <v>48</v>
      </c>
      <c r="F2035" s="2" t="s">
        <v>35</v>
      </c>
      <c r="G2035" s="2" t="str">
        <f aca="false">IF(AND(E2035="No",F2035="No"),"Yes","No")</f>
        <v>No</v>
      </c>
      <c r="H2035" s="2" t="str">
        <f aca="false">IF(G2035="Yes",B2035,"")</f>
        <v/>
      </c>
    </row>
    <row r="2036" customFormat="false" ht="15" hidden="false" customHeight="false" outlineLevel="0" collapsed="false">
      <c r="A2036" s="2" t="s">
        <v>3430</v>
      </c>
      <c r="B2036" s="20" t="n">
        <v>445</v>
      </c>
      <c r="C2036" s="20" t="n">
        <v>440</v>
      </c>
      <c r="D2036" s="21" t="n">
        <f aca="false">C2036/Summary!$B$4</f>
        <v>0.0293333333333333</v>
      </c>
      <c r="E2036" s="2" t="s">
        <v>48</v>
      </c>
      <c r="F2036" s="2" t="s">
        <v>35</v>
      </c>
      <c r="G2036" s="2" t="str">
        <f aca="false">IF(AND(E2036="No",F2036="No"),"Yes","No")</f>
        <v>No</v>
      </c>
      <c r="H2036" s="2" t="str">
        <f aca="false">IF(G2036="Yes",B2036,"")</f>
        <v/>
      </c>
    </row>
    <row r="2037" customFormat="false" ht="15" hidden="false" customHeight="false" outlineLevel="0" collapsed="false">
      <c r="A2037" s="2" t="s">
        <v>3431</v>
      </c>
      <c r="B2037" s="20" t="n">
        <v>445</v>
      </c>
      <c r="C2037" s="20" t="n">
        <v>442</v>
      </c>
      <c r="D2037" s="21" t="n">
        <f aca="false">C2037/Summary!$B$4</f>
        <v>0.0294666666666667</v>
      </c>
      <c r="E2037" s="2" t="s">
        <v>48</v>
      </c>
      <c r="F2037" s="2" t="s">
        <v>35</v>
      </c>
      <c r="G2037" s="2" t="str">
        <f aca="false">IF(AND(E2037="No",F2037="No"),"Yes","No")</f>
        <v>No</v>
      </c>
      <c r="H2037" s="2" t="str">
        <f aca="false">IF(G2037="Yes",B2037,"")</f>
        <v/>
      </c>
    </row>
    <row r="2038" customFormat="false" ht="15" hidden="false" customHeight="false" outlineLevel="0" collapsed="false">
      <c r="A2038" s="2" t="s">
        <v>3432</v>
      </c>
      <c r="B2038" s="20" t="n">
        <v>445</v>
      </c>
      <c r="C2038" s="20" t="n">
        <v>440</v>
      </c>
      <c r="D2038" s="21" t="n">
        <f aca="false">C2038/Summary!$B$4</f>
        <v>0.0293333333333333</v>
      </c>
      <c r="E2038" s="2" t="s">
        <v>48</v>
      </c>
      <c r="F2038" s="2" t="s">
        <v>48</v>
      </c>
      <c r="G2038" s="2" t="str">
        <f aca="false">IF(AND(E2038="No",F2038="No"),"Yes","No")</f>
        <v>No</v>
      </c>
      <c r="H2038" s="2" t="str">
        <f aca="false">IF(G2038="Yes",B2038,"")</f>
        <v/>
      </c>
    </row>
    <row r="2039" customFormat="false" ht="15" hidden="false" customHeight="false" outlineLevel="0" collapsed="false">
      <c r="A2039" s="2" t="s">
        <v>3433</v>
      </c>
      <c r="B2039" s="20" t="n">
        <v>445</v>
      </c>
      <c r="C2039" s="20" t="n">
        <v>440</v>
      </c>
      <c r="D2039" s="21" t="n">
        <f aca="false">C2039/Summary!$B$4</f>
        <v>0.0293333333333333</v>
      </c>
      <c r="E2039" s="2" t="s">
        <v>48</v>
      </c>
      <c r="F2039" s="2" t="s">
        <v>35</v>
      </c>
      <c r="G2039" s="2" t="str">
        <f aca="false">IF(AND(E2039="No",F2039="No"),"Yes","No")</f>
        <v>No</v>
      </c>
      <c r="H2039" s="2" t="str">
        <f aca="false">IF(G2039="Yes",B2039,"")</f>
        <v/>
      </c>
    </row>
    <row r="2040" customFormat="false" ht="15" hidden="false" customHeight="false" outlineLevel="0" collapsed="false">
      <c r="A2040" s="2" t="s">
        <v>3434</v>
      </c>
      <c r="B2040" s="20" t="n">
        <v>446</v>
      </c>
      <c r="C2040" s="20" t="n">
        <v>441</v>
      </c>
      <c r="D2040" s="21" t="n">
        <f aca="false">C2040/Summary!$B$4</f>
        <v>0.0294</v>
      </c>
      <c r="E2040" s="2" t="s">
        <v>48</v>
      </c>
      <c r="F2040" s="2" t="s">
        <v>48</v>
      </c>
      <c r="G2040" s="2" t="str">
        <f aca="false">IF(AND(E2040="No",F2040="No"),"Yes","No")</f>
        <v>No</v>
      </c>
      <c r="H2040" s="2" t="str">
        <f aca="false">IF(G2040="Yes",B2040,"")</f>
        <v/>
      </c>
    </row>
    <row r="2041" customFormat="false" ht="15" hidden="false" customHeight="false" outlineLevel="0" collapsed="false">
      <c r="A2041" s="2" t="s">
        <v>3435</v>
      </c>
      <c r="B2041" s="20" t="n">
        <v>446</v>
      </c>
      <c r="C2041" s="20" t="n">
        <v>440</v>
      </c>
      <c r="D2041" s="21" t="n">
        <f aca="false">C2041/Summary!$B$4</f>
        <v>0.0293333333333333</v>
      </c>
      <c r="E2041" s="2" t="s">
        <v>48</v>
      </c>
      <c r="F2041" s="2" t="s">
        <v>35</v>
      </c>
      <c r="G2041" s="2" t="str">
        <f aca="false">IF(AND(E2041="No",F2041="No"),"Yes","No")</f>
        <v>No</v>
      </c>
      <c r="H2041" s="2" t="str">
        <f aca="false">IF(G2041="Yes",B2041,"")</f>
        <v/>
      </c>
    </row>
    <row r="2042" customFormat="false" ht="15" hidden="false" customHeight="false" outlineLevel="0" collapsed="false">
      <c r="A2042" s="2" t="s">
        <v>3436</v>
      </c>
      <c r="B2042" s="20" t="n">
        <v>446</v>
      </c>
      <c r="C2042" s="20" t="n">
        <v>438</v>
      </c>
      <c r="D2042" s="21" t="n">
        <f aca="false">C2042/Summary!$B$4</f>
        <v>0.0292</v>
      </c>
      <c r="E2042" s="2" t="s">
        <v>48</v>
      </c>
      <c r="F2042" s="2" t="s">
        <v>35</v>
      </c>
      <c r="G2042" s="2" t="str">
        <f aca="false">IF(AND(E2042="No",F2042="No"),"Yes","No")</f>
        <v>No</v>
      </c>
      <c r="H2042" s="2" t="str">
        <f aca="false">IF(G2042="Yes",B2042,"")</f>
        <v/>
      </c>
    </row>
    <row r="2043" customFormat="false" ht="15" hidden="false" customHeight="false" outlineLevel="0" collapsed="false">
      <c r="A2043" s="2" t="s">
        <v>3437</v>
      </c>
      <c r="B2043" s="20" t="n">
        <v>446</v>
      </c>
      <c r="C2043" s="20" t="n">
        <v>439</v>
      </c>
      <c r="D2043" s="21" t="n">
        <f aca="false">C2043/Summary!$B$4</f>
        <v>0.0292666666666667</v>
      </c>
      <c r="E2043" s="2" t="s">
        <v>48</v>
      </c>
      <c r="F2043" s="2" t="s">
        <v>35</v>
      </c>
      <c r="G2043" s="2" t="str">
        <f aca="false">IF(AND(E2043="No",F2043="No"),"Yes","No")</f>
        <v>No</v>
      </c>
      <c r="H2043" s="2" t="str">
        <f aca="false">IF(G2043="Yes",B2043,"")</f>
        <v/>
      </c>
    </row>
    <row r="2044" customFormat="false" ht="15" hidden="false" customHeight="false" outlineLevel="0" collapsed="false">
      <c r="A2044" s="2" t="s">
        <v>3438</v>
      </c>
      <c r="B2044" s="20" t="n">
        <v>446</v>
      </c>
      <c r="C2044" s="20" t="n">
        <v>439</v>
      </c>
      <c r="D2044" s="21" t="n">
        <f aca="false">C2044/Summary!$B$4</f>
        <v>0.0292666666666667</v>
      </c>
      <c r="E2044" s="2" t="s">
        <v>48</v>
      </c>
      <c r="F2044" s="2" t="s">
        <v>48</v>
      </c>
      <c r="G2044" s="2" t="str">
        <f aca="false">IF(AND(E2044="No",F2044="No"),"Yes","No")</f>
        <v>No</v>
      </c>
      <c r="H2044" s="2" t="str">
        <f aca="false">IF(G2044="Yes",B2044,"")</f>
        <v/>
      </c>
    </row>
    <row r="2045" customFormat="false" ht="15" hidden="false" customHeight="false" outlineLevel="0" collapsed="false">
      <c r="A2045" s="2" t="s">
        <v>3439</v>
      </c>
      <c r="B2045" s="20" t="n">
        <v>446</v>
      </c>
      <c r="C2045" s="20" t="n">
        <v>436</v>
      </c>
      <c r="D2045" s="21" t="n">
        <f aca="false">C2045/Summary!$B$4</f>
        <v>0.0290666666666667</v>
      </c>
      <c r="E2045" s="2" t="s">
        <v>48</v>
      </c>
      <c r="F2045" s="2" t="s">
        <v>48</v>
      </c>
      <c r="G2045" s="2" t="str">
        <f aca="false">IF(AND(E2045="No",F2045="No"),"Yes","No")</f>
        <v>No</v>
      </c>
      <c r="H2045" s="2" t="str">
        <f aca="false">IF(G2045="Yes",B2045,"")</f>
        <v/>
      </c>
    </row>
    <row r="2046" customFormat="false" ht="15" hidden="false" customHeight="false" outlineLevel="0" collapsed="false">
      <c r="A2046" s="2" t="s">
        <v>3440</v>
      </c>
      <c r="B2046" s="20" t="n">
        <v>446</v>
      </c>
      <c r="C2046" s="20" t="n">
        <v>441</v>
      </c>
      <c r="D2046" s="21" t="n">
        <f aca="false">C2046/Summary!$B$4</f>
        <v>0.0294</v>
      </c>
      <c r="E2046" s="2" t="s">
        <v>35</v>
      </c>
      <c r="F2046" s="2" t="s">
        <v>48</v>
      </c>
      <c r="G2046" s="2" t="str">
        <f aca="false">IF(AND(E2046="No",F2046="No"),"Yes","No")</f>
        <v>No</v>
      </c>
      <c r="H2046" s="2" t="str">
        <f aca="false">IF(G2046="Yes",B2046,"")</f>
        <v/>
      </c>
    </row>
    <row r="2047" customFormat="false" ht="15" hidden="false" customHeight="false" outlineLevel="0" collapsed="false">
      <c r="A2047" s="2" t="s">
        <v>3441</v>
      </c>
      <c r="B2047" s="20" t="n">
        <v>446</v>
      </c>
      <c r="C2047" s="20" t="n">
        <v>441</v>
      </c>
      <c r="D2047" s="21" t="n">
        <f aca="false">C2047/Summary!$B$4</f>
        <v>0.0294</v>
      </c>
      <c r="E2047" s="2" t="s">
        <v>48</v>
      </c>
      <c r="F2047" s="2" t="s">
        <v>48</v>
      </c>
      <c r="G2047" s="2" t="str">
        <f aca="false">IF(AND(E2047="No",F2047="No"),"Yes","No")</f>
        <v>No</v>
      </c>
      <c r="H2047" s="2" t="str">
        <f aca="false">IF(G2047="Yes",B2047,"")</f>
        <v/>
      </c>
    </row>
    <row r="2048" customFormat="false" ht="15" hidden="false" customHeight="false" outlineLevel="0" collapsed="false">
      <c r="A2048" s="2" t="s">
        <v>3442</v>
      </c>
      <c r="B2048" s="20" t="n">
        <v>446</v>
      </c>
      <c r="C2048" s="20" t="n">
        <v>439</v>
      </c>
      <c r="D2048" s="21" t="n">
        <f aca="false">C2048/Summary!$B$4</f>
        <v>0.0292666666666667</v>
      </c>
      <c r="E2048" s="2" t="s">
        <v>48</v>
      </c>
      <c r="F2048" s="2" t="s">
        <v>35</v>
      </c>
      <c r="G2048" s="2" t="str">
        <f aca="false">IF(AND(E2048="No",F2048="No"),"Yes","No")</f>
        <v>No</v>
      </c>
      <c r="H2048" s="2" t="str">
        <f aca="false">IF(G2048="Yes",B2048,"")</f>
        <v/>
      </c>
    </row>
    <row r="2049" customFormat="false" ht="15" hidden="false" customHeight="false" outlineLevel="0" collapsed="false">
      <c r="A2049" s="2" t="s">
        <v>3443</v>
      </c>
      <c r="B2049" s="20" t="n">
        <v>446</v>
      </c>
      <c r="C2049" s="20" t="n">
        <v>440</v>
      </c>
      <c r="D2049" s="21" t="n">
        <f aca="false">C2049/Summary!$B$4</f>
        <v>0.0293333333333333</v>
      </c>
      <c r="E2049" s="2" t="s">
        <v>48</v>
      </c>
      <c r="F2049" s="2" t="s">
        <v>35</v>
      </c>
      <c r="G2049" s="2" t="str">
        <f aca="false">IF(AND(E2049="No",F2049="No"),"Yes","No")</f>
        <v>No</v>
      </c>
      <c r="H2049" s="2" t="str">
        <f aca="false">IF(G2049="Yes",B2049,"")</f>
        <v/>
      </c>
    </row>
    <row r="2050" customFormat="false" ht="15" hidden="false" customHeight="false" outlineLevel="0" collapsed="false">
      <c r="A2050" s="2" t="s">
        <v>3444</v>
      </c>
      <c r="B2050" s="20" t="n">
        <v>446</v>
      </c>
      <c r="C2050" s="20" t="n">
        <v>442</v>
      </c>
      <c r="D2050" s="21" t="n">
        <f aca="false">C2050/Summary!$B$4</f>
        <v>0.0294666666666667</v>
      </c>
      <c r="E2050" s="2" t="s">
        <v>48</v>
      </c>
      <c r="F2050" s="2" t="s">
        <v>48</v>
      </c>
      <c r="G2050" s="2" t="str">
        <f aca="false">IF(AND(E2050="No",F2050="No"),"Yes","No")</f>
        <v>No</v>
      </c>
      <c r="H2050" s="2" t="str">
        <f aca="false">IF(G2050="Yes",B2050,"")</f>
        <v/>
      </c>
    </row>
    <row r="2051" customFormat="false" ht="15" hidden="false" customHeight="false" outlineLevel="0" collapsed="false">
      <c r="A2051" s="2" t="s">
        <v>3445</v>
      </c>
      <c r="B2051" s="20" t="n">
        <v>446</v>
      </c>
      <c r="C2051" s="20" t="n">
        <v>438</v>
      </c>
      <c r="D2051" s="21" t="n">
        <f aca="false">C2051/Summary!$B$4</f>
        <v>0.0292</v>
      </c>
      <c r="E2051" s="2" t="s">
        <v>48</v>
      </c>
      <c r="F2051" s="2" t="s">
        <v>35</v>
      </c>
      <c r="G2051" s="2" t="str">
        <f aca="false">IF(AND(E2051="No",F2051="No"),"Yes","No")</f>
        <v>No</v>
      </c>
      <c r="H2051" s="2" t="str">
        <f aca="false">IF(G2051="Yes",B2051,"")</f>
        <v/>
      </c>
    </row>
    <row r="2052" customFormat="false" ht="15" hidden="false" customHeight="false" outlineLevel="0" collapsed="false">
      <c r="A2052" s="2" t="s">
        <v>3446</v>
      </c>
      <c r="B2052" s="20" t="n">
        <v>446</v>
      </c>
      <c r="C2052" s="20" t="n">
        <v>441</v>
      </c>
      <c r="D2052" s="21" t="n">
        <f aca="false">C2052/Summary!$B$4</f>
        <v>0.0294</v>
      </c>
      <c r="E2052" s="2" t="s">
        <v>48</v>
      </c>
      <c r="F2052" s="2" t="s">
        <v>35</v>
      </c>
      <c r="G2052" s="2" t="str">
        <f aca="false">IF(AND(E2052="No",F2052="No"),"Yes","No")</f>
        <v>No</v>
      </c>
      <c r="H2052" s="2" t="str">
        <f aca="false">IF(G2052="Yes",B2052,"")</f>
        <v/>
      </c>
    </row>
    <row r="2053" customFormat="false" ht="15" hidden="false" customHeight="false" outlineLevel="0" collapsed="false">
      <c r="A2053" s="2" t="s">
        <v>3447</v>
      </c>
      <c r="B2053" s="20" t="n">
        <v>446</v>
      </c>
      <c r="C2053" s="20" t="n">
        <v>437</v>
      </c>
      <c r="D2053" s="21" t="n">
        <f aca="false">C2053/Summary!$B$4</f>
        <v>0.0291333333333333</v>
      </c>
      <c r="E2053" s="2" t="s">
        <v>48</v>
      </c>
      <c r="F2053" s="2" t="s">
        <v>35</v>
      </c>
      <c r="G2053" s="2" t="str">
        <f aca="false">IF(AND(E2053="No",F2053="No"),"Yes","No")</f>
        <v>No</v>
      </c>
      <c r="H2053" s="2" t="str">
        <f aca="false">IF(G2053="Yes",B2053,"")</f>
        <v/>
      </c>
    </row>
    <row r="2054" customFormat="false" ht="15" hidden="false" customHeight="false" outlineLevel="0" collapsed="false">
      <c r="A2054" s="2" t="s">
        <v>3448</v>
      </c>
      <c r="B2054" s="20" t="n">
        <v>446</v>
      </c>
      <c r="C2054" s="20" t="n">
        <v>438</v>
      </c>
      <c r="D2054" s="21" t="n">
        <f aca="false">C2054/Summary!$B$4</f>
        <v>0.0292</v>
      </c>
      <c r="E2054" s="2" t="s">
        <v>48</v>
      </c>
      <c r="F2054" s="2" t="s">
        <v>35</v>
      </c>
      <c r="G2054" s="2" t="str">
        <f aca="false">IF(AND(E2054="No",F2054="No"),"Yes","No")</f>
        <v>No</v>
      </c>
      <c r="H2054" s="2" t="str">
        <f aca="false">IF(G2054="Yes",B2054,"")</f>
        <v/>
      </c>
    </row>
    <row r="2055" customFormat="false" ht="15" hidden="false" customHeight="false" outlineLevel="0" collapsed="false">
      <c r="A2055" s="2" t="s">
        <v>3449</v>
      </c>
      <c r="B2055" s="20" t="n">
        <v>446</v>
      </c>
      <c r="C2055" s="20" t="n">
        <v>437</v>
      </c>
      <c r="D2055" s="21" t="n">
        <f aca="false">C2055/Summary!$B$4</f>
        <v>0.0291333333333333</v>
      </c>
      <c r="E2055" s="2" t="s">
        <v>48</v>
      </c>
      <c r="F2055" s="2" t="s">
        <v>35</v>
      </c>
      <c r="G2055" s="2" t="str">
        <f aca="false">IF(AND(E2055="No",F2055="No"),"Yes","No")</f>
        <v>No</v>
      </c>
      <c r="H2055" s="2" t="str">
        <f aca="false">IF(G2055="Yes",B2055,"")</f>
        <v/>
      </c>
    </row>
    <row r="2056" customFormat="false" ht="15" hidden="false" customHeight="false" outlineLevel="0" collapsed="false">
      <c r="A2056" s="2" t="s">
        <v>3450</v>
      </c>
      <c r="B2056" s="20" t="n">
        <v>446</v>
      </c>
      <c r="C2056" s="20" t="n">
        <v>440</v>
      </c>
      <c r="D2056" s="21" t="n">
        <f aca="false">C2056/Summary!$B$4</f>
        <v>0.0293333333333333</v>
      </c>
      <c r="E2056" s="2" t="s">
        <v>35</v>
      </c>
      <c r="F2056" s="2" t="s">
        <v>48</v>
      </c>
      <c r="G2056" s="2" t="str">
        <f aca="false">IF(AND(E2056="No",F2056="No"),"Yes","No")</f>
        <v>No</v>
      </c>
      <c r="H2056" s="2" t="str">
        <f aca="false">IF(G2056="Yes",B2056,"")</f>
        <v/>
      </c>
    </row>
    <row r="2057" customFormat="false" ht="15" hidden="false" customHeight="false" outlineLevel="0" collapsed="false">
      <c r="A2057" s="2" t="s">
        <v>3451</v>
      </c>
      <c r="B2057" s="20" t="n">
        <v>446</v>
      </c>
      <c r="C2057" s="20" t="n">
        <v>439</v>
      </c>
      <c r="D2057" s="21" t="n">
        <f aca="false">C2057/Summary!$B$4</f>
        <v>0.0292666666666667</v>
      </c>
      <c r="E2057" s="2" t="s">
        <v>48</v>
      </c>
      <c r="F2057" s="2" t="s">
        <v>35</v>
      </c>
      <c r="G2057" s="2" t="str">
        <f aca="false">IF(AND(E2057="No",F2057="No"),"Yes","No")</f>
        <v>No</v>
      </c>
      <c r="H2057" s="2" t="str">
        <f aca="false">IF(G2057="Yes",B2057,"")</f>
        <v/>
      </c>
    </row>
    <row r="2058" customFormat="false" ht="15" hidden="false" customHeight="false" outlineLevel="0" collapsed="false">
      <c r="A2058" s="2" t="s">
        <v>3452</v>
      </c>
      <c r="B2058" s="20" t="n">
        <v>446</v>
      </c>
      <c r="C2058" s="20" t="n">
        <v>441</v>
      </c>
      <c r="D2058" s="21" t="n">
        <f aca="false">C2058/Summary!$B$4</f>
        <v>0.0294</v>
      </c>
      <c r="E2058" s="2" t="s">
        <v>48</v>
      </c>
      <c r="F2058" s="2" t="s">
        <v>35</v>
      </c>
      <c r="G2058" s="2" t="str">
        <f aca="false">IF(AND(E2058="No",F2058="No"),"Yes","No")</f>
        <v>No</v>
      </c>
      <c r="H2058" s="2" t="str">
        <f aca="false">IF(G2058="Yes",B2058,"")</f>
        <v/>
      </c>
    </row>
    <row r="2059" customFormat="false" ht="15" hidden="false" customHeight="false" outlineLevel="0" collapsed="false">
      <c r="A2059" s="2" t="s">
        <v>3453</v>
      </c>
      <c r="B2059" s="20" t="n">
        <v>446</v>
      </c>
      <c r="C2059" s="20" t="n">
        <v>436</v>
      </c>
      <c r="D2059" s="21" t="n">
        <f aca="false">C2059/Summary!$B$4</f>
        <v>0.0290666666666667</v>
      </c>
      <c r="E2059" s="2" t="s">
        <v>48</v>
      </c>
      <c r="F2059" s="2" t="s">
        <v>35</v>
      </c>
      <c r="G2059" s="2" t="str">
        <f aca="false">IF(AND(E2059="No",F2059="No"),"Yes","No")</f>
        <v>No</v>
      </c>
      <c r="H2059" s="2" t="str">
        <f aca="false">IF(G2059="Yes",B2059,"")</f>
        <v/>
      </c>
    </row>
    <row r="2060" customFormat="false" ht="15" hidden="false" customHeight="false" outlineLevel="0" collapsed="false">
      <c r="A2060" s="2" t="s">
        <v>3454</v>
      </c>
      <c r="B2060" s="20" t="n">
        <v>446</v>
      </c>
      <c r="C2060" s="20" t="n">
        <v>438</v>
      </c>
      <c r="D2060" s="21" t="n">
        <f aca="false">C2060/Summary!$B$4</f>
        <v>0.0292</v>
      </c>
      <c r="E2060" s="2" t="s">
        <v>48</v>
      </c>
      <c r="F2060" s="2" t="s">
        <v>35</v>
      </c>
      <c r="G2060" s="2" t="str">
        <f aca="false">IF(AND(E2060="No",F2060="No"),"Yes","No")</f>
        <v>No</v>
      </c>
      <c r="H2060" s="2" t="str">
        <f aca="false">IF(G2060="Yes",B2060,"")</f>
        <v/>
      </c>
    </row>
    <row r="2061" customFormat="false" ht="15" hidden="false" customHeight="false" outlineLevel="0" collapsed="false">
      <c r="A2061" s="2" t="s">
        <v>3455</v>
      </c>
      <c r="B2061" s="20" t="n">
        <v>446</v>
      </c>
      <c r="C2061" s="20" t="n">
        <v>441</v>
      </c>
      <c r="D2061" s="21" t="n">
        <f aca="false">C2061/Summary!$B$4</f>
        <v>0.0294</v>
      </c>
      <c r="E2061" s="2" t="s">
        <v>48</v>
      </c>
      <c r="F2061" s="2" t="s">
        <v>48</v>
      </c>
      <c r="G2061" s="2" t="str">
        <f aca="false">IF(AND(E2061="No",F2061="No"),"Yes","No")</f>
        <v>No</v>
      </c>
      <c r="H2061" s="2" t="str">
        <f aca="false">IF(G2061="Yes",B2061,"")</f>
        <v/>
      </c>
    </row>
    <row r="2062" customFormat="false" ht="15" hidden="false" customHeight="false" outlineLevel="0" collapsed="false">
      <c r="A2062" s="2" t="s">
        <v>3456</v>
      </c>
      <c r="B2062" s="20" t="n">
        <v>446</v>
      </c>
      <c r="C2062" s="20" t="n">
        <v>436</v>
      </c>
      <c r="D2062" s="21" t="n">
        <f aca="false">C2062/Summary!$B$4</f>
        <v>0.0290666666666667</v>
      </c>
      <c r="E2062" s="2" t="s">
        <v>48</v>
      </c>
      <c r="F2062" s="2" t="s">
        <v>48</v>
      </c>
      <c r="G2062" s="2" t="str">
        <f aca="false">IF(AND(E2062="No",F2062="No"),"Yes","No")</f>
        <v>No</v>
      </c>
      <c r="H2062" s="2" t="str">
        <f aca="false">IF(G2062="Yes",B2062,"")</f>
        <v/>
      </c>
    </row>
    <row r="2063" customFormat="false" ht="15" hidden="false" customHeight="false" outlineLevel="0" collapsed="false">
      <c r="A2063" s="2" t="s">
        <v>3457</v>
      </c>
      <c r="B2063" s="20" t="n">
        <v>446</v>
      </c>
      <c r="C2063" s="20" t="n">
        <v>441</v>
      </c>
      <c r="D2063" s="21" t="n">
        <f aca="false">C2063/Summary!$B$4</f>
        <v>0.0294</v>
      </c>
      <c r="E2063" s="2" t="s">
        <v>48</v>
      </c>
      <c r="F2063" s="2" t="s">
        <v>35</v>
      </c>
      <c r="G2063" s="2" t="str">
        <f aca="false">IF(AND(E2063="No",F2063="No"),"Yes","No")</f>
        <v>No</v>
      </c>
      <c r="H2063" s="2" t="str">
        <f aca="false">IF(G2063="Yes",B2063,"")</f>
        <v/>
      </c>
    </row>
    <row r="2064" customFormat="false" ht="15" hidden="false" customHeight="false" outlineLevel="0" collapsed="false">
      <c r="A2064" s="2" t="s">
        <v>3458</v>
      </c>
      <c r="B2064" s="20" t="n">
        <v>446</v>
      </c>
      <c r="C2064" s="20" t="n">
        <v>440</v>
      </c>
      <c r="D2064" s="21" t="n">
        <f aca="false">C2064/Summary!$B$4</f>
        <v>0.0293333333333333</v>
      </c>
      <c r="E2064" s="2" t="s">
        <v>48</v>
      </c>
      <c r="F2064" s="2" t="s">
        <v>35</v>
      </c>
      <c r="G2064" s="2" t="str">
        <f aca="false">IF(AND(E2064="No",F2064="No"),"Yes","No")</f>
        <v>No</v>
      </c>
      <c r="H2064" s="2" t="str">
        <f aca="false">IF(G2064="Yes",B2064,"")</f>
        <v/>
      </c>
    </row>
    <row r="2065" customFormat="false" ht="15" hidden="false" customHeight="false" outlineLevel="0" collapsed="false">
      <c r="A2065" s="2" t="s">
        <v>3459</v>
      </c>
      <c r="B2065" s="20" t="n">
        <v>446</v>
      </c>
      <c r="C2065" s="20" t="n">
        <v>440</v>
      </c>
      <c r="D2065" s="21" t="n">
        <f aca="false">C2065/Summary!$B$4</f>
        <v>0.0293333333333333</v>
      </c>
      <c r="E2065" s="2" t="s">
        <v>48</v>
      </c>
      <c r="F2065" s="2" t="s">
        <v>48</v>
      </c>
      <c r="G2065" s="2" t="str">
        <f aca="false">IF(AND(E2065="No",F2065="No"),"Yes","No")</f>
        <v>No</v>
      </c>
      <c r="H2065" s="2" t="str">
        <f aca="false">IF(G2065="Yes",B2065,"")</f>
        <v/>
      </c>
    </row>
    <row r="2066" customFormat="false" ht="15" hidden="false" customHeight="false" outlineLevel="0" collapsed="false">
      <c r="A2066" s="2" t="s">
        <v>3460</v>
      </c>
      <c r="B2066" s="20" t="n">
        <v>446</v>
      </c>
      <c r="C2066" s="20" t="n">
        <v>436</v>
      </c>
      <c r="D2066" s="21" t="n">
        <f aca="false">C2066/Summary!$B$4</f>
        <v>0.0290666666666667</v>
      </c>
      <c r="E2066" s="2" t="s">
        <v>48</v>
      </c>
      <c r="F2066" s="2" t="s">
        <v>48</v>
      </c>
      <c r="G2066" s="2" t="str">
        <f aca="false">IF(AND(E2066="No",F2066="No"),"Yes","No")</f>
        <v>No</v>
      </c>
      <c r="H2066" s="2" t="str">
        <f aca="false">IF(G2066="Yes",B2066,"")</f>
        <v/>
      </c>
    </row>
    <row r="2067" customFormat="false" ht="15" hidden="false" customHeight="false" outlineLevel="0" collapsed="false">
      <c r="A2067" s="2" t="s">
        <v>3461</v>
      </c>
      <c r="B2067" s="20" t="n">
        <v>446</v>
      </c>
      <c r="C2067" s="20" t="n">
        <v>441</v>
      </c>
      <c r="D2067" s="21" t="n">
        <f aca="false">C2067/Summary!$B$4</f>
        <v>0.0294</v>
      </c>
      <c r="E2067" s="2" t="s">
        <v>35</v>
      </c>
      <c r="F2067" s="2" t="s">
        <v>48</v>
      </c>
      <c r="G2067" s="2" t="str">
        <f aca="false">IF(AND(E2067="No",F2067="No"),"Yes","No")</f>
        <v>No</v>
      </c>
      <c r="H2067" s="2" t="str">
        <f aca="false">IF(G2067="Yes",B2067,"")</f>
        <v/>
      </c>
    </row>
    <row r="2068" customFormat="false" ht="15" hidden="false" customHeight="false" outlineLevel="0" collapsed="false">
      <c r="A2068" s="2" t="s">
        <v>3462</v>
      </c>
      <c r="B2068" s="20" t="n">
        <v>446</v>
      </c>
      <c r="C2068" s="20" t="n">
        <v>442</v>
      </c>
      <c r="D2068" s="21" t="n">
        <f aca="false">C2068/Summary!$B$4</f>
        <v>0.0294666666666667</v>
      </c>
      <c r="E2068" s="2" t="s">
        <v>48</v>
      </c>
      <c r="F2068" s="2" t="s">
        <v>35</v>
      </c>
      <c r="G2068" s="2" t="str">
        <f aca="false">IF(AND(E2068="No",F2068="No"),"Yes","No")</f>
        <v>No</v>
      </c>
      <c r="H2068" s="2" t="str">
        <f aca="false">IF(G2068="Yes",B2068,"")</f>
        <v/>
      </c>
    </row>
    <row r="2069" customFormat="false" ht="15" hidden="false" customHeight="false" outlineLevel="0" collapsed="false">
      <c r="A2069" s="2" t="s">
        <v>3463</v>
      </c>
      <c r="B2069" s="20" t="n">
        <v>446</v>
      </c>
      <c r="C2069" s="20" t="n">
        <v>436</v>
      </c>
      <c r="D2069" s="21" t="n">
        <f aca="false">C2069/Summary!$B$4</f>
        <v>0.0290666666666667</v>
      </c>
      <c r="E2069" s="2" t="s">
        <v>48</v>
      </c>
      <c r="F2069" s="2" t="s">
        <v>35</v>
      </c>
      <c r="G2069" s="2" t="str">
        <f aca="false">IF(AND(E2069="No",F2069="No"),"Yes","No")</f>
        <v>No</v>
      </c>
      <c r="H2069" s="2" t="str">
        <f aca="false">IF(G2069="Yes",B2069,"")</f>
        <v/>
      </c>
    </row>
    <row r="2070" customFormat="false" ht="15" hidden="false" customHeight="false" outlineLevel="0" collapsed="false">
      <c r="A2070" s="2" t="s">
        <v>3464</v>
      </c>
      <c r="B2070" s="20" t="n">
        <v>446</v>
      </c>
      <c r="C2070" s="20" t="n">
        <v>442</v>
      </c>
      <c r="D2070" s="21" t="n">
        <f aca="false">C2070/Summary!$B$4</f>
        <v>0.0294666666666667</v>
      </c>
      <c r="E2070" s="2" t="s">
        <v>48</v>
      </c>
      <c r="F2070" s="2" t="s">
        <v>35</v>
      </c>
      <c r="G2070" s="2" t="str">
        <f aca="false">IF(AND(E2070="No",F2070="No"),"Yes","No")</f>
        <v>No</v>
      </c>
      <c r="H2070" s="2" t="str">
        <f aca="false">IF(G2070="Yes",B2070,"")</f>
        <v/>
      </c>
    </row>
    <row r="2071" customFormat="false" ht="15" hidden="false" customHeight="false" outlineLevel="0" collapsed="false">
      <c r="A2071" s="2" t="s">
        <v>3465</v>
      </c>
      <c r="B2071" s="20" t="n">
        <v>446</v>
      </c>
      <c r="C2071" s="20" t="n">
        <v>440</v>
      </c>
      <c r="D2071" s="21" t="n">
        <f aca="false">C2071/Summary!$B$4</f>
        <v>0.0293333333333333</v>
      </c>
      <c r="E2071" s="2" t="s">
        <v>35</v>
      </c>
      <c r="F2071" s="2" t="s">
        <v>48</v>
      </c>
      <c r="G2071" s="2" t="str">
        <f aca="false">IF(AND(E2071="No",F2071="No"),"Yes","No")</f>
        <v>No</v>
      </c>
      <c r="H2071" s="2" t="str">
        <f aca="false">IF(G2071="Yes",B2071,"")</f>
        <v/>
      </c>
    </row>
    <row r="2072" customFormat="false" ht="15" hidden="false" customHeight="false" outlineLevel="0" collapsed="false">
      <c r="A2072" s="2" t="s">
        <v>3466</v>
      </c>
      <c r="B2072" s="20" t="n">
        <v>446</v>
      </c>
      <c r="C2072" s="20" t="n">
        <v>441</v>
      </c>
      <c r="D2072" s="21" t="n">
        <f aca="false">C2072/Summary!$B$4</f>
        <v>0.0294</v>
      </c>
      <c r="E2072" s="2" t="s">
        <v>48</v>
      </c>
      <c r="F2072" s="2" t="s">
        <v>48</v>
      </c>
      <c r="G2072" s="2" t="str">
        <f aca="false">IF(AND(E2072="No",F2072="No"),"Yes","No")</f>
        <v>No</v>
      </c>
      <c r="H2072" s="2" t="str">
        <f aca="false">IF(G2072="Yes",B2072,"")</f>
        <v/>
      </c>
    </row>
    <row r="2073" customFormat="false" ht="15" hidden="false" customHeight="false" outlineLevel="0" collapsed="false">
      <c r="A2073" s="2" t="s">
        <v>3467</v>
      </c>
      <c r="B2073" s="20" t="n">
        <v>446</v>
      </c>
      <c r="C2073" s="20" t="n">
        <v>436</v>
      </c>
      <c r="D2073" s="21" t="n">
        <f aca="false">C2073/Summary!$B$4</f>
        <v>0.0290666666666667</v>
      </c>
      <c r="E2073" s="2" t="s">
        <v>48</v>
      </c>
      <c r="F2073" s="2" t="s">
        <v>48</v>
      </c>
      <c r="G2073" s="2" t="str">
        <f aca="false">IF(AND(E2073="No",F2073="No"),"Yes","No")</f>
        <v>No</v>
      </c>
      <c r="H2073" s="2" t="str">
        <f aca="false">IF(G2073="Yes",B2073,"")</f>
        <v/>
      </c>
    </row>
    <row r="2074" customFormat="false" ht="15" hidden="false" customHeight="false" outlineLevel="0" collapsed="false">
      <c r="A2074" s="2" t="s">
        <v>3468</v>
      </c>
      <c r="B2074" s="20" t="n">
        <v>446</v>
      </c>
      <c r="C2074" s="20" t="n">
        <v>444</v>
      </c>
      <c r="D2074" s="21" t="n">
        <f aca="false">C2074/Summary!$B$4</f>
        <v>0.0296</v>
      </c>
      <c r="E2074" s="2" t="s">
        <v>48</v>
      </c>
      <c r="F2074" s="2" t="s">
        <v>35</v>
      </c>
      <c r="G2074" s="2" t="str">
        <f aca="false">IF(AND(E2074="No",F2074="No"),"Yes","No")</f>
        <v>No</v>
      </c>
      <c r="H2074" s="2" t="str">
        <f aca="false">IF(G2074="Yes",B2074,"")</f>
        <v/>
      </c>
    </row>
    <row r="2075" customFormat="false" ht="15" hidden="false" customHeight="false" outlineLevel="0" collapsed="false">
      <c r="A2075" s="2" t="s">
        <v>3469</v>
      </c>
      <c r="B2075" s="20" t="n">
        <v>446</v>
      </c>
      <c r="C2075" s="20" t="n">
        <v>441</v>
      </c>
      <c r="D2075" s="21" t="n">
        <f aca="false">C2075/Summary!$B$4</f>
        <v>0.0294</v>
      </c>
      <c r="E2075" s="2" t="s">
        <v>48</v>
      </c>
      <c r="F2075" s="2" t="s">
        <v>35</v>
      </c>
      <c r="G2075" s="2" t="str">
        <f aca="false">IF(AND(E2075="No",F2075="No"),"Yes","No")</f>
        <v>No</v>
      </c>
      <c r="H2075" s="2" t="str">
        <f aca="false">IF(G2075="Yes",B2075,"")</f>
        <v/>
      </c>
    </row>
    <row r="2076" customFormat="false" ht="15" hidden="false" customHeight="false" outlineLevel="0" collapsed="false">
      <c r="A2076" s="2" t="s">
        <v>3470</v>
      </c>
      <c r="B2076" s="20" t="n">
        <v>446</v>
      </c>
      <c r="C2076" s="20" t="n">
        <v>443</v>
      </c>
      <c r="D2076" s="21" t="n">
        <f aca="false">C2076/Summary!$B$4</f>
        <v>0.0295333333333333</v>
      </c>
      <c r="E2076" s="2" t="s">
        <v>48</v>
      </c>
      <c r="F2076" s="2" t="s">
        <v>35</v>
      </c>
      <c r="G2076" s="2" t="str">
        <f aca="false">IF(AND(E2076="No",F2076="No"),"Yes","No")</f>
        <v>No</v>
      </c>
      <c r="H2076" s="2" t="str">
        <f aca="false">IF(G2076="Yes",B2076,"")</f>
        <v/>
      </c>
    </row>
    <row r="2077" customFormat="false" ht="15" hidden="false" customHeight="false" outlineLevel="0" collapsed="false">
      <c r="A2077" s="2" t="s">
        <v>3471</v>
      </c>
      <c r="B2077" s="20" t="n">
        <v>446</v>
      </c>
      <c r="C2077" s="20" t="n">
        <v>441</v>
      </c>
      <c r="D2077" s="21" t="n">
        <f aca="false">C2077/Summary!$B$4</f>
        <v>0.0294</v>
      </c>
      <c r="E2077" s="2" t="s">
        <v>48</v>
      </c>
      <c r="F2077" s="2" t="s">
        <v>48</v>
      </c>
      <c r="G2077" s="2" t="str">
        <f aca="false">IF(AND(E2077="No",F2077="No"),"Yes","No")</f>
        <v>No</v>
      </c>
      <c r="H2077" s="2" t="str">
        <f aca="false">IF(G2077="Yes",B2077,"")</f>
        <v/>
      </c>
    </row>
    <row r="2078" customFormat="false" ht="15" hidden="false" customHeight="false" outlineLevel="0" collapsed="false">
      <c r="A2078" s="2" t="s">
        <v>3472</v>
      </c>
      <c r="B2078" s="20" t="n">
        <v>446</v>
      </c>
      <c r="C2078" s="20" t="n">
        <v>437</v>
      </c>
      <c r="D2078" s="21" t="n">
        <f aca="false">C2078/Summary!$B$4</f>
        <v>0.0291333333333333</v>
      </c>
      <c r="E2078" s="2" t="s">
        <v>48</v>
      </c>
      <c r="F2078" s="2" t="s">
        <v>48</v>
      </c>
      <c r="G2078" s="2" t="str">
        <f aca="false">IF(AND(E2078="No",F2078="No"),"Yes","No")</f>
        <v>No</v>
      </c>
      <c r="H2078" s="2" t="str">
        <f aca="false">IF(G2078="Yes",B2078,"")</f>
        <v/>
      </c>
    </row>
    <row r="2079" customFormat="false" ht="15" hidden="false" customHeight="false" outlineLevel="0" collapsed="false">
      <c r="A2079" s="2" t="s">
        <v>3473</v>
      </c>
      <c r="B2079" s="20" t="n">
        <v>446</v>
      </c>
      <c r="C2079" s="20" t="n">
        <v>440</v>
      </c>
      <c r="D2079" s="21" t="n">
        <f aca="false">C2079/Summary!$B$4</f>
        <v>0.0293333333333333</v>
      </c>
      <c r="E2079" s="2" t="s">
        <v>48</v>
      </c>
      <c r="F2079" s="2" t="s">
        <v>35</v>
      </c>
      <c r="G2079" s="2" t="str">
        <f aca="false">IF(AND(E2079="No",F2079="No"),"Yes","No")</f>
        <v>No</v>
      </c>
      <c r="H2079" s="2" t="str">
        <f aca="false">IF(G2079="Yes",B2079,"")</f>
        <v/>
      </c>
    </row>
    <row r="2080" customFormat="false" ht="15" hidden="false" customHeight="false" outlineLevel="0" collapsed="false">
      <c r="A2080" s="2" t="s">
        <v>3474</v>
      </c>
      <c r="B2080" s="20" t="n">
        <v>446</v>
      </c>
      <c r="C2080" s="20" t="n">
        <v>440</v>
      </c>
      <c r="D2080" s="21" t="n">
        <f aca="false">C2080/Summary!$B$4</f>
        <v>0.0293333333333333</v>
      </c>
      <c r="E2080" s="2" t="s">
        <v>48</v>
      </c>
      <c r="F2080" s="2" t="s">
        <v>35</v>
      </c>
      <c r="G2080" s="2" t="str">
        <f aca="false">IF(AND(E2080="No",F2080="No"),"Yes","No")</f>
        <v>No</v>
      </c>
      <c r="H2080" s="2" t="str">
        <f aca="false">IF(G2080="Yes",B2080,"")</f>
        <v/>
      </c>
    </row>
    <row r="2081" customFormat="false" ht="15" hidden="false" customHeight="false" outlineLevel="0" collapsed="false">
      <c r="A2081" s="2" t="s">
        <v>3475</v>
      </c>
      <c r="B2081" s="20" t="n">
        <v>446</v>
      </c>
      <c r="C2081" s="20" t="n">
        <v>440</v>
      </c>
      <c r="D2081" s="21" t="n">
        <f aca="false">C2081/Summary!$B$4</f>
        <v>0.0293333333333333</v>
      </c>
      <c r="E2081" s="2" t="s">
        <v>48</v>
      </c>
      <c r="F2081" s="2" t="s">
        <v>35</v>
      </c>
      <c r="G2081" s="2" t="str">
        <f aca="false">IF(AND(E2081="No",F2081="No"),"Yes","No")</f>
        <v>No</v>
      </c>
      <c r="H2081" s="2" t="str">
        <f aca="false">IF(G2081="Yes",B2081,"")</f>
        <v/>
      </c>
    </row>
    <row r="2082" customFormat="false" ht="15" hidden="false" customHeight="false" outlineLevel="0" collapsed="false">
      <c r="A2082" s="2" t="s">
        <v>3476</v>
      </c>
      <c r="B2082" s="20" t="n">
        <v>446</v>
      </c>
      <c r="C2082" s="20" t="n">
        <v>436</v>
      </c>
      <c r="D2082" s="21" t="n">
        <f aca="false">C2082/Summary!$B$4</f>
        <v>0.0290666666666667</v>
      </c>
      <c r="E2082" s="2" t="s">
        <v>48</v>
      </c>
      <c r="F2082" s="2" t="s">
        <v>48</v>
      </c>
      <c r="G2082" s="2" t="str">
        <f aca="false">IF(AND(E2082="No",F2082="No"),"Yes","No")</f>
        <v>No</v>
      </c>
      <c r="H2082" s="2" t="str">
        <f aca="false">IF(G2082="Yes",B2082,"")</f>
        <v/>
      </c>
    </row>
    <row r="2083" customFormat="false" ht="15" hidden="false" customHeight="false" outlineLevel="0" collapsed="false">
      <c r="A2083" s="2" t="s">
        <v>3477</v>
      </c>
      <c r="B2083" s="20" t="n">
        <v>446</v>
      </c>
      <c r="C2083" s="20" t="n">
        <v>444</v>
      </c>
      <c r="D2083" s="21" t="n">
        <f aca="false">C2083/Summary!$B$4</f>
        <v>0.0296</v>
      </c>
      <c r="E2083" s="2" t="s">
        <v>48</v>
      </c>
      <c r="F2083" s="2" t="s">
        <v>35</v>
      </c>
      <c r="G2083" s="2" t="str">
        <f aca="false">IF(AND(E2083="No",F2083="No"),"Yes","No")</f>
        <v>No</v>
      </c>
      <c r="H2083" s="2" t="str">
        <f aca="false">IF(G2083="Yes",B2083,"")</f>
        <v/>
      </c>
    </row>
    <row r="2084" customFormat="false" ht="15" hidden="false" customHeight="false" outlineLevel="0" collapsed="false">
      <c r="A2084" s="2" t="s">
        <v>3478</v>
      </c>
      <c r="B2084" s="20" t="n">
        <v>446</v>
      </c>
      <c r="C2084" s="20" t="n">
        <v>432</v>
      </c>
      <c r="D2084" s="21" t="n">
        <f aca="false">C2084/Summary!$B$4</f>
        <v>0.0288</v>
      </c>
      <c r="E2084" s="2" t="s">
        <v>48</v>
      </c>
      <c r="F2084" s="2" t="s">
        <v>48</v>
      </c>
      <c r="G2084" s="2" t="str">
        <f aca="false">IF(AND(E2084="No",F2084="No"),"Yes","No")</f>
        <v>No</v>
      </c>
      <c r="H2084" s="2" t="str">
        <f aca="false">IF(G2084="Yes",B2084,"")</f>
        <v/>
      </c>
    </row>
    <row r="2085" customFormat="false" ht="15" hidden="false" customHeight="false" outlineLevel="0" collapsed="false">
      <c r="A2085" s="2" t="s">
        <v>3479</v>
      </c>
      <c r="B2085" s="20" t="n">
        <v>446</v>
      </c>
      <c r="C2085" s="20" t="n">
        <v>443</v>
      </c>
      <c r="D2085" s="21" t="n">
        <f aca="false">C2085/Summary!$B$4</f>
        <v>0.0295333333333333</v>
      </c>
      <c r="E2085" s="2" t="s">
        <v>35</v>
      </c>
      <c r="F2085" s="2" t="s">
        <v>48</v>
      </c>
      <c r="G2085" s="2" t="str">
        <f aca="false">IF(AND(E2085="No",F2085="No"),"Yes","No")</f>
        <v>No</v>
      </c>
      <c r="H2085" s="2" t="str">
        <f aca="false">IF(G2085="Yes",B2085,"")</f>
        <v/>
      </c>
    </row>
    <row r="2086" customFormat="false" ht="15" hidden="false" customHeight="false" outlineLevel="0" collapsed="false">
      <c r="A2086" s="2" t="s">
        <v>3480</v>
      </c>
      <c r="B2086" s="20" t="n">
        <v>446</v>
      </c>
      <c r="C2086" s="20" t="n">
        <v>436</v>
      </c>
      <c r="D2086" s="21" t="n">
        <f aca="false">C2086/Summary!$B$4</f>
        <v>0.0290666666666667</v>
      </c>
      <c r="E2086" s="2" t="s">
        <v>48</v>
      </c>
      <c r="F2086" s="2" t="s">
        <v>35</v>
      </c>
      <c r="G2086" s="2" t="str">
        <f aca="false">IF(AND(E2086="No",F2086="No"),"Yes","No")</f>
        <v>No</v>
      </c>
      <c r="H2086" s="2" t="str">
        <f aca="false">IF(G2086="Yes",B2086,"")</f>
        <v/>
      </c>
    </row>
    <row r="2087" customFormat="false" ht="15" hidden="false" customHeight="false" outlineLevel="0" collapsed="false">
      <c r="A2087" s="2" t="s">
        <v>3481</v>
      </c>
      <c r="B2087" s="20" t="n">
        <v>446</v>
      </c>
      <c r="C2087" s="20" t="n">
        <v>432</v>
      </c>
      <c r="D2087" s="21" t="n">
        <f aca="false">C2087/Summary!$B$4</f>
        <v>0.0288</v>
      </c>
      <c r="E2087" s="2" t="s">
        <v>48</v>
      </c>
      <c r="F2087" s="2" t="s">
        <v>35</v>
      </c>
      <c r="G2087" s="2" t="str">
        <f aca="false">IF(AND(E2087="No",F2087="No"),"Yes","No")</f>
        <v>No</v>
      </c>
      <c r="H2087" s="2" t="str">
        <f aca="false">IF(G2087="Yes",B2087,"")</f>
        <v/>
      </c>
    </row>
    <row r="2088" customFormat="false" ht="15" hidden="false" customHeight="false" outlineLevel="0" collapsed="false">
      <c r="A2088" s="2" t="s">
        <v>3482</v>
      </c>
      <c r="B2088" s="20" t="n">
        <v>446</v>
      </c>
      <c r="C2088" s="20" t="n">
        <v>439</v>
      </c>
      <c r="D2088" s="21" t="n">
        <f aca="false">C2088/Summary!$B$4</f>
        <v>0.0292666666666667</v>
      </c>
      <c r="E2088" s="2" t="s">
        <v>48</v>
      </c>
      <c r="F2088" s="2" t="s">
        <v>35</v>
      </c>
      <c r="G2088" s="2" t="str">
        <f aca="false">IF(AND(E2088="No",F2088="No"),"Yes","No")</f>
        <v>No</v>
      </c>
      <c r="H2088" s="2" t="str">
        <f aca="false">IF(G2088="Yes",B2088,"")</f>
        <v/>
      </c>
    </row>
    <row r="2089" customFormat="false" ht="15" hidden="false" customHeight="false" outlineLevel="0" collapsed="false">
      <c r="A2089" s="2" t="s">
        <v>3483</v>
      </c>
      <c r="B2089" s="20" t="n">
        <v>446</v>
      </c>
      <c r="C2089" s="20" t="n">
        <v>442</v>
      </c>
      <c r="D2089" s="21" t="n">
        <f aca="false">C2089/Summary!$B$4</f>
        <v>0.0294666666666667</v>
      </c>
      <c r="E2089" s="2" t="s">
        <v>48</v>
      </c>
      <c r="F2089" s="2" t="s">
        <v>35</v>
      </c>
      <c r="G2089" s="2" t="str">
        <f aca="false">IF(AND(E2089="No",F2089="No"),"Yes","No")</f>
        <v>No</v>
      </c>
      <c r="H2089" s="2" t="str">
        <f aca="false">IF(G2089="Yes",B2089,"")</f>
        <v/>
      </c>
    </row>
    <row r="2090" customFormat="false" ht="15" hidden="false" customHeight="false" outlineLevel="0" collapsed="false">
      <c r="A2090" s="2" t="s">
        <v>3484</v>
      </c>
      <c r="B2090" s="20" t="n">
        <v>446</v>
      </c>
      <c r="C2090" s="20" t="n">
        <v>436</v>
      </c>
      <c r="D2090" s="21" t="n">
        <f aca="false">C2090/Summary!$B$4</f>
        <v>0.0290666666666667</v>
      </c>
      <c r="E2090" s="2" t="s">
        <v>48</v>
      </c>
      <c r="F2090" s="2" t="s">
        <v>35</v>
      </c>
      <c r="G2090" s="2" t="str">
        <f aca="false">IF(AND(E2090="No",F2090="No"),"Yes","No")</f>
        <v>No</v>
      </c>
      <c r="H2090" s="2" t="str">
        <f aca="false">IF(G2090="Yes",B2090,"")</f>
        <v/>
      </c>
    </row>
    <row r="2091" customFormat="false" ht="15" hidden="false" customHeight="false" outlineLevel="0" collapsed="false">
      <c r="A2091" s="2" t="s">
        <v>3485</v>
      </c>
      <c r="B2091" s="20" t="n">
        <v>446</v>
      </c>
      <c r="C2091" s="20" t="n">
        <v>443</v>
      </c>
      <c r="D2091" s="21" t="n">
        <f aca="false">C2091/Summary!$B$4</f>
        <v>0.0295333333333333</v>
      </c>
      <c r="E2091" s="2" t="s">
        <v>48</v>
      </c>
      <c r="F2091" s="2" t="s">
        <v>35</v>
      </c>
      <c r="G2091" s="2" t="str">
        <f aca="false">IF(AND(E2091="No",F2091="No"),"Yes","No")</f>
        <v>No</v>
      </c>
      <c r="H2091" s="2" t="str">
        <f aca="false">IF(G2091="Yes",B2091,"")</f>
        <v/>
      </c>
    </row>
    <row r="2092" customFormat="false" ht="15" hidden="false" customHeight="false" outlineLevel="0" collapsed="false">
      <c r="A2092" s="2" t="s">
        <v>3486</v>
      </c>
      <c r="B2092" s="20" t="n">
        <v>446</v>
      </c>
      <c r="C2092" s="20" t="n">
        <v>438</v>
      </c>
      <c r="D2092" s="21" t="n">
        <f aca="false">C2092/Summary!$B$4</f>
        <v>0.0292</v>
      </c>
      <c r="E2092" s="2" t="s">
        <v>35</v>
      </c>
      <c r="F2092" s="2" t="s">
        <v>48</v>
      </c>
      <c r="G2092" s="2" t="str">
        <f aca="false">IF(AND(E2092="No",F2092="No"),"Yes","No")</f>
        <v>No</v>
      </c>
      <c r="H2092" s="2" t="str">
        <f aca="false">IF(G2092="Yes",B2092,"")</f>
        <v/>
      </c>
    </row>
    <row r="2093" customFormat="false" ht="15" hidden="false" customHeight="false" outlineLevel="0" collapsed="false">
      <c r="A2093" s="2" t="s">
        <v>3487</v>
      </c>
      <c r="B2093" s="20" t="n">
        <v>446</v>
      </c>
      <c r="C2093" s="20" t="n">
        <v>439</v>
      </c>
      <c r="D2093" s="21" t="n">
        <f aca="false">C2093/Summary!$B$4</f>
        <v>0.0292666666666667</v>
      </c>
      <c r="E2093" s="2" t="s">
        <v>48</v>
      </c>
      <c r="F2093" s="2" t="s">
        <v>35</v>
      </c>
      <c r="G2093" s="2" t="str">
        <f aca="false">IF(AND(E2093="No",F2093="No"),"Yes","No")</f>
        <v>No</v>
      </c>
      <c r="H2093" s="2" t="str">
        <f aca="false">IF(G2093="Yes",B2093,"")</f>
        <v/>
      </c>
    </row>
    <row r="2094" customFormat="false" ht="15" hidden="false" customHeight="false" outlineLevel="0" collapsed="false">
      <c r="A2094" s="2" t="s">
        <v>3488</v>
      </c>
      <c r="B2094" s="20" t="n">
        <v>446</v>
      </c>
      <c r="C2094" s="20" t="n">
        <v>439</v>
      </c>
      <c r="D2094" s="21" t="n">
        <f aca="false">C2094/Summary!$B$4</f>
        <v>0.0292666666666667</v>
      </c>
      <c r="E2094" s="2" t="s">
        <v>35</v>
      </c>
      <c r="F2094" s="2" t="s">
        <v>48</v>
      </c>
      <c r="G2094" s="2" t="str">
        <f aca="false">IF(AND(E2094="No",F2094="No"),"Yes","No")</f>
        <v>No</v>
      </c>
      <c r="H2094" s="2" t="str">
        <f aca="false">IF(G2094="Yes",B2094,"")</f>
        <v/>
      </c>
    </row>
    <row r="2095" customFormat="false" ht="15" hidden="false" customHeight="false" outlineLevel="0" collapsed="false">
      <c r="A2095" s="2" t="s">
        <v>3489</v>
      </c>
      <c r="B2095" s="20" t="n">
        <v>446</v>
      </c>
      <c r="C2095" s="20" t="n">
        <v>439</v>
      </c>
      <c r="D2095" s="21" t="n">
        <f aca="false">C2095/Summary!$B$4</f>
        <v>0.0292666666666667</v>
      </c>
      <c r="E2095" s="2" t="s">
        <v>48</v>
      </c>
      <c r="F2095" s="2" t="s">
        <v>35</v>
      </c>
      <c r="G2095" s="2" t="str">
        <f aca="false">IF(AND(E2095="No",F2095="No"),"Yes","No")</f>
        <v>No</v>
      </c>
      <c r="H2095" s="2" t="str">
        <f aca="false">IF(G2095="Yes",B2095,"")</f>
        <v/>
      </c>
    </row>
    <row r="2096" customFormat="false" ht="15" hidden="false" customHeight="false" outlineLevel="0" collapsed="false">
      <c r="A2096" s="2" t="s">
        <v>3490</v>
      </c>
      <c r="B2096" s="20" t="n">
        <v>446</v>
      </c>
      <c r="C2096" s="20" t="n">
        <v>440</v>
      </c>
      <c r="D2096" s="21" t="n">
        <f aca="false">C2096/Summary!$B$4</f>
        <v>0.0293333333333333</v>
      </c>
      <c r="E2096" s="2" t="s">
        <v>48</v>
      </c>
      <c r="F2096" s="2" t="s">
        <v>35</v>
      </c>
      <c r="G2096" s="2" t="str">
        <f aca="false">IF(AND(E2096="No",F2096="No"),"Yes","No")</f>
        <v>No</v>
      </c>
      <c r="H2096" s="2" t="str">
        <f aca="false">IF(G2096="Yes",B2096,"")</f>
        <v/>
      </c>
    </row>
    <row r="2097" customFormat="false" ht="15" hidden="false" customHeight="false" outlineLevel="0" collapsed="false">
      <c r="A2097" s="2" t="s">
        <v>3491</v>
      </c>
      <c r="B2097" s="20" t="n">
        <v>446</v>
      </c>
      <c r="C2097" s="20" t="n">
        <v>440</v>
      </c>
      <c r="D2097" s="21" t="n">
        <f aca="false">C2097/Summary!$B$4</f>
        <v>0.0293333333333333</v>
      </c>
      <c r="E2097" s="2" t="s">
        <v>35</v>
      </c>
      <c r="F2097" s="2" t="s">
        <v>48</v>
      </c>
      <c r="G2097" s="2" t="str">
        <f aca="false">IF(AND(E2097="No",F2097="No"),"Yes","No")</f>
        <v>No</v>
      </c>
      <c r="H2097" s="2" t="str">
        <f aca="false">IF(G2097="Yes",B2097,"")</f>
        <v/>
      </c>
    </row>
    <row r="2098" customFormat="false" ht="15" hidden="false" customHeight="false" outlineLevel="0" collapsed="false">
      <c r="A2098" s="2" t="s">
        <v>3492</v>
      </c>
      <c r="B2098" s="20" t="n">
        <v>446</v>
      </c>
      <c r="C2098" s="20" t="n">
        <v>436</v>
      </c>
      <c r="D2098" s="21" t="n">
        <f aca="false">C2098/Summary!$B$4</f>
        <v>0.0290666666666667</v>
      </c>
      <c r="E2098" s="2" t="s">
        <v>35</v>
      </c>
      <c r="F2098" s="2" t="s">
        <v>48</v>
      </c>
      <c r="G2098" s="2" t="str">
        <f aca="false">IF(AND(E2098="No",F2098="No"),"Yes","No")</f>
        <v>No</v>
      </c>
      <c r="H2098" s="2" t="str">
        <f aca="false">IF(G2098="Yes",B2098,"")</f>
        <v/>
      </c>
    </row>
    <row r="2099" customFormat="false" ht="15" hidden="false" customHeight="false" outlineLevel="0" collapsed="false">
      <c r="A2099" s="2" t="s">
        <v>3493</v>
      </c>
      <c r="B2099" s="20" t="n">
        <v>446</v>
      </c>
      <c r="C2099" s="20" t="n">
        <v>437</v>
      </c>
      <c r="D2099" s="21" t="n">
        <f aca="false">C2099/Summary!$B$4</f>
        <v>0.0291333333333333</v>
      </c>
      <c r="E2099" s="2" t="s">
        <v>48</v>
      </c>
      <c r="F2099" s="2" t="s">
        <v>35</v>
      </c>
      <c r="G2099" s="2" t="str">
        <f aca="false">IF(AND(E2099="No",F2099="No"),"Yes","No")</f>
        <v>No</v>
      </c>
      <c r="H2099" s="2" t="str">
        <f aca="false">IF(G2099="Yes",B2099,"")</f>
        <v/>
      </c>
    </row>
    <row r="2100" customFormat="false" ht="15" hidden="false" customHeight="false" outlineLevel="0" collapsed="false">
      <c r="A2100" s="2" t="s">
        <v>3494</v>
      </c>
      <c r="B2100" s="20" t="n">
        <v>446</v>
      </c>
      <c r="C2100" s="20" t="n">
        <v>442</v>
      </c>
      <c r="D2100" s="21" t="n">
        <f aca="false">C2100/Summary!$B$4</f>
        <v>0.0294666666666667</v>
      </c>
      <c r="E2100" s="2" t="s">
        <v>48</v>
      </c>
      <c r="F2100" s="2" t="s">
        <v>35</v>
      </c>
      <c r="G2100" s="2" t="str">
        <f aca="false">IF(AND(E2100="No",F2100="No"),"Yes","No")</f>
        <v>No</v>
      </c>
      <c r="H2100" s="2" t="str">
        <f aca="false">IF(G2100="Yes",B2100,"")</f>
        <v/>
      </c>
    </row>
    <row r="2101" customFormat="false" ht="15" hidden="false" customHeight="false" outlineLevel="0" collapsed="false">
      <c r="A2101" s="2" t="s">
        <v>3495</v>
      </c>
      <c r="B2101" s="20" t="n">
        <v>446</v>
      </c>
      <c r="C2101" s="20" t="n">
        <v>439</v>
      </c>
      <c r="D2101" s="21" t="n">
        <f aca="false">C2101/Summary!$B$4</f>
        <v>0.0292666666666667</v>
      </c>
      <c r="E2101" s="2" t="s">
        <v>48</v>
      </c>
      <c r="F2101" s="2" t="s">
        <v>35</v>
      </c>
      <c r="G2101" s="2" t="str">
        <f aca="false">IF(AND(E2101="No",F2101="No"),"Yes","No")</f>
        <v>No</v>
      </c>
      <c r="H2101" s="2" t="str">
        <f aca="false">IF(G2101="Yes",B2101,"")</f>
        <v/>
      </c>
    </row>
    <row r="2102" customFormat="false" ht="15" hidden="false" customHeight="false" outlineLevel="0" collapsed="false">
      <c r="A2102" s="2" t="s">
        <v>3496</v>
      </c>
      <c r="B2102" s="20" t="n">
        <v>447</v>
      </c>
      <c r="C2102" s="20" t="n">
        <v>441</v>
      </c>
      <c r="D2102" s="21" t="n">
        <f aca="false">C2102/Summary!$B$4</f>
        <v>0.0294</v>
      </c>
      <c r="E2102" s="2" t="s">
        <v>48</v>
      </c>
      <c r="F2102" s="2" t="s">
        <v>48</v>
      </c>
      <c r="G2102" s="2" t="str">
        <f aca="false">IF(AND(E2102="No",F2102="No"),"Yes","No")</f>
        <v>No</v>
      </c>
      <c r="H2102" s="2" t="str">
        <f aca="false">IF(G2102="Yes",B2102,"")</f>
        <v/>
      </c>
    </row>
    <row r="2103" customFormat="false" ht="15" hidden="false" customHeight="false" outlineLevel="0" collapsed="false">
      <c r="A2103" s="2" t="s">
        <v>3497</v>
      </c>
      <c r="B2103" s="20" t="n">
        <v>447</v>
      </c>
      <c r="C2103" s="20" t="n">
        <v>442</v>
      </c>
      <c r="D2103" s="21" t="n">
        <f aca="false">C2103/Summary!$B$4</f>
        <v>0.0294666666666667</v>
      </c>
      <c r="E2103" s="2" t="s">
        <v>48</v>
      </c>
      <c r="F2103" s="2" t="s">
        <v>48</v>
      </c>
      <c r="G2103" s="2" t="str">
        <f aca="false">IF(AND(E2103="No",F2103="No"),"Yes","No")</f>
        <v>No</v>
      </c>
      <c r="H2103" s="2" t="str">
        <f aca="false">IF(G2103="Yes",B2103,"")</f>
        <v/>
      </c>
    </row>
    <row r="2104" customFormat="false" ht="15" hidden="false" customHeight="false" outlineLevel="0" collapsed="false">
      <c r="A2104" s="2" t="s">
        <v>3498</v>
      </c>
      <c r="B2104" s="20" t="n">
        <v>447</v>
      </c>
      <c r="C2104" s="20" t="n">
        <v>437</v>
      </c>
      <c r="D2104" s="21" t="n">
        <f aca="false">C2104/Summary!$B$4</f>
        <v>0.0291333333333333</v>
      </c>
      <c r="E2104" s="2" t="s">
        <v>48</v>
      </c>
      <c r="F2104" s="2" t="s">
        <v>48</v>
      </c>
      <c r="G2104" s="2" t="str">
        <f aca="false">IF(AND(E2104="No",F2104="No"),"Yes","No")</f>
        <v>No</v>
      </c>
      <c r="H2104" s="2" t="str">
        <f aca="false">IF(G2104="Yes",B2104,"")</f>
        <v/>
      </c>
    </row>
    <row r="2105" customFormat="false" ht="15" hidden="false" customHeight="false" outlineLevel="0" collapsed="false">
      <c r="A2105" s="2" t="s">
        <v>3499</v>
      </c>
      <c r="B2105" s="20" t="n">
        <v>447</v>
      </c>
      <c r="C2105" s="20" t="n">
        <v>444</v>
      </c>
      <c r="D2105" s="21" t="n">
        <f aca="false">C2105/Summary!$B$4</f>
        <v>0.0296</v>
      </c>
      <c r="E2105" s="2" t="s">
        <v>48</v>
      </c>
      <c r="F2105" s="2" t="s">
        <v>35</v>
      </c>
      <c r="G2105" s="2" t="str">
        <f aca="false">IF(AND(E2105="No",F2105="No"),"Yes","No")</f>
        <v>No</v>
      </c>
      <c r="H2105" s="2" t="str">
        <f aca="false">IF(G2105="Yes",B2105,"")</f>
        <v/>
      </c>
    </row>
    <row r="2106" customFormat="false" ht="15" hidden="false" customHeight="false" outlineLevel="0" collapsed="false">
      <c r="A2106" s="2" t="s">
        <v>3500</v>
      </c>
      <c r="B2106" s="20" t="n">
        <v>447</v>
      </c>
      <c r="C2106" s="20" t="n">
        <v>442</v>
      </c>
      <c r="D2106" s="21" t="n">
        <f aca="false">C2106/Summary!$B$4</f>
        <v>0.0294666666666667</v>
      </c>
      <c r="E2106" s="2" t="s">
        <v>48</v>
      </c>
      <c r="F2106" s="2" t="s">
        <v>35</v>
      </c>
      <c r="G2106" s="2" t="str">
        <f aca="false">IF(AND(E2106="No",F2106="No"),"Yes","No")</f>
        <v>No</v>
      </c>
      <c r="H2106" s="2" t="str">
        <f aca="false">IF(G2106="Yes",B2106,"")</f>
        <v/>
      </c>
    </row>
    <row r="2107" customFormat="false" ht="15" hidden="false" customHeight="false" outlineLevel="0" collapsed="false">
      <c r="A2107" s="2" t="s">
        <v>3501</v>
      </c>
      <c r="B2107" s="20" t="n">
        <v>447</v>
      </c>
      <c r="C2107" s="20" t="n">
        <v>439</v>
      </c>
      <c r="D2107" s="21" t="n">
        <f aca="false">C2107/Summary!$B$4</f>
        <v>0.0292666666666667</v>
      </c>
      <c r="E2107" s="2" t="s">
        <v>48</v>
      </c>
      <c r="F2107" s="2" t="s">
        <v>35</v>
      </c>
      <c r="G2107" s="2" t="str">
        <f aca="false">IF(AND(E2107="No",F2107="No"),"Yes","No")</f>
        <v>No</v>
      </c>
      <c r="H2107" s="2" t="str">
        <f aca="false">IF(G2107="Yes",B2107,"")</f>
        <v/>
      </c>
    </row>
    <row r="2108" customFormat="false" ht="15" hidden="false" customHeight="false" outlineLevel="0" collapsed="false">
      <c r="A2108" s="2" t="s">
        <v>3502</v>
      </c>
      <c r="B2108" s="20" t="n">
        <v>447</v>
      </c>
      <c r="C2108" s="20" t="n">
        <v>436</v>
      </c>
      <c r="D2108" s="21" t="n">
        <f aca="false">C2108/Summary!$B$4</f>
        <v>0.0290666666666667</v>
      </c>
      <c r="E2108" s="2" t="s">
        <v>35</v>
      </c>
      <c r="F2108" s="2" t="s">
        <v>48</v>
      </c>
      <c r="G2108" s="2" t="str">
        <f aca="false">IF(AND(E2108="No",F2108="No"),"Yes","No")</f>
        <v>No</v>
      </c>
      <c r="H2108" s="2" t="str">
        <f aca="false">IF(G2108="Yes",B2108,"")</f>
        <v/>
      </c>
    </row>
    <row r="2109" customFormat="false" ht="15" hidden="false" customHeight="false" outlineLevel="0" collapsed="false">
      <c r="A2109" s="2" t="s">
        <v>3503</v>
      </c>
      <c r="B2109" s="20" t="n">
        <v>447</v>
      </c>
      <c r="C2109" s="20" t="n">
        <v>441</v>
      </c>
      <c r="D2109" s="21" t="n">
        <f aca="false">C2109/Summary!$B$4</f>
        <v>0.0294</v>
      </c>
      <c r="E2109" s="2" t="s">
        <v>35</v>
      </c>
      <c r="F2109" s="2" t="s">
        <v>48</v>
      </c>
      <c r="G2109" s="2" t="str">
        <f aca="false">IF(AND(E2109="No",F2109="No"),"Yes","No")</f>
        <v>No</v>
      </c>
      <c r="H2109" s="2" t="str">
        <f aca="false">IF(G2109="Yes",B2109,"")</f>
        <v/>
      </c>
    </row>
    <row r="2110" customFormat="false" ht="15" hidden="false" customHeight="false" outlineLevel="0" collapsed="false">
      <c r="A2110" s="2" t="s">
        <v>3504</v>
      </c>
      <c r="B2110" s="20" t="n">
        <v>447</v>
      </c>
      <c r="C2110" s="20" t="n">
        <v>443</v>
      </c>
      <c r="D2110" s="21" t="n">
        <f aca="false">C2110/Summary!$B$4</f>
        <v>0.0295333333333333</v>
      </c>
      <c r="E2110" s="2" t="s">
        <v>48</v>
      </c>
      <c r="F2110" s="2" t="s">
        <v>35</v>
      </c>
      <c r="G2110" s="2" t="str">
        <f aca="false">IF(AND(E2110="No",F2110="No"),"Yes","No")</f>
        <v>No</v>
      </c>
      <c r="H2110" s="2" t="str">
        <f aca="false">IF(G2110="Yes",B2110,"")</f>
        <v/>
      </c>
    </row>
    <row r="2111" customFormat="false" ht="15" hidden="false" customHeight="false" outlineLevel="0" collapsed="false">
      <c r="A2111" s="2" t="s">
        <v>3505</v>
      </c>
      <c r="B2111" s="20" t="n">
        <v>447</v>
      </c>
      <c r="C2111" s="20" t="n">
        <v>442</v>
      </c>
      <c r="D2111" s="21" t="n">
        <f aca="false">C2111/Summary!$B$4</f>
        <v>0.0294666666666667</v>
      </c>
      <c r="E2111" s="2" t="s">
        <v>35</v>
      </c>
      <c r="F2111" s="2" t="s">
        <v>48</v>
      </c>
      <c r="G2111" s="2" t="str">
        <f aca="false">IF(AND(E2111="No",F2111="No"),"Yes","No")</f>
        <v>No</v>
      </c>
      <c r="H2111" s="2" t="str">
        <f aca="false">IF(G2111="Yes",B2111,"")</f>
        <v/>
      </c>
    </row>
    <row r="2112" customFormat="false" ht="15" hidden="false" customHeight="false" outlineLevel="0" collapsed="false">
      <c r="A2112" s="2" t="s">
        <v>3506</v>
      </c>
      <c r="B2112" s="20" t="n">
        <v>447</v>
      </c>
      <c r="C2112" s="20" t="n">
        <v>445</v>
      </c>
      <c r="D2112" s="21" t="n">
        <f aca="false">C2112/Summary!$B$4</f>
        <v>0.0296666666666667</v>
      </c>
      <c r="E2112" s="2" t="s">
        <v>48</v>
      </c>
      <c r="F2112" s="2" t="s">
        <v>35</v>
      </c>
      <c r="G2112" s="2" t="str">
        <f aca="false">IF(AND(E2112="No",F2112="No"),"Yes","No")</f>
        <v>No</v>
      </c>
      <c r="H2112" s="2" t="str">
        <f aca="false">IF(G2112="Yes",B2112,"")</f>
        <v/>
      </c>
    </row>
    <row r="2113" customFormat="false" ht="15" hidden="false" customHeight="false" outlineLevel="0" collapsed="false">
      <c r="A2113" s="2" t="s">
        <v>3507</v>
      </c>
      <c r="B2113" s="20" t="n">
        <v>447</v>
      </c>
      <c r="C2113" s="20" t="n">
        <v>441</v>
      </c>
      <c r="D2113" s="21" t="n">
        <f aca="false">C2113/Summary!$B$4</f>
        <v>0.0294</v>
      </c>
      <c r="E2113" s="2" t="s">
        <v>48</v>
      </c>
      <c r="F2113" s="2" t="s">
        <v>48</v>
      </c>
      <c r="G2113" s="2" t="str">
        <f aca="false">IF(AND(E2113="No",F2113="No"),"Yes","No")</f>
        <v>No</v>
      </c>
      <c r="H2113" s="2" t="str">
        <f aca="false">IF(G2113="Yes",B2113,"")</f>
        <v/>
      </c>
    </row>
    <row r="2114" customFormat="false" ht="15" hidden="false" customHeight="false" outlineLevel="0" collapsed="false">
      <c r="A2114" s="2" t="s">
        <v>3508</v>
      </c>
      <c r="B2114" s="20" t="n">
        <v>447</v>
      </c>
      <c r="C2114" s="20" t="n">
        <v>441</v>
      </c>
      <c r="D2114" s="21" t="n">
        <f aca="false">C2114/Summary!$B$4</f>
        <v>0.0294</v>
      </c>
      <c r="E2114" s="2" t="s">
        <v>48</v>
      </c>
      <c r="F2114" s="2" t="s">
        <v>35</v>
      </c>
      <c r="G2114" s="2" t="str">
        <f aca="false">IF(AND(E2114="No",F2114="No"),"Yes","No")</f>
        <v>No</v>
      </c>
      <c r="H2114" s="2" t="str">
        <f aca="false">IF(G2114="Yes",B2114,"")</f>
        <v/>
      </c>
    </row>
    <row r="2115" customFormat="false" ht="15" hidden="false" customHeight="false" outlineLevel="0" collapsed="false">
      <c r="A2115" s="2" t="s">
        <v>3509</v>
      </c>
      <c r="B2115" s="20" t="n">
        <v>447</v>
      </c>
      <c r="C2115" s="20" t="n">
        <v>441</v>
      </c>
      <c r="D2115" s="21" t="n">
        <f aca="false">C2115/Summary!$B$4</f>
        <v>0.0294</v>
      </c>
      <c r="E2115" s="2" t="s">
        <v>48</v>
      </c>
      <c r="F2115" s="2" t="s">
        <v>48</v>
      </c>
      <c r="G2115" s="2" t="str">
        <f aca="false">IF(AND(E2115="No",F2115="No"),"Yes","No")</f>
        <v>No</v>
      </c>
      <c r="H2115" s="2" t="str">
        <f aca="false">IF(G2115="Yes",B2115,"")</f>
        <v/>
      </c>
    </row>
    <row r="2116" customFormat="false" ht="15" hidden="false" customHeight="false" outlineLevel="0" collapsed="false">
      <c r="A2116" s="2" t="s">
        <v>3510</v>
      </c>
      <c r="B2116" s="20" t="n">
        <v>447</v>
      </c>
      <c r="C2116" s="20" t="n">
        <v>441</v>
      </c>
      <c r="D2116" s="21" t="n">
        <f aca="false">C2116/Summary!$B$4</f>
        <v>0.0294</v>
      </c>
      <c r="E2116" s="2" t="s">
        <v>48</v>
      </c>
      <c r="F2116" s="2" t="s">
        <v>48</v>
      </c>
      <c r="G2116" s="2" t="str">
        <f aca="false">IF(AND(E2116="No",F2116="No"),"Yes","No")</f>
        <v>No</v>
      </c>
      <c r="H2116" s="2" t="str">
        <f aca="false">IF(G2116="Yes",B2116,"")</f>
        <v/>
      </c>
    </row>
    <row r="2117" customFormat="false" ht="15" hidden="false" customHeight="false" outlineLevel="0" collapsed="false">
      <c r="A2117" s="2" t="s">
        <v>3511</v>
      </c>
      <c r="B2117" s="20" t="n">
        <v>447</v>
      </c>
      <c r="C2117" s="20" t="n">
        <v>439</v>
      </c>
      <c r="D2117" s="21" t="n">
        <f aca="false">C2117/Summary!$B$4</f>
        <v>0.0292666666666667</v>
      </c>
      <c r="E2117" s="2" t="s">
        <v>48</v>
      </c>
      <c r="F2117" s="2" t="s">
        <v>35</v>
      </c>
      <c r="G2117" s="2" t="str">
        <f aca="false">IF(AND(E2117="No",F2117="No"),"Yes","No")</f>
        <v>No</v>
      </c>
      <c r="H2117" s="2" t="str">
        <f aca="false">IF(G2117="Yes",B2117,"")</f>
        <v/>
      </c>
    </row>
    <row r="2118" customFormat="false" ht="15" hidden="false" customHeight="false" outlineLevel="0" collapsed="false">
      <c r="A2118" s="2" t="s">
        <v>3512</v>
      </c>
      <c r="B2118" s="20" t="n">
        <v>447</v>
      </c>
      <c r="C2118" s="20" t="n">
        <v>436</v>
      </c>
      <c r="D2118" s="21" t="n">
        <f aca="false">C2118/Summary!$B$4</f>
        <v>0.0290666666666667</v>
      </c>
      <c r="E2118" s="2" t="s">
        <v>48</v>
      </c>
      <c r="F2118" s="2" t="s">
        <v>35</v>
      </c>
      <c r="G2118" s="2" t="str">
        <f aca="false">IF(AND(E2118="No",F2118="No"),"Yes","No")</f>
        <v>No</v>
      </c>
      <c r="H2118" s="2" t="str">
        <f aca="false">IF(G2118="Yes",B2118,"")</f>
        <v/>
      </c>
    </row>
    <row r="2119" customFormat="false" ht="15" hidden="false" customHeight="false" outlineLevel="0" collapsed="false">
      <c r="A2119" s="2" t="s">
        <v>3513</v>
      </c>
      <c r="B2119" s="20" t="n">
        <v>447</v>
      </c>
      <c r="C2119" s="20" t="n">
        <v>440</v>
      </c>
      <c r="D2119" s="21" t="n">
        <f aca="false">C2119/Summary!$B$4</f>
        <v>0.0293333333333333</v>
      </c>
      <c r="E2119" s="2" t="s">
        <v>48</v>
      </c>
      <c r="F2119" s="2" t="s">
        <v>35</v>
      </c>
      <c r="G2119" s="2" t="str">
        <f aca="false">IF(AND(E2119="No",F2119="No"),"Yes","No")</f>
        <v>No</v>
      </c>
      <c r="H2119" s="2" t="str">
        <f aca="false">IF(G2119="Yes",B2119,"")</f>
        <v/>
      </c>
    </row>
    <row r="2120" customFormat="false" ht="15" hidden="false" customHeight="false" outlineLevel="0" collapsed="false">
      <c r="A2120" s="2" t="s">
        <v>3514</v>
      </c>
      <c r="B2120" s="20" t="n">
        <v>447</v>
      </c>
      <c r="C2120" s="20" t="n">
        <v>444</v>
      </c>
      <c r="D2120" s="21" t="n">
        <f aca="false">C2120/Summary!$B$4</f>
        <v>0.0296</v>
      </c>
      <c r="E2120" s="2" t="s">
        <v>48</v>
      </c>
      <c r="F2120" s="2" t="s">
        <v>35</v>
      </c>
      <c r="G2120" s="2" t="str">
        <f aca="false">IF(AND(E2120="No",F2120="No"),"Yes","No")</f>
        <v>No</v>
      </c>
      <c r="H2120" s="2" t="str">
        <f aca="false">IF(G2120="Yes",B2120,"")</f>
        <v/>
      </c>
    </row>
    <row r="2121" customFormat="false" ht="15" hidden="false" customHeight="false" outlineLevel="0" collapsed="false">
      <c r="A2121" s="2" t="s">
        <v>3515</v>
      </c>
      <c r="B2121" s="20" t="n">
        <v>447</v>
      </c>
      <c r="C2121" s="20" t="n">
        <v>439</v>
      </c>
      <c r="D2121" s="21" t="n">
        <f aca="false">C2121/Summary!$B$4</f>
        <v>0.0292666666666667</v>
      </c>
      <c r="E2121" s="2" t="s">
        <v>48</v>
      </c>
      <c r="F2121" s="2" t="s">
        <v>35</v>
      </c>
      <c r="G2121" s="2" t="str">
        <f aca="false">IF(AND(E2121="No",F2121="No"),"Yes","No")</f>
        <v>No</v>
      </c>
      <c r="H2121" s="2" t="str">
        <f aca="false">IF(G2121="Yes",B2121,"")</f>
        <v/>
      </c>
    </row>
    <row r="2122" customFormat="false" ht="15" hidden="false" customHeight="false" outlineLevel="0" collapsed="false">
      <c r="A2122" s="2" t="s">
        <v>3516</v>
      </c>
      <c r="B2122" s="20" t="n">
        <v>447</v>
      </c>
      <c r="C2122" s="20" t="n">
        <v>442</v>
      </c>
      <c r="D2122" s="21" t="n">
        <f aca="false">C2122/Summary!$B$4</f>
        <v>0.0294666666666667</v>
      </c>
      <c r="E2122" s="2" t="s">
        <v>48</v>
      </c>
      <c r="F2122" s="2" t="s">
        <v>35</v>
      </c>
      <c r="G2122" s="2" t="str">
        <f aca="false">IF(AND(E2122="No",F2122="No"),"Yes","No")</f>
        <v>No</v>
      </c>
      <c r="H2122" s="2" t="str">
        <f aca="false">IF(G2122="Yes",B2122,"")</f>
        <v/>
      </c>
    </row>
    <row r="2123" customFormat="false" ht="15" hidden="false" customHeight="false" outlineLevel="0" collapsed="false">
      <c r="A2123" s="2" t="s">
        <v>3517</v>
      </c>
      <c r="B2123" s="20" t="n">
        <v>447</v>
      </c>
      <c r="C2123" s="20" t="n">
        <v>443</v>
      </c>
      <c r="D2123" s="21" t="n">
        <f aca="false">C2123/Summary!$B$4</f>
        <v>0.0295333333333333</v>
      </c>
      <c r="E2123" s="2" t="s">
        <v>48</v>
      </c>
      <c r="F2123" s="2" t="s">
        <v>35</v>
      </c>
      <c r="G2123" s="2" t="str">
        <f aca="false">IF(AND(E2123="No",F2123="No"),"Yes","No")</f>
        <v>No</v>
      </c>
      <c r="H2123" s="2" t="str">
        <f aca="false">IF(G2123="Yes",B2123,"")</f>
        <v/>
      </c>
    </row>
    <row r="2124" customFormat="false" ht="15" hidden="false" customHeight="false" outlineLevel="0" collapsed="false">
      <c r="A2124" s="2" t="s">
        <v>3518</v>
      </c>
      <c r="B2124" s="20" t="n">
        <v>447</v>
      </c>
      <c r="C2124" s="20" t="n">
        <v>444</v>
      </c>
      <c r="D2124" s="21" t="n">
        <f aca="false">C2124/Summary!$B$4</f>
        <v>0.0296</v>
      </c>
      <c r="E2124" s="2" t="s">
        <v>48</v>
      </c>
      <c r="F2124" s="2" t="s">
        <v>48</v>
      </c>
      <c r="G2124" s="2" t="str">
        <f aca="false">IF(AND(E2124="No",F2124="No"),"Yes","No")</f>
        <v>No</v>
      </c>
      <c r="H2124" s="2" t="str">
        <f aca="false">IF(G2124="Yes",B2124,"")</f>
        <v/>
      </c>
    </row>
    <row r="2125" customFormat="false" ht="15" hidden="false" customHeight="false" outlineLevel="0" collapsed="false">
      <c r="A2125" s="2" t="s">
        <v>3519</v>
      </c>
      <c r="B2125" s="20" t="n">
        <v>447</v>
      </c>
      <c r="C2125" s="20" t="n">
        <v>441</v>
      </c>
      <c r="D2125" s="21" t="n">
        <f aca="false">C2125/Summary!$B$4</f>
        <v>0.0294</v>
      </c>
      <c r="E2125" s="2" t="s">
        <v>48</v>
      </c>
      <c r="F2125" s="2" t="s">
        <v>35</v>
      </c>
      <c r="G2125" s="2" t="str">
        <f aca="false">IF(AND(E2125="No",F2125="No"),"Yes","No")</f>
        <v>No</v>
      </c>
      <c r="H2125" s="2" t="str">
        <f aca="false">IF(G2125="Yes",B2125,"")</f>
        <v/>
      </c>
    </row>
    <row r="2126" customFormat="false" ht="15" hidden="false" customHeight="false" outlineLevel="0" collapsed="false">
      <c r="A2126" s="2" t="s">
        <v>3520</v>
      </c>
      <c r="B2126" s="20" t="n">
        <v>447</v>
      </c>
      <c r="C2126" s="20" t="n">
        <v>440</v>
      </c>
      <c r="D2126" s="21" t="n">
        <f aca="false">C2126/Summary!$B$4</f>
        <v>0.0293333333333333</v>
      </c>
      <c r="E2126" s="2" t="s">
        <v>48</v>
      </c>
      <c r="F2126" s="2" t="s">
        <v>35</v>
      </c>
      <c r="G2126" s="2" t="str">
        <f aca="false">IF(AND(E2126="No",F2126="No"),"Yes","No")</f>
        <v>No</v>
      </c>
      <c r="H2126" s="2" t="str">
        <f aca="false">IF(G2126="Yes",B2126,"")</f>
        <v/>
      </c>
    </row>
    <row r="2127" customFormat="false" ht="15" hidden="false" customHeight="false" outlineLevel="0" collapsed="false">
      <c r="A2127" s="2" t="s">
        <v>3521</v>
      </c>
      <c r="B2127" s="20" t="n">
        <v>447</v>
      </c>
      <c r="C2127" s="20" t="n">
        <v>440</v>
      </c>
      <c r="D2127" s="21" t="n">
        <f aca="false">C2127/Summary!$B$4</f>
        <v>0.0293333333333333</v>
      </c>
      <c r="E2127" s="2" t="s">
        <v>48</v>
      </c>
      <c r="F2127" s="2" t="s">
        <v>35</v>
      </c>
      <c r="G2127" s="2" t="str">
        <f aca="false">IF(AND(E2127="No",F2127="No"),"Yes","No")</f>
        <v>No</v>
      </c>
      <c r="H2127" s="2" t="str">
        <f aca="false">IF(G2127="Yes",B2127,"")</f>
        <v/>
      </c>
    </row>
    <row r="2128" customFormat="false" ht="15" hidden="false" customHeight="false" outlineLevel="0" collapsed="false">
      <c r="A2128" s="2" t="s">
        <v>3522</v>
      </c>
      <c r="B2128" s="20" t="n">
        <v>447</v>
      </c>
      <c r="C2128" s="20" t="n">
        <v>442</v>
      </c>
      <c r="D2128" s="21" t="n">
        <f aca="false">C2128/Summary!$B$4</f>
        <v>0.0294666666666667</v>
      </c>
      <c r="E2128" s="2" t="s">
        <v>48</v>
      </c>
      <c r="F2128" s="2" t="s">
        <v>35</v>
      </c>
      <c r="G2128" s="2" t="str">
        <f aca="false">IF(AND(E2128="No",F2128="No"),"Yes","No")</f>
        <v>No</v>
      </c>
      <c r="H2128" s="2" t="str">
        <f aca="false">IF(G2128="Yes",B2128,"")</f>
        <v/>
      </c>
    </row>
    <row r="2129" customFormat="false" ht="15" hidden="false" customHeight="false" outlineLevel="0" collapsed="false">
      <c r="A2129" s="2" t="s">
        <v>3523</v>
      </c>
      <c r="B2129" s="20" t="n">
        <v>447</v>
      </c>
      <c r="C2129" s="20" t="n">
        <v>442</v>
      </c>
      <c r="D2129" s="21" t="n">
        <f aca="false">C2129/Summary!$B$4</f>
        <v>0.0294666666666667</v>
      </c>
      <c r="E2129" s="2" t="s">
        <v>48</v>
      </c>
      <c r="F2129" s="2" t="s">
        <v>48</v>
      </c>
      <c r="G2129" s="2" t="str">
        <f aca="false">IF(AND(E2129="No",F2129="No"),"Yes","No")</f>
        <v>No</v>
      </c>
      <c r="H2129" s="2" t="str">
        <f aca="false">IF(G2129="Yes",B2129,"")</f>
        <v/>
      </c>
    </row>
    <row r="2130" customFormat="false" ht="15" hidden="false" customHeight="false" outlineLevel="0" collapsed="false">
      <c r="A2130" s="2" t="s">
        <v>3524</v>
      </c>
      <c r="B2130" s="20" t="n">
        <v>447</v>
      </c>
      <c r="C2130" s="20" t="n">
        <v>440</v>
      </c>
      <c r="D2130" s="21" t="n">
        <f aca="false">C2130/Summary!$B$4</f>
        <v>0.0293333333333333</v>
      </c>
      <c r="E2130" s="2" t="s">
        <v>48</v>
      </c>
      <c r="F2130" s="2" t="s">
        <v>35</v>
      </c>
      <c r="G2130" s="2" t="str">
        <f aca="false">IF(AND(E2130="No",F2130="No"),"Yes","No")</f>
        <v>No</v>
      </c>
      <c r="H2130" s="2" t="str">
        <f aca="false">IF(G2130="Yes",B2130,"")</f>
        <v/>
      </c>
    </row>
    <row r="2131" customFormat="false" ht="15" hidden="false" customHeight="false" outlineLevel="0" collapsed="false">
      <c r="A2131" s="2" t="s">
        <v>3525</v>
      </c>
      <c r="B2131" s="20" t="n">
        <v>447</v>
      </c>
      <c r="C2131" s="20" t="n">
        <v>443</v>
      </c>
      <c r="D2131" s="21" t="n">
        <f aca="false">C2131/Summary!$B$4</f>
        <v>0.0295333333333333</v>
      </c>
      <c r="E2131" s="2" t="s">
        <v>35</v>
      </c>
      <c r="F2131" s="2" t="s">
        <v>48</v>
      </c>
      <c r="G2131" s="2" t="str">
        <f aca="false">IF(AND(E2131="No",F2131="No"),"Yes","No")</f>
        <v>No</v>
      </c>
      <c r="H2131" s="2" t="str">
        <f aca="false">IF(G2131="Yes",B2131,"")</f>
        <v/>
      </c>
    </row>
    <row r="2132" customFormat="false" ht="15" hidden="false" customHeight="false" outlineLevel="0" collapsed="false">
      <c r="A2132" s="2" t="s">
        <v>3526</v>
      </c>
      <c r="B2132" s="20" t="n">
        <v>447</v>
      </c>
      <c r="C2132" s="20" t="n">
        <v>441</v>
      </c>
      <c r="D2132" s="21" t="n">
        <f aca="false">C2132/Summary!$B$4</f>
        <v>0.0294</v>
      </c>
      <c r="E2132" s="2" t="s">
        <v>48</v>
      </c>
      <c r="F2132" s="2" t="s">
        <v>48</v>
      </c>
      <c r="G2132" s="2" t="str">
        <f aca="false">IF(AND(E2132="No",F2132="No"),"Yes","No")</f>
        <v>No</v>
      </c>
      <c r="H2132" s="2" t="str">
        <f aca="false">IF(G2132="Yes",B2132,"")</f>
        <v/>
      </c>
    </row>
    <row r="2133" customFormat="false" ht="15" hidden="false" customHeight="false" outlineLevel="0" collapsed="false">
      <c r="A2133" s="2" t="s">
        <v>3527</v>
      </c>
      <c r="B2133" s="20" t="n">
        <v>447</v>
      </c>
      <c r="C2133" s="20" t="n">
        <v>440</v>
      </c>
      <c r="D2133" s="21" t="n">
        <f aca="false">C2133/Summary!$B$4</f>
        <v>0.0293333333333333</v>
      </c>
      <c r="E2133" s="2" t="s">
        <v>48</v>
      </c>
      <c r="F2133" s="2" t="s">
        <v>35</v>
      </c>
      <c r="G2133" s="2" t="str">
        <f aca="false">IF(AND(E2133="No",F2133="No"),"Yes","No")</f>
        <v>No</v>
      </c>
      <c r="H2133" s="2" t="str">
        <f aca="false">IF(G2133="Yes",B2133,"")</f>
        <v/>
      </c>
    </row>
    <row r="2134" customFormat="false" ht="15" hidden="false" customHeight="false" outlineLevel="0" collapsed="false">
      <c r="A2134" s="2" t="s">
        <v>3528</v>
      </c>
      <c r="B2134" s="20" t="n">
        <v>447</v>
      </c>
      <c r="C2134" s="20" t="n">
        <v>437</v>
      </c>
      <c r="D2134" s="21" t="n">
        <f aca="false">C2134/Summary!$B$4</f>
        <v>0.0291333333333333</v>
      </c>
      <c r="E2134" s="2" t="s">
        <v>35</v>
      </c>
      <c r="F2134" s="2" t="s">
        <v>48</v>
      </c>
      <c r="G2134" s="2" t="str">
        <f aca="false">IF(AND(E2134="No",F2134="No"),"Yes","No")</f>
        <v>No</v>
      </c>
      <c r="H2134" s="2" t="str">
        <f aca="false">IF(G2134="Yes",B2134,"")</f>
        <v/>
      </c>
    </row>
    <row r="2135" customFormat="false" ht="15" hidden="false" customHeight="false" outlineLevel="0" collapsed="false">
      <c r="A2135" s="2" t="s">
        <v>3529</v>
      </c>
      <c r="B2135" s="20" t="n">
        <v>447</v>
      </c>
      <c r="C2135" s="20" t="n">
        <v>441</v>
      </c>
      <c r="D2135" s="21" t="n">
        <f aca="false">C2135/Summary!$B$4</f>
        <v>0.0294</v>
      </c>
      <c r="E2135" s="2" t="s">
        <v>48</v>
      </c>
      <c r="F2135" s="2" t="s">
        <v>35</v>
      </c>
      <c r="G2135" s="2" t="str">
        <f aca="false">IF(AND(E2135="No",F2135="No"),"Yes","No")</f>
        <v>No</v>
      </c>
      <c r="H2135" s="2" t="str">
        <f aca="false">IF(G2135="Yes",B2135,"")</f>
        <v/>
      </c>
    </row>
    <row r="2136" customFormat="false" ht="15" hidden="false" customHeight="false" outlineLevel="0" collapsed="false">
      <c r="A2136" s="2" t="s">
        <v>3530</v>
      </c>
      <c r="B2136" s="20" t="n">
        <v>447</v>
      </c>
      <c r="C2136" s="20" t="n">
        <v>439</v>
      </c>
      <c r="D2136" s="21" t="n">
        <f aca="false">C2136/Summary!$B$4</f>
        <v>0.0292666666666667</v>
      </c>
      <c r="E2136" s="2" t="s">
        <v>48</v>
      </c>
      <c r="F2136" s="2" t="s">
        <v>35</v>
      </c>
      <c r="G2136" s="2" t="str">
        <f aca="false">IF(AND(E2136="No",F2136="No"),"Yes","No")</f>
        <v>No</v>
      </c>
      <c r="H2136" s="2" t="str">
        <f aca="false">IF(G2136="Yes",B2136,"")</f>
        <v/>
      </c>
    </row>
    <row r="2137" customFormat="false" ht="15" hidden="false" customHeight="false" outlineLevel="0" collapsed="false">
      <c r="A2137" s="2" t="s">
        <v>3531</v>
      </c>
      <c r="B2137" s="20" t="n">
        <v>447</v>
      </c>
      <c r="C2137" s="20" t="n">
        <v>437</v>
      </c>
      <c r="D2137" s="21" t="n">
        <f aca="false">C2137/Summary!$B$4</f>
        <v>0.0291333333333333</v>
      </c>
      <c r="E2137" s="2" t="s">
        <v>48</v>
      </c>
      <c r="F2137" s="2" t="s">
        <v>48</v>
      </c>
      <c r="G2137" s="2" t="str">
        <f aca="false">IF(AND(E2137="No",F2137="No"),"Yes","No")</f>
        <v>No</v>
      </c>
      <c r="H2137" s="2" t="str">
        <f aca="false">IF(G2137="Yes",B2137,"")</f>
        <v/>
      </c>
    </row>
    <row r="2138" customFormat="false" ht="15" hidden="false" customHeight="false" outlineLevel="0" collapsed="false">
      <c r="A2138" s="2" t="s">
        <v>3532</v>
      </c>
      <c r="B2138" s="20" t="n">
        <v>447</v>
      </c>
      <c r="C2138" s="20" t="n">
        <v>436</v>
      </c>
      <c r="D2138" s="21" t="n">
        <f aca="false">C2138/Summary!$B$4</f>
        <v>0.0290666666666667</v>
      </c>
      <c r="E2138" s="2" t="s">
        <v>35</v>
      </c>
      <c r="F2138" s="2" t="s">
        <v>48</v>
      </c>
      <c r="G2138" s="2" t="str">
        <f aca="false">IF(AND(E2138="No",F2138="No"),"Yes","No")</f>
        <v>No</v>
      </c>
      <c r="H2138" s="2" t="str">
        <f aca="false">IF(G2138="Yes",B2138,"")</f>
        <v/>
      </c>
    </row>
    <row r="2139" customFormat="false" ht="15" hidden="false" customHeight="false" outlineLevel="0" collapsed="false">
      <c r="A2139" s="2" t="s">
        <v>3533</v>
      </c>
      <c r="B2139" s="20" t="n">
        <v>447</v>
      </c>
      <c r="C2139" s="20" t="n">
        <v>442</v>
      </c>
      <c r="D2139" s="21" t="n">
        <f aca="false">C2139/Summary!$B$4</f>
        <v>0.0294666666666667</v>
      </c>
      <c r="E2139" s="2" t="s">
        <v>48</v>
      </c>
      <c r="F2139" s="2" t="s">
        <v>48</v>
      </c>
      <c r="G2139" s="2" t="str">
        <f aca="false">IF(AND(E2139="No",F2139="No"),"Yes","No")</f>
        <v>No</v>
      </c>
      <c r="H2139" s="2" t="str">
        <f aca="false">IF(G2139="Yes",B2139,"")</f>
        <v/>
      </c>
    </row>
    <row r="2140" customFormat="false" ht="15" hidden="false" customHeight="false" outlineLevel="0" collapsed="false">
      <c r="A2140" s="2" t="s">
        <v>3534</v>
      </c>
      <c r="B2140" s="20" t="n">
        <v>447</v>
      </c>
      <c r="C2140" s="20" t="n">
        <v>442</v>
      </c>
      <c r="D2140" s="21" t="n">
        <f aca="false">C2140/Summary!$B$4</f>
        <v>0.0294666666666667</v>
      </c>
      <c r="E2140" s="2" t="s">
        <v>48</v>
      </c>
      <c r="F2140" s="2" t="s">
        <v>35</v>
      </c>
      <c r="G2140" s="2" t="str">
        <f aca="false">IF(AND(E2140="No",F2140="No"),"Yes","No")</f>
        <v>No</v>
      </c>
      <c r="H2140" s="2" t="str">
        <f aca="false">IF(G2140="Yes",B2140,"")</f>
        <v/>
      </c>
    </row>
    <row r="2141" customFormat="false" ht="15" hidden="false" customHeight="false" outlineLevel="0" collapsed="false">
      <c r="A2141" s="2" t="s">
        <v>3535</v>
      </c>
      <c r="B2141" s="20" t="n">
        <v>447</v>
      </c>
      <c r="C2141" s="20" t="n">
        <v>443</v>
      </c>
      <c r="D2141" s="21" t="n">
        <f aca="false">C2141/Summary!$B$4</f>
        <v>0.0295333333333333</v>
      </c>
      <c r="E2141" s="2" t="s">
        <v>48</v>
      </c>
      <c r="F2141" s="2" t="s">
        <v>35</v>
      </c>
      <c r="G2141" s="2" t="str">
        <f aca="false">IF(AND(E2141="No",F2141="No"),"Yes","No")</f>
        <v>No</v>
      </c>
      <c r="H2141" s="2" t="str">
        <f aca="false">IF(G2141="Yes",B2141,"")</f>
        <v/>
      </c>
    </row>
    <row r="2142" customFormat="false" ht="15" hidden="false" customHeight="false" outlineLevel="0" collapsed="false">
      <c r="A2142" s="2" t="s">
        <v>3536</v>
      </c>
      <c r="B2142" s="20" t="n">
        <v>447</v>
      </c>
      <c r="C2142" s="20" t="n">
        <v>442</v>
      </c>
      <c r="D2142" s="21" t="n">
        <f aca="false">C2142/Summary!$B$4</f>
        <v>0.0294666666666667</v>
      </c>
      <c r="E2142" s="2" t="s">
        <v>48</v>
      </c>
      <c r="F2142" s="2" t="s">
        <v>35</v>
      </c>
      <c r="G2142" s="2" t="str">
        <f aca="false">IF(AND(E2142="No",F2142="No"),"Yes","No")</f>
        <v>No</v>
      </c>
      <c r="H2142" s="2" t="str">
        <f aca="false">IF(G2142="Yes",B2142,"")</f>
        <v/>
      </c>
    </row>
    <row r="2143" customFormat="false" ht="15" hidden="false" customHeight="false" outlineLevel="0" collapsed="false">
      <c r="A2143" s="2" t="s">
        <v>3537</v>
      </c>
      <c r="B2143" s="20" t="n">
        <v>447</v>
      </c>
      <c r="C2143" s="20" t="n">
        <v>441</v>
      </c>
      <c r="D2143" s="21" t="n">
        <f aca="false">C2143/Summary!$B$4</f>
        <v>0.0294</v>
      </c>
      <c r="E2143" s="2" t="s">
        <v>48</v>
      </c>
      <c r="F2143" s="2" t="s">
        <v>35</v>
      </c>
      <c r="G2143" s="2" t="str">
        <f aca="false">IF(AND(E2143="No",F2143="No"),"Yes","No")</f>
        <v>No</v>
      </c>
      <c r="H2143" s="2" t="str">
        <f aca="false">IF(G2143="Yes",B2143,"")</f>
        <v/>
      </c>
    </row>
    <row r="2144" customFormat="false" ht="15" hidden="false" customHeight="false" outlineLevel="0" collapsed="false">
      <c r="A2144" s="2" t="s">
        <v>3538</v>
      </c>
      <c r="B2144" s="20" t="n">
        <v>447</v>
      </c>
      <c r="C2144" s="20" t="n">
        <v>438</v>
      </c>
      <c r="D2144" s="21" t="n">
        <f aca="false">C2144/Summary!$B$4</f>
        <v>0.0292</v>
      </c>
      <c r="E2144" s="2" t="s">
        <v>35</v>
      </c>
      <c r="F2144" s="2" t="s">
        <v>48</v>
      </c>
      <c r="G2144" s="2" t="str">
        <f aca="false">IF(AND(E2144="No",F2144="No"),"Yes","No")</f>
        <v>No</v>
      </c>
      <c r="H2144" s="2" t="str">
        <f aca="false">IF(G2144="Yes",B2144,"")</f>
        <v/>
      </c>
    </row>
    <row r="2145" customFormat="false" ht="15" hidden="false" customHeight="false" outlineLevel="0" collapsed="false">
      <c r="A2145" s="2" t="s">
        <v>3539</v>
      </c>
      <c r="B2145" s="20" t="n">
        <v>447</v>
      </c>
      <c r="C2145" s="20" t="n">
        <v>436</v>
      </c>
      <c r="D2145" s="21" t="n">
        <f aca="false">C2145/Summary!$B$4</f>
        <v>0.0290666666666667</v>
      </c>
      <c r="E2145" s="2" t="s">
        <v>48</v>
      </c>
      <c r="F2145" s="2" t="s">
        <v>48</v>
      </c>
      <c r="G2145" s="2" t="str">
        <f aca="false">IF(AND(E2145="No",F2145="No"),"Yes","No")</f>
        <v>No</v>
      </c>
      <c r="H2145" s="2" t="str">
        <f aca="false">IF(G2145="Yes",B2145,"")</f>
        <v/>
      </c>
    </row>
    <row r="2146" customFormat="false" ht="15" hidden="false" customHeight="false" outlineLevel="0" collapsed="false">
      <c r="A2146" s="2" t="s">
        <v>3540</v>
      </c>
      <c r="B2146" s="20" t="n">
        <v>447</v>
      </c>
      <c r="C2146" s="20" t="n">
        <v>441</v>
      </c>
      <c r="D2146" s="21" t="n">
        <f aca="false">C2146/Summary!$B$4</f>
        <v>0.0294</v>
      </c>
      <c r="E2146" s="2" t="s">
        <v>48</v>
      </c>
      <c r="F2146" s="2" t="s">
        <v>35</v>
      </c>
      <c r="G2146" s="2" t="str">
        <f aca="false">IF(AND(E2146="No",F2146="No"),"Yes","No")</f>
        <v>No</v>
      </c>
      <c r="H2146" s="2" t="str">
        <f aca="false">IF(G2146="Yes",B2146,"")</f>
        <v/>
      </c>
    </row>
    <row r="2147" customFormat="false" ht="15" hidden="false" customHeight="false" outlineLevel="0" collapsed="false">
      <c r="A2147" s="2" t="s">
        <v>3541</v>
      </c>
      <c r="B2147" s="20" t="n">
        <v>447</v>
      </c>
      <c r="C2147" s="20" t="n">
        <v>439</v>
      </c>
      <c r="D2147" s="21" t="n">
        <f aca="false">C2147/Summary!$B$4</f>
        <v>0.0292666666666667</v>
      </c>
      <c r="E2147" s="2" t="s">
        <v>48</v>
      </c>
      <c r="F2147" s="2" t="s">
        <v>35</v>
      </c>
      <c r="G2147" s="2" t="str">
        <f aca="false">IF(AND(E2147="No",F2147="No"),"Yes","No")</f>
        <v>No</v>
      </c>
      <c r="H2147" s="2" t="str">
        <f aca="false">IF(G2147="Yes",B2147,"")</f>
        <v/>
      </c>
    </row>
    <row r="2148" customFormat="false" ht="15" hidden="false" customHeight="false" outlineLevel="0" collapsed="false">
      <c r="A2148" s="2" t="s">
        <v>3542</v>
      </c>
      <c r="B2148" s="20" t="n">
        <v>447</v>
      </c>
      <c r="C2148" s="20" t="n">
        <v>445</v>
      </c>
      <c r="D2148" s="21" t="n">
        <f aca="false">C2148/Summary!$B$4</f>
        <v>0.0296666666666667</v>
      </c>
      <c r="E2148" s="2" t="s">
        <v>48</v>
      </c>
      <c r="F2148" s="2" t="s">
        <v>35</v>
      </c>
      <c r="G2148" s="2" t="str">
        <f aca="false">IF(AND(E2148="No",F2148="No"),"Yes","No")</f>
        <v>No</v>
      </c>
      <c r="H2148" s="2" t="str">
        <f aca="false">IF(G2148="Yes",B2148,"")</f>
        <v/>
      </c>
    </row>
    <row r="2149" customFormat="false" ht="15" hidden="false" customHeight="false" outlineLevel="0" collapsed="false">
      <c r="A2149" s="2" t="s">
        <v>3543</v>
      </c>
      <c r="B2149" s="20" t="n">
        <v>447</v>
      </c>
      <c r="C2149" s="20" t="n">
        <v>439</v>
      </c>
      <c r="D2149" s="21" t="n">
        <f aca="false">C2149/Summary!$B$4</f>
        <v>0.0292666666666667</v>
      </c>
      <c r="E2149" s="2" t="s">
        <v>48</v>
      </c>
      <c r="F2149" s="2" t="s">
        <v>35</v>
      </c>
      <c r="G2149" s="2" t="str">
        <f aca="false">IF(AND(E2149="No",F2149="No"),"Yes","No")</f>
        <v>No</v>
      </c>
      <c r="H2149" s="2" t="str">
        <f aca="false">IF(G2149="Yes",B2149,"")</f>
        <v/>
      </c>
    </row>
    <row r="2150" customFormat="false" ht="15" hidden="false" customHeight="false" outlineLevel="0" collapsed="false">
      <c r="A2150" s="2" t="s">
        <v>3544</v>
      </c>
      <c r="B2150" s="20" t="n">
        <v>447</v>
      </c>
      <c r="C2150" s="20" t="n">
        <v>437</v>
      </c>
      <c r="D2150" s="21" t="n">
        <f aca="false">C2150/Summary!$B$4</f>
        <v>0.0291333333333333</v>
      </c>
      <c r="E2150" s="2" t="s">
        <v>35</v>
      </c>
      <c r="F2150" s="2" t="s">
        <v>48</v>
      </c>
      <c r="G2150" s="2" t="str">
        <f aca="false">IF(AND(E2150="No",F2150="No"),"Yes","No")</f>
        <v>No</v>
      </c>
      <c r="H2150" s="2" t="str">
        <f aca="false">IF(G2150="Yes",B2150,"")</f>
        <v/>
      </c>
    </row>
    <row r="2151" customFormat="false" ht="15" hidden="false" customHeight="false" outlineLevel="0" collapsed="false">
      <c r="A2151" s="2" t="s">
        <v>3545</v>
      </c>
      <c r="B2151" s="20" t="n">
        <v>447</v>
      </c>
      <c r="C2151" s="20" t="n">
        <v>441</v>
      </c>
      <c r="D2151" s="21" t="n">
        <f aca="false">C2151/Summary!$B$4</f>
        <v>0.0294</v>
      </c>
      <c r="E2151" s="2" t="s">
        <v>35</v>
      </c>
      <c r="F2151" s="2" t="s">
        <v>48</v>
      </c>
      <c r="G2151" s="2" t="str">
        <f aca="false">IF(AND(E2151="No",F2151="No"),"Yes","No")</f>
        <v>No</v>
      </c>
      <c r="H2151" s="2" t="str">
        <f aca="false">IF(G2151="Yes",B2151,"")</f>
        <v/>
      </c>
    </row>
    <row r="2152" customFormat="false" ht="15" hidden="false" customHeight="false" outlineLevel="0" collapsed="false">
      <c r="A2152" s="2" t="s">
        <v>3546</v>
      </c>
      <c r="B2152" s="20" t="n">
        <v>447</v>
      </c>
      <c r="C2152" s="20" t="n">
        <v>440</v>
      </c>
      <c r="D2152" s="21" t="n">
        <f aca="false">C2152/Summary!$B$4</f>
        <v>0.0293333333333333</v>
      </c>
      <c r="E2152" s="2" t="s">
        <v>48</v>
      </c>
      <c r="F2152" s="2" t="s">
        <v>35</v>
      </c>
      <c r="G2152" s="2" t="str">
        <f aca="false">IF(AND(E2152="No",F2152="No"),"Yes","No")</f>
        <v>No</v>
      </c>
      <c r="H2152" s="2" t="str">
        <f aca="false">IF(G2152="Yes",B2152,"")</f>
        <v/>
      </c>
    </row>
    <row r="2153" customFormat="false" ht="15" hidden="false" customHeight="false" outlineLevel="0" collapsed="false">
      <c r="A2153" s="2" t="s">
        <v>3547</v>
      </c>
      <c r="B2153" s="20" t="n">
        <v>447</v>
      </c>
      <c r="C2153" s="20" t="n">
        <v>441</v>
      </c>
      <c r="D2153" s="21" t="n">
        <f aca="false">C2153/Summary!$B$4</f>
        <v>0.0294</v>
      </c>
      <c r="E2153" s="2" t="s">
        <v>48</v>
      </c>
      <c r="F2153" s="2" t="s">
        <v>35</v>
      </c>
      <c r="G2153" s="2" t="str">
        <f aca="false">IF(AND(E2153="No",F2153="No"),"Yes","No")</f>
        <v>No</v>
      </c>
      <c r="H2153" s="2" t="str">
        <f aca="false">IF(G2153="Yes",B2153,"")</f>
        <v/>
      </c>
    </row>
    <row r="2154" customFormat="false" ht="15" hidden="false" customHeight="false" outlineLevel="0" collapsed="false">
      <c r="A2154" s="2" t="s">
        <v>3548</v>
      </c>
      <c r="B2154" s="20" t="n">
        <v>447</v>
      </c>
      <c r="C2154" s="20" t="n">
        <v>442</v>
      </c>
      <c r="D2154" s="21" t="n">
        <f aca="false">C2154/Summary!$B$4</f>
        <v>0.0294666666666667</v>
      </c>
      <c r="E2154" s="2" t="s">
        <v>48</v>
      </c>
      <c r="F2154" s="2" t="s">
        <v>35</v>
      </c>
      <c r="G2154" s="2" t="str">
        <f aca="false">IF(AND(E2154="No",F2154="No"),"Yes","No")</f>
        <v>No</v>
      </c>
      <c r="H2154" s="2" t="str">
        <f aca="false">IF(G2154="Yes",B2154,"")</f>
        <v/>
      </c>
    </row>
    <row r="2155" customFormat="false" ht="15" hidden="false" customHeight="false" outlineLevel="0" collapsed="false">
      <c r="A2155" s="2" t="s">
        <v>3549</v>
      </c>
      <c r="B2155" s="20" t="n">
        <v>447</v>
      </c>
      <c r="C2155" s="20" t="n">
        <v>436</v>
      </c>
      <c r="D2155" s="21" t="n">
        <f aca="false">C2155/Summary!$B$4</f>
        <v>0.0290666666666667</v>
      </c>
      <c r="E2155" s="2" t="s">
        <v>48</v>
      </c>
      <c r="F2155" s="2" t="s">
        <v>35</v>
      </c>
      <c r="G2155" s="2" t="str">
        <f aca="false">IF(AND(E2155="No",F2155="No"),"Yes","No")</f>
        <v>No</v>
      </c>
      <c r="H2155" s="2" t="str">
        <f aca="false">IF(G2155="Yes",B2155,"")</f>
        <v/>
      </c>
    </row>
    <row r="2156" customFormat="false" ht="15" hidden="false" customHeight="false" outlineLevel="0" collapsed="false">
      <c r="A2156" s="2" t="s">
        <v>3550</v>
      </c>
      <c r="B2156" s="20" t="n">
        <v>448</v>
      </c>
      <c r="C2156" s="20" t="n">
        <v>444</v>
      </c>
      <c r="D2156" s="21" t="n">
        <f aca="false">C2156/Summary!$B$4</f>
        <v>0.0296</v>
      </c>
      <c r="E2156" s="2" t="s">
        <v>48</v>
      </c>
      <c r="F2156" s="2" t="s">
        <v>35</v>
      </c>
      <c r="G2156" s="2" t="str">
        <f aca="false">IF(AND(E2156="No",F2156="No"),"Yes","No")</f>
        <v>No</v>
      </c>
      <c r="H2156" s="2" t="str">
        <f aca="false">IF(G2156="Yes",B2156,"")</f>
        <v/>
      </c>
    </row>
    <row r="2157" customFormat="false" ht="15" hidden="false" customHeight="false" outlineLevel="0" collapsed="false">
      <c r="A2157" s="2" t="s">
        <v>3551</v>
      </c>
      <c r="B2157" s="20" t="n">
        <v>448</v>
      </c>
      <c r="C2157" s="20" t="n">
        <v>443</v>
      </c>
      <c r="D2157" s="21" t="n">
        <f aca="false">C2157/Summary!$B$4</f>
        <v>0.0295333333333333</v>
      </c>
      <c r="E2157" s="2" t="s">
        <v>48</v>
      </c>
      <c r="F2157" s="2" t="s">
        <v>48</v>
      </c>
      <c r="G2157" s="2" t="str">
        <f aca="false">IF(AND(E2157="No",F2157="No"),"Yes","No")</f>
        <v>No</v>
      </c>
      <c r="H2157" s="2" t="str">
        <f aca="false">IF(G2157="Yes",B2157,"")</f>
        <v/>
      </c>
    </row>
    <row r="2158" customFormat="false" ht="15" hidden="false" customHeight="false" outlineLevel="0" collapsed="false">
      <c r="A2158" s="2" t="s">
        <v>3552</v>
      </c>
      <c r="B2158" s="20" t="n">
        <v>448</v>
      </c>
      <c r="C2158" s="20" t="n">
        <v>442</v>
      </c>
      <c r="D2158" s="21" t="n">
        <f aca="false">C2158/Summary!$B$4</f>
        <v>0.0294666666666667</v>
      </c>
      <c r="E2158" s="2" t="s">
        <v>48</v>
      </c>
      <c r="F2158" s="2" t="s">
        <v>35</v>
      </c>
      <c r="G2158" s="2" t="str">
        <f aca="false">IF(AND(E2158="No",F2158="No"),"Yes","No")</f>
        <v>No</v>
      </c>
      <c r="H2158" s="2" t="str">
        <f aca="false">IF(G2158="Yes",B2158,"")</f>
        <v/>
      </c>
    </row>
    <row r="2159" customFormat="false" ht="15" hidden="false" customHeight="false" outlineLevel="0" collapsed="false">
      <c r="A2159" s="2" t="s">
        <v>3553</v>
      </c>
      <c r="B2159" s="20" t="n">
        <v>448</v>
      </c>
      <c r="C2159" s="20" t="n">
        <v>443</v>
      </c>
      <c r="D2159" s="21" t="n">
        <f aca="false">C2159/Summary!$B$4</f>
        <v>0.0295333333333333</v>
      </c>
      <c r="E2159" s="2" t="s">
        <v>48</v>
      </c>
      <c r="F2159" s="2" t="s">
        <v>35</v>
      </c>
      <c r="G2159" s="2" t="str">
        <f aca="false">IF(AND(E2159="No",F2159="No"),"Yes","No")</f>
        <v>No</v>
      </c>
      <c r="H2159" s="2" t="str">
        <f aca="false">IF(G2159="Yes",B2159,"")</f>
        <v/>
      </c>
    </row>
    <row r="2160" customFormat="false" ht="15" hidden="false" customHeight="false" outlineLevel="0" collapsed="false">
      <c r="A2160" s="2" t="s">
        <v>3554</v>
      </c>
      <c r="B2160" s="20" t="n">
        <v>448</v>
      </c>
      <c r="C2160" s="20" t="n">
        <v>443</v>
      </c>
      <c r="D2160" s="21" t="n">
        <f aca="false">C2160/Summary!$B$4</f>
        <v>0.0295333333333333</v>
      </c>
      <c r="E2160" s="2" t="s">
        <v>48</v>
      </c>
      <c r="F2160" s="2" t="s">
        <v>35</v>
      </c>
      <c r="G2160" s="2" t="str">
        <f aca="false">IF(AND(E2160="No",F2160="No"),"Yes","No")</f>
        <v>No</v>
      </c>
      <c r="H2160" s="2" t="str">
        <f aca="false">IF(G2160="Yes",B2160,"")</f>
        <v/>
      </c>
    </row>
    <row r="2161" customFormat="false" ht="15" hidden="false" customHeight="false" outlineLevel="0" collapsed="false">
      <c r="A2161" s="2" t="s">
        <v>3555</v>
      </c>
      <c r="B2161" s="20" t="n">
        <v>448</v>
      </c>
      <c r="C2161" s="20" t="n">
        <v>443</v>
      </c>
      <c r="D2161" s="21" t="n">
        <f aca="false">C2161/Summary!$B$4</f>
        <v>0.0295333333333333</v>
      </c>
      <c r="E2161" s="2" t="s">
        <v>48</v>
      </c>
      <c r="F2161" s="2" t="s">
        <v>35</v>
      </c>
      <c r="G2161" s="2" t="str">
        <f aca="false">IF(AND(E2161="No",F2161="No"),"Yes","No")</f>
        <v>No</v>
      </c>
      <c r="H2161" s="2" t="str">
        <f aca="false">IF(G2161="Yes",B2161,"")</f>
        <v/>
      </c>
    </row>
    <row r="2162" customFormat="false" ht="15" hidden="false" customHeight="false" outlineLevel="0" collapsed="false">
      <c r="A2162" s="2" t="s">
        <v>3556</v>
      </c>
      <c r="B2162" s="20" t="n">
        <v>448</v>
      </c>
      <c r="C2162" s="20" t="n">
        <v>442</v>
      </c>
      <c r="D2162" s="21" t="n">
        <f aca="false">C2162/Summary!$B$4</f>
        <v>0.0294666666666667</v>
      </c>
      <c r="E2162" s="2" t="s">
        <v>48</v>
      </c>
      <c r="F2162" s="2" t="s">
        <v>35</v>
      </c>
      <c r="G2162" s="2" t="str">
        <f aca="false">IF(AND(E2162="No",F2162="No"),"Yes","No")</f>
        <v>No</v>
      </c>
      <c r="H2162" s="2" t="str">
        <f aca="false">IF(G2162="Yes",B2162,"")</f>
        <v/>
      </c>
    </row>
    <row r="2163" customFormat="false" ht="15" hidden="false" customHeight="false" outlineLevel="0" collapsed="false">
      <c r="A2163" s="2" t="s">
        <v>3557</v>
      </c>
      <c r="B2163" s="20" t="n">
        <v>448</v>
      </c>
      <c r="C2163" s="20" t="n">
        <v>442</v>
      </c>
      <c r="D2163" s="21" t="n">
        <f aca="false">C2163/Summary!$B$4</f>
        <v>0.0294666666666667</v>
      </c>
      <c r="E2163" s="2" t="s">
        <v>48</v>
      </c>
      <c r="F2163" s="2" t="s">
        <v>35</v>
      </c>
      <c r="G2163" s="2" t="str">
        <f aca="false">IF(AND(E2163="No",F2163="No"),"Yes","No")</f>
        <v>No</v>
      </c>
      <c r="H2163" s="2" t="str">
        <f aca="false">IF(G2163="Yes",B2163,"")</f>
        <v/>
      </c>
    </row>
    <row r="2164" customFormat="false" ht="15" hidden="false" customHeight="false" outlineLevel="0" collapsed="false">
      <c r="A2164" s="2" t="s">
        <v>3558</v>
      </c>
      <c r="B2164" s="20" t="n">
        <v>448</v>
      </c>
      <c r="C2164" s="20" t="n">
        <v>442</v>
      </c>
      <c r="D2164" s="21" t="n">
        <f aca="false">C2164/Summary!$B$4</f>
        <v>0.0294666666666667</v>
      </c>
      <c r="E2164" s="2" t="s">
        <v>48</v>
      </c>
      <c r="F2164" s="2" t="s">
        <v>35</v>
      </c>
      <c r="G2164" s="2" t="str">
        <f aca="false">IF(AND(E2164="No",F2164="No"),"Yes","No")</f>
        <v>No</v>
      </c>
      <c r="H2164" s="2" t="str">
        <f aca="false">IF(G2164="Yes",B2164,"")</f>
        <v/>
      </c>
    </row>
    <row r="2165" customFormat="false" ht="15" hidden="false" customHeight="false" outlineLevel="0" collapsed="false">
      <c r="A2165" s="2" t="s">
        <v>3559</v>
      </c>
      <c r="B2165" s="20" t="n">
        <v>448</v>
      </c>
      <c r="C2165" s="20" t="n">
        <v>437</v>
      </c>
      <c r="D2165" s="21" t="n">
        <f aca="false">C2165/Summary!$B$4</f>
        <v>0.0291333333333333</v>
      </c>
      <c r="E2165" s="2" t="s">
        <v>35</v>
      </c>
      <c r="F2165" s="2" t="s">
        <v>48</v>
      </c>
      <c r="G2165" s="2" t="str">
        <f aca="false">IF(AND(E2165="No",F2165="No"),"Yes","No")</f>
        <v>No</v>
      </c>
      <c r="H2165" s="2" t="str">
        <f aca="false">IF(G2165="Yes",B2165,"")</f>
        <v/>
      </c>
    </row>
    <row r="2166" customFormat="false" ht="15" hidden="false" customHeight="false" outlineLevel="0" collapsed="false">
      <c r="A2166" s="2" t="s">
        <v>3560</v>
      </c>
      <c r="B2166" s="20" t="n">
        <v>448</v>
      </c>
      <c r="C2166" s="20" t="n">
        <v>445</v>
      </c>
      <c r="D2166" s="21" t="n">
        <f aca="false">C2166/Summary!$B$4</f>
        <v>0.0296666666666667</v>
      </c>
      <c r="E2166" s="2" t="s">
        <v>48</v>
      </c>
      <c r="F2166" s="2" t="s">
        <v>35</v>
      </c>
      <c r="G2166" s="2" t="str">
        <f aca="false">IF(AND(E2166="No",F2166="No"),"Yes","No")</f>
        <v>No</v>
      </c>
      <c r="H2166" s="2" t="str">
        <f aca="false">IF(G2166="Yes",B2166,"")</f>
        <v/>
      </c>
    </row>
    <row r="2167" customFormat="false" ht="15" hidden="false" customHeight="false" outlineLevel="0" collapsed="false">
      <c r="A2167" s="2" t="s">
        <v>3561</v>
      </c>
      <c r="B2167" s="20" t="n">
        <v>448</v>
      </c>
      <c r="C2167" s="20" t="n">
        <v>441</v>
      </c>
      <c r="D2167" s="21" t="n">
        <f aca="false">C2167/Summary!$B$4</f>
        <v>0.0294</v>
      </c>
      <c r="E2167" s="2" t="s">
        <v>48</v>
      </c>
      <c r="F2167" s="2" t="s">
        <v>35</v>
      </c>
      <c r="G2167" s="2" t="str">
        <f aca="false">IF(AND(E2167="No",F2167="No"),"Yes","No")</f>
        <v>No</v>
      </c>
      <c r="H2167" s="2" t="str">
        <f aca="false">IF(G2167="Yes",B2167,"")</f>
        <v/>
      </c>
    </row>
    <row r="2168" customFormat="false" ht="15" hidden="false" customHeight="false" outlineLevel="0" collapsed="false">
      <c r="A2168" s="2" t="s">
        <v>3562</v>
      </c>
      <c r="B2168" s="20" t="n">
        <v>448</v>
      </c>
      <c r="C2168" s="20" t="n">
        <v>440</v>
      </c>
      <c r="D2168" s="21" t="n">
        <f aca="false">C2168/Summary!$B$4</f>
        <v>0.0293333333333333</v>
      </c>
      <c r="E2168" s="2" t="s">
        <v>48</v>
      </c>
      <c r="F2168" s="2" t="s">
        <v>48</v>
      </c>
      <c r="G2168" s="2" t="str">
        <f aca="false">IF(AND(E2168="No",F2168="No"),"Yes","No")</f>
        <v>No</v>
      </c>
      <c r="H2168" s="2" t="str">
        <f aca="false">IF(G2168="Yes",B2168,"")</f>
        <v/>
      </c>
    </row>
    <row r="2169" customFormat="false" ht="15" hidden="false" customHeight="false" outlineLevel="0" collapsed="false">
      <c r="A2169" s="2" t="s">
        <v>3563</v>
      </c>
      <c r="B2169" s="20" t="n">
        <v>448</v>
      </c>
      <c r="C2169" s="20" t="n">
        <v>441</v>
      </c>
      <c r="D2169" s="21" t="n">
        <f aca="false">C2169/Summary!$B$4</f>
        <v>0.0294</v>
      </c>
      <c r="E2169" s="2" t="s">
        <v>48</v>
      </c>
      <c r="F2169" s="2" t="s">
        <v>35</v>
      </c>
      <c r="G2169" s="2" t="str">
        <f aca="false">IF(AND(E2169="No",F2169="No"),"Yes","No")</f>
        <v>No</v>
      </c>
      <c r="H2169" s="2" t="str">
        <f aca="false">IF(G2169="Yes",B2169,"")</f>
        <v/>
      </c>
    </row>
    <row r="2170" customFormat="false" ht="15" hidden="false" customHeight="false" outlineLevel="0" collapsed="false">
      <c r="A2170" s="2" t="s">
        <v>3564</v>
      </c>
      <c r="B2170" s="20" t="n">
        <v>448</v>
      </c>
      <c r="C2170" s="20" t="n">
        <v>443</v>
      </c>
      <c r="D2170" s="21" t="n">
        <f aca="false">C2170/Summary!$B$4</f>
        <v>0.0295333333333333</v>
      </c>
      <c r="E2170" s="2" t="s">
        <v>48</v>
      </c>
      <c r="F2170" s="2" t="s">
        <v>48</v>
      </c>
      <c r="G2170" s="2" t="str">
        <f aca="false">IF(AND(E2170="No",F2170="No"),"Yes","No")</f>
        <v>No</v>
      </c>
      <c r="H2170" s="2" t="str">
        <f aca="false">IF(G2170="Yes",B2170,"")</f>
        <v/>
      </c>
    </row>
    <row r="2171" customFormat="false" ht="15" hidden="false" customHeight="false" outlineLevel="0" collapsed="false">
      <c r="A2171" s="2" t="s">
        <v>3565</v>
      </c>
      <c r="B2171" s="20" t="n">
        <v>448</v>
      </c>
      <c r="C2171" s="20" t="n">
        <v>440</v>
      </c>
      <c r="D2171" s="21" t="n">
        <f aca="false">C2171/Summary!$B$4</f>
        <v>0.0293333333333333</v>
      </c>
      <c r="E2171" s="2" t="s">
        <v>48</v>
      </c>
      <c r="F2171" s="2" t="s">
        <v>35</v>
      </c>
      <c r="G2171" s="2" t="str">
        <f aca="false">IF(AND(E2171="No",F2171="No"),"Yes","No")</f>
        <v>No</v>
      </c>
      <c r="H2171" s="2" t="str">
        <f aca="false">IF(G2171="Yes",B2171,"")</f>
        <v/>
      </c>
    </row>
    <row r="2172" customFormat="false" ht="15" hidden="false" customHeight="false" outlineLevel="0" collapsed="false">
      <c r="A2172" s="2" t="s">
        <v>3566</v>
      </c>
      <c r="B2172" s="20" t="n">
        <v>448</v>
      </c>
      <c r="C2172" s="20" t="n">
        <v>443</v>
      </c>
      <c r="D2172" s="21" t="n">
        <f aca="false">C2172/Summary!$B$4</f>
        <v>0.0295333333333333</v>
      </c>
      <c r="E2172" s="2" t="s">
        <v>48</v>
      </c>
      <c r="F2172" s="2" t="s">
        <v>35</v>
      </c>
      <c r="G2172" s="2" t="str">
        <f aca="false">IF(AND(E2172="No",F2172="No"),"Yes","No")</f>
        <v>No</v>
      </c>
      <c r="H2172" s="2" t="str">
        <f aca="false">IF(G2172="Yes",B2172,"")</f>
        <v/>
      </c>
    </row>
    <row r="2173" customFormat="false" ht="15" hidden="false" customHeight="false" outlineLevel="0" collapsed="false">
      <c r="A2173" s="2" t="s">
        <v>3567</v>
      </c>
      <c r="B2173" s="20" t="n">
        <v>448</v>
      </c>
      <c r="C2173" s="20" t="n">
        <v>439</v>
      </c>
      <c r="D2173" s="21" t="n">
        <f aca="false">C2173/Summary!$B$4</f>
        <v>0.0292666666666667</v>
      </c>
      <c r="E2173" s="2" t="s">
        <v>35</v>
      </c>
      <c r="F2173" s="2" t="s">
        <v>48</v>
      </c>
      <c r="G2173" s="2" t="str">
        <f aca="false">IF(AND(E2173="No",F2173="No"),"Yes","No")</f>
        <v>No</v>
      </c>
      <c r="H2173" s="2" t="str">
        <f aca="false">IF(G2173="Yes",B2173,"")</f>
        <v/>
      </c>
    </row>
    <row r="2174" customFormat="false" ht="15" hidden="false" customHeight="false" outlineLevel="0" collapsed="false">
      <c r="A2174" s="2" t="s">
        <v>3568</v>
      </c>
      <c r="B2174" s="20" t="n">
        <v>448</v>
      </c>
      <c r="C2174" s="20" t="n">
        <v>444</v>
      </c>
      <c r="D2174" s="21" t="n">
        <f aca="false">C2174/Summary!$B$4</f>
        <v>0.0296</v>
      </c>
      <c r="E2174" s="2" t="s">
        <v>48</v>
      </c>
      <c r="F2174" s="2" t="s">
        <v>35</v>
      </c>
      <c r="G2174" s="2" t="str">
        <f aca="false">IF(AND(E2174="No",F2174="No"),"Yes","No")</f>
        <v>No</v>
      </c>
      <c r="H2174" s="2" t="str">
        <f aca="false">IF(G2174="Yes",B2174,"")</f>
        <v/>
      </c>
    </row>
    <row r="2175" customFormat="false" ht="15" hidden="false" customHeight="false" outlineLevel="0" collapsed="false">
      <c r="A2175" s="2" t="s">
        <v>3569</v>
      </c>
      <c r="B2175" s="20" t="n">
        <v>448</v>
      </c>
      <c r="C2175" s="20" t="n">
        <v>445</v>
      </c>
      <c r="D2175" s="21" t="n">
        <f aca="false">C2175/Summary!$B$4</f>
        <v>0.0296666666666667</v>
      </c>
      <c r="E2175" s="2" t="s">
        <v>48</v>
      </c>
      <c r="F2175" s="2" t="s">
        <v>35</v>
      </c>
      <c r="G2175" s="2" t="str">
        <f aca="false">IF(AND(E2175="No",F2175="No"),"Yes","No")</f>
        <v>No</v>
      </c>
      <c r="H2175" s="2" t="str">
        <f aca="false">IF(G2175="Yes",B2175,"")</f>
        <v/>
      </c>
    </row>
    <row r="2176" customFormat="false" ht="15" hidden="false" customHeight="false" outlineLevel="0" collapsed="false">
      <c r="A2176" s="2" t="s">
        <v>3570</v>
      </c>
      <c r="B2176" s="20" t="n">
        <v>448</v>
      </c>
      <c r="C2176" s="20" t="n">
        <v>441</v>
      </c>
      <c r="D2176" s="21" t="n">
        <f aca="false">C2176/Summary!$B$4</f>
        <v>0.0294</v>
      </c>
      <c r="E2176" s="2" t="s">
        <v>35</v>
      </c>
      <c r="F2176" s="2" t="s">
        <v>48</v>
      </c>
      <c r="G2176" s="2" t="str">
        <f aca="false">IF(AND(E2176="No",F2176="No"),"Yes","No")</f>
        <v>No</v>
      </c>
      <c r="H2176" s="2" t="str">
        <f aca="false">IF(G2176="Yes",B2176,"")</f>
        <v/>
      </c>
    </row>
    <row r="2177" customFormat="false" ht="15" hidden="false" customHeight="false" outlineLevel="0" collapsed="false">
      <c r="A2177" s="2" t="s">
        <v>3571</v>
      </c>
      <c r="B2177" s="20" t="n">
        <v>448</v>
      </c>
      <c r="C2177" s="20" t="n">
        <v>444</v>
      </c>
      <c r="D2177" s="21" t="n">
        <f aca="false">C2177/Summary!$B$4</f>
        <v>0.0296</v>
      </c>
      <c r="E2177" s="2" t="s">
        <v>48</v>
      </c>
      <c r="F2177" s="2" t="s">
        <v>35</v>
      </c>
      <c r="G2177" s="2" t="str">
        <f aca="false">IF(AND(E2177="No",F2177="No"),"Yes","No")</f>
        <v>No</v>
      </c>
      <c r="H2177" s="2" t="str">
        <f aca="false">IF(G2177="Yes",B2177,"")</f>
        <v/>
      </c>
    </row>
    <row r="2178" customFormat="false" ht="15" hidden="false" customHeight="false" outlineLevel="0" collapsed="false">
      <c r="A2178" s="2" t="s">
        <v>3572</v>
      </c>
      <c r="B2178" s="20" t="n">
        <v>448</v>
      </c>
      <c r="C2178" s="20" t="n">
        <v>443</v>
      </c>
      <c r="D2178" s="21" t="n">
        <f aca="false">C2178/Summary!$B$4</f>
        <v>0.0295333333333333</v>
      </c>
      <c r="E2178" s="2" t="s">
        <v>48</v>
      </c>
      <c r="F2178" s="2" t="s">
        <v>48</v>
      </c>
      <c r="G2178" s="2" t="str">
        <f aca="false">IF(AND(E2178="No",F2178="No"),"Yes","No")</f>
        <v>No</v>
      </c>
      <c r="H2178" s="2" t="str">
        <f aca="false">IF(G2178="Yes",B2178,"")</f>
        <v/>
      </c>
    </row>
    <row r="2179" customFormat="false" ht="15" hidden="false" customHeight="false" outlineLevel="0" collapsed="false">
      <c r="A2179" s="2" t="s">
        <v>3573</v>
      </c>
      <c r="B2179" s="20" t="n">
        <v>448</v>
      </c>
      <c r="C2179" s="20" t="n">
        <v>444</v>
      </c>
      <c r="D2179" s="21" t="n">
        <f aca="false">C2179/Summary!$B$4</f>
        <v>0.0296</v>
      </c>
      <c r="E2179" s="2" t="s">
        <v>48</v>
      </c>
      <c r="F2179" s="2" t="s">
        <v>35</v>
      </c>
      <c r="G2179" s="2" t="str">
        <f aca="false">IF(AND(E2179="No",F2179="No"),"Yes","No")</f>
        <v>No</v>
      </c>
      <c r="H2179" s="2" t="str">
        <f aca="false">IF(G2179="Yes",B2179,"")</f>
        <v/>
      </c>
    </row>
    <row r="2180" customFormat="false" ht="15" hidden="false" customHeight="false" outlineLevel="0" collapsed="false">
      <c r="A2180" s="2" t="s">
        <v>3574</v>
      </c>
      <c r="B2180" s="20" t="n">
        <v>448</v>
      </c>
      <c r="C2180" s="20" t="n">
        <v>443</v>
      </c>
      <c r="D2180" s="21" t="n">
        <f aca="false">C2180/Summary!$B$4</f>
        <v>0.0295333333333333</v>
      </c>
      <c r="E2180" s="2" t="s">
        <v>48</v>
      </c>
      <c r="F2180" s="2" t="s">
        <v>35</v>
      </c>
      <c r="G2180" s="2" t="str">
        <f aca="false">IF(AND(E2180="No",F2180="No"),"Yes","No")</f>
        <v>No</v>
      </c>
      <c r="H2180" s="2" t="str">
        <f aca="false">IF(G2180="Yes",B2180,"")</f>
        <v/>
      </c>
    </row>
    <row r="2181" customFormat="false" ht="15" hidden="false" customHeight="false" outlineLevel="0" collapsed="false">
      <c r="A2181" s="2" t="s">
        <v>3575</v>
      </c>
      <c r="B2181" s="20" t="n">
        <v>448</v>
      </c>
      <c r="C2181" s="20" t="n">
        <v>440</v>
      </c>
      <c r="D2181" s="21" t="n">
        <f aca="false">C2181/Summary!$B$4</f>
        <v>0.0293333333333333</v>
      </c>
      <c r="E2181" s="2" t="s">
        <v>48</v>
      </c>
      <c r="F2181" s="2" t="s">
        <v>35</v>
      </c>
      <c r="G2181" s="2" t="str">
        <f aca="false">IF(AND(E2181="No",F2181="No"),"Yes","No")</f>
        <v>No</v>
      </c>
      <c r="H2181" s="2" t="str">
        <f aca="false">IF(G2181="Yes",B2181,"")</f>
        <v/>
      </c>
    </row>
    <row r="2182" customFormat="false" ht="15" hidden="false" customHeight="false" outlineLevel="0" collapsed="false">
      <c r="A2182" s="2" t="s">
        <v>3576</v>
      </c>
      <c r="B2182" s="20" t="n">
        <v>448</v>
      </c>
      <c r="C2182" s="20" t="n">
        <v>442</v>
      </c>
      <c r="D2182" s="21" t="n">
        <f aca="false">C2182/Summary!$B$4</f>
        <v>0.0294666666666667</v>
      </c>
      <c r="E2182" s="2" t="s">
        <v>48</v>
      </c>
      <c r="F2182" s="2" t="s">
        <v>48</v>
      </c>
      <c r="G2182" s="2" t="str">
        <f aca="false">IF(AND(E2182="No",F2182="No"),"Yes","No")</f>
        <v>No</v>
      </c>
      <c r="H2182" s="2" t="str">
        <f aca="false">IF(G2182="Yes",B2182,"")</f>
        <v/>
      </c>
    </row>
    <row r="2183" customFormat="false" ht="15" hidden="false" customHeight="false" outlineLevel="0" collapsed="false">
      <c r="A2183" s="2" t="s">
        <v>3577</v>
      </c>
      <c r="B2183" s="20" t="n">
        <v>448</v>
      </c>
      <c r="C2183" s="20" t="n">
        <v>446</v>
      </c>
      <c r="D2183" s="21" t="n">
        <f aca="false">C2183/Summary!$B$4</f>
        <v>0.0297333333333333</v>
      </c>
      <c r="E2183" s="2" t="s">
        <v>48</v>
      </c>
      <c r="F2183" s="2" t="s">
        <v>48</v>
      </c>
      <c r="G2183" s="2" t="str">
        <f aca="false">IF(AND(E2183="No",F2183="No"),"Yes","No")</f>
        <v>No</v>
      </c>
      <c r="H2183" s="2" t="str">
        <f aca="false">IF(G2183="Yes",B2183,"")</f>
        <v/>
      </c>
    </row>
    <row r="2184" customFormat="false" ht="15" hidden="false" customHeight="false" outlineLevel="0" collapsed="false">
      <c r="A2184" s="2" t="s">
        <v>3578</v>
      </c>
      <c r="B2184" s="20" t="n">
        <v>448</v>
      </c>
      <c r="C2184" s="20" t="n">
        <v>445</v>
      </c>
      <c r="D2184" s="21" t="n">
        <f aca="false">C2184/Summary!$B$4</f>
        <v>0.0296666666666667</v>
      </c>
      <c r="E2184" s="2" t="s">
        <v>48</v>
      </c>
      <c r="F2184" s="2" t="s">
        <v>48</v>
      </c>
      <c r="G2184" s="2" t="str">
        <f aca="false">IF(AND(E2184="No",F2184="No"),"Yes","No")</f>
        <v>No</v>
      </c>
      <c r="H2184" s="2" t="str">
        <f aca="false">IF(G2184="Yes",B2184,"")</f>
        <v/>
      </c>
    </row>
    <row r="2185" customFormat="false" ht="15" hidden="false" customHeight="false" outlineLevel="0" collapsed="false">
      <c r="A2185" s="2" t="s">
        <v>3579</v>
      </c>
      <c r="B2185" s="20" t="n">
        <v>448</v>
      </c>
      <c r="C2185" s="20" t="n">
        <v>443</v>
      </c>
      <c r="D2185" s="21" t="n">
        <f aca="false">C2185/Summary!$B$4</f>
        <v>0.0295333333333333</v>
      </c>
      <c r="E2185" s="2" t="s">
        <v>48</v>
      </c>
      <c r="F2185" s="2" t="s">
        <v>48</v>
      </c>
      <c r="G2185" s="2" t="str">
        <f aca="false">IF(AND(E2185="No",F2185="No"),"Yes","No")</f>
        <v>No</v>
      </c>
      <c r="H2185" s="2" t="str">
        <f aca="false">IF(G2185="Yes",B2185,"")</f>
        <v/>
      </c>
    </row>
    <row r="2186" customFormat="false" ht="15" hidden="false" customHeight="false" outlineLevel="0" collapsed="false">
      <c r="A2186" s="2" t="s">
        <v>3580</v>
      </c>
      <c r="B2186" s="20" t="n">
        <v>448</v>
      </c>
      <c r="C2186" s="20" t="n">
        <v>440</v>
      </c>
      <c r="D2186" s="21" t="n">
        <f aca="false">C2186/Summary!$B$4</f>
        <v>0.0293333333333333</v>
      </c>
      <c r="E2186" s="2" t="s">
        <v>35</v>
      </c>
      <c r="F2186" s="2" t="s">
        <v>48</v>
      </c>
      <c r="G2186" s="2" t="str">
        <f aca="false">IF(AND(E2186="No",F2186="No"),"Yes","No")</f>
        <v>No</v>
      </c>
      <c r="H2186" s="2" t="str">
        <f aca="false">IF(G2186="Yes",B2186,"")</f>
        <v/>
      </c>
    </row>
    <row r="2187" customFormat="false" ht="15" hidden="false" customHeight="false" outlineLevel="0" collapsed="false">
      <c r="A2187" s="2" t="s">
        <v>3581</v>
      </c>
      <c r="B2187" s="20" t="n">
        <v>448</v>
      </c>
      <c r="C2187" s="20" t="n">
        <v>443</v>
      </c>
      <c r="D2187" s="21" t="n">
        <f aca="false">C2187/Summary!$B$4</f>
        <v>0.0295333333333333</v>
      </c>
      <c r="E2187" s="2" t="s">
        <v>48</v>
      </c>
      <c r="F2187" s="2" t="s">
        <v>35</v>
      </c>
      <c r="G2187" s="2" t="str">
        <f aca="false">IF(AND(E2187="No",F2187="No"),"Yes","No")</f>
        <v>No</v>
      </c>
      <c r="H2187" s="2" t="str">
        <f aca="false">IF(G2187="Yes",B2187,"")</f>
        <v/>
      </c>
    </row>
    <row r="2188" customFormat="false" ht="15" hidden="false" customHeight="false" outlineLevel="0" collapsed="false">
      <c r="A2188" s="2" t="s">
        <v>3582</v>
      </c>
      <c r="B2188" s="20" t="n">
        <v>448</v>
      </c>
      <c r="C2188" s="20" t="n">
        <v>438</v>
      </c>
      <c r="D2188" s="21" t="n">
        <f aca="false">C2188/Summary!$B$4</f>
        <v>0.0292</v>
      </c>
      <c r="E2188" s="2" t="s">
        <v>48</v>
      </c>
      <c r="F2188" s="2" t="s">
        <v>48</v>
      </c>
      <c r="G2188" s="2" t="str">
        <f aca="false">IF(AND(E2188="No",F2188="No"),"Yes","No")</f>
        <v>No</v>
      </c>
      <c r="H2188" s="2" t="str">
        <f aca="false">IF(G2188="Yes",B2188,"")</f>
        <v/>
      </c>
    </row>
    <row r="2189" customFormat="false" ht="15" hidden="false" customHeight="false" outlineLevel="0" collapsed="false">
      <c r="A2189" s="2" t="s">
        <v>3583</v>
      </c>
      <c r="B2189" s="20" t="n">
        <v>448</v>
      </c>
      <c r="C2189" s="20" t="n">
        <v>443</v>
      </c>
      <c r="D2189" s="21" t="n">
        <f aca="false">C2189/Summary!$B$4</f>
        <v>0.0295333333333333</v>
      </c>
      <c r="E2189" s="2" t="s">
        <v>48</v>
      </c>
      <c r="F2189" s="2" t="s">
        <v>35</v>
      </c>
      <c r="G2189" s="2" t="str">
        <f aca="false">IF(AND(E2189="No",F2189="No"),"Yes","No")</f>
        <v>No</v>
      </c>
      <c r="H2189" s="2" t="str">
        <f aca="false">IF(G2189="Yes",B2189,"")</f>
        <v/>
      </c>
    </row>
    <row r="2190" customFormat="false" ht="15" hidden="false" customHeight="false" outlineLevel="0" collapsed="false">
      <c r="A2190" s="2" t="s">
        <v>3584</v>
      </c>
      <c r="B2190" s="20" t="n">
        <v>448</v>
      </c>
      <c r="C2190" s="20" t="n">
        <v>446</v>
      </c>
      <c r="D2190" s="21" t="n">
        <f aca="false">C2190/Summary!$B$4</f>
        <v>0.0297333333333333</v>
      </c>
      <c r="E2190" s="2" t="s">
        <v>48</v>
      </c>
      <c r="F2190" s="2" t="s">
        <v>35</v>
      </c>
      <c r="G2190" s="2" t="str">
        <f aca="false">IF(AND(E2190="No",F2190="No"),"Yes","No")</f>
        <v>No</v>
      </c>
      <c r="H2190" s="2" t="str">
        <f aca="false">IF(G2190="Yes",B2190,"")</f>
        <v/>
      </c>
    </row>
    <row r="2191" customFormat="false" ht="15" hidden="false" customHeight="false" outlineLevel="0" collapsed="false">
      <c r="A2191" s="2" t="s">
        <v>3585</v>
      </c>
      <c r="B2191" s="20" t="n">
        <v>448</v>
      </c>
      <c r="C2191" s="20" t="n">
        <v>443</v>
      </c>
      <c r="D2191" s="21" t="n">
        <f aca="false">C2191/Summary!$B$4</f>
        <v>0.0295333333333333</v>
      </c>
      <c r="E2191" s="2" t="s">
        <v>48</v>
      </c>
      <c r="F2191" s="2" t="s">
        <v>48</v>
      </c>
      <c r="G2191" s="2" t="str">
        <f aca="false">IF(AND(E2191="No",F2191="No"),"Yes","No")</f>
        <v>No</v>
      </c>
      <c r="H2191" s="2" t="str">
        <f aca="false">IF(G2191="Yes",B2191,"")</f>
        <v/>
      </c>
    </row>
    <row r="2192" customFormat="false" ht="15" hidden="false" customHeight="false" outlineLevel="0" collapsed="false">
      <c r="A2192" s="2" t="s">
        <v>3586</v>
      </c>
      <c r="B2192" s="20" t="n">
        <v>448</v>
      </c>
      <c r="C2192" s="20" t="n">
        <v>442</v>
      </c>
      <c r="D2192" s="21" t="n">
        <f aca="false">C2192/Summary!$B$4</f>
        <v>0.0294666666666667</v>
      </c>
      <c r="E2192" s="2" t="s">
        <v>48</v>
      </c>
      <c r="F2192" s="2" t="s">
        <v>48</v>
      </c>
      <c r="G2192" s="2" t="str">
        <f aca="false">IF(AND(E2192="No",F2192="No"),"Yes","No")</f>
        <v>No</v>
      </c>
      <c r="H2192" s="2" t="str">
        <f aca="false">IF(G2192="Yes",B2192,"")</f>
        <v/>
      </c>
    </row>
    <row r="2193" customFormat="false" ht="15" hidden="false" customHeight="false" outlineLevel="0" collapsed="false">
      <c r="A2193" s="2" t="s">
        <v>3587</v>
      </c>
      <c r="B2193" s="20" t="n">
        <v>448</v>
      </c>
      <c r="C2193" s="20" t="n">
        <v>442</v>
      </c>
      <c r="D2193" s="21" t="n">
        <f aca="false">C2193/Summary!$B$4</f>
        <v>0.0294666666666667</v>
      </c>
      <c r="E2193" s="2" t="s">
        <v>48</v>
      </c>
      <c r="F2193" s="2" t="s">
        <v>48</v>
      </c>
      <c r="G2193" s="2" t="str">
        <f aca="false">IF(AND(E2193="No",F2193="No"),"Yes","No")</f>
        <v>No</v>
      </c>
      <c r="H2193" s="2" t="str">
        <f aca="false">IF(G2193="Yes",B2193,"")</f>
        <v/>
      </c>
    </row>
    <row r="2194" customFormat="false" ht="15" hidden="false" customHeight="false" outlineLevel="0" collapsed="false">
      <c r="A2194" s="2" t="s">
        <v>3588</v>
      </c>
      <c r="B2194" s="20" t="n">
        <v>448</v>
      </c>
      <c r="C2194" s="20" t="n">
        <v>445</v>
      </c>
      <c r="D2194" s="21" t="n">
        <f aca="false">C2194/Summary!$B$4</f>
        <v>0.0296666666666667</v>
      </c>
      <c r="E2194" s="2" t="s">
        <v>48</v>
      </c>
      <c r="F2194" s="2" t="s">
        <v>35</v>
      </c>
      <c r="G2194" s="2" t="str">
        <f aca="false">IF(AND(E2194="No",F2194="No"),"Yes","No")</f>
        <v>No</v>
      </c>
      <c r="H2194" s="2" t="str">
        <f aca="false">IF(G2194="Yes",B2194,"")</f>
        <v/>
      </c>
    </row>
    <row r="2195" customFormat="false" ht="15" hidden="false" customHeight="false" outlineLevel="0" collapsed="false">
      <c r="A2195" s="2" t="s">
        <v>3589</v>
      </c>
      <c r="B2195" s="20" t="n">
        <v>448</v>
      </c>
      <c r="C2195" s="20" t="n">
        <v>445</v>
      </c>
      <c r="D2195" s="21" t="n">
        <f aca="false">C2195/Summary!$B$4</f>
        <v>0.0296666666666667</v>
      </c>
      <c r="E2195" s="2" t="s">
        <v>48</v>
      </c>
      <c r="F2195" s="2" t="s">
        <v>35</v>
      </c>
      <c r="G2195" s="2" t="str">
        <f aca="false">IF(AND(E2195="No",F2195="No"),"Yes","No")</f>
        <v>No</v>
      </c>
      <c r="H2195" s="2" t="str">
        <f aca="false">IF(G2195="Yes",B2195,"")</f>
        <v/>
      </c>
    </row>
    <row r="2196" customFormat="false" ht="15" hidden="false" customHeight="false" outlineLevel="0" collapsed="false">
      <c r="A2196" s="2" t="s">
        <v>3590</v>
      </c>
      <c r="B2196" s="20" t="n">
        <v>448</v>
      </c>
      <c r="C2196" s="20" t="n">
        <v>441</v>
      </c>
      <c r="D2196" s="21" t="n">
        <f aca="false">C2196/Summary!$B$4</f>
        <v>0.0294</v>
      </c>
      <c r="E2196" s="2" t="s">
        <v>48</v>
      </c>
      <c r="F2196" s="2" t="s">
        <v>35</v>
      </c>
      <c r="G2196" s="2" t="str">
        <f aca="false">IF(AND(E2196="No",F2196="No"),"Yes","No")</f>
        <v>No</v>
      </c>
      <c r="H2196" s="2" t="str">
        <f aca="false">IF(G2196="Yes",B2196,"")</f>
        <v/>
      </c>
    </row>
    <row r="2197" customFormat="false" ht="15" hidden="false" customHeight="false" outlineLevel="0" collapsed="false">
      <c r="A2197" s="2" t="s">
        <v>3591</v>
      </c>
      <c r="B2197" s="20" t="n">
        <v>448</v>
      </c>
      <c r="C2197" s="20" t="n">
        <v>438</v>
      </c>
      <c r="D2197" s="21" t="n">
        <f aca="false">C2197/Summary!$B$4</f>
        <v>0.0292</v>
      </c>
      <c r="E2197" s="2" t="s">
        <v>48</v>
      </c>
      <c r="F2197" s="2" t="s">
        <v>48</v>
      </c>
      <c r="G2197" s="2" t="str">
        <f aca="false">IF(AND(E2197="No",F2197="No"),"Yes","No")</f>
        <v>No</v>
      </c>
      <c r="H2197" s="2" t="str">
        <f aca="false">IF(G2197="Yes",B2197,"")</f>
        <v/>
      </c>
    </row>
    <row r="2198" customFormat="false" ht="15" hidden="false" customHeight="false" outlineLevel="0" collapsed="false">
      <c r="A2198" s="2" t="s">
        <v>3592</v>
      </c>
      <c r="B2198" s="20" t="n">
        <v>448</v>
      </c>
      <c r="C2198" s="20" t="n">
        <v>445</v>
      </c>
      <c r="D2198" s="21" t="n">
        <f aca="false">C2198/Summary!$B$4</f>
        <v>0.0296666666666667</v>
      </c>
      <c r="E2198" s="2" t="s">
        <v>48</v>
      </c>
      <c r="F2198" s="2" t="s">
        <v>35</v>
      </c>
      <c r="G2198" s="2" t="str">
        <f aca="false">IF(AND(E2198="No",F2198="No"),"Yes","No")</f>
        <v>No</v>
      </c>
      <c r="H2198" s="2" t="str">
        <f aca="false">IF(G2198="Yes",B2198,"")</f>
        <v/>
      </c>
    </row>
    <row r="2199" customFormat="false" ht="15" hidden="false" customHeight="false" outlineLevel="0" collapsed="false">
      <c r="A2199" s="2" t="s">
        <v>3593</v>
      </c>
      <c r="B2199" s="20" t="n">
        <v>448</v>
      </c>
      <c r="C2199" s="20" t="n">
        <v>440</v>
      </c>
      <c r="D2199" s="21" t="n">
        <f aca="false">C2199/Summary!$B$4</f>
        <v>0.0293333333333333</v>
      </c>
      <c r="E2199" s="2" t="s">
        <v>35</v>
      </c>
      <c r="F2199" s="2" t="s">
        <v>48</v>
      </c>
      <c r="G2199" s="2" t="str">
        <f aca="false">IF(AND(E2199="No",F2199="No"),"Yes","No")</f>
        <v>No</v>
      </c>
      <c r="H2199" s="2" t="str">
        <f aca="false">IF(G2199="Yes",B2199,"")</f>
        <v/>
      </c>
    </row>
    <row r="2200" customFormat="false" ht="15" hidden="false" customHeight="false" outlineLevel="0" collapsed="false">
      <c r="A2200" s="2" t="s">
        <v>3594</v>
      </c>
      <c r="B2200" s="20" t="n">
        <v>448</v>
      </c>
      <c r="C2200" s="20" t="n">
        <v>439</v>
      </c>
      <c r="D2200" s="21" t="n">
        <f aca="false">C2200/Summary!$B$4</f>
        <v>0.0292666666666667</v>
      </c>
      <c r="E2200" s="2" t="s">
        <v>48</v>
      </c>
      <c r="F2200" s="2" t="s">
        <v>35</v>
      </c>
      <c r="G2200" s="2" t="str">
        <f aca="false">IF(AND(E2200="No",F2200="No"),"Yes","No")</f>
        <v>No</v>
      </c>
      <c r="H2200" s="2" t="str">
        <f aca="false">IF(G2200="Yes",B2200,"")</f>
        <v/>
      </c>
    </row>
    <row r="2201" customFormat="false" ht="15" hidden="false" customHeight="false" outlineLevel="0" collapsed="false">
      <c r="A2201" s="2" t="s">
        <v>3595</v>
      </c>
      <c r="B2201" s="20" t="n">
        <v>448</v>
      </c>
      <c r="C2201" s="20" t="n">
        <v>437</v>
      </c>
      <c r="D2201" s="21" t="n">
        <f aca="false">C2201/Summary!$B$4</f>
        <v>0.0291333333333333</v>
      </c>
      <c r="E2201" s="2" t="s">
        <v>48</v>
      </c>
      <c r="F2201" s="2" t="s">
        <v>48</v>
      </c>
      <c r="G2201" s="2" t="str">
        <f aca="false">IF(AND(E2201="No",F2201="No"),"Yes","No")</f>
        <v>No</v>
      </c>
      <c r="H2201" s="2" t="str">
        <f aca="false">IF(G2201="Yes",B2201,"")</f>
        <v/>
      </c>
    </row>
    <row r="2202" customFormat="false" ht="15" hidden="false" customHeight="false" outlineLevel="0" collapsed="false">
      <c r="A2202" s="2" t="s">
        <v>3596</v>
      </c>
      <c r="B2202" s="20" t="n">
        <v>448</v>
      </c>
      <c r="C2202" s="20" t="n">
        <v>437</v>
      </c>
      <c r="D2202" s="21" t="n">
        <f aca="false">C2202/Summary!$B$4</f>
        <v>0.0291333333333333</v>
      </c>
      <c r="E2202" s="2" t="s">
        <v>48</v>
      </c>
      <c r="F2202" s="2" t="s">
        <v>35</v>
      </c>
      <c r="G2202" s="2" t="str">
        <f aca="false">IF(AND(E2202="No",F2202="No"),"Yes","No")</f>
        <v>No</v>
      </c>
      <c r="H2202" s="2" t="str">
        <f aca="false">IF(G2202="Yes",B2202,"")</f>
        <v/>
      </c>
    </row>
    <row r="2203" customFormat="false" ht="15" hidden="false" customHeight="false" outlineLevel="0" collapsed="false">
      <c r="A2203" s="2" t="s">
        <v>3597</v>
      </c>
      <c r="B2203" s="20" t="n">
        <v>448</v>
      </c>
      <c r="C2203" s="20" t="n">
        <v>441</v>
      </c>
      <c r="D2203" s="21" t="n">
        <f aca="false">C2203/Summary!$B$4</f>
        <v>0.0294</v>
      </c>
      <c r="E2203" s="2" t="s">
        <v>35</v>
      </c>
      <c r="F2203" s="2" t="s">
        <v>48</v>
      </c>
      <c r="G2203" s="2" t="str">
        <f aca="false">IF(AND(E2203="No",F2203="No"),"Yes","No")</f>
        <v>No</v>
      </c>
      <c r="H2203" s="2" t="str">
        <f aca="false">IF(G2203="Yes",B2203,"")</f>
        <v/>
      </c>
    </row>
    <row r="2204" customFormat="false" ht="15" hidden="false" customHeight="false" outlineLevel="0" collapsed="false">
      <c r="A2204" s="2" t="s">
        <v>3598</v>
      </c>
      <c r="B2204" s="20" t="n">
        <v>448</v>
      </c>
      <c r="C2204" s="20" t="n">
        <v>444</v>
      </c>
      <c r="D2204" s="21" t="n">
        <f aca="false">C2204/Summary!$B$4</f>
        <v>0.0296</v>
      </c>
      <c r="E2204" s="2" t="s">
        <v>48</v>
      </c>
      <c r="F2204" s="2" t="s">
        <v>35</v>
      </c>
      <c r="G2204" s="2" t="str">
        <f aca="false">IF(AND(E2204="No",F2204="No"),"Yes","No")</f>
        <v>No</v>
      </c>
      <c r="H2204" s="2" t="str">
        <f aca="false">IF(G2204="Yes",B2204,"")</f>
        <v/>
      </c>
    </row>
    <row r="2205" customFormat="false" ht="15" hidden="false" customHeight="false" outlineLevel="0" collapsed="false">
      <c r="A2205" s="2" t="s">
        <v>3599</v>
      </c>
      <c r="B2205" s="20" t="n">
        <v>448</v>
      </c>
      <c r="C2205" s="20" t="n">
        <v>438</v>
      </c>
      <c r="D2205" s="21" t="n">
        <f aca="false">C2205/Summary!$B$4</f>
        <v>0.0292</v>
      </c>
      <c r="E2205" s="2" t="s">
        <v>48</v>
      </c>
      <c r="F2205" s="2" t="s">
        <v>35</v>
      </c>
      <c r="G2205" s="2" t="str">
        <f aca="false">IF(AND(E2205="No",F2205="No"),"Yes","No")</f>
        <v>No</v>
      </c>
      <c r="H2205" s="2" t="str">
        <f aca="false">IF(G2205="Yes",B2205,"")</f>
        <v/>
      </c>
    </row>
    <row r="2206" customFormat="false" ht="15" hidden="false" customHeight="false" outlineLevel="0" collapsed="false">
      <c r="A2206" s="2" t="s">
        <v>3600</v>
      </c>
      <c r="B2206" s="20" t="n">
        <v>448</v>
      </c>
      <c r="C2206" s="20" t="n">
        <v>440</v>
      </c>
      <c r="D2206" s="21" t="n">
        <f aca="false">C2206/Summary!$B$4</f>
        <v>0.0293333333333333</v>
      </c>
      <c r="E2206" s="2" t="s">
        <v>35</v>
      </c>
      <c r="F2206" s="2" t="s">
        <v>48</v>
      </c>
      <c r="G2206" s="2" t="str">
        <f aca="false">IF(AND(E2206="No",F2206="No"),"Yes","No")</f>
        <v>No</v>
      </c>
      <c r="H2206" s="2" t="str">
        <f aca="false">IF(G2206="Yes",B2206,"")</f>
        <v/>
      </c>
    </row>
    <row r="2207" customFormat="false" ht="15" hidden="false" customHeight="false" outlineLevel="0" collapsed="false">
      <c r="A2207" s="2" t="s">
        <v>3601</v>
      </c>
      <c r="B2207" s="20" t="n">
        <v>448</v>
      </c>
      <c r="C2207" s="20" t="n">
        <v>440</v>
      </c>
      <c r="D2207" s="21" t="n">
        <f aca="false">C2207/Summary!$B$4</f>
        <v>0.0293333333333333</v>
      </c>
      <c r="E2207" s="2" t="s">
        <v>48</v>
      </c>
      <c r="F2207" s="2" t="s">
        <v>35</v>
      </c>
      <c r="G2207" s="2" t="str">
        <f aca="false">IF(AND(E2207="No",F2207="No"),"Yes","No")</f>
        <v>No</v>
      </c>
      <c r="H2207" s="2" t="str">
        <f aca="false">IF(G2207="Yes",B2207,"")</f>
        <v/>
      </c>
    </row>
    <row r="2208" customFormat="false" ht="15" hidden="false" customHeight="false" outlineLevel="0" collapsed="false">
      <c r="A2208" s="2" t="s">
        <v>3602</v>
      </c>
      <c r="B2208" s="20" t="n">
        <v>448</v>
      </c>
      <c r="C2208" s="20" t="n">
        <v>440</v>
      </c>
      <c r="D2208" s="21" t="n">
        <f aca="false">C2208/Summary!$B$4</f>
        <v>0.0293333333333333</v>
      </c>
      <c r="E2208" s="2" t="s">
        <v>48</v>
      </c>
      <c r="F2208" s="2" t="s">
        <v>35</v>
      </c>
      <c r="G2208" s="2" t="str">
        <f aca="false">IF(AND(E2208="No",F2208="No"),"Yes","No")</f>
        <v>No</v>
      </c>
      <c r="H2208" s="2" t="str">
        <f aca="false">IF(G2208="Yes",B2208,"")</f>
        <v/>
      </c>
    </row>
    <row r="2209" customFormat="false" ht="15" hidden="false" customHeight="false" outlineLevel="0" collapsed="false">
      <c r="A2209" s="2" t="s">
        <v>3603</v>
      </c>
      <c r="B2209" s="20" t="n">
        <v>448</v>
      </c>
      <c r="C2209" s="20" t="n">
        <v>443</v>
      </c>
      <c r="D2209" s="21" t="n">
        <f aca="false">C2209/Summary!$B$4</f>
        <v>0.0295333333333333</v>
      </c>
      <c r="E2209" s="2" t="s">
        <v>48</v>
      </c>
      <c r="F2209" s="2" t="s">
        <v>35</v>
      </c>
      <c r="G2209" s="2" t="str">
        <f aca="false">IF(AND(E2209="No",F2209="No"),"Yes","No")</f>
        <v>No</v>
      </c>
      <c r="H2209" s="2" t="str">
        <f aca="false">IF(G2209="Yes",B2209,"")</f>
        <v/>
      </c>
    </row>
    <row r="2210" customFormat="false" ht="15" hidden="false" customHeight="false" outlineLevel="0" collapsed="false">
      <c r="A2210" s="2" t="s">
        <v>3604</v>
      </c>
      <c r="B2210" s="20" t="n">
        <v>448</v>
      </c>
      <c r="C2210" s="20" t="n">
        <v>441</v>
      </c>
      <c r="D2210" s="21" t="n">
        <f aca="false">C2210/Summary!$B$4</f>
        <v>0.0294</v>
      </c>
      <c r="E2210" s="2" t="s">
        <v>48</v>
      </c>
      <c r="F2210" s="2" t="s">
        <v>35</v>
      </c>
      <c r="G2210" s="2" t="str">
        <f aca="false">IF(AND(E2210="No",F2210="No"),"Yes","No")</f>
        <v>No</v>
      </c>
      <c r="H2210" s="2" t="str">
        <f aca="false">IF(G2210="Yes",B2210,"")</f>
        <v/>
      </c>
    </row>
    <row r="2211" customFormat="false" ht="15" hidden="false" customHeight="false" outlineLevel="0" collapsed="false">
      <c r="A2211" s="2" t="s">
        <v>3605</v>
      </c>
      <c r="B2211" s="20" t="n">
        <v>448</v>
      </c>
      <c r="C2211" s="20" t="n">
        <v>438</v>
      </c>
      <c r="D2211" s="21" t="n">
        <f aca="false">C2211/Summary!$B$4</f>
        <v>0.0292</v>
      </c>
      <c r="E2211" s="2" t="s">
        <v>48</v>
      </c>
      <c r="F2211" s="2" t="s">
        <v>35</v>
      </c>
      <c r="G2211" s="2" t="str">
        <f aca="false">IF(AND(E2211="No",F2211="No"),"Yes","No")</f>
        <v>No</v>
      </c>
      <c r="H2211" s="2" t="str">
        <f aca="false">IF(G2211="Yes",B2211,"")</f>
        <v/>
      </c>
    </row>
    <row r="2212" customFormat="false" ht="15" hidden="false" customHeight="false" outlineLevel="0" collapsed="false">
      <c r="A2212" s="2" t="s">
        <v>3606</v>
      </c>
      <c r="B2212" s="20" t="n">
        <v>448</v>
      </c>
      <c r="C2212" s="20" t="n">
        <v>436</v>
      </c>
      <c r="D2212" s="21" t="n">
        <f aca="false">C2212/Summary!$B$4</f>
        <v>0.0290666666666667</v>
      </c>
      <c r="E2212" s="2" t="s">
        <v>48</v>
      </c>
      <c r="F2212" s="2" t="s">
        <v>35</v>
      </c>
      <c r="G2212" s="2" t="str">
        <f aca="false">IF(AND(E2212="No",F2212="No"),"Yes","No")</f>
        <v>No</v>
      </c>
      <c r="H2212" s="2" t="str">
        <f aca="false">IF(G2212="Yes",B2212,"")</f>
        <v/>
      </c>
    </row>
    <row r="2213" customFormat="false" ht="15" hidden="false" customHeight="false" outlineLevel="0" collapsed="false">
      <c r="A2213" s="2" t="s">
        <v>3607</v>
      </c>
      <c r="B2213" s="20" t="n">
        <v>448</v>
      </c>
      <c r="C2213" s="20" t="n">
        <v>438</v>
      </c>
      <c r="D2213" s="21" t="n">
        <f aca="false">C2213/Summary!$B$4</f>
        <v>0.0292</v>
      </c>
      <c r="E2213" s="2" t="s">
        <v>35</v>
      </c>
      <c r="F2213" s="2" t="s">
        <v>48</v>
      </c>
      <c r="G2213" s="2" t="str">
        <f aca="false">IF(AND(E2213="No",F2213="No"),"Yes","No")</f>
        <v>No</v>
      </c>
      <c r="H2213" s="2" t="str">
        <f aca="false">IF(G2213="Yes",B2213,"")</f>
        <v/>
      </c>
    </row>
    <row r="2214" customFormat="false" ht="15" hidden="false" customHeight="false" outlineLevel="0" collapsed="false">
      <c r="A2214" s="2" t="s">
        <v>3608</v>
      </c>
      <c r="B2214" s="20" t="n">
        <v>448</v>
      </c>
      <c r="C2214" s="20" t="n">
        <v>412</v>
      </c>
      <c r="D2214" s="21" t="n">
        <f aca="false">C2214/Summary!$B$4</f>
        <v>0.0274666666666667</v>
      </c>
      <c r="E2214" s="2" t="s">
        <v>35</v>
      </c>
      <c r="F2214" s="2" t="s">
        <v>48</v>
      </c>
      <c r="G2214" s="2" t="str">
        <f aca="false">IF(AND(E2214="No",F2214="No"),"Yes","No")</f>
        <v>No</v>
      </c>
      <c r="H2214" s="2" t="str">
        <f aca="false">IF(G2214="Yes",B2214,"")</f>
        <v/>
      </c>
    </row>
    <row r="2215" customFormat="false" ht="15" hidden="false" customHeight="false" outlineLevel="0" collapsed="false">
      <c r="A2215" s="2" t="s">
        <v>3609</v>
      </c>
      <c r="B2215" s="20" t="n">
        <v>448</v>
      </c>
      <c r="C2215" s="20" t="n">
        <v>443</v>
      </c>
      <c r="D2215" s="21" t="n">
        <f aca="false">C2215/Summary!$B$4</f>
        <v>0.0295333333333333</v>
      </c>
      <c r="E2215" s="2" t="s">
        <v>48</v>
      </c>
      <c r="F2215" s="2" t="s">
        <v>48</v>
      </c>
      <c r="G2215" s="2" t="str">
        <f aca="false">IF(AND(E2215="No",F2215="No"),"Yes","No")</f>
        <v>No</v>
      </c>
      <c r="H2215" s="2" t="str">
        <f aca="false">IF(G2215="Yes",B2215,"")</f>
        <v/>
      </c>
    </row>
    <row r="2216" customFormat="false" ht="15" hidden="false" customHeight="false" outlineLevel="0" collapsed="false">
      <c r="A2216" s="2" t="s">
        <v>3610</v>
      </c>
      <c r="B2216" s="20" t="n">
        <v>448</v>
      </c>
      <c r="C2216" s="20" t="n">
        <v>437</v>
      </c>
      <c r="D2216" s="21" t="n">
        <f aca="false">C2216/Summary!$B$4</f>
        <v>0.0291333333333333</v>
      </c>
      <c r="E2216" s="2" t="s">
        <v>48</v>
      </c>
      <c r="F2216" s="2" t="s">
        <v>48</v>
      </c>
      <c r="G2216" s="2" t="str">
        <f aca="false">IF(AND(E2216="No",F2216="No"),"Yes","No")</f>
        <v>No</v>
      </c>
      <c r="H2216" s="2" t="str">
        <f aca="false">IF(G2216="Yes",B2216,"")</f>
        <v/>
      </c>
    </row>
    <row r="2217" customFormat="false" ht="15" hidden="false" customHeight="false" outlineLevel="0" collapsed="false">
      <c r="A2217" s="2" t="s">
        <v>3611</v>
      </c>
      <c r="B2217" s="20" t="n">
        <v>448</v>
      </c>
      <c r="C2217" s="20" t="n">
        <v>439</v>
      </c>
      <c r="D2217" s="21" t="n">
        <f aca="false">C2217/Summary!$B$4</f>
        <v>0.0292666666666667</v>
      </c>
      <c r="E2217" s="2" t="s">
        <v>48</v>
      </c>
      <c r="F2217" s="2" t="s">
        <v>35</v>
      </c>
      <c r="G2217" s="2" t="str">
        <f aca="false">IF(AND(E2217="No",F2217="No"),"Yes","No")</f>
        <v>No</v>
      </c>
      <c r="H2217" s="2" t="str">
        <f aca="false">IF(G2217="Yes",B2217,"")</f>
        <v/>
      </c>
    </row>
    <row r="2218" customFormat="false" ht="15" hidden="false" customHeight="false" outlineLevel="0" collapsed="false">
      <c r="A2218" s="2" t="s">
        <v>3612</v>
      </c>
      <c r="B2218" s="20" t="n">
        <v>448</v>
      </c>
      <c r="C2218" s="20" t="n">
        <v>440</v>
      </c>
      <c r="D2218" s="21" t="n">
        <f aca="false">C2218/Summary!$B$4</f>
        <v>0.0293333333333333</v>
      </c>
      <c r="E2218" s="2" t="s">
        <v>48</v>
      </c>
      <c r="F2218" s="2" t="s">
        <v>48</v>
      </c>
      <c r="G2218" s="2" t="str">
        <f aca="false">IF(AND(E2218="No",F2218="No"),"Yes","No")</f>
        <v>No</v>
      </c>
      <c r="H2218" s="2" t="str">
        <f aca="false">IF(G2218="Yes",B2218,"")</f>
        <v/>
      </c>
    </row>
    <row r="2219" customFormat="false" ht="15" hidden="false" customHeight="false" outlineLevel="0" collapsed="false">
      <c r="A2219" s="2" t="s">
        <v>3613</v>
      </c>
      <c r="B2219" s="20" t="n">
        <v>448</v>
      </c>
      <c r="C2219" s="20" t="n">
        <v>441</v>
      </c>
      <c r="D2219" s="21" t="n">
        <f aca="false">C2219/Summary!$B$4</f>
        <v>0.0294</v>
      </c>
      <c r="E2219" s="2" t="s">
        <v>48</v>
      </c>
      <c r="F2219" s="2" t="s">
        <v>35</v>
      </c>
      <c r="G2219" s="2" t="str">
        <f aca="false">IF(AND(E2219="No",F2219="No"),"Yes","No")</f>
        <v>No</v>
      </c>
      <c r="H2219" s="2" t="str">
        <f aca="false">IF(G2219="Yes",B2219,"")</f>
        <v/>
      </c>
    </row>
    <row r="2220" customFormat="false" ht="15" hidden="false" customHeight="false" outlineLevel="0" collapsed="false">
      <c r="A2220" s="2" t="s">
        <v>3614</v>
      </c>
      <c r="B2220" s="20" t="n">
        <v>448</v>
      </c>
      <c r="C2220" s="20" t="n">
        <v>441</v>
      </c>
      <c r="D2220" s="21" t="n">
        <f aca="false">C2220/Summary!$B$4</f>
        <v>0.0294</v>
      </c>
      <c r="E2220" s="2" t="s">
        <v>48</v>
      </c>
      <c r="F2220" s="2" t="s">
        <v>35</v>
      </c>
      <c r="G2220" s="2" t="str">
        <f aca="false">IF(AND(E2220="No",F2220="No"),"Yes","No")</f>
        <v>No</v>
      </c>
      <c r="H2220" s="2" t="str">
        <f aca="false">IF(G2220="Yes",B2220,"")</f>
        <v/>
      </c>
    </row>
    <row r="2221" customFormat="false" ht="15" hidden="false" customHeight="false" outlineLevel="0" collapsed="false">
      <c r="A2221" s="2" t="s">
        <v>3615</v>
      </c>
      <c r="B2221" s="20" t="n">
        <v>448</v>
      </c>
      <c r="C2221" s="20" t="n">
        <v>443</v>
      </c>
      <c r="D2221" s="21" t="n">
        <f aca="false">C2221/Summary!$B$4</f>
        <v>0.0295333333333333</v>
      </c>
      <c r="E2221" s="2" t="s">
        <v>48</v>
      </c>
      <c r="F2221" s="2" t="s">
        <v>35</v>
      </c>
      <c r="G2221" s="2" t="str">
        <f aca="false">IF(AND(E2221="No",F2221="No"),"Yes","No")</f>
        <v>No</v>
      </c>
      <c r="H2221" s="2" t="str">
        <f aca="false">IF(G2221="Yes",B2221,"")</f>
        <v/>
      </c>
    </row>
    <row r="2222" customFormat="false" ht="15" hidden="false" customHeight="false" outlineLevel="0" collapsed="false">
      <c r="A2222" s="2" t="s">
        <v>3616</v>
      </c>
      <c r="B2222" s="20" t="n">
        <v>448</v>
      </c>
      <c r="C2222" s="20" t="n">
        <v>446</v>
      </c>
      <c r="D2222" s="21" t="n">
        <f aca="false">C2222/Summary!$B$4</f>
        <v>0.0297333333333333</v>
      </c>
      <c r="E2222" s="2" t="s">
        <v>48</v>
      </c>
      <c r="F2222" s="2" t="s">
        <v>35</v>
      </c>
      <c r="G2222" s="2" t="str">
        <f aca="false">IF(AND(E2222="No",F2222="No"),"Yes","No")</f>
        <v>No</v>
      </c>
      <c r="H2222" s="2" t="str">
        <f aca="false">IF(G2222="Yes",B2222,"")</f>
        <v/>
      </c>
    </row>
    <row r="2223" customFormat="false" ht="15" hidden="false" customHeight="false" outlineLevel="0" collapsed="false">
      <c r="A2223" s="2" t="s">
        <v>3617</v>
      </c>
      <c r="B2223" s="20" t="n">
        <v>448</v>
      </c>
      <c r="C2223" s="20" t="n">
        <v>445</v>
      </c>
      <c r="D2223" s="21" t="n">
        <f aca="false">C2223/Summary!$B$4</f>
        <v>0.0296666666666667</v>
      </c>
      <c r="E2223" s="2" t="s">
        <v>35</v>
      </c>
      <c r="F2223" s="2" t="s">
        <v>48</v>
      </c>
      <c r="G2223" s="2" t="str">
        <f aca="false">IF(AND(E2223="No",F2223="No"),"Yes","No")</f>
        <v>No</v>
      </c>
      <c r="H2223" s="2" t="str">
        <f aca="false">IF(G2223="Yes",B2223,"")</f>
        <v/>
      </c>
    </row>
    <row r="2224" customFormat="false" ht="15" hidden="false" customHeight="false" outlineLevel="0" collapsed="false">
      <c r="A2224" s="2" t="s">
        <v>3618</v>
      </c>
      <c r="B2224" s="20" t="n">
        <v>448</v>
      </c>
      <c r="C2224" s="20" t="n">
        <v>440</v>
      </c>
      <c r="D2224" s="21" t="n">
        <f aca="false">C2224/Summary!$B$4</f>
        <v>0.0293333333333333</v>
      </c>
      <c r="E2224" s="2" t="s">
        <v>35</v>
      </c>
      <c r="F2224" s="2" t="s">
        <v>48</v>
      </c>
      <c r="G2224" s="2" t="str">
        <f aca="false">IF(AND(E2224="No",F2224="No"),"Yes","No")</f>
        <v>No</v>
      </c>
      <c r="H2224" s="2" t="str">
        <f aca="false">IF(G2224="Yes",B2224,"")</f>
        <v/>
      </c>
    </row>
    <row r="2225" customFormat="false" ht="15" hidden="false" customHeight="false" outlineLevel="0" collapsed="false">
      <c r="A2225" s="2" t="s">
        <v>3619</v>
      </c>
      <c r="B2225" s="20" t="n">
        <v>448</v>
      </c>
      <c r="C2225" s="20" t="n">
        <v>443</v>
      </c>
      <c r="D2225" s="21" t="n">
        <f aca="false">C2225/Summary!$B$4</f>
        <v>0.0295333333333333</v>
      </c>
      <c r="E2225" s="2" t="s">
        <v>48</v>
      </c>
      <c r="F2225" s="2" t="s">
        <v>48</v>
      </c>
      <c r="G2225" s="2" t="str">
        <f aca="false">IF(AND(E2225="No",F2225="No"),"Yes","No")</f>
        <v>No</v>
      </c>
      <c r="H2225" s="2" t="str">
        <f aca="false">IF(G2225="Yes",B2225,"")</f>
        <v/>
      </c>
    </row>
    <row r="2226" customFormat="false" ht="15" hidden="false" customHeight="false" outlineLevel="0" collapsed="false">
      <c r="A2226" s="2" t="s">
        <v>3620</v>
      </c>
      <c r="B2226" s="20" t="n">
        <v>448</v>
      </c>
      <c r="C2226" s="20" t="n">
        <v>438</v>
      </c>
      <c r="D2226" s="21" t="n">
        <f aca="false">C2226/Summary!$B$4</f>
        <v>0.0292</v>
      </c>
      <c r="E2226" s="2" t="s">
        <v>48</v>
      </c>
      <c r="F2226" s="2" t="s">
        <v>48</v>
      </c>
      <c r="G2226" s="2" t="str">
        <f aca="false">IF(AND(E2226="No",F2226="No"),"Yes","No")</f>
        <v>No</v>
      </c>
      <c r="H2226" s="2" t="str">
        <f aca="false">IF(G2226="Yes",B2226,"")</f>
        <v/>
      </c>
    </row>
    <row r="2227" customFormat="false" ht="15" hidden="false" customHeight="false" outlineLevel="0" collapsed="false">
      <c r="A2227" s="2" t="s">
        <v>3621</v>
      </c>
      <c r="B2227" s="20" t="n">
        <v>448</v>
      </c>
      <c r="C2227" s="20" t="n">
        <v>439</v>
      </c>
      <c r="D2227" s="21" t="n">
        <f aca="false">C2227/Summary!$B$4</f>
        <v>0.0292666666666667</v>
      </c>
      <c r="E2227" s="2" t="s">
        <v>48</v>
      </c>
      <c r="F2227" s="2" t="s">
        <v>35</v>
      </c>
      <c r="G2227" s="2" t="str">
        <f aca="false">IF(AND(E2227="No",F2227="No"),"Yes","No")</f>
        <v>No</v>
      </c>
      <c r="H2227" s="2" t="str">
        <f aca="false">IF(G2227="Yes",B2227,"")</f>
        <v/>
      </c>
    </row>
    <row r="2228" customFormat="false" ht="15" hidden="false" customHeight="false" outlineLevel="0" collapsed="false">
      <c r="A2228" s="2" t="s">
        <v>3622</v>
      </c>
      <c r="B2228" s="20" t="n">
        <v>448</v>
      </c>
      <c r="C2228" s="20" t="n">
        <v>439</v>
      </c>
      <c r="D2228" s="21" t="n">
        <f aca="false">C2228/Summary!$B$4</f>
        <v>0.0292666666666667</v>
      </c>
      <c r="E2228" s="2" t="s">
        <v>48</v>
      </c>
      <c r="F2228" s="2" t="s">
        <v>48</v>
      </c>
      <c r="G2228" s="2" t="str">
        <f aca="false">IF(AND(E2228="No",F2228="No"),"Yes","No")</f>
        <v>No</v>
      </c>
      <c r="H2228" s="2" t="str">
        <f aca="false">IF(G2228="Yes",B2228,"")</f>
        <v/>
      </c>
    </row>
    <row r="2229" customFormat="false" ht="15" hidden="false" customHeight="false" outlineLevel="0" collapsed="false">
      <c r="A2229" s="2" t="s">
        <v>3623</v>
      </c>
      <c r="B2229" s="20" t="n">
        <v>448</v>
      </c>
      <c r="C2229" s="20" t="n">
        <v>439</v>
      </c>
      <c r="D2229" s="21" t="n">
        <f aca="false">C2229/Summary!$B$4</f>
        <v>0.0292666666666667</v>
      </c>
      <c r="E2229" s="2" t="s">
        <v>48</v>
      </c>
      <c r="F2229" s="2" t="s">
        <v>48</v>
      </c>
      <c r="G2229" s="2" t="str">
        <f aca="false">IF(AND(E2229="No",F2229="No"),"Yes","No")</f>
        <v>No</v>
      </c>
      <c r="H2229" s="2" t="str">
        <f aca="false">IF(G2229="Yes",B2229,"")</f>
        <v/>
      </c>
    </row>
    <row r="2230" customFormat="false" ht="15" hidden="false" customHeight="false" outlineLevel="0" collapsed="false">
      <c r="A2230" s="2" t="s">
        <v>3624</v>
      </c>
      <c r="B2230" s="20" t="n">
        <v>448</v>
      </c>
      <c r="C2230" s="20" t="n">
        <v>444</v>
      </c>
      <c r="D2230" s="21" t="n">
        <f aca="false">C2230/Summary!$B$4</f>
        <v>0.0296</v>
      </c>
      <c r="E2230" s="2" t="s">
        <v>48</v>
      </c>
      <c r="F2230" s="2" t="s">
        <v>35</v>
      </c>
      <c r="G2230" s="2" t="str">
        <f aca="false">IF(AND(E2230="No",F2230="No"),"Yes","No")</f>
        <v>No</v>
      </c>
      <c r="H2230" s="2" t="str">
        <f aca="false">IF(G2230="Yes",B2230,"")</f>
        <v/>
      </c>
    </row>
    <row r="2231" customFormat="false" ht="15" hidden="false" customHeight="false" outlineLevel="0" collapsed="false">
      <c r="A2231" s="2" t="s">
        <v>3625</v>
      </c>
      <c r="B2231" s="20" t="n">
        <v>448</v>
      </c>
      <c r="C2231" s="20" t="n">
        <v>445</v>
      </c>
      <c r="D2231" s="21" t="n">
        <f aca="false">C2231/Summary!$B$4</f>
        <v>0.0296666666666667</v>
      </c>
      <c r="E2231" s="2" t="s">
        <v>48</v>
      </c>
      <c r="F2231" s="2" t="s">
        <v>35</v>
      </c>
      <c r="G2231" s="2" t="str">
        <f aca="false">IF(AND(E2231="No",F2231="No"),"Yes","No")</f>
        <v>No</v>
      </c>
      <c r="H2231" s="2" t="str">
        <f aca="false">IF(G2231="Yes",B2231,"")</f>
        <v/>
      </c>
    </row>
    <row r="2232" customFormat="false" ht="15" hidden="false" customHeight="false" outlineLevel="0" collapsed="false">
      <c r="A2232" s="2" t="s">
        <v>3626</v>
      </c>
      <c r="B2232" s="20" t="n">
        <v>448</v>
      </c>
      <c r="C2232" s="20" t="n">
        <v>440</v>
      </c>
      <c r="D2232" s="21" t="n">
        <f aca="false">C2232/Summary!$B$4</f>
        <v>0.0293333333333333</v>
      </c>
      <c r="E2232" s="2" t="s">
        <v>48</v>
      </c>
      <c r="F2232" s="2" t="s">
        <v>35</v>
      </c>
      <c r="G2232" s="2" t="str">
        <f aca="false">IF(AND(E2232="No",F2232="No"),"Yes","No")</f>
        <v>No</v>
      </c>
      <c r="H2232" s="2" t="str">
        <f aca="false">IF(G2232="Yes",B2232,"")</f>
        <v/>
      </c>
    </row>
    <row r="2233" customFormat="false" ht="15" hidden="false" customHeight="false" outlineLevel="0" collapsed="false">
      <c r="A2233" s="2" t="s">
        <v>3627</v>
      </c>
      <c r="B2233" s="20" t="n">
        <v>448</v>
      </c>
      <c r="C2233" s="20" t="n">
        <v>438</v>
      </c>
      <c r="D2233" s="21" t="n">
        <f aca="false">C2233/Summary!$B$4</f>
        <v>0.0292</v>
      </c>
      <c r="E2233" s="2" t="s">
        <v>48</v>
      </c>
      <c r="F2233" s="2" t="s">
        <v>35</v>
      </c>
      <c r="G2233" s="2" t="str">
        <f aca="false">IF(AND(E2233="No",F2233="No"),"Yes","No")</f>
        <v>No</v>
      </c>
      <c r="H2233" s="2" t="str">
        <f aca="false">IF(G2233="Yes",B2233,"")</f>
        <v/>
      </c>
    </row>
    <row r="2234" customFormat="false" ht="15" hidden="false" customHeight="false" outlineLevel="0" collapsed="false">
      <c r="A2234" s="2" t="s">
        <v>3628</v>
      </c>
      <c r="B2234" s="20" t="n">
        <v>448</v>
      </c>
      <c r="C2234" s="20" t="n">
        <v>442</v>
      </c>
      <c r="D2234" s="21" t="n">
        <f aca="false">C2234/Summary!$B$4</f>
        <v>0.0294666666666667</v>
      </c>
      <c r="E2234" s="2" t="s">
        <v>48</v>
      </c>
      <c r="F2234" s="2" t="s">
        <v>35</v>
      </c>
      <c r="G2234" s="2" t="str">
        <f aca="false">IF(AND(E2234="No",F2234="No"),"Yes","No")</f>
        <v>No</v>
      </c>
      <c r="H2234" s="2" t="str">
        <f aca="false">IF(G2234="Yes",B2234,"")</f>
        <v/>
      </c>
    </row>
    <row r="2235" customFormat="false" ht="15" hidden="false" customHeight="false" outlineLevel="0" collapsed="false">
      <c r="A2235" s="2" t="s">
        <v>3629</v>
      </c>
      <c r="B2235" s="20" t="n">
        <v>448</v>
      </c>
      <c r="C2235" s="20" t="n">
        <v>444</v>
      </c>
      <c r="D2235" s="21" t="n">
        <f aca="false">C2235/Summary!$B$4</f>
        <v>0.0296</v>
      </c>
      <c r="E2235" s="2" t="s">
        <v>48</v>
      </c>
      <c r="F2235" s="2" t="s">
        <v>48</v>
      </c>
      <c r="G2235" s="2" t="str">
        <f aca="false">IF(AND(E2235="No",F2235="No"),"Yes","No")</f>
        <v>No</v>
      </c>
      <c r="H2235" s="2" t="str">
        <f aca="false">IF(G2235="Yes",B2235,"")</f>
        <v/>
      </c>
    </row>
    <row r="2236" customFormat="false" ht="15" hidden="false" customHeight="false" outlineLevel="0" collapsed="false">
      <c r="A2236" s="2" t="s">
        <v>3630</v>
      </c>
      <c r="B2236" s="20" t="n">
        <v>448</v>
      </c>
      <c r="C2236" s="20" t="n">
        <v>439</v>
      </c>
      <c r="D2236" s="21" t="n">
        <f aca="false">C2236/Summary!$B$4</f>
        <v>0.0292666666666667</v>
      </c>
      <c r="E2236" s="2" t="s">
        <v>48</v>
      </c>
      <c r="F2236" s="2" t="s">
        <v>35</v>
      </c>
      <c r="G2236" s="2" t="str">
        <f aca="false">IF(AND(E2236="No",F2236="No"),"Yes","No")</f>
        <v>No</v>
      </c>
      <c r="H2236" s="2" t="str">
        <f aca="false">IF(G2236="Yes",B2236,"")</f>
        <v/>
      </c>
    </row>
    <row r="2237" customFormat="false" ht="15" hidden="false" customHeight="false" outlineLevel="0" collapsed="false">
      <c r="A2237" s="2" t="s">
        <v>3631</v>
      </c>
      <c r="B2237" s="20" t="n">
        <v>448</v>
      </c>
      <c r="C2237" s="20" t="n">
        <v>438</v>
      </c>
      <c r="D2237" s="21" t="n">
        <f aca="false">C2237/Summary!$B$4</f>
        <v>0.0292</v>
      </c>
      <c r="E2237" s="2" t="s">
        <v>48</v>
      </c>
      <c r="F2237" s="2" t="s">
        <v>35</v>
      </c>
      <c r="G2237" s="2" t="str">
        <f aca="false">IF(AND(E2237="No",F2237="No"),"Yes","No")</f>
        <v>No</v>
      </c>
      <c r="H2237" s="2" t="str">
        <f aca="false">IF(G2237="Yes",B2237,"")</f>
        <v/>
      </c>
    </row>
    <row r="2238" customFormat="false" ht="15" hidden="false" customHeight="false" outlineLevel="0" collapsed="false">
      <c r="A2238" s="2" t="s">
        <v>3632</v>
      </c>
      <c r="B2238" s="20" t="n">
        <v>448</v>
      </c>
      <c r="C2238" s="20" t="n">
        <v>445</v>
      </c>
      <c r="D2238" s="21" t="n">
        <f aca="false">C2238/Summary!$B$4</f>
        <v>0.0296666666666667</v>
      </c>
      <c r="E2238" s="2" t="s">
        <v>48</v>
      </c>
      <c r="F2238" s="2" t="s">
        <v>35</v>
      </c>
      <c r="G2238" s="2" t="str">
        <f aca="false">IF(AND(E2238="No",F2238="No"),"Yes","No")</f>
        <v>No</v>
      </c>
      <c r="H2238" s="2" t="str">
        <f aca="false">IF(G2238="Yes",B2238,"")</f>
        <v/>
      </c>
    </row>
    <row r="2239" customFormat="false" ht="15" hidden="false" customHeight="false" outlineLevel="0" collapsed="false">
      <c r="A2239" s="2" t="s">
        <v>3633</v>
      </c>
      <c r="B2239" s="20" t="n">
        <v>448</v>
      </c>
      <c r="C2239" s="20" t="n">
        <v>442</v>
      </c>
      <c r="D2239" s="21" t="n">
        <f aca="false">C2239/Summary!$B$4</f>
        <v>0.0294666666666667</v>
      </c>
      <c r="E2239" s="2" t="s">
        <v>48</v>
      </c>
      <c r="F2239" s="2" t="s">
        <v>35</v>
      </c>
      <c r="G2239" s="2" t="str">
        <f aca="false">IF(AND(E2239="No",F2239="No"),"Yes","No")</f>
        <v>No</v>
      </c>
      <c r="H2239" s="2" t="str">
        <f aca="false">IF(G2239="Yes",B2239,"")</f>
        <v/>
      </c>
    </row>
    <row r="2240" customFormat="false" ht="15" hidden="false" customHeight="false" outlineLevel="0" collapsed="false">
      <c r="A2240" s="2" t="s">
        <v>3634</v>
      </c>
      <c r="B2240" s="20" t="n">
        <v>448</v>
      </c>
      <c r="C2240" s="20" t="n">
        <v>444</v>
      </c>
      <c r="D2240" s="21" t="n">
        <f aca="false">C2240/Summary!$B$4</f>
        <v>0.0296</v>
      </c>
      <c r="E2240" s="2" t="s">
        <v>48</v>
      </c>
      <c r="F2240" s="2" t="s">
        <v>35</v>
      </c>
      <c r="G2240" s="2" t="str">
        <f aca="false">IF(AND(E2240="No",F2240="No"),"Yes","No")</f>
        <v>No</v>
      </c>
      <c r="H2240" s="2" t="str">
        <f aca="false">IF(G2240="Yes",B2240,"")</f>
        <v/>
      </c>
    </row>
    <row r="2241" customFormat="false" ht="15" hidden="false" customHeight="false" outlineLevel="0" collapsed="false">
      <c r="A2241" s="2" t="s">
        <v>3635</v>
      </c>
      <c r="B2241" s="20" t="n">
        <v>449</v>
      </c>
      <c r="C2241" s="20" t="n">
        <v>440</v>
      </c>
      <c r="D2241" s="21" t="n">
        <f aca="false">C2241/Summary!$B$4</f>
        <v>0.0293333333333333</v>
      </c>
      <c r="E2241" s="2" t="s">
        <v>48</v>
      </c>
      <c r="F2241" s="2" t="s">
        <v>48</v>
      </c>
      <c r="G2241" s="2" t="str">
        <f aca="false">IF(AND(E2241="No",F2241="No"),"Yes","No")</f>
        <v>No</v>
      </c>
      <c r="H2241" s="2" t="str">
        <f aca="false">IF(G2241="Yes",B2241,"")</f>
        <v/>
      </c>
    </row>
    <row r="2242" customFormat="false" ht="15" hidden="false" customHeight="false" outlineLevel="0" collapsed="false">
      <c r="A2242" s="2" t="s">
        <v>3636</v>
      </c>
      <c r="B2242" s="20" t="n">
        <v>449</v>
      </c>
      <c r="C2242" s="20" t="n">
        <v>440</v>
      </c>
      <c r="D2242" s="21" t="n">
        <f aca="false">C2242/Summary!$B$4</f>
        <v>0.0293333333333333</v>
      </c>
      <c r="E2242" s="2" t="s">
        <v>48</v>
      </c>
      <c r="F2242" s="2" t="s">
        <v>48</v>
      </c>
      <c r="G2242" s="2" t="str">
        <f aca="false">IF(AND(E2242="No",F2242="No"),"Yes","No")</f>
        <v>No</v>
      </c>
      <c r="H2242" s="2" t="str">
        <f aca="false">IF(G2242="Yes",B2242,"")</f>
        <v/>
      </c>
    </row>
    <row r="2243" customFormat="false" ht="15" hidden="false" customHeight="false" outlineLevel="0" collapsed="false">
      <c r="A2243" s="2" t="s">
        <v>3637</v>
      </c>
      <c r="B2243" s="20" t="n">
        <v>449</v>
      </c>
      <c r="C2243" s="20" t="n">
        <v>445</v>
      </c>
      <c r="D2243" s="21" t="n">
        <f aca="false">C2243/Summary!$B$4</f>
        <v>0.0296666666666667</v>
      </c>
      <c r="E2243" s="2" t="s">
        <v>48</v>
      </c>
      <c r="F2243" s="2" t="s">
        <v>35</v>
      </c>
      <c r="G2243" s="2" t="str">
        <f aca="false">IF(AND(E2243="No",F2243="No"),"Yes","No")</f>
        <v>No</v>
      </c>
      <c r="H2243" s="2" t="str">
        <f aca="false">IF(G2243="Yes",B2243,"")</f>
        <v/>
      </c>
    </row>
    <row r="2244" customFormat="false" ht="15" hidden="false" customHeight="false" outlineLevel="0" collapsed="false">
      <c r="A2244" s="2" t="s">
        <v>3638</v>
      </c>
      <c r="B2244" s="20" t="n">
        <v>449</v>
      </c>
      <c r="C2244" s="20" t="n">
        <v>443</v>
      </c>
      <c r="D2244" s="21" t="n">
        <f aca="false">C2244/Summary!$B$4</f>
        <v>0.0295333333333333</v>
      </c>
      <c r="E2244" s="2" t="s">
        <v>48</v>
      </c>
      <c r="F2244" s="2" t="s">
        <v>35</v>
      </c>
      <c r="G2244" s="2" t="str">
        <f aca="false">IF(AND(E2244="No",F2244="No"),"Yes","No")</f>
        <v>No</v>
      </c>
      <c r="H2244" s="2" t="str">
        <f aca="false">IF(G2244="Yes",B2244,"")</f>
        <v/>
      </c>
    </row>
    <row r="2245" customFormat="false" ht="15" hidden="false" customHeight="false" outlineLevel="0" collapsed="false">
      <c r="A2245" s="2" t="s">
        <v>3639</v>
      </c>
      <c r="B2245" s="20" t="n">
        <v>449</v>
      </c>
      <c r="C2245" s="20" t="n">
        <v>445</v>
      </c>
      <c r="D2245" s="21" t="n">
        <f aca="false">C2245/Summary!$B$4</f>
        <v>0.0296666666666667</v>
      </c>
      <c r="E2245" s="2" t="s">
        <v>48</v>
      </c>
      <c r="F2245" s="2" t="s">
        <v>35</v>
      </c>
      <c r="G2245" s="2" t="str">
        <f aca="false">IF(AND(E2245="No",F2245="No"),"Yes","No")</f>
        <v>No</v>
      </c>
      <c r="H2245" s="2" t="str">
        <f aca="false">IF(G2245="Yes",B2245,"")</f>
        <v/>
      </c>
    </row>
    <row r="2246" customFormat="false" ht="15" hidden="false" customHeight="false" outlineLevel="0" collapsed="false">
      <c r="A2246" s="2" t="s">
        <v>3640</v>
      </c>
      <c r="B2246" s="20" t="n">
        <v>449</v>
      </c>
      <c r="C2246" s="20" t="n">
        <v>441</v>
      </c>
      <c r="D2246" s="21" t="n">
        <f aca="false">C2246/Summary!$B$4</f>
        <v>0.0294</v>
      </c>
      <c r="E2246" s="2" t="s">
        <v>48</v>
      </c>
      <c r="F2246" s="2" t="s">
        <v>35</v>
      </c>
      <c r="G2246" s="2" t="str">
        <f aca="false">IF(AND(E2246="No",F2246="No"),"Yes","No")</f>
        <v>No</v>
      </c>
      <c r="H2246" s="2" t="str">
        <f aca="false">IF(G2246="Yes",B2246,"")</f>
        <v/>
      </c>
    </row>
    <row r="2247" customFormat="false" ht="15" hidden="false" customHeight="false" outlineLevel="0" collapsed="false">
      <c r="A2247" s="2" t="s">
        <v>3641</v>
      </c>
      <c r="B2247" s="20" t="n">
        <v>449</v>
      </c>
      <c r="C2247" s="20" t="n">
        <v>443</v>
      </c>
      <c r="D2247" s="21" t="n">
        <f aca="false">C2247/Summary!$B$4</f>
        <v>0.0295333333333333</v>
      </c>
      <c r="E2247" s="2" t="s">
        <v>35</v>
      </c>
      <c r="F2247" s="2" t="s">
        <v>48</v>
      </c>
      <c r="G2247" s="2" t="str">
        <f aca="false">IF(AND(E2247="No",F2247="No"),"Yes","No")</f>
        <v>No</v>
      </c>
      <c r="H2247" s="2" t="str">
        <f aca="false">IF(G2247="Yes",B2247,"")</f>
        <v/>
      </c>
    </row>
    <row r="2248" customFormat="false" ht="15" hidden="false" customHeight="false" outlineLevel="0" collapsed="false">
      <c r="A2248" s="2" t="s">
        <v>3642</v>
      </c>
      <c r="B2248" s="20" t="n">
        <v>449</v>
      </c>
      <c r="C2248" s="20" t="n">
        <v>443</v>
      </c>
      <c r="D2248" s="21" t="n">
        <f aca="false">C2248/Summary!$B$4</f>
        <v>0.0295333333333333</v>
      </c>
      <c r="E2248" s="2" t="s">
        <v>48</v>
      </c>
      <c r="F2248" s="2" t="s">
        <v>35</v>
      </c>
      <c r="G2248" s="2" t="str">
        <f aca="false">IF(AND(E2248="No",F2248="No"),"Yes","No")</f>
        <v>No</v>
      </c>
      <c r="H2248" s="2" t="str">
        <f aca="false">IF(G2248="Yes",B2248,"")</f>
        <v/>
      </c>
    </row>
    <row r="2249" customFormat="false" ht="15" hidden="false" customHeight="false" outlineLevel="0" collapsed="false">
      <c r="A2249" s="2" t="s">
        <v>3643</v>
      </c>
      <c r="B2249" s="20" t="n">
        <v>449</v>
      </c>
      <c r="C2249" s="20" t="n">
        <v>439</v>
      </c>
      <c r="D2249" s="21" t="n">
        <f aca="false">C2249/Summary!$B$4</f>
        <v>0.0292666666666667</v>
      </c>
      <c r="E2249" s="2" t="s">
        <v>48</v>
      </c>
      <c r="F2249" s="2" t="s">
        <v>48</v>
      </c>
      <c r="G2249" s="2" t="str">
        <f aca="false">IF(AND(E2249="No",F2249="No"),"Yes","No")</f>
        <v>No</v>
      </c>
      <c r="H2249" s="2" t="str">
        <f aca="false">IF(G2249="Yes",B2249,"")</f>
        <v/>
      </c>
    </row>
    <row r="2250" customFormat="false" ht="15" hidden="false" customHeight="false" outlineLevel="0" collapsed="false">
      <c r="A2250" s="2" t="s">
        <v>3644</v>
      </c>
      <c r="B2250" s="20" t="n">
        <v>449</v>
      </c>
      <c r="C2250" s="20" t="n">
        <v>443</v>
      </c>
      <c r="D2250" s="21" t="n">
        <f aca="false">C2250/Summary!$B$4</f>
        <v>0.0295333333333333</v>
      </c>
      <c r="E2250" s="2" t="s">
        <v>48</v>
      </c>
      <c r="F2250" s="2" t="s">
        <v>35</v>
      </c>
      <c r="G2250" s="2" t="str">
        <f aca="false">IF(AND(E2250="No",F2250="No"),"Yes","No")</f>
        <v>No</v>
      </c>
      <c r="H2250" s="2" t="str">
        <f aca="false">IF(G2250="Yes",B2250,"")</f>
        <v/>
      </c>
    </row>
    <row r="2251" customFormat="false" ht="15" hidden="false" customHeight="false" outlineLevel="0" collapsed="false">
      <c r="A2251" s="2" t="s">
        <v>3645</v>
      </c>
      <c r="B2251" s="20" t="n">
        <v>449</v>
      </c>
      <c r="C2251" s="20" t="n">
        <v>443</v>
      </c>
      <c r="D2251" s="21" t="n">
        <f aca="false">C2251/Summary!$B$4</f>
        <v>0.0295333333333333</v>
      </c>
      <c r="E2251" s="2" t="s">
        <v>48</v>
      </c>
      <c r="F2251" s="2" t="s">
        <v>35</v>
      </c>
      <c r="G2251" s="2" t="str">
        <f aca="false">IF(AND(E2251="No",F2251="No"),"Yes","No")</f>
        <v>No</v>
      </c>
      <c r="H2251" s="2" t="str">
        <f aca="false">IF(G2251="Yes",B2251,"")</f>
        <v/>
      </c>
    </row>
    <row r="2252" customFormat="false" ht="15" hidden="false" customHeight="false" outlineLevel="0" collapsed="false">
      <c r="A2252" s="2" t="s">
        <v>3646</v>
      </c>
      <c r="B2252" s="20" t="n">
        <v>449</v>
      </c>
      <c r="C2252" s="20" t="n">
        <v>445</v>
      </c>
      <c r="D2252" s="21" t="n">
        <f aca="false">C2252/Summary!$B$4</f>
        <v>0.0296666666666667</v>
      </c>
      <c r="E2252" s="2" t="s">
        <v>48</v>
      </c>
      <c r="F2252" s="2" t="s">
        <v>35</v>
      </c>
      <c r="G2252" s="2" t="str">
        <f aca="false">IF(AND(E2252="No",F2252="No"),"Yes","No")</f>
        <v>No</v>
      </c>
      <c r="H2252" s="2" t="str">
        <f aca="false">IF(G2252="Yes",B2252,"")</f>
        <v/>
      </c>
    </row>
    <row r="2253" customFormat="false" ht="15" hidden="false" customHeight="false" outlineLevel="0" collapsed="false">
      <c r="A2253" s="2" t="s">
        <v>3647</v>
      </c>
      <c r="B2253" s="20" t="n">
        <v>449</v>
      </c>
      <c r="C2253" s="20" t="n">
        <v>440</v>
      </c>
      <c r="D2253" s="21" t="n">
        <f aca="false">C2253/Summary!$B$4</f>
        <v>0.0293333333333333</v>
      </c>
      <c r="E2253" s="2" t="s">
        <v>48</v>
      </c>
      <c r="F2253" s="2" t="s">
        <v>48</v>
      </c>
      <c r="G2253" s="2" t="str">
        <f aca="false">IF(AND(E2253="No",F2253="No"),"Yes","No")</f>
        <v>No</v>
      </c>
      <c r="H2253" s="2" t="str">
        <f aca="false">IF(G2253="Yes",B2253,"")</f>
        <v/>
      </c>
    </row>
    <row r="2254" customFormat="false" ht="15" hidden="false" customHeight="false" outlineLevel="0" collapsed="false">
      <c r="A2254" s="2" t="s">
        <v>3648</v>
      </c>
      <c r="B2254" s="20" t="n">
        <v>449</v>
      </c>
      <c r="C2254" s="20" t="n">
        <v>443</v>
      </c>
      <c r="D2254" s="21" t="n">
        <f aca="false">C2254/Summary!$B$4</f>
        <v>0.0295333333333333</v>
      </c>
      <c r="E2254" s="2" t="s">
        <v>48</v>
      </c>
      <c r="F2254" s="2" t="s">
        <v>35</v>
      </c>
      <c r="G2254" s="2" t="str">
        <f aca="false">IF(AND(E2254="No",F2254="No"),"Yes","No")</f>
        <v>No</v>
      </c>
      <c r="H2254" s="2" t="str">
        <f aca="false">IF(G2254="Yes",B2254,"")</f>
        <v/>
      </c>
    </row>
    <row r="2255" customFormat="false" ht="15" hidden="false" customHeight="false" outlineLevel="0" collapsed="false">
      <c r="A2255" s="2" t="s">
        <v>3649</v>
      </c>
      <c r="B2255" s="20" t="n">
        <v>449</v>
      </c>
      <c r="C2255" s="20" t="n">
        <v>439</v>
      </c>
      <c r="D2255" s="21" t="n">
        <f aca="false">C2255/Summary!$B$4</f>
        <v>0.0292666666666667</v>
      </c>
      <c r="E2255" s="2" t="s">
        <v>48</v>
      </c>
      <c r="F2255" s="2" t="s">
        <v>48</v>
      </c>
      <c r="G2255" s="2" t="str">
        <f aca="false">IF(AND(E2255="No",F2255="No"),"Yes","No")</f>
        <v>No</v>
      </c>
      <c r="H2255" s="2" t="str">
        <f aca="false">IF(G2255="Yes",B2255,"")</f>
        <v/>
      </c>
    </row>
    <row r="2256" customFormat="false" ht="15" hidden="false" customHeight="false" outlineLevel="0" collapsed="false">
      <c r="A2256" s="2" t="s">
        <v>3650</v>
      </c>
      <c r="B2256" s="20" t="n">
        <v>449</v>
      </c>
      <c r="C2256" s="20" t="n">
        <v>443</v>
      </c>
      <c r="D2256" s="21" t="n">
        <f aca="false">C2256/Summary!$B$4</f>
        <v>0.0295333333333333</v>
      </c>
      <c r="E2256" s="2" t="s">
        <v>35</v>
      </c>
      <c r="F2256" s="2" t="s">
        <v>48</v>
      </c>
      <c r="G2256" s="2" t="str">
        <f aca="false">IF(AND(E2256="No",F2256="No"),"Yes","No")</f>
        <v>No</v>
      </c>
      <c r="H2256" s="2" t="str">
        <f aca="false">IF(G2256="Yes",B2256,"")</f>
        <v/>
      </c>
    </row>
    <row r="2257" customFormat="false" ht="15" hidden="false" customHeight="false" outlineLevel="0" collapsed="false">
      <c r="A2257" s="2" t="s">
        <v>3651</v>
      </c>
      <c r="B2257" s="20" t="n">
        <v>449</v>
      </c>
      <c r="C2257" s="20" t="n">
        <v>440</v>
      </c>
      <c r="D2257" s="21" t="n">
        <f aca="false">C2257/Summary!$B$4</f>
        <v>0.0293333333333333</v>
      </c>
      <c r="E2257" s="2" t="s">
        <v>35</v>
      </c>
      <c r="F2257" s="2" t="s">
        <v>48</v>
      </c>
      <c r="G2257" s="2" t="str">
        <f aca="false">IF(AND(E2257="No",F2257="No"),"Yes","No")</f>
        <v>No</v>
      </c>
      <c r="H2257" s="2" t="str">
        <f aca="false">IF(G2257="Yes",B2257,"")</f>
        <v/>
      </c>
    </row>
    <row r="2258" customFormat="false" ht="15" hidden="false" customHeight="false" outlineLevel="0" collapsed="false">
      <c r="A2258" s="2" t="s">
        <v>3652</v>
      </c>
      <c r="B2258" s="20" t="n">
        <v>449</v>
      </c>
      <c r="C2258" s="20" t="n">
        <v>445</v>
      </c>
      <c r="D2258" s="21" t="n">
        <f aca="false">C2258/Summary!$B$4</f>
        <v>0.0296666666666667</v>
      </c>
      <c r="E2258" s="2" t="s">
        <v>48</v>
      </c>
      <c r="F2258" s="2" t="s">
        <v>35</v>
      </c>
      <c r="G2258" s="2" t="str">
        <f aca="false">IF(AND(E2258="No",F2258="No"),"Yes","No")</f>
        <v>No</v>
      </c>
      <c r="H2258" s="2" t="str">
        <f aca="false">IF(G2258="Yes",B2258,"")</f>
        <v/>
      </c>
    </row>
    <row r="2259" customFormat="false" ht="15" hidden="false" customHeight="false" outlineLevel="0" collapsed="false">
      <c r="A2259" s="2" t="s">
        <v>3653</v>
      </c>
      <c r="B2259" s="20" t="n">
        <v>449</v>
      </c>
      <c r="C2259" s="20" t="n">
        <v>443</v>
      </c>
      <c r="D2259" s="21" t="n">
        <f aca="false">C2259/Summary!$B$4</f>
        <v>0.0295333333333333</v>
      </c>
      <c r="E2259" s="2" t="s">
        <v>48</v>
      </c>
      <c r="F2259" s="2" t="s">
        <v>35</v>
      </c>
      <c r="G2259" s="2" t="str">
        <f aca="false">IF(AND(E2259="No",F2259="No"),"Yes","No")</f>
        <v>No</v>
      </c>
      <c r="H2259" s="2" t="str">
        <f aca="false">IF(G2259="Yes",B2259,"")</f>
        <v/>
      </c>
    </row>
    <row r="2260" customFormat="false" ht="15" hidden="false" customHeight="false" outlineLevel="0" collapsed="false">
      <c r="A2260" s="2" t="s">
        <v>3654</v>
      </c>
      <c r="B2260" s="20" t="n">
        <v>449</v>
      </c>
      <c r="C2260" s="20" t="n">
        <v>445</v>
      </c>
      <c r="D2260" s="21" t="n">
        <f aca="false">C2260/Summary!$B$4</f>
        <v>0.0296666666666667</v>
      </c>
      <c r="E2260" s="2" t="s">
        <v>48</v>
      </c>
      <c r="F2260" s="2" t="s">
        <v>35</v>
      </c>
      <c r="G2260" s="2" t="str">
        <f aca="false">IF(AND(E2260="No",F2260="No"),"Yes","No")</f>
        <v>No</v>
      </c>
      <c r="H2260" s="2" t="str">
        <f aca="false">IF(G2260="Yes",B2260,"")</f>
        <v/>
      </c>
    </row>
    <row r="2261" customFormat="false" ht="15" hidden="false" customHeight="false" outlineLevel="0" collapsed="false">
      <c r="A2261" s="2" t="s">
        <v>3655</v>
      </c>
      <c r="B2261" s="20" t="n">
        <v>449</v>
      </c>
      <c r="C2261" s="20" t="n">
        <v>444</v>
      </c>
      <c r="D2261" s="21" t="n">
        <f aca="false">C2261/Summary!$B$4</f>
        <v>0.0296</v>
      </c>
      <c r="E2261" s="2" t="s">
        <v>48</v>
      </c>
      <c r="F2261" s="2" t="s">
        <v>35</v>
      </c>
      <c r="G2261" s="2" t="str">
        <f aca="false">IF(AND(E2261="No",F2261="No"),"Yes","No")</f>
        <v>No</v>
      </c>
      <c r="H2261" s="2" t="str">
        <f aca="false">IF(G2261="Yes",B2261,"")</f>
        <v/>
      </c>
    </row>
    <row r="2262" customFormat="false" ht="15" hidden="false" customHeight="false" outlineLevel="0" collapsed="false">
      <c r="A2262" s="2" t="s">
        <v>3656</v>
      </c>
      <c r="B2262" s="20" t="n">
        <v>449</v>
      </c>
      <c r="C2262" s="20" t="n">
        <v>444</v>
      </c>
      <c r="D2262" s="21" t="n">
        <f aca="false">C2262/Summary!$B$4</f>
        <v>0.0296</v>
      </c>
      <c r="E2262" s="2" t="s">
        <v>48</v>
      </c>
      <c r="F2262" s="2" t="s">
        <v>48</v>
      </c>
      <c r="G2262" s="2" t="str">
        <f aca="false">IF(AND(E2262="No",F2262="No"),"Yes","No")</f>
        <v>No</v>
      </c>
      <c r="H2262" s="2" t="str">
        <f aca="false">IF(G2262="Yes",B2262,"")</f>
        <v/>
      </c>
    </row>
    <row r="2263" customFormat="false" ht="15" hidden="false" customHeight="false" outlineLevel="0" collapsed="false">
      <c r="A2263" s="2" t="s">
        <v>3657</v>
      </c>
      <c r="B2263" s="20" t="n">
        <v>449</v>
      </c>
      <c r="C2263" s="20" t="n">
        <v>441</v>
      </c>
      <c r="D2263" s="21" t="n">
        <f aca="false">C2263/Summary!$B$4</f>
        <v>0.0294</v>
      </c>
      <c r="E2263" s="2" t="s">
        <v>48</v>
      </c>
      <c r="F2263" s="2" t="s">
        <v>35</v>
      </c>
      <c r="G2263" s="2" t="str">
        <f aca="false">IF(AND(E2263="No",F2263="No"),"Yes","No")</f>
        <v>No</v>
      </c>
      <c r="H2263" s="2" t="str">
        <f aca="false">IF(G2263="Yes",B2263,"")</f>
        <v/>
      </c>
    </row>
    <row r="2264" customFormat="false" ht="15" hidden="false" customHeight="false" outlineLevel="0" collapsed="false">
      <c r="A2264" s="2" t="s">
        <v>3658</v>
      </c>
      <c r="B2264" s="20" t="n">
        <v>449</v>
      </c>
      <c r="C2264" s="20" t="n">
        <v>446</v>
      </c>
      <c r="D2264" s="21" t="n">
        <f aca="false">C2264/Summary!$B$4</f>
        <v>0.0297333333333333</v>
      </c>
      <c r="E2264" s="2" t="s">
        <v>35</v>
      </c>
      <c r="F2264" s="2" t="s">
        <v>48</v>
      </c>
      <c r="G2264" s="2" t="str">
        <f aca="false">IF(AND(E2264="No",F2264="No"),"Yes","No")</f>
        <v>No</v>
      </c>
      <c r="H2264" s="2" t="str">
        <f aca="false">IF(G2264="Yes",B2264,"")</f>
        <v/>
      </c>
    </row>
    <row r="2265" customFormat="false" ht="15" hidden="false" customHeight="false" outlineLevel="0" collapsed="false">
      <c r="A2265" s="2" t="s">
        <v>3659</v>
      </c>
      <c r="B2265" s="20" t="n">
        <v>449</v>
      </c>
      <c r="C2265" s="20" t="n">
        <v>442</v>
      </c>
      <c r="D2265" s="21" t="n">
        <f aca="false">C2265/Summary!$B$4</f>
        <v>0.0294666666666667</v>
      </c>
      <c r="E2265" s="2" t="s">
        <v>48</v>
      </c>
      <c r="F2265" s="2" t="s">
        <v>35</v>
      </c>
      <c r="G2265" s="2" t="str">
        <f aca="false">IF(AND(E2265="No",F2265="No"),"Yes","No")</f>
        <v>No</v>
      </c>
      <c r="H2265" s="2" t="str">
        <f aca="false">IF(G2265="Yes",B2265,"")</f>
        <v/>
      </c>
    </row>
    <row r="2266" customFormat="false" ht="15" hidden="false" customHeight="false" outlineLevel="0" collapsed="false">
      <c r="A2266" s="2" t="s">
        <v>3660</v>
      </c>
      <c r="B2266" s="20" t="n">
        <v>449</v>
      </c>
      <c r="C2266" s="20" t="n">
        <v>439</v>
      </c>
      <c r="D2266" s="21" t="n">
        <f aca="false">C2266/Summary!$B$4</f>
        <v>0.0292666666666667</v>
      </c>
      <c r="E2266" s="2" t="s">
        <v>35</v>
      </c>
      <c r="F2266" s="2" t="s">
        <v>48</v>
      </c>
      <c r="G2266" s="2" t="str">
        <f aca="false">IF(AND(E2266="No",F2266="No"),"Yes","No")</f>
        <v>No</v>
      </c>
      <c r="H2266" s="2" t="str">
        <f aca="false">IF(G2266="Yes",B2266,"")</f>
        <v/>
      </c>
    </row>
    <row r="2267" customFormat="false" ht="15" hidden="false" customHeight="false" outlineLevel="0" collapsed="false">
      <c r="A2267" s="2" t="s">
        <v>3661</v>
      </c>
      <c r="B2267" s="20" t="n">
        <v>449</v>
      </c>
      <c r="C2267" s="20" t="n">
        <v>446</v>
      </c>
      <c r="D2267" s="21" t="n">
        <f aca="false">C2267/Summary!$B$4</f>
        <v>0.0297333333333333</v>
      </c>
      <c r="E2267" s="2" t="s">
        <v>48</v>
      </c>
      <c r="F2267" s="2" t="s">
        <v>48</v>
      </c>
      <c r="G2267" s="2" t="str">
        <f aca="false">IF(AND(E2267="No",F2267="No"),"Yes","No")</f>
        <v>No</v>
      </c>
      <c r="H2267" s="2" t="str">
        <f aca="false">IF(G2267="Yes",B2267,"")</f>
        <v/>
      </c>
    </row>
    <row r="2268" customFormat="false" ht="15" hidden="false" customHeight="false" outlineLevel="0" collapsed="false">
      <c r="A2268" s="2" t="s">
        <v>3662</v>
      </c>
      <c r="B2268" s="20" t="n">
        <v>449</v>
      </c>
      <c r="C2268" s="20" t="n">
        <v>440</v>
      </c>
      <c r="D2268" s="21" t="n">
        <f aca="false">C2268/Summary!$B$4</f>
        <v>0.0293333333333333</v>
      </c>
      <c r="E2268" s="2" t="s">
        <v>48</v>
      </c>
      <c r="F2268" s="2" t="s">
        <v>35</v>
      </c>
      <c r="G2268" s="2" t="str">
        <f aca="false">IF(AND(E2268="No",F2268="No"),"Yes","No")</f>
        <v>No</v>
      </c>
      <c r="H2268" s="2" t="str">
        <f aca="false">IF(G2268="Yes",B2268,"")</f>
        <v/>
      </c>
    </row>
    <row r="2269" customFormat="false" ht="15" hidden="false" customHeight="false" outlineLevel="0" collapsed="false">
      <c r="A2269" s="2" t="s">
        <v>3663</v>
      </c>
      <c r="B2269" s="20" t="n">
        <v>449</v>
      </c>
      <c r="C2269" s="20" t="n">
        <v>441</v>
      </c>
      <c r="D2269" s="21" t="n">
        <f aca="false">C2269/Summary!$B$4</f>
        <v>0.0294</v>
      </c>
      <c r="E2269" s="2" t="s">
        <v>48</v>
      </c>
      <c r="F2269" s="2" t="s">
        <v>48</v>
      </c>
      <c r="G2269" s="2" t="str">
        <f aca="false">IF(AND(E2269="No",F2269="No"),"Yes","No")</f>
        <v>No</v>
      </c>
      <c r="H2269" s="2" t="str">
        <f aca="false">IF(G2269="Yes",B2269,"")</f>
        <v/>
      </c>
    </row>
    <row r="2270" customFormat="false" ht="15" hidden="false" customHeight="false" outlineLevel="0" collapsed="false">
      <c r="A2270" s="2" t="s">
        <v>3664</v>
      </c>
      <c r="B2270" s="20" t="n">
        <v>449</v>
      </c>
      <c r="C2270" s="20" t="n">
        <v>443</v>
      </c>
      <c r="D2270" s="21" t="n">
        <f aca="false">C2270/Summary!$B$4</f>
        <v>0.0295333333333333</v>
      </c>
      <c r="E2270" s="2" t="s">
        <v>48</v>
      </c>
      <c r="F2270" s="2" t="s">
        <v>35</v>
      </c>
      <c r="G2270" s="2" t="str">
        <f aca="false">IF(AND(E2270="No",F2270="No"),"Yes","No")</f>
        <v>No</v>
      </c>
      <c r="H2270" s="2" t="str">
        <f aca="false">IF(G2270="Yes",B2270,"")</f>
        <v/>
      </c>
    </row>
    <row r="2271" customFormat="false" ht="15" hidden="false" customHeight="false" outlineLevel="0" collapsed="false">
      <c r="A2271" s="2" t="s">
        <v>3665</v>
      </c>
      <c r="B2271" s="20" t="n">
        <v>449</v>
      </c>
      <c r="C2271" s="20" t="n">
        <v>444</v>
      </c>
      <c r="D2271" s="21" t="n">
        <f aca="false">C2271/Summary!$B$4</f>
        <v>0.0296</v>
      </c>
      <c r="E2271" s="2" t="s">
        <v>48</v>
      </c>
      <c r="F2271" s="2" t="s">
        <v>35</v>
      </c>
      <c r="G2271" s="2" t="str">
        <f aca="false">IF(AND(E2271="No",F2271="No"),"Yes","No")</f>
        <v>No</v>
      </c>
      <c r="H2271" s="2" t="str">
        <f aca="false">IF(G2271="Yes",B2271,"")</f>
        <v/>
      </c>
    </row>
    <row r="2272" customFormat="false" ht="15" hidden="false" customHeight="false" outlineLevel="0" collapsed="false">
      <c r="A2272" s="2" t="s">
        <v>3666</v>
      </c>
      <c r="B2272" s="20" t="n">
        <v>449</v>
      </c>
      <c r="C2272" s="20" t="n">
        <v>445</v>
      </c>
      <c r="D2272" s="21" t="n">
        <f aca="false">C2272/Summary!$B$4</f>
        <v>0.0296666666666667</v>
      </c>
      <c r="E2272" s="2" t="s">
        <v>48</v>
      </c>
      <c r="F2272" s="2" t="s">
        <v>48</v>
      </c>
      <c r="G2272" s="2" t="str">
        <f aca="false">IF(AND(E2272="No",F2272="No"),"Yes","No")</f>
        <v>No</v>
      </c>
      <c r="H2272" s="2" t="str">
        <f aca="false">IF(G2272="Yes",B2272,"")</f>
        <v/>
      </c>
    </row>
    <row r="2273" customFormat="false" ht="15" hidden="false" customHeight="false" outlineLevel="0" collapsed="false">
      <c r="A2273" s="2" t="s">
        <v>3667</v>
      </c>
      <c r="B2273" s="20" t="n">
        <v>449</v>
      </c>
      <c r="C2273" s="20" t="n">
        <v>444</v>
      </c>
      <c r="D2273" s="21" t="n">
        <f aca="false">C2273/Summary!$B$4</f>
        <v>0.0296</v>
      </c>
      <c r="E2273" s="2" t="s">
        <v>48</v>
      </c>
      <c r="F2273" s="2" t="s">
        <v>48</v>
      </c>
      <c r="G2273" s="2" t="str">
        <f aca="false">IF(AND(E2273="No",F2273="No"),"Yes","No")</f>
        <v>No</v>
      </c>
      <c r="H2273" s="2" t="str">
        <f aca="false">IF(G2273="Yes",B2273,"")</f>
        <v/>
      </c>
    </row>
    <row r="2274" customFormat="false" ht="15" hidden="false" customHeight="false" outlineLevel="0" collapsed="false">
      <c r="A2274" s="2" t="s">
        <v>3668</v>
      </c>
      <c r="B2274" s="20" t="n">
        <v>449</v>
      </c>
      <c r="C2274" s="20" t="n">
        <v>443</v>
      </c>
      <c r="D2274" s="21" t="n">
        <f aca="false">C2274/Summary!$B$4</f>
        <v>0.0295333333333333</v>
      </c>
      <c r="E2274" s="2" t="s">
        <v>35</v>
      </c>
      <c r="F2274" s="2" t="s">
        <v>48</v>
      </c>
      <c r="G2274" s="2" t="str">
        <f aca="false">IF(AND(E2274="No",F2274="No"),"Yes","No")</f>
        <v>No</v>
      </c>
      <c r="H2274" s="2" t="str">
        <f aca="false">IF(G2274="Yes",B2274,"")</f>
        <v/>
      </c>
    </row>
    <row r="2275" customFormat="false" ht="15" hidden="false" customHeight="false" outlineLevel="0" collapsed="false">
      <c r="A2275" s="2" t="s">
        <v>3669</v>
      </c>
      <c r="B2275" s="20" t="n">
        <v>449</v>
      </c>
      <c r="C2275" s="20" t="n">
        <v>442</v>
      </c>
      <c r="D2275" s="21" t="n">
        <f aca="false">C2275/Summary!$B$4</f>
        <v>0.0294666666666667</v>
      </c>
      <c r="E2275" s="2" t="s">
        <v>48</v>
      </c>
      <c r="F2275" s="2" t="s">
        <v>48</v>
      </c>
      <c r="G2275" s="2" t="str">
        <f aca="false">IF(AND(E2275="No",F2275="No"),"Yes","No")</f>
        <v>No</v>
      </c>
      <c r="H2275" s="2" t="str">
        <f aca="false">IF(G2275="Yes",B2275,"")</f>
        <v/>
      </c>
    </row>
    <row r="2276" customFormat="false" ht="15" hidden="false" customHeight="false" outlineLevel="0" collapsed="false">
      <c r="A2276" s="2" t="s">
        <v>3670</v>
      </c>
      <c r="B2276" s="20" t="n">
        <v>449</v>
      </c>
      <c r="C2276" s="20" t="n">
        <v>434</v>
      </c>
      <c r="D2276" s="21" t="n">
        <f aca="false">C2276/Summary!$B$4</f>
        <v>0.0289333333333333</v>
      </c>
      <c r="E2276" s="2" t="s">
        <v>48</v>
      </c>
      <c r="F2276" s="2" t="s">
        <v>48</v>
      </c>
      <c r="G2276" s="2" t="str">
        <f aca="false">IF(AND(E2276="No",F2276="No"),"Yes","No")</f>
        <v>No</v>
      </c>
      <c r="H2276" s="2" t="str">
        <f aca="false">IF(G2276="Yes",B2276,"")</f>
        <v/>
      </c>
    </row>
    <row r="2277" customFormat="false" ht="15" hidden="false" customHeight="false" outlineLevel="0" collapsed="false">
      <c r="A2277" s="2" t="s">
        <v>3671</v>
      </c>
      <c r="B2277" s="20" t="n">
        <v>449</v>
      </c>
      <c r="C2277" s="20" t="n">
        <v>446</v>
      </c>
      <c r="D2277" s="21" t="n">
        <f aca="false">C2277/Summary!$B$4</f>
        <v>0.0297333333333333</v>
      </c>
      <c r="E2277" s="2" t="s">
        <v>48</v>
      </c>
      <c r="F2277" s="2" t="s">
        <v>48</v>
      </c>
      <c r="G2277" s="2" t="str">
        <f aca="false">IF(AND(E2277="No",F2277="No"),"Yes","No")</f>
        <v>No</v>
      </c>
      <c r="H2277" s="2" t="str">
        <f aca="false">IF(G2277="Yes",B2277,"")</f>
        <v/>
      </c>
    </row>
    <row r="2278" customFormat="false" ht="15" hidden="false" customHeight="false" outlineLevel="0" collapsed="false">
      <c r="A2278" s="2" t="s">
        <v>3672</v>
      </c>
      <c r="B2278" s="20" t="n">
        <v>449</v>
      </c>
      <c r="C2278" s="20" t="n">
        <v>439</v>
      </c>
      <c r="D2278" s="21" t="n">
        <f aca="false">C2278/Summary!$B$4</f>
        <v>0.0292666666666667</v>
      </c>
      <c r="E2278" s="2" t="s">
        <v>48</v>
      </c>
      <c r="F2278" s="2" t="s">
        <v>35</v>
      </c>
      <c r="G2278" s="2" t="str">
        <f aca="false">IF(AND(E2278="No",F2278="No"),"Yes","No")</f>
        <v>No</v>
      </c>
      <c r="H2278" s="2" t="str">
        <f aca="false">IF(G2278="Yes",B2278,"")</f>
        <v/>
      </c>
    </row>
    <row r="2279" customFormat="false" ht="15" hidden="false" customHeight="false" outlineLevel="0" collapsed="false">
      <c r="A2279" s="2" t="s">
        <v>3673</v>
      </c>
      <c r="B2279" s="20" t="n">
        <v>449</v>
      </c>
      <c r="C2279" s="20" t="n">
        <v>445</v>
      </c>
      <c r="D2279" s="21" t="n">
        <f aca="false">C2279/Summary!$B$4</f>
        <v>0.0296666666666667</v>
      </c>
      <c r="E2279" s="2" t="s">
        <v>48</v>
      </c>
      <c r="F2279" s="2" t="s">
        <v>35</v>
      </c>
      <c r="G2279" s="2" t="str">
        <f aca="false">IF(AND(E2279="No",F2279="No"),"Yes","No")</f>
        <v>No</v>
      </c>
      <c r="H2279" s="2" t="str">
        <f aca="false">IF(G2279="Yes",B2279,"")</f>
        <v/>
      </c>
    </row>
    <row r="2280" customFormat="false" ht="15" hidden="false" customHeight="false" outlineLevel="0" collapsed="false">
      <c r="A2280" s="2" t="s">
        <v>3674</v>
      </c>
      <c r="B2280" s="20" t="n">
        <v>449</v>
      </c>
      <c r="C2280" s="20" t="n">
        <v>443</v>
      </c>
      <c r="D2280" s="21" t="n">
        <f aca="false">C2280/Summary!$B$4</f>
        <v>0.0295333333333333</v>
      </c>
      <c r="E2280" s="2" t="s">
        <v>48</v>
      </c>
      <c r="F2280" s="2" t="s">
        <v>48</v>
      </c>
      <c r="G2280" s="2" t="str">
        <f aca="false">IF(AND(E2280="No",F2280="No"),"Yes","No")</f>
        <v>No</v>
      </c>
      <c r="H2280" s="2" t="str">
        <f aca="false">IF(G2280="Yes",B2280,"")</f>
        <v/>
      </c>
    </row>
    <row r="2281" customFormat="false" ht="15" hidden="false" customHeight="false" outlineLevel="0" collapsed="false">
      <c r="A2281" s="2" t="s">
        <v>3675</v>
      </c>
      <c r="B2281" s="20" t="n">
        <v>449</v>
      </c>
      <c r="C2281" s="20" t="n">
        <v>442</v>
      </c>
      <c r="D2281" s="21" t="n">
        <f aca="false">C2281/Summary!$B$4</f>
        <v>0.0294666666666667</v>
      </c>
      <c r="E2281" s="2" t="s">
        <v>48</v>
      </c>
      <c r="F2281" s="2" t="s">
        <v>35</v>
      </c>
      <c r="G2281" s="2" t="str">
        <f aca="false">IF(AND(E2281="No",F2281="No"),"Yes","No")</f>
        <v>No</v>
      </c>
      <c r="H2281" s="2" t="str">
        <f aca="false">IF(G2281="Yes",B2281,"")</f>
        <v/>
      </c>
    </row>
    <row r="2282" customFormat="false" ht="15" hidden="false" customHeight="false" outlineLevel="0" collapsed="false">
      <c r="A2282" s="2" t="s">
        <v>3676</v>
      </c>
      <c r="B2282" s="20" t="n">
        <v>449</v>
      </c>
      <c r="C2282" s="20" t="n">
        <v>449</v>
      </c>
      <c r="D2282" s="21" t="n">
        <f aca="false">C2282/Summary!$B$4</f>
        <v>0.0299333333333333</v>
      </c>
      <c r="E2282" s="2" t="s">
        <v>48</v>
      </c>
      <c r="F2282" s="2" t="s">
        <v>35</v>
      </c>
      <c r="G2282" s="2" t="str">
        <f aca="false">IF(AND(E2282="No",F2282="No"),"Yes","No")</f>
        <v>No</v>
      </c>
      <c r="H2282" s="2" t="str">
        <f aca="false">IF(G2282="Yes",B2282,"")</f>
        <v/>
      </c>
    </row>
    <row r="2283" customFormat="false" ht="15" hidden="false" customHeight="false" outlineLevel="0" collapsed="false">
      <c r="A2283" s="2" t="s">
        <v>3677</v>
      </c>
      <c r="B2283" s="20" t="n">
        <v>449</v>
      </c>
      <c r="C2283" s="20" t="n">
        <v>447</v>
      </c>
      <c r="D2283" s="21" t="n">
        <f aca="false">C2283/Summary!$B$4</f>
        <v>0.0298</v>
      </c>
      <c r="E2283" s="2" t="s">
        <v>48</v>
      </c>
      <c r="F2283" s="2" t="s">
        <v>35</v>
      </c>
      <c r="G2283" s="2" t="str">
        <f aca="false">IF(AND(E2283="No",F2283="No"),"Yes","No")</f>
        <v>No</v>
      </c>
      <c r="H2283" s="2" t="str">
        <f aca="false">IF(G2283="Yes",B2283,"")</f>
        <v/>
      </c>
    </row>
    <row r="2284" customFormat="false" ht="15" hidden="false" customHeight="false" outlineLevel="0" collapsed="false">
      <c r="A2284" s="2" t="s">
        <v>3678</v>
      </c>
      <c r="B2284" s="20" t="n">
        <v>449</v>
      </c>
      <c r="C2284" s="20" t="n">
        <v>447</v>
      </c>
      <c r="D2284" s="21" t="n">
        <f aca="false">C2284/Summary!$B$4</f>
        <v>0.0298</v>
      </c>
      <c r="E2284" s="2" t="s">
        <v>48</v>
      </c>
      <c r="F2284" s="2" t="s">
        <v>35</v>
      </c>
      <c r="G2284" s="2" t="str">
        <f aca="false">IF(AND(E2284="No",F2284="No"),"Yes","No")</f>
        <v>No</v>
      </c>
      <c r="H2284" s="2" t="str">
        <f aca="false">IF(G2284="Yes",B2284,"")</f>
        <v/>
      </c>
    </row>
    <row r="2285" customFormat="false" ht="15" hidden="false" customHeight="false" outlineLevel="0" collapsed="false">
      <c r="A2285" s="2" t="s">
        <v>3679</v>
      </c>
      <c r="B2285" s="20" t="n">
        <v>449</v>
      </c>
      <c r="C2285" s="20" t="n">
        <v>441</v>
      </c>
      <c r="D2285" s="21" t="n">
        <f aca="false">C2285/Summary!$B$4</f>
        <v>0.0294</v>
      </c>
      <c r="E2285" s="2" t="s">
        <v>48</v>
      </c>
      <c r="F2285" s="2" t="s">
        <v>35</v>
      </c>
      <c r="G2285" s="2" t="str">
        <f aca="false">IF(AND(E2285="No",F2285="No"),"Yes","No")</f>
        <v>No</v>
      </c>
      <c r="H2285" s="2" t="str">
        <f aca="false">IF(G2285="Yes",B2285,"")</f>
        <v/>
      </c>
    </row>
    <row r="2286" customFormat="false" ht="15" hidden="false" customHeight="false" outlineLevel="0" collapsed="false">
      <c r="A2286" s="2" t="s">
        <v>3680</v>
      </c>
      <c r="B2286" s="20" t="n">
        <v>449</v>
      </c>
      <c r="C2286" s="20" t="n">
        <v>444</v>
      </c>
      <c r="D2286" s="21" t="n">
        <f aca="false">C2286/Summary!$B$4</f>
        <v>0.0296</v>
      </c>
      <c r="E2286" s="2" t="s">
        <v>48</v>
      </c>
      <c r="F2286" s="2" t="s">
        <v>35</v>
      </c>
      <c r="G2286" s="2" t="str">
        <f aca="false">IF(AND(E2286="No",F2286="No"),"Yes","No")</f>
        <v>No</v>
      </c>
      <c r="H2286" s="2" t="str">
        <f aca="false">IF(G2286="Yes",B2286,"")</f>
        <v/>
      </c>
    </row>
    <row r="2287" customFormat="false" ht="15" hidden="false" customHeight="false" outlineLevel="0" collapsed="false">
      <c r="A2287" s="2" t="s">
        <v>3681</v>
      </c>
      <c r="B2287" s="20" t="n">
        <v>449</v>
      </c>
      <c r="C2287" s="20" t="n">
        <v>442</v>
      </c>
      <c r="D2287" s="21" t="n">
        <f aca="false">C2287/Summary!$B$4</f>
        <v>0.0294666666666667</v>
      </c>
      <c r="E2287" s="2" t="s">
        <v>48</v>
      </c>
      <c r="F2287" s="2" t="s">
        <v>48</v>
      </c>
      <c r="G2287" s="2" t="str">
        <f aca="false">IF(AND(E2287="No",F2287="No"),"Yes","No")</f>
        <v>No</v>
      </c>
      <c r="H2287" s="2" t="str">
        <f aca="false">IF(G2287="Yes",B2287,"")</f>
        <v/>
      </c>
    </row>
    <row r="2288" customFormat="false" ht="15" hidden="false" customHeight="false" outlineLevel="0" collapsed="false">
      <c r="A2288" s="2" t="s">
        <v>3682</v>
      </c>
      <c r="B2288" s="20" t="n">
        <v>449</v>
      </c>
      <c r="C2288" s="20" t="n">
        <v>442</v>
      </c>
      <c r="D2288" s="21" t="n">
        <f aca="false">C2288/Summary!$B$4</f>
        <v>0.0294666666666667</v>
      </c>
      <c r="E2288" s="2" t="s">
        <v>48</v>
      </c>
      <c r="F2288" s="2" t="s">
        <v>35</v>
      </c>
      <c r="G2288" s="2" t="str">
        <f aca="false">IF(AND(E2288="No",F2288="No"),"Yes","No")</f>
        <v>No</v>
      </c>
      <c r="H2288" s="2" t="str">
        <f aca="false">IF(G2288="Yes",B2288,"")</f>
        <v/>
      </c>
    </row>
    <row r="2289" customFormat="false" ht="15" hidden="false" customHeight="false" outlineLevel="0" collapsed="false">
      <c r="A2289" s="2" t="s">
        <v>3683</v>
      </c>
      <c r="B2289" s="20" t="n">
        <v>449</v>
      </c>
      <c r="C2289" s="20" t="n">
        <v>439</v>
      </c>
      <c r="D2289" s="21" t="n">
        <f aca="false">C2289/Summary!$B$4</f>
        <v>0.0292666666666667</v>
      </c>
      <c r="E2289" s="2" t="s">
        <v>48</v>
      </c>
      <c r="F2289" s="2" t="s">
        <v>48</v>
      </c>
      <c r="G2289" s="2" t="str">
        <f aca="false">IF(AND(E2289="No",F2289="No"),"Yes","No")</f>
        <v>No</v>
      </c>
      <c r="H2289" s="2" t="str">
        <f aca="false">IF(G2289="Yes",B2289,"")</f>
        <v/>
      </c>
    </row>
    <row r="2290" customFormat="false" ht="15" hidden="false" customHeight="false" outlineLevel="0" collapsed="false">
      <c r="A2290" s="2" t="s">
        <v>3684</v>
      </c>
      <c r="B2290" s="20" t="n">
        <v>449</v>
      </c>
      <c r="C2290" s="20" t="n">
        <v>443</v>
      </c>
      <c r="D2290" s="21" t="n">
        <f aca="false">C2290/Summary!$B$4</f>
        <v>0.0295333333333333</v>
      </c>
      <c r="E2290" s="2" t="s">
        <v>48</v>
      </c>
      <c r="F2290" s="2" t="s">
        <v>35</v>
      </c>
      <c r="G2290" s="2" t="str">
        <f aca="false">IF(AND(E2290="No",F2290="No"),"Yes","No")</f>
        <v>No</v>
      </c>
      <c r="H2290" s="2" t="str">
        <f aca="false">IF(G2290="Yes",B2290,"")</f>
        <v/>
      </c>
    </row>
    <row r="2291" customFormat="false" ht="15" hidden="false" customHeight="false" outlineLevel="0" collapsed="false">
      <c r="A2291" s="2" t="s">
        <v>3685</v>
      </c>
      <c r="B2291" s="20" t="n">
        <v>449</v>
      </c>
      <c r="C2291" s="20" t="n">
        <v>444</v>
      </c>
      <c r="D2291" s="21" t="n">
        <f aca="false">C2291/Summary!$B$4</f>
        <v>0.0296</v>
      </c>
      <c r="E2291" s="2" t="s">
        <v>48</v>
      </c>
      <c r="F2291" s="2" t="s">
        <v>35</v>
      </c>
      <c r="G2291" s="2" t="str">
        <f aca="false">IF(AND(E2291="No",F2291="No"),"Yes","No")</f>
        <v>No</v>
      </c>
      <c r="H2291" s="2" t="str">
        <f aca="false">IF(G2291="Yes",B2291,"")</f>
        <v/>
      </c>
    </row>
    <row r="2292" customFormat="false" ht="15" hidden="false" customHeight="false" outlineLevel="0" collapsed="false">
      <c r="A2292" s="2" t="s">
        <v>3686</v>
      </c>
      <c r="B2292" s="20" t="n">
        <v>449</v>
      </c>
      <c r="C2292" s="20" t="n">
        <v>444</v>
      </c>
      <c r="D2292" s="21" t="n">
        <f aca="false">C2292/Summary!$B$4</f>
        <v>0.0296</v>
      </c>
      <c r="E2292" s="2" t="s">
        <v>48</v>
      </c>
      <c r="F2292" s="2" t="s">
        <v>35</v>
      </c>
      <c r="G2292" s="2" t="str">
        <f aca="false">IF(AND(E2292="No",F2292="No"),"Yes","No")</f>
        <v>No</v>
      </c>
      <c r="H2292" s="2" t="str">
        <f aca="false">IF(G2292="Yes",B2292,"")</f>
        <v/>
      </c>
    </row>
    <row r="2293" customFormat="false" ht="15" hidden="false" customHeight="false" outlineLevel="0" collapsed="false">
      <c r="A2293" s="2" t="s">
        <v>3687</v>
      </c>
      <c r="B2293" s="20" t="n">
        <v>449</v>
      </c>
      <c r="C2293" s="20" t="n">
        <v>444</v>
      </c>
      <c r="D2293" s="21" t="n">
        <f aca="false">C2293/Summary!$B$4</f>
        <v>0.0296</v>
      </c>
      <c r="E2293" s="2" t="s">
        <v>48</v>
      </c>
      <c r="F2293" s="2" t="s">
        <v>48</v>
      </c>
      <c r="G2293" s="2" t="str">
        <f aca="false">IF(AND(E2293="No",F2293="No"),"Yes","No")</f>
        <v>No</v>
      </c>
      <c r="H2293" s="2" t="str">
        <f aca="false">IF(G2293="Yes",B2293,"")</f>
        <v/>
      </c>
    </row>
    <row r="2294" customFormat="false" ht="15" hidden="false" customHeight="false" outlineLevel="0" collapsed="false">
      <c r="A2294" s="2" t="s">
        <v>3688</v>
      </c>
      <c r="B2294" s="20" t="n">
        <v>449</v>
      </c>
      <c r="C2294" s="20" t="n">
        <v>440</v>
      </c>
      <c r="D2294" s="21" t="n">
        <f aca="false">C2294/Summary!$B$4</f>
        <v>0.0293333333333333</v>
      </c>
      <c r="E2294" s="2" t="s">
        <v>48</v>
      </c>
      <c r="F2294" s="2" t="s">
        <v>35</v>
      </c>
      <c r="G2294" s="2" t="str">
        <f aca="false">IF(AND(E2294="No",F2294="No"),"Yes","No")</f>
        <v>No</v>
      </c>
      <c r="H2294" s="2" t="str">
        <f aca="false">IF(G2294="Yes",B2294,"")</f>
        <v/>
      </c>
    </row>
    <row r="2295" customFormat="false" ht="15" hidden="false" customHeight="false" outlineLevel="0" collapsed="false">
      <c r="A2295" s="2" t="s">
        <v>3689</v>
      </c>
      <c r="B2295" s="20" t="n">
        <v>449</v>
      </c>
      <c r="C2295" s="20" t="n">
        <v>438</v>
      </c>
      <c r="D2295" s="21" t="n">
        <f aca="false">C2295/Summary!$B$4</f>
        <v>0.0292</v>
      </c>
      <c r="E2295" s="2" t="s">
        <v>35</v>
      </c>
      <c r="F2295" s="2" t="s">
        <v>48</v>
      </c>
      <c r="G2295" s="2" t="str">
        <f aca="false">IF(AND(E2295="No",F2295="No"),"Yes","No")</f>
        <v>No</v>
      </c>
      <c r="H2295" s="2" t="str">
        <f aca="false">IF(G2295="Yes",B2295,"")</f>
        <v/>
      </c>
    </row>
    <row r="2296" customFormat="false" ht="15" hidden="false" customHeight="false" outlineLevel="0" collapsed="false">
      <c r="A2296" s="2" t="s">
        <v>3690</v>
      </c>
      <c r="B2296" s="20" t="n">
        <v>449</v>
      </c>
      <c r="C2296" s="20" t="n">
        <v>445</v>
      </c>
      <c r="D2296" s="21" t="n">
        <f aca="false">C2296/Summary!$B$4</f>
        <v>0.0296666666666667</v>
      </c>
      <c r="E2296" s="2" t="s">
        <v>48</v>
      </c>
      <c r="F2296" s="2" t="s">
        <v>48</v>
      </c>
      <c r="G2296" s="2" t="str">
        <f aca="false">IF(AND(E2296="No",F2296="No"),"Yes","No")</f>
        <v>No</v>
      </c>
      <c r="H2296" s="2" t="str">
        <f aca="false">IF(G2296="Yes",B2296,"")</f>
        <v/>
      </c>
    </row>
    <row r="2297" customFormat="false" ht="15" hidden="false" customHeight="false" outlineLevel="0" collapsed="false">
      <c r="A2297" s="2" t="s">
        <v>3691</v>
      </c>
      <c r="B2297" s="20" t="n">
        <v>449</v>
      </c>
      <c r="C2297" s="20" t="n">
        <v>440</v>
      </c>
      <c r="D2297" s="21" t="n">
        <f aca="false">C2297/Summary!$B$4</f>
        <v>0.0293333333333333</v>
      </c>
      <c r="E2297" s="2" t="s">
        <v>48</v>
      </c>
      <c r="F2297" s="2" t="s">
        <v>35</v>
      </c>
      <c r="G2297" s="2" t="str">
        <f aca="false">IF(AND(E2297="No",F2297="No"),"Yes","No")</f>
        <v>No</v>
      </c>
      <c r="H2297" s="2" t="str">
        <f aca="false">IF(G2297="Yes",B2297,"")</f>
        <v/>
      </c>
    </row>
    <row r="2298" customFormat="false" ht="15" hidden="false" customHeight="false" outlineLevel="0" collapsed="false">
      <c r="A2298" s="2" t="s">
        <v>3692</v>
      </c>
      <c r="B2298" s="20" t="n">
        <v>449</v>
      </c>
      <c r="C2298" s="20" t="n">
        <v>446</v>
      </c>
      <c r="D2298" s="21" t="n">
        <f aca="false">C2298/Summary!$B$4</f>
        <v>0.0297333333333333</v>
      </c>
      <c r="E2298" s="2" t="s">
        <v>48</v>
      </c>
      <c r="F2298" s="2" t="s">
        <v>48</v>
      </c>
      <c r="G2298" s="2" t="str">
        <f aca="false">IF(AND(E2298="No",F2298="No"),"Yes","No")</f>
        <v>No</v>
      </c>
      <c r="H2298" s="2" t="str">
        <f aca="false">IF(G2298="Yes",B2298,"")</f>
        <v/>
      </c>
    </row>
    <row r="2299" customFormat="false" ht="15" hidden="false" customHeight="false" outlineLevel="0" collapsed="false">
      <c r="A2299" s="2" t="s">
        <v>3693</v>
      </c>
      <c r="B2299" s="20" t="n">
        <v>449</v>
      </c>
      <c r="C2299" s="20" t="n">
        <v>441</v>
      </c>
      <c r="D2299" s="21" t="n">
        <f aca="false">C2299/Summary!$B$4</f>
        <v>0.0294</v>
      </c>
      <c r="E2299" s="2" t="s">
        <v>48</v>
      </c>
      <c r="F2299" s="2" t="s">
        <v>35</v>
      </c>
      <c r="G2299" s="2" t="str">
        <f aca="false">IF(AND(E2299="No",F2299="No"),"Yes","No")</f>
        <v>No</v>
      </c>
      <c r="H2299" s="2" t="str">
        <f aca="false">IF(G2299="Yes",B2299,"")</f>
        <v/>
      </c>
    </row>
    <row r="2300" customFormat="false" ht="15" hidden="false" customHeight="false" outlineLevel="0" collapsed="false">
      <c r="A2300" s="2" t="s">
        <v>3694</v>
      </c>
      <c r="B2300" s="20" t="n">
        <v>449</v>
      </c>
      <c r="C2300" s="20" t="n">
        <v>445</v>
      </c>
      <c r="D2300" s="21" t="n">
        <f aca="false">C2300/Summary!$B$4</f>
        <v>0.0296666666666667</v>
      </c>
      <c r="E2300" s="2" t="s">
        <v>48</v>
      </c>
      <c r="F2300" s="2" t="s">
        <v>35</v>
      </c>
      <c r="G2300" s="2" t="str">
        <f aca="false">IF(AND(E2300="No",F2300="No"),"Yes","No")</f>
        <v>No</v>
      </c>
      <c r="H2300" s="2" t="str">
        <f aca="false">IF(G2300="Yes",B2300,"")</f>
        <v/>
      </c>
    </row>
    <row r="2301" customFormat="false" ht="15" hidden="false" customHeight="false" outlineLevel="0" collapsed="false">
      <c r="A2301" s="2" t="s">
        <v>3695</v>
      </c>
      <c r="B2301" s="20" t="n">
        <v>449</v>
      </c>
      <c r="C2301" s="20" t="n">
        <v>441</v>
      </c>
      <c r="D2301" s="21" t="n">
        <f aca="false">C2301/Summary!$B$4</f>
        <v>0.0294</v>
      </c>
      <c r="E2301" s="2" t="s">
        <v>48</v>
      </c>
      <c r="F2301" s="2" t="s">
        <v>35</v>
      </c>
      <c r="G2301" s="2" t="str">
        <f aca="false">IF(AND(E2301="No",F2301="No"),"Yes","No")</f>
        <v>No</v>
      </c>
      <c r="H2301" s="2" t="str">
        <f aca="false">IF(G2301="Yes",B2301,"")</f>
        <v/>
      </c>
    </row>
    <row r="2302" customFormat="false" ht="15" hidden="false" customHeight="false" outlineLevel="0" collapsed="false">
      <c r="A2302" s="2" t="s">
        <v>3696</v>
      </c>
      <c r="B2302" s="20" t="n">
        <v>449</v>
      </c>
      <c r="C2302" s="20" t="n">
        <v>444</v>
      </c>
      <c r="D2302" s="21" t="n">
        <f aca="false">C2302/Summary!$B$4</f>
        <v>0.0296</v>
      </c>
      <c r="E2302" s="2" t="s">
        <v>48</v>
      </c>
      <c r="F2302" s="2" t="s">
        <v>35</v>
      </c>
      <c r="G2302" s="2" t="str">
        <f aca="false">IF(AND(E2302="No",F2302="No"),"Yes","No")</f>
        <v>No</v>
      </c>
      <c r="H2302" s="2" t="str">
        <f aca="false">IF(G2302="Yes",B2302,"")</f>
        <v/>
      </c>
    </row>
    <row r="2303" customFormat="false" ht="15" hidden="false" customHeight="false" outlineLevel="0" collapsed="false">
      <c r="A2303" s="2" t="s">
        <v>3697</v>
      </c>
      <c r="B2303" s="20" t="n">
        <v>450</v>
      </c>
      <c r="C2303" s="20" t="n">
        <v>447</v>
      </c>
      <c r="D2303" s="21" t="n">
        <f aca="false">C2303/Summary!$B$4</f>
        <v>0.0298</v>
      </c>
      <c r="E2303" s="2" t="s">
        <v>48</v>
      </c>
      <c r="F2303" s="2" t="s">
        <v>35</v>
      </c>
      <c r="G2303" s="2" t="str">
        <f aca="false">IF(AND(E2303="No",F2303="No"),"Yes","No")</f>
        <v>No</v>
      </c>
      <c r="H2303" s="2" t="str">
        <f aca="false">IF(G2303="Yes",B2303,"")</f>
        <v/>
      </c>
    </row>
    <row r="2304" customFormat="false" ht="15" hidden="false" customHeight="false" outlineLevel="0" collapsed="false">
      <c r="A2304" s="2" t="s">
        <v>3698</v>
      </c>
      <c r="B2304" s="20" t="n">
        <v>450</v>
      </c>
      <c r="C2304" s="20" t="n">
        <v>446</v>
      </c>
      <c r="D2304" s="21" t="n">
        <f aca="false">C2304/Summary!$B$4</f>
        <v>0.0297333333333333</v>
      </c>
      <c r="E2304" s="2" t="s">
        <v>48</v>
      </c>
      <c r="F2304" s="2" t="s">
        <v>35</v>
      </c>
      <c r="G2304" s="2" t="str">
        <f aca="false">IF(AND(E2304="No",F2304="No"),"Yes","No")</f>
        <v>No</v>
      </c>
      <c r="H2304" s="2" t="str">
        <f aca="false">IF(G2304="Yes",B2304,"")</f>
        <v/>
      </c>
    </row>
    <row r="2305" customFormat="false" ht="15" hidden="false" customHeight="false" outlineLevel="0" collapsed="false">
      <c r="A2305" s="2" t="s">
        <v>3699</v>
      </c>
      <c r="B2305" s="20" t="n">
        <v>450</v>
      </c>
      <c r="C2305" s="20" t="n">
        <v>444</v>
      </c>
      <c r="D2305" s="21" t="n">
        <f aca="false">C2305/Summary!$B$4</f>
        <v>0.0296</v>
      </c>
      <c r="E2305" s="2" t="s">
        <v>48</v>
      </c>
      <c r="F2305" s="2" t="s">
        <v>35</v>
      </c>
      <c r="G2305" s="2" t="str">
        <f aca="false">IF(AND(E2305="No",F2305="No"),"Yes","No")</f>
        <v>No</v>
      </c>
      <c r="H2305" s="2" t="str">
        <f aca="false">IF(G2305="Yes",B2305,"")</f>
        <v/>
      </c>
    </row>
    <row r="2306" customFormat="false" ht="15" hidden="false" customHeight="false" outlineLevel="0" collapsed="false">
      <c r="A2306" s="2" t="s">
        <v>3700</v>
      </c>
      <c r="B2306" s="20" t="n">
        <v>450</v>
      </c>
      <c r="C2306" s="20" t="n">
        <v>446</v>
      </c>
      <c r="D2306" s="21" t="n">
        <f aca="false">C2306/Summary!$B$4</f>
        <v>0.0297333333333333</v>
      </c>
      <c r="E2306" s="2" t="s">
        <v>48</v>
      </c>
      <c r="F2306" s="2" t="s">
        <v>35</v>
      </c>
      <c r="G2306" s="2" t="str">
        <f aca="false">IF(AND(E2306="No",F2306="No"),"Yes","No")</f>
        <v>No</v>
      </c>
      <c r="H2306" s="2" t="str">
        <f aca="false">IF(G2306="Yes",B2306,"")</f>
        <v/>
      </c>
    </row>
    <row r="2307" customFormat="false" ht="15" hidden="false" customHeight="false" outlineLevel="0" collapsed="false">
      <c r="A2307" s="2" t="s">
        <v>3701</v>
      </c>
      <c r="B2307" s="20" t="n">
        <v>450</v>
      </c>
      <c r="C2307" s="20" t="n">
        <v>446</v>
      </c>
      <c r="D2307" s="21" t="n">
        <f aca="false">C2307/Summary!$B$4</f>
        <v>0.0297333333333333</v>
      </c>
      <c r="E2307" s="2" t="s">
        <v>48</v>
      </c>
      <c r="F2307" s="2" t="s">
        <v>35</v>
      </c>
      <c r="G2307" s="2" t="str">
        <f aca="false">IF(AND(E2307="No",F2307="No"),"Yes","No")</f>
        <v>No</v>
      </c>
      <c r="H2307" s="2" t="str">
        <f aca="false">IF(G2307="Yes",B2307,"")</f>
        <v/>
      </c>
    </row>
    <row r="2308" customFormat="false" ht="15" hidden="false" customHeight="false" outlineLevel="0" collapsed="false">
      <c r="A2308" s="2" t="s">
        <v>3702</v>
      </c>
      <c r="B2308" s="20" t="n">
        <v>450</v>
      </c>
      <c r="C2308" s="20" t="n">
        <v>443</v>
      </c>
      <c r="D2308" s="21" t="n">
        <f aca="false">C2308/Summary!$B$4</f>
        <v>0.0295333333333333</v>
      </c>
      <c r="E2308" s="2" t="s">
        <v>48</v>
      </c>
      <c r="F2308" s="2" t="s">
        <v>48</v>
      </c>
      <c r="G2308" s="2" t="str">
        <f aca="false">IF(AND(E2308="No",F2308="No"),"Yes","No")</f>
        <v>No</v>
      </c>
      <c r="H2308" s="2" t="str">
        <f aca="false">IF(G2308="Yes",B2308,"")</f>
        <v/>
      </c>
    </row>
    <row r="2309" customFormat="false" ht="15" hidden="false" customHeight="false" outlineLevel="0" collapsed="false">
      <c r="A2309" s="2" t="s">
        <v>3703</v>
      </c>
      <c r="B2309" s="20" t="n">
        <v>450</v>
      </c>
      <c r="C2309" s="20" t="n">
        <v>443</v>
      </c>
      <c r="D2309" s="21" t="n">
        <f aca="false">C2309/Summary!$B$4</f>
        <v>0.0295333333333333</v>
      </c>
      <c r="E2309" s="2" t="s">
        <v>48</v>
      </c>
      <c r="F2309" s="2" t="s">
        <v>35</v>
      </c>
      <c r="G2309" s="2" t="str">
        <f aca="false">IF(AND(E2309="No",F2309="No"),"Yes","No")</f>
        <v>No</v>
      </c>
      <c r="H2309" s="2" t="str">
        <f aca="false">IF(G2309="Yes",B2309,"")</f>
        <v/>
      </c>
    </row>
    <row r="2310" customFormat="false" ht="15" hidden="false" customHeight="false" outlineLevel="0" collapsed="false">
      <c r="A2310" s="2" t="s">
        <v>3704</v>
      </c>
      <c r="B2310" s="20" t="n">
        <v>450</v>
      </c>
      <c r="C2310" s="20" t="n">
        <v>446</v>
      </c>
      <c r="D2310" s="21" t="n">
        <f aca="false">C2310/Summary!$B$4</f>
        <v>0.0297333333333333</v>
      </c>
      <c r="E2310" s="2" t="s">
        <v>48</v>
      </c>
      <c r="F2310" s="2" t="s">
        <v>48</v>
      </c>
      <c r="G2310" s="2" t="str">
        <f aca="false">IF(AND(E2310="No",F2310="No"),"Yes","No")</f>
        <v>No</v>
      </c>
      <c r="H2310" s="2" t="str">
        <f aca="false">IF(G2310="Yes",B2310,"")</f>
        <v/>
      </c>
    </row>
    <row r="2311" customFormat="false" ht="15" hidden="false" customHeight="false" outlineLevel="0" collapsed="false">
      <c r="A2311" s="2" t="s">
        <v>3705</v>
      </c>
      <c r="B2311" s="20" t="n">
        <v>450</v>
      </c>
      <c r="C2311" s="20" t="n">
        <v>440</v>
      </c>
      <c r="D2311" s="21" t="n">
        <f aca="false">C2311/Summary!$B$4</f>
        <v>0.0293333333333333</v>
      </c>
      <c r="E2311" s="2" t="s">
        <v>48</v>
      </c>
      <c r="F2311" s="2" t="s">
        <v>48</v>
      </c>
      <c r="G2311" s="2" t="str">
        <f aca="false">IF(AND(E2311="No",F2311="No"),"Yes","No")</f>
        <v>No</v>
      </c>
      <c r="H2311" s="2" t="str">
        <f aca="false">IF(G2311="Yes",B2311,"")</f>
        <v/>
      </c>
    </row>
    <row r="2312" customFormat="false" ht="15" hidden="false" customHeight="false" outlineLevel="0" collapsed="false">
      <c r="A2312" s="2" t="s">
        <v>3706</v>
      </c>
      <c r="B2312" s="20" t="n">
        <v>450</v>
      </c>
      <c r="C2312" s="20" t="n">
        <v>446</v>
      </c>
      <c r="D2312" s="21" t="n">
        <f aca="false">C2312/Summary!$B$4</f>
        <v>0.0297333333333333</v>
      </c>
      <c r="E2312" s="2" t="s">
        <v>48</v>
      </c>
      <c r="F2312" s="2" t="s">
        <v>48</v>
      </c>
      <c r="G2312" s="2" t="str">
        <f aca="false">IF(AND(E2312="No",F2312="No"),"Yes","No")</f>
        <v>No</v>
      </c>
      <c r="H2312" s="2" t="str">
        <f aca="false">IF(G2312="Yes",B2312,"")</f>
        <v/>
      </c>
    </row>
    <row r="2313" customFormat="false" ht="15" hidden="false" customHeight="false" outlineLevel="0" collapsed="false">
      <c r="A2313" s="2" t="s">
        <v>3707</v>
      </c>
      <c r="B2313" s="20" t="n">
        <v>450</v>
      </c>
      <c r="C2313" s="20" t="n">
        <v>443</v>
      </c>
      <c r="D2313" s="21" t="n">
        <f aca="false">C2313/Summary!$B$4</f>
        <v>0.0295333333333333</v>
      </c>
      <c r="E2313" s="2" t="s">
        <v>48</v>
      </c>
      <c r="F2313" s="2" t="s">
        <v>48</v>
      </c>
      <c r="G2313" s="2" t="str">
        <f aca="false">IF(AND(E2313="No",F2313="No"),"Yes","No")</f>
        <v>No</v>
      </c>
      <c r="H2313" s="2" t="str">
        <f aca="false">IF(G2313="Yes",B2313,"")</f>
        <v/>
      </c>
    </row>
    <row r="2314" customFormat="false" ht="15" hidden="false" customHeight="false" outlineLevel="0" collapsed="false">
      <c r="A2314" s="2" t="s">
        <v>3708</v>
      </c>
      <c r="B2314" s="20" t="n">
        <v>450</v>
      </c>
      <c r="C2314" s="20" t="n">
        <v>445</v>
      </c>
      <c r="D2314" s="21" t="n">
        <f aca="false">C2314/Summary!$B$4</f>
        <v>0.0296666666666667</v>
      </c>
      <c r="E2314" s="2" t="s">
        <v>48</v>
      </c>
      <c r="F2314" s="2" t="s">
        <v>48</v>
      </c>
      <c r="G2314" s="2" t="str">
        <f aca="false">IF(AND(E2314="No",F2314="No"),"Yes","No")</f>
        <v>No</v>
      </c>
      <c r="H2314" s="2" t="str">
        <f aca="false">IF(G2314="Yes",B2314,"")</f>
        <v/>
      </c>
    </row>
    <row r="2315" customFormat="false" ht="15" hidden="false" customHeight="false" outlineLevel="0" collapsed="false">
      <c r="A2315" s="2" t="s">
        <v>3709</v>
      </c>
      <c r="B2315" s="20" t="n">
        <v>450</v>
      </c>
      <c r="C2315" s="20" t="n">
        <v>446</v>
      </c>
      <c r="D2315" s="21" t="n">
        <f aca="false">C2315/Summary!$B$4</f>
        <v>0.0297333333333333</v>
      </c>
      <c r="E2315" s="2" t="s">
        <v>48</v>
      </c>
      <c r="F2315" s="2" t="s">
        <v>35</v>
      </c>
      <c r="G2315" s="2" t="str">
        <f aca="false">IF(AND(E2315="No",F2315="No"),"Yes","No")</f>
        <v>No</v>
      </c>
      <c r="H2315" s="2" t="str">
        <f aca="false">IF(G2315="Yes",B2315,"")</f>
        <v/>
      </c>
    </row>
    <row r="2316" customFormat="false" ht="15" hidden="false" customHeight="false" outlineLevel="0" collapsed="false">
      <c r="A2316" s="2" t="s">
        <v>3710</v>
      </c>
      <c r="B2316" s="20" t="n">
        <v>450</v>
      </c>
      <c r="C2316" s="20" t="n">
        <v>442</v>
      </c>
      <c r="D2316" s="21" t="n">
        <f aca="false">C2316/Summary!$B$4</f>
        <v>0.0294666666666667</v>
      </c>
      <c r="E2316" s="2" t="s">
        <v>48</v>
      </c>
      <c r="F2316" s="2" t="s">
        <v>35</v>
      </c>
      <c r="G2316" s="2" t="str">
        <f aca="false">IF(AND(E2316="No",F2316="No"),"Yes","No")</f>
        <v>No</v>
      </c>
      <c r="H2316" s="2" t="str">
        <f aca="false">IF(G2316="Yes",B2316,"")</f>
        <v/>
      </c>
    </row>
    <row r="2317" customFormat="false" ht="15" hidden="false" customHeight="false" outlineLevel="0" collapsed="false">
      <c r="A2317" s="2" t="s">
        <v>3711</v>
      </c>
      <c r="B2317" s="20" t="n">
        <v>450</v>
      </c>
      <c r="C2317" s="20" t="n">
        <v>440</v>
      </c>
      <c r="D2317" s="21" t="n">
        <f aca="false">C2317/Summary!$B$4</f>
        <v>0.0293333333333333</v>
      </c>
      <c r="E2317" s="2" t="s">
        <v>48</v>
      </c>
      <c r="F2317" s="2" t="s">
        <v>35</v>
      </c>
      <c r="G2317" s="2" t="str">
        <f aca="false">IF(AND(E2317="No",F2317="No"),"Yes","No")</f>
        <v>No</v>
      </c>
      <c r="H2317" s="2" t="str">
        <f aca="false">IF(G2317="Yes",B2317,"")</f>
        <v/>
      </c>
    </row>
    <row r="2318" customFormat="false" ht="15" hidden="false" customHeight="false" outlineLevel="0" collapsed="false">
      <c r="A2318" s="2" t="s">
        <v>3712</v>
      </c>
      <c r="B2318" s="20" t="n">
        <v>450</v>
      </c>
      <c r="C2318" s="20" t="n">
        <v>444</v>
      </c>
      <c r="D2318" s="21" t="n">
        <f aca="false">C2318/Summary!$B$4</f>
        <v>0.0296</v>
      </c>
      <c r="E2318" s="2" t="s">
        <v>48</v>
      </c>
      <c r="F2318" s="2" t="s">
        <v>35</v>
      </c>
      <c r="G2318" s="2" t="str">
        <f aca="false">IF(AND(E2318="No",F2318="No"),"Yes","No")</f>
        <v>No</v>
      </c>
      <c r="H2318" s="2" t="str">
        <f aca="false">IF(G2318="Yes",B2318,"")</f>
        <v/>
      </c>
    </row>
    <row r="2319" customFormat="false" ht="15" hidden="false" customHeight="false" outlineLevel="0" collapsed="false">
      <c r="A2319" s="2" t="s">
        <v>3713</v>
      </c>
      <c r="B2319" s="20" t="n">
        <v>450</v>
      </c>
      <c r="C2319" s="20" t="n">
        <v>446</v>
      </c>
      <c r="D2319" s="21" t="n">
        <f aca="false">C2319/Summary!$B$4</f>
        <v>0.0297333333333333</v>
      </c>
      <c r="E2319" s="2" t="s">
        <v>48</v>
      </c>
      <c r="F2319" s="2" t="s">
        <v>35</v>
      </c>
      <c r="G2319" s="2" t="str">
        <f aca="false">IF(AND(E2319="No",F2319="No"),"Yes","No")</f>
        <v>No</v>
      </c>
      <c r="H2319" s="2" t="str">
        <f aca="false">IF(G2319="Yes",B2319,"")</f>
        <v/>
      </c>
    </row>
    <row r="2320" customFormat="false" ht="15" hidden="false" customHeight="false" outlineLevel="0" collapsed="false">
      <c r="A2320" s="2" t="s">
        <v>3714</v>
      </c>
      <c r="B2320" s="20" t="n">
        <v>450</v>
      </c>
      <c r="C2320" s="20" t="n">
        <v>448</v>
      </c>
      <c r="D2320" s="21" t="n">
        <f aca="false">C2320/Summary!$B$4</f>
        <v>0.0298666666666667</v>
      </c>
      <c r="E2320" s="2" t="s">
        <v>48</v>
      </c>
      <c r="F2320" s="2" t="s">
        <v>35</v>
      </c>
      <c r="G2320" s="2" t="str">
        <f aca="false">IF(AND(E2320="No",F2320="No"),"Yes","No")</f>
        <v>No</v>
      </c>
      <c r="H2320" s="2" t="str">
        <f aca="false">IF(G2320="Yes",B2320,"")</f>
        <v/>
      </c>
    </row>
    <row r="2321" customFormat="false" ht="15" hidden="false" customHeight="false" outlineLevel="0" collapsed="false">
      <c r="A2321" s="2" t="s">
        <v>3715</v>
      </c>
      <c r="B2321" s="20" t="n">
        <v>450</v>
      </c>
      <c r="C2321" s="20" t="n">
        <v>440</v>
      </c>
      <c r="D2321" s="21" t="n">
        <f aca="false">C2321/Summary!$B$4</f>
        <v>0.0293333333333333</v>
      </c>
      <c r="E2321" s="2" t="s">
        <v>48</v>
      </c>
      <c r="F2321" s="2" t="s">
        <v>35</v>
      </c>
      <c r="G2321" s="2" t="str">
        <f aca="false">IF(AND(E2321="No",F2321="No"),"Yes","No")</f>
        <v>No</v>
      </c>
      <c r="H2321" s="2" t="str">
        <f aca="false">IF(G2321="Yes",B2321,"")</f>
        <v/>
      </c>
    </row>
    <row r="2322" customFormat="false" ht="15" hidden="false" customHeight="false" outlineLevel="0" collapsed="false">
      <c r="A2322" s="2" t="s">
        <v>3716</v>
      </c>
      <c r="B2322" s="20" t="n">
        <v>450</v>
      </c>
      <c r="C2322" s="20" t="n">
        <v>443</v>
      </c>
      <c r="D2322" s="21" t="n">
        <f aca="false">C2322/Summary!$B$4</f>
        <v>0.0295333333333333</v>
      </c>
      <c r="E2322" s="2" t="s">
        <v>48</v>
      </c>
      <c r="F2322" s="2" t="s">
        <v>48</v>
      </c>
      <c r="G2322" s="2" t="str">
        <f aca="false">IF(AND(E2322="No",F2322="No"),"Yes","No")</f>
        <v>No</v>
      </c>
      <c r="H2322" s="2" t="str">
        <f aca="false">IF(G2322="Yes",B2322,"")</f>
        <v/>
      </c>
    </row>
    <row r="2323" customFormat="false" ht="15" hidden="false" customHeight="false" outlineLevel="0" collapsed="false">
      <c r="A2323" s="2" t="s">
        <v>3717</v>
      </c>
      <c r="B2323" s="20" t="n">
        <v>450</v>
      </c>
      <c r="C2323" s="20" t="n">
        <v>439</v>
      </c>
      <c r="D2323" s="21" t="n">
        <f aca="false">C2323/Summary!$B$4</f>
        <v>0.0292666666666667</v>
      </c>
      <c r="E2323" s="2" t="s">
        <v>48</v>
      </c>
      <c r="F2323" s="2" t="s">
        <v>35</v>
      </c>
      <c r="G2323" s="2" t="str">
        <f aca="false">IF(AND(E2323="No",F2323="No"),"Yes","No")</f>
        <v>No</v>
      </c>
      <c r="H2323" s="2" t="str">
        <f aca="false">IF(G2323="Yes",B2323,"")</f>
        <v/>
      </c>
    </row>
    <row r="2324" customFormat="false" ht="15" hidden="false" customHeight="false" outlineLevel="0" collapsed="false">
      <c r="A2324" s="2" t="s">
        <v>3718</v>
      </c>
      <c r="B2324" s="20" t="n">
        <v>450</v>
      </c>
      <c r="C2324" s="20" t="n">
        <v>443</v>
      </c>
      <c r="D2324" s="21" t="n">
        <f aca="false">C2324/Summary!$B$4</f>
        <v>0.0295333333333333</v>
      </c>
      <c r="E2324" s="2" t="s">
        <v>48</v>
      </c>
      <c r="F2324" s="2" t="s">
        <v>35</v>
      </c>
      <c r="G2324" s="2" t="str">
        <f aca="false">IF(AND(E2324="No",F2324="No"),"Yes","No")</f>
        <v>No</v>
      </c>
      <c r="H2324" s="2" t="str">
        <f aca="false">IF(G2324="Yes",B2324,"")</f>
        <v/>
      </c>
    </row>
    <row r="2325" customFormat="false" ht="15" hidden="false" customHeight="false" outlineLevel="0" collapsed="false">
      <c r="A2325" s="2" t="s">
        <v>3719</v>
      </c>
      <c r="B2325" s="20" t="n">
        <v>450</v>
      </c>
      <c r="C2325" s="20" t="n">
        <v>449</v>
      </c>
      <c r="D2325" s="21" t="n">
        <f aca="false">C2325/Summary!$B$4</f>
        <v>0.0299333333333333</v>
      </c>
      <c r="E2325" s="2" t="s">
        <v>48</v>
      </c>
      <c r="F2325" s="2" t="s">
        <v>48</v>
      </c>
      <c r="G2325" s="2" t="str">
        <f aca="false">IF(AND(E2325="No",F2325="No"),"Yes","No")</f>
        <v>No</v>
      </c>
      <c r="H2325" s="2" t="str">
        <f aca="false">IF(G2325="Yes",B2325,"")</f>
        <v/>
      </c>
    </row>
    <row r="2326" customFormat="false" ht="15" hidden="false" customHeight="false" outlineLevel="0" collapsed="false">
      <c r="A2326" s="2" t="s">
        <v>3720</v>
      </c>
      <c r="B2326" s="20" t="n">
        <v>450</v>
      </c>
      <c r="C2326" s="20" t="n">
        <v>443</v>
      </c>
      <c r="D2326" s="21" t="n">
        <f aca="false">C2326/Summary!$B$4</f>
        <v>0.0295333333333333</v>
      </c>
      <c r="E2326" s="2" t="s">
        <v>48</v>
      </c>
      <c r="F2326" s="2" t="s">
        <v>48</v>
      </c>
      <c r="G2326" s="2" t="str">
        <f aca="false">IF(AND(E2326="No",F2326="No"),"Yes","No")</f>
        <v>No</v>
      </c>
      <c r="H2326" s="2" t="str">
        <f aca="false">IF(G2326="Yes",B2326,"")</f>
        <v/>
      </c>
    </row>
    <row r="2327" customFormat="false" ht="15" hidden="false" customHeight="false" outlineLevel="0" collapsed="false">
      <c r="A2327" s="2" t="s">
        <v>3721</v>
      </c>
      <c r="B2327" s="20" t="n">
        <v>450</v>
      </c>
      <c r="C2327" s="20" t="n">
        <v>441</v>
      </c>
      <c r="D2327" s="21" t="n">
        <f aca="false">C2327/Summary!$B$4</f>
        <v>0.0294</v>
      </c>
      <c r="E2327" s="2" t="s">
        <v>48</v>
      </c>
      <c r="F2327" s="2" t="s">
        <v>35</v>
      </c>
      <c r="G2327" s="2" t="str">
        <f aca="false">IF(AND(E2327="No",F2327="No"),"Yes","No")</f>
        <v>No</v>
      </c>
      <c r="H2327" s="2" t="str">
        <f aca="false">IF(G2327="Yes",B2327,"")</f>
        <v/>
      </c>
    </row>
    <row r="2328" customFormat="false" ht="15" hidden="false" customHeight="false" outlineLevel="0" collapsed="false">
      <c r="A2328" s="2" t="s">
        <v>3722</v>
      </c>
      <c r="B2328" s="20" t="n">
        <v>450</v>
      </c>
      <c r="C2328" s="20" t="n">
        <v>445</v>
      </c>
      <c r="D2328" s="21" t="n">
        <f aca="false">C2328/Summary!$B$4</f>
        <v>0.0296666666666667</v>
      </c>
      <c r="E2328" s="2" t="s">
        <v>48</v>
      </c>
      <c r="F2328" s="2" t="s">
        <v>48</v>
      </c>
      <c r="G2328" s="2" t="str">
        <f aca="false">IF(AND(E2328="No",F2328="No"),"Yes","No")</f>
        <v>No</v>
      </c>
      <c r="H2328" s="2" t="str">
        <f aca="false">IF(G2328="Yes",B2328,"")</f>
        <v/>
      </c>
    </row>
    <row r="2329" customFormat="false" ht="15" hidden="false" customHeight="false" outlineLevel="0" collapsed="false">
      <c r="A2329" s="2" t="s">
        <v>3723</v>
      </c>
      <c r="B2329" s="20" t="n">
        <v>450</v>
      </c>
      <c r="C2329" s="20" t="n">
        <v>448</v>
      </c>
      <c r="D2329" s="21" t="n">
        <f aca="false">C2329/Summary!$B$4</f>
        <v>0.0298666666666667</v>
      </c>
      <c r="E2329" s="2" t="s">
        <v>48</v>
      </c>
      <c r="F2329" s="2" t="s">
        <v>35</v>
      </c>
      <c r="G2329" s="2" t="str">
        <f aca="false">IF(AND(E2329="No",F2329="No"),"Yes","No")</f>
        <v>No</v>
      </c>
      <c r="H2329" s="2" t="str">
        <f aca="false">IF(G2329="Yes",B2329,"")</f>
        <v/>
      </c>
    </row>
    <row r="2330" customFormat="false" ht="15" hidden="false" customHeight="false" outlineLevel="0" collapsed="false">
      <c r="A2330" s="2" t="s">
        <v>3724</v>
      </c>
      <c r="B2330" s="20" t="n">
        <v>450</v>
      </c>
      <c r="C2330" s="20" t="n">
        <v>445</v>
      </c>
      <c r="D2330" s="21" t="n">
        <f aca="false">C2330/Summary!$B$4</f>
        <v>0.0296666666666667</v>
      </c>
      <c r="E2330" s="2" t="s">
        <v>48</v>
      </c>
      <c r="F2330" s="2" t="s">
        <v>35</v>
      </c>
      <c r="G2330" s="2" t="str">
        <f aca="false">IF(AND(E2330="No",F2330="No"),"Yes","No")</f>
        <v>No</v>
      </c>
      <c r="H2330" s="2" t="str">
        <f aca="false">IF(G2330="Yes",B2330,"")</f>
        <v/>
      </c>
    </row>
    <row r="2331" customFormat="false" ht="15" hidden="false" customHeight="false" outlineLevel="0" collapsed="false">
      <c r="A2331" s="2" t="s">
        <v>3725</v>
      </c>
      <c r="B2331" s="20" t="n">
        <v>450</v>
      </c>
      <c r="C2331" s="20" t="n">
        <v>447</v>
      </c>
      <c r="D2331" s="21" t="n">
        <f aca="false">C2331/Summary!$B$4</f>
        <v>0.0298</v>
      </c>
      <c r="E2331" s="2" t="s">
        <v>48</v>
      </c>
      <c r="F2331" s="2" t="s">
        <v>35</v>
      </c>
      <c r="G2331" s="2" t="str">
        <f aca="false">IF(AND(E2331="No",F2331="No"),"Yes","No")</f>
        <v>No</v>
      </c>
      <c r="H2331" s="2" t="str">
        <f aca="false">IF(G2331="Yes",B2331,"")</f>
        <v/>
      </c>
    </row>
    <row r="2332" customFormat="false" ht="15" hidden="false" customHeight="false" outlineLevel="0" collapsed="false">
      <c r="A2332" s="2" t="s">
        <v>3726</v>
      </c>
      <c r="B2332" s="20" t="n">
        <v>450</v>
      </c>
      <c r="C2332" s="20" t="n">
        <v>443</v>
      </c>
      <c r="D2332" s="21" t="n">
        <f aca="false">C2332/Summary!$B$4</f>
        <v>0.0295333333333333</v>
      </c>
      <c r="E2332" s="2" t="s">
        <v>35</v>
      </c>
      <c r="F2332" s="2" t="s">
        <v>48</v>
      </c>
      <c r="G2332" s="2" t="str">
        <f aca="false">IF(AND(E2332="No",F2332="No"),"Yes","No")</f>
        <v>No</v>
      </c>
      <c r="H2332" s="2" t="str">
        <f aca="false">IF(G2332="Yes",B2332,"")</f>
        <v/>
      </c>
    </row>
    <row r="2333" customFormat="false" ht="15" hidden="false" customHeight="false" outlineLevel="0" collapsed="false">
      <c r="A2333" s="2" t="s">
        <v>3727</v>
      </c>
      <c r="B2333" s="20" t="n">
        <v>450</v>
      </c>
      <c r="C2333" s="20" t="n">
        <v>443</v>
      </c>
      <c r="D2333" s="21" t="n">
        <f aca="false">C2333/Summary!$B$4</f>
        <v>0.0295333333333333</v>
      </c>
      <c r="E2333" s="2" t="s">
        <v>48</v>
      </c>
      <c r="F2333" s="2" t="s">
        <v>48</v>
      </c>
      <c r="G2333" s="2" t="str">
        <f aca="false">IF(AND(E2333="No",F2333="No"),"Yes","No")</f>
        <v>No</v>
      </c>
      <c r="H2333" s="2" t="str">
        <f aca="false">IF(G2333="Yes",B2333,"")</f>
        <v/>
      </c>
    </row>
    <row r="2334" customFormat="false" ht="15" hidden="false" customHeight="false" outlineLevel="0" collapsed="false">
      <c r="A2334" s="2" t="s">
        <v>3728</v>
      </c>
      <c r="B2334" s="20" t="n">
        <v>450</v>
      </c>
      <c r="C2334" s="20" t="n">
        <v>440</v>
      </c>
      <c r="D2334" s="21" t="n">
        <f aca="false">C2334/Summary!$B$4</f>
        <v>0.0293333333333333</v>
      </c>
      <c r="E2334" s="2" t="s">
        <v>48</v>
      </c>
      <c r="F2334" s="2" t="s">
        <v>48</v>
      </c>
      <c r="G2334" s="2" t="str">
        <f aca="false">IF(AND(E2334="No",F2334="No"),"Yes","No")</f>
        <v>No</v>
      </c>
      <c r="H2334" s="2" t="str">
        <f aca="false">IF(G2334="Yes",B2334,"")</f>
        <v/>
      </c>
    </row>
    <row r="2335" customFormat="false" ht="15" hidden="false" customHeight="false" outlineLevel="0" collapsed="false">
      <c r="A2335" s="2" t="s">
        <v>3729</v>
      </c>
      <c r="B2335" s="20" t="n">
        <v>450</v>
      </c>
      <c r="C2335" s="20" t="n">
        <v>444</v>
      </c>
      <c r="D2335" s="21" t="n">
        <f aca="false">C2335/Summary!$B$4</f>
        <v>0.0296</v>
      </c>
      <c r="E2335" s="2" t="s">
        <v>48</v>
      </c>
      <c r="F2335" s="2" t="s">
        <v>48</v>
      </c>
      <c r="G2335" s="2" t="str">
        <f aca="false">IF(AND(E2335="No",F2335="No"),"Yes","No")</f>
        <v>No</v>
      </c>
      <c r="H2335" s="2" t="str">
        <f aca="false">IF(G2335="Yes",B2335,"")</f>
        <v/>
      </c>
    </row>
    <row r="2336" customFormat="false" ht="15" hidden="false" customHeight="false" outlineLevel="0" collapsed="false">
      <c r="A2336" s="2" t="s">
        <v>3730</v>
      </c>
      <c r="B2336" s="20" t="n">
        <v>450</v>
      </c>
      <c r="C2336" s="20" t="n">
        <v>439</v>
      </c>
      <c r="D2336" s="21" t="n">
        <f aca="false">C2336/Summary!$B$4</f>
        <v>0.0292666666666667</v>
      </c>
      <c r="E2336" s="2" t="s">
        <v>48</v>
      </c>
      <c r="F2336" s="2" t="s">
        <v>48</v>
      </c>
      <c r="G2336" s="2" t="str">
        <f aca="false">IF(AND(E2336="No",F2336="No"),"Yes","No")</f>
        <v>No</v>
      </c>
      <c r="H2336" s="2" t="str">
        <f aca="false">IF(G2336="Yes",B2336,"")</f>
        <v/>
      </c>
    </row>
    <row r="2337" customFormat="false" ht="15" hidden="false" customHeight="false" outlineLevel="0" collapsed="false">
      <c r="A2337" s="2" t="s">
        <v>3731</v>
      </c>
      <c r="B2337" s="20" t="n">
        <v>450</v>
      </c>
      <c r="C2337" s="20" t="n">
        <v>446</v>
      </c>
      <c r="D2337" s="21" t="n">
        <f aca="false">C2337/Summary!$B$4</f>
        <v>0.0297333333333333</v>
      </c>
      <c r="E2337" s="2" t="s">
        <v>48</v>
      </c>
      <c r="F2337" s="2" t="s">
        <v>48</v>
      </c>
      <c r="G2337" s="2" t="str">
        <f aca="false">IF(AND(E2337="No",F2337="No"),"Yes","No")</f>
        <v>No</v>
      </c>
      <c r="H2337" s="2" t="str">
        <f aca="false">IF(G2337="Yes",B2337,"")</f>
        <v/>
      </c>
    </row>
    <row r="2338" customFormat="false" ht="15" hidden="false" customHeight="false" outlineLevel="0" collapsed="false">
      <c r="A2338" s="2" t="s">
        <v>3732</v>
      </c>
      <c r="B2338" s="20" t="n">
        <v>450</v>
      </c>
      <c r="C2338" s="20" t="n">
        <v>447</v>
      </c>
      <c r="D2338" s="21" t="n">
        <f aca="false">C2338/Summary!$B$4</f>
        <v>0.0298</v>
      </c>
      <c r="E2338" s="2" t="s">
        <v>48</v>
      </c>
      <c r="F2338" s="2" t="s">
        <v>35</v>
      </c>
      <c r="G2338" s="2" t="str">
        <f aca="false">IF(AND(E2338="No",F2338="No"),"Yes","No")</f>
        <v>No</v>
      </c>
      <c r="H2338" s="2" t="str">
        <f aca="false">IF(G2338="Yes",B2338,"")</f>
        <v/>
      </c>
    </row>
    <row r="2339" customFormat="false" ht="15" hidden="false" customHeight="false" outlineLevel="0" collapsed="false">
      <c r="A2339" s="2" t="s">
        <v>3733</v>
      </c>
      <c r="B2339" s="20" t="n">
        <v>450</v>
      </c>
      <c r="C2339" s="20" t="n">
        <v>444</v>
      </c>
      <c r="D2339" s="21" t="n">
        <f aca="false">C2339/Summary!$B$4</f>
        <v>0.0296</v>
      </c>
      <c r="E2339" s="2" t="s">
        <v>48</v>
      </c>
      <c r="F2339" s="2" t="s">
        <v>48</v>
      </c>
      <c r="G2339" s="2" t="str">
        <f aca="false">IF(AND(E2339="No",F2339="No"),"Yes","No")</f>
        <v>No</v>
      </c>
      <c r="H2339" s="2" t="str">
        <f aca="false">IF(G2339="Yes",B2339,"")</f>
        <v/>
      </c>
    </row>
    <row r="2340" customFormat="false" ht="15" hidden="false" customHeight="false" outlineLevel="0" collapsed="false">
      <c r="A2340" s="2" t="s">
        <v>3734</v>
      </c>
      <c r="B2340" s="20" t="n">
        <v>450</v>
      </c>
      <c r="C2340" s="20" t="n">
        <v>446</v>
      </c>
      <c r="D2340" s="21" t="n">
        <f aca="false">C2340/Summary!$B$4</f>
        <v>0.0297333333333333</v>
      </c>
      <c r="E2340" s="2" t="s">
        <v>48</v>
      </c>
      <c r="F2340" s="2" t="s">
        <v>48</v>
      </c>
      <c r="G2340" s="2" t="str">
        <f aca="false">IF(AND(E2340="No",F2340="No"),"Yes","No")</f>
        <v>No</v>
      </c>
      <c r="H2340" s="2" t="str">
        <f aca="false">IF(G2340="Yes",B2340,"")</f>
        <v/>
      </c>
    </row>
    <row r="2341" customFormat="false" ht="15" hidden="false" customHeight="false" outlineLevel="0" collapsed="false">
      <c r="A2341" s="2" t="s">
        <v>3735</v>
      </c>
      <c r="B2341" s="20" t="n">
        <v>450</v>
      </c>
      <c r="C2341" s="20" t="n">
        <v>440</v>
      </c>
      <c r="D2341" s="21" t="n">
        <f aca="false">C2341/Summary!$B$4</f>
        <v>0.0293333333333333</v>
      </c>
      <c r="E2341" s="2" t="s">
        <v>48</v>
      </c>
      <c r="F2341" s="2" t="s">
        <v>35</v>
      </c>
      <c r="G2341" s="2" t="str">
        <f aca="false">IF(AND(E2341="No",F2341="No"),"Yes","No")</f>
        <v>No</v>
      </c>
      <c r="H2341" s="2" t="str">
        <f aca="false">IF(G2341="Yes",B2341,"")</f>
        <v/>
      </c>
    </row>
    <row r="2342" customFormat="false" ht="15" hidden="false" customHeight="false" outlineLevel="0" collapsed="false">
      <c r="A2342" s="2" t="s">
        <v>3736</v>
      </c>
      <c r="B2342" s="20" t="n">
        <v>450</v>
      </c>
      <c r="C2342" s="20" t="n">
        <v>446</v>
      </c>
      <c r="D2342" s="21" t="n">
        <f aca="false">C2342/Summary!$B$4</f>
        <v>0.0297333333333333</v>
      </c>
      <c r="E2342" s="2" t="s">
        <v>48</v>
      </c>
      <c r="F2342" s="2" t="s">
        <v>35</v>
      </c>
      <c r="G2342" s="2" t="str">
        <f aca="false">IF(AND(E2342="No",F2342="No"),"Yes","No")</f>
        <v>No</v>
      </c>
      <c r="H2342" s="2" t="str">
        <f aca="false">IF(G2342="Yes",B2342,"")</f>
        <v/>
      </c>
    </row>
    <row r="2343" customFormat="false" ht="15" hidden="false" customHeight="false" outlineLevel="0" collapsed="false">
      <c r="A2343" s="2" t="s">
        <v>3737</v>
      </c>
      <c r="B2343" s="20" t="n">
        <v>450</v>
      </c>
      <c r="C2343" s="20" t="n">
        <v>440</v>
      </c>
      <c r="D2343" s="21" t="n">
        <f aca="false">C2343/Summary!$B$4</f>
        <v>0.0293333333333333</v>
      </c>
      <c r="E2343" s="2" t="s">
        <v>48</v>
      </c>
      <c r="F2343" s="2" t="s">
        <v>48</v>
      </c>
      <c r="G2343" s="2" t="str">
        <f aca="false">IF(AND(E2343="No",F2343="No"),"Yes","No")</f>
        <v>No</v>
      </c>
      <c r="H2343" s="2" t="str">
        <f aca="false">IF(G2343="Yes",B2343,"")</f>
        <v/>
      </c>
    </row>
    <row r="2344" customFormat="false" ht="15" hidden="false" customHeight="false" outlineLevel="0" collapsed="false">
      <c r="A2344" s="2" t="s">
        <v>3738</v>
      </c>
      <c r="B2344" s="20" t="n">
        <v>450</v>
      </c>
      <c r="C2344" s="20" t="n">
        <v>448</v>
      </c>
      <c r="D2344" s="21" t="n">
        <f aca="false">C2344/Summary!$B$4</f>
        <v>0.0298666666666667</v>
      </c>
      <c r="E2344" s="2" t="s">
        <v>48</v>
      </c>
      <c r="F2344" s="2" t="s">
        <v>35</v>
      </c>
      <c r="G2344" s="2" t="str">
        <f aca="false">IF(AND(E2344="No",F2344="No"),"Yes","No")</f>
        <v>No</v>
      </c>
      <c r="H2344" s="2" t="str">
        <f aca="false">IF(G2344="Yes",B2344,"")</f>
        <v/>
      </c>
    </row>
    <row r="2345" customFormat="false" ht="15" hidden="false" customHeight="false" outlineLevel="0" collapsed="false">
      <c r="A2345" s="2" t="s">
        <v>3739</v>
      </c>
      <c r="B2345" s="20" t="n">
        <v>450</v>
      </c>
      <c r="C2345" s="20" t="n">
        <v>447</v>
      </c>
      <c r="D2345" s="21" t="n">
        <f aca="false">C2345/Summary!$B$4</f>
        <v>0.0298</v>
      </c>
      <c r="E2345" s="2" t="s">
        <v>48</v>
      </c>
      <c r="F2345" s="2" t="s">
        <v>35</v>
      </c>
      <c r="G2345" s="2" t="str">
        <f aca="false">IF(AND(E2345="No",F2345="No"),"Yes","No")</f>
        <v>No</v>
      </c>
      <c r="H2345" s="2" t="str">
        <f aca="false">IF(G2345="Yes",B2345,"")</f>
        <v/>
      </c>
    </row>
    <row r="2346" customFormat="false" ht="15" hidden="false" customHeight="false" outlineLevel="0" collapsed="false">
      <c r="A2346" s="2" t="s">
        <v>3740</v>
      </c>
      <c r="B2346" s="20" t="n">
        <v>450</v>
      </c>
      <c r="C2346" s="20" t="n">
        <v>440</v>
      </c>
      <c r="D2346" s="21" t="n">
        <f aca="false">C2346/Summary!$B$4</f>
        <v>0.0293333333333333</v>
      </c>
      <c r="E2346" s="2" t="s">
        <v>48</v>
      </c>
      <c r="F2346" s="2" t="s">
        <v>48</v>
      </c>
      <c r="G2346" s="2" t="str">
        <f aca="false">IF(AND(E2346="No",F2346="No"),"Yes","No")</f>
        <v>No</v>
      </c>
      <c r="H2346" s="2" t="str">
        <f aca="false">IF(G2346="Yes",B2346,"")</f>
        <v/>
      </c>
    </row>
    <row r="2347" customFormat="false" ht="15" hidden="false" customHeight="false" outlineLevel="0" collapsed="false">
      <c r="A2347" s="2" t="s">
        <v>3741</v>
      </c>
      <c r="B2347" s="20" t="n">
        <v>450</v>
      </c>
      <c r="C2347" s="20" t="n">
        <v>441</v>
      </c>
      <c r="D2347" s="21" t="n">
        <f aca="false">C2347/Summary!$B$4</f>
        <v>0.0294</v>
      </c>
      <c r="E2347" s="2" t="s">
        <v>35</v>
      </c>
      <c r="F2347" s="2" t="s">
        <v>48</v>
      </c>
      <c r="G2347" s="2" t="str">
        <f aca="false">IF(AND(E2347="No",F2347="No"),"Yes","No")</f>
        <v>No</v>
      </c>
      <c r="H2347" s="2" t="str">
        <f aca="false">IF(G2347="Yes",B2347,"")</f>
        <v/>
      </c>
    </row>
    <row r="2348" customFormat="false" ht="15" hidden="false" customHeight="false" outlineLevel="0" collapsed="false">
      <c r="A2348" s="2" t="s">
        <v>3742</v>
      </c>
      <c r="B2348" s="20" t="n">
        <v>450</v>
      </c>
      <c r="C2348" s="20" t="n">
        <v>443</v>
      </c>
      <c r="D2348" s="21" t="n">
        <f aca="false">C2348/Summary!$B$4</f>
        <v>0.0295333333333333</v>
      </c>
      <c r="E2348" s="2" t="s">
        <v>48</v>
      </c>
      <c r="F2348" s="2" t="s">
        <v>48</v>
      </c>
      <c r="G2348" s="2" t="str">
        <f aca="false">IF(AND(E2348="No",F2348="No"),"Yes","No")</f>
        <v>No</v>
      </c>
      <c r="H2348" s="2" t="str">
        <f aca="false">IF(G2348="Yes",B2348,"")</f>
        <v/>
      </c>
    </row>
    <row r="2349" customFormat="false" ht="15" hidden="false" customHeight="false" outlineLevel="0" collapsed="false">
      <c r="A2349" s="2" t="s">
        <v>3743</v>
      </c>
      <c r="B2349" s="20" t="n">
        <v>450</v>
      </c>
      <c r="C2349" s="20" t="n">
        <v>446</v>
      </c>
      <c r="D2349" s="21" t="n">
        <f aca="false">C2349/Summary!$B$4</f>
        <v>0.0297333333333333</v>
      </c>
      <c r="E2349" s="2" t="s">
        <v>48</v>
      </c>
      <c r="F2349" s="2" t="s">
        <v>48</v>
      </c>
      <c r="G2349" s="2" t="str">
        <f aca="false">IF(AND(E2349="No",F2349="No"),"Yes","No")</f>
        <v>No</v>
      </c>
      <c r="H2349" s="2" t="str">
        <f aca="false">IF(G2349="Yes",B2349,"")</f>
        <v/>
      </c>
    </row>
    <row r="2350" customFormat="false" ht="15" hidden="false" customHeight="false" outlineLevel="0" collapsed="false">
      <c r="A2350" s="2" t="s">
        <v>3744</v>
      </c>
      <c r="B2350" s="20" t="n">
        <v>450</v>
      </c>
      <c r="C2350" s="20" t="n">
        <v>445</v>
      </c>
      <c r="D2350" s="21" t="n">
        <f aca="false">C2350/Summary!$B$4</f>
        <v>0.0296666666666667</v>
      </c>
      <c r="E2350" s="2" t="s">
        <v>48</v>
      </c>
      <c r="F2350" s="2" t="s">
        <v>35</v>
      </c>
      <c r="G2350" s="2" t="str">
        <f aca="false">IF(AND(E2350="No",F2350="No"),"Yes","No")</f>
        <v>No</v>
      </c>
      <c r="H2350" s="2" t="str">
        <f aca="false">IF(G2350="Yes",B2350,"")</f>
        <v/>
      </c>
    </row>
    <row r="2351" customFormat="false" ht="15" hidden="false" customHeight="false" outlineLevel="0" collapsed="false">
      <c r="A2351" s="2" t="s">
        <v>3745</v>
      </c>
      <c r="B2351" s="20" t="n">
        <v>450</v>
      </c>
      <c r="C2351" s="20" t="n">
        <v>443</v>
      </c>
      <c r="D2351" s="21" t="n">
        <f aca="false">C2351/Summary!$B$4</f>
        <v>0.0295333333333333</v>
      </c>
      <c r="E2351" s="2" t="s">
        <v>48</v>
      </c>
      <c r="F2351" s="2" t="s">
        <v>48</v>
      </c>
      <c r="G2351" s="2" t="str">
        <f aca="false">IF(AND(E2351="No",F2351="No"),"Yes","No")</f>
        <v>No</v>
      </c>
      <c r="H2351" s="2" t="str">
        <f aca="false">IF(G2351="Yes",B2351,"")</f>
        <v/>
      </c>
    </row>
    <row r="2352" customFormat="false" ht="15" hidden="false" customHeight="false" outlineLevel="0" collapsed="false">
      <c r="A2352" s="2" t="s">
        <v>3746</v>
      </c>
      <c r="B2352" s="20" t="n">
        <v>450</v>
      </c>
      <c r="C2352" s="20" t="n">
        <v>445</v>
      </c>
      <c r="D2352" s="21" t="n">
        <f aca="false">C2352/Summary!$B$4</f>
        <v>0.0296666666666667</v>
      </c>
      <c r="E2352" s="2" t="s">
        <v>48</v>
      </c>
      <c r="F2352" s="2" t="s">
        <v>35</v>
      </c>
      <c r="G2352" s="2" t="str">
        <f aca="false">IF(AND(E2352="No",F2352="No"),"Yes","No")</f>
        <v>No</v>
      </c>
      <c r="H2352" s="2" t="str">
        <f aca="false">IF(G2352="Yes",B2352,"")</f>
        <v/>
      </c>
    </row>
    <row r="2353" customFormat="false" ht="15" hidden="false" customHeight="false" outlineLevel="0" collapsed="false">
      <c r="A2353" s="2" t="s">
        <v>3747</v>
      </c>
      <c r="B2353" s="20" t="n">
        <v>450</v>
      </c>
      <c r="C2353" s="20" t="n">
        <v>439</v>
      </c>
      <c r="D2353" s="21" t="n">
        <f aca="false">C2353/Summary!$B$4</f>
        <v>0.0292666666666667</v>
      </c>
      <c r="E2353" s="2" t="s">
        <v>48</v>
      </c>
      <c r="F2353" s="2" t="s">
        <v>35</v>
      </c>
      <c r="G2353" s="2" t="str">
        <f aca="false">IF(AND(E2353="No",F2353="No"),"Yes","No")</f>
        <v>No</v>
      </c>
      <c r="H2353" s="2" t="str">
        <f aca="false">IF(G2353="Yes",B2353,"")</f>
        <v/>
      </c>
    </row>
    <row r="2354" customFormat="false" ht="15" hidden="false" customHeight="false" outlineLevel="0" collapsed="false">
      <c r="A2354" s="2" t="s">
        <v>3748</v>
      </c>
      <c r="B2354" s="20" t="n">
        <v>450</v>
      </c>
      <c r="C2354" s="20" t="n">
        <v>445</v>
      </c>
      <c r="D2354" s="21" t="n">
        <f aca="false">C2354/Summary!$B$4</f>
        <v>0.0296666666666667</v>
      </c>
      <c r="E2354" s="2" t="s">
        <v>48</v>
      </c>
      <c r="F2354" s="2" t="s">
        <v>35</v>
      </c>
      <c r="G2354" s="2" t="str">
        <f aca="false">IF(AND(E2354="No",F2354="No"),"Yes","No")</f>
        <v>No</v>
      </c>
      <c r="H2354" s="2" t="str">
        <f aca="false">IF(G2354="Yes",B2354,"")</f>
        <v/>
      </c>
    </row>
    <row r="2355" customFormat="false" ht="15" hidden="false" customHeight="false" outlineLevel="0" collapsed="false">
      <c r="A2355" s="2" t="s">
        <v>3749</v>
      </c>
      <c r="B2355" s="20" t="n">
        <v>450</v>
      </c>
      <c r="C2355" s="20" t="n">
        <v>446</v>
      </c>
      <c r="D2355" s="21" t="n">
        <f aca="false">C2355/Summary!$B$4</f>
        <v>0.0297333333333333</v>
      </c>
      <c r="E2355" s="2" t="s">
        <v>35</v>
      </c>
      <c r="F2355" s="2" t="s">
        <v>48</v>
      </c>
      <c r="G2355" s="2" t="str">
        <f aca="false">IF(AND(E2355="No",F2355="No"),"Yes","No")</f>
        <v>No</v>
      </c>
      <c r="H2355" s="2" t="str">
        <f aca="false">IF(G2355="Yes",B2355,"")</f>
        <v/>
      </c>
    </row>
    <row r="2356" customFormat="false" ht="15" hidden="false" customHeight="false" outlineLevel="0" collapsed="false">
      <c r="A2356" s="2" t="s">
        <v>3750</v>
      </c>
      <c r="B2356" s="20" t="n">
        <v>450</v>
      </c>
      <c r="C2356" s="20" t="n">
        <v>443</v>
      </c>
      <c r="D2356" s="21" t="n">
        <f aca="false">C2356/Summary!$B$4</f>
        <v>0.0295333333333333</v>
      </c>
      <c r="E2356" s="2" t="s">
        <v>48</v>
      </c>
      <c r="F2356" s="2" t="s">
        <v>48</v>
      </c>
      <c r="G2356" s="2" t="str">
        <f aca="false">IF(AND(E2356="No",F2356="No"),"Yes","No")</f>
        <v>No</v>
      </c>
      <c r="H2356" s="2" t="str">
        <f aca="false">IF(G2356="Yes",B2356,"")</f>
        <v/>
      </c>
    </row>
    <row r="2357" customFormat="false" ht="15" hidden="false" customHeight="false" outlineLevel="0" collapsed="false">
      <c r="A2357" s="2" t="s">
        <v>3751</v>
      </c>
      <c r="B2357" s="20" t="n">
        <v>450</v>
      </c>
      <c r="C2357" s="20" t="n">
        <v>447</v>
      </c>
      <c r="D2357" s="21" t="n">
        <f aca="false">C2357/Summary!$B$4</f>
        <v>0.0298</v>
      </c>
      <c r="E2357" s="2" t="s">
        <v>48</v>
      </c>
      <c r="F2357" s="2" t="s">
        <v>35</v>
      </c>
      <c r="G2357" s="2" t="str">
        <f aca="false">IF(AND(E2357="No",F2357="No"),"Yes","No")</f>
        <v>No</v>
      </c>
      <c r="H2357" s="2" t="str">
        <f aca="false">IF(G2357="Yes",B2357,"")</f>
        <v/>
      </c>
    </row>
    <row r="2358" customFormat="false" ht="15" hidden="false" customHeight="false" outlineLevel="0" collapsed="false">
      <c r="A2358" s="2" t="s">
        <v>3752</v>
      </c>
      <c r="B2358" s="20" t="n">
        <v>450</v>
      </c>
      <c r="C2358" s="20" t="n">
        <v>444</v>
      </c>
      <c r="D2358" s="21" t="n">
        <f aca="false">C2358/Summary!$B$4</f>
        <v>0.0296</v>
      </c>
      <c r="E2358" s="2" t="s">
        <v>48</v>
      </c>
      <c r="F2358" s="2" t="s">
        <v>35</v>
      </c>
      <c r="G2358" s="2" t="str">
        <f aca="false">IF(AND(E2358="No",F2358="No"),"Yes","No")</f>
        <v>No</v>
      </c>
      <c r="H2358" s="2" t="str">
        <f aca="false">IF(G2358="Yes",B2358,"")</f>
        <v/>
      </c>
    </row>
    <row r="2359" customFormat="false" ht="15" hidden="false" customHeight="false" outlineLevel="0" collapsed="false">
      <c r="A2359" s="2" t="s">
        <v>3753</v>
      </c>
      <c r="B2359" s="20" t="n">
        <v>450</v>
      </c>
      <c r="C2359" s="20" t="n">
        <v>447</v>
      </c>
      <c r="D2359" s="21" t="n">
        <f aca="false">C2359/Summary!$B$4</f>
        <v>0.0298</v>
      </c>
      <c r="E2359" s="2" t="s">
        <v>48</v>
      </c>
      <c r="F2359" s="2" t="s">
        <v>48</v>
      </c>
      <c r="G2359" s="2" t="str">
        <f aca="false">IF(AND(E2359="No",F2359="No"),"Yes","No")</f>
        <v>No</v>
      </c>
      <c r="H2359" s="2" t="str">
        <f aca="false">IF(G2359="Yes",B2359,"")</f>
        <v/>
      </c>
    </row>
    <row r="2360" customFormat="false" ht="15" hidden="false" customHeight="false" outlineLevel="0" collapsed="false">
      <c r="A2360" s="2" t="s">
        <v>3754</v>
      </c>
      <c r="B2360" s="20" t="n">
        <v>450</v>
      </c>
      <c r="C2360" s="20" t="n">
        <v>439</v>
      </c>
      <c r="D2360" s="21" t="n">
        <f aca="false">C2360/Summary!$B$4</f>
        <v>0.0292666666666667</v>
      </c>
      <c r="E2360" s="2" t="s">
        <v>48</v>
      </c>
      <c r="F2360" s="2" t="s">
        <v>48</v>
      </c>
      <c r="G2360" s="2" t="str">
        <f aca="false">IF(AND(E2360="No",F2360="No"),"Yes","No")</f>
        <v>No</v>
      </c>
      <c r="H2360" s="2" t="str">
        <f aca="false">IF(G2360="Yes",B2360,"")</f>
        <v/>
      </c>
    </row>
    <row r="2361" customFormat="false" ht="15" hidden="false" customHeight="false" outlineLevel="0" collapsed="false">
      <c r="A2361" s="2" t="s">
        <v>3755</v>
      </c>
      <c r="B2361" s="20" t="n">
        <v>450</v>
      </c>
      <c r="C2361" s="20" t="n">
        <v>444</v>
      </c>
      <c r="D2361" s="21" t="n">
        <f aca="false">C2361/Summary!$B$4</f>
        <v>0.0296</v>
      </c>
      <c r="E2361" s="2" t="s">
        <v>35</v>
      </c>
      <c r="F2361" s="2" t="s">
        <v>48</v>
      </c>
      <c r="G2361" s="2" t="str">
        <f aca="false">IF(AND(E2361="No",F2361="No"),"Yes","No")</f>
        <v>No</v>
      </c>
      <c r="H2361" s="2" t="str">
        <f aca="false">IF(G2361="Yes",B2361,"")</f>
        <v/>
      </c>
    </row>
    <row r="2362" customFormat="false" ht="15" hidden="false" customHeight="false" outlineLevel="0" collapsed="false">
      <c r="A2362" s="2" t="s">
        <v>3756</v>
      </c>
      <c r="B2362" s="20" t="n">
        <v>450</v>
      </c>
      <c r="C2362" s="20" t="n">
        <v>444</v>
      </c>
      <c r="D2362" s="21" t="n">
        <f aca="false">C2362/Summary!$B$4</f>
        <v>0.0296</v>
      </c>
      <c r="E2362" s="2" t="s">
        <v>48</v>
      </c>
      <c r="F2362" s="2" t="s">
        <v>35</v>
      </c>
      <c r="G2362" s="2" t="str">
        <f aca="false">IF(AND(E2362="No",F2362="No"),"Yes","No")</f>
        <v>No</v>
      </c>
      <c r="H2362" s="2" t="str">
        <f aca="false">IF(G2362="Yes",B2362,"")</f>
        <v/>
      </c>
    </row>
    <row r="2363" customFormat="false" ht="15" hidden="false" customHeight="false" outlineLevel="0" collapsed="false">
      <c r="A2363" s="2" t="s">
        <v>3757</v>
      </c>
      <c r="B2363" s="20" t="n">
        <v>450</v>
      </c>
      <c r="C2363" s="20" t="n">
        <v>445</v>
      </c>
      <c r="D2363" s="21" t="n">
        <f aca="false">C2363/Summary!$B$4</f>
        <v>0.0296666666666667</v>
      </c>
      <c r="E2363" s="2" t="s">
        <v>35</v>
      </c>
      <c r="F2363" s="2" t="s">
        <v>48</v>
      </c>
      <c r="G2363" s="2" t="str">
        <f aca="false">IF(AND(E2363="No",F2363="No"),"Yes","No")</f>
        <v>No</v>
      </c>
      <c r="H2363" s="2" t="str">
        <f aca="false">IF(G2363="Yes",B2363,"")</f>
        <v/>
      </c>
    </row>
    <row r="2364" customFormat="false" ht="15" hidden="false" customHeight="false" outlineLevel="0" collapsed="false">
      <c r="A2364" s="2" t="s">
        <v>3758</v>
      </c>
      <c r="B2364" s="20" t="n">
        <v>450</v>
      </c>
      <c r="C2364" s="20" t="n">
        <v>443</v>
      </c>
      <c r="D2364" s="21" t="n">
        <f aca="false">C2364/Summary!$B$4</f>
        <v>0.0295333333333333</v>
      </c>
      <c r="E2364" s="2" t="s">
        <v>48</v>
      </c>
      <c r="F2364" s="2" t="s">
        <v>35</v>
      </c>
      <c r="G2364" s="2" t="str">
        <f aca="false">IF(AND(E2364="No",F2364="No"),"Yes","No")</f>
        <v>No</v>
      </c>
      <c r="H2364" s="2" t="str">
        <f aca="false">IF(G2364="Yes",B2364,"")</f>
        <v/>
      </c>
    </row>
    <row r="2365" customFormat="false" ht="15" hidden="false" customHeight="false" outlineLevel="0" collapsed="false">
      <c r="A2365" s="2" t="s">
        <v>3759</v>
      </c>
      <c r="B2365" s="20" t="n">
        <v>450</v>
      </c>
      <c r="C2365" s="20" t="n">
        <v>443</v>
      </c>
      <c r="D2365" s="21" t="n">
        <f aca="false">C2365/Summary!$B$4</f>
        <v>0.0295333333333333</v>
      </c>
      <c r="E2365" s="2" t="s">
        <v>48</v>
      </c>
      <c r="F2365" s="2" t="s">
        <v>35</v>
      </c>
      <c r="G2365" s="2" t="str">
        <f aca="false">IF(AND(E2365="No",F2365="No"),"Yes","No")</f>
        <v>No</v>
      </c>
      <c r="H2365" s="2" t="str">
        <f aca="false">IF(G2365="Yes",B2365,"")</f>
        <v/>
      </c>
    </row>
    <row r="2366" customFormat="false" ht="15" hidden="false" customHeight="false" outlineLevel="0" collapsed="false">
      <c r="A2366" s="2" t="s">
        <v>3760</v>
      </c>
      <c r="B2366" s="20" t="n">
        <v>450</v>
      </c>
      <c r="C2366" s="20" t="n">
        <v>443</v>
      </c>
      <c r="D2366" s="21" t="n">
        <f aca="false">C2366/Summary!$B$4</f>
        <v>0.0295333333333333</v>
      </c>
      <c r="E2366" s="2" t="s">
        <v>48</v>
      </c>
      <c r="F2366" s="2" t="s">
        <v>35</v>
      </c>
      <c r="G2366" s="2" t="str">
        <f aca="false">IF(AND(E2366="No",F2366="No"),"Yes","No")</f>
        <v>No</v>
      </c>
      <c r="H2366" s="2" t="str">
        <f aca="false">IF(G2366="Yes",B2366,"")</f>
        <v/>
      </c>
    </row>
    <row r="2367" customFormat="false" ht="15" hidden="false" customHeight="false" outlineLevel="0" collapsed="false">
      <c r="A2367" s="2" t="s">
        <v>3761</v>
      </c>
      <c r="B2367" s="20" t="n">
        <v>450</v>
      </c>
      <c r="C2367" s="20" t="n">
        <v>446</v>
      </c>
      <c r="D2367" s="21" t="n">
        <f aca="false">C2367/Summary!$B$4</f>
        <v>0.0297333333333333</v>
      </c>
      <c r="E2367" s="2" t="s">
        <v>48</v>
      </c>
      <c r="F2367" s="2" t="s">
        <v>35</v>
      </c>
      <c r="G2367" s="2" t="str">
        <f aca="false">IF(AND(E2367="No",F2367="No"),"Yes","No")</f>
        <v>No</v>
      </c>
      <c r="H2367" s="2" t="str">
        <f aca="false">IF(G2367="Yes",B2367,"")</f>
        <v/>
      </c>
    </row>
    <row r="2368" customFormat="false" ht="15" hidden="false" customHeight="false" outlineLevel="0" collapsed="false">
      <c r="A2368" s="2" t="s">
        <v>3762</v>
      </c>
      <c r="B2368" s="20" t="n">
        <v>450</v>
      </c>
      <c r="C2368" s="20" t="n">
        <v>443</v>
      </c>
      <c r="D2368" s="21" t="n">
        <f aca="false">C2368/Summary!$B$4</f>
        <v>0.0295333333333333</v>
      </c>
      <c r="E2368" s="2" t="s">
        <v>48</v>
      </c>
      <c r="F2368" s="2" t="s">
        <v>35</v>
      </c>
      <c r="G2368" s="2" t="str">
        <f aca="false">IF(AND(E2368="No",F2368="No"),"Yes","No")</f>
        <v>No</v>
      </c>
      <c r="H2368" s="2" t="str">
        <f aca="false">IF(G2368="Yes",B2368,"")</f>
        <v/>
      </c>
    </row>
    <row r="2369" customFormat="false" ht="15" hidden="false" customHeight="false" outlineLevel="0" collapsed="false">
      <c r="A2369" s="2" t="s">
        <v>3763</v>
      </c>
      <c r="B2369" s="20" t="n">
        <v>450</v>
      </c>
      <c r="C2369" s="20" t="n">
        <v>429</v>
      </c>
      <c r="D2369" s="21" t="n">
        <f aca="false">C2369/Summary!$B$4</f>
        <v>0.0286</v>
      </c>
      <c r="E2369" s="2" t="s">
        <v>35</v>
      </c>
      <c r="F2369" s="2" t="s">
        <v>48</v>
      </c>
      <c r="G2369" s="2" t="str">
        <f aca="false">IF(AND(E2369="No",F2369="No"),"Yes","No")</f>
        <v>No</v>
      </c>
      <c r="H2369" s="2" t="str">
        <f aca="false">IF(G2369="Yes",B2369,"")</f>
        <v/>
      </c>
    </row>
    <row r="2370" customFormat="false" ht="15" hidden="false" customHeight="false" outlineLevel="0" collapsed="false">
      <c r="A2370" s="2" t="s">
        <v>3764</v>
      </c>
      <c r="B2370" s="20" t="n">
        <v>450</v>
      </c>
      <c r="C2370" s="20" t="n">
        <v>444</v>
      </c>
      <c r="D2370" s="21" t="n">
        <f aca="false">C2370/Summary!$B$4</f>
        <v>0.0296</v>
      </c>
      <c r="E2370" s="2" t="s">
        <v>48</v>
      </c>
      <c r="F2370" s="2" t="s">
        <v>48</v>
      </c>
      <c r="G2370" s="2" t="str">
        <f aca="false">IF(AND(E2370="No",F2370="No"),"Yes","No")</f>
        <v>No</v>
      </c>
      <c r="H2370" s="2" t="str">
        <f aca="false">IF(G2370="Yes",B2370,"")</f>
        <v/>
      </c>
    </row>
    <row r="2371" customFormat="false" ht="15" hidden="false" customHeight="false" outlineLevel="0" collapsed="false">
      <c r="A2371" s="2" t="s">
        <v>3765</v>
      </c>
      <c r="B2371" s="20" t="n">
        <v>450</v>
      </c>
      <c r="C2371" s="20" t="n">
        <v>446</v>
      </c>
      <c r="D2371" s="21" t="n">
        <f aca="false">C2371/Summary!$B$4</f>
        <v>0.0297333333333333</v>
      </c>
      <c r="E2371" s="2" t="s">
        <v>48</v>
      </c>
      <c r="F2371" s="2" t="s">
        <v>35</v>
      </c>
      <c r="G2371" s="2" t="str">
        <f aca="false">IF(AND(E2371="No",F2371="No"),"Yes","No")</f>
        <v>No</v>
      </c>
      <c r="H2371" s="2" t="str">
        <f aca="false">IF(G2371="Yes",B2371,"")</f>
        <v/>
      </c>
    </row>
    <row r="2372" customFormat="false" ht="15" hidden="false" customHeight="false" outlineLevel="0" collapsed="false">
      <c r="A2372" s="2" t="s">
        <v>3766</v>
      </c>
      <c r="B2372" s="20" t="n">
        <v>450</v>
      </c>
      <c r="C2372" s="20" t="n">
        <v>442</v>
      </c>
      <c r="D2372" s="21" t="n">
        <f aca="false">C2372/Summary!$B$4</f>
        <v>0.0294666666666667</v>
      </c>
      <c r="E2372" s="2" t="s">
        <v>48</v>
      </c>
      <c r="F2372" s="2" t="s">
        <v>35</v>
      </c>
      <c r="G2372" s="2" t="str">
        <f aca="false">IF(AND(E2372="No",F2372="No"),"Yes","No")</f>
        <v>No</v>
      </c>
      <c r="H2372" s="2" t="str">
        <f aca="false">IF(G2372="Yes",B2372,"")</f>
        <v/>
      </c>
    </row>
    <row r="2373" customFormat="false" ht="15" hidden="false" customHeight="false" outlineLevel="0" collapsed="false">
      <c r="A2373" s="2" t="s">
        <v>3767</v>
      </c>
      <c r="B2373" s="20" t="n">
        <v>450</v>
      </c>
      <c r="C2373" s="20" t="n">
        <v>444</v>
      </c>
      <c r="D2373" s="21" t="n">
        <f aca="false">C2373/Summary!$B$4</f>
        <v>0.0296</v>
      </c>
      <c r="E2373" s="2" t="s">
        <v>48</v>
      </c>
      <c r="F2373" s="2" t="s">
        <v>35</v>
      </c>
      <c r="G2373" s="2" t="str">
        <f aca="false">IF(AND(E2373="No",F2373="No"),"Yes","No")</f>
        <v>No</v>
      </c>
      <c r="H2373" s="2" t="str">
        <f aca="false">IF(G2373="Yes",B2373,"")</f>
        <v/>
      </c>
    </row>
    <row r="2374" customFormat="false" ht="15" hidden="false" customHeight="false" outlineLevel="0" collapsed="false">
      <c r="A2374" s="2" t="s">
        <v>3768</v>
      </c>
      <c r="B2374" s="20" t="n">
        <v>451</v>
      </c>
      <c r="C2374" s="20" t="n">
        <v>443</v>
      </c>
      <c r="D2374" s="21" t="n">
        <f aca="false">C2374/Summary!$B$4</f>
        <v>0.0295333333333333</v>
      </c>
      <c r="E2374" s="2" t="s">
        <v>48</v>
      </c>
      <c r="F2374" s="2" t="s">
        <v>35</v>
      </c>
      <c r="G2374" s="2" t="str">
        <f aca="false">IF(AND(E2374="No",F2374="No"),"Yes","No")</f>
        <v>No</v>
      </c>
      <c r="H2374" s="2" t="str">
        <f aca="false">IF(G2374="Yes",B2374,"")</f>
        <v/>
      </c>
    </row>
    <row r="2375" customFormat="false" ht="15" hidden="false" customHeight="false" outlineLevel="0" collapsed="false">
      <c r="A2375" s="2" t="s">
        <v>3769</v>
      </c>
      <c r="B2375" s="20" t="n">
        <v>451</v>
      </c>
      <c r="C2375" s="20" t="n">
        <v>440</v>
      </c>
      <c r="D2375" s="21" t="n">
        <f aca="false">C2375/Summary!$B$4</f>
        <v>0.0293333333333333</v>
      </c>
      <c r="E2375" s="2" t="s">
        <v>48</v>
      </c>
      <c r="F2375" s="2" t="s">
        <v>48</v>
      </c>
      <c r="G2375" s="2" t="str">
        <f aca="false">IF(AND(E2375="No",F2375="No"),"Yes","No")</f>
        <v>No</v>
      </c>
      <c r="H2375" s="2" t="str">
        <f aca="false">IF(G2375="Yes",B2375,"")</f>
        <v/>
      </c>
    </row>
    <row r="2376" customFormat="false" ht="15" hidden="false" customHeight="false" outlineLevel="0" collapsed="false">
      <c r="A2376" s="2" t="s">
        <v>3770</v>
      </c>
      <c r="B2376" s="20" t="n">
        <v>451</v>
      </c>
      <c r="C2376" s="20" t="n">
        <v>446</v>
      </c>
      <c r="D2376" s="21" t="n">
        <f aca="false">C2376/Summary!$B$4</f>
        <v>0.0297333333333333</v>
      </c>
      <c r="E2376" s="2" t="s">
        <v>48</v>
      </c>
      <c r="F2376" s="2" t="s">
        <v>35</v>
      </c>
      <c r="G2376" s="2" t="str">
        <f aca="false">IF(AND(E2376="No",F2376="No"),"Yes","No")</f>
        <v>No</v>
      </c>
      <c r="H2376" s="2" t="str">
        <f aca="false">IF(G2376="Yes",B2376,"")</f>
        <v/>
      </c>
    </row>
    <row r="2377" customFormat="false" ht="15" hidden="false" customHeight="false" outlineLevel="0" collapsed="false">
      <c r="A2377" s="2" t="s">
        <v>3771</v>
      </c>
      <c r="B2377" s="20" t="n">
        <v>451</v>
      </c>
      <c r="C2377" s="20" t="n">
        <v>449</v>
      </c>
      <c r="D2377" s="21" t="n">
        <f aca="false">C2377/Summary!$B$4</f>
        <v>0.0299333333333333</v>
      </c>
      <c r="E2377" s="2" t="s">
        <v>48</v>
      </c>
      <c r="F2377" s="2" t="s">
        <v>35</v>
      </c>
      <c r="G2377" s="2" t="str">
        <f aca="false">IF(AND(E2377="No",F2377="No"),"Yes","No")</f>
        <v>No</v>
      </c>
      <c r="H2377" s="2" t="str">
        <f aca="false">IF(G2377="Yes",B2377,"")</f>
        <v/>
      </c>
    </row>
    <row r="2378" customFormat="false" ht="15" hidden="false" customHeight="false" outlineLevel="0" collapsed="false">
      <c r="A2378" s="2" t="s">
        <v>3772</v>
      </c>
      <c r="B2378" s="20" t="n">
        <v>451</v>
      </c>
      <c r="C2378" s="20" t="n">
        <v>448</v>
      </c>
      <c r="D2378" s="21" t="n">
        <f aca="false">C2378/Summary!$B$4</f>
        <v>0.0298666666666667</v>
      </c>
      <c r="E2378" s="2" t="s">
        <v>48</v>
      </c>
      <c r="F2378" s="2" t="s">
        <v>35</v>
      </c>
      <c r="G2378" s="2" t="str">
        <f aca="false">IF(AND(E2378="No",F2378="No"),"Yes","No")</f>
        <v>No</v>
      </c>
      <c r="H2378" s="2" t="str">
        <f aca="false">IF(G2378="Yes",B2378,"")</f>
        <v/>
      </c>
    </row>
    <row r="2379" customFormat="false" ht="15" hidden="false" customHeight="false" outlineLevel="0" collapsed="false">
      <c r="A2379" s="2" t="s">
        <v>3773</v>
      </c>
      <c r="B2379" s="20" t="n">
        <v>451</v>
      </c>
      <c r="C2379" s="20" t="n">
        <v>446</v>
      </c>
      <c r="D2379" s="21" t="n">
        <f aca="false">C2379/Summary!$B$4</f>
        <v>0.0297333333333333</v>
      </c>
      <c r="E2379" s="2" t="s">
        <v>48</v>
      </c>
      <c r="F2379" s="2" t="s">
        <v>35</v>
      </c>
      <c r="G2379" s="2" t="str">
        <f aca="false">IF(AND(E2379="No",F2379="No"),"Yes","No")</f>
        <v>No</v>
      </c>
      <c r="H2379" s="2" t="str">
        <f aca="false">IF(G2379="Yes",B2379,"")</f>
        <v/>
      </c>
    </row>
    <row r="2380" customFormat="false" ht="15" hidden="false" customHeight="false" outlineLevel="0" collapsed="false">
      <c r="A2380" s="2" t="s">
        <v>3774</v>
      </c>
      <c r="B2380" s="20" t="n">
        <v>451</v>
      </c>
      <c r="C2380" s="20" t="n">
        <v>442</v>
      </c>
      <c r="D2380" s="21" t="n">
        <f aca="false">C2380/Summary!$B$4</f>
        <v>0.0294666666666667</v>
      </c>
      <c r="E2380" s="2" t="s">
        <v>48</v>
      </c>
      <c r="F2380" s="2" t="s">
        <v>35</v>
      </c>
      <c r="G2380" s="2" t="str">
        <f aca="false">IF(AND(E2380="No",F2380="No"),"Yes","No")</f>
        <v>No</v>
      </c>
      <c r="H2380" s="2" t="str">
        <f aca="false">IF(G2380="Yes",B2380,"")</f>
        <v/>
      </c>
    </row>
    <row r="2381" customFormat="false" ht="15" hidden="false" customHeight="false" outlineLevel="0" collapsed="false">
      <c r="A2381" s="2" t="s">
        <v>3775</v>
      </c>
      <c r="B2381" s="20" t="n">
        <v>451</v>
      </c>
      <c r="C2381" s="20" t="n">
        <v>442</v>
      </c>
      <c r="D2381" s="21" t="n">
        <f aca="false">C2381/Summary!$B$4</f>
        <v>0.0294666666666667</v>
      </c>
      <c r="E2381" s="2" t="s">
        <v>48</v>
      </c>
      <c r="F2381" s="2" t="s">
        <v>35</v>
      </c>
      <c r="G2381" s="2" t="str">
        <f aca="false">IF(AND(E2381="No",F2381="No"),"Yes","No")</f>
        <v>No</v>
      </c>
      <c r="H2381" s="2" t="str">
        <f aca="false">IF(G2381="Yes",B2381,"")</f>
        <v/>
      </c>
    </row>
    <row r="2382" customFormat="false" ht="15" hidden="false" customHeight="false" outlineLevel="0" collapsed="false">
      <c r="A2382" s="2" t="s">
        <v>3776</v>
      </c>
      <c r="B2382" s="20" t="n">
        <v>451</v>
      </c>
      <c r="C2382" s="20" t="n">
        <v>441</v>
      </c>
      <c r="D2382" s="21" t="n">
        <f aca="false">C2382/Summary!$B$4</f>
        <v>0.0294</v>
      </c>
      <c r="E2382" s="2" t="s">
        <v>48</v>
      </c>
      <c r="F2382" s="2" t="s">
        <v>35</v>
      </c>
      <c r="G2382" s="2" t="str">
        <f aca="false">IF(AND(E2382="No",F2382="No"),"Yes","No")</f>
        <v>No</v>
      </c>
      <c r="H2382" s="2" t="str">
        <f aca="false">IF(G2382="Yes",B2382,"")</f>
        <v/>
      </c>
    </row>
    <row r="2383" customFormat="false" ht="15" hidden="false" customHeight="false" outlineLevel="0" collapsed="false">
      <c r="A2383" s="2" t="s">
        <v>3777</v>
      </c>
      <c r="B2383" s="20" t="n">
        <v>451</v>
      </c>
      <c r="C2383" s="20" t="n">
        <v>444</v>
      </c>
      <c r="D2383" s="21" t="n">
        <f aca="false">C2383/Summary!$B$4</f>
        <v>0.0296</v>
      </c>
      <c r="E2383" s="2" t="s">
        <v>48</v>
      </c>
      <c r="F2383" s="2" t="s">
        <v>35</v>
      </c>
      <c r="G2383" s="2" t="str">
        <f aca="false">IF(AND(E2383="No",F2383="No"),"Yes","No")</f>
        <v>No</v>
      </c>
      <c r="H2383" s="2" t="str">
        <f aca="false">IF(G2383="Yes",B2383,"")</f>
        <v/>
      </c>
    </row>
    <row r="2384" customFormat="false" ht="15" hidden="false" customHeight="false" outlineLevel="0" collapsed="false">
      <c r="A2384" s="2" t="s">
        <v>3778</v>
      </c>
      <c r="B2384" s="20" t="n">
        <v>451</v>
      </c>
      <c r="C2384" s="20" t="n">
        <v>441</v>
      </c>
      <c r="D2384" s="21" t="n">
        <f aca="false">C2384/Summary!$B$4</f>
        <v>0.0294</v>
      </c>
      <c r="E2384" s="2" t="s">
        <v>35</v>
      </c>
      <c r="F2384" s="2" t="s">
        <v>48</v>
      </c>
      <c r="G2384" s="2" t="str">
        <f aca="false">IF(AND(E2384="No",F2384="No"),"Yes","No")</f>
        <v>No</v>
      </c>
      <c r="H2384" s="2" t="str">
        <f aca="false">IF(G2384="Yes",B2384,"")</f>
        <v/>
      </c>
    </row>
    <row r="2385" customFormat="false" ht="15" hidden="false" customHeight="false" outlineLevel="0" collapsed="false">
      <c r="A2385" s="2" t="s">
        <v>3779</v>
      </c>
      <c r="B2385" s="20" t="n">
        <v>451</v>
      </c>
      <c r="C2385" s="20" t="n">
        <v>442</v>
      </c>
      <c r="D2385" s="21" t="n">
        <f aca="false">C2385/Summary!$B$4</f>
        <v>0.0294666666666667</v>
      </c>
      <c r="E2385" s="2" t="s">
        <v>48</v>
      </c>
      <c r="F2385" s="2" t="s">
        <v>35</v>
      </c>
      <c r="G2385" s="2" t="str">
        <f aca="false">IF(AND(E2385="No",F2385="No"),"Yes","No")</f>
        <v>No</v>
      </c>
      <c r="H2385" s="2" t="str">
        <f aca="false">IF(G2385="Yes",B2385,"")</f>
        <v/>
      </c>
    </row>
    <row r="2386" customFormat="false" ht="15" hidden="false" customHeight="false" outlineLevel="0" collapsed="false">
      <c r="A2386" s="2" t="s">
        <v>3780</v>
      </c>
      <c r="B2386" s="20" t="n">
        <v>451</v>
      </c>
      <c r="C2386" s="20" t="n">
        <v>444</v>
      </c>
      <c r="D2386" s="21" t="n">
        <f aca="false">C2386/Summary!$B$4</f>
        <v>0.0296</v>
      </c>
      <c r="E2386" s="2" t="s">
        <v>48</v>
      </c>
      <c r="F2386" s="2" t="s">
        <v>35</v>
      </c>
      <c r="G2386" s="2" t="str">
        <f aca="false">IF(AND(E2386="No",F2386="No"),"Yes","No")</f>
        <v>No</v>
      </c>
      <c r="H2386" s="2" t="str">
        <f aca="false">IF(G2386="Yes",B2386,"")</f>
        <v/>
      </c>
    </row>
    <row r="2387" customFormat="false" ht="15" hidden="false" customHeight="false" outlineLevel="0" collapsed="false">
      <c r="A2387" s="2" t="s">
        <v>3781</v>
      </c>
      <c r="B2387" s="20" t="n">
        <v>451</v>
      </c>
      <c r="C2387" s="20" t="n">
        <v>447</v>
      </c>
      <c r="D2387" s="21" t="n">
        <f aca="false">C2387/Summary!$B$4</f>
        <v>0.0298</v>
      </c>
      <c r="E2387" s="2" t="s">
        <v>48</v>
      </c>
      <c r="F2387" s="2" t="s">
        <v>35</v>
      </c>
      <c r="G2387" s="2" t="str">
        <f aca="false">IF(AND(E2387="No",F2387="No"),"Yes","No")</f>
        <v>No</v>
      </c>
      <c r="H2387" s="2" t="str">
        <f aca="false">IF(G2387="Yes",B2387,"")</f>
        <v/>
      </c>
    </row>
    <row r="2388" customFormat="false" ht="15" hidden="false" customHeight="false" outlineLevel="0" collapsed="false">
      <c r="A2388" s="2" t="s">
        <v>3782</v>
      </c>
      <c r="B2388" s="20" t="n">
        <v>451</v>
      </c>
      <c r="C2388" s="20" t="n">
        <v>447</v>
      </c>
      <c r="D2388" s="21" t="n">
        <f aca="false">C2388/Summary!$B$4</f>
        <v>0.0298</v>
      </c>
      <c r="E2388" s="2" t="s">
        <v>48</v>
      </c>
      <c r="F2388" s="2" t="s">
        <v>35</v>
      </c>
      <c r="G2388" s="2" t="str">
        <f aca="false">IF(AND(E2388="No",F2388="No"),"Yes","No")</f>
        <v>No</v>
      </c>
      <c r="H2388" s="2" t="str">
        <f aca="false">IF(G2388="Yes",B2388,"")</f>
        <v/>
      </c>
    </row>
    <row r="2389" customFormat="false" ht="15" hidden="false" customHeight="false" outlineLevel="0" collapsed="false">
      <c r="A2389" s="2" t="s">
        <v>3783</v>
      </c>
      <c r="B2389" s="20" t="n">
        <v>451</v>
      </c>
      <c r="C2389" s="20" t="n">
        <v>446</v>
      </c>
      <c r="D2389" s="21" t="n">
        <f aca="false">C2389/Summary!$B$4</f>
        <v>0.0297333333333333</v>
      </c>
      <c r="E2389" s="2" t="s">
        <v>35</v>
      </c>
      <c r="F2389" s="2" t="s">
        <v>48</v>
      </c>
      <c r="G2389" s="2" t="str">
        <f aca="false">IF(AND(E2389="No",F2389="No"),"Yes","No")</f>
        <v>No</v>
      </c>
      <c r="H2389" s="2" t="str">
        <f aca="false">IF(G2389="Yes",B2389,"")</f>
        <v/>
      </c>
    </row>
    <row r="2390" customFormat="false" ht="15" hidden="false" customHeight="false" outlineLevel="0" collapsed="false">
      <c r="A2390" s="2" t="s">
        <v>3784</v>
      </c>
      <c r="B2390" s="20" t="n">
        <v>451</v>
      </c>
      <c r="C2390" s="20" t="n">
        <v>445</v>
      </c>
      <c r="D2390" s="21" t="n">
        <f aca="false">C2390/Summary!$B$4</f>
        <v>0.0296666666666667</v>
      </c>
      <c r="E2390" s="2" t="s">
        <v>48</v>
      </c>
      <c r="F2390" s="2" t="s">
        <v>35</v>
      </c>
      <c r="G2390" s="2" t="str">
        <f aca="false">IF(AND(E2390="No",F2390="No"),"Yes","No")</f>
        <v>No</v>
      </c>
      <c r="H2390" s="2" t="str">
        <f aca="false">IF(G2390="Yes",B2390,"")</f>
        <v/>
      </c>
    </row>
    <row r="2391" customFormat="false" ht="15" hidden="false" customHeight="false" outlineLevel="0" collapsed="false">
      <c r="A2391" s="2" t="s">
        <v>3785</v>
      </c>
      <c r="B2391" s="20" t="n">
        <v>451</v>
      </c>
      <c r="C2391" s="20" t="n">
        <v>446</v>
      </c>
      <c r="D2391" s="21" t="n">
        <f aca="false">C2391/Summary!$B$4</f>
        <v>0.0297333333333333</v>
      </c>
      <c r="E2391" s="2" t="s">
        <v>48</v>
      </c>
      <c r="F2391" s="2" t="s">
        <v>48</v>
      </c>
      <c r="G2391" s="2" t="str">
        <f aca="false">IF(AND(E2391="No",F2391="No"),"Yes","No")</f>
        <v>No</v>
      </c>
      <c r="H2391" s="2" t="str">
        <f aca="false">IF(G2391="Yes",B2391,"")</f>
        <v/>
      </c>
    </row>
    <row r="2392" customFormat="false" ht="15" hidden="false" customHeight="false" outlineLevel="0" collapsed="false">
      <c r="A2392" s="2" t="s">
        <v>3786</v>
      </c>
      <c r="B2392" s="20" t="n">
        <v>451</v>
      </c>
      <c r="C2392" s="20" t="n">
        <v>448</v>
      </c>
      <c r="D2392" s="21" t="n">
        <f aca="false">C2392/Summary!$B$4</f>
        <v>0.0298666666666667</v>
      </c>
      <c r="E2392" s="2" t="s">
        <v>48</v>
      </c>
      <c r="F2392" s="2" t="s">
        <v>35</v>
      </c>
      <c r="G2392" s="2" t="str">
        <f aca="false">IF(AND(E2392="No",F2392="No"),"Yes","No")</f>
        <v>No</v>
      </c>
      <c r="H2392" s="2" t="str">
        <f aca="false">IF(G2392="Yes",B2392,"")</f>
        <v/>
      </c>
    </row>
    <row r="2393" customFormat="false" ht="15" hidden="false" customHeight="false" outlineLevel="0" collapsed="false">
      <c r="A2393" s="2" t="s">
        <v>3787</v>
      </c>
      <c r="B2393" s="20" t="n">
        <v>451</v>
      </c>
      <c r="C2393" s="20" t="n">
        <v>444</v>
      </c>
      <c r="D2393" s="21" t="n">
        <f aca="false">C2393/Summary!$B$4</f>
        <v>0.0296</v>
      </c>
      <c r="E2393" s="2" t="s">
        <v>48</v>
      </c>
      <c r="F2393" s="2" t="s">
        <v>35</v>
      </c>
      <c r="G2393" s="2" t="str">
        <f aca="false">IF(AND(E2393="No",F2393="No"),"Yes","No")</f>
        <v>No</v>
      </c>
      <c r="H2393" s="2" t="str">
        <f aca="false">IF(G2393="Yes",B2393,"")</f>
        <v/>
      </c>
    </row>
    <row r="2394" customFormat="false" ht="15" hidden="false" customHeight="false" outlineLevel="0" collapsed="false">
      <c r="A2394" s="2" t="s">
        <v>3788</v>
      </c>
      <c r="B2394" s="20" t="n">
        <v>451</v>
      </c>
      <c r="C2394" s="20" t="n">
        <v>446</v>
      </c>
      <c r="D2394" s="21" t="n">
        <f aca="false">C2394/Summary!$B$4</f>
        <v>0.0297333333333333</v>
      </c>
      <c r="E2394" s="2" t="s">
        <v>48</v>
      </c>
      <c r="F2394" s="2" t="s">
        <v>35</v>
      </c>
      <c r="G2394" s="2" t="str">
        <f aca="false">IF(AND(E2394="No",F2394="No"),"Yes","No")</f>
        <v>No</v>
      </c>
      <c r="H2394" s="2" t="str">
        <f aca="false">IF(G2394="Yes",B2394,"")</f>
        <v/>
      </c>
    </row>
    <row r="2395" customFormat="false" ht="15" hidden="false" customHeight="false" outlineLevel="0" collapsed="false">
      <c r="A2395" s="2" t="s">
        <v>3789</v>
      </c>
      <c r="B2395" s="20" t="n">
        <v>451</v>
      </c>
      <c r="C2395" s="20" t="n">
        <v>446</v>
      </c>
      <c r="D2395" s="21" t="n">
        <f aca="false">C2395/Summary!$B$4</f>
        <v>0.0297333333333333</v>
      </c>
      <c r="E2395" s="2" t="s">
        <v>48</v>
      </c>
      <c r="F2395" s="2" t="s">
        <v>35</v>
      </c>
      <c r="G2395" s="2" t="str">
        <f aca="false">IF(AND(E2395="No",F2395="No"),"Yes","No")</f>
        <v>No</v>
      </c>
      <c r="H2395" s="2" t="str">
        <f aca="false">IF(G2395="Yes",B2395,"")</f>
        <v/>
      </c>
    </row>
    <row r="2396" customFormat="false" ht="15" hidden="false" customHeight="false" outlineLevel="0" collapsed="false">
      <c r="A2396" s="2" t="s">
        <v>3790</v>
      </c>
      <c r="B2396" s="20" t="n">
        <v>451</v>
      </c>
      <c r="C2396" s="20" t="n">
        <v>441</v>
      </c>
      <c r="D2396" s="21" t="n">
        <f aca="false">C2396/Summary!$B$4</f>
        <v>0.0294</v>
      </c>
      <c r="E2396" s="2" t="s">
        <v>48</v>
      </c>
      <c r="F2396" s="2" t="s">
        <v>48</v>
      </c>
      <c r="G2396" s="2" t="str">
        <f aca="false">IF(AND(E2396="No",F2396="No"),"Yes","No")</f>
        <v>No</v>
      </c>
      <c r="H2396" s="2" t="str">
        <f aca="false">IF(G2396="Yes",B2396,"")</f>
        <v/>
      </c>
    </row>
    <row r="2397" customFormat="false" ht="15" hidden="false" customHeight="false" outlineLevel="0" collapsed="false">
      <c r="A2397" s="2" t="s">
        <v>3791</v>
      </c>
      <c r="B2397" s="20" t="n">
        <v>451</v>
      </c>
      <c r="C2397" s="20" t="n">
        <v>443</v>
      </c>
      <c r="D2397" s="21" t="n">
        <f aca="false">C2397/Summary!$B$4</f>
        <v>0.0295333333333333</v>
      </c>
      <c r="E2397" s="2" t="s">
        <v>48</v>
      </c>
      <c r="F2397" s="2" t="s">
        <v>35</v>
      </c>
      <c r="G2397" s="2" t="str">
        <f aca="false">IF(AND(E2397="No",F2397="No"),"Yes","No")</f>
        <v>No</v>
      </c>
      <c r="H2397" s="2" t="str">
        <f aca="false">IF(G2397="Yes",B2397,"")</f>
        <v/>
      </c>
    </row>
    <row r="2398" customFormat="false" ht="15" hidden="false" customHeight="false" outlineLevel="0" collapsed="false">
      <c r="A2398" s="2" t="s">
        <v>3792</v>
      </c>
      <c r="B2398" s="20" t="n">
        <v>451</v>
      </c>
      <c r="C2398" s="20" t="n">
        <v>421</v>
      </c>
      <c r="D2398" s="21" t="n">
        <f aca="false">C2398/Summary!$B$4</f>
        <v>0.0280666666666667</v>
      </c>
      <c r="E2398" s="2" t="s">
        <v>35</v>
      </c>
      <c r="F2398" s="2" t="s">
        <v>48</v>
      </c>
      <c r="G2398" s="2" t="str">
        <f aca="false">IF(AND(E2398="No",F2398="No"),"Yes","No")</f>
        <v>No</v>
      </c>
      <c r="H2398" s="2" t="str">
        <f aca="false">IF(G2398="Yes",B2398,"")</f>
        <v/>
      </c>
    </row>
    <row r="2399" customFormat="false" ht="15" hidden="false" customHeight="false" outlineLevel="0" collapsed="false">
      <c r="A2399" s="2" t="s">
        <v>3793</v>
      </c>
      <c r="B2399" s="20" t="n">
        <v>451</v>
      </c>
      <c r="C2399" s="20" t="n">
        <v>444</v>
      </c>
      <c r="D2399" s="21" t="n">
        <f aca="false">C2399/Summary!$B$4</f>
        <v>0.0296</v>
      </c>
      <c r="E2399" s="2" t="s">
        <v>35</v>
      </c>
      <c r="F2399" s="2" t="s">
        <v>48</v>
      </c>
      <c r="G2399" s="2" t="str">
        <f aca="false">IF(AND(E2399="No",F2399="No"),"Yes","No")</f>
        <v>No</v>
      </c>
      <c r="H2399" s="2" t="str">
        <f aca="false">IF(G2399="Yes",B2399,"")</f>
        <v/>
      </c>
    </row>
    <row r="2400" customFormat="false" ht="15" hidden="false" customHeight="false" outlineLevel="0" collapsed="false">
      <c r="A2400" s="2" t="s">
        <v>3794</v>
      </c>
      <c r="B2400" s="20" t="n">
        <v>451</v>
      </c>
      <c r="C2400" s="20" t="n">
        <v>444</v>
      </c>
      <c r="D2400" s="21" t="n">
        <f aca="false">C2400/Summary!$B$4</f>
        <v>0.0296</v>
      </c>
      <c r="E2400" s="2" t="s">
        <v>48</v>
      </c>
      <c r="F2400" s="2" t="s">
        <v>35</v>
      </c>
      <c r="G2400" s="2" t="str">
        <f aca="false">IF(AND(E2400="No",F2400="No"),"Yes","No")</f>
        <v>No</v>
      </c>
      <c r="H2400" s="2" t="str">
        <f aca="false">IF(G2400="Yes",B2400,"")</f>
        <v/>
      </c>
    </row>
    <row r="2401" customFormat="false" ht="15" hidden="false" customHeight="false" outlineLevel="0" collapsed="false">
      <c r="A2401" s="2" t="s">
        <v>3795</v>
      </c>
      <c r="B2401" s="20" t="n">
        <v>451</v>
      </c>
      <c r="C2401" s="20" t="n">
        <v>447</v>
      </c>
      <c r="D2401" s="21" t="n">
        <f aca="false">C2401/Summary!$B$4</f>
        <v>0.0298</v>
      </c>
      <c r="E2401" s="2" t="s">
        <v>48</v>
      </c>
      <c r="F2401" s="2" t="s">
        <v>35</v>
      </c>
      <c r="G2401" s="2" t="str">
        <f aca="false">IF(AND(E2401="No",F2401="No"),"Yes","No")</f>
        <v>No</v>
      </c>
      <c r="H2401" s="2" t="str">
        <f aca="false">IF(G2401="Yes",B2401,"")</f>
        <v/>
      </c>
    </row>
    <row r="2402" customFormat="false" ht="15" hidden="false" customHeight="false" outlineLevel="0" collapsed="false">
      <c r="A2402" s="2" t="s">
        <v>3796</v>
      </c>
      <c r="B2402" s="20" t="n">
        <v>451</v>
      </c>
      <c r="C2402" s="20" t="n">
        <v>445</v>
      </c>
      <c r="D2402" s="21" t="n">
        <f aca="false">C2402/Summary!$B$4</f>
        <v>0.0296666666666667</v>
      </c>
      <c r="E2402" s="2" t="s">
        <v>48</v>
      </c>
      <c r="F2402" s="2" t="s">
        <v>35</v>
      </c>
      <c r="G2402" s="2" t="str">
        <f aca="false">IF(AND(E2402="No",F2402="No"),"Yes","No")</f>
        <v>No</v>
      </c>
      <c r="H2402" s="2" t="str">
        <f aca="false">IF(G2402="Yes",B2402,"")</f>
        <v/>
      </c>
    </row>
    <row r="2403" customFormat="false" ht="15" hidden="false" customHeight="false" outlineLevel="0" collapsed="false">
      <c r="A2403" s="2" t="s">
        <v>3797</v>
      </c>
      <c r="B2403" s="20" t="n">
        <v>451</v>
      </c>
      <c r="C2403" s="20" t="n">
        <v>447</v>
      </c>
      <c r="D2403" s="21" t="n">
        <f aca="false">C2403/Summary!$B$4</f>
        <v>0.0298</v>
      </c>
      <c r="E2403" s="2" t="s">
        <v>48</v>
      </c>
      <c r="F2403" s="2" t="s">
        <v>35</v>
      </c>
      <c r="G2403" s="2" t="str">
        <f aca="false">IF(AND(E2403="No",F2403="No"),"Yes","No")</f>
        <v>No</v>
      </c>
      <c r="H2403" s="2" t="str">
        <f aca="false">IF(G2403="Yes",B2403,"")</f>
        <v/>
      </c>
    </row>
    <row r="2404" customFormat="false" ht="15" hidden="false" customHeight="false" outlineLevel="0" collapsed="false">
      <c r="A2404" s="2" t="s">
        <v>3798</v>
      </c>
      <c r="B2404" s="20" t="n">
        <v>451</v>
      </c>
      <c r="C2404" s="20" t="n">
        <v>446</v>
      </c>
      <c r="D2404" s="21" t="n">
        <f aca="false">C2404/Summary!$B$4</f>
        <v>0.0297333333333333</v>
      </c>
      <c r="E2404" s="2" t="s">
        <v>48</v>
      </c>
      <c r="F2404" s="2" t="s">
        <v>35</v>
      </c>
      <c r="G2404" s="2" t="str">
        <f aca="false">IF(AND(E2404="No",F2404="No"),"Yes","No")</f>
        <v>No</v>
      </c>
      <c r="H2404" s="2" t="str">
        <f aca="false">IF(G2404="Yes",B2404,"")</f>
        <v/>
      </c>
    </row>
    <row r="2405" customFormat="false" ht="15" hidden="false" customHeight="false" outlineLevel="0" collapsed="false">
      <c r="A2405" s="2" t="s">
        <v>3799</v>
      </c>
      <c r="B2405" s="20" t="n">
        <v>451</v>
      </c>
      <c r="C2405" s="20" t="n">
        <v>447</v>
      </c>
      <c r="D2405" s="21" t="n">
        <f aca="false">C2405/Summary!$B$4</f>
        <v>0.0298</v>
      </c>
      <c r="E2405" s="2" t="s">
        <v>48</v>
      </c>
      <c r="F2405" s="2" t="s">
        <v>35</v>
      </c>
      <c r="G2405" s="2" t="str">
        <f aca="false">IF(AND(E2405="No",F2405="No"),"Yes","No")</f>
        <v>No</v>
      </c>
      <c r="H2405" s="2" t="str">
        <f aca="false">IF(G2405="Yes",B2405,"")</f>
        <v/>
      </c>
    </row>
    <row r="2406" customFormat="false" ht="15" hidden="false" customHeight="false" outlineLevel="0" collapsed="false">
      <c r="A2406" s="2" t="s">
        <v>3800</v>
      </c>
      <c r="B2406" s="20" t="n">
        <v>451</v>
      </c>
      <c r="C2406" s="20" t="n">
        <v>447</v>
      </c>
      <c r="D2406" s="21" t="n">
        <f aca="false">C2406/Summary!$B$4</f>
        <v>0.0298</v>
      </c>
      <c r="E2406" s="2" t="s">
        <v>48</v>
      </c>
      <c r="F2406" s="2" t="s">
        <v>48</v>
      </c>
      <c r="G2406" s="2" t="str">
        <f aca="false">IF(AND(E2406="No",F2406="No"),"Yes","No")</f>
        <v>No</v>
      </c>
      <c r="H2406" s="2" t="str">
        <f aca="false">IF(G2406="Yes",B2406,"")</f>
        <v/>
      </c>
    </row>
    <row r="2407" customFormat="false" ht="15" hidden="false" customHeight="false" outlineLevel="0" collapsed="false">
      <c r="A2407" s="2" t="s">
        <v>3801</v>
      </c>
      <c r="B2407" s="20" t="n">
        <v>451</v>
      </c>
      <c r="C2407" s="20" t="n">
        <v>444</v>
      </c>
      <c r="D2407" s="21" t="n">
        <f aca="false">C2407/Summary!$B$4</f>
        <v>0.0296</v>
      </c>
      <c r="E2407" s="2" t="s">
        <v>48</v>
      </c>
      <c r="F2407" s="2" t="s">
        <v>48</v>
      </c>
      <c r="G2407" s="2" t="str">
        <f aca="false">IF(AND(E2407="No",F2407="No"),"Yes","No")</f>
        <v>No</v>
      </c>
      <c r="H2407" s="2" t="str">
        <f aca="false">IF(G2407="Yes",B2407,"")</f>
        <v/>
      </c>
    </row>
    <row r="2408" customFormat="false" ht="15" hidden="false" customHeight="false" outlineLevel="0" collapsed="false">
      <c r="A2408" s="2" t="s">
        <v>3802</v>
      </c>
      <c r="B2408" s="20" t="n">
        <v>451</v>
      </c>
      <c r="C2408" s="20" t="n">
        <v>445</v>
      </c>
      <c r="D2408" s="21" t="n">
        <f aca="false">C2408/Summary!$B$4</f>
        <v>0.0296666666666667</v>
      </c>
      <c r="E2408" s="2" t="s">
        <v>48</v>
      </c>
      <c r="F2408" s="2" t="s">
        <v>48</v>
      </c>
      <c r="G2408" s="2" t="str">
        <f aca="false">IF(AND(E2408="No",F2408="No"),"Yes","No")</f>
        <v>No</v>
      </c>
      <c r="H2408" s="2" t="str">
        <f aca="false">IF(G2408="Yes",B2408,"")</f>
        <v/>
      </c>
    </row>
    <row r="2409" customFormat="false" ht="15" hidden="false" customHeight="false" outlineLevel="0" collapsed="false">
      <c r="A2409" s="2" t="s">
        <v>3803</v>
      </c>
      <c r="B2409" s="20" t="n">
        <v>451</v>
      </c>
      <c r="C2409" s="20" t="n">
        <v>442</v>
      </c>
      <c r="D2409" s="21" t="n">
        <f aca="false">C2409/Summary!$B$4</f>
        <v>0.0294666666666667</v>
      </c>
      <c r="E2409" s="2" t="s">
        <v>48</v>
      </c>
      <c r="F2409" s="2" t="s">
        <v>35</v>
      </c>
      <c r="G2409" s="2" t="str">
        <f aca="false">IF(AND(E2409="No",F2409="No"),"Yes","No")</f>
        <v>No</v>
      </c>
      <c r="H2409" s="2" t="str">
        <f aca="false">IF(G2409="Yes",B2409,"")</f>
        <v/>
      </c>
    </row>
    <row r="2410" customFormat="false" ht="15" hidden="false" customHeight="false" outlineLevel="0" collapsed="false">
      <c r="A2410" s="2" t="s">
        <v>3804</v>
      </c>
      <c r="B2410" s="20" t="n">
        <v>451</v>
      </c>
      <c r="C2410" s="20" t="n">
        <v>442</v>
      </c>
      <c r="D2410" s="21" t="n">
        <f aca="false">C2410/Summary!$B$4</f>
        <v>0.0294666666666667</v>
      </c>
      <c r="E2410" s="2" t="s">
        <v>48</v>
      </c>
      <c r="F2410" s="2" t="s">
        <v>35</v>
      </c>
      <c r="G2410" s="2" t="str">
        <f aca="false">IF(AND(E2410="No",F2410="No"),"Yes","No")</f>
        <v>No</v>
      </c>
      <c r="H2410" s="2" t="str">
        <f aca="false">IF(G2410="Yes",B2410,"")</f>
        <v/>
      </c>
    </row>
    <row r="2411" customFormat="false" ht="15" hidden="false" customHeight="false" outlineLevel="0" collapsed="false">
      <c r="A2411" s="2" t="s">
        <v>3805</v>
      </c>
      <c r="B2411" s="20" t="n">
        <v>451</v>
      </c>
      <c r="C2411" s="20" t="n">
        <v>445</v>
      </c>
      <c r="D2411" s="21" t="n">
        <f aca="false">C2411/Summary!$B$4</f>
        <v>0.0296666666666667</v>
      </c>
      <c r="E2411" s="2" t="s">
        <v>48</v>
      </c>
      <c r="F2411" s="2" t="s">
        <v>48</v>
      </c>
      <c r="G2411" s="2" t="str">
        <f aca="false">IF(AND(E2411="No",F2411="No"),"Yes","No")</f>
        <v>No</v>
      </c>
      <c r="H2411" s="2" t="str">
        <f aca="false">IF(G2411="Yes",B2411,"")</f>
        <v/>
      </c>
    </row>
    <row r="2412" customFormat="false" ht="15" hidden="false" customHeight="false" outlineLevel="0" collapsed="false">
      <c r="A2412" s="2" t="s">
        <v>3806</v>
      </c>
      <c r="B2412" s="20" t="n">
        <v>451</v>
      </c>
      <c r="C2412" s="20" t="n">
        <v>446</v>
      </c>
      <c r="D2412" s="21" t="n">
        <f aca="false">C2412/Summary!$B$4</f>
        <v>0.0297333333333333</v>
      </c>
      <c r="E2412" s="2" t="s">
        <v>48</v>
      </c>
      <c r="F2412" s="2" t="s">
        <v>35</v>
      </c>
      <c r="G2412" s="2" t="str">
        <f aca="false">IF(AND(E2412="No",F2412="No"),"Yes","No")</f>
        <v>No</v>
      </c>
      <c r="H2412" s="2" t="str">
        <f aca="false">IF(G2412="Yes",B2412,"")</f>
        <v/>
      </c>
    </row>
    <row r="2413" customFormat="false" ht="15" hidden="false" customHeight="false" outlineLevel="0" collapsed="false">
      <c r="A2413" s="2" t="s">
        <v>3807</v>
      </c>
      <c r="B2413" s="20" t="n">
        <v>451</v>
      </c>
      <c r="C2413" s="20" t="n">
        <v>447</v>
      </c>
      <c r="D2413" s="21" t="n">
        <f aca="false">C2413/Summary!$B$4</f>
        <v>0.0298</v>
      </c>
      <c r="E2413" s="2" t="s">
        <v>48</v>
      </c>
      <c r="F2413" s="2" t="s">
        <v>35</v>
      </c>
      <c r="G2413" s="2" t="str">
        <f aca="false">IF(AND(E2413="No",F2413="No"),"Yes","No")</f>
        <v>No</v>
      </c>
      <c r="H2413" s="2" t="str">
        <f aca="false">IF(G2413="Yes",B2413,"")</f>
        <v/>
      </c>
    </row>
    <row r="2414" customFormat="false" ht="15" hidden="false" customHeight="false" outlineLevel="0" collapsed="false">
      <c r="A2414" s="2" t="s">
        <v>3808</v>
      </c>
      <c r="B2414" s="20" t="n">
        <v>451</v>
      </c>
      <c r="C2414" s="20" t="n">
        <v>441</v>
      </c>
      <c r="D2414" s="21" t="n">
        <f aca="false">C2414/Summary!$B$4</f>
        <v>0.0294</v>
      </c>
      <c r="E2414" s="2" t="s">
        <v>35</v>
      </c>
      <c r="F2414" s="2" t="s">
        <v>48</v>
      </c>
      <c r="G2414" s="2" t="str">
        <f aca="false">IF(AND(E2414="No",F2414="No"),"Yes","No")</f>
        <v>No</v>
      </c>
      <c r="H2414" s="2" t="str">
        <f aca="false">IF(G2414="Yes",B2414,"")</f>
        <v/>
      </c>
    </row>
    <row r="2415" customFormat="false" ht="15" hidden="false" customHeight="false" outlineLevel="0" collapsed="false">
      <c r="A2415" s="2" t="s">
        <v>3809</v>
      </c>
      <c r="B2415" s="20" t="n">
        <v>451</v>
      </c>
      <c r="C2415" s="20" t="n">
        <v>450</v>
      </c>
      <c r="D2415" s="21" t="n">
        <f aca="false">C2415/Summary!$B$4</f>
        <v>0.03</v>
      </c>
      <c r="E2415" s="2" t="s">
        <v>48</v>
      </c>
      <c r="F2415" s="2" t="s">
        <v>48</v>
      </c>
      <c r="G2415" s="2" t="str">
        <f aca="false">IF(AND(E2415="No",F2415="No"),"Yes","No")</f>
        <v>No</v>
      </c>
      <c r="H2415" s="2" t="str">
        <f aca="false">IF(G2415="Yes",B2415,"")</f>
        <v/>
      </c>
    </row>
    <row r="2416" customFormat="false" ht="15" hidden="false" customHeight="false" outlineLevel="0" collapsed="false">
      <c r="A2416" s="2" t="s">
        <v>3810</v>
      </c>
      <c r="B2416" s="20" t="n">
        <v>451</v>
      </c>
      <c r="C2416" s="20" t="n">
        <v>449</v>
      </c>
      <c r="D2416" s="21" t="n">
        <f aca="false">C2416/Summary!$B$4</f>
        <v>0.0299333333333333</v>
      </c>
      <c r="E2416" s="2" t="s">
        <v>48</v>
      </c>
      <c r="F2416" s="2" t="s">
        <v>35</v>
      </c>
      <c r="G2416" s="2" t="str">
        <f aca="false">IF(AND(E2416="No",F2416="No"),"Yes","No")</f>
        <v>No</v>
      </c>
      <c r="H2416" s="2" t="str">
        <f aca="false">IF(G2416="Yes",B2416,"")</f>
        <v/>
      </c>
    </row>
    <row r="2417" customFormat="false" ht="15" hidden="false" customHeight="false" outlineLevel="0" collapsed="false">
      <c r="A2417" s="2" t="s">
        <v>3811</v>
      </c>
      <c r="B2417" s="20" t="n">
        <v>451</v>
      </c>
      <c r="C2417" s="20" t="n">
        <v>444</v>
      </c>
      <c r="D2417" s="21" t="n">
        <f aca="false">C2417/Summary!$B$4</f>
        <v>0.0296</v>
      </c>
      <c r="E2417" s="2" t="s">
        <v>48</v>
      </c>
      <c r="F2417" s="2" t="s">
        <v>48</v>
      </c>
      <c r="G2417" s="2" t="str">
        <f aca="false">IF(AND(E2417="No",F2417="No"),"Yes","No")</f>
        <v>No</v>
      </c>
      <c r="H2417" s="2" t="str">
        <f aca="false">IF(G2417="Yes",B2417,"")</f>
        <v/>
      </c>
    </row>
    <row r="2418" customFormat="false" ht="15" hidden="false" customHeight="false" outlineLevel="0" collapsed="false">
      <c r="A2418" s="2" t="s">
        <v>3812</v>
      </c>
      <c r="B2418" s="20" t="n">
        <v>451</v>
      </c>
      <c r="C2418" s="20" t="n">
        <v>446</v>
      </c>
      <c r="D2418" s="21" t="n">
        <f aca="false">C2418/Summary!$B$4</f>
        <v>0.0297333333333333</v>
      </c>
      <c r="E2418" s="2" t="s">
        <v>48</v>
      </c>
      <c r="F2418" s="2" t="s">
        <v>35</v>
      </c>
      <c r="G2418" s="2" t="str">
        <f aca="false">IF(AND(E2418="No",F2418="No"),"Yes","No")</f>
        <v>No</v>
      </c>
      <c r="H2418" s="2" t="str">
        <f aca="false">IF(G2418="Yes",B2418,"")</f>
        <v/>
      </c>
    </row>
    <row r="2419" customFormat="false" ht="15" hidden="false" customHeight="false" outlineLevel="0" collapsed="false">
      <c r="A2419" s="2" t="s">
        <v>3813</v>
      </c>
      <c r="B2419" s="20" t="n">
        <v>451</v>
      </c>
      <c r="C2419" s="20" t="n">
        <v>449</v>
      </c>
      <c r="D2419" s="21" t="n">
        <f aca="false">C2419/Summary!$B$4</f>
        <v>0.0299333333333333</v>
      </c>
      <c r="E2419" s="2" t="s">
        <v>48</v>
      </c>
      <c r="F2419" s="2" t="s">
        <v>48</v>
      </c>
      <c r="G2419" s="2" t="str">
        <f aca="false">IF(AND(E2419="No",F2419="No"),"Yes","No")</f>
        <v>No</v>
      </c>
      <c r="H2419" s="2" t="str">
        <f aca="false">IF(G2419="Yes",B2419,"")</f>
        <v/>
      </c>
    </row>
    <row r="2420" customFormat="false" ht="15" hidden="false" customHeight="false" outlineLevel="0" collapsed="false">
      <c r="A2420" s="2" t="s">
        <v>3814</v>
      </c>
      <c r="B2420" s="20" t="n">
        <v>451</v>
      </c>
      <c r="C2420" s="20" t="n">
        <v>448</v>
      </c>
      <c r="D2420" s="21" t="n">
        <f aca="false">C2420/Summary!$B$4</f>
        <v>0.0298666666666667</v>
      </c>
      <c r="E2420" s="2" t="s">
        <v>48</v>
      </c>
      <c r="F2420" s="2" t="s">
        <v>35</v>
      </c>
      <c r="G2420" s="2" t="str">
        <f aca="false">IF(AND(E2420="No",F2420="No"),"Yes","No")</f>
        <v>No</v>
      </c>
      <c r="H2420" s="2" t="str">
        <f aca="false">IF(G2420="Yes",B2420,"")</f>
        <v/>
      </c>
    </row>
    <row r="2421" customFormat="false" ht="15" hidden="false" customHeight="false" outlineLevel="0" collapsed="false">
      <c r="A2421" s="2" t="s">
        <v>3815</v>
      </c>
      <c r="B2421" s="20" t="n">
        <v>451</v>
      </c>
      <c r="C2421" s="20" t="n">
        <v>445</v>
      </c>
      <c r="D2421" s="21" t="n">
        <f aca="false">C2421/Summary!$B$4</f>
        <v>0.0296666666666667</v>
      </c>
      <c r="E2421" s="2" t="s">
        <v>48</v>
      </c>
      <c r="F2421" s="2" t="s">
        <v>35</v>
      </c>
      <c r="G2421" s="2" t="str">
        <f aca="false">IF(AND(E2421="No",F2421="No"),"Yes","No")</f>
        <v>No</v>
      </c>
      <c r="H2421" s="2" t="str">
        <f aca="false">IF(G2421="Yes",B2421,"")</f>
        <v/>
      </c>
    </row>
    <row r="2422" customFormat="false" ht="15" hidden="false" customHeight="false" outlineLevel="0" collapsed="false">
      <c r="A2422" s="2" t="s">
        <v>3816</v>
      </c>
      <c r="B2422" s="20" t="n">
        <v>451</v>
      </c>
      <c r="C2422" s="20" t="n">
        <v>445</v>
      </c>
      <c r="D2422" s="21" t="n">
        <f aca="false">C2422/Summary!$B$4</f>
        <v>0.0296666666666667</v>
      </c>
      <c r="E2422" s="2" t="s">
        <v>48</v>
      </c>
      <c r="F2422" s="2" t="s">
        <v>35</v>
      </c>
      <c r="G2422" s="2" t="str">
        <f aca="false">IF(AND(E2422="No",F2422="No"),"Yes","No")</f>
        <v>No</v>
      </c>
      <c r="H2422" s="2" t="str">
        <f aca="false">IF(G2422="Yes",B2422,"")</f>
        <v/>
      </c>
    </row>
    <row r="2423" customFormat="false" ht="15" hidden="false" customHeight="false" outlineLevel="0" collapsed="false">
      <c r="A2423" s="2" t="s">
        <v>3817</v>
      </c>
      <c r="B2423" s="20" t="n">
        <v>451</v>
      </c>
      <c r="C2423" s="20" t="n">
        <v>445</v>
      </c>
      <c r="D2423" s="21" t="n">
        <f aca="false">C2423/Summary!$B$4</f>
        <v>0.0296666666666667</v>
      </c>
      <c r="E2423" s="2" t="s">
        <v>48</v>
      </c>
      <c r="F2423" s="2" t="s">
        <v>35</v>
      </c>
      <c r="G2423" s="2" t="str">
        <f aca="false">IF(AND(E2423="No",F2423="No"),"Yes","No")</f>
        <v>No</v>
      </c>
      <c r="H2423" s="2" t="str">
        <f aca="false">IF(G2423="Yes",B2423,"")</f>
        <v/>
      </c>
    </row>
    <row r="2424" customFormat="false" ht="15" hidden="false" customHeight="false" outlineLevel="0" collapsed="false">
      <c r="A2424" s="2" t="s">
        <v>3818</v>
      </c>
      <c r="B2424" s="20" t="n">
        <v>451</v>
      </c>
      <c r="C2424" s="20" t="n">
        <v>445</v>
      </c>
      <c r="D2424" s="21" t="n">
        <f aca="false">C2424/Summary!$B$4</f>
        <v>0.0296666666666667</v>
      </c>
      <c r="E2424" s="2" t="s">
        <v>48</v>
      </c>
      <c r="F2424" s="2" t="s">
        <v>35</v>
      </c>
      <c r="G2424" s="2" t="str">
        <f aca="false">IF(AND(E2424="No",F2424="No"),"Yes","No")</f>
        <v>No</v>
      </c>
      <c r="H2424" s="2" t="str">
        <f aca="false">IF(G2424="Yes",B2424,"")</f>
        <v/>
      </c>
    </row>
    <row r="2425" customFormat="false" ht="15" hidden="false" customHeight="false" outlineLevel="0" collapsed="false">
      <c r="A2425" s="2" t="s">
        <v>3819</v>
      </c>
      <c r="B2425" s="20" t="n">
        <v>451</v>
      </c>
      <c r="C2425" s="20" t="n">
        <v>445</v>
      </c>
      <c r="D2425" s="21" t="n">
        <f aca="false">C2425/Summary!$B$4</f>
        <v>0.0296666666666667</v>
      </c>
      <c r="E2425" s="2" t="s">
        <v>48</v>
      </c>
      <c r="F2425" s="2" t="s">
        <v>35</v>
      </c>
      <c r="G2425" s="2" t="str">
        <f aca="false">IF(AND(E2425="No",F2425="No"),"Yes","No")</f>
        <v>No</v>
      </c>
      <c r="H2425" s="2" t="str">
        <f aca="false">IF(G2425="Yes",B2425,"")</f>
        <v/>
      </c>
    </row>
    <row r="2426" customFormat="false" ht="15" hidden="false" customHeight="false" outlineLevel="0" collapsed="false">
      <c r="A2426" s="2" t="s">
        <v>3820</v>
      </c>
      <c r="B2426" s="20" t="n">
        <v>451</v>
      </c>
      <c r="C2426" s="20" t="n">
        <v>440</v>
      </c>
      <c r="D2426" s="21" t="n">
        <f aca="false">C2426/Summary!$B$4</f>
        <v>0.0293333333333333</v>
      </c>
      <c r="E2426" s="2" t="s">
        <v>48</v>
      </c>
      <c r="F2426" s="2" t="s">
        <v>48</v>
      </c>
      <c r="G2426" s="2" t="str">
        <f aca="false">IF(AND(E2426="No",F2426="No"),"Yes","No")</f>
        <v>No</v>
      </c>
      <c r="H2426" s="2" t="str">
        <f aca="false">IF(G2426="Yes",B2426,"")</f>
        <v/>
      </c>
    </row>
    <row r="2427" customFormat="false" ht="15" hidden="false" customHeight="false" outlineLevel="0" collapsed="false">
      <c r="A2427" s="2" t="s">
        <v>3821</v>
      </c>
      <c r="B2427" s="20" t="n">
        <v>451</v>
      </c>
      <c r="C2427" s="20" t="n">
        <v>443</v>
      </c>
      <c r="D2427" s="21" t="n">
        <f aca="false">C2427/Summary!$B$4</f>
        <v>0.0295333333333333</v>
      </c>
      <c r="E2427" s="2" t="s">
        <v>48</v>
      </c>
      <c r="F2427" s="2" t="s">
        <v>35</v>
      </c>
      <c r="G2427" s="2" t="str">
        <f aca="false">IF(AND(E2427="No",F2427="No"),"Yes","No")</f>
        <v>No</v>
      </c>
      <c r="H2427" s="2" t="str">
        <f aca="false">IF(G2427="Yes",B2427,"")</f>
        <v/>
      </c>
    </row>
    <row r="2428" customFormat="false" ht="15" hidden="false" customHeight="false" outlineLevel="0" collapsed="false">
      <c r="A2428" s="2" t="s">
        <v>3822</v>
      </c>
      <c r="B2428" s="20" t="n">
        <v>451</v>
      </c>
      <c r="C2428" s="20" t="n">
        <v>445</v>
      </c>
      <c r="D2428" s="21" t="n">
        <f aca="false">C2428/Summary!$B$4</f>
        <v>0.0296666666666667</v>
      </c>
      <c r="E2428" s="2" t="s">
        <v>48</v>
      </c>
      <c r="F2428" s="2" t="s">
        <v>48</v>
      </c>
      <c r="G2428" s="2" t="str">
        <f aca="false">IF(AND(E2428="No",F2428="No"),"Yes","No")</f>
        <v>No</v>
      </c>
      <c r="H2428" s="2" t="str">
        <f aca="false">IF(G2428="Yes",B2428,"")</f>
        <v/>
      </c>
    </row>
    <row r="2429" customFormat="false" ht="15" hidden="false" customHeight="false" outlineLevel="0" collapsed="false">
      <c r="A2429" s="2" t="s">
        <v>3823</v>
      </c>
      <c r="B2429" s="20" t="n">
        <v>451</v>
      </c>
      <c r="C2429" s="20" t="n">
        <v>442</v>
      </c>
      <c r="D2429" s="21" t="n">
        <f aca="false">C2429/Summary!$B$4</f>
        <v>0.0294666666666667</v>
      </c>
      <c r="E2429" s="2" t="s">
        <v>48</v>
      </c>
      <c r="F2429" s="2" t="s">
        <v>48</v>
      </c>
      <c r="G2429" s="2" t="str">
        <f aca="false">IF(AND(E2429="No",F2429="No"),"Yes","No")</f>
        <v>No</v>
      </c>
      <c r="H2429" s="2" t="str">
        <f aca="false">IF(G2429="Yes",B2429,"")</f>
        <v/>
      </c>
    </row>
    <row r="2430" customFormat="false" ht="15" hidden="false" customHeight="false" outlineLevel="0" collapsed="false">
      <c r="A2430" s="2" t="s">
        <v>3824</v>
      </c>
      <c r="B2430" s="20" t="n">
        <v>451</v>
      </c>
      <c r="C2430" s="20" t="n">
        <v>442</v>
      </c>
      <c r="D2430" s="21" t="n">
        <f aca="false">C2430/Summary!$B$4</f>
        <v>0.0294666666666667</v>
      </c>
      <c r="E2430" s="2" t="s">
        <v>48</v>
      </c>
      <c r="F2430" s="2" t="s">
        <v>48</v>
      </c>
      <c r="G2430" s="2" t="str">
        <f aca="false">IF(AND(E2430="No",F2430="No"),"Yes","No")</f>
        <v>No</v>
      </c>
      <c r="H2430" s="2" t="str">
        <f aca="false">IF(G2430="Yes",B2430,"")</f>
        <v/>
      </c>
    </row>
    <row r="2431" customFormat="false" ht="15" hidden="false" customHeight="false" outlineLevel="0" collapsed="false">
      <c r="A2431" s="2" t="s">
        <v>3825</v>
      </c>
      <c r="B2431" s="20" t="n">
        <v>451</v>
      </c>
      <c r="C2431" s="20" t="n">
        <v>441</v>
      </c>
      <c r="D2431" s="21" t="n">
        <f aca="false">C2431/Summary!$B$4</f>
        <v>0.0294</v>
      </c>
      <c r="E2431" s="2" t="s">
        <v>48</v>
      </c>
      <c r="F2431" s="2" t="s">
        <v>48</v>
      </c>
      <c r="G2431" s="2" t="str">
        <f aca="false">IF(AND(E2431="No",F2431="No"),"Yes","No")</f>
        <v>No</v>
      </c>
      <c r="H2431" s="2" t="str">
        <f aca="false">IF(G2431="Yes",B2431,"")</f>
        <v/>
      </c>
    </row>
    <row r="2432" customFormat="false" ht="15" hidden="false" customHeight="false" outlineLevel="0" collapsed="false">
      <c r="A2432" s="2" t="s">
        <v>3826</v>
      </c>
      <c r="B2432" s="20" t="n">
        <v>451</v>
      </c>
      <c r="C2432" s="20" t="n">
        <v>446</v>
      </c>
      <c r="D2432" s="21" t="n">
        <f aca="false">C2432/Summary!$B$4</f>
        <v>0.0297333333333333</v>
      </c>
      <c r="E2432" s="2" t="s">
        <v>48</v>
      </c>
      <c r="F2432" s="2" t="s">
        <v>48</v>
      </c>
      <c r="G2432" s="2" t="str">
        <f aca="false">IF(AND(E2432="No",F2432="No"),"Yes","No")</f>
        <v>No</v>
      </c>
      <c r="H2432" s="2" t="str">
        <f aca="false">IF(G2432="Yes",B2432,"")</f>
        <v/>
      </c>
    </row>
    <row r="2433" customFormat="false" ht="15" hidden="false" customHeight="false" outlineLevel="0" collapsed="false">
      <c r="A2433" s="2" t="s">
        <v>3827</v>
      </c>
      <c r="B2433" s="20" t="n">
        <v>451</v>
      </c>
      <c r="C2433" s="20" t="n">
        <v>440</v>
      </c>
      <c r="D2433" s="21" t="n">
        <f aca="false">C2433/Summary!$B$4</f>
        <v>0.0293333333333333</v>
      </c>
      <c r="E2433" s="2" t="s">
        <v>48</v>
      </c>
      <c r="F2433" s="2" t="s">
        <v>35</v>
      </c>
      <c r="G2433" s="2" t="str">
        <f aca="false">IF(AND(E2433="No",F2433="No"),"Yes","No")</f>
        <v>No</v>
      </c>
      <c r="H2433" s="2" t="str">
        <f aca="false">IF(G2433="Yes",B2433,"")</f>
        <v/>
      </c>
    </row>
    <row r="2434" customFormat="false" ht="15" hidden="false" customHeight="false" outlineLevel="0" collapsed="false">
      <c r="A2434" s="2" t="s">
        <v>3828</v>
      </c>
      <c r="B2434" s="20" t="n">
        <v>451</v>
      </c>
      <c r="C2434" s="20" t="n">
        <v>440</v>
      </c>
      <c r="D2434" s="21" t="n">
        <f aca="false">C2434/Summary!$B$4</f>
        <v>0.0293333333333333</v>
      </c>
      <c r="E2434" s="2" t="s">
        <v>48</v>
      </c>
      <c r="F2434" s="2" t="s">
        <v>35</v>
      </c>
      <c r="G2434" s="2" t="str">
        <f aca="false">IF(AND(E2434="No",F2434="No"),"Yes","No")</f>
        <v>No</v>
      </c>
      <c r="H2434" s="2" t="str">
        <f aca="false">IF(G2434="Yes",B2434,"")</f>
        <v/>
      </c>
    </row>
    <row r="2435" customFormat="false" ht="15" hidden="false" customHeight="false" outlineLevel="0" collapsed="false">
      <c r="A2435" s="2" t="s">
        <v>3829</v>
      </c>
      <c r="B2435" s="20" t="n">
        <v>451</v>
      </c>
      <c r="C2435" s="20" t="n">
        <v>444</v>
      </c>
      <c r="D2435" s="21" t="n">
        <f aca="false">C2435/Summary!$B$4</f>
        <v>0.0296</v>
      </c>
      <c r="E2435" s="2" t="s">
        <v>35</v>
      </c>
      <c r="F2435" s="2" t="s">
        <v>48</v>
      </c>
      <c r="G2435" s="2" t="str">
        <f aca="false">IF(AND(E2435="No",F2435="No"),"Yes","No")</f>
        <v>No</v>
      </c>
      <c r="H2435" s="2" t="str">
        <f aca="false">IF(G2435="Yes",B2435,"")</f>
        <v/>
      </c>
    </row>
    <row r="2436" customFormat="false" ht="15" hidden="false" customHeight="false" outlineLevel="0" collapsed="false">
      <c r="A2436" s="2" t="s">
        <v>3830</v>
      </c>
      <c r="B2436" s="20" t="n">
        <v>451</v>
      </c>
      <c r="C2436" s="20" t="n">
        <v>449</v>
      </c>
      <c r="D2436" s="21" t="n">
        <f aca="false">C2436/Summary!$B$4</f>
        <v>0.0299333333333333</v>
      </c>
      <c r="E2436" s="2" t="s">
        <v>48</v>
      </c>
      <c r="F2436" s="2" t="s">
        <v>35</v>
      </c>
      <c r="G2436" s="2" t="str">
        <f aca="false">IF(AND(E2436="No",F2436="No"),"Yes","No")</f>
        <v>No</v>
      </c>
      <c r="H2436" s="2" t="str">
        <f aca="false">IF(G2436="Yes",B2436,"")</f>
        <v/>
      </c>
    </row>
    <row r="2437" customFormat="false" ht="15" hidden="false" customHeight="false" outlineLevel="0" collapsed="false">
      <c r="A2437" s="2" t="s">
        <v>3831</v>
      </c>
      <c r="B2437" s="20" t="n">
        <v>451</v>
      </c>
      <c r="C2437" s="20" t="n">
        <v>447</v>
      </c>
      <c r="D2437" s="21" t="n">
        <f aca="false">C2437/Summary!$B$4</f>
        <v>0.0298</v>
      </c>
      <c r="E2437" s="2" t="s">
        <v>48</v>
      </c>
      <c r="F2437" s="2" t="s">
        <v>35</v>
      </c>
      <c r="G2437" s="2" t="str">
        <f aca="false">IF(AND(E2437="No",F2437="No"),"Yes","No")</f>
        <v>No</v>
      </c>
      <c r="H2437" s="2" t="str">
        <f aca="false">IF(G2437="Yes",B2437,"")</f>
        <v/>
      </c>
    </row>
    <row r="2438" customFormat="false" ht="15" hidden="false" customHeight="false" outlineLevel="0" collapsed="false">
      <c r="A2438" s="2" t="s">
        <v>3832</v>
      </c>
      <c r="B2438" s="20" t="n">
        <v>451</v>
      </c>
      <c r="C2438" s="20" t="n">
        <v>445</v>
      </c>
      <c r="D2438" s="21" t="n">
        <f aca="false">C2438/Summary!$B$4</f>
        <v>0.0296666666666667</v>
      </c>
      <c r="E2438" s="2" t="s">
        <v>35</v>
      </c>
      <c r="F2438" s="2" t="s">
        <v>48</v>
      </c>
      <c r="G2438" s="2" t="str">
        <f aca="false">IF(AND(E2438="No",F2438="No"),"Yes","No")</f>
        <v>No</v>
      </c>
      <c r="H2438" s="2" t="str">
        <f aca="false">IF(G2438="Yes",B2438,"")</f>
        <v/>
      </c>
    </row>
    <row r="2439" customFormat="false" ht="15" hidden="false" customHeight="false" outlineLevel="0" collapsed="false">
      <c r="A2439" s="2" t="s">
        <v>3833</v>
      </c>
      <c r="B2439" s="20" t="n">
        <v>451</v>
      </c>
      <c r="C2439" s="20" t="n">
        <v>443</v>
      </c>
      <c r="D2439" s="21" t="n">
        <f aca="false">C2439/Summary!$B$4</f>
        <v>0.0295333333333333</v>
      </c>
      <c r="E2439" s="2" t="s">
        <v>35</v>
      </c>
      <c r="F2439" s="2" t="s">
        <v>48</v>
      </c>
      <c r="G2439" s="2" t="str">
        <f aca="false">IF(AND(E2439="No",F2439="No"),"Yes","No")</f>
        <v>No</v>
      </c>
      <c r="H2439" s="2" t="str">
        <f aca="false">IF(G2439="Yes",B2439,"")</f>
        <v/>
      </c>
    </row>
    <row r="2440" customFormat="false" ht="15" hidden="false" customHeight="false" outlineLevel="0" collapsed="false">
      <c r="A2440" s="2" t="s">
        <v>3834</v>
      </c>
      <c r="B2440" s="20" t="n">
        <v>451</v>
      </c>
      <c r="C2440" s="20" t="n">
        <v>448</v>
      </c>
      <c r="D2440" s="21" t="n">
        <f aca="false">C2440/Summary!$B$4</f>
        <v>0.0298666666666667</v>
      </c>
      <c r="E2440" s="2" t="s">
        <v>48</v>
      </c>
      <c r="F2440" s="2" t="s">
        <v>35</v>
      </c>
      <c r="G2440" s="2" t="str">
        <f aca="false">IF(AND(E2440="No",F2440="No"),"Yes","No")</f>
        <v>No</v>
      </c>
      <c r="H2440" s="2" t="str">
        <f aca="false">IF(G2440="Yes",B2440,"")</f>
        <v/>
      </c>
    </row>
    <row r="2441" customFormat="false" ht="15" hidden="false" customHeight="false" outlineLevel="0" collapsed="false">
      <c r="A2441" s="2" t="s">
        <v>3835</v>
      </c>
      <c r="B2441" s="20" t="n">
        <v>451</v>
      </c>
      <c r="C2441" s="20" t="n">
        <v>444</v>
      </c>
      <c r="D2441" s="21" t="n">
        <f aca="false">C2441/Summary!$B$4</f>
        <v>0.0296</v>
      </c>
      <c r="E2441" s="2" t="s">
        <v>48</v>
      </c>
      <c r="F2441" s="2" t="s">
        <v>35</v>
      </c>
      <c r="G2441" s="2" t="str">
        <f aca="false">IF(AND(E2441="No",F2441="No"),"Yes","No")</f>
        <v>No</v>
      </c>
      <c r="H2441" s="2" t="str">
        <f aca="false">IF(G2441="Yes",B2441,"")</f>
        <v/>
      </c>
    </row>
    <row r="2442" customFormat="false" ht="15" hidden="false" customHeight="false" outlineLevel="0" collapsed="false">
      <c r="A2442" s="2" t="s">
        <v>3836</v>
      </c>
      <c r="B2442" s="20" t="n">
        <v>451</v>
      </c>
      <c r="C2442" s="20" t="n">
        <v>448</v>
      </c>
      <c r="D2442" s="21" t="n">
        <f aca="false">C2442/Summary!$B$4</f>
        <v>0.0298666666666667</v>
      </c>
      <c r="E2442" s="2" t="s">
        <v>35</v>
      </c>
      <c r="F2442" s="2" t="s">
        <v>48</v>
      </c>
      <c r="G2442" s="2" t="str">
        <f aca="false">IF(AND(E2442="No",F2442="No"),"Yes","No")</f>
        <v>No</v>
      </c>
      <c r="H2442" s="2" t="str">
        <f aca="false">IF(G2442="Yes",B2442,"")</f>
        <v/>
      </c>
    </row>
    <row r="2443" customFormat="false" ht="15" hidden="false" customHeight="false" outlineLevel="0" collapsed="false">
      <c r="A2443" s="2" t="s">
        <v>3837</v>
      </c>
      <c r="B2443" s="20" t="n">
        <v>451</v>
      </c>
      <c r="C2443" s="20" t="n">
        <v>442</v>
      </c>
      <c r="D2443" s="21" t="n">
        <f aca="false">C2443/Summary!$B$4</f>
        <v>0.0294666666666667</v>
      </c>
      <c r="E2443" s="2" t="s">
        <v>48</v>
      </c>
      <c r="F2443" s="2" t="s">
        <v>48</v>
      </c>
      <c r="G2443" s="2" t="str">
        <f aca="false">IF(AND(E2443="No",F2443="No"),"Yes","No")</f>
        <v>No</v>
      </c>
      <c r="H2443" s="2" t="str">
        <f aca="false">IF(G2443="Yes",B2443,"")</f>
        <v/>
      </c>
    </row>
    <row r="2444" customFormat="false" ht="15" hidden="false" customHeight="false" outlineLevel="0" collapsed="false">
      <c r="A2444" s="2" t="s">
        <v>3838</v>
      </c>
      <c r="B2444" s="20" t="n">
        <v>451</v>
      </c>
      <c r="C2444" s="20" t="n">
        <v>447</v>
      </c>
      <c r="D2444" s="21" t="n">
        <f aca="false">C2444/Summary!$B$4</f>
        <v>0.0298</v>
      </c>
      <c r="E2444" s="2" t="s">
        <v>48</v>
      </c>
      <c r="F2444" s="2" t="s">
        <v>35</v>
      </c>
      <c r="G2444" s="2" t="str">
        <f aca="false">IF(AND(E2444="No",F2444="No"),"Yes","No")</f>
        <v>No</v>
      </c>
      <c r="H2444" s="2" t="str">
        <f aca="false">IF(G2444="Yes",B2444,"")</f>
        <v/>
      </c>
    </row>
    <row r="2445" customFormat="false" ht="15" hidden="false" customHeight="false" outlineLevel="0" collapsed="false">
      <c r="A2445" s="2" t="s">
        <v>3839</v>
      </c>
      <c r="B2445" s="20" t="n">
        <v>451</v>
      </c>
      <c r="C2445" s="20" t="n">
        <v>443</v>
      </c>
      <c r="D2445" s="21" t="n">
        <f aca="false">C2445/Summary!$B$4</f>
        <v>0.0295333333333333</v>
      </c>
      <c r="E2445" s="2" t="s">
        <v>48</v>
      </c>
      <c r="F2445" s="2" t="s">
        <v>48</v>
      </c>
      <c r="G2445" s="2" t="str">
        <f aca="false">IF(AND(E2445="No",F2445="No"),"Yes","No")</f>
        <v>No</v>
      </c>
      <c r="H2445" s="2" t="str">
        <f aca="false">IF(G2445="Yes",B2445,"")</f>
        <v/>
      </c>
    </row>
    <row r="2446" customFormat="false" ht="15" hidden="false" customHeight="false" outlineLevel="0" collapsed="false">
      <c r="A2446" s="2" t="s">
        <v>3840</v>
      </c>
      <c r="B2446" s="20" t="n">
        <v>451</v>
      </c>
      <c r="C2446" s="20" t="n">
        <v>447</v>
      </c>
      <c r="D2446" s="21" t="n">
        <f aca="false">C2446/Summary!$B$4</f>
        <v>0.0298</v>
      </c>
      <c r="E2446" s="2" t="s">
        <v>48</v>
      </c>
      <c r="F2446" s="2" t="s">
        <v>35</v>
      </c>
      <c r="G2446" s="2" t="str">
        <f aca="false">IF(AND(E2446="No",F2446="No"),"Yes","No")</f>
        <v>No</v>
      </c>
      <c r="H2446" s="2" t="str">
        <f aca="false">IF(G2446="Yes",B2446,"")</f>
        <v/>
      </c>
    </row>
    <row r="2447" customFormat="false" ht="15" hidden="false" customHeight="false" outlineLevel="0" collapsed="false">
      <c r="A2447" s="2" t="s">
        <v>3841</v>
      </c>
      <c r="B2447" s="20" t="n">
        <v>451</v>
      </c>
      <c r="C2447" s="20" t="n">
        <v>445</v>
      </c>
      <c r="D2447" s="21" t="n">
        <f aca="false">C2447/Summary!$B$4</f>
        <v>0.0296666666666667</v>
      </c>
      <c r="E2447" s="2" t="s">
        <v>48</v>
      </c>
      <c r="F2447" s="2" t="s">
        <v>35</v>
      </c>
      <c r="G2447" s="2" t="str">
        <f aca="false">IF(AND(E2447="No",F2447="No"),"Yes","No")</f>
        <v>No</v>
      </c>
      <c r="H2447" s="2" t="str">
        <f aca="false">IF(G2447="Yes",B2447,"")</f>
        <v/>
      </c>
    </row>
    <row r="2448" customFormat="false" ht="15" hidden="false" customHeight="false" outlineLevel="0" collapsed="false">
      <c r="A2448" s="2" t="s">
        <v>3842</v>
      </c>
      <c r="B2448" s="20" t="n">
        <v>451</v>
      </c>
      <c r="C2448" s="20" t="n">
        <v>445</v>
      </c>
      <c r="D2448" s="21" t="n">
        <f aca="false">C2448/Summary!$B$4</f>
        <v>0.0296666666666667</v>
      </c>
      <c r="E2448" s="2" t="s">
        <v>48</v>
      </c>
      <c r="F2448" s="2" t="s">
        <v>48</v>
      </c>
      <c r="G2448" s="2" t="str">
        <f aca="false">IF(AND(E2448="No",F2448="No"),"Yes","No")</f>
        <v>No</v>
      </c>
      <c r="H2448" s="2" t="str">
        <f aca="false">IF(G2448="Yes",B2448,"")</f>
        <v/>
      </c>
    </row>
    <row r="2449" customFormat="false" ht="15" hidden="false" customHeight="false" outlineLevel="0" collapsed="false">
      <c r="A2449" s="2" t="s">
        <v>3843</v>
      </c>
      <c r="B2449" s="20" t="n">
        <v>451</v>
      </c>
      <c r="C2449" s="20" t="n">
        <v>443</v>
      </c>
      <c r="D2449" s="21" t="n">
        <f aca="false">C2449/Summary!$B$4</f>
        <v>0.0295333333333333</v>
      </c>
      <c r="E2449" s="2" t="s">
        <v>48</v>
      </c>
      <c r="F2449" s="2" t="s">
        <v>35</v>
      </c>
      <c r="G2449" s="2" t="str">
        <f aca="false">IF(AND(E2449="No",F2449="No"),"Yes","No")</f>
        <v>No</v>
      </c>
      <c r="H2449" s="2" t="str">
        <f aca="false">IF(G2449="Yes",B2449,"")</f>
        <v/>
      </c>
    </row>
    <row r="2450" customFormat="false" ht="15" hidden="false" customHeight="false" outlineLevel="0" collapsed="false">
      <c r="A2450" s="2" t="s">
        <v>3844</v>
      </c>
      <c r="B2450" s="20" t="n">
        <v>451</v>
      </c>
      <c r="C2450" s="20" t="n">
        <v>441</v>
      </c>
      <c r="D2450" s="21" t="n">
        <f aca="false">C2450/Summary!$B$4</f>
        <v>0.0294</v>
      </c>
      <c r="E2450" s="2" t="s">
        <v>48</v>
      </c>
      <c r="F2450" s="2" t="s">
        <v>48</v>
      </c>
      <c r="G2450" s="2" t="str">
        <f aca="false">IF(AND(E2450="No",F2450="No"),"Yes","No")</f>
        <v>No</v>
      </c>
      <c r="H2450" s="2" t="str">
        <f aca="false">IF(G2450="Yes",B2450,"")</f>
        <v/>
      </c>
    </row>
    <row r="2451" customFormat="false" ht="15" hidden="false" customHeight="false" outlineLevel="0" collapsed="false">
      <c r="A2451" s="2" t="s">
        <v>3845</v>
      </c>
      <c r="B2451" s="20" t="n">
        <v>452</v>
      </c>
      <c r="C2451" s="20" t="n">
        <v>446</v>
      </c>
      <c r="D2451" s="21" t="n">
        <f aca="false">C2451/Summary!$B$4</f>
        <v>0.0297333333333333</v>
      </c>
      <c r="E2451" s="2" t="s">
        <v>48</v>
      </c>
      <c r="F2451" s="2" t="s">
        <v>35</v>
      </c>
      <c r="G2451" s="2" t="str">
        <f aca="false">IF(AND(E2451="No",F2451="No"),"Yes","No")</f>
        <v>No</v>
      </c>
      <c r="H2451" s="2" t="str">
        <f aca="false">IF(G2451="Yes",B2451,"")</f>
        <v/>
      </c>
    </row>
    <row r="2452" customFormat="false" ht="15" hidden="false" customHeight="false" outlineLevel="0" collapsed="false">
      <c r="A2452" s="2" t="s">
        <v>3846</v>
      </c>
      <c r="B2452" s="20" t="n">
        <v>452</v>
      </c>
      <c r="C2452" s="20" t="n">
        <v>443</v>
      </c>
      <c r="D2452" s="21" t="n">
        <f aca="false">C2452/Summary!$B$4</f>
        <v>0.0295333333333333</v>
      </c>
      <c r="E2452" s="2" t="s">
        <v>48</v>
      </c>
      <c r="F2452" s="2" t="s">
        <v>48</v>
      </c>
      <c r="G2452" s="2" t="str">
        <f aca="false">IF(AND(E2452="No",F2452="No"),"Yes","No")</f>
        <v>No</v>
      </c>
      <c r="H2452" s="2" t="str">
        <f aca="false">IF(G2452="Yes",B2452,"")</f>
        <v/>
      </c>
    </row>
    <row r="2453" customFormat="false" ht="15" hidden="false" customHeight="false" outlineLevel="0" collapsed="false">
      <c r="A2453" s="2" t="s">
        <v>3847</v>
      </c>
      <c r="B2453" s="20" t="n">
        <v>452</v>
      </c>
      <c r="C2453" s="20" t="n">
        <v>448</v>
      </c>
      <c r="D2453" s="21" t="n">
        <f aca="false">C2453/Summary!$B$4</f>
        <v>0.0298666666666667</v>
      </c>
      <c r="E2453" s="2" t="s">
        <v>48</v>
      </c>
      <c r="F2453" s="2" t="s">
        <v>48</v>
      </c>
      <c r="G2453" s="2" t="str">
        <f aca="false">IF(AND(E2453="No",F2453="No"),"Yes","No")</f>
        <v>No</v>
      </c>
      <c r="H2453" s="2" t="str">
        <f aca="false">IF(G2453="Yes",B2453,"")</f>
        <v/>
      </c>
    </row>
    <row r="2454" customFormat="false" ht="15" hidden="false" customHeight="false" outlineLevel="0" collapsed="false">
      <c r="A2454" s="2" t="s">
        <v>3848</v>
      </c>
      <c r="B2454" s="20" t="n">
        <v>452</v>
      </c>
      <c r="C2454" s="20" t="n">
        <v>448</v>
      </c>
      <c r="D2454" s="21" t="n">
        <f aca="false">C2454/Summary!$B$4</f>
        <v>0.0298666666666667</v>
      </c>
      <c r="E2454" s="2" t="s">
        <v>48</v>
      </c>
      <c r="F2454" s="2" t="s">
        <v>35</v>
      </c>
      <c r="G2454" s="2" t="str">
        <f aca="false">IF(AND(E2454="No",F2454="No"),"Yes","No")</f>
        <v>No</v>
      </c>
      <c r="H2454" s="2" t="str">
        <f aca="false">IF(G2454="Yes",B2454,"")</f>
        <v/>
      </c>
    </row>
    <row r="2455" customFormat="false" ht="15" hidden="false" customHeight="false" outlineLevel="0" collapsed="false">
      <c r="A2455" s="2" t="s">
        <v>3849</v>
      </c>
      <c r="B2455" s="20" t="n">
        <v>452</v>
      </c>
      <c r="C2455" s="20" t="n">
        <v>447</v>
      </c>
      <c r="D2455" s="21" t="n">
        <f aca="false">C2455/Summary!$B$4</f>
        <v>0.0298</v>
      </c>
      <c r="E2455" s="2" t="s">
        <v>48</v>
      </c>
      <c r="F2455" s="2" t="s">
        <v>35</v>
      </c>
      <c r="G2455" s="2" t="str">
        <f aca="false">IF(AND(E2455="No",F2455="No"),"Yes","No")</f>
        <v>No</v>
      </c>
      <c r="H2455" s="2" t="str">
        <f aca="false">IF(G2455="Yes",B2455,"")</f>
        <v/>
      </c>
    </row>
    <row r="2456" customFormat="false" ht="15" hidden="false" customHeight="false" outlineLevel="0" collapsed="false">
      <c r="A2456" s="2" t="s">
        <v>3850</v>
      </c>
      <c r="B2456" s="20" t="n">
        <v>452</v>
      </c>
      <c r="C2456" s="20" t="n">
        <v>444</v>
      </c>
      <c r="D2456" s="21" t="n">
        <f aca="false">C2456/Summary!$B$4</f>
        <v>0.0296</v>
      </c>
      <c r="E2456" s="2" t="s">
        <v>48</v>
      </c>
      <c r="F2456" s="2" t="s">
        <v>35</v>
      </c>
      <c r="G2456" s="2" t="str">
        <f aca="false">IF(AND(E2456="No",F2456="No"),"Yes","No")</f>
        <v>No</v>
      </c>
      <c r="H2456" s="2" t="str">
        <f aca="false">IF(G2456="Yes",B2456,"")</f>
        <v/>
      </c>
    </row>
    <row r="2457" customFormat="false" ht="15" hidden="false" customHeight="false" outlineLevel="0" collapsed="false">
      <c r="A2457" s="2" t="s">
        <v>3851</v>
      </c>
      <c r="B2457" s="20" t="n">
        <v>452</v>
      </c>
      <c r="C2457" s="20" t="n">
        <v>445</v>
      </c>
      <c r="D2457" s="21" t="n">
        <f aca="false">C2457/Summary!$B$4</f>
        <v>0.0296666666666667</v>
      </c>
      <c r="E2457" s="2" t="s">
        <v>48</v>
      </c>
      <c r="F2457" s="2" t="s">
        <v>35</v>
      </c>
      <c r="G2457" s="2" t="str">
        <f aca="false">IF(AND(E2457="No",F2457="No"),"Yes","No")</f>
        <v>No</v>
      </c>
      <c r="H2457" s="2" t="str">
        <f aca="false">IF(G2457="Yes",B2457,"")</f>
        <v/>
      </c>
    </row>
    <row r="2458" customFormat="false" ht="15" hidden="false" customHeight="false" outlineLevel="0" collapsed="false">
      <c r="A2458" s="2" t="s">
        <v>3852</v>
      </c>
      <c r="B2458" s="20" t="n">
        <v>452</v>
      </c>
      <c r="C2458" s="20" t="n">
        <v>444</v>
      </c>
      <c r="D2458" s="21" t="n">
        <f aca="false">C2458/Summary!$B$4</f>
        <v>0.0296</v>
      </c>
      <c r="E2458" s="2" t="s">
        <v>48</v>
      </c>
      <c r="F2458" s="2" t="s">
        <v>35</v>
      </c>
      <c r="G2458" s="2" t="str">
        <f aca="false">IF(AND(E2458="No",F2458="No"),"Yes","No")</f>
        <v>No</v>
      </c>
      <c r="H2458" s="2" t="str">
        <f aca="false">IF(G2458="Yes",B2458,"")</f>
        <v/>
      </c>
    </row>
    <row r="2459" customFormat="false" ht="15" hidden="false" customHeight="false" outlineLevel="0" collapsed="false">
      <c r="A2459" s="2" t="s">
        <v>3853</v>
      </c>
      <c r="B2459" s="20" t="n">
        <v>452</v>
      </c>
      <c r="C2459" s="20" t="n">
        <v>448</v>
      </c>
      <c r="D2459" s="21" t="n">
        <f aca="false">C2459/Summary!$B$4</f>
        <v>0.0298666666666667</v>
      </c>
      <c r="E2459" s="2" t="s">
        <v>48</v>
      </c>
      <c r="F2459" s="2" t="s">
        <v>35</v>
      </c>
      <c r="G2459" s="2" t="str">
        <f aca="false">IF(AND(E2459="No",F2459="No"),"Yes","No")</f>
        <v>No</v>
      </c>
      <c r="H2459" s="2" t="str">
        <f aca="false">IF(G2459="Yes",B2459,"")</f>
        <v/>
      </c>
    </row>
    <row r="2460" customFormat="false" ht="15" hidden="false" customHeight="false" outlineLevel="0" collapsed="false">
      <c r="A2460" s="2" t="s">
        <v>3854</v>
      </c>
      <c r="B2460" s="20" t="n">
        <v>452</v>
      </c>
      <c r="C2460" s="20" t="n">
        <v>443</v>
      </c>
      <c r="D2460" s="21" t="n">
        <f aca="false">C2460/Summary!$B$4</f>
        <v>0.0295333333333333</v>
      </c>
      <c r="E2460" s="2" t="s">
        <v>48</v>
      </c>
      <c r="F2460" s="2" t="s">
        <v>35</v>
      </c>
      <c r="G2460" s="2" t="str">
        <f aca="false">IF(AND(E2460="No",F2460="No"),"Yes","No")</f>
        <v>No</v>
      </c>
      <c r="H2460" s="2" t="str">
        <f aca="false">IF(G2460="Yes",B2460,"")</f>
        <v/>
      </c>
    </row>
    <row r="2461" customFormat="false" ht="15" hidden="false" customHeight="false" outlineLevel="0" collapsed="false">
      <c r="A2461" s="2" t="s">
        <v>3855</v>
      </c>
      <c r="B2461" s="20" t="n">
        <v>452</v>
      </c>
      <c r="C2461" s="20" t="n">
        <v>442</v>
      </c>
      <c r="D2461" s="21" t="n">
        <f aca="false">C2461/Summary!$B$4</f>
        <v>0.0294666666666667</v>
      </c>
      <c r="E2461" s="2" t="s">
        <v>48</v>
      </c>
      <c r="F2461" s="2" t="s">
        <v>48</v>
      </c>
      <c r="G2461" s="2" t="str">
        <f aca="false">IF(AND(E2461="No",F2461="No"),"Yes","No")</f>
        <v>No</v>
      </c>
      <c r="H2461" s="2" t="str">
        <f aca="false">IF(G2461="Yes",B2461,"")</f>
        <v/>
      </c>
    </row>
    <row r="2462" customFormat="false" ht="15" hidden="false" customHeight="false" outlineLevel="0" collapsed="false">
      <c r="A2462" s="2" t="s">
        <v>3856</v>
      </c>
      <c r="B2462" s="20" t="n">
        <v>452</v>
      </c>
      <c r="C2462" s="20" t="n">
        <v>449</v>
      </c>
      <c r="D2462" s="21" t="n">
        <f aca="false">C2462/Summary!$B$4</f>
        <v>0.0299333333333333</v>
      </c>
      <c r="E2462" s="2" t="s">
        <v>48</v>
      </c>
      <c r="F2462" s="2" t="s">
        <v>35</v>
      </c>
      <c r="G2462" s="2" t="str">
        <f aca="false">IF(AND(E2462="No",F2462="No"),"Yes","No")</f>
        <v>No</v>
      </c>
      <c r="H2462" s="2" t="str">
        <f aca="false">IF(G2462="Yes",B2462,"")</f>
        <v/>
      </c>
    </row>
    <row r="2463" customFormat="false" ht="15" hidden="false" customHeight="false" outlineLevel="0" collapsed="false">
      <c r="A2463" s="2" t="s">
        <v>3857</v>
      </c>
      <c r="B2463" s="20" t="n">
        <v>452</v>
      </c>
      <c r="C2463" s="20" t="n">
        <v>447</v>
      </c>
      <c r="D2463" s="21" t="n">
        <f aca="false">C2463/Summary!$B$4</f>
        <v>0.0298</v>
      </c>
      <c r="E2463" s="2" t="s">
        <v>48</v>
      </c>
      <c r="F2463" s="2" t="s">
        <v>48</v>
      </c>
      <c r="G2463" s="2" t="str">
        <f aca="false">IF(AND(E2463="No",F2463="No"),"Yes","No")</f>
        <v>No</v>
      </c>
      <c r="H2463" s="2" t="str">
        <f aca="false">IF(G2463="Yes",B2463,"")</f>
        <v/>
      </c>
    </row>
    <row r="2464" customFormat="false" ht="15" hidden="false" customHeight="false" outlineLevel="0" collapsed="false">
      <c r="A2464" s="2" t="s">
        <v>3858</v>
      </c>
      <c r="B2464" s="20" t="n">
        <v>452</v>
      </c>
      <c r="C2464" s="20" t="n">
        <v>445</v>
      </c>
      <c r="D2464" s="21" t="n">
        <f aca="false">C2464/Summary!$B$4</f>
        <v>0.0296666666666667</v>
      </c>
      <c r="E2464" s="2" t="s">
        <v>48</v>
      </c>
      <c r="F2464" s="2" t="s">
        <v>35</v>
      </c>
      <c r="G2464" s="2" t="str">
        <f aca="false">IF(AND(E2464="No",F2464="No"),"Yes","No")</f>
        <v>No</v>
      </c>
      <c r="H2464" s="2" t="str">
        <f aca="false">IF(G2464="Yes",B2464,"")</f>
        <v/>
      </c>
    </row>
    <row r="2465" customFormat="false" ht="15" hidden="false" customHeight="false" outlineLevel="0" collapsed="false">
      <c r="A2465" s="2" t="s">
        <v>3859</v>
      </c>
      <c r="B2465" s="20" t="n">
        <v>452</v>
      </c>
      <c r="C2465" s="20" t="n">
        <v>443</v>
      </c>
      <c r="D2465" s="21" t="n">
        <f aca="false">C2465/Summary!$B$4</f>
        <v>0.0295333333333333</v>
      </c>
      <c r="E2465" s="2" t="s">
        <v>48</v>
      </c>
      <c r="F2465" s="2" t="s">
        <v>48</v>
      </c>
      <c r="G2465" s="2" t="str">
        <f aca="false">IF(AND(E2465="No",F2465="No"),"Yes","No")</f>
        <v>No</v>
      </c>
      <c r="H2465" s="2" t="str">
        <f aca="false">IF(G2465="Yes",B2465,"")</f>
        <v/>
      </c>
    </row>
    <row r="2466" customFormat="false" ht="15" hidden="false" customHeight="false" outlineLevel="0" collapsed="false">
      <c r="A2466" s="2" t="s">
        <v>3860</v>
      </c>
      <c r="B2466" s="20" t="n">
        <v>452</v>
      </c>
      <c r="C2466" s="20" t="n">
        <v>444</v>
      </c>
      <c r="D2466" s="21" t="n">
        <f aca="false">C2466/Summary!$B$4</f>
        <v>0.0296</v>
      </c>
      <c r="E2466" s="2" t="s">
        <v>48</v>
      </c>
      <c r="F2466" s="2" t="s">
        <v>48</v>
      </c>
      <c r="G2466" s="2" t="str">
        <f aca="false">IF(AND(E2466="No",F2466="No"),"Yes","No")</f>
        <v>No</v>
      </c>
      <c r="H2466" s="2" t="str">
        <f aca="false">IF(G2466="Yes",B2466,"")</f>
        <v/>
      </c>
    </row>
    <row r="2467" customFormat="false" ht="15" hidden="false" customHeight="false" outlineLevel="0" collapsed="false">
      <c r="A2467" s="2" t="s">
        <v>3861</v>
      </c>
      <c r="B2467" s="20" t="n">
        <v>452</v>
      </c>
      <c r="C2467" s="20" t="n">
        <v>442</v>
      </c>
      <c r="D2467" s="21" t="n">
        <f aca="false">C2467/Summary!$B$4</f>
        <v>0.0294666666666667</v>
      </c>
      <c r="E2467" s="2" t="s">
        <v>48</v>
      </c>
      <c r="F2467" s="2" t="s">
        <v>48</v>
      </c>
      <c r="G2467" s="2" t="str">
        <f aca="false">IF(AND(E2467="No",F2467="No"),"Yes","No")</f>
        <v>No</v>
      </c>
      <c r="H2467" s="2" t="str">
        <f aca="false">IF(G2467="Yes",B2467,"")</f>
        <v/>
      </c>
    </row>
    <row r="2468" customFormat="false" ht="15" hidden="false" customHeight="false" outlineLevel="0" collapsed="false">
      <c r="A2468" s="2" t="s">
        <v>3862</v>
      </c>
      <c r="B2468" s="20" t="n">
        <v>452</v>
      </c>
      <c r="C2468" s="20" t="n">
        <v>447</v>
      </c>
      <c r="D2468" s="21" t="n">
        <f aca="false">C2468/Summary!$B$4</f>
        <v>0.0298</v>
      </c>
      <c r="E2468" s="2" t="s">
        <v>48</v>
      </c>
      <c r="F2468" s="2" t="s">
        <v>48</v>
      </c>
      <c r="G2468" s="2" t="str">
        <f aca="false">IF(AND(E2468="No",F2468="No"),"Yes","No")</f>
        <v>No</v>
      </c>
      <c r="H2468" s="2" t="str">
        <f aca="false">IF(G2468="Yes",B2468,"")</f>
        <v/>
      </c>
    </row>
    <row r="2469" customFormat="false" ht="15" hidden="false" customHeight="false" outlineLevel="0" collapsed="false">
      <c r="A2469" s="2" t="s">
        <v>3863</v>
      </c>
      <c r="B2469" s="20" t="n">
        <v>452</v>
      </c>
      <c r="C2469" s="20" t="n">
        <v>447</v>
      </c>
      <c r="D2469" s="21" t="n">
        <f aca="false">C2469/Summary!$B$4</f>
        <v>0.0298</v>
      </c>
      <c r="E2469" s="2" t="s">
        <v>48</v>
      </c>
      <c r="F2469" s="2" t="s">
        <v>35</v>
      </c>
      <c r="G2469" s="2" t="str">
        <f aca="false">IF(AND(E2469="No",F2469="No"),"Yes","No")</f>
        <v>No</v>
      </c>
      <c r="H2469" s="2" t="str">
        <f aca="false">IF(G2469="Yes",B2469,"")</f>
        <v/>
      </c>
    </row>
    <row r="2470" customFormat="false" ht="15" hidden="false" customHeight="false" outlineLevel="0" collapsed="false">
      <c r="A2470" s="2" t="s">
        <v>3864</v>
      </c>
      <c r="B2470" s="20" t="n">
        <v>452</v>
      </c>
      <c r="C2470" s="20" t="n">
        <v>445</v>
      </c>
      <c r="D2470" s="21" t="n">
        <f aca="false">C2470/Summary!$B$4</f>
        <v>0.0296666666666667</v>
      </c>
      <c r="E2470" s="2" t="s">
        <v>48</v>
      </c>
      <c r="F2470" s="2" t="s">
        <v>35</v>
      </c>
      <c r="G2470" s="2" t="str">
        <f aca="false">IF(AND(E2470="No",F2470="No"),"Yes","No")</f>
        <v>No</v>
      </c>
      <c r="H2470" s="2" t="str">
        <f aca="false">IF(G2470="Yes",B2470,"")</f>
        <v/>
      </c>
    </row>
    <row r="2471" customFormat="false" ht="15" hidden="false" customHeight="false" outlineLevel="0" collapsed="false">
      <c r="A2471" s="2" t="s">
        <v>3865</v>
      </c>
      <c r="B2471" s="20" t="n">
        <v>452</v>
      </c>
      <c r="C2471" s="20" t="n">
        <v>448</v>
      </c>
      <c r="D2471" s="21" t="n">
        <f aca="false">C2471/Summary!$B$4</f>
        <v>0.0298666666666667</v>
      </c>
      <c r="E2471" s="2" t="s">
        <v>48</v>
      </c>
      <c r="F2471" s="2" t="s">
        <v>48</v>
      </c>
      <c r="G2471" s="2" t="str">
        <f aca="false">IF(AND(E2471="No",F2471="No"),"Yes","No")</f>
        <v>No</v>
      </c>
      <c r="H2471" s="2" t="str">
        <f aca="false">IF(G2471="Yes",B2471,"")</f>
        <v/>
      </c>
    </row>
    <row r="2472" customFormat="false" ht="15" hidden="false" customHeight="false" outlineLevel="0" collapsed="false">
      <c r="A2472" s="2" t="s">
        <v>3866</v>
      </c>
      <c r="B2472" s="20" t="n">
        <v>452</v>
      </c>
      <c r="C2472" s="20" t="n">
        <v>447</v>
      </c>
      <c r="D2472" s="21" t="n">
        <f aca="false">C2472/Summary!$B$4</f>
        <v>0.0298</v>
      </c>
      <c r="E2472" s="2" t="s">
        <v>48</v>
      </c>
      <c r="F2472" s="2" t="s">
        <v>35</v>
      </c>
      <c r="G2472" s="2" t="str">
        <f aca="false">IF(AND(E2472="No",F2472="No"),"Yes","No")</f>
        <v>No</v>
      </c>
      <c r="H2472" s="2" t="str">
        <f aca="false">IF(G2472="Yes",B2472,"")</f>
        <v/>
      </c>
    </row>
    <row r="2473" customFormat="false" ht="15" hidden="false" customHeight="false" outlineLevel="0" collapsed="false">
      <c r="A2473" s="2" t="s">
        <v>3867</v>
      </c>
      <c r="B2473" s="20" t="n">
        <v>452</v>
      </c>
      <c r="C2473" s="20" t="n">
        <v>447</v>
      </c>
      <c r="D2473" s="21" t="n">
        <f aca="false">C2473/Summary!$B$4</f>
        <v>0.0298</v>
      </c>
      <c r="E2473" s="2" t="s">
        <v>48</v>
      </c>
      <c r="F2473" s="2" t="s">
        <v>35</v>
      </c>
      <c r="G2473" s="2" t="str">
        <f aca="false">IF(AND(E2473="No",F2473="No"),"Yes","No")</f>
        <v>No</v>
      </c>
      <c r="H2473" s="2" t="str">
        <f aca="false">IF(G2473="Yes",B2473,"")</f>
        <v/>
      </c>
    </row>
    <row r="2474" customFormat="false" ht="15" hidden="false" customHeight="false" outlineLevel="0" collapsed="false">
      <c r="A2474" s="2" t="s">
        <v>3868</v>
      </c>
      <c r="B2474" s="20" t="n">
        <v>452</v>
      </c>
      <c r="C2474" s="20" t="n">
        <v>441</v>
      </c>
      <c r="D2474" s="21" t="n">
        <f aca="false">C2474/Summary!$B$4</f>
        <v>0.0294</v>
      </c>
      <c r="E2474" s="2" t="s">
        <v>48</v>
      </c>
      <c r="F2474" s="2" t="s">
        <v>35</v>
      </c>
      <c r="G2474" s="2" t="str">
        <f aca="false">IF(AND(E2474="No",F2474="No"),"Yes","No")</f>
        <v>No</v>
      </c>
      <c r="H2474" s="2" t="str">
        <f aca="false">IF(G2474="Yes",B2474,"")</f>
        <v/>
      </c>
    </row>
    <row r="2475" customFormat="false" ht="15" hidden="false" customHeight="false" outlineLevel="0" collapsed="false">
      <c r="A2475" s="2" t="s">
        <v>3869</v>
      </c>
      <c r="B2475" s="20" t="n">
        <v>452</v>
      </c>
      <c r="C2475" s="20" t="n">
        <v>447</v>
      </c>
      <c r="D2475" s="21" t="n">
        <f aca="false">C2475/Summary!$B$4</f>
        <v>0.0298</v>
      </c>
      <c r="E2475" s="2" t="s">
        <v>48</v>
      </c>
      <c r="F2475" s="2" t="s">
        <v>35</v>
      </c>
      <c r="G2475" s="2" t="str">
        <f aca="false">IF(AND(E2475="No",F2475="No"),"Yes","No")</f>
        <v>No</v>
      </c>
      <c r="H2475" s="2" t="str">
        <f aca="false">IF(G2475="Yes",B2475,"")</f>
        <v/>
      </c>
    </row>
    <row r="2476" customFormat="false" ht="15" hidden="false" customHeight="false" outlineLevel="0" collapsed="false">
      <c r="A2476" s="2" t="s">
        <v>3870</v>
      </c>
      <c r="B2476" s="20" t="n">
        <v>452</v>
      </c>
      <c r="C2476" s="20" t="n">
        <v>449</v>
      </c>
      <c r="D2476" s="21" t="n">
        <f aca="false">C2476/Summary!$B$4</f>
        <v>0.0299333333333333</v>
      </c>
      <c r="E2476" s="2" t="s">
        <v>48</v>
      </c>
      <c r="F2476" s="2" t="s">
        <v>35</v>
      </c>
      <c r="G2476" s="2" t="str">
        <f aca="false">IF(AND(E2476="No",F2476="No"),"Yes","No")</f>
        <v>No</v>
      </c>
      <c r="H2476" s="2" t="str">
        <f aca="false">IF(G2476="Yes",B2476,"")</f>
        <v/>
      </c>
    </row>
    <row r="2477" customFormat="false" ht="15" hidden="false" customHeight="false" outlineLevel="0" collapsed="false">
      <c r="A2477" s="2" t="s">
        <v>3871</v>
      </c>
      <c r="B2477" s="20" t="n">
        <v>452</v>
      </c>
      <c r="C2477" s="20" t="n">
        <v>441</v>
      </c>
      <c r="D2477" s="21" t="n">
        <f aca="false">C2477/Summary!$B$4</f>
        <v>0.0294</v>
      </c>
      <c r="E2477" s="2" t="s">
        <v>48</v>
      </c>
      <c r="F2477" s="2" t="s">
        <v>35</v>
      </c>
      <c r="G2477" s="2" t="str">
        <f aca="false">IF(AND(E2477="No",F2477="No"),"Yes","No")</f>
        <v>No</v>
      </c>
      <c r="H2477" s="2" t="str">
        <f aca="false">IF(G2477="Yes",B2477,"")</f>
        <v/>
      </c>
    </row>
    <row r="2478" customFormat="false" ht="15" hidden="false" customHeight="false" outlineLevel="0" collapsed="false">
      <c r="A2478" s="2" t="s">
        <v>3872</v>
      </c>
      <c r="B2478" s="20" t="n">
        <v>452</v>
      </c>
      <c r="C2478" s="20" t="n">
        <v>449</v>
      </c>
      <c r="D2478" s="21" t="n">
        <f aca="false">C2478/Summary!$B$4</f>
        <v>0.0299333333333333</v>
      </c>
      <c r="E2478" s="2" t="s">
        <v>48</v>
      </c>
      <c r="F2478" s="2" t="s">
        <v>35</v>
      </c>
      <c r="G2478" s="2" t="str">
        <f aca="false">IF(AND(E2478="No",F2478="No"),"Yes","No")</f>
        <v>No</v>
      </c>
      <c r="H2478" s="2" t="str">
        <f aca="false">IF(G2478="Yes",B2478,"")</f>
        <v/>
      </c>
    </row>
    <row r="2479" customFormat="false" ht="15" hidden="false" customHeight="false" outlineLevel="0" collapsed="false">
      <c r="A2479" s="2" t="s">
        <v>3873</v>
      </c>
      <c r="B2479" s="20" t="n">
        <v>452</v>
      </c>
      <c r="C2479" s="20" t="n">
        <v>449</v>
      </c>
      <c r="D2479" s="21" t="n">
        <f aca="false">C2479/Summary!$B$4</f>
        <v>0.0299333333333333</v>
      </c>
      <c r="E2479" s="2" t="s">
        <v>48</v>
      </c>
      <c r="F2479" s="2" t="s">
        <v>35</v>
      </c>
      <c r="G2479" s="2" t="str">
        <f aca="false">IF(AND(E2479="No",F2479="No"),"Yes","No")</f>
        <v>No</v>
      </c>
      <c r="H2479" s="2" t="str">
        <f aca="false">IF(G2479="Yes",B2479,"")</f>
        <v/>
      </c>
    </row>
    <row r="2480" customFormat="false" ht="15" hidden="false" customHeight="false" outlineLevel="0" collapsed="false">
      <c r="A2480" s="2" t="s">
        <v>3874</v>
      </c>
      <c r="B2480" s="20" t="n">
        <v>452</v>
      </c>
      <c r="C2480" s="20" t="n">
        <v>447</v>
      </c>
      <c r="D2480" s="21" t="n">
        <f aca="false">C2480/Summary!$B$4</f>
        <v>0.0298</v>
      </c>
      <c r="E2480" s="2" t="s">
        <v>48</v>
      </c>
      <c r="F2480" s="2" t="s">
        <v>48</v>
      </c>
      <c r="G2480" s="2" t="str">
        <f aca="false">IF(AND(E2480="No",F2480="No"),"Yes","No")</f>
        <v>No</v>
      </c>
      <c r="H2480" s="2" t="str">
        <f aca="false">IF(G2480="Yes",B2480,"")</f>
        <v/>
      </c>
    </row>
    <row r="2481" customFormat="false" ht="15" hidden="false" customHeight="false" outlineLevel="0" collapsed="false">
      <c r="A2481" s="2" t="s">
        <v>3875</v>
      </c>
      <c r="B2481" s="20" t="n">
        <v>452</v>
      </c>
      <c r="C2481" s="20" t="n">
        <v>446</v>
      </c>
      <c r="D2481" s="21" t="n">
        <f aca="false">C2481/Summary!$B$4</f>
        <v>0.0297333333333333</v>
      </c>
      <c r="E2481" s="2" t="s">
        <v>48</v>
      </c>
      <c r="F2481" s="2" t="s">
        <v>35</v>
      </c>
      <c r="G2481" s="2" t="str">
        <f aca="false">IF(AND(E2481="No",F2481="No"),"Yes","No")</f>
        <v>No</v>
      </c>
      <c r="H2481" s="2" t="str">
        <f aca="false">IF(G2481="Yes",B2481,"")</f>
        <v/>
      </c>
    </row>
    <row r="2482" customFormat="false" ht="15" hidden="false" customHeight="false" outlineLevel="0" collapsed="false">
      <c r="A2482" s="2" t="s">
        <v>3876</v>
      </c>
      <c r="B2482" s="20" t="n">
        <v>452</v>
      </c>
      <c r="C2482" s="20" t="n">
        <v>446</v>
      </c>
      <c r="D2482" s="21" t="n">
        <f aca="false">C2482/Summary!$B$4</f>
        <v>0.0297333333333333</v>
      </c>
      <c r="E2482" s="2" t="s">
        <v>48</v>
      </c>
      <c r="F2482" s="2" t="s">
        <v>35</v>
      </c>
      <c r="G2482" s="2" t="str">
        <f aca="false">IF(AND(E2482="No",F2482="No"),"Yes","No")</f>
        <v>No</v>
      </c>
      <c r="H2482" s="2" t="str">
        <f aca="false">IF(G2482="Yes",B2482,"")</f>
        <v/>
      </c>
    </row>
    <row r="2483" customFormat="false" ht="15" hidden="false" customHeight="false" outlineLevel="0" collapsed="false">
      <c r="A2483" s="2" t="s">
        <v>3877</v>
      </c>
      <c r="B2483" s="20" t="n">
        <v>452</v>
      </c>
      <c r="C2483" s="20" t="n">
        <v>447</v>
      </c>
      <c r="D2483" s="21" t="n">
        <f aca="false">C2483/Summary!$B$4</f>
        <v>0.0298</v>
      </c>
      <c r="E2483" s="2" t="s">
        <v>48</v>
      </c>
      <c r="F2483" s="2" t="s">
        <v>35</v>
      </c>
      <c r="G2483" s="2" t="str">
        <f aca="false">IF(AND(E2483="No",F2483="No"),"Yes","No")</f>
        <v>No</v>
      </c>
      <c r="H2483" s="2" t="str">
        <f aca="false">IF(G2483="Yes",B2483,"")</f>
        <v/>
      </c>
    </row>
    <row r="2484" customFormat="false" ht="15" hidden="false" customHeight="false" outlineLevel="0" collapsed="false">
      <c r="A2484" s="2" t="s">
        <v>3878</v>
      </c>
      <c r="B2484" s="20" t="n">
        <v>452</v>
      </c>
      <c r="C2484" s="20" t="n">
        <v>445</v>
      </c>
      <c r="D2484" s="21" t="n">
        <f aca="false">C2484/Summary!$B$4</f>
        <v>0.0296666666666667</v>
      </c>
      <c r="E2484" s="2" t="s">
        <v>48</v>
      </c>
      <c r="F2484" s="2" t="s">
        <v>35</v>
      </c>
      <c r="G2484" s="2" t="str">
        <f aca="false">IF(AND(E2484="No",F2484="No"),"Yes","No")</f>
        <v>No</v>
      </c>
      <c r="H2484" s="2" t="str">
        <f aca="false">IF(G2484="Yes",B2484,"")</f>
        <v/>
      </c>
    </row>
    <row r="2485" customFormat="false" ht="15" hidden="false" customHeight="false" outlineLevel="0" collapsed="false">
      <c r="A2485" s="2" t="s">
        <v>3879</v>
      </c>
      <c r="B2485" s="20" t="n">
        <v>452</v>
      </c>
      <c r="C2485" s="20" t="n">
        <v>447</v>
      </c>
      <c r="D2485" s="21" t="n">
        <f aca="false">C2485/Summary!$B$4</f>
        <v>0.0298</v>
      </c>
      <c r="E2485" s="2" t="s">
        <v>48</v>
      </c>
      <c r="F2485" s="2" t="s">
        <v>35</v>
      </c>
      <c r="G2485" s="2" t="str">
        <f aca="false">IF(AND(E2485="No",F2485="No"),"Yes","No")</f>
        <v>No</v>
      </c>
      <c r="H2485" s="2" t="str">
        <f aca="false">IF(G2485="Yes",B2485,"")</f>
        <v/>
      </c>
    </row>
    <row r="2486" customFormat="false" ht="15" hidden="false" customHeight="false" outlineLevel="0" collapsed="false">
      <c r="A2486" s="2" t="s">
        <v>3880</v>
      </c>
      <c r="B2486" s="20" t="n">
        <v>452</v>
      </c>
      <c r="C2486" s="20" t="n">
        <v>443</v>
      </c>
      <c r="D2486" s="21" t="n">
        <f aca="false">C2486/Summary!$B$4</f>
        <v>0.0295333333333333</v>
      </c>
      <c r="E2486" s="2" t="s">
        <v>48</v>
      </c>
      <c r="F2486" s="2" t="s">
        <v>35</v>
      </c>
      <c r="G2486" s="2" t="str">
        <f aca="false">IF(AND(E2486="No",F2486="No"),"Yes","No")</f>
        <v>No</v>
      </c>
      <c r="H2486" s="2" t="str">
        <f aca="false">IF(G2486="Yes",B2486,"")</f>
        <v/>
      </c>
    </row>
    <row r="2487" customFormat="false" ht="15" hidden="false" customHeight="false" outlineLevel="0" collapsed="false">
      <c r="A2487" s="2" t="s">
        <v>3881</v>
      </c>
      <c r="B2487" s="20" t="n">
        <v>452</v>
      </c>
      <c r="C2487" s="20" t="n">
        <v>447</v>
      </c>
      <c r="D2487" s="21" t="n">
        <f aca="false">C2487/Summary!$B$4</f>
        <v>0.0298</v>
      </c>
      <c r="E2487" s="2" t="s">
        <v>48</v>
      </c>
      <c r="F2487" s="2" t="s">
        <v>48</v>
      </c>
      <c r="G2487" s="2" t="str">
        <f aca="false">IF(AND(E2487="No",F2487="No"),"Yes","No")</f>
        <v>No</v>
      </c>
      <c r="H2487" s="2" t="str">
        <f aca="false">IF(G2487="Yes",B2487,"")</f>
        <v/>
      </c>
    </row>
    <row r="2488" customFormat="false" ht="15" hidden="false" customHeight="false" outlineLevel="0" collapsed="false">
      <c r="A2488" s="2" t="s">
        <v>3882</v>
      </c>
      <c r="B2488" s="20" t="n">
        <v>452</v>
      </c>
      <c r="C2488" s="20" t="n">
        <v>448</v>
      </c>
      <c r="D2488" s="21" t="n">
        <f aca="false">C2488/Summary!$B$4</f>
        <v>0.0298666666666667</v>
      </c>
      <c r="E2488" s="2" t="s">
        <v>48</v>
      </c>
      <c r="F2488" s="2" t="s">
        <v>35</v>
      </c>
      <c r="G2488" s="2" t="str">
        <f aca="false">IF(AND(E2488="No",F2488="No"),"Yes","No")</f>
        <v>No</v>
      </c>
      <c r="H2488" s="2" t="str">
        <f aca="false">IF(G2488="Yes",B2488,"")</f>
        <v/>
      </c>
    </row>
    <row r="2489" customFormat="false" ht="15" hidden="false" customHeight="false" outlineLevel="0" collapsed="false">
      <c r="A2489" s="2" t="s">
        <v>3883</v>
      </c>
      <c r="B2489" s="20" t="n">
        <v>452</v>
      </c>
      <c r="C2489" s="20" t="n">
        <v>447</v>
      </c>
      <c r="D2489" s="21" t="n">
        <f aca="false">C2489/Summary!$B$4</f>
        <v>0.0298</v>
      </c>
      <c r="E2489" s="2" t="s">
        <v>48</v>
      </c>
      <c r="F2489" s="2" t="s">
        <v>35</v>
      </c>
      <c r="G2489" s="2" t="str">
        <f aca="false">IF(AND(E2489="No",F2489="No"),"Yes","No")</f>
        <v>No</v>
      </c>
      <c r="H2489" s="2" t="str">
        <f aca="false">IF(G2489="Yes",B2489,"")</f>
        <v/>
      </c>
    </row>
    <row r="2490" customFormat="false" ht="15" hidden="false" customHeight="false" outlineLevel="0" collapsed="false">
      <c r="A2490" s="2" t="s">
        <v>3884</v>
      </c>
      <c r="B2490" s="20" t="n">
        <v>452</v>
      </c>
      <c r="C2490" s="20" t="n">
        <v>444</v>
      </c>
      <c r="D2490" s="21" t="n">
        <f aca="false">C2490/Summary!$B$4</f>
        <v>0.0296</v>
      </c>
      <c r="E2490" s="2" t="s">
        <v>35</v>
      </c>
      <c r="F2490" s="2" t="s">
        <v>48</v>
      </c>
      <c r="G2490" s="2" t="str">
        <f aca="false">IF(AND(E2490="No",F2490="No"),"Yes","No")</f>
        <v>No</v>
      </c>
      <c r="H2490" s="2" t="str">
        <f aca="false">IF(G2490="Yes",B2490,"")</f>
        <v/>
      </c>
    </row>
    <row r="2491" customFormat="false" ht="15" hidden="false" customHeight="false" outlineLevel="0" collapsed="false">
      <c r="A2491" s="2" t="s">
        <v>3885</v>
      </c>
      <c r="B2491" s="20" t="n">
        <v>452</v>
      </c>
      <c r="C2491" s="20" t="n">
        <v>444</v>
      </c>
      <c r="D2491" s="21" t="n">
        <f aca="false">C2491/Summary!$B$4</f>
        <v>0.0296</v>
      </c>
      <c r="E2491" s="2" t="s">
        <v>48</v>
      </c>
      <c r="F2491" s="2" t="s">
        <v>35</v>
      </c>
      <c r="G2491" s="2" t="str">
        <f aca="false">IF(AND(E2491="No",F2491="No"),"Yes","No")</f>
        <v>No</v>
      </c>
      <c r="H2491" s="2" t="str">
        <f aca="false">IF(G2491="Yes",B2491,"")</f>
        <v/>
      </c>
    </row>
    <row r="2492" customFormat="false" ht="15" hidden="false" customHeight="false" outlineLevel="0" collapsed="false">
      <c r="A2492" s="2" t="s">
        <v>3886</v>
      </c>
      <c r="B2492" s="20" t="n">
        <v>452</v>
      </c>
      <c r="C2492" s="20" t="n">
        <v>447</v>
      </c>
      <c r="D2492" s="21" t="n">
        <f aca="false">C2492/Summary!$B$4</f>
        <v>0.0298</v>
      </c>
      <c r="E2492" s="2" t="s">
        <v>48</v>
      </c>
      <c r="F2492" s="2" t="s">
        <v>35</v>
      </c>
      <c r="G2492" s="2" t="str">
        <f aca="false">IF(AND(E2492="No",F2492="No"),"Yes","No")</f>
        <v>No</v>
      </c>
      <c r="H2492" s="2" t="str">
        <f aca="false">IF(G2492="Yes",B2492,"")</f>
        <v/>
      </c>
    </row>
    <row r="2493" customFormat="false" ht="15" hidden="false" customHeight="false" outlineLevel="0" collapsed="false">
      <c r="A2493" s="2" t="s">
        <v>3887</v>
      </c>
      <c r="B2493" s="20" t="n">
        <v>452</v>
      </c>
      <c r="C2493" s="20" t="n">
        <v>448</v>
      </c>
      <c r="D2493" s="21" t="n">
        <f aca="false">C2493/Summary!$B$4</f>
        <v>0.0298666666666667</v>
      </c>
      <c r="E2493" s="2" t="s">
        <v>48</v>
      </c>
      <c r="F2493" s="2" t="s">
        <v>35</v>
      </c>
      <c r="G2493" s="2" t="str">
        <f aca="false">IF(AND(E2493="No",F2493="No"),"Yes","No")</f>
        <v>No</v>
      </c>
      <c r="H2493" s="2" t="str">
        <f aca="false">IF(G2493="Yes",B2493,"")</f>
        <v/>
      </c>
    </row>
    <row r="2494" customFormat="false" ht="15" hidden="false" customHeight="false" outlineLevel="0" collapsed="false">
      <c r="A2494" s="2" t="s">
        <v>3888</v>
      </c>
      <c r="B2494" s="20" t="n">
        <v>452</v>
      </c>
      <c r="C2494" s="20" t="n">
        <v>442</v>
      </c>
      <c r="D2494" s="21" t="n">
        <f aca="false">C2494/Summary!$B$4</f>
        <v>0.0294666666666667</v>
      </c>
      <c r="E2494" s="2" t="s">
        <v>48</v>
      </c>
      <c r="F2494" s="2" t="s">
        <v>48</v>
      </c>
      <c r="G2494" s="2" t="str">
        <f aca="false">IF(AND(E2494="No",F2494="No"),"Yes","No")</f>
        <v>No</v>
      </c>
      <c r="H2494" s="2" t="str">
        <f aca="false">IF(G2494="Yes",B2494,"")</f>
        <v/>
      </c>
    </row>
    <row r="2495" customFormat="false" ht="15" hidden="false" customHeight="false" outlineLevel="0" collapsed="false">
      <c r="A2495" s="2" t="s">
        <v>3889</v>
      </c>
      <c r="B2495" s="20" t="n">
        <v>452</v>
      </c>
      <c r="C2495" s="20" t="n">
        <v>442</v>
      </c>
      <c r="D2495" s="21" t="n">
        <f aca="false">C2495/Summary!$B$4</f>
        <v>0.0294666666666667</v>
      </c>
      <c r="E2495" s="2" t="s">
        <v>48</v>
      </c>
      <c r="F2495" s="2" t="s">
        <v>35</v>
      </c>
      <c r="G2495" s="2" t="str">
        <f aca="false">IF(AND(E2495="No",F2495="No"),"Yes","No")</f>
        <v>No</v>
      </c>
      <c r="H2495" s="2" t="str">
        <f aca="false">IF(G2495="Yes",B2495,"")</f>
        <v/>
      </c>
    </row>
    <row r="2496" customFormat="false" ht="15" hidden="false" customHeight="false" outlineLevel="0" collapsed="false">
      <c r="A2496" s="2" t="s">
        <v>3890</v>
      </c>
      <c r="B2496" s="20" t="n">
        <v>452</v>
      </c>
      <c r="C2496" s="20" t="n">
        <v>445</v>
      </c>
      <c r="D2496" s="21" t="n">
        <f aca="false">C2496/Summary!$B$4</f>
        <v>0.0296666666666667</v>
      </c>
      <c r="E2496" s="2" t="s">
        <v>48</v>
      </c>
      <c r="F2496" s="2" t="s">
        <v>35</v>
      </c>
      <c r="G2496" s="2" t="str">
        <f aca="false">IF(AND(E2496="No",F2496="No"),"Yes","No")</f>
        <v>No</v>
      </c>
      <c r="H2496" s="2" t="str">
        <f aca="false">IF(G2496="Yes",B2496,"")</f>
        <v/>
      </c>
    </row>
    <row r="2497" customFormat="false" ht="15" hidden="false" customHeight="false" outlineLevel="0" collapsed="false">
      <c r="A2497" s="2" t="s">
        <v>3891</v>
      </c>
      <c r="B2497" s="20" t="n">
        <v>452</v>
      </c>
      <c r="C2497" s="20" t="n">
        <v>449</v>
      </c>
      <c r="D2497" s="21" t="n">
        <f aca="false">C2497/Summary!$B$4</f>
        <v>0.0299333333333333</v>
      </c>
      <c r="E2497" s="2" t="s">
        <v>48</v>
      </c>
      <c r="F2497" s="2" t="s">
        <v>35</v>
      </c>
      <c r="G2497" s="2" t="str">
        <f aca="false">IF(AND(E2497="No",F2497="No"),"Yes","No")</f>
        <v>No</v>
      </c>
      <c r="H2497" s="2" t="str">
        <f aca="false">IF(G2497="Yes",B2497,"")</f>
        <v/>
      </c>
    </row>
    <row r="2498" customFormat="false" ht="15" hidden="false" customHeight="false" outlineLevel="0" collapsed="false">
      <c r="A2498" s="2" t="s">
        <v>3892</v>
      </c>
      <c r="B2498" s="20" t="n">
        <v>452</v>
      </c>
      <c r="C2498" s="20" t="n">
        <v>446</v>
      </c>
      <c r="D2498" s="21" t="n">
        <f aca="false">C2498/Summary!$B$4</f>
        <v>0.0297333333333333</v>
      </c>
      <c r="E2498" s="2" t="s">
        <v>48</v>
      </c>
      <c r="F2498" s="2" t="s">
        <v>35</v>
      </c>
      <c r="G2498" s="2" t="str">
        <f aca="false">IF(AND(E2498="No",F2498="No"),"Yes","No")</f>
        <v>No</v>
      </c>
      <c r="H2498" s="2" t="str">
        <f aca="false">IF(G2498="Yes",B2498,"")</f>
        <v/>
      </c>
    </row>
    <row r="2499" customFormat="false" ht="15" hidden="false" customHeight="false" outlineLevel="0" collapsed="false">
      <c r="A2499" s="2" t="s">
        <v>3893</v>
      </c>
      <c r="B2499" s="20" t="n">
        <v>452</v>
      </c>
      <c r="C2499" s="20" t="n">
        <v>442</v>
      </c>
      <c r="D2499" s="21" t="n">
        <f aca="false">C2499/Summary!$B$4</f>
        <v>0.0294666666666667</v>
      </c>
      <c r="E2499" s="2" t="s">
        <v>48</v>
      </c>
      <c r="F2499" s="2" t="s">
        <v>48</v>
      </c>
      <c r="G2499" s="2" t="str">
        <f aca="false">IF(AND(E2499="No",F2499="No"),"Yes","No")</f>
        <v>No</v>
      </c>
      <c r="H2499" s="2" t="str">
        <f aca="false">IF(G2499="Yes",B2499,"")</f>
        <v/>
      </c>
    </row>
    <row r="2500" customFormat="false" ht="15" hidden="false" customHeight="false" outlineLevel="0" collapsed="false">
      <c r="A2500" s="2" t="s">
        <v>3894</v>
      </c>
      <c r="B2500" s="20" t="n">
        <v>452</v>
      </c>
      <c r="C2500" s="20" t="n">
        <v>443</v>
      </c>
      <c r="D2500" s="21" t="n">
        <f aca="false">C2500/Summary!$B$4</f>
        <v>0.0295333333333333</v>
      </c>
      <c r="E2500" s="2" t="s">
        <v>48</v>
      </c>
      <c r="F2500" s="2" t="s">
        <v>35</v>
      </c>
      <c r="G2500" s="2" t="str">
        <f aca="false">IF(AND(E2500="No",F2500="No"),"Yes","No")</f>
        <v>No</v>
      </c>
      <c r="H2500" s="2" t="str">
        <f aca="false">IF(G2500="Yes",B2500,"")</f>
        <v/>
      </c>
    </row>
    <row r="2501" customFormat="false" ht="15" hidden="false" customHeight="false" outlineLevel="0" collapsed="false">
      <c r="A2501" s="2" t="s">
        <v>3895</v>
      </c>
      <c r="B2501" s="20" t="n">
        <v>452</v>
      </c>
      <c r="C2501" s="20" t="n">
        <v>442</v>
      </c>
      <c r="D2501" s="21" t="n">
        <f aca="false">C2501/Summary!$B$4</f>
        <v>0.0294666666666667</v>
      </c>
      <c r="E2501" s="2" t="s">
        <v>48</v>
      </c>
      <c r="F2501" s="2" t="s">
        <v>35</v>
      </c>
      <c r="G2501" s="2" t="str">
        <f aca="false">IF(AND(E2501="No",F2501="No"),"Yes","No")</f>
        <v>No</v>
      </c>
      <c r="H2501" s="2" t="str">
        <f aca="false">IF(G2501="Yes",B2501,"")</f>
        <v/>
      </c>
    </row>
    <row r="2502" customFormat="false" ht="15" hidden="false" customHeight="false" outlineLevel="0" collapsed="false">
      <c r="A2502" s="2" t="s">
        <v>3896</v>
      </c>
      <c r="B2502" s="20" t="n">
        <v>452</v>
      </c>
      <c r="C2502" s="20" t="n">
        <v>446</v>
      </c>
      <c r="D2502" s="21" t="n">
        <f aca="false">C2502/Summary!$B$4</f>
        <v>0.0297333333333333</v>
      </c>
      <c r="E2502" s="2" t="s">
        <v>48</v>
      </c>
      <c r="F2502" s="2" t="s">
        <v>35</v>
      </c>
      <c r="G2502" s="2" t="str">
        <f aca="false">IF(AND(E2502="No",F2502="No"),"Yes","No")</f>
        <v>No</v>
      </c>
      <c r="H2502" s="2" t="str">
        <f aca="false">IF(G2502="Yes",B2502,"")</f>
        <v/>
      </c>
    </row>
    <row r="2503" customFormat="false" ht="15" hidden="false" customHeight="false" outlineLevel="0" collapsed="false">
      <c r="A2503" s="2" t="s">
        <v>3897</v>
      </c>
      <c r="B2503" s="20" t="n">
        <v>452</v>
      </c>
      <c r="C2503" s="20" t="n">
        <v>448</v>
      </c>
      <c r="D2503" s="21" t="n">
        <f aca="false">C2503/Summary!$B$4</f>
        <v>0.0298666666666667</v>
      </c>
      <c r="E2503" s="2" t="s">
        <v>48</v>
      </c>
      <c r="F2503" s="2" t="s">
        <v>35</v>
      </c>
      <c r="G2503" s="2" t="str">
        <f aca="false">IF(AND(E2503="No",F2503="No"),"Yes","No")</f>
        <v>No</v>
      </c>
      <c r="H2503" s="2" t="str">
        <f aca="false">IF(G2503="Yes",B2503,"")</f>
        <v/>
      </c>
    </row>
    <row r="2504" customFormat="false" ht="15" hidden="false" customHeight="false" outlineLevel="0" collapsed="false">
      <c r="A2504" s="2" t="s">
        <v>3898</v>
      </c>
      <c r="B2504" s="20" t="n">
        <v>452</v>
      </c>
      <c r="C2504" s="20" t="n">
        <v>445</v>
      </c>
      <c r="D2504" s="21" t="n">
        <f aca="false">C2504/Summary!$B$4</f>
        <v>0.0296666666666667</v>
      </c>
      <c r="E2504" s="2" t="s">
        <v>48</v>
      </c>
      <c r="F2504" s="2" t="s">
        <v>48</v>
      </c>
      <c r="G2504" s="2" t="str">
        <f aca="false">IF(AND(E2504="No",F2504="No"),"Yes","No")</f>
        <v>No</v>
      </c>
      <c r="H2504" s="2" t="str">
        <f aca="false">IF(G2504="Yes",B2504,"")</f>
        <v/>
      </c>
    </row>
    <row r="2505" customFormat="false" ht="15" hidden="false" customHeight="false" outlineLevel="0" collapsed="false">
      <c r="A2505" s="2" t="s">
        <v>3899</v>
      </c>
      <c r="B2505" s="20" t="n">
        <v>452</v>
      </c>
      <c r="C2505" s="20" t="n">
        <v>445</v>
      </c>
      <c r="D2505" s="21" t="n">
        <f aca="false">C2505/Summary!$B$4</f>
        <v>0.0296666666666667</v>
      </c>
      <c r="E2505" s="2" t="s">
        <v>48</v>
      </c>
      <c r="F2505" s="2" t="s">
        <v>35</v>
      </c>
      <c r="G2505" s="2" t="str">
        <f aca="false">IF(AND(E2505="No",F2505="No"),"Yes","No")</f>
        <v>No</v>
      </c>
      <c r="H2505" s="2" t="str">
        <f aca="false">IF(G2505="Yes",B2505,"")</f>
        <v/>
      </c>
    </row>
    <row r="2506" customFormat="false" ht="15" hidden="false" customHeight="false" outlineLevel="0" collapsed="false">
      <c r="A2506" s="2" t="s">
        <v>3900</v>
      </c>
      <c r="B2506" s="20" t="n">
        <v>452</v>
      </c>
      <c r="C2506" s="20" t="n">
        <v>446</v>
      </c>
      <c r="D2506" s="21" t="n">
        <f aca="false">C2506/Summary!$B$4</f>
        <v>0.0297333333333333</v>
      </c>
      <c r="E2506" s="2" t="s">
        <v>48</v>
      </c>
      <c r="F2506" s="2" t="s">
        <v>48</v>
      </c>
      <c r="G2506" s="2" t="str">
        <f aca="false">IF(AND(E2506="No",F2506="No"),"Yes","No")</f>
        <v>No</v>
      </c>
      <c r="H2506" s="2" t="str">
        <f aca="false">IF(G2506="Yes",B2506,"")</f>
        <v/>
      </c>
    </row>
    <row r="2507" customFormat="false" ht="15" hidden="false" customHeight="false" outlineLevel="0" collapsed="false">
      <c r="A2507" s="2" t="s">
        <v>3901</v>
      </c>
      <c r="B2507" s="20" t="n">
        <v>452</v>
      </c>
      <c r="C2507" s="20" t="n">
        <v>441</v>
      </c>
      <c r="D2507" s="21" t="n">
        <f aca="false">C2507/Summary!$B$4</f>
        <v>0.0294</v>
      </c>
      <c r="E2507" s="2" t="s">
        <v>35</v>
      </c>
      <c r="F2507" s="2" t="s">
        <v>48</v>
      </c>
      <c r="G2507" s="2" t="str">
        <f aca="false">IF(AND(E2507="No",F2507="No"),"Yes","No")</f>
        <v>No</v>
      </c>
      <c r="H2507" s="2" t="str">
        <f aca="false">IF(G2507="Yes",B2507,"")</f>
        <v/>
      </c>
    </row>
    <row r="2508" customFormat="false" ht="15" hidden="false" customHeight="false" outlineLevel="0" collapsed="false">
      <c r="A2508" s="2" t="s">
        <v>3902</v>
      </c>
      <c r="B2508" s="20" t="n">
        <v>452</v>
      </c>
      <c r="C2508" s="20" t="n">
        <v>418</v>
      </c>
      <c r="D2508" s="21" t="n">
        <f aca="false">C2508/Summary!$B$4</f>
        <v>0.0278666666666667</v>
      </c>
      <c r="E2508" s="2" t="s">
        <v>35</v>
      </c>
      <c r="F2508" s="2" t="s">
        <v>48</v>
      </c>
      <c r="G2508" s="2" t="str">
        <f aca="false">IF(AND(E2508="No",F2508="No"),"Yes","No")</f>
        <v>No</v>
      </c>
      <c r="H2508" s="2" t="str">
        <f aca="false">IF(G2508="Yes",B2508,"")</f>
        <v/>
      </c>
    </row>
    <row r="2509" customFormat="false" ht="15" hidden="false" customHeight="false" outlineLevel="0" collapsed="false">
      <c r="A2509" s="2" t="s">
        <v>3903</v>
      </c>
      <c r="B2509" s="20" t="n">
        <v>452</v>
      </c>
      <c r="C2509" s="20" t="n">
        <v>446</v>
      </c>
      <c r="D2509" s="21" t="n">
        <f aca="false">C2509/Summary!$B$4</f>
        <v>0.0297333333333333</v>
      </c>
      <c r="E2509" s="2" t="s">
        <v>35</v>
      </c>
      <c r="F2509" s="2" t="s">
        <v>48</v>
      </c>
      <c r="G2509" s="2" t="str">
        <f aca="false">IF(AND(E2509="No",F2509="No"),"Yes","No")</f>
        <v>No</v>
      </c>
      <c r="H2509" s="2" t="str">
        <f aca="false">IF(G2509="Yes",B2509,"")</f>
        <v/>
      </c>
    </row>
    <row r="2510" customFormat="false" ht="15" hidden="false" customHeight="false" outlineLevel="0" collapsed="false">
      <c r="A2510" s="2" t="s">
        <v>3904</v>
      </c>
      <c r="B2510" s="20" t="n">
        <v>452</v>
      </c>
      <c r="C2510" s="20" t="n">
        <v>444</v>
      </c>
      <c r="D2510" s="21" t="n">
        <f aca="false">C2510/Summary!$B$4</f>
        <v>0.0296</v>
      </c>
      <c r="E2510" s="2" t="s">
        <v>48</v>
      </c>
      <c r="F2510" s="2" t="s">
        <v>35</v>
      </c>
      <c r="G2510" s="2" t="str">
        <f aca="false">IF(AND(E2510="No",F2510="No"),"Yes","No")</f>
        <v>No</v>
      </c>
      <c r="H2510" s="2" t="str">
        <f aca="false">IF(G2510="Yes",B2510,"")</f>
        <v/>
      </c>
    </row>
    <row r="2511" customFormat="false" ht="15" hidden="false" customHeight="false" outlineLevel="0" collapsed="false">
      <c r="A2511" s="2" t="s">
        <v>3905</v>
      </c>
      <c r="B2511" s="20" t="n">
        <v>452</v>
      </c>
      <c r="C2511" s="20" t="n">
        <v>442</v>
      </c>
      <c r="D2511" s="21" t="n">
        <f aca="false">C2511/Summary!$B$4</f>
        <v>0.0294666666666667</v>
      </c>
      <c r="E2511" s="2" t="s">
        <v>48</v>
      </c>
      <c r="F2511" s="2" t="s">
        <v>35</v>
      </c>
      <c r="G2511" s="2" t="str">
        <f aca="false">IF(AND(E2511="No",F2511="No"),"Yes","No")</f>
        <v>No</v>
      </c>
      <c r="H2511" s="2" t="str">
        <f aca="false">IF(G2511="Yes",B2511,"")</f>
        <v/>
      </c>
    </row>
    <row r="2512" customFormat="false" ht="15" hidden="false" customHeight="false" outlineLevel="0" collapsed="false">
      <c r="A2512" s="2" t="s">
        <v>3906</v>
      </c>
      <c r="B2512" s="20" t="n">
        <v>452</v>
      </c>
      <c r="C2512" s="20" t="n">
        <v>446</v>
      </c>
      <c r="D2512" s="21" t="n">
        <f aca="false">C2512/Summary!$B$4</f>
        <v>0.0297333333333333</v>
      </c>
      <c r="E2512" s="2" t="s">
        <v>48</v>
      </c>
      <c r="F2512" s="2" t="s">
        <v>35</v>
      </c>
      <c r="G2512" s="2" t="str">
        <f aca="false">IF(AND(E2512="No",F2512="No"),"Yes","No")</f>
        <v>No</v>
      </c>
      <c r="H2512" s="2" t="str">
        <f aca="false">IF(G2512="Yes",B2512,"")</f>
        <v/>
      </c>
    </row>
    <row r="2513" customFormat="false" ht="15" hidden="false" customHeight="false" outlineLevel="0" collapsed="false">
      <c r="A2513" s="2" t="s">
        <v>3907</v>
      </c>
      <c r="B2513" s="20" t="n">
        <v>452</v>
      </c>
      <c r="C2513" s="20" t="n">
        <v>445</v>
      </c>
      <c r="D2513" s="21" t="n">
        <f aca="false">C2513/Summary!$B$4</f>
        <v>0.0296666666666667</v>
      </c>
      <c r="E2513" s="2" t="s">
        <v>48</v>
      </c>
      <c r="F2513" s="2" t="s">
        <v>35</v>
      </c>
      <c r="G2513" s="2" t="str">
        <f aca="false">IF(AND(E2513="No",F2513="No"),"Yes","No")</f>
        <v>No</v>
      </c>
      <c r="H2513" s="2" t="str">
        <f aca="false">IF(G2513="Yes",B2513,"")</f>
        <v/>
      </c>
    </row>
    <row r="2514" customFormat="false" ht="15" hidden="false" customHeight="false" outlineLevel="0" collapsed="false">
      <c r="A2514" s="2" t="s">
        <v>3908</v>
      </c>
      <c r="B2514" s="20" t="n">
        <v>452</v>
      </c>
      <c r="C2514" s="20" t="n">
        <v>447</v>
      </c>
      <c r="D2514" s="21" t="n">
        <f aca="false">C2514/Summary!$B$4</f>
        <v>0.0298</v>
      </c>
      <c r="E2514" s="2" t="s">
        <v>48</v>
      </c>
      <c r="F2514" s="2" t="s">
        <v>48</v>
      </c>
      <c r="G2514" s="2" t="str">
        <f aca="false">IF(AND(E2514="No",F2514="No"),"Yes","No")</f>
        <v>No</v>
      </c>
      <c r="H2514" s="2" t="str">
        <f aca="false">IF(G2514="Yes",B2514,"")</f>
        <v/>
      </c>
    </row>
    <row r="2515" customFormat="false" ht="15" hidden="false" customHeight="false" outlineLevel="0" collapsed="false">
      <c r="A2515" s="2" t="s">
        <v>3909</v>
      </c>
      <c r="B2515" s="20" t="n">
        <v>452</v>
      </c>
      <c r="C2515" s="20" t="n">
        <v>444</v>
      </c>
      <c r="D2515" s="21" t="n">
        <f aca="false">C2515/Summary!$B$4</f>
        <v>0.0296</v>
      </c>
      <c r="E2515" s="2" t="s">
        <v>48</v>
      </c>
      <c r="F2515" s="2" t="s">
        <v>35</v>
      </c>
      <c r="G2515" s="2" t="str">
        <f aca="false">IF(AND(E2515="No",F2515="No"),"Yes","No")</f>
        <v>No</v>
      </c>
      <c r="H2515" s="2" t="str">
        <f aca="false">IF(G2515="Yes",B2515,"")</f>
        <v/>
      </c>
    </row>
    <row r="2516" customFormat="false" ht="15" hidden="false" customHeight="false" outlineLevel="0" collapsed="false">
      <c r="A2516" s="2" t="s">
        <v>3910</v>
      </c>
      <c r="B2516" s="20" t="n">
        <v>452</v>
      </c>
      <c r="C2516" s="20" t="n">
        <v>450</v>
      </c>
      <c r="D2516" s="21" t="n">
        <f aca="false">C2516/Summary!$B$4</f>
        <v>0.03</v>
      </c>
      <c r="E2516" s="2" t="s">
        <v>48</v>
      </c>
      <c r="F2516" s="2" t="s">
        <v>35</v>
      </c>
      <c r="G2516" s="2" t="str">
        <f aca="false">IF(AND(E2516="No",F2516="No"),"Yes","No")</f>
        <v>No</v>
      </c>
      <c r="H2516" s="2" t="str">
        <f aca="false">IF(G2516="Yes",B2516,"")</f>
        <v/>
      </c>
    </row>
    <row r="2517" customFormat="false" ht="15" hidden="false" customHeight="false" outlineLevel="0" collapsed="false">
      <c r="A2517" s="2" t="s">
        <v>3911</v>
      </c>
      <c r="B2517" s="20" t="n">
        <v>452</v>
      </c>
      <c r="C2517" s="20" t="n">
        <v>442</v>
      </c>
      <c r="D2517" s="21" t="n">
        <f aca="false">C2517/Summary!$B$4</f>
        <v>0.0294666666666667</v>
      </c>
      <c r="E2517" s="2" t="s">
        <v>48</v>
      </c>
      <c r="F2517" s="2" t="s">
        <v>48</v>
      </c>
      <c r="G2517" s="2" t="str">
        <f aca="false">IF(AND(E2517="No",F2517="No"),"Yes","No")</f>
        <v>No</v>
      </c>
      <c r="H2517" s="2" t="str">
        <f aca="false">IF(G2517="Yes",B2517,"")</f>
        <v/>
      </c>
    </row>
    <row r="2518" customFormat="false" ht="15" hidden="false" customHeight="false" outlineLevel="0" collapsed="false">
      <c r="A2518" s="2" t="s">
        <v>3912</v>
      </c>
      <c r="B2518" s="20" t="n">
        <v>452</v>
      </c>
      <c r="C2518" s="20" t="n">
        <v>448</v>
      </c>
      <c r="D2518" s="21" t="n">
        <f aca="false">C2518/Summary!$B$4</f>
        <v>0.0298666666666667</v>
      </c>
      <c r="E2518" s="2" t="s">
        <v>48</v>
      </c>
      <c r="F2518" s="2" t="s">
        <v>35</v>
      </c>
      <c r="G2518" s="2" t="str">
        <f aca="false">IF(AND(E2518="No",F2518="No"),"Yes","No")</f>
        <v>No</v>
      </c>
      <c r="H2518" s="2" t="str">
        <f aca="false">IF(G2518="Yes",B2518,"")</f>
        <v/>
      </c>
    </row>
    <row r="2519" customFormat="false" ht="15" hidden="false" customHeight="false" outlineLevel="0" collapsed="false">
      <c r="A2519" s="2" t="s">
        <v>3913</v>
      </c>
      <c r="B2519" s="20" t="n">
        <v>452</v>
      </c>
      <c r="C2519" s="20" t="n">
        <v>447</v>
      </c>
      <c r="D2519" s="21" t="n">
        <f aca="false">C2519/Summary!$B$4</f>
        <v>0.0298</v>
      </c>
      <c r="E2519" s="2" t="s">
        <v>48</v>
      </c>
      <c r="F2519" s="2" t="s">
        <v>35</v>
      </c>
      <c r="G2519" s="2" t="str">
        <f aca="false">IF(AND(E2519="No",F2519="No"),"Yes","No")</f>
        <v>No</v>
      </c>
      <c r="H2519" s="2" t="str">
        <f aca="false">IF(G2519="Yes",B2519,"")</f>
        <v/>
      </c>
    </row>
    <row r="2520" customFormat="false" ht="15" hidden="false" customHeight="false" outlineLevel="0" collapsed="false">
      <c r="A2520" s="2" t="s">
        <v>3914</v>
      </c>
      <c r="B2520" s="20" t="n">
        <v>452</v>
      </c>
      <c r="C2520" s="20" t="n">
        <v>442</v>
      </c>
      <c r="D2520" s="21" t="n">
        <f aca="false">C2520/Summary!$B$4</f>
        <v>0.0294666666666667</v>
      </c>
      <c r="E2520" s="2" t="s">
        <v>48</v>
      </c>
      <c r="F2520" s="2" t="s">
        <v>35</v>
      </c>
      <c r="G2520" s="2" t="str">
        <f aca="false">IF(AND(E2520="No",F2520="No"),"Yes","No")</f>
        <v>No</v>
      </c>
      <c r="H2520" s="2" t="str">
        <f aca="false">IF(G2520="Yes",B2520,"")</f>
        <v/>
      </c>
    </row>
    <row r="2521" customFormat="false" ht="15" hidden="false" customHeight="false" outlineLevel="0" collapsed="false">
      <c r="A2521" s="2" t="s">
        <v>3915</v>
      </c>
      <c r="B2521" s="20" t="n">
        <v>452</v>
      </c>
      <c r="C2521" s="20" t="n">
        <v>446</v>
      </c>
      <c r="D2521" s="21" t="n">
        <f aca="false">C2521/Summary!$B$4</f>
        <v>0.0297333333333333</v>
      </c>
      <c r="E2521" s="2" t="s">
        <v>48</v>
      </c>
      <c r="F2521" s="2" t="s">
        <v>35</v>
      </c>
      <c r="G2521" s="2" t="str">
        <f aca="false">IF(AND(E2521="No",F2521="No"),"Yes","No")</f>
        <v>No</v>
      </c>
      <c r="H2521" s="2" t="str">
        <f aca="false">IF(G2521="Yes",B2521,"")</f>
        <v/>
      </c>
    </row>
    <row r="2522" customFormat="false" ht="15" hidden="false" customHeight="false" outlineLevel="0" collapsed="false">
      <c r="A2522" s="2" t="s">
        <v>3916</v>
      </c>
      <c r="B2522" s="20" t="n">
        <v>453</v>
      </c>
      <c r="C2522" s="20" t="n">
        <v>431</v>
      </c>
      <c r="D2522" s="21" t="n">
        <f aca="false">C2522/Summary!$B$4</f>
        <v>0.0287333333333333</v>
      </c>
      <c r="E2522" s="2" t="s">
        <v>48</v>
      </c>
      <c r="F2522" s="2" t="s">
        <v>48</v>
      </c>
      <c r="G2522" s="2" t="str">
        <f aca="false">IF(AND(E2522="No",F2522="No"),"Yes","No")</f>
        <v>No</v>
      </c>
      <c r="H2522" s="2" t="str">
        <f aca="false">IF(G2522="Yes",B2522,"")</f>
        <v/>
      </c>
    </row>
    <row r="2523" customFormat="false" ht="15" hidden="false" customHeight="false" outlineLevel="0" collapsed="false">
      <c r="A2523" s="2" t="s">
        <v>3917</v>
      </c>
      <c r="B2523" s="20" t="n">
        <v>453</v>
      </c>
      <c r="C2523" s="20" t="n">
        <v>445</v>
      </c>
      <c r="D2523" s="21" t="n">
        <f aca="false">C2523/Summary!$B$4</f>
        <v>0.0296666666666667</v>
      </c>
      <c r="E2523" s="2" t="s">
        <v>48</v>
      </c>
      <c r="F2523" s="2" t="s">
        <v>35</v>
      </c>
      <c r="G2523" s="2" t="str">
        <f aca="false">IF(AND(E2523="No",F2523="No"),"Yes","No")</f>
        <v>No</v>
      </c>
      <c r="H2523" s="2" t="str">
        <f aca="false">IF(G2523="Yes",B2523,"")</f>
        <v/>
      </c>
    </row>
    <row r="2524" customFormat="false" ht="15" hidden="false" customHeight="false" outlineLevel="0" collapsed="false">
      <c r="A2524" s="2" t="s">
        <v>3918</v>
      </c>
      <c r="B2524" s="20" t="n">
        <v>453</v>
      </c>
      <c r="C2524" s="20" t="n">
        <v>445</v>
      </c>
      <c r="D2524" s="21" t="n">
        <f aca="false">C2524/Summary!$B$4</f>
        <v>0.0296666666666667</v>
      </c>
      <c r="E2524" s="2" t="s">
        <v>48</v>
      </c>
      <c r="F2524" s="2" t="s">
        <v>35</v>
      </c>
      <c r="G2524" s="2" t="str">
        <f aca="false">IF(AND(E2524="No",F2524="No"),"Yes","No")</f>
        <v>No</v>
      </c>
      <c r="H2524" s="2" t="str">
        <f aca="false">IF(G2524="Yes",B2524,"")</f>
        <v/>
      </c>
    </row>
    <row r="2525" customFormat="false" ht="15" hidden="false" customHeight="false" outlineLevel="0" collapsed="false">
      <c r="A2525" s="2" t="s">
        <v>3919</v>
      </c>
      <c r="B2525" s="20" t="n">
        <v>453</v>
      </c>
      <c r="C2525" s="20" t="n">
        <v>448</v>
      </c>
      <c r="D2525" s="21" t="n">
        <f aca="false">C2525/Summary!$B$4</f>
        <v>0.0298666666666667</v>
      </c>
      <c r="E2525" s="2" t="s">
        <v>48</v>
      </c>
      <c r="F2525" s="2" t="s">
        <v>35</v>
      </c>
      <c r="G2525" s="2" t="str">
        <f aca="false">IF(AND(E2525="No",F2525="No"),"Yes","No")</f>
        <v>No</v>
      </c>
      <c r="H2525" s="2" t="str">
        <f aca="false">IF(G2525="Yes",B2525,"")</f>
        <v/>
      </c>
    </row>
    <row r="2526" customFormat="false" ht="15" hidden="false" customHeight="false" outlineLevel="0" collapsed="false">
      <c r="A2526" s="2" t="s">
        <v>3920</v>
      </c>
      <c r="B2526" s="20" t="n">
        <v>453</v>
      </c>
      <c r="C2526" s="20" t="n">
        <v>448</v>
      </c>
      <c r="D2526" s="21" t="n">
        <f aca="false">C2526/Summary!$B$4</f>
        <v>0.0298666666666667</v>
      </c>
      <c r="E2526" s="2" t="s">
        <v>48</v>
      </c>
      <c r="F2526" s="2" t="s">
        <v>35</v>
      </c>
      <c r="G2526" s="2" t="str">
        <f aca="false">IF(AND(E2526="No",F2526="No"),"Yes","No")</f>
        <v>No</v>
      </c>
      <c r="H2526" s="2" t="str">
        <f aca="false">IF(G2526="Yes",B2526,"")</f>
        <v/>
      </c>
    </row>
    <row r="2527" customFormat="false" ht="15" hidden="false" customHeight="false" outlineLevel="0" collapsed="false">
      <c r="A2527" s="2" t="s">
        <v>3921</v>
      </c>
      <c r="B2527" s="20" t="n">
        <v>453</v>
      </c>
      <c r="C2527" s="20" t="n">
        <v>446</v>
      </c>
      <c r="D2527" s="21" t="n">
        <f aca="false">C2527/Summary!$B$4</f>
        <v>0.0297333333333333</v>
      </c>
      <c r="E2527" s="2" t="s">
        <v>48</v>
      </c>
      <c r="F2527" s="2" t="s">
        <v>35</v>
      </c>
      <c r="G2527" s="2" t="str">
        <f aca="false">IF(AND(E2527="No",F2527="No"),"Yes","No")</f>
        <v>No</v>
      </c>
      <c r="H2527" s="2" t="str">
        <f aca="false">IF(G2527="Yes",B2527,"")</f>
        <v/>
      </c>
    </row>
    <row r="2528" customFormat="false" ht="15" hidden="false" customHeight="false" outlineLevel="0" collapsed="false">
      <c r="A2528" s="2" t="s">
        <v>3922</v>
      </c>
      <c r="B2528" s="20" t="n">
        <v>453</v>
      </c>
      <c r="C2528" s="20" t="n">
        <v>450</v>
      </c>
      <c r="D2528" s="21" t="n">
        <f aca="false">C2528/Summary!$B$4</f>
        <v>0.03</v>
      </c>
      <c r="E2528" s="2" t="s">
        <v>48</v>
      </c>
      <c r="F2528" s="2" t="s">
        <v>35</v>
      </c>
      <c r="G2528" s="2" t="str">
        <f aca="false">IF(AND(E2528="No",F2528="No"),"Yes","No")</f>
        <v>No</v>
      </c>
      <c r="H2528" s="2" t="str">
        <f aca="false">IF(G2528="Yes",B2528,"")</f>
        <v/>
      </c>
    </row>
    <row r="2529" customFormat="false" ht="15" hidden="false" customHeight="false" outlineLevel="0" collapsed="false">
      <c r="A2529" s="2" t="s">
        <v>3923</v>
      </c>
      <c r="B2529" s="20" t="n">
        <v>453</v>
      </c>
      <c r="C2529" s="20" t="n">
        <v>447</v>
      </c>
      <c r="D2529" s="21" t="n">
        <f aca="false">C2529/Summary!$B$4</f>
        <v>0.0298</v>
      </c>
      <c r="E2529" s="2" t="s">
        <v>48</v>
      </c>
      <c r="F2529" s="2" t="s">
        <v>35</v>
      </c>
      <c r="G2529" s="2" t="str">
        <f aca="false">IF(AND(E2529="No",F2529="No"),"Yes","No")</f>
        <v>No</v>
      </c>
      <c r="H2529" s="2" t="str">
        <f aca="false">IF(G2529="Yes",B2529,"")</f>
        <v/>
      </c>
    </row>
    <row r="2530" customFormat="false" ht="15" hidden="false" customHeight="false" outlineLevel="0" collapsed="false">
      <c r="A2530" s="2" t="s">
        <v>3924</v>
      </c>
      <c r="B2530" s="20" t="n">
        <v>453</v>
      </c>
      <c r="C2530" s="20" t="n">
        <v>445</v>
      </c>
      <c r="D2530" s="21" t="n">
        <f aca="false">C2530/Summary!$B$4</f>
        <v>0.0296666666666667</v>
      </c>
      <c r="E2530" s="2" t="s">
        <v>48</v>
      </c>
      <c r="F2530" s="2" t="s">
        <v>48</v>
      </c>
      <c r="G2530" s="2" t="str">
        <f aca="false">IF(AND(E2530="No",F2530="No"),"Yes","No")</f>
        <v>No</v>
      </c>
      <c r="H2530" s="2" t="str">
        <f aca="false">IF(G2530="Yes",B2530,"")</f>
        <v/>
      </c>
    </row>
    <row r="2531" customFormat="false" ht="15" hidden="false" customHeight="false" outlineLevel="0" collapsed="false">
      <c r="A2531" s="2" t="s">
        <v>3925</v>
      </c>
      <c r="B2531" s="20" t="n">
        <v>453</v>
      </c>
      <c r="C2531" s="20" t="n">
        <v>448</v>
      </c>
      <c r="D2531" s="21" t="n">
        <f aca="false">C2531/Summary!$B$4</f>
        <v>0.0298666666666667</v>
      </c>
      <c r="E2531" s="2" t="s">
        <v>48</v>
      </c>
      <c r="F2531" s="2" t="s">
        <v>48</v>
      </c>
      <c r="G2531" s="2" t="str">
        <f aca="false">IF(AND(E2531="No",F2531="No"),"Yes","No")</f>
        <v>No</v>
      </c>
      <c r="H2531" s="2" t="str">
        <f aca="false">IF(G2531="Yes",B2531,"")</f>
        <v/>
      </c>
    </row>
    <row r="2532" customFormat="false" ht="15" hidden="false" customHeight="false" outlineLevel="0" collapsed="false">
      <c r="A2532" s="2" t="s">
        <v>3926</v>
      </c>
      <c r="B2532" s="20" t="n">
        <v>453</v>
      </c>
      <c r="C2532" s="20" t="n">
        <v>448</v>
      </c>
      <c r="D2532" s="21" t="n">
        <f aca="false">C2532/Summary!$B$4</f>
        <v>0.0298666666666667</v>
      </c>
      <c r="E2532" s="2" t="s">
        <v>48</v>
      </c>
      <c r="F2532" s="2" t="s">
        <v>48</v>
      </c>
      <c r="G2532" s="2" t="str">
        <f aca="false">IF(AND(E2532="No",F2532="No"),"Yes","No")</f>
        <v>No</v>
      </c>
      <c r="H2532" s="2" t="str">
        <f aca="false">IF(G2532="Yes",B2532,"")</f>
        <v/>
      </c>
    </row>
    <row r="2533" customFormat="false" ht="15" hidden="false" customHeight="false" outlineLevel="0" collapsed="false">
      <c r="A2533" s="2" t="s">
        <v>3927</v>
      </c>
      <c r="B2533" s="20" t="n">
        <v>453</v>
      </c>
      <c r="C2533" s="20" t="n">
        <v>449</v>
      </c>
      <c r="D2533" s="21" t="n">
        <f aca="false">C2533/Summary!$B$4</f>
        <v>0.0299333333333333</v>
      </c>
      <c r="E2533" s="2" t="s">
        <v>48</v>
      </c>
      <c r="F2533" s="2" t="s">
        <v>35</v>
      </c>
      <c r="G2533" s="2" t="str">
        <f aca="false">IF(AND(E2533="No",F2533="No"),"Yes","No")</f>
        <v>No</v>
      </c>
      <c r="H2533" s="2" t="str">
        <f aca="false">IF(G2533="Yes",B2533,"")</f>
        <v/>
      </c>
    </row>
    <row r="2534" customFormat="false" ht="15" hidden="false" customHeight="false" outlineLevel="0" collapsed="false">
      <c r="A2534" s="2" t="s">
        <v>3928</v>
      </c>
      <c r="B2534" s="20" t="n">
        <v>453</v>
      </c>
      <c r="C2534" s="20" t="n">
        <v>446</v>
      </c>
      <c r="D2534" s="21" t="n">
        <f aca="false">C2534/Summary!$B$4</f>
        <v>0.0297333333333333</v>
      </c>
      <c r="E2534" s="2" t="s">
        <v>48</v>
      </c>
      <c r="F2534" s="2" t="s">
        <v>48</v>
      </c>
      <c r="G2534" s="2" t="str">
        <f aca="false">IF(AND(E2534="No",F2534="No"),"Yes","No")</f>
        <v>No</v>
      </c>
      <c r="H2534" s="2" t="str">
        <f aca="false">IF(G2534="Yes",B2534,"")</f>
        <v/>
      </c>
    </row>
    <row r="2535" customFormat="false" ht="15" hidden="false" customHeight="false" outlineLevel="0" collapsed="false">
      <c r="A2535" s="2" t="s">
        <v>3929</v>
      </c>
      <c r="B2535" s="20" t="n">
        <v>453</v>
      </c>
      <c r="C2535" s="20" t="n">
        <v>449</v>
      </c>
      <c r="D2535" s="21" t="n">
        <f aca="false">C2535/Summary!$B$4</f>
        <v>0.0299333333333333</v>
      </c>
      <c r="E2535" s="2" t="s">
        <v>48</v>
      </c>
      <c r="F2535" s="2" t="s">
        <v>35</v>
      </c>
      <c r="G2535" s="2" t="str">
        <f aca="false">IF(AND(E2535="No",F2535="No"),"Yes","No")</f>
        <v>No</v>
      </c>
      <c r="H2535" s="2" t="str">
        <f aca="false">IF(G2535="Yes",B2535,"")</f>
        <v/>
      </c>
    </row>
    <row r="2536" customFormat="false" ht="15" hidden="false" customHeight="false" outlineLevel="0" collapsed="false">
      <c r="A2536" s="2" t="s">
        <v>3930</v>
      </c>
      <c r="B2536" s="20" t="n">
        <v>453</v>
      </c>
      <c r="C2536" s="20" t="n">
        <v>450</v>
      </c>
      <c r="D2536" s="21" t="n">
        <f aca="false">C2536/Summary!$B$4</f>
        <v>0.03</v>
      </c>
      <c r="E2536" s="2" t="s">
        <v>48</v>
      </c>
      <c r="F2536" s="2" t="s">
        <v>35</v>
      </c>
      <c r="G2536" s="2" t="str">
        <f aca="false">IF(AND(E2536="No",F2536="No"),"Yes","No")</f>
        <v>No</v>
      </c>
      <c r="H2536" s="2" t="str">
        <f aca="false">IF(G2536="Yes",B2536,"")</f>
        <v/>
      </c>
    </row>
    <row r="2537" customFormat="false" ht="15" hidden="false" customHeight="false" outlineLevel="0" collapsed="false">
      <c r="A2537" s="2" t="s">
        <v>3931</v>
      </c>
      <c r="B2537" s="20" t="n">
        <v>453</v>
      </c>
      <c r="C2537" s="20" t="n">
        <v>443</v>
      </c>
      <c r="D2537" s="21" t="n">
        <f aca="false">C2537/Summary!$B$4</f>
        <v>0.0295333333333333</v>
      </c>
      <c r="E2537" s="2" t="s">
        <v>48</v>
      </c>
      <c r="F2537" s="2" t="s">
        <v>48</v>
      </c>
      <c r="G2537" s="2" t="str">
        <f aca="false">IF(AND(E2537="No",F2537="No"),"Yes","No")</f>
        <v>No</v>
      </c>
      <c r="H2537" s="2" t="str">
        <f aca="false">IF(G2537="Yes",B2537,"")</f>
        <v/>
      </c>
    </row>
    <row r="2538" customFormat="false" ht="15" hidden="false" customHeight="false" outlineLevel="0" collapsed="false">
      <c r="A2538" s="2" t="s">
        <v>3932</v>
      </c>
      <c r="B2538" s="20" t="n">
        <v>453</v>
      </c>
      <c r="C2538" s="20" t="n">
        <v>444</v>
      </c>
      <c r="D2538" s="21" t="n">
        <f aca="false">C2538/Summary!$B$4</f>
        <v>0.0296</v>
      </c>
      <c r="E2538" s="2" t="s">
        <v>48</v>
      </c>
      <c r="F2538" s="2" t="s">
        <v>35</v>
      </c>
      <c r="G2538" s="2" t="str">
        <f aca="false">IF(AND(E2538="No",F2538="No"),"Yes","No")</f>
        <v>No</v>
      </c>
      <c r="H2538" s="2" t="str">
        <f aca="false">IF(G2538="Yes",B2538,"")</f>
        <v/>
      </c>
    </row>
    <row r="2539" customFormat="false" ht="15" hidden="false" customHeight="false" outlineLevel="0" collapsed="false">
      <c r="A2539" s="2" t="s">
        <v>3933</v>
      </c>
      <c r="B2539" s="20" t="n">
        <v>453</v>
      </c>
      <c r="C2539" s="20" t="n">
        <v>444</v>
      </c>
      <c r="D2539" s="21" t="n">
        <f aca="false">C2539/Summary!$B$4</f>
        <v>0.0296</v>
      </c>
      <c r="E2539" s="2" t="s">
        <v>48</v>
      </c>
      <c r="F2539" s="2" t="s">
        <v>48</v>
      </c>
      <c r="G2539" s="2" t="str">
        <f aca="false">IF(AND(E2539="No",F2539="No"),"Yes","No")</f>
        <v>No</v>
      </c>
      <c r="H2539" s="2" t="str">
        <f aca="false">IF(G2539="Yes",B2539,"")</f>
        <v/>
      </c>
    </row>
    <row r="2540" customFormat="false" ht="15" hidden="false" customHeight="false" outlineLevel="0" collapsed="false">
      <c r="A2540" s="2" t="s">
        <v>3934</v>
      </c>
      <c r="B2540" s="20" t="n">
        <v>453</v>
      </c>
      <c r="C2540" s="20" t="n">
        <v>449</v>
      </c>
      <c r="D2540" s="21" t="n">
        <f aca="false">C2540/Summary!$B$4</f>
        <v>0.0299333333333333</v>
      </c>
      <c r="E2540" s="2" t="s">
        <v>48</v>
      </c>
      <c r="F2540" s="2" t="s">
        <v>35</v>
      </c>
      <c r="G2540" s="2" t="str">
        <f aca="false">IF(AND(E2540="No",F2540="No"),"Yes","No")</f>
        <v>No</v>
      </c>
      <c r="H2540" s="2" t="str">
        <f aca="false">IF(G2540="Yes",B2540,"")</f>
        <v/>
      </c>
    </row>
    <row r="2541" customFormat="false" ht="15" hidden="false" customHeight="false" outlineLevel="0" collapsed="false">
      <c r="A2541" s="2" t="s">
        <v>3935</v>
      </c>
      <c r="B2541" s="20" t="n">
        <v>453</v>
      </c>
      <c r="C2541" s="20" t="n">
        <v>449</v>
      </c>
      <c r="D2541" s="21" t="n">
        <f aca="false">C2541/Summary!$B$4</f>
        <v>0.0299333333333333</v>
      </c>
      <c r="E2541" s="2" t="s">
        <v>48</v>
      </c>
      <c r="F2541" s="2" t="s">
        <v>48</v>
      </c>
      <c r="G2541" s="2" t="str">
        <f aca="false">IF(AND(E2541="No",F2541="No"),"Yes","No")</f>
        <v>No</v>
      </c>
      <c r="H2541" s="2" t="str">
        <f aca="false">IF(G2541="Yes",B2541,"")</f>
        <v/>
      </c>
    </row>
    <row r="2542" customFormat="false" ht="15" hidden="false" customHeight="false" outlineLevel="0" collapsed="false">
      <c r="A2542" s="2" t="s">
        <v>3936</v>
      </c>
      <c r="B2542" s="20" t="n">
        <v>453</v>
      </c>
      <c r="C2542" s="20" t="n">
        <v>446</v>
      </c>
      <c r="D2542" s="21" t="n">
        <f aca="false">C2542/Summary!$B$4</f>
        <v>0.0297333333333333</v>
      </c>
      <c r="E2542" s="2" t="s">
        <v>48</v>
      </c>
      <c r="F2542" s="2" t="s">
        <v>35</v>
      </c>
      <c r="G2542" s="2" t="str">
        <f aca="false">IF(AND(E2542="No",F2542="No"),"Yes","No")</f>
        <v>No</v>
      </c>
      <c r="H2542" s="2" t="str">
        <f aca="false">IF(G2542="Yes",B2542,"")</f>
        <v/>
      </c>
    </row>
    <row r="2543" customFormat="false" ht="15" hidden="false" customHeight="false" outlineLevel="0" collapsed="false">
      <c r="A2543" s="2" t="s">
        <v>3937</v>
      </c>
      <c r="B2543" s="20" t="n">
        <v>453</v>
      </c>
      <c r="C2543" s="20" t="n">
        <v>448</v>
      </c>
      <c r="D2543" s="21" t="n">
        <f aca="false">C2543/Summary!$B$4</f>
        <v>0.0298666666666667</v>
      </c>
      <c r="E2543" s="2" t="s">
        <v>35</v>
      </c>
      <c r="F2543" s="2" t="s">
        <v>48</v>
      </c>
      <c r="G2543" s="2" t="str">
        <f aca="false">IF(AND(E2543="No",F2543="No"),"Yes","No")</f>
        <v>No</v>
      </c>
      <c r="H2543" s="2" t="str">
        <f aca="false">IF(G2543="Yes",B2543,"")</f>
        <v/>
      </c>
    </row>
    <row r="2544" customFormat="false" ht="15" hidden="false" customHeight="false" outlineLevel="0" collapsed="false">
      <c r="A2544" s="2" t="s">
        <v>3938</v>
      </c>
      <c r="B2544" s="20" t="n">
        <v>453</v>
      </c>
      <c r="C2544" s="20" t="n">
        <v>448</v>
      </c>
      <c r="D2544" s="21" t="n">
        <f aca="false">C2544/Summary!$B$4</f>
        <v>0.0298666666666667</v>
      </c>
      <c r="E2544" s="2" t="s">
        <v>48</v>
      </c>
      <c r="F2544" s="2" t="s">
        <v>35</v>
      </c>
      <c r="G2544" s="2" t="str">
        <f aca="false">IF(AND(E2544="No",F2544="No"),"Yes","No")</f>
        <v>No</v>
      </c>
      <c r="H2544" s="2" t="str">
        <f aca="false">IF(G2544="Yes",B2544,"")</f>
        <v/>
      </c>
    </row>
    <row r="2545" customFormat="false" ht="15" hidden="false" customHeight="false" outlineLevel="0" collapsed="false">
      <c r="A2545" s="2" t="s">
        <v>3939</v>
      </c>
      <c r="B2545" s="20" t="n">
        <v>453</v>
      </c>
      <c r="C2545" s="20" t="n">
        <v>446</v>
      </c>
      <c r="D2545" s="21" t="n">
        <f aca="false">C2545/Summary!$B$4</f>
        <v>0.0297333333333333</v>
      </c>
      <c r="E2545" s="2" t="s">
        <v>48</v>
      </c>
      <c r="F2545" s="2" t="s">
        <v>48</v>
      </c>
      <c r="G2545" s="2" t="str">
        <f aca="false">IF(AND(E2545="No",F2545="No"),"Yes","No")</f>
        <v>No</v>
      </c>
      <c r="H2545" s="2" t="str">
        <f aca="false">IF(G2545="Yes",B2545,"")</f>
        <v/>
      </c>
    </row>
    <row r="2546" customFormat="false" ht="15" hidden="false" customHeight="false" outlineLevel="0" collapsed="false">
      <c r="A2546" s="2" t="s">
        <v>3940</v>
      </c>
      <c r="B2546" s="20" t="n">
        <v>453</v>
      </c>
      <c r="C2546" s="20" t="n">
        <v>446</v>
      </c>
      <c r="D2546" s="21" t="n">
        <f aca="false">C2546/Summary!$B$4</f>
        <v>0.0297333333333333</v>
      </c>
      <c r="E2546" s="2" t="s">
        <v>48</v>
      </c>
      <c r="F2546" s="2" t="s">
        <v>48</v>
      </c>
      <c r="G2546" s="2" t="str">
        <f aca="false">IF(AND(E2546="No",F2546="No"),"Yes","No")</f>
        <v>No</v>
      </c>
      <c r="H2546" s="2" t="str">
        <f aca="false">IF(G2546="Yes",B2546,"")</f>
        <v/>
      </c>
    </row>
    <row r="2547" customFormat="false" ht="15" hidden="false" customHeight="false" outlineLevel="0" collapsed="false">
      <c r="A2547" s="2" t="s">
        <v>3941</v>
      </c>
      <c r="B2547" s="20" t="n">
        <v>453</v>
      </c>
      <c r="C2547" s="20" t="n">
        <v>440</v>
      </c>
      <c r="D2547" s="21" t="n">
        <f aca="false">C2547/Summary!$B$4</f>
        <v>0.0293333333333333</v>
      </c>
      <c r="E2547" s="2" t="s">
        <v>48</v>
      </c>
      <c r="F2547" s="2" t="s">
        <v>48</v>
      </c>
      <c r="G2547" s="2" t="str">
        <f aca="false">IF(AND(E2547="No",F2547="No"),"Yes","No")</f>
        <v>No</v>
      </c>
      <c r="H2547" s="2" t="str">
        <f aca="false">IF(G2547="Yes",B2547,"")</f>
        <v/>
      </c>
    </row>
    <row r="2548" customFormat="false" ht="15" hidden="false" customHeight="false" outlineLevel="0" collapsed="false">
      <c r="A2548" s="2" t="s">
        <v>3942</v>
      </c>
      <c r="B2548" s="20" t="n">
        <v>453</v>
      </c>
      <c r="C2548" s="20" t="n">
        <v>448</v>
      </c>
      <c r="D2548" s="21" t="n">
        <f aca="false">C2548/Summary!$B$4</f>
        <v>0.0298666666666667</v>
      </c>
      <c r="E2548" s="2" t="s">
        <v>48</v>
      </c>
      <c r="F2548" s="2" t="s">
        <v>35</v>
      </c>
      <c r="G2548" s="2" t="str">
        <f aca="false">IF(AND(E2548="No",F2548="No"),"Yes","No")</f>
        <v>No</v>
      </c>
      <c r="H2548" s="2" t="str">
        <f aca="false">IF(G2548="Yes",B2548,"")</f>
        <v/>
      </c>
    </row>
    <row r="2549" customFormat="false" ht="15" hidden="false" customHeight="false" outlineLevel="0" collapsed="false">
      <c r="A2549" s="2" t="s">
        <v>3943</v>
      </c>
      <c r="B2549" s="20" t="n">
        <v>453</v>
      </c>
      <c r="C2549" s="20" t="n">
        <v>449</v>
      </c>
      <c r="D2549" s="21" t="n">
        <f aca="false">C2549/Summary!$B$4</f>
        <v>0.0299333333333333</v>
      </c>
      <c r="E2549" s="2" t="s">
        <v>48</v>
      </c>
      <c r="F2549" s="2" t="s">
        <v>48</v>
      </c>
      <c r="G2549" s="2" t="str">
        <f aca="false">IF(AND(E2549="No",F2549="No"),"Yes","No")</f>
        <v>No</v>
      </c>
      <c r="H2549" s="2" t="str">
        <f aca="false">IF(G2549="Yes",B2549,"")</f>
        <v/>
      </c>
    </row>
    <row r="2550" customFormat="false" ht="15" hidden="false" customHeight="false" outlineLevel="0" collapsed="false">
      <c r="A2550" s="2" t="s">
        <v>3944</v>
      </c>
      <c r="B2550" s="20" t="n">
        <v>453</v>
      </c>
      <c r="C2550" s="20" t="n">
        <v>446</v>
      </c>
      <c r="D2550" s="21" t="n">
        <f aca="false">C2550/Summary!$B$4</f>
        <v>0.0297333333333333</v>
      </c>
      <c r="E2550" s="2" t="s">
        <v>48</v>
      </c>
      <c r="F2550" s="2" t="s">
        <v>35</v>
      </c>
      <c r="G2550" s="2" t="str">
        <f aca="false">IF(AND(E2550="No",F2550="No"),"Yes","No")</f>
        <v>No</v>
      </c>
      <c r="H2550" s="2" t="str">
        <f aca="false">IF(G2550="Yes",B2550,"")</f>
        <v/>
      </c>
    </row>
    <row r="2551" customFormat="false" ht="15" hidden="false" customHeight="false" outlineLevel="0" collapsed="false">
      <c r="A2551" s="2" t="s">
        <v>3945</v>
      </c>
      <c r="B2551" s="20" t="n">
        <v>453</v>
      </c>
      <c r="C2551" s="20" t="n">
        <v>450</v>
      </c>
      <c r="D2551" s="21" t="n">
        <f aca="false">C2551/Summary!$B$4</f>
        <v>0.03</v>
      </c>
      <c r="E2551" s="2" t="s">
        <v>48</v>
      </c>
      <c r="F2551" s="2" t="s">
        <v>35</v>
      </c>
      <c r="G2551" s="2" t="str">
        <f aca="false">IF(AND(E2551="No",F2551="No"),"Yes","No")</f>
        <v>No</v>
      </c>
      <c r="H2551" s="2" t="str">
        <f aca="false">IF(G2551="Yes",B2551,"")</f>
        <v/>
      </c>
    </row>
    <row r="2552" customFormat="false" ht="15" hidden="false" customHeight="false" outlineLevel="0" collapsed="false">
      <c r="A2552" s="2" t="s">
        <v>3946</v>
      </c>
      <c r="B2552" s="20" t="n">
        <v>453</v>
      </c>
      <c r="C2552" s="20" t="n">
        <v>448</v>
      </c>
      <c r="D2552" s="21" t="n">
        <f aca="false">C2552/Summary!$B$4</f>
        <v>0.0298666666666667</v>
      </c>
      <c r="E2552" s="2" t="s">
        <v>48</v>
      </c>
      <c r="F2552" s="2" t="s">
        <v>35</v>
      </c>
      <c r="G2552" s="2" t="str">
        <f aca="false">IF(AND(E2552="No",F2552="No"),"Yes","No")</f>
        <v>No</v>
      </c>
      <c r="H2552" s="2" t="str">
        <f aca="false">IF(G2552="Yes",B2552,"")</f>
        <v/>
      </c>
    </row>
    <row r="2553" customFormat="false" ht="15" hidden="false" customHeight="false" outlineLevel="0" collapsed="false">
      <c r="A2553" s="2" t="s">
        <v>3947</v>
      </c>
      <c r="B2553" s="20" t="n">
        <v>453</v>
      </c>
      <c r="C2553" s="20" t="n">
        <v>446</v>
      </c>
      <c r="D2553" s="21" t="n">
        <f aca="false">C2553/Summary!$B$4</f>
        <v>0.0297333333333333</v>
      </c>
      <c r="E2553" s="2" t="s">
        <v>48</v>
      </c>
      <c r="F2553" s="2" t="s">
        <v>35</v>
      </c>
      <c r="G2553" s="2" t="str">
        <f aca="false">IF(AND(E2553="No",F2553="No"),"Yes","No")</f>
        <v>No</v>
      </c>
      <c r="H2553" s="2" t="str">
        <f aca="false">IF(G2553="Yes",B2553,"")</f>
        <v/>
      </c>
    </row>
    <row r="2554" customFormat="false" ht="15" hidden="false" customHeight="false" outlineLevel="0" collapsed="false">
      <c r="A2554" s="2" t="s">
        <v>3948</v>
      </c>
      <c r="B2554" s="20" t="n">
        <v>453</v>
      </c>
      <c r="C2554" s="20" t="n">
        <v>447</v>
      </c>
      <c r="D2554" s="21" t="n">
        <f aca="false">C2554/Summary!$B$4</f>
        <v>0.0298</v>
      </c>
      <c r="E2554" s="2" t="s">
        <v>48</v>
      </c>
      <c r="F2554" s="2" t="s">
        <v>48</v>
      </c>
      <c r="G2554" s="2" t="str">
        <f aca="false">IF(AND(E2554="No",F2554="No"),"Yes","No")</f>
        <v>No</v>
      </c>
      <c r="H2554" s="2" t="str">
        <f aca="false">IF(G2554="Yes",B2554,"")</f>
        <v/>
      </c>
    </row>
    <row r="2555" customFormat="false" ht="15" hidden="false" customHeight="false" outlineLevel="0" collapsed="false">
      <c r="A2555" s="2" t="s">
        <v>3949</v>
      </c>
      <c r="B2555" s="20" t="n">
        <v>453</v>
      </c>
      <c r="C2555" s="20" t="n">
        <v>449</v>
      </c>
      <c r="D2555" s="21" t="n">
        <f aca="false">C2555/Summary!$B$4</f>
        <v>0.0299333333333333</v>
      </c>
      <c r="E2555" s="2" t="s">
        <v>48</v>
      </c>
      <c r="F2555" s="2" t="s">
        <v>35</v>
      </c>
      <c r="G2555" s="2" t="str">
        <f aca="false">IF(AND(E2555="No",F2555="No"),"Yes","No")</f>
        <v>No</v>
      </c>
      <c r="H2555" s="2" t="str">
        <f aca="false">IF(G2555="Yes",B2555,"")</f>
        <v/>
      </c>
    </row>
    <row r="2556" customFormat="false" ht="15" hidden="false" customHeight="false" outlineLevel="0" collapsed="false">
      <c r="A2556" s="2" t="s">
        <v>3950</v>
      </c>
      <c r="B2556" s="20" t="n">
        <v>453</v>
      </c>
      <c r="C2556" s="20" t="n">
        <v>445</v>
      </c>
      <c r="D2556" s="21" t="n">
        <f aca="false">C2556/Summary!$B$4</f>
        <v>0.0296666666666667</v>
      </c>
      <c r="E2556" s="2" t="s">
        <v>48</v>
      </c>
      <c r="F2556" s="2" t="s">
        <v>35</v>
      </c>
      <c r="G2556" s="2" t="str">
        <f aca="false">IF(AND(E2556="No",F2556="No"),"Yes","No")</f>
        <v>No</v>
      </c>
      <c r="H2556" s="2" t="str">
        <f aca="false">IF(G2556="Yes",B2556,"")</f>
        <v/>
      </c>
    </row>
    <row r="2557" customFormat="false" ht="15" hidden="false" customHeight="false" outlineLevel="0" collapsed="false">
      <c r="A2557" s="2" t="s">
        <v>3951</v>
      </c>
      <c r="B2557" s="20" t="n">
        <v>453</v>
      </c>
      <c r="C2557" s="20" t="n">
        <v>442</v>
      </c>
      <c r="D2557" s="21" t="n">
        <f aca="false">C2557/Summary!$B$4</f>
        <v>0.0294666666666667</v>
      </c>
      <c r="E2557" s="2" t="s">
        <v>48</v>
      </c>
      <c r="F2557" s="2" t="s">
        <v>48</v>
      </c>
      <c r="G2557" s="2" t="str">
        <f aca="false">IF(AND(E2557="No",F2557="No"),"Yes","No")</f>
        <v>No</v>
      </c>
      <c r="H2557" s="2" t="str">
        <f aca="false">IF(G2557="Yes",B2557,"")</f>
        <v/>
      </c>
    </row>
    <row r="2558" customFormat="false" ht="15" hidden="false" customHeight="false" outlineLevel="0" collapsed="false">
      <c r="A2558" s="2" t="s">
        <v>3952</v>
      </c>
      <c r="B2558" s="20" t="n">
        <v>453</v>
      </c>
      <c r="C2558" s="20" t="n">
        <v>449</v>
      </c>
      <c r="D2558" s="21" t="n">
        <f aca="false">C2558/Summary!$B$4</f>
        <v>0.0299333333333333</v>
      </c>
      <c r="E2558" s="2" t="s">
        <v>48</v>
      </c>
      <c r="F2558" s="2" t="s">
        <v>48</v>
      </c>
      <c r="G2558" s="2" t="str">
        <f aca="false">IF(AND(E2558="No",F2558="No"),"Yes","No")</f>
        <v>No</v>
      </c>
      <c r="H2558" s="2" t="str">
        <f aca="false">IF(G2558="Yes",B2558,"")</f>
        <v/>
      </c>
    </row>
    <row r="2559" customFormat="false" ht="15" hidden="false" customHeight="false" outlineLevel="0" collapsed="false">
      <c r="A2559" s="2" t="s">
        <v>3953</v>
      </c>
      <c r="B2559" s="20" t="n">
        <v>453</v>
      </c>
      <c r="C2559" s="20" t="n">
        <v>445</v>
      </c>
      <c r="D2559" s="21" t="n">
        <f aca="false">C2559/Summary!$B$4</f>
        <v>0.0296666666666667</v>
      </c>
      <c r="E2559" s="2" t="s">
        <v>48</v>
      </c>
      <c r="F2559" s="2" t="s">
        <v>35</v>
      </c>
      <c r="G2559" s="2" t="str">
        <f aca="false">IF(AND(E2559="No",F2559="No"),"Yes","No")</f>
        <v>No</v>
      </c>
      <c r="H2559" s="2" t="str">
        <f aca="false">IF(G2559="Yes",B2559,"")</f>
        <v/>
      </c>
    </row>
    <row r="2560" customFormat="false" ht="15" hidden="false" customHeight="false" outlineLevel="0" collapsed="false">
      <c r="A2560" s="2" t="s">
        <v>3954</v>
      </c>
      <c r="B2560" s="20" t="n">
        <v>453</v>
      </c>
      <c r="C2560" s="20" t="n">
        <v>446</v>
      </c>
      <c r="D2560" s="21" t="n">
        <f aca="false">C2560/Summary!$B$4</f>
        <v>0.0297333333333333</v>
      </c>
      <c r="E2560" s="2" t="s">
        <v>48</v>
      </c>
      <c r="F2560" s="2" t="s">
        <v>35</v>
      </c>
      <c r="G2560" s="2" t="str">
        <f aca="false">IF(AND(E2560="No",F2560="No"),"Yes","No")</f>
        <v>No</v>
      </c>
      <c r="H2560" s="2" t="str">
        <f aca="false">IF(G2560="Yes",B2560,"")</f>
        <v/>
      </c>
    </row>
    <row r="2561" customFormat="false" ht="15" hidden="false" customHeight="false" outlineLevel="0" collapsed="false">
      <c r="A2561" s="2" t="s">
        <v>3955</v>
      </c>
      <c r="B2561" s="20" t="n">
        <v>453</v>
      </c>
      <c r="C2561" s="20" t="n">
        <v>447</v>
      </c>
      <c r="D2561" s="21" t="n">
        <f aca="false">C2561/Summary!$B$4</f>
        <v>0.0298</v>
      </c>
      <c r="E2561" s="2" t="s">
        <v>48</v>
      </c>
      <c r="F2561" s="2" t="s">
        <v>35</v>
      </c>
      <c r="G2561" s="2" t="str">
        <f aca="false">IF(AND(E2561="No",F2561="No"),"Yes","No")</f>
        <v>No</v>
      </c>
      <c r="H2561" s="2" t="str">
        <f aca="false">IF(G2561="Yes",B2561,"")</f>
        <v/>
      </c>
    </row>
    <row r="2562" customFormat="false" ht="15" hidden="false" customHeight="false" outlineLevel="0" collapsed="false">
      <c r="A2562" s="2" t="s">
        <v>3956</v>
      </c>
      <c r="B2562" s="20" t="n">
        <v>453</v>
      </c>
      <c r="C2562" s="20" t="n">
        <v>448</v>
      </c>
      <c r="D2562" s="21" t="n">
        <f aca="false">C2562/Summary!$B$4</f>
        <v>0.0298666666666667</v>
      </c>
      <c r="E2562" s="2" t="s">
        <v>48</v>
      </c>
      <c r="F2562" s="2" t="s">
        <v>48</v>
      </c>
      <c r="G2562" s="2" t="str">
        <f aca="false">IF(AND(E2562="No",F2562="No"),"Yes","No")</f>
        <v>No</v>
      </c>
      <c r="H2562" s="2" t="str">
        <f aca="false">IF(G2562="Yes",B2562,"")</f>
        <v/>
      </c>
    </row>
    <row r="2563" customFormat="false" ht="15" hidden="false" customHeight="false" outlineLevel="0" collapsed="false">
      <c r="A2563" s="2" t="s">
        <v>3957</v>
      </c>
      <c r="B2563" s="20" t="n">
        <v>453</v>
      </c>
      <c r="C2563" s="20" t="n">
        <v>448</v>
      </c>
      <c r="D2563" s="21" t="n">
        <f aca="false">C2563/Summary!$B$4</f>
        <v>0.0298666666666667</v>
      </c>
      <c r="E2563" s="2" t="s">
        <v>48</v>
      </c>
      <c r="F2563" s="2" t="s">
        <v>35</v>
      </c>
      <c r="G2563" s="2" t="str">
        <f aca="false">IF(AND(E2563="No",F2563="No"),"Yes","No")</f>
        <v>No</v>
      </c>
      <c r="H2563" s="2" t="str">
        <f aca="false">IF(G2563="Yes",B2563,"")</f>
        <v/>
      </c>
    </row>
    <row r="2564" customFormat="false" ht="15" hidden="false" customHeight="false" outlineLevel="0" collapsed="false">
      <c r="A2564" s="2" t="s">
        <v>3958</v>
      </c>
      <c r="B2564" s="20" t="n">
        <v>453</v>
      </c>
      <c r="C2564" s="20" t="n">
        <v>445</v>
      </c>
      <c r="D2564" s="21" t="n">
        <f aca="false">C2564/Summary!$B$4</f>
        <v>0.0296666666666667</v>
      </c>
      <c r="E2564" s="2" t="s">
        <v>35</v>
      </c>
      <c r="F2564" s="2" t="s">
        <v>48</v>
      </c>
      <c r="G2564" s="2" t="str">
        <f aca="false">IF(AND(E2564="No",F2564="No"),"Yes","No")</f>
        <v>No</v>
      </c>
      <c r="H2564" s="2" t="str">
        <f aca="false">IF(G2564="Yes",B2564,"")</f>
        <v/>
      </c>
    </row>
    <row r="2565" customFormat="false" ht="15" hidden="false" customHeight="false" outlineLevel="0" collapsed="false">
      <c r="A2565" s="2" t="s">
        <v>3959</v>
      </c>
      <c r="B2565" s="20" t="n">
        <v>453</v>
      </c>
      <c r="C2565" s="20" t="n">
        <v>449</v>
      </c>
      <c r="D2565" s="21" t="n">
        <f aca="false">C2565/Summary!$B$4</f>
        <v>0.0299333333333333</v>
      </c>
      <c r="E2565" s="2" t="s">
        <v>35</v>
      </c>
      <c r="F2565" s="2" t="s">
        <v>48</v>
      </c>
      <c r="G2565" s="2" t="str">
        <f aca="false">IF(AND(E2565="No",F2565="No"),"Yes","No")</f>
        <v>No</v>
      </c>
      <c r="H2565" s="2" t="str">
        <f aca="false">IF(G2565="Yes",B2565,"")</f>
        <v/>
      </c>
    </row>
    <row r="2566" customFormat="false" ht="15" hidden="false" customHeight="false" outlineLevel="0" collapsed="false">
      <c r="A2566" s="2" t="s">
        <v>3960</v>
      </c>
      <c r="B2566" s="20" t="n">
        <v>453</v>
      </c>
      <c r="C2566" s="20" t="n">
        <v>444</v>
      </c>
      <c r="D2566" s="21" t="n">
        <f aca="false">C2566/Summary!$B$4</f>
        <v>0.0296</v>
      </c>
      <c r="E2566" s="2" t="s">
        <v>48</v>
      </c>
      <c r="F2566" s="2" t="s">
        <v>35</v>
      </c>
      <c r="G2566" s="2" t="str">
        <f aca="false">IF(AND(E2566="No",F2566="No"),"Yes","No")</f>
        <v>No</v>
      </c>
      <c r="H2566" s="2" t="str">
        <f aca="false">IF(G2566="Yes",B2566,"")</f>
        <v/>
      </c>
    </row>
    <row r="2567" customFormat="false" ht="15" hidden="false" customHeight="false" outlineLevel="0" collapsed="false">
      <c r="A2567" s="2" t="s">
        <v>3961</v>
      </c>
      <c r="B2567" s="20" t="n">
        <v>453</v>
      </c>
      <c r="C2567" s="20" t="n">
        <v>450</v>
      </c>
      <c r="D2567" s="21" t="n">
        <f aca="false">C2567/Summary!$B$4</f>
        <v>0.03</v>
      </c>
      <c r="E2567" s="2" t="s">
        <v>48</v>
      </c>
      <c r="F2567" s="2" t="s">
        <v>48</v>
      </c>
      <c r="G2567" s="2" t="str">
        <f aca="false">IF(AND(E2567="No",F2567="No"),"Yes","No")</f>
        <v>No</v>
      </c>
      <c r="H2567" s="2" t="str">
        <f aca="false">IF(G2567="Yes",B2567,"")</f>
        <v/>
      </c>
    </row>
    <row r="2568" customFormat="false" ht="15" hidden="false" customHeight="false" outlineLevel="0" collapsed="false">
      <c r="A2568" s="2" t="s">
        <v>3962</v>
      </c>
      <c r="B2568" s="20" t="n">
        <v>453</v>
      </c>
      <c r="C2568" s="20" t="n">
        <v>450</v>
      </c>
      <c r="D2568" s="21" t="n">
        <f aca="false">C2568/Summary!$B$4</f>
        <v>0.03</v>
      </c>
      <c r="E2568" s="2" t="s">
        <v>48</v>
      </c>
      <c r="F2568" s="2" t="s">
        <v>35</v>
      </c>
      <c r="G2568" s="2" t="str">
        <f aca="false">IF(AND(E2568="No",F2568="No"),"Yes","No")</f>
        <v>No</v>
      </c>
      <c r="H2568" s="2" t="str">
        <f aca="false">IF(G2568="Yes",B2568,"")</f>
        <v/>
      </c>
    </row>
    <row r="2569" customFormat="false" ht="15" hidden="false" customHeight="false" outlineLevel="0" collapsed="false">
      <c r="A2569" s="2" t="s">
        <v>3963</v>
      </c>
      <c r="B2569" s="20" t="n">
        <v>453</v>
      </c>
      <c r="C2569" s="20" t="n">
        <v>448</v>
      </c>
      <c r="D2569" s="21" t="n">
        <f aca="false">C2569/Summary!$B$4</f>
        <v>0.0298666666666667</v>
      </c>
      <c r="E2569" s="2" t="s">
        <v>48</v>
      </c>
      <c r="F2569" s="2" t="s">
        <v>48</v>
      </c>
      <c r="G2569" s="2" t="str">
        <f aca="false">IF(AND(E2569="No",F2569="No"),"Yes","No")</f>
        <v>No</v>
      </c>
      <c r="H2569" s="2" t="str">
        <f aca="false">IF(G2569="Yes",B2569,"")</f>
        <v/>
      </c>
    </row>
    <row r="2570" customFormat="false" ht="15" hidden="false" customHeight="false" outlineLevel="0" collapsed="false">
      <c r="A2570" s="2" t="s">
        <v>3964</v>
      </c>
      <c r="B2570" s="20" t="n">
        <v>453</v>
      </c>
      <c r="C2570" s="20" t="n">
        <v>446</v>
      </c>
      <c r="D2570" s="21" t="n">
        <f aca="false">C2570/Summary!$B$4</f>
        <v>0.0297333333333333</v>
      </c>
      <c r="E2570" s="2" t="s">
        <v>48</v>
      </c>
      <c r="F2570" s="2" t="s">
        <v>48</v>
      </c>
      <c r="G2570" s="2" t="str">
        <f aca="false">IF(AND(E2570="No",F2570="No"),"Yes","No")</f>
        <v>No</v>
      </c>
      <c r="H2570" s="2" t="str">
        <f aca="false">IF(G2570="Yes",B2570,"")</f>
        <v/>
      </c>
    </row>
    <row r="2571" customFormat="false" ht="15" hidden="false" customHeight="false" outlineLevel="0" collapsed="false">
      <c r="A2571" s="2" t="s">
        <v>3965</v>
      </c>
      <c r="B2571" s="20" t="n">
        <v>453</v>
      </c>
      <c r="C2571" s="20" t="n">
        <v>445</v>
      </c>
      <c r="D2571" s="21" t="n">
        <f aca="false">C2571/Summary!$B$4</f>
        <v>0.0296666666666667</v>
      </c>
      <c r="E2571" s="2" t="s">
        <v>48</v>
      </c>
      <c r="F2571" s="2" t="s">
        <v>35</v>
      </c>
      <c r="G2571" s="2" t="str">
        <f aca="false">IF(AND(E2571="No",F2571="No"),"Yes","No")</f>
        <v>No</v>
      </c>
      <c r="H2571" s="2" t="str">
        <f aca="false">IF(G2571="Yes",B2571,"")</f>
        <v/>
      </c>
    </row>
    <row r="2572" customFormat="false" ht="15" hidden="false" customHeight="false" outlineLevel="0" collapsed="false">
      <c r="A2572" s="2" t="s">
        <v>3966</v>
      </c>
      <c r="B2572" s="20" t="n">
        <v>453</v>
      </c>
      <c r="C2572" s="20" t="n">
        <v>442</v>
      </c>
      <c r="D2572" s="21" t="n">
        <f aca="false">C2572/Summary!$B$4</f>
        <v>0.0294666666666667</v>
      </c>
      <c r="E2572" s="2" t="s">
        <v>48</v>
      </c>
      <c r="F2572" s="2" t="s">
        <v>35</v>
      </c>
      <c r="G2572" s="2" t="str">
        <f aca="false">IF(AND(E2572="No",F2572="No"),"Yes","No")</f>
        <v>No</v>
      </c>
      <c r="H2572" s="2" t="str">
        <f aca="false">IF(G2572="Yes",B2572,"")</f>
        <v/>
      </c>
    </row>
    <row r="2573" customFormat="false" ht="15" hidden="false" customHeight="false" outlineLevel="0" collapsed="false">
      <c r="A2573" s="2" t="s">
        <v>3967</v>
      </c>
      <c r="B2573" s="20" t="n">
        <v>453</v>
      </c>
      <c r="C2573" s="20" t="n">
        <v>438</v>
      </c>
      <c r="D2573" s="21" t="n">
        <f aca="false">C2573/Summary!$B$4</f>
        <v>0.0292</v>
      </c>
      <c r="E2573" s="2" t="s">
        <v>35</v>
      </c>
      <c r="F2573" s="2" t="s">
        <v>48</v>
      </c>
      <c r="G2573" s="2" t="str">
        <f aca="false">IF(AND(E2573="No",F2573="No"),"Yes","No")</f>
        <v>No</v>
      </c>
      <c r="H2573" s="2" t="str">
        <f aca="false">IF(G2573="Yes",B2573,"")</f>
        <v/>
      </c>
    </row>
    <row r="2574" customFormat="false" ht="15" hidden="false" customHeight="false" outlineLevel="0" collapsed="false">
      <c r="A2574" s="2" t="s">
        <v>3968</v>
      </c>
      <c r="B2574" s="20" t="n">
        <v>453</v>
      </c>
      <c r="C2574" s="20" t="n">
        <v>452</v>
      </c>
      <c r="D2574" s="21" t="n">
        <f aca="false">C2574/Summary!$B$4</f>
        <v>0.0301333333333333</v>
      </c>
      <c r="E2574" s="2" t="s">
        <v>48</v>
      </c>
      <c r="F2574" s="2" t="s">
        <v>35</v>
      </c>
      <c r="G2574" s="2" t="str">
        <f aca="false">IF(AND(E2574="No",F2574="No"),"Yes","No")</f>
        <v>No</v>
      </c>
      <c r="H2574" s="2" t="str">
        <f aca="false">IF(G2574="Yes",B2574,"")</f>
        <v/>
      </c>
    </row>
    <row r="2575" customFormat="false" ht="15" hidden="false" customHeight="false" outlineLevel="0" collapsed="false">
      <c r="A2575" s="2" t="s">
        <v>3969</v>
      </c>
      <c r="B2575" s="20" t="n">
        <v>453</v>
      </c>
      <c r="C2575" s="20" t="n">
        <v>447</v>
      </c>
      <c r="D2575" s="21" t="n">
        <f aca="false">C2575/Summary!$B$4</f>
        <v>0.0298</v>
      </c>
      <c r="E2575" s="2" t="s">
        <v>48</v>
      </c>
      <c r="F2575" s="2" t="s">
        <v>35</v>
      </c>
      <c r="G2575" s="2" t="str">
        <f aca="false">IF(AND(E2575="No",F2575="No"),"Yes","No")</f>
        <v>No</v>
      </c>
      <c r="H2575" s="2" t="str">
        <f aca="false">IF(G2575="Yes",B2575,"")</f>
        <v/>
      </c>
    </row>
    <row r="2576" customFormat="false" ht="15" hidden="false" customHeight="false" outlineLevel="0" collapsed="false">
      <c r="A2576" s="2" t="s">
        <v>3970</v>
      </c>
      <c r="B2576" s="20" t="n">
        <v>453</v>
      </c>
      <c r="C2576" s="20" t="n">
        <v>450</v>
      </c>
      <c r="D2576" s="21" t="n">
        <f aca="false">C2576/Summary!$B$4</f>
        <v>0.03</v>
      </c>
      <c r="E2576" s="2" t="s">
        <v>48</v>
      </c>
      <c r="F2576" s="2" t="s">
        <v>35</v>
      </c>
      <c r="G2576" s="2" t="str">
        <f aca="false">IF(AND(E2576="No",F2576="No"),"Yes","No")</f>
        <v>No</v>
      </c>
      <c r="H2576" s="2" t="str">
        <f aca="false">IF(G2576="Yes",B2576,"")</f>
        <v/>
      </c>
    </row>
    <row r="2577" customFormat="false" ht="15" hidden="false" customHeight="false" outlineLevel="0" collapsed="false">
      <c r="A2577" s="2" t="s">
        <v>3971</v>
      </c>
      <c r="B2577" s="20" t="n">
        <v>453</v>
      </c>
      <c r="C2577" s="20" t="n">
        <v>449</v>
      </c>
      <c r="D2577" s="21" t="n">
        <f aca="false">C2577/Summary!$B$4</f>
        <v>0.0299333333333333</v>
      </c>
      <c r="E2577" s="2" t="s">
        <v>35</v>
      </c>
      <c r="F2577" s="2" t="s">
        <v>48</v>
      </c>
      <c r="G2577" s="2" t="str">
        <f aca="false">IF(AND(E2577="No",F2577="No"),"Yes","No")</f>
        <v>No</v>
      </c>
      <c r="H2577" s="2" t="str">
        <f aca="false">IF(G2577="Yes",B2577,"")</f>
        <v/>
      </c>
    </row>
    <row r="2578" customFormat="false" ht="15" hidden="false" customHeight="false" outlineLevel="0" collapsed="false">
      <c r="A2578" s="2" t="s">
        <v>3972</v>
      </c>
      <c r="B2578" s="20" t="n">
        <v>453</v>
      </c>
      <c r="C2578" s="20" t="n">
        <v>444</v>
      </c>
      <c r="D2578" s="21" t="n">
        <f aca="false">C2578/Summary!$B$4</f>
        <v>0.0296</v>
      </c>
      <c r="E2578" s="2" t="s">
        <v>48</v>
      </c>
      <c r="F2578" s="2" t="s">
        <v>35</v>
      </c>
      <c r="G2578" s="2" t="str">
        <f aca="false">IF(AND(E2578="No",F2578="No"),"Yes","No")</f>
        <v>No</v>
      </c>
      <c r="H2578" s="2" t="str">
        <f aca="false">IF(G2578="Yes",B2578,"")</f>
        <v/>
      </c>
    </row>
    <row r="2579" customFormat="false" ht="15" hidden="false" customHeight="false" outlineLevel="0" collapsed="false">
      <c r="A2579" s="2" t="s">
        <v>3973</v>
      </c>
      <c r="B2579" s="20" t="n">
        <v>453</v>
      </c>
      <c r="C2579" s="20" t="n">
        <v>448</v>
      </c>
      <c r="D2579" s="21" t="n">
        <f aca="false">C2579/Summary!$B$4</f>
        <v>0.0298666666666667</v>
      </c>
      <c r="E2579" s="2" t="s">
        <v>48</v>
      </c>
      <c r="F2579" s="2" t="s">
        <v>35</v>
      </c>
      <c r="G2579" s="2" t="str">
        <f aca="false">IF(AND(E2579="No",F2579="No"),"Yes","No")</f>
        <v>No</v>
      </c>
      <c r="H2579" s="2" t="str">
        <f aca="false">IF(G2579="Yes",B2579,"")</f>
        <v/>
      </c>
    </row>
    <row r="2580" customFormat="false" ht="15" hidden="false" customHeight="false" outlineLevel="0" collapsed="false">
      <c r="A2580" s="2" t="s">
        <v>3974</v>
      </c>
      <c r="B2580" s="20" t="n">
        <v>453</v>
      </c>
      <c r="C2580" s="20" t="n">
        <v>450</v>
      </c>
      <c r="D2580" s="21" t="n">
        <f aca="false">C2580/Summary!$B$4</f>
        <v>0.03</v>
      </c>
      <c r="E2580" s="2" t="s">
        <v>48</v>
      </c>
      <c r="F2580" s="2" t="s">
        <v>35</v>
      </c>
      <c r="G2580" s="2" t="str">
        <f aca="false">IF(AND(E2580="No",F2580="No"),"Yes","No")</f>
        <v>No</v>
      </c>
      <c r="H2580" s="2" t="str">
        <f aca="false">IF(G2580="Yes",B2580,"")</f>
        <v/>
      </c>
    </row>
    <row r="2581" customFormat="false" ht="15" hidden="false" customHeight="false" outlineLevel="0" collapsed="false">
      <c r="A2581" s="2" t="s">
        <v>3975</v>
      </c>
      <c r="B2581" s="20" t="n">
        <v>453</v>
      </c>
      <c r="C2581" s="20" t="n">
        <v>451</v>
      </c>
      <c r="D2581" s="21" t="n">
        <f aca="false">C2581/Summary!$B$4</f>
        <v>0.0300666666666667</v>
      </c>
      <c r="E2581" s="2" t="s">
        <v>48</v>
      </c>
      <c r="F2581" s="2" t="s">
        <v>35</v>
      </c>
      <c r="G2581" s="2" t="str">
        <f aca="false">IF(AND(E2581="No",F2581="No"),"Yes","No")</f>
        <v>No</v>
      </c>
      <c r="H2581" s="2" t="str">
        <f aca="false">IF(G2581="Yes",B2581,"")</f>
        <v/>
      </c>
    </row>
    <row r="2582" customFormat="false" ht="15" hidden="false" customHeight="false" outlineLevel="0" collapsed="false">
      <c r="A2582" s="2" t="s">
        <v>3976</v>
      </c>
      <c r="B2582" s="20" t="n">
        <v>453</v>
      </c>
      <c r="C2582" s="20" t="n">
        <v>449</v>
      </c>
      <c r="D2582" s="21" t="n">
        <f aca="false">C2582/Summary!$B$4</f>
        <v>0.0299333333333333</v>
      </c>
      <c r="E2582" s="2" t="s">
        <v>48</v>
      </c>
      <c r="F2582" s="2" t="s">
        <v>35</v>
      </c>
      <c r="G2582" s="2" t="str">
        <f aca="false">IF(AND(E2582="No",F2582="No"),"Yes","No")</f>
        <v>No</v>
      </c>
      <c r="H2582" s="2" t="str">
        <f aca="false">IF(G2582="Yes",B2582,"")</f>
        <v/>
      </c>
    </row>
    <row r="2583" customFormat="false" ht="15" hidden="false" customHeight="false" outlineLevel="0" collapsed="false">
      <c r="A2583" s="2" t="s">
        <v>3977</v>
      </c>
      <c r="B2583" s="20" t="n">
        <v>453</v>
      </c>
      <c r="C2583" s="20" t="n">
        <v>449</v>
      </c>
      <c r="D2583" s="21" t="n">
        <f aca="false">C2583/Summary!$B$4</f>
        <v>0.0299333333333333</v>
      </c>
      <c r="E2583" s="2" t="s">
        <v>48</v>
      </c>
      <c r="F2583" s="2" t="s">
        <v>48</v>
      </c>
      <c r="G2583" s="2" t="str">
        <f aca="false">IF(AND(E2583="No",F2583="No"),"Yes","No")</f>
        <v>No</v>
      </c>
      <c r="H2583" s="2" t="str">
        <f aca="false">IF(G2583="Yes",B2583,"")</f>
        <v/>
      </c>
    </row>
    <row r="2584" customFormat="false" ht="15" hidden="false" customHeight="false" outlineLevel="0" collapsed="false">
      <c r="A2584" s="2" t="s">
        <v>3978</v>
      </c>
      <c r="B2584" s="20" t="n">
        <v>453</v>
      </c>
      <c r="C2584" s="20" t="n">
        <v>447</v>
      </c>
      <c r="D2584" s="21" t="n">
        <f aca="false">C2584/Summary!$B$4</f>
        <v>0.0298</v>
      </c>
      <c r="E2584" s="2" t="s">
        <v>48</v>
      </c>
      <c r="F2584" s="2" t="s">
        <v>35</v>
      </c>
      <c r="G2584" s="2" t="str">
        <f aca="false">IF(AND(E2584="No",F2584="No"),"Yes","No")</f>
        <v>No</v>
      </c>
      <c r="H2584" s="2" t="str">
        <f aca="false">IF(G2584="Yes",B2584,"")</f>
        <v/>
      </c>
    </row>
    <row r="2585" customFormat="false" ht="15" hidden="false" customHeight="false" outlineLevel="0" collapsed="false">
      <c r="A2585" s="2" t="s">
        <v>3979</v>
      </c>
      <c r="B2585" s="20" t="n">
        <v>453</v>
      </c>
      <c r="C2585" s="20" t="n">
        <v>446</v>
      </c>
      <c r="D2585" s="21" t="n">
        <f aca="false">C2585/Summary!$B$4</f>
        <v>0.0297333333333333</v>
      </c>
      <c r="E2585" s="2" t="s">
        <v>48</v>
      </c>
      <c r="F2585" s="2" t="s">
        <v>35</v>
      </c>
      <c r="G2585" s="2" t="str">
        <f aca="false">IF(AND(E2585="No",F2585="No"),"Yes","No")</f>
        <v>No</v>
      </c>
      <c r="H2585" s="2" t="str">
        <f aca="false">IF(G2585="Yes",B2585,"")</f>
        <v/>
      </c>
    </row>
    <row r="2586" customFormat="false" ht="15" hidden="false" customHeight="false" outlineLevel="0" collapsed="false">
      <c r="A2586" s="2" t="s">
        <v>3980</v>
      </c>
      <c r="B2586" s="20" t="n">
        <v>454</v>
      </c>
      <c r="C2586" s="20" t="n">
        <v>448</v>
      </c>
      <c r="D2586" s="21" t="n">
        <f aca="false">C2586/Summary!$B$4</f>
        <v>0.0298666666666667</v>
      </c>
      <c r="E2586" s="2" t="s">
        <v>48</v>
      </c>
      <c r="F2586" s="2" t="s">
        <v>35</v>
      </c>
      <c r="G2586" s="2" t="str">
        <f aca="false">IF(AND(E2586="No",F2586="No"),"Yes","No")</f>
        <v>No</v>
      </c>
      <c r="H2586" s="2" t="str">
        <f aca="false">IF(G2586="Yes",B2586,"")</f>
        <v/>
      </c>
    </row>
    <row r="2587" customFormat="false" ht="15" hidden="false" customHeight="false" outlineLevel="0" collapsed="false">
      <c r="A2587" s="2" t="s">
        <v>3981</v>
      </c>
      <c r="B2587" s="20" t="n">
        <v>454</v>
      </c>
      <c r="C2587" s="20" t="n">
        <v>450</v>
      </c>
      <c r="D2587" s="21" t="n">
        <f aca="false">C2587/Summary!$B$4</f>
        <v>0.03</v>
      </c>
      <c r="E2587" s="2" t="s">
        <v>48</v>
      </c>
      <c r="F2587" s="2" t="s">
        <v>35</v>
      </c>
      <c r="G2587" s="2" t="str">
        <f aca="false">IF(AND(E2587="No",F2587="No"),"Yes","No")</f>
        <v>No</v>
      </c>
      <c r="H2587" s="2" t="str">
        <f aca="false">IF(G2587="Yes",B2587,"")</f>
        <v/>
      </c>
    </row>
    <row r="2588" customFormat="false" ht="15" hidden="false" customHeight="false" outlineLevel="0" collapsed="false">
      <c r="A2588" s="2" t="s">
        <v>3982</v>
      </c>
      <c r="B2588" s="20" t="n">
        <v>454</v>
      </c>
      <c r="C2588" s="20" t="n">
        <v>449</v>
      </c>
      <c r="D2588" s="21" t="n">
        <f aca="false">C2588/Summary!$B$4</f>
        <v>0.0299333333333333</v>
      </c>
      <c r="E2588" s="2" t="s">
        <v>48</v>
      </c>
      <c r="F2588" s="2" t="s">
        <v>35</v>
      </c>
      <c r="G2588" s="2" t="str">
        <f aca="false">IF(AND(E2588="No",F2588="No"),"Yes","No")</f>
        <v>No</v>
      </c>
      <c r="H2588" s="2" t="str">
        <f aca="false">IF(G2588="Yes",B2588,"")</f>
        <v/>
      </c>
    </row>
    <row r="2589" customFormat="false" ht="15" hidden="false" customHeight="false" outlineLevel="0" collapsed="false">
      <c r="A2589" s="2" t="s">
        <v>3983</v>
      </c>
      <c r="B2589" s="20" t="n">
        <v>454</v>
      </c>
      <c r="C2589" s="20" t="n">
        <v>443</v>
      </c>
      <c r="D2589" s="21" t="n">
        <f aca="false">C2589/Summary!$B$4</f>
        <v>0.0295333333333333</v>
      </c>
      <c r="E2589" s="2" t="s">
        <v>48</v>
      </c>
      <c r="F2589" s="2" t="s">
        <v>48</v>
      </c>
      <c r="G2589" s="2" t="str">
        <f aca="false">IF(AND(E2589="No",F2589="No"),"Yes","No")</f>
        <v>No</v>
      </c>
      <c r="H2589" s="2" t="str">
        <f aca="false">IF(G2589="Yes",B2589,"")</f>
        <v/>
      </c>
    </row>
    <row r="2590" customFormat="false" ht="15" hidden="false" customHeight="false" outlineLevel="0" collapsed="false">
      <c r="A2590" s="2" t="s">
        <v>3984</v>
      </c>
      <c r="B2590" s="20" t="n">
        <v>454</v>
      </c>
      <c r="C2590" s="20" t="n">
        <v>450</v>
      </c>
      <c r="D2590" s="21" t="n">
        <f aca="false">C2590/Summary!$B$4</f>
        <v>0.03</v>
      </c>
      <c r="E2590" s="2" t="s">
        <v>48</v>
      </c>
      <c r="F2590" s="2" t="s">
        <v>35</v>
      </c>
      <c r="G2590" s="2" t="str">
        <f aca="false">IF(AND(E2590="No",F2590="No"),"Yes","No")</f>
        <v>No</v>
      </c>
      <c r="H2590" s="2" t="str">
        <f aca="false">IF(G2590="Yes",B2590,"")</f>
        <v/>
      </c>
    </row>
    <row r="2591" customFormat="false" ht="15" hidden="false" customHeight="false" outlineLevel="0" collapsed="false">
      <c r="A2591" s="2" t="s">
        <v>3985</v>
      </c>
      <c r="B2591" s="20" t="n">
        <v>454</v>
      </c>
      <c r="C2591" s="20" t="n">
        <v>448</v>
      </c>
      <c r="D2591" s="21" t="n">
        <f aca="false">C2591/Summary!$B$4</f>
        <v>0.0298666666666667</v>
      </c>
      <c r="E2591" s="2" t="s">
        <v>48</v>
      </c>
      <c r="F2591" s="2" t="s">
        <v>35</v>
      </c>
      <c r="G2591" s="2" t="str">
        <f aca="false">IF(AND(E2591="No",F2591="No"),"Yes","No")</f>
        <v>No</v>
      </c>
      <c r="H2591" s="2" t="str">
        <f aca="false">IF(G2591="Yes",B2591,"")</f>
        <v/>
      </c>
    </row>
    <row r="2592" customFormat="false" ht="15" hidden="false" customHeight="false" outlineLevel="0" collapsed="false">
      <c r="A2592" s="2" t="s">
        <v>3986</v>
      </c>
      <c r="B2592" s="20" t="n">
        <v>454</v>
      </c>
      <c r="C2592" s="20" t="n">
        <v>447</v>
      </c>
      <c r="D2592" s="21" t="n">
        <f aca="false">C2592/Summary!$B$4</f>
        <v>0.0298</v>
      </c>
      <c r="E2592" s="2" t="s">
        <v>48</v>
      </c>
      <c r="F2592" s="2" t="s">
        <v>35</v>
      </c>
      <c r="G2592" s="2" t="str">
        <f aca="false">IF(AND(E2592="No",F2592="No"),"Yes","No")</f>
        <v>No</v>
      </c>
      <c r="H2592" s="2" t="str">
        <f aca="false">IF(G2592="Yes",B2592,"")</f>
        <v/>
      </c>
    </row>
    <row r="2593" customFormat="false" ht="15" hidden="false" customHeight="false" outlineLevel="0" collapsed="false">
      <c r="A2593" s="2" t="s">
        <v>3987</v>
      </c>
      <c r="B2593" s="20" t="n">
        <v>454</v>
      </c>
      <c r="C2593" s="20" t="n">
        <v>447</v>
      </c>
      <c r="D2593" s="21" t="n">
        <f aca="false">C2593/Summary!$B$4</f>
        <v>0.0298</v>
      </c>
      <c r="E2593" s="2" t="s">
        <v>48</v>
      </c>
      <c r="F2593" s="2" t="s">
        <v>35</v>
      </c>
      <c r="G2593" s="2" t="str">
        <f aca="false">IF(AND(E2593="No",F2593="No"),"Yes","No")</f>
        <v>No</v>
      </c>
      <c r="H2593" s="2" t="str">
        <f aca="false">IF(G2593="Yes",B2593,"")</f>
        <v/>
      </c>
    </row>
    <row r="2594" customFormat="false" ht="15" hidden="false" customHeight="false" outlineLevel="0" collapsed="false">
      <c r="A2594" s="2" t="s">
        <v>3988</v>
      </c>
      <c r="B2594" s="20" t="n">
        <v>454</v>
      </c>
      <c r="C2594" s="20" t="n">
        <v>451</v>
      </c>
      <c r="D2594" s="21" t="n">
        <f aca="false">C2594/Summary!$B$4</f>
        <v>0.0300666666666667</v>
      </c>
      <c r="E2594" s="2" t="s">
        <v>48</v>
      </c>
      <c r="F2594" s="2" t="s">
        <v>48</v>
      </c>
      <c r="G2594" s="2" t="str">
        <f aca="false">IF(AND(E2594="No",F2594="No"),"Yes","No")</f>
        <v>No</v>
      </c>
      <c r="H2594" s="2" t="str">
        <f aca="false">IF(G2594="Yes",B2594,"")</f>
        <v/>
      </c>
    </row>
    <row r="2595" customFormat="false" ht="15" hidden="false" customHeight="false" outlineLevel="0" collapsed="false">
      <c r="A2595" s="2" t="s">
        <v>3989</v>
      </c>
      <c r="B2595" s="20" t="n">
        <v>454</v>
      </c>
      <c r="C2595" s="20" t="n">
        <v>445</v>
      </c>
      <c r="D2595" s="21" t="n">
        <f aca="false">C2595/Summary!$B$4</f>
        <v>0.0296666666666667</v>
      </c>
      <c r="E2595" s="2" t="s">
        <v>48</v>
      </c>
      <c r="F2595" s="2" t="s">
        <v>48</v>
      </c>
      <c r="G2595" s="2" t="str">
        <f aca="false">IF(AND(E2595="No",F2595="No"),"Yes","No")</f>
        <v>No</v>
      </c>
      <c r="H2595" s="2" t="str">
        <f aca="false">IF(G2595="Yes",B2595,"")</f>
        <v/>
      </c>
    </row>
    <row r="2596" customFormat="false" ht="15" hidden="false" customHeight="false" outlineLevel="0" collapsed="false">
      <c r="A2596" s="2" t="s">
        <v>3990</v>
      </c>
      <c r="B2596" s="20" t="n">
        <v>454</v>
      </c>
      <c r="C2596" s="20" t="n">
        <v>448</v>
      </c>
      <c r="D2596" s="21" t="n">
        <f aca="false">C2596/Summary!$B$4</f>
        <v>0.0298666666666667</v>
      </c>
      <c r="E2596" s="2" t="s">
        <v>48</v>
      </c>
      <c r="F2596" s="2" t="s">
        <v>48</v>
      </c>
      <c r="G2596" s="2" t="str">
        <f aca="false">IF(AND(E2596="No",F2596="No"),"Yes","No")</f>
        <v>No</v>
      </c>
      <c r="H2596" s="2" t="str">
        <f aca="false">IF(G2596="Yes",B2596,"")</f>
        <v/>
      </c>
    </row>
    <row r="2597" customFormat="false" ht="15" hidden="false" customHeight="false" outlineLevel="0" collapsed="false">
      <c r="A2597" s="2" t="s">
        <v>3991</v>
      </c>
      <c r="B2597" s="20" t="n">
        <v>454</v>
      </c>
      <c r="C2597" s="20" t="n">
        <v>443</v>
      </c>
      <c r="D2597" s="21" t="n">
        <f aca="false">C2597/Summary!$B$4</f>
        <v>0.0295333333333333</v>
      </c>
      <c r="E2597" s="2" t="s">
        <v>48</v>
      </c>
      <c r="F2597" s="2" t="s">
        <v>48</v>
      </c>
      <c r="G2597" s="2" t="str">
        <f aca="false">IF(AND(E2597="No",F2597="No"),"Yes","No")</f>
        <v>No</v>
      </c>
      <c r="H2597" s="2" t="str">
        <f aca="false">IF(G2597="Yes",B2597,"")</f>
        <v/>
      </c>
    </row>
    <row r="2598" customFormat="false" ht="15" hidden="false" customHeight="false" outlineLevel="0" collapsed="false">
      <c r="A2598" s="2" t="s">
        <v>3992</v>
      </c>
      <c r="B2598" s="20" t="n">
        <v>454</v>
      </c>
      <c r="C2598" s="20" t="n">
        <v>444</v>
      </c>
      <c r="D2598" s="21" t="n">
        <f aca="false">C2598/Summary!$B$4</f>
        <v>0.0296</v>
      </c>
      <c r="E2598" s="2" t="s">
        <v>48</v>
      </c>
      <c r="F2598" s="2" t="s">
        <v>35</v>
      </c>
      <c r="G2598" s="2" t="str">
        <f aca="false">IF(AND(E2598="No",F2598="No"),"Yes","No")</f>
        <v>No</v>
      </c>
      <c r="H2598" s="2" t="str">
        <f aca="false">IF(G2598="Yes",B2598,"")</f>
        <v/>
      </c>
    </row>
    <row r="2599" customFormat="false" ht="15" hidden="false" customHeight="false" outlineLevel="0" collapsed="false">
      <c r="A2599" s="2" t="s">
        <v>3993</v>
      </c>
      <c r="B2599" s="20" t="n">
        <v>454</v>
      </c>
      <c r="C2599" s="20" t="n">
        <v>449</v>
      </c>
      <c r="D2599" s="21" t="n">
        <f aca="false">C2599/Summary!$B$4</f>
        <v>0.0299333333333333</v>
      </c>
      <c r="E2599" s="2" t="s">
        <v>48</v>
      </c>
      <c r="F2599" s="2" t="s">
        <v>48</v>
      </c>
      <c r="G2599" s="2" t="str">
        <f aca="false">IF(AND(E2599="No",F2599="No"),"Yes","No")</f>
        <v>No</v>
      </c>
      <c r="H2599" s="2" t="str">
        <f aca="false">IF(G2599="Yes",B2599,"")</f>
        <v/>
      </c>
    </row>
    <row r="2600" customFormat="false" ht="15" hidden="false" customHeight="false" outlineLevel="0" collapsed="false">
      <c r="A2600" s="2" t="s">
        <v>3994</v>
      </c>
      <c r="B2600" s="20" t="n">
        <v>454</v>
      </c>
      <c r="C2600" s="20" t="n">
        <v>444</v>
      </c>
      <c r="D2600" s="21" t="n">
        <f aca="false">C2600/Summary!$B$4</f>
        <v>0.0296</v>
      </c>
      <c r="E2600" s="2" t="s">
        <v>48</v>
      </c>
      <c r="F2600" s="2" t="s">
        <v>35</v>
      </c>
      <c r="G2600" s="2" t="str">
        <f aca="false">IF(AND(E2600="No",F2600="No"),"Yes","No")</f>
        <v>No</v>
      </c>
      <c r="H2600" s="2" t="str">
        <f aca="false">IF(G2600="Yes",B2600,"")</f>
        <v/>
      </c>
    </row>
    <row r="2601" customFormat="false" ht="15" hidden="false" customHeight="false" outlineLevel="0" collapsed="false">
      <c r="A2601" s="2" t="s">
        <v>3995</v>
      </c>
      <c r="B2601" s="20" t="n">
        <v>454</v>
      </c>
      <c r="C2601" s="20" t="n">
        <v>445</v>
      </c>
      <c r="D2601" s="21" t="n">
        <f aca="false">C2601/Summary!$B$4</f>
        <v>0.0296666666666667</v>
      </c>
      <c r="E2601" s="2" t="s">
        <v>48</v>
      </c>
      <c r="F2601" s="2" t="s">
        <v>35</v>
      </c>
      <c r="G2601" s="2" t="str">
        <f aca="false">IF(AND(E2601="No",F2601="No"),"Yes","No")</f>
        <v>No</v>
      </c>
      <c r="H2601" s="2" t="str">
        <f aca="false">IF(G2601="Yes",B2601,"")</f>
        <v/>
      </c>
    </row>
    <row r="2602" customFormat="false" ht="15" hidden="false" customHeight="false" outlineLevel="0" collapsed="false">
      <c r="A2602" s="2" t="s">
        <v>3996</v>
      </c>
      <c r="B2602" s="20" t="n">
        <v>454</v>
      </c>
      <c r="C2602" s="20" t="n">
        <v>451</v>
      </c>
      <c r="D2602" s="21" t="n">
        <f aca="false">C2602/Summary!$B$4</f>
        <v>0.0300666666666667</v>
      </c>
      <c r="E2602" s="2" t="s">
        <v>48</v>
      </c>
      <c r="F2602" s="2" t="s">
        <v>35</v>
      </c>
      <c r="G2602" s="2" t="str">
        <f aca="false">IF(AND(E2602="No",F2602="No"),"Yes","No")</f>
        <v>No</v>
      </c>
      <c r="H2602" s="2" t="str">
        <f aca="false">IF(G2602="Yes",B2602,"")</f>
        <v/>
      </c>
    </row>
    <row r="2603" customFormat="false" ht="15" hidden="false" customHeight="false" outlineLevel="0" collapsed="false">
      <c r="A2603" s="2" t="s">
        <v>3997</v>
      </c>
      <c r="B2603" s="20" t="n">
        <v>454</v>
      </c>
      <c r="C2603" s="20" t="n">
        <v>449</v>
      </c>
      <c r="D2603" s="21" t="n">
        <f aca="false">C2603/Summary!$B$4</f>
        <v>0.0299333333333333</v>
      </c>
      <c r="E2603" s="2" t="s">
        <v>48</v>
      </c>
      <c r="F2603" s="2" t="s">
        <v>35</v>
      </c>
      <c r="G2603" s="2" t="str">
        <f aca="false">IF(AND(E2603="No",F2603="No"),"Yes","No")</f>
        <v>No</v>
      </c>
      <c r="H2603" s="2" t="str">
        <f aca="false">IF(G2603="Yes",B2603,"")</f>
        <v/>
      </c>
    </row>
    <row r="2604" customFormat="false" ht="15" hidden="false" customHeight="false" outlineLevel="0" collapsed="false">
      <c r="A2604" s="2" t="s">
        <v>3998</v>
      </c>
      <c r="B2604" s="20" t="n">
        <v>454</v>
      </c>
      <c r="C2604" s="20" t="n">
        <v>450</v>
      </c>
      <c r="D2604" s="21" t="n">
        <f aca="false">C2604/Summary!$B$4</f>
        <v>0.03</v>
      </c>
      <c r="E2604" s="2" t="s">
        <v>48</v>
      </c>
      <c r="F2604" s="2" t="s">
        <v>48</v>
      </c>
      <c r="G2604" s="2" t="str">
        <f aca="false">IF(AND(E2604="No",F2604="No"),"Yes","No")</f>
        <v>No</v>
      </c>
      <c r="H2604" s="2" t="str">
        <f aca="false">IF(G2604="Yes",B2604,"")</f>
        <v/>
      </c>
    </row>
    <row r="2605" customFormat="false" ht="15" hidden="false" customHeight="false" outlineLevel="0" collapsed="false">
      <c r="A2605" s="2" t="s">
        <v>3999</v>
      </c>
      <c r="B2605" s="20" t="n">
        <v>454</v>
      </c>
      <c r="C2605" s="20" t="n">
        <v>448</v>
      </c>
      <c r="D2605" s="21" t="n">
        <f aca="false">C2605/Summary!$B$4</f>
        <v>0.0298666666666667</v>
      </c>
      <c r="E2605" s="2" t="s">
        <v>48</v>
      </c>
      <c r="F2605" s="2" t="s">
        <v>35</v>
      </c>
      <c r="G2605" s="2" t="str">
        <f aca="false">IF(AND(E2605="No",F2605="No"),"Yes","No")</f>
        <v>No</v>
      </c>
      <c r="H2605" s="2" t="str">
        <f aca="false">IF(G2605="Yes",B2605,"")</f>
        <v/>
      </c>
    </row>
    <row r="2606" customFormat="false" ht="15" hidden="false" customHeight="false" outlineLevel="0" collapsed="false">
      <c r="A2606" s="2" t="s">
        <v>4000</v>
      </c>
      <c r="B2606" s="20" t="n">
        <v>454</v>
      </c>
      <c r="C2606" s="20" t="n">
        <v>444</v>
      </c>
      <c r="D2606" s="21" t="n">
        <f aca="false">C2606/Summary!$B$4</f>
        <v>0.0296</v>
      </c>
      <c r="E2606" s="2" t="s">
        <v>48</v>
      </c>
      <c r="F2606" s="2" t="s">
        <v>35</v>
      </c>
      <c r="G2606" s="2" t="str">
        <f aca="false">IF(AND(E2606="No",F2606="No"),"Yes","No")</f>
        <v>No</v>
      </c>
      <c r="H2606" s="2" t="str">
        <f aca="false">IF(G2606="Yes",B2606,"")</f>
        <v/>
      </c>
    </row>
    <row r="2607" customFormat="false" ht="15" hidden="false" customHeight="false" outlineLevel="0" collapsed="false">
      <c r="A2607" s="2" t="s">
        <v>4001</v>
      </c>
      <c r="B2607" s="20" t="n">
        <v>454</v>
      </c>
      <c r="C2607" s="20" t="n">
        <v>448</v>
      </c>
      <c r="D2607" s="21" t="n">
        <f aca="false">C2607/Summary!$B$4</f>
        <v>0.0298666666666667</v>
      </c>
      <c r="E2607" s="2" t="s">
        <v>48</v>
      </c>
      <c r="F2607" s="2" t="s">
        <v>35</v>
      </c>
      <c r="G2607" s="2" t="str">
        <f aca="false">IF(AND(E2607="No",F2607="No"),"Yes","No")</f>
        <v>No</v>
      </c>
      <c r="H2607" s="2" t="str">
        <f aca="false">IF(G2607="Yes",B2607,"")</f>
        <v/>
      </c>
    </row>
    <row r="2608" customFormat="false" ht="15" hidden="false" customHeight="false" outlineLevel="0" collapsed="false">
      <c r="A2608" s="2" t="s">
        <v>4002</v>
      </c>
      <c r="B2608" s="20" t="n">
        <v>454</v>
      </c>
      <c r="C2608" s="20" t="n">
        <v>449</v>
      </c>
      <c r="D2608" s="21" t="n">
        <f aca="false">C2608/Summary!$B$4</f>
        <v>0.0299333333333333</v>
      </c>
      <c r="E2608" s="2" t="s">
        <v>48</v>
      </c>
      <c r="F2608" s="2" t="s">
        <v>35</v>
      </c>
      <c r="G2608" s="2" t="str">
        <f aca="false">IF(AND(E2608="No",F2608="No"),"Yes","No")</f>
        <v>No</v>
      </c>
      <c r="H2608" s="2" t="str">
        <f aca="false">IF(G2608="Yes",B2608,"")</f>
        <v/>
      </c>
    </row>
    <row r="2609" customFormat="false" ht="15" hidden="false" customHeight="false" outlineLevel="0" collapsed="false">
      <c r="A2609" s="2" t="s">
        <v>4003</v>
      </c>
      <c r="B2609" s="20" t="n">
        <v>454</v>
      </c>
      <c r="C2609" s="20" t="n">
        <v>447</v>
      </c>
      <c r="D2609" s="21" t="n">
        <f aca="false">C2609/Summary!$B$4</f>
        <v>0.0298</v>
      </c>
      <c r="E2609" s="2" t="s">
        <v>48</v>
      </c>
      <c r="F2609" s="2" t="s">
        <v>35</v>
      </c>
      <c r="G2609" s="2" t="str">
        <f aca="false">IF(AND(E2609="No",F2609="No"),"Yes","No")</f>
        <v>No</v>
      </c>
      <c r="H2609" s="2" t="str">
        <f aca="false">IF(G2609="Yes",B2609,"")</f>
        <v/>
      </c>
    </row>
    <row r="2610" customFormat="false" ht="15" hidden="false" customHeight="false" outlineLevel="0" collapsed="false">
      <c r="A2610" s="2" t="s">
        <v>4004</v>
      </c>
      <c r="B2610" s="20" t="n">
        <v>454</v>
      </c>
      <c r="C2610" s="20" t="n">
        <v>449</v>
      </c>
      <c r="D2610" s="21" t="n">
        <f aca="false">C2610/Summary!$B$4</f>
        <v>0.0299333333333333</v>
      </c>
      <c r="E2610" s="2" t="s">
        <v>48</v>
      </c>
      <c r="F2610" s="2" t="s">
        <v>35</v>
      </c>
      <c r="G2610" s="2" t="str">
        <f aca="false">IF(AND(E2610="No",F2610="No"),"Yes","No")</f>
        <v>No</v>
      </c>
      <c r="H2610" s="2" t="str">
        <f aca="false">IF(G2610="Yes",B2610,"")</f>
        <v/>
      </c>
    </row>
    <row r="2611" customFormat="false" ht="15" hidden="false" customHeight="false" outlineLevel="0" collapsed="false">
      <c r="A2611" s="2" t="s">
        <v>4005</v>
      </c>
      <c r="B2611" s="20" t="n">
        <v>454</v>
      </c>
      <c r="C2611" s="20" t="n">
        <v>444</v>
      </c>
      <c r="D2611" s="21" t="n">
        <f aca="false">C2611/Summary!$B$4</f>
        <v>0.0296</v>
      </c>
      <c r="E2611" s="2" t="s">
        <v>48</v>
      </c>
      <c r="F2611" s="2" t="s">
        <v>48</v>
      </c>
      <c r="G2611" s="2" t="str">
        <f aca="false">IF(AND(E2611="No",F2611="No"),"Yes","No")</f>
        <v>No</v>
      </c>
      <c r="H2611" s="2" t="str">
        <f aca="false">IF(G2611="Yes",B2611,"")</f>
        <v/>
      </c>
    </row>
    <row r="2612" customFormat="false" ht="15" hidden="false" customHeight="false" outlineLevel="0" collapsed="false">
      <c r="A2612" s="2" t="s">
        <v>4006</v>
      </c>
      <c r="B2612" s="20" t="n">
        <v>454</v>
      </c>
      <c r="C2612" s="20" t="n">
        <v>450</v>
      </c>
      <c r="D2612" s="21" t="n">
        <f aca="false">C2612/Summary!$B$4</f>
        <v>0.03</v>
      </c>
      <c r="E2612" s="2" t="s">
        <v>48</v>
      </c>
      <c r="F2612" s="2" t="s">
        <v>35</v>
      </c>
      <c r="G2612" s="2" t="str">
        <f aca="false">IF(AND(E2612="No",F2612="No"),"Yes","No")</f>
        <v>No</v>
      </c>
      <c r="H2612" s="2" t="str">
        <f aca="false">IF(G2612="Yes",B2612,"")</f>
        <v/>
      </c>
    </row>
    <row r="2613" customFormat="false" ht="15" hidden="false" customHeight="false" outlineLevel="0" collapsed="false">
      <c r="A2613" s="2" t="s">
        <v>4007</v>
      </c>
      <c r="B2613" s="20" t="n">
        <v>454</v>
      </c>
      <c r="C2613" s="20" t="n">
        <v>449</v>
      </c>
      <c r="D2613" s="21" t="n">
        <f aca="false">C2613/Summary!$B$4</f>
        <v>0.0299333333333333</v>
      </c>
      <c r="E2613" s="2" t="s">
        <v>48</v>
      </c>
      <c r="F2613" s="2" t="s">
        <v>35</v>
      </c>
      <c r="G2613" s="2" t="str">
        <f aca="false">IF(AND(E2613="No",F2613="No"),"Yes","No")</f>
        <v>No</v>
      </c>
      <c r="H2613" s="2" t="str">
        <f aca="false">IF(G2613="Yes",B2613,"")</f>
        <v/>
      </c>
    </row>
    <row r="2614" customFormat="false" ht="15" hidden="false" customHeight="false" outlineLevel="0" collapsed="false">
      <c r="A2614" s="2" t="s">
        <v>4008</v>
      </c>
      <c r="B2614" s="20" t="n">
        <v>454</v>
      </c>
      <c r="C2614" s="20" t="n">
        <v>449</v>
      </c>
      <c r="D2614" s="21" t="n">
        <f aca="false">C2614/Summary!$B$4</f>
        <v>0.0299333333333333</v>
      </c>
      <c r="E2614" s="2" t="s">
        <v>48</v>
      </c>
      <c r="F2614" s="2" t="s">
        <v>35</v>
      </c>
      <c r="G2614" s="2" t="str">
        <f aca="false">IF(AND(E2614="No",F2614="No"),"Yes","No")</f>
        <v>No</v>
      </c>
      <c r="H2614" s="2" t="str">
        <f aca="false">IF(G2614="Yes",B2614,"")</f>
        <v/>
      </c>
    </row>
    <row r="2615" customFormat="false" ht="15" hidden="false" customHeight="false" outlineLevel="0" collapsed="false">
      <c r="A2615" s="2" t="s">
        <v>4009</v>
      </c>
      <c r="B2615" s="20" t="n">
        <v>454</v>
      </c>
      <c r="C2615" s="20" t="n">
        <v>451</v>
      </c>
      <c r="D2615" s="21" t="n">
        <f aca="false">C2615/Summary!$B$4</f>
        <v>0.0300666666666667</v>
      </c>
      <c r="E2615" s="2" t="s">
        <v>48</v>
      </c>
      <c r="F2615" s="2" t="s">
        <v>35</v>
      </c>
      <c r="G2615" s="2" t="str">
        <f aca="false">IF(AND(E2615="No",F2615="No"),"Yes","No")</f>
        <v>No</v>
      </c>
      <c r="H2615" s="2" t="str">
        <f aca="false">IF(G2615="Yes",B2615,"")</f>
        <v/>
      </c>
    </row>
    <row r="2616" customFormat="false" ht="15" hidden="false" customHeight="false" outlineLevel="0" collapsed="false">
      <c r="A2616" s="2" t="s">
        <v>4010</v>
      </c>
      <c r="B2616" s="20" t="n">
        <v>454</v>
      </c>
      <c r="C2616" s="20" t="n">
        <v>446</v>
      </c>
      <c r="D2616" s="21" t="n">
        <f aca="false">C2616/Summary!$B$4</f>
        <v>0.0297333333333333</v>
      </c>
      <c r="E2616" s="2" t="s">
        <v>48</v>
      </c>
      <c r="F2616" s="2" t="s">
        <v>48</v>
      </c>
      <c r="G2616" s="2" t="str">
        <f aca="false">IF(AND(E2616="No",F2616="No"),"Yes","No")</f>
        <v>No</v>
      </c>
      <c r="H2616" s="2" t="str">
        <f aca="false">IF(G2616="Yes",B2616,"")</f>
        <v/>
      </c>
    </row>
    <row r="2617" customFormat="false" ht="15" hidden="false" customHeight="false" outlineLevel="0" collapsed="false">
      <c r="A2617" s="2" t="s">
        <v>4011</v>
      </c>
      <c r="B2617" s="20" t="n">
        <v>454</v>
      </c>
      <c r="C2617" s="20" t="n">
        <v>446</v>
      </c>
      <c r="D2617" s="21" t="n">
        <f aca="false">C2617/Summary!$B$4</f>
        <v>0.0297333333333333</v>
      </c>
      <c r="E2617" s="2" t="s">
        <v>48</v>
      </c>
      <c r="F2617" s="2" t="s">
        <v>35</v>
      </c>
      <c r="G2617" s="2" t="str">
        <f aca="false">IF(AND(E2617="No",F2617="No"),"Yes","No")</f>
        <v>No</v>
      </c>
      <c r="H2617" s="2" t="str">
        <f aca="false">IF(G2617="Yes",B2617,"")</f>
        <v/>
      </c>
    </row>
    <row r="2618" customFormat="false" ht="15" hidden="false" customHeight="false" outlineLevel="0" collapsed="false">
      <c r="A2618" s="2" t="s">
        <v>4012</v>
      </c>
      <c r="B2618" s="20" t="n">
        <v>454</v>
      </c>
      <c r="C2618" s="20" t="n">
        <v>446</v>
      </c>
      <c r="D2618" s="21" t="n">
        <f aca="false">C2618/Summary!$B$4</f>
        <v>0.0297333333333333</v>
      </c>
      <c r="E2618" s="2" t="s">
        <v>48</v>
      </c>
      <c r="F2618" s="2" t="s">
        <v>35</v>
      </c>
      <c r="G2618" s="2" t="str">
        <f aca="false">IF(AND(E2618="No",F2618="No"),"Yes","No")</f>
        <v>No</v>
      </c>
      <c r="H2618" s="2" t="str">
        <f aca="false">IF(G2618="Yes",B2618,"")</f>
        <v/>
      </c>
    </row>
    <row r="2619" customFormat="false" ht="15" hidden="false" customHeight="false" outlineLevel="0" collapsed="false">
      <c r="A2619" s="2" t="s">
        <v>4013</v>
      </c>
      <c r="B2619" s="20" t="n">
        <v>454</v>
      </c>
      <c r="C2619" s="20" t="n">
        <v>449</v>
      </c>
      <c r="D2619" s="21" t="n">
        <f aca="false">C2619/Summary!$B$4</f>
        <v>0.0299333333333333</v>
      </c>
      <c r="E2619" s="2" t="s">
        <v>48</v>
      </c>
      <c r="F2619" s="2" t="s">
        <v>48</v>
      </c>
      <c r="G2619" s="2" t="str">
        <f aca="false">IF(AND(E2619="No",F2619="No"),"Yes","No")</f>
        <v>No</v>
      </c>
      <c r="H2619" s="2" t="str">
        <f aca="false">IF(G2619="Yes",B2619,"")</f>
        <v/>
      </c>
    </row>
    <row r="2620" customFormat="false" ht="15" hidden="false" customHeight="false" outlineLevel="0" collapsed="false">
      <c r="A2620" s="2" t="s">
        <v>4014</v>
      </c>
      <c r="B2620" s="20" t="n">
        <v>454</v>
      </c>
      <c r="C2620" s="20" t="n">
        <v>449</v>
      </c>
      <c r="D2620" s="21" t="n">
        <f aca="false">C2620/Summary!$B$4</f>
        <v>0.0299333333333333</v>
      </c>
      <c r="E2620" s="2" t="s">
        <v>48</v>
      </c>
      <c r="F2620" s="2" t="s">
        <v>35</v>
      </c>
      <c r="G2620" s="2" t="str">
        <f aca="false">IF(AND(E2620="No",F2620="No"),"Yes","No")</f>
        <v>No</v>
      </c>
      <c r="H2620" s="2" t="str">
        <f aca="false">IF(G2620="Yes",B2620,"")</f>
        <v/>
      </c>
    </row>
    <row r="2621" customFormat="false" ht="15" hidden="false" customHeight="false" outlineLevel="0" collapsed="false">
      <c r="A2621" s="2" t="s">
        <v>4015</v>
      </c>
      <c r="B2621" s="20" t="n">
        <v>454</v>
      </c>
      <c r="C2621" s="20" t="n">
        <v>449</v>
      </c>
      <c r="D2621" s="21" t="n">
        <f aca="false">C2621/Summary!$B$4</f>
        <v>0.0299333333333333</v>
      </c>
      <c r="E2621" s="2" t="s">
        <v>48</v>
      </c>
      <c r="F2621" s="2" t="s">
        <v>48</v>
      </c>
      <c r="G2621" s="2" t="str">
        <f aca="false">IF(AND(E2621="No",F2621="No"),"Yes","No")</f>
        <v>No</v>
      </c>
      <c r="H2621" s="2" t="str">
        <f aca="false">IF(G2621="Yes",B2621,"")</f>
        <v/>
      </c>
    </row>
    <row r="2622" customFormat="false" ht="15" hidden="false" customHeight="false" outlineLevel="0" collapsed="false">
      <c r="A2622" s="2" t="s">
        <v>4016</v>
      </c>
      <c r="B2622" s="20" t="n">
        <v>454</v>
      </c>
      <c r="C2622" s="20" t="n">
        <v>447</v>
      </c>
      <c r="D2622" s="21" t="n">
        <f aca="false">C2622/Summary!$B$4</f>
        <v>0.0298</v>
      </c>
      <c r="E2622" s="2" t="s">
        <v>48</v>
      </c>
      <c r="F2622" s="2" t="s">
        <v>35</v>
      </c>
      <c r="G2622" s="2" t="str">
        <f aca="false">IF(AND(E2622="No",F2622="No"),"Yes","No")</f>
        <v>No</v>
      </c>
      <c r="H2622" s="2" t="str">
        <f aca="false">IF(G2622="Yes",B2622,"")</f>
        <v/>
      </c>
    </row>
    <row r="2623" customFormat="false" ht="15" hidden="false" customHeight="false" outlineLevel="0" collapsed="false">
      <c r="A2623" s="2" t="s">
        <v>4017</v>
      </c>
      <c r="B2623" s="20" t="n">
        <v>454</v>
      </c>
      <c r="C2623" s="20" t="n">
        <v>445</v>
      </c>
      <c r="D2623" s="21" t="n">
        <f aca="false">C2623/Summary!$B$4</f>
        <v>0.0296666666666667</v>
      </c>
      <c r="E2623" s="2" t="s">
        <v>48</v>
      </c>
      <c r="F2623" s="2" t="s">
        <v>35</v>
      </c>
      <c r="G2623" s="2" t="str">
        <f aca="false">IF(AND(E2623="No",F2623="No"),"Yes","No")</f>
        <v>No</v>
      </c>
      <c r="H2623" s="2" t="str">
        <f aca="false">IF(G2623="Yes",B2623,"")</f>
        <v/>
      </c>
    </row>
    <row r="2624" customFormat="false" ht="15" hidden="false" customHeight="false" outlineLevel="0" collapsed="false">
      <c r="A2624" s="2" t="s">
        <v>4018</v>
      </c>
      <c r="B2624" s="20" t="n">
        <v>454</v>
      </c>
      <c r="C2624" s="20" t="n">
        <v>419</v>
      </c>
      <c r="D2624" s="21" t="n">
        <f aca="false">C2624/Summary!$B$4</f>
        <v>0.0279333333333333</v>
      </c>
      <c r="E2624" s="2" t="s">
        <v>35</v>
      </c>
      <c r="F2624" s="2" t="s">
        <v>48</v>
      </c>
      <c r="G2624" s="2" t="str">
        <f aca="false">IF(AND(E2624="No",F2624="No"),"Yes","No")</f>
        <v>No</v>
      </c>
      <c r="H2624" s="2" t="str">
        <f aca="false">IF(G2624="Yes",B2624,"")</f>
        <v/>
      </c>
    </row>
    <row r="2625" customFormat="false" ht="15" hidden="false" customHeight="false" outlineLevel="0" collapsed="false">
      <c r="A2625" s="2" t="s">
        <v>4019</v>
      </c>
      <c r="B2625" s="20" t="n">
        <v>454</v>
      </c>
      <c r="C2625" s="20" t="n">
        <v>447</v>
      </c>
      <c r="D2625" s="21" t="n">
        <f aca="false">C2625/Summary!$B$4</f>
        <v>0.0298</v>
      </c>
      <c r="E2625" s="2" t="s">
        <v>48</v>
      </c>
      <c r="F2625" s="2" t="s">
        <v>48</v>
      </c>
      <c r="G2625" s="2" t="str">
        <f aca="false">IF(AND(E2625="No",F2625="No"),"Yes","No")</f>
        <v>No</v>
      </c>
      <c r="H2625" s="2" t="str">
        <f aca="false">IF(G2625="Yes",B2625,"")</f>
        <v/>
      </c>
    </row>
    <row r="2626" customFormat="false" ht="15" hidden="false" customHeight="false" outlineLevel="0" collapsed="false">
      <c r="A2626" s="2" t="s">
        <v>4020</v>
      </c>
      <c r="B2626" s="20" t="n">
        <v>454</v>
      </c>
      <c r="C2626" s="20" t="n">
        <v>447</v>
      </c>
      <c r="D2626" s="21" t="n">
        <f aca="false">C2626/Summary!$B$4</f>
        <v>0.0298</v>
      </c>
      <c r="E2626" s="2" t="s">
        <v>48</v>
      </c>
      <c r="F2626" s="2" t="s">
        <v>48</v>
      </c>
      <c r="G2626" s="2" t="str">
        <f aca="false">IF(AND(E2626="No",F2626="No"),"Yes","No")</f>
        <v>No</v>
      </c>
      <c r="H2626" s="2" t="str">
        <f aca="false">IF(G2626="Yes",B2626,"")</f>
        <v/>
      </c>
    </row>
    <row r="2627" customFormat="false" ht="15" hidden="false" customHeight="false" outlineLevel="0" collapsed="false">
      <c r="A2627" s="2" t="s">
        <v>4021</v>
      </c>
      <c r="B2627" s="20" t="n">
        <v>454</v>
      </c>
      <c r="C2627" s="20" t="n">
        <v>446</v>
      </c>
      <c r="D2627" s="21" t="n">
        <f aca="false">C2627/Summary!$B$4</f>
        <v>0.0297333333333333</v>
      </c>
      <c r="E2627" s="2" t="s">
        <v>48</v>
      </c>
      <c r="F2627" s="2" t="s">
        <v>48</v>
      </c>
      <c r="G2627" s="2" t="str">
        <f aca="false">IF(AND(E2627="No",F2627="No"),"Yes","No")</f>
        <v>No</v>
      </c>
      <c r="H2627" s="2" t="str">
        <f aca="false">IF(G2627="Yes",B2627,"")</f>
        <v/>
      </c>
    </row>
    <row r="2628" customFormat="false" ht="15" hidden="false" customHeight="false" outlineLevel="0" collapsed="false">
      <c r="A2628" s="2" t="s">
        <v>4022</v>
      </c>
      <c r="B2628" s="20" t="n">
        <v>454</v>
      </c>
      <c r="C2628" s="20" t="n">
        <v>450</v>
      </c>
      <c r="D2628" s="21" t="n">
        <f aca="false">C2628/Summary!$B$4</f>
        <v>0.03</v>
      </c>
      <c r="E2628" s="2" t="s">
        <v>48</v>
      </c>
      <c r="F2628" s="2" t="s">
        <v>35</v>
      </c>
      <c r="G2628" s="2" t="str">
        <f aca="false">IF(AND(E2628="No",F2628="No"),"Yes","No")</f>
        <v>No</v>
      </c>
      <c r="H2628" s="2" t="str">
        <f aca="false">IF(G2628="Yes",B2628,"")</f>
        <v/>
      </c>
    </row>
    <row r="2629" customFormat="false" ht="15" hidden="false" customHeight="false" outlineLevel="0" collapsed="false">
      <c r="A2629" s="2" t="s">
        <v>4023</v>
      </c>
      <c r="B2629" s="20" t="n">
        <v>454</v>
      </c>
      <c r="C2629" s="20" t="n">
        <v>447</v>
      </c>
      <c r="D2629" s="21" t="n">
        <f aca="false">C2629/Summary!$B$4</f>
        <v>0.0298</v>
      </c>
      <c r="E2629" s="2" t="s">
        <v>35</v>
      </c>
      <c r="F2629" s="2" t="s">
        <v>48</v>
      </c>
      <c r="G2629" s="2" t="str">
        <f aca="false">IF(AND(E2629="No",F2629="No"),"Yes","No")</f>
        <v>No</v>
      </c>
      <c r="H2629" s="2" t="str">
        <f aca="false">IF(G2629="Yes",B2629,"")</f>
        <v/>
      </c>
    </row>
    <row r="2630" customFormat="false" ht="15" hidden="false" customHeight="false" outlineLevel="0" collapsed="false">
      <c r="A2630" s="2" t="s">
        <v>4024</v>
      </c>
      <c r="B2630" s="20" t="n">
        <v>454</v>
      </c>
      <c r="C2630" s="20" t="n">
        <v>449</v>
      </c>
      <c r="D2630" s="21" t="n">
        <f aca="false">C2630/Summary!$B$4</f>
        <v>0.0299333333333333</v>
      </c>
      <c r="E2630" s="2" t="s">
        <v>48</v>
      </c>
      <c r="F2630" s="2" t="s">
        <v>35</v>
      </c>
      <c r="G2630" s="2" t="str">
        <f aca="false">IF(AND(E2630="No",F2630="No"),"Yes","No")</f>
        <v>No</v>
      </c>
      <c r="H2630" s="2" t="str">
        <f aca="false">IF(G2630="Yes",B2630,"")</f>
        <v/>
      </c>
    </row>
    <row r="2631" customFormat="false" ht="15" hidden="false" customHeight="false" outlineLevel="0" collapsed="false">
      <c r="A2631" s="2" t="s">
        <v>4025</v>
      </c>
      <c r="B2631" s="20" t="n">
        <v>454</v>
      </c>
      <c r="C2631" s="20" t="n">
        <v>448</v>
      </c>
      <c r="D2631" s="21" t="n">
        <f aca="false">C2631/Summary!$B$4</f>
        <v>0.0298666666666667</v>
      </c>
      <c r="E2631" s="2" t="s">
        <v>35</v>
      </c>
      <c r="F2631" s="2" t="s">
        <v>48</v>
      </c>
      <c r="G2631" s="2" t="str">
        <f aca="false">IF(AND(E2631="No",F2631="No"),"Yes","No")</f>
        <v>No</v>
      </c>
      <c r="H2631" s="2" t="str">
        <f aca="false">IF(G2631="Yes",B2631,"")</f>
        <v/>
      </c>
    </row>
    <row r="2632" customFormat="false" ht="15" hidden="false" customHeight="false" outlineLevel="0" collapsed="false">
      <c r="A2632" s="2" t="s">
        <v>4026</v>
      </c>
      <c r="B2632" s="20" t="n">
        <v>454</v>
      </c>
      <c r="C2632" s="20" t="n">
        <v>445</v>
      </c>
      <c r="D2632" s="21" t="n">
        <f aca="false">C2632/Summary!$B$4</f>
        <v>0.0296666666666667</v>
      </c>
      <c r="E2632" s="2" t="s">
        <v>48</v>
      </c>
      <c r="F2632" s="2" t="s">
        <v>35</v>
      </c>
      <c r="G2632" s="2" t="str">
        <f aca="false">IF(AND(E2632="No",F2632="No"),"Yes","No")</f>
        <v>No</v>
      </c>
      <c r="H2632" s="2" t="str">
        <f aca="false">IF(G2632="Yes",B2632,"")</f>
        <v/>
      </c>
    </row>
    <row r="2633" customFormat="false" ht="15" hidden="false" customHeight="false" outlineLevel="0" collapsed="false">
      <c r="A2633" s="2" t="s">
        <v>4027</v>
      </c>
      <c r="B2633" s="20" t="n">
        <v>454</v>
      </c>
      <c r="C2633" s="20" t="n">
        <v>453</v>
      </c>
      <c r="D2633" s="21" t="n">
        <f aca="false">C2633/Summary!$B$4</f>
        <v>0.0302</v>
      </c>
      <c r="E2633" s="2" t="s">
        <v>48</v>
      </c>
      <c r="F2633" s="2" t="s">
        <v>35</v>
      </c>
      <c r="G2633" s="2" t="str">
        <f aca="false">IF(AND(E2633="No",F2633="No"),"Yes","No")</f>
        <v>No</v>
      </c>
      <c r="H2633" s="2" t="str">
        <f aca="false">IF(G2633="Yes",B2633,"")</f>
        <v/>
      </c>
    </row>
    <row r="2634" customFormat="false" ht="15" hidden="false" customHeight="false" outlineLevel="0" collapsed="false">
      <c r="A2634" s="2" t="s">
        <v>4028</v>
      </c>
      <c r="B2634" s="20" t="n">
        <v>454</v>
      </c>
      <c r="C2634" s="20" t="n">
        <v>450</v>
      </c>
      <c r="D2634" s="21" t="n">
        <f aca="false">C2634/Summary!$B$4</f>
        <v>0.03</v>
      </c>
      <c r="E2634" s="2" t="s">
        <v>48</v>
      </c>
      <c r="F2634" s="2" t="s">
        <v>35</v>
      </c>
      <c r="G2634" s="2" t="str">
        <f aca="false">IF(AND(E2634="No",F2634="No"),"Yes","No")</f>
        <v>No</v>
      </c>
      <c r="H2634" s="2" t="str">
        <f aca="false">IF(G2634="Yes",B2634,"")</f>
        <v/>
      </c>
    </row>
    <row r="2635" customFormat="false" ht="15" hidden="false" customHeight="false" outlineLevel="0" collapsed="false">
      <c r="A2635" s="2" t="s">
        <v>4029</v>
      </c>
      <c r="B2635" s="20" t="n">
        <v>454</v>
      </c>
      <c r="C2635" s="20" t="n">
        <v>449</v>
      </c>
      <c r="D2635" s="21" t="n">
        <f aca="false">C2635/Summary!$B$4</f>
        <v>0.0299333333333333</v>
      </c>
      <c r="E2635" s="2" t="s">
        <v>48</v>
      </c>
      <c r="F2635" s="2" t="s">
        <v>35</v>
      </c>
      <c r="G2635" s="2" t="str">
        <f aca="false">IF(AND(E2635="No",F2635="No"),"Yes","No")</f>
        <v>No</v>
      </c>
      <c r="H2635" s="2" t="str">
        <f aca="false">IF(G2635="Yes",B2635,"")</f>
        <v/>
      </c>
    </row>
    <row r="2636" customFormat="false" ht="15" hidden="false" customHeight="false" outlineLevel="0" collapsed="false">
      <c r="A2636" s="2" t="s">
        <v>4030</v>
      </c>
      <c r="B2636" s="20" t="n">
        <v>454</v>
      </c>
      <c r="C2636" s="20" t="n">
        <v>443</v>
      </c>
      <c r="D2636" s="21" t="n">
        <f aca="false">C2636/Summary!$B$4</f>
        <v>0.0295333333333333</v>
      </c>
      <c r="E2636" s="2" t="s">
        <v>48</v>
      </c>
      <c r="F2636" s="2" t="s">
        <v>48</v>
      </c>
      <c r="G2636" s="2" t="str">
        <f aca="false">IF(AND(E2636="No",F2636="No"),"Yes","No")</f>
        <v>No</v>
      </c>
      <c r="H2636" s="2" t="str">
        <f aca="false">IF(G2636="Yes",B2636,"")</f>
        <v/>
      </c>
    </row>
    <row r="2637" customFormat="false" ht="15" hidden="false" customHeight="false" outlineLevel="0" collapsed="false">
      <c r="A2637" s="2" t="s">
        <v>4031</v>
      </c>
      <c r="B2637" s="20" t="n">
        <v>454</v>
      </c>
      <c r="C2637" s="20" t="n">
        <v>452</v>
      </c>
      <c r="D2637" s="21" t="n">
        <f aca="false">C2637/Summary!$B$4</f>
        <v>0.0301333333333333</v>
      </c>
      <c r="E2637" s="2" t="s">
        <v>48</v>
      </c>
      <c r="F2637" s="2" t="s">
        <v>48</v>
      </c>
      <c r="G2637" s="2" t="str">
        <f aca="false">IF(AND(E2637="No",F2637="No"),"Yes","No")</f>
        <v>No</v>
      </c>
      <c r="H2637" s="2" t="str">
        <f aca="false">IF(G2637="Yes",B2637,"")</f>
        <v/>
      </c>
    </row>
    <row r="2638" customFormat="false" ht="15" hidden="false" customHeight="false" outlineLevel="0" collapsed="false">
      <c r="A2638" s="2" t="s">
        <v>4032</v>
      </c>
      <c r="B2638" s="20" t="n">
        <v>454</v>
      </c>
      <c r="C2638" s="20" t="n">
        <v>449</v>
      </c>
      <c r="D2638" s="21" t="n">
        <f aca="false">C2638/Summary!$B$4</f>
        <v>0.0299333333333333</v>
      </c>
      <c r="E2638" s="2" t="s">
        <v>48</v>
      </c>
      <c r="F2638" s="2" t="s">
        <v>35</v>
      </c>
      <c r="G2638" s="2" t="str">
        <f aca="false">IF(AND(E2638="No",F2638="No"),"Yes","No")</f>
        <v>No</v>
      </c>
      <c r="H2638" s="2" t="str">
        <f aca="false">IF(G2638="Yes",B2638,"")</f>
        <v/>
      </c>
    </row>
    <row r="2639" customFormat="false" ht="15" hidden="false" customHeight="false" outlineLevel="0" collapsed="false">
      <c r="A2639" s="2" t="s">
        <v>4033</v>
      </c>
      <c r="B2639" s="20" t="n">
        <v>454</v>
      </c>
      <c r="C2639" s="20" t="n">
        <v>442</v>
      </c>
      <c r="D2639" s="21" t="n">
        <f aca="false">C2639/Summary!$B$4</f>
        <v>0.0294666666666667</v>
      </c>
      <c r="E2639" s="2" t="s">
        <v>35</v>
      </c>
      <c r="F2639" s="2" t="s">
        <v>48</v>
      </c>
      <c r="G2639" s="2" t="str">
        <f aca="false">IF(AND(E2639="No",F2639="No"),"Yes","No")</f>
        <v>No</v>
      </c>
      <c r="H2639" s="2" t="str">
        <f aca="false">IF(G2639="Yes",B2639,"")</f>
        <v/>
      </c>
    </row>
    <row r="2640" customFormat="false" ht="15" hidden="false" customHeight="false" outlineLevel="0" collapsed="false">
      <c r="A2640" s="2" t="s">
        <v>4034</v>
      </c>
      <c r="B2640" s="20" t="n">
        <v>454</v>
      </c>
      <c r="C2640" s="20" t="n">
        <v>449</v>
      </c>
      <c r="D2640" s="21" t="n">
        <f aca="false">C2640/Summary!$B$4</f>
        <v>0.0299333333333333</v>
      </c>
      <c r="E2640" s="2" t="s">
        <v>48</v>
      </c>
      <c r="F2640" s="2" t="s">
        <v>48</v>
      </c>
      <c r="G2640" s="2" t="str">
        <f aca="false">IF(AND(E2640="No",F2640="No"),"Yes","No")</f>
        <v>No</v>
      </c>
      <c r="H2640" s="2" t="str">
        <f aca="false">IF(G2640="Yes",B2640,"")</f>
        <v/>
      </c>
    </row>
    <row r="2641" customFormat="false" ht="15" hidden="false" customHeight="false" outlineLevel="0" collapsed="false">
      <c r="A2641" s="2" t="s">
        <v>4035</v>
      </c>
      <c r="B2641" s="20" t="n">
        <v>454</v>
      </c>
      <c r="C2641" s="20" t="n">
        <v>448</v>
      </c>
      <c r="D2641" s="21" t="n">
        <f aca="false">C2641/Summary!$B$4</f>
        <v>0.0298666666666667</v>
      </c>
      <c r="E2641" s="2" t="s">
        <v>48</v>
      </c>
      <c r="F2641" s="2" t="s">
        <v>35</v>
      </c>
      <c r="G2641" s="2" t="str">
        <f aca="false">IF(AND(E2641="No",F2641="No"),"Yes","No")</f>
        <v>No</v>
      </c>
      <c r="H2641" s="2" t="str">
        <f aca="false">IF(G2641="Yes",B2641,"")</f>
        <v/>
      </c>
    </row>
    <row r="2642" customFormat="false" ht="15" hidden="false" customHeight="false" outlineLevel="0" collapsed="false">
      <c r="A2642" s="2" t="s">
        <v>4036</v>
      </c>
      <c r="B2642" s="20" t="n">
        <v>454</v>
      </c>
      <c r="C2642" s="20" t="n">
        <v>449</v>
      </c>
      <c r="D2642" s="21" t="n">
        <f aca="false">C2642/Summary!$B$4</f>
        <v>0.0299333333333333</v>
      </c>
      <c r="E2642" s="2" t="s">
        <v>48</v>
      </c>
      <c r="F2642" s="2" t="s">
        <v>35</v>
      </c>
      <c r="G2642" s="2" t="str">
        <f aca="false">IF(AND(E2642="No",F2642="No"),"Yes","No")</f>
        <v>No</v>
      </c>
      <c r="H2642" s="2" t="str">
        <f aca="false">IF(G2642="Yes",B2642,"")</f>
        <v/>
      </c>
    </row>
    <row r="2643" customFormat="false" ht="15" hidden="false" customHeight="false" outlineLevel="0" collapsed="false">
      <c r="A2643" s="2" t="s">
        <v>4037</v>
      </c>
      <c r="B2643" s="20" t="n">
        <v>454</v>
      </c>
      <c r="C2643" s="20" t="n">
        <v>448</v>
      </c>
      <c r="D2643" s="21" t="n">
        <f aca="false">C2643/Summary!$B$4</f>
        <v>0.0298666666666667</v>
      </c>
      <c r="E2643" s="2" t="s">
        <v>35</v>
      </c>
      <c r="F2643" s="2" t="s">
        <v>48</v>
      </c>
      <c r="G2643" s="2" t="str">
        <f aca="false">IF(AND(E2643="No",F2643="No"),"Yes","No")</f>
        <v>No</v>
      </c>
      <c r="H2643" s="2" t="str">
        <f aca="false">IF(G2643="Yes",B2643,"")</f>
        <v/>
      </c>
    </row>
    <row r="2644" customFormat="false" ht="15" hidden="false" customHeight="false" outlineLevel="0" collapsed="false">
      <c r="A2644" s="2" t="s">
        <v>4038</v>
      </c>
      <c r="B2644" s="20" t="n">
        <v>454</v>
      </c>
      <c r="C2644" s="20" t="n">
        <v>451</v>
      </c>
      <c r="D2644" s="21" t="n">
        <f aca="false">C2644/Summary!$B$4</f>
        <v>0.0300666666666667</v>
      </c>
      <c r="E2644" s="2" t="s">
        <v>48</v>
      </c>
      <c r="F2644" s="2" t="s">
        <v>35</v>
      </c>
      <c r="G2644" s="2" t="str">
        <f aca="false">IF(AND(E2644="No",F2644="No"),"Yes","No")</f>
        <v>No</v>
      </c>
      <c r="H2644" s="2" t="str">
        <f aca="false">IF(G2644="Yes",B2644,"")</f>
        <v/>
      </c>
    </row>
    <row r="2645" customFormat="false" ht="15" hidden="false" customHeight="false" outlineLevel="0" collapsed="false">
      <c r="A2645" s="2" t="s">
        <v>4039</v>
      </c>
      <c r="B2645" s="20" t="n">
        <v>454</v>
      </c>
      <c r="C2645" s="20" t="n">
        <v>445</v>
      </c>
      <c r="D2645" s="21" t="n">
        <f aca="false">C2645/Summary!$B$4</f>
        <v>0.0296666666666667</v>
      </c>
      <c r="E2645" s="2" t="s">
        <v>48</v>
      </c>
      <c r="F2645" s="2" t="s">
        <v>35</v>
      </c>
      <c r="G2645" s="2" t="str">
        <f aca="false">IF(AND(E2645="No",F2645="No"),"Yes","No")</f>
        <v>No</v>
      </c>
      <c r="H2645" s="2" t="str">
        <f aca="false">IF(G2645="Yes",B2645,"")</f>
        <v/>
      </c>
    </row>
    <row r="2646" customFormat="false" ht="15" hidden="false" customHeight="false" outlineLevel="0" collapsed="false">
      <c r="A2646" s="2" t="s">
        <v>4040</v>
      </c>
      <c r="B2646" s="20" t="n">
        <v>454</v>
      </c>
      <c r="C2646" s="20" t="n">
        <v>444</v>
      </c>
      <c r="D2646" s="21" t="n">
        <f aca="false">C2646/Summary!$B$4</f>
        <v>0.0296</v>
      </c>
      <c r="E2646" s="2" t="s">
        <v>48</v>
      </c>
      <c r="F2646" s="2" t="s">
        <v>48</v>
      </c>
      <c r="G2646" s="2" t="str">
        <f aca="false">IF(AND(E2646="No",F2646="No"),"Yes","No")</f>
        <v>No</v>
      </c>
      <c r="H2646" s="2" t="str">
        <f aca="false">IF(G2646="Yes",B2646,"")</f>
        <v/>
      </c>
    </row>
    <row r="2647" customFormat="false" ht="15" hidden="false" customHeight="false" outlineLevel="0" collapsed="false">
      <c r="A2647" s="2" t="s">
        <v>4041</v>
      </c>
      <c r="B2647" s="20" t="n">
        <v>454</v>
      </c>
      <c r="C2647" s="20" t="n">
        <v>449</v>
      </c>
      <c r="D2647" s="21" t="n">
        <f aca="false">C2647/Summary!$B$4</f>
        <v>0.0299333333333333</v>
      </c>
      <c r="E2647" s="2" t="s">
        <v>48</v>
      </c>
      <c r="F2647" s="2" t="s">
        <v>35</v>
      </c>
      <c r="G2647" s="2" t="str">
        <f aca="false">IF(AND(E2647="No",F2647="No"),"Yes","No")</f>
        <v>No</v>
      </c>
      <c r="H2647" s="2" t="str">
        <f aca="false">IF(G2647="Yes",B2647,"")</f>
        <v/>
      </c>
    </row>
    <row r="2648" customFormat="false" ht="15" hidden="false" customHeight="false" outlineLevel="0" collapsed="false">
      <c r="A2648" s="2" t="s">
        <v>4042</v>
      </c>
      <c r="B2648" s="20" t="n">
        <v>454</v>
      </c>
      <c r="C2648" s="20" t="n">
        <v>452</v>
      </c>
      <c r="D2648" s="21" t="n">
        <f aca="false">C2648/Summary!$B$4</f>
        <v>0.0301333333333333</v>
      </c>
      <c r="E2648" s="2" t="s">
        <v>48</v>
      </c>
      <c r="F2648" s="2" t="s">
        <v>35</v>
      </c>
      <c r="G2648" s="2" t="str">
        <f aca="false">IF(AND(E2648="No",F2648="No"),"Yes","No")</f>
        <v>No</v>
      </c>
      <c r="H2648" s="2" t="str">
        <f aca="false">IF(G2648="Yes",B2648,"")</f>
        <v/>
      </c>
    </row>
    <row r="2649" customFormat="false" ht="15" hidden="false" customHeight="false" outlineLevel="0" collapsed="false">
      <c r="A2649" s="2" t="s">
        <v>4043</v>
      </c>
      <c r="B2649" s="20" t="n">
        <v>454</v>
      </c>
      <c r="C2649" s="20" t="n">
        <v>444</v>
      </c>
      <c r="D2649" s="21" t="n">
        <f aca="false">C2649/Summary!$B$4</f>
        <v>0.0296</v>
      </c>
      <c r="E2649" s="2" t="s">
        <v>48</v>
      </c>
      <c r="F2649" s="2" t="s">
        <v>35</v>
      </c>
      <c r="G2649" s="2" t="str">
        <f aca="false">IF(AND(E2649="No",F2649="No"),"Yes","No")</f>
        <v>No</v>
      </c>
      <c r="H2649" s="2" t="str">
        <f aca="false">IF(G2649="Yes",B2649,"")</f>
        <v/>
      </c>
    </row>
    <row r="2650" customFormat="false" ht="15" hidden="false" customHeight="false" outlineLevel="0" collapsed="false">
      <c r="A2650" s="2" t="s">
        <v>4044</v>
      </c>
      <c r="B2650" s="20" t="n">
        <v>454</v>
      </c>
      <c r="C2650" s="20" t="n">
        <v>445</v>
      </c>
      <c r="D2650" s="21" t="n">
        <f aca="false">C2650/Summary!$B$4</f>
        <v>0.0296666666666667</v>
      </c>
      <c r="E2650" s="2" t="s">
        <v>35</v>
      </c>
      <c r="F2650" s="2" t="s">
        <v>48</v>
      </c>
      <c r="G2650" s="2" t="str">
        <f aca="false">IF(AND(E2650="No",F2650="No"),"Yes","No")</f>
        <v>No</v>
      </c>
      <c r="H2650" s="2" t="str">
        <f aca="false">IF(G2650="Yes",B2650,"")</f>
        <v/>
      </c>
    </row>
    <row r="2651" customFormat="false" ht="15" hidden="false" customHeight="false" outlineLevel="0" collapsed="false">
      <c r="A2651" s="2" t="s">
        <v>4045</v>
      </c>
      <c r="B2651" s="20" t="n">
        <v>454</v>
      </c>
      <c r="C2651" s="20" t="n">
        <v>451</v>
      </c>
      <c r="D2651" s="21" t="n">
        <f aca="false">C2651/Summary!$B$4</f>
        <v>0.0300666666666667</v>
      </c>
      <c r="E2651" s="2" t="s">
        <v>48</v>
      </c>
      <c r="F2651" s="2" t="s">
        <v>48</v>
      </c>
      <c r="G2651" s="2" t="str">
        <f aca="false">IF(AND(E2651="No",F2651="No"),"Yes","No")</f>
        <v>No</v>
      </c>
      <c r="H2651" s="2" t="str">
        <f aca="false">IF(G2651="Yes",B2651,"")</f>
        <v/>
      </c>
    </row>
    <row r="2652" customFormat="false" ht="15" hidden="false" customHeight="false" outlineLevel="0" collapsed="false">
      <c r="A2652" s="2" t="s">
        <v>4046</v>
      </c>
      <c r="B2652" s="20" t="n">
        <v>454</v>
      </c>
      <c r="C2652" s="20" t="n">
        <v>446</v>
      </c>
      <c r="D2652" s="21" t="n">
        <f aca="false">C2652/Summary!$B$4</f>
        <v>0.0297333333333333</v>
      </c>
      <c r="E2652" s="2" t="s">
        <v>48</v>
      </c>
      <c r="F2652" s="2" t="s">
        <v>35</v>
      </c>
      <c r="G2652" s="2" t="str">
        <f aca="false">IF(AND(E2652="No",F2652="No"),"Yes","No")</f>
        <v>No</v>
      </c>
      <c r="H2652" s="2" t="str">
        <f aca="false">IF(G2652="Yes",B2652,"")</f>
        <v/>
      </c>
    </row>
    <row r="2653" customFormat="false" ht="15" hidden="false" customHeight="false" outlineLevel="0" collapsed="false">
      <c r="A2653" s="2" t="s">
        <v>4047</v>
      </c>
      <c r="B2653" s="20" t="n">
        <v>454</v>
      </c>
      <c r="C2653" s="20" t="n">
        <v>449</v>
      </c>
      <c r="D2653" s="21" t="n">
        <f aca="false">C2653/Summary!$B$4</f>
        <v>0.0299333333333333</v>
      </c>
      <c r="E2653" s="2" t="s">
        <v>48</v>
      </c>
      <c r="F2653" s="2" t="s">
        <v>48</v>
      </c>
      <c r="G2653" s="2" t="str">
        <f aca="false">IF(AND(E2653="No",F2653="No"),"Yes","No")</f>
        <v>No</v>
      </c>
      <c r="H2653" s="2" t="str">
        <f aca="false">IF(G2653="Yes",B2653,"")</f>
        <v/>
      </c>
    </row>
    <row r="2654" customFormat="false" ht="15" hidden="false" customHeight="false" outlineLevel="0" collapsed="false">
      <c r="A2654" s="2" t="s">
        <v>4048</v>
      </c>
      <c r="B2654" s="20" t="n">
        <v>454</v>
      </c>
      <c r="C2654" s="20" t="n">
        <v>448</v>
      </c>
      <c r="D2654" s="21" t="n">
        <f aca="false">C2654/Summary!$B$4</f>
        <v>0.0298666666666667</v>
      </c>
      <c r="E2654" s="2" t="s">
        <v>48</v>
      </c>
      <c r="F2654" s="2" t="s">
        <v>48</v>
      </c>
      <c r="G2654" s="2" t="str">
        <f aca="false">IF(AND(E2654="No",F2654="No"),"Yes","No")</f>
        <v>No</v>
      </c>
      <c r="H2654" s="2" t="str">
        <f aca="false">IF(G2654="Yes",B2654,"")</f>
        <v/>
      </c>
    </row>
    <row r="2655" customFormat="false" ht="15" hidden="false" customHeight="false" outlineLevel="0" collapsed="false">
      <c r="A2655" s="2" t="s">
        <v>4049</v>
      </c>
      <c r="B2655" s="20" t="n">
        <v>454</v>
      </c>
      <c r="C2655" s="20" t="n">
        <v>450</v>
      </c>
      <c r="D2655" s="21" t="n">
        <f aca="false">C2655/Summary!$B$4</f>
        <v>0.03</v>
      </c>
      <c r="E2655" s="2" t="s">
        <v>48</v>
      </c>
      <c r="F2655" s="2" t="s">
        <v>48</v>
      </c>
      <c r="G2655" s="2" t="str">
        <f aca="false">IF(AND(E2655="No",F2655="No"),"Yes","No")</f>
        <v>No</v>
      </c>
      <c r="H2655" s="2" t="str">
        <f aca="false">IF(G2655="Yes",B2655,"")</f>
        <v/>
      </c>
    </row>
    <row r="2656" customFormat="false" ht="15" hidden="false" customHeight="false" outlineLevel="0" collapsed="false">
      <c r="A2656" s="2" t="s">
        <v>4050</v>
      </c>
      <c r="B2656" s="20" t="n">
        <v>454</v>
      </c>
      <c r="C2656" s="20" t="n">
        <v>446</v>
      </c>
      <c r="D2656" s="21" t="n">
        <f aca="false">C2656/Summary!$B$4</f>
        <v>0.0297333333333333</v>
      </c>
      <c r="E2656" s="2" t="s">
        <v>48</v>
      </c>
      <c r="F2656" s="2" t="s">
        <v>35</v>
      </c>
      <c r="G2656" s="2" t="str">
        <f aca="false">IF(AND(E2656="No",F2656="No"),"Yes","No")</f>
        <v>No</v>
      </c>
      <c r="H2656" s="2" t="str">
        <f aca="false">IF(G2656="Yes",B2656,"")</f>
        <v/>
      </c>
    </row>
    <row r="2657" customFormat="false" ht="15" hidden="false" customHeight="false" outlineLevel="0" collapsed="false">
      <c r="A2657" s="2" t="s">
        <v>4051</v>
      </c>
      <c r="B2657" s="20" t="n">
        <v>454</v>
      </c>
      <c r="C2657" s="20" t="n">
        <v>449</v>
      </c>
      <c r="D2657" s="21" t="n">
        <f aca="false">C2657/Summary!$B$4</f>
        <v>0.0299333333333333</v>
      </c>
      <c r="E2657" s="2" t="s">
        <v>48</v>
      </c>
      <c r="F2657" s="2" t="s">
        <v>35</v>
      </c>
      <c r="G2657" s="2" t="str">
        <f aca="false">IF(AND(E2657="No",F2657="No"),"Yes","No")</f>
        <v>No</v>
      </c>
      <c r="H2657" s="2" t="str">
        <f aca="false">IF(G2657="Yes",B2657,"")</f>
        <v/>
      </c>
    </row>
    <row r="2658" customFormat="false" ht="15" hidden="false" customHeight="false" outlineLevel="0" collapsed="false">
      <c r="A2658" s="2" t="s">
        <v>4052</v>
      </c>
      <c r="B2658" s="20" t="n">
        <v>454</v>
      </c>
      <c r="C2658" s="20" t="n">
        <v>451</v>
      </c>
      <c r="D2658" s="21" t="n">
        <f aca="false">C2658/Summary!$B$4</f>
        <v>0.0300666666666667</v>
      </c>
      <c r="E2658" s="2" t="s">
        <v>48</v>
      </c>
      <c r="F2658" s="2" t="s">
        <v>35</v>
      </c>
      <c r="G2658" s="2" t="str">
        <f aca="false">IF(AND(E2658="No",F2658="No"),"Yes","No")</f>
        <v>No</v>
      </c>
      <c r="H2658" s="2" t="str">
        <f aca="false">IF(G2658="Yes",B2658,"")</f>
        <v/>
      </c>
    </row>
    <row r="2659" customFormat="false" ht="15" hidden="false" customHeight="false" outlineLevel="0" collapsed="false">
      <c r="A2659" s="2" t="s">
        <v>4053</v>
      </c>
      <c r="B2659" s="20" t="n">
        <v>454</v>
      </c>
      <c r="C2659" s="20" t="n">
        <v>452</v>
      </c>
      <c r="D2659" s="21" t="n">
        <f aca="false">C2659/Summary!$B$4</f>
        <v>0.0301333333333333</v>
      </c>
      <c r="E2659" s="2" t="s">
        <v>48</v>
      </c>
      <c r="F2659" s="2" t="s">
        <v>48</v>
      </c>
      <c r="G2659" s="2" t="str">
        <f aca="false">IF(AND(E2659="No",F2659="No"),"Yes","No")</f>
        <v>No</v>
      </c>
      <c r="H2659" s="2" t="str">
        <f aca="false">IF(G2659="Yes",B2659,"")</f>
        <v/>
      </c>
    </row>
    <row r="2660" customFormat="false" ht="15" hidden="false" customHeight="false" outlineLevel="0" collapsed="false">
      <c r="A2660" s="2" t="s">
        <v>4054</v>
      </c>
      <c r="B2660" s="20" t="n">
        <v>454</v>
      </c>
      <c r="C2660" s="20" t="n">
        <v>448</v>
      </c>
      <c r="D2660" s="21" t="n">
        <f aca="false">C2660/Summary!$B$4</f>
        <v>0.0298666666666667</v>
      </c>
      <c r="E2660" s="2" t="s">
        <v>48</v>
      </c>
      <c r="F2660" s="2" t="s">
        <v>35</v>
      </c>
      <c r="G2660" s="2" t="str">
        <f aca="false">IF(AND(E2660="No",F2660="No"),"Yes","No")</f>
        <v>No</v>
      </c>
      <c r="H2660" s="2" t="str">
        <f aca="false">IF(G2660="Yes",B2660,"")</f>
        <v/>
      </c>
    </row>
    <row r="2661" customFormat="false" ht="15" hidden="false" customHeight="false" outlineLevel="0" collapsed="false">
      <c r="A2661" s="2" t="s">
        <v>4055</v>
      </c>
      <c r="B2661" s="20" t="n">
        <v>455</v>
      </c>
      <c r="C2661" s="20" t="n">
        <v>451</v>
      </c>
      <c r="D2661" s="21" t="n">
        <f aca="false">C2661/Summary!$B$4</f>
        <v>0.0300666666666667</v>
      </c>
      <c r="E2661" s="2" t="s">
        <v>48</v>
      </c>
      <c r="F2661" s="2" t="s">
        <v>35</v>
      </c>
      <c r="G2661" s="2" t="str">
        <f aca="false">IF(AND(E2661="No",F2661="No"),"Yes","No")</f>
        <v>No</v>
      </c>
      <c r="H2661" s="2" t="str">
        <f aca="false">IF(G2661="Yes",B2661,"")</f>
        <v/>
      </c>
    </row>
    <row r="2662" customFormat="false" ht="15" hidden="false" customHeight="false" outlineLevel="0" collapsed="false">
      <c r="A2662" s="2" t="s">
        <v>4056</v>
      </c>
      <c r="B2662" s="20" t="n">
        <v>455</v>
      </c>
      <c r="C2662" s="20" t="n">
        <v>454</v>
      </c>
      <c r="D2662" s="21" t="n">
        <f aca="false">C2662/Summary!$B$4</f>
        <v>0.0302666666666667</v>
      </c>
      <c r="E2662" s="2" t="s">
        <v>48</v>
      </c>
      <c r="F2662" s="2" t="s">
        <v>35</v>
      </c>
      <c r="G2662" s="2" t="str">
        <f aca="false">IF(AND(E2662="No",F2662="No"),"Yes","No")</f>
        <v>No</v>
      </c>
      <c r="H2662" s="2" t="str">
        <f aca="false">IF(G2662="Yes",B2662,"")</f>
        <v/>
      </c>
    </row>
    <row r="2663" customFormat="false" ht="15" hidden="false" customHeight="false" outlineLevel="0" collapsed="false">
      <c r="A2663" s="2" t="s">
        <v>4057</v>
      </c>
      <c r="B2663" s="20" t="n">
        <v>455</v>
      </c>
      <c r="C2663" s="20" t="n">
        <v>450</v>
      </c>
      <c r="D2663" s="21" t="n">
        <f aca="false">C2663/Summary!$B$4</f>
        <v>0.03</v>
      </c>
      <c r="E2663" s="2" t="s">
        <v>48</v>
      </c>
      <c r="F2663" s="2" t="s">
        <v>48</v>
      </c>
      <c r="G2663" s="2" t="str">
        <f aca="false">IF(AND(E2663="No",F2663="No"),"Yes","No")</f>
        <v>No</v>
      </c>
      <c r="H2663" s="2" t="str">
        <f aca="false">IF(G2663="Yes",B2663,"")</f>
        <v/>
      </c>
    </row>
    <row r="2664" customFormat="false" ht="15" hidden="false" customHeight="false" outlineLevel="0" collapsed="false">
      <c r="A2664" s="2" t="s">
        <v>4058</v>
      </c>
      <c r="B2664" s="20" t="n">
        <v>455</v>
      </c>
      <c r="C2664" s="20" t="n">
        <v>450</v>
      </c>
      <c r="D2664" s="21" t="n">
        <f aca="false">C2664/Summary!$B$4</f>
        <v>0.03</v>
      </c>
      <c r="E2664" s="2" t="s">
        <v>48</v>
      </c>
      <c r="F2664" s="2" t="s">
        <v>35</v>
      </c>
      <c r="G2664" s="2" t="str">
        <f aca="false">IF(AND(E2664="No",F2664="No"),"Yes","No")</f>
        <v>No</v>
      </c>
      <c r="H2664" s="2" t="str">
        <f aca="false">IF(G2664="Yes",B2664,"")</f>
        <v/>
      </c>
    </row>
    <row r="2665" customFormat="false" ht="15" hidden="false" customHeight="false" outlineLevel="0" collapsed="false">
      <c r="A2665" s="2" t="s">
        <v>4059</v>
      </c>
      <c r="B2665" s="20" t="n">
        <v>455</v>
      </c>
      <c r="C2665" s="20" t="n">
        <v>451</v>
      </c>
      <c r="D2665" s="21" t="n">
        <f aca="false">C2665/Summary!$B$4</f>
        <v>0.0300666666666667</v>
      </c>
      <c r="E2665" s="2" t="s">
        <v>48</v>
      </c>
      <c r="F2665" s="2" t="s">
        <v>35</v>
      </c>
      <c r="G2665" s="2" t="str">
        <f aca="false">IF(AND(E2665="No",F2665="No"),"Yes","No")</f>
        <v>No</v>
      </c>
      <c r="H2665" s="2" t="str">
        <f aca="false">IF(G2665="Yes",B2665,"")</f>
        <v/>
      </c>
    </row>
    <row r="2666" customFormat="false" ht="15" hidden="false" customHeight="false" outlineLevel="0" collapsed="false">
      <c r="A2666" s="2" t="s">
        <v>4060</v>
      </c>
      <c r="B2666" s="20" t="n">
        <v>455</v>
      </c>
      <c r="C2666" s="20" t="n">
        <v>452</v>
      </c>
      <c r="D2666" s="21" t="n">
        <f aca="false">C2666/Summary!$B$4</f>
        <v>0.0301333333333333</v>
      </c>
      <c r="E2666" s="2" t="s">
        <v>48</v>
      </c>
      <c r="F2666" s="2" t="s">
        <v>48</v>
      </c>
      <c r="G2666" s="2" t="str">
        <f aca="false">IF(AND(E2666="No",F2666="No"),"Yes","No")</f>
        <v>No</v>
      </c>
      <c r="H2666" s="2" t="str">
        <f aca="false">IF(G2666="Yes",B2666,"")</f>
        <v/>
      </c>
    </row>
    <row r="2667" customFormat="false" ht="15" hidden="false" customHeight="false" outlineLevel="0" collapsed="false">
      <c r="A2667" s="2" t="s">
        <v>4061</v>
      </c>
      <c r="B2667" s="20" t="n">
        <v>455</v>
      </c>
      <c r="C2667" s="20" t="n">
        <v>450</v>
      </c>
      <c r="D2667" s="21" t="n">
        <f aca="false">C2667/Summary!$B$4</f>
        <v>0.03</v>
      </c>
      <c r="E2667" s="2" t="s">
        <v>48</v>
      </c>
      <c r="F2667" s="2" t="s">
        <v>48</v>
      </c>
      <c r="G2667" s="2" t="str">
        <f aca="false">IF(AND(E2667="No",F2667="No"),"Yes","No")</f>
        <v>No</v>
      </c>
      <c r="H2667" s="2" t="str">
        <f aca="false">IF(G2667="Yes",B2667,"")</f>
        <v/>
      </c>
    </row>
    <row r="2668" customFormat="false" ht="15" hidden="false" customHeight="false" outlineLevel="0" collapsed="false">
      <c r="A2668" s="2" t="s">
        <v>4062</v>
      </c>
      <c r="B2668" s="20" t="n">
        <v>455</v>
      </c>
      <c r="C2668" s="20" t="n">
        <v>450</v>
      </c>
      <c r="D2668" s="21" t="n">
        <f aca="false">C2668/Summary!$B$4</f>
        <v>0.03</v>
      </c>
      <c r="E2668" s="2" t="s">
        <v>48</v>
      </c>
      <c r="F2668" s="2" t="s">
        <v>35</v>
      </c>
      <c r="G2668" s="2" t="str">
        <f aca="false">IF(AND(E2668="No",F2668="No"),"Yes","No")</f>
        <v>No</v>
      </c>
      <c r="H2668" s="2" t="str">
        <f aca="false">IF(G2668="Yes",B2668,"")</f>
        <v/>
      </c>
    </row>
    <row r="2669" customFormat="false" ht="15" hidden="false" customHeight="false" outlineLevel="0" collapsed="false">
      <c r="A2669" s="2" t="s">
        <v>4063</v>
      </c>
      <c r="B2669" s="20" t="n">
        <v>455</v>
      </c>
      <c r="C2669" s="20" t="n">
        <v>450</v>
      </c>
      <c r="D2669" s="21" t="n">
        <f aca="false">C2669/Summary!$B$4</f>
        <v>0.03</v>
      </c>
      <c r="E2669" s="2" t="s">
        <v>48</v>
      </c>
      <c r="F2669" s="2" t="s">
        <v>48</v>
      </c>
      <c r="G2669" s="2" t="str">
        <f aca="false">IF(AND(E2669="No",F2669="No"),"Yes","No")</f>
        <v>No</v>
      </c>
      <c r="H2669" s="2" t="str">
        <f aca="false">IF(G2669="Yes",B2669,"")</f>
        <v/>
      </c>
    </row>
    <row r="2670" customFormat="false" ht="15" hidden="false" customHeight="false" outlineLevel="0" collapsed="false">
      <c r="A2670" s="2" t="s">
        <v>4064</v>
      </c>
      <c r="B2670" s="20" t="n">
        <v>455</v>
      </c>
      <c r="C2670" s="20" t="n">
        <v>444</v>
      </c>
      <c r="D2670" s="21" t="n">
        <f aca="false">C2670/Summary!$B$4</f>
        <v>0.0296</v>
      </c>
      <c r="E2670" s="2" t="s">
        <v>35</v>
      </c>
      <c r="F2670" s="2" t="s">
        <v>48</v>
      </c>
      <c r="G2670" s="2" t="str">
        <f aca="false">IF(AND(E2670="No",F2670="No"),"Yes","No")</f>
        <v>No</v>
      </c>
      <c r="H2670" s="2" t="str">
        <f aca="false">IF(G2670="Yes",B2670,"")</f>
        <v/>
      </c>
    </row>
    <row r="2671" customFormat="false" ht="15" hidden="false" customHeight="false" outlineLevel="0" collapsed="false">
      <c r="A2671" s="2" t="s">
        <v>4065</v>
      </c>
      <c r="B2671" s="20" t="n">
        <v>455</v>
      </c>
      <c r="C2671" s="20" t="n">
        <v>449</v>
      </c>
      <c r="D2671" s="21" t="n">
        <f aca="false">C2671/Summary!$B$4</f>
        <v>0.0299333333333333</v>
      </c>
      <c r="E2671" s="2" t="s">
        <v>48</v>
      </c>
      <c r="F2671" s="2" t="s">
        <v>35</v>
      </c>
      <c r="G2671" s="2" t="str">
        <f aca="false">IF(AND(E2671="No",F2671="No"),"Yes","No")</f>
        <v>No</v>
      </c>
      <c r="H2671" s="2" t="str">
        <f aca="false">IF(G2671="Yes",B2671,"")</f>
        <v/>
      </c>
    </row>
    <row r="2672" customFormat="false" ht="15" hidden="false" customHeight="false" outlineLevel="0" collapsed="false">
      <c r="A2672" s="2" t="s">
        <v>4066</v>
      </c>
      <c r="B2672" s="20" t="n">
        <v>455</v>
      </c>
      <c r="C2672" s="20" t="n">
        <v>450</v>
      </c>
      <c r="D2672" s="21" t="n">
        <f aca="false">C2672/Summary!$B$4</f>
        <v>0.03</v>
      </c>
      <c r="E2672" s="2" t="s">
        <v>48</v>
      </c>
      <c r="F2672" s="2" t="s">
        <v>35</v>
      </c>
      <c r="G2672" s="2" t="str">
        <f aca="false">IF(AND(E2672="No",F2672="No"),"Yes","No")</f>
        <v>No</v>
      </c>
      <c r="H2672" s="2" t="str">
        <f aca="false">IF(G2672="Yes",B2672,"")</f>
        <v/>
      </c>
    </row>
    <row r="2673" customFormat="false" ht="15" hidden="false" customHeight="false" outlineLevel="0" collapsed="false">
      <c r="A2673" s="2" t="s">
        <v>4067</v>
      </c>
      <c r="B2673" s="20" t="n">
        <v>455</v>
      </c>
      <c r="C2673" s="20" t="n">
        <v>448</v>
      </c>
      <c r="D2673" s="21" t="n">
        <f aca="false">C2673/Summary!$B$4</f>
        <v>0.0298666666666667</v>
      </c>
      <c r="E2673" s="2" t="s">
        <v>35</v>
      </c>
      <c r="F2673" s="2" t="s">
        <v>48</v>
      </c>
      <c r="G2673" s="2" t="str">
        <f aca="false">IF(AND(E2673="No",F2673="No"),"Yes","No")</f>
        <v>No</v>
      </c>
      <c r="H2673" s="2" t="str">
        <f aca="false">IF(G2673="Yes",B2673,"")</f>
        <v/>
      </c>
    </row>
    <row r="2674" customFormat="false" ht="15" hidden="false" customHeight="false" outlineLevel="0" collapsed="false">
      <c r="A2674" s="2" t="s">
        <v>4068</v>
      </c>
      <c r="B2674" s="20" t="n">
        <v>455</v>
      </c>
      <c r="C2674" s="20" t="n">
        <v>445</v>
      </c>
      <c r="D2674" s="21" t="n">
        <f aca="false">C2674/Summary!$B$4</f>
        <v>0.0296666666666667</v>
      </c>
      <c r="E2674" s="2" t="s">
        <v>48</v>
      </c>
      <c r="F2674" s="2" t="s">
        <v>48</v>
      </c>
      <c r="G2674" s="2" t="str">
        <f aca="false">IF(AND(E2674="No",F2674="No"),"Yes","No")</f>
        <v>No</v>
      </c>
      <c r="H2674" s="2" t="str">
        <f aca="false">IF(G2674="Yes",B2674,"")</f>
        <v/>
      </c>
    </row>
    <row r="2675" customFormat="false" ht="15" hidden="false" customHeight="false" outlineLevel="0" collapsed="false">
      <c r="A2675" s="2" t="s">
        <v>4069</v>
      </c>
      <c r="B2675" s="20" t="n">
        <v>455</v>
      </c>
      <c r="C2675" s="20" t="n">
        <v>450</v>
      </c>
      <c r="D2675" s="21" t="n">
        <f aca="false">C2675/Summary!$B$4</f>
        <v>0.03</v>
      </c>
      <c r="E2675" s="2" t="s">
        <v>48</v>
      </c>
      <c r="F2675" s="2" t="s">
        <v>35</v>
      </c>
      <c r="G2675" s="2" t="str">
        <f aca="false">IF(AND(E2675="No",F2675="No"),"Yes","No")</f>
        <v>No</v>
      </c>
      <c r="H2675" s="2" t="str">
        <f aca="false">IF(G2675="Yes",B2675,"")</f>
        <v/>
      </c>
    </row>
    <row r="2676" customFormat="false" ht="15" hidden="false" customHeight="false" outlineLevel="0" collapsed="false">
      <c r="A2676" s="2" t="s">
        <v>4070</v>
      </c>
      <c r="B2676" s="20" t="n">
        <v>455</v>
      </c>
      <c r="C2676" s="20" t="n">
        <v>448</v>
      </c>
      <c r="D2676" s="21" t="n">
        <f aca="false">C2676/Summary!$B$4</f>
        <v>0.0298666666666667</v>
      </c>
      <c r="E2676" s="2" t="s">
        <v>35</v>
      </c>
      <c r="F2676" s="2" t="s">
        <v>48</v>
      </c>
      <c r="G2676" s="2" t="str">
        <f aca="false">IF(AND(E2676="No",F2676="No"),"Yes","No")</f>
        <v>No</v>
      </c>
      <c r="H2676" s="2" t="str">
        <f aca="false">IF(G2676="Yes",B2676,"")</f>
        <v/>
      </c>
    </row>
    <row r="2677" customFormat="false" ht="15" hidden="false" customHeight="false" outlineLevel="0" collapsed="false">
      <c r="A2677" s="2" t="s">
        <v>4071</v>
      </c>
      <c r="B2677" s="20" t="n">
        <v>455</v>
      </c>
      <c r="C2677" s="20" t="n">
        <v>451</v>
      </c>
      <c r="D2677" s="21" t="n">
        <f aca="false">C2677/Summary!$B$4</f>
        <v>0.0300666666666667</v>
      </c>
      <c r="E2677" s="2" t="s">
        <v>48</v>
      </c>
      <c r="F2677" s="2" t="s">
        <v>35</v>
      </c>
      <c r="G2677" s="2" t="str">
        <f aca="false">IF(AND(E2677="No",F2677="No"),"Yes","No")</f>
        <v>No</v>
      </c>
      <c r="H2677" s="2" t="str">
        <f aca="false">IF(G2677="Yes",B2677,"")</f>
        <v/>
      </c>
    </row>
    <row r="2678" customFormat="false" ht="15" hidden="false" customHeight="false" outlineLevel="0" collapsed="false">
      <c r="A2678" s="2" t="s">
        <v>4072</v>
      </c>
      <c r="B2678" s="20" t="n">
        <v>455</v>
      </c>
      <c r="C2678" s="20" t="n">
        <v>445</v>
      </c>
      <c r="D2678" s="21" t="n">
        <f aca="false">C2678/Summary!$B$4</f>
        <v>0.0296666666666667</v>
      </c>
      <c r="E2678" s="2" t="s">
        <v>35</v>
      </c>
      <c r="F2678" s="2" t="s">
        <v>48</v>
      </c>
      <c r="G2678" s="2" t="str">
        <f aca="false">IF(AND(E2678="No",F2678="No"),"Yes","No")</f>
        <v>No</v>
      </c>
      <c r="H2678" s="2" t="str">
        <f aca="false">IF(G2678="Yes",B2678,"")</f>
        <v/>
      </c>
    </row>
    <row r="2679" customFormat="false" ht="15" hidden="false" customHeight="false" outlineLevel="0" collapsed="false">
      <c r="A2679" s="2" t="s">
        <v>4073</v>
      </c>
      <c r="B2679" s="20" t="n">
        <v>455</v>
      </c>
      <c r="C2679" s="20" t="n">
        <v>450</v>
      </c>
      <c r="D2679" s="21" t="n">
        <f aca="false">C2679/Summary!$B$4</f>
        <v>0.03</v>
      </c>
      <c r="E2679" s="2" t="s">
        <v>48</v>
      </c>
      <c r="F2679" s="2" t="s">
        <v>48</v>
      </c>
      <c r="G2679" s="2" t="str">
        <f aca="false">IF(AND(E2679="No",F2679="No"),"Yes","No")</f>
        <v>No</v>
      </c>
      <c r="H2679" s="2" t="str">
        <f aca="false">IF(G2679="Yes",B2679,"")</f>
        <v/>
      </c>
    </row>
    <row r="2680" customFormat="false" ht="15" hidden="false" customHeight="false" outlineLevel="0" collapsed="false">
      <c r="A2680" s="2" t="s">
        <v>4074</v>
      </c>
      <c r="B2680" s="20" t="n">
        <v>455</v>
      </c>
      <c r="C2680" s="20" t="n">
        <v>448</v>
      </c>
      <c r="D2680" s="21" t="n">
        <f aca="false">C2680/Summary!$B$4</f>
        <v>0.0298666666666667</v>
      </c>
      <c r="E2680" s="2" t="s">
        <v>48</v>
      </c>
      <c r="F2680" s="2" t="s">
        <v>35</v>
      </c>
      <c r="G2680" s="2" t="str">
        <f aca="false">IF(AND(E2680="No",F2680="No"),"Yes","No")</f>
        <v>No</v>
      </c>
      <c r="H2680" s="2" t="str">
        <f aca="false">IF(G2680="Yes",B2680,"")</f>
        <v/>
      </c>
    </row>
    <row r="2681" customFormat="false" ht="15" hidden="false" customHeight="false" outlineLevel="0" collapsed="false">
      <c r="A2681" s="2" t="s">
        <v>4075</v>
      </c>
      <c r="B2681" s="20" t="n">
        <v>455</v>
      </c>
      <c r="C2681" s="20" t="n">
        <v>448</v>
      </c>
      <c r="D2681" s="21" t="n">
        <f aca="false">C2681/Summary!$B$4</f>
        <v>0.0298666666666667</v>
      </c>
      <c r="E2681" s="2" t="s">
        <v>48</v>
      </c>
      <c r="F2681" s="2" t="s">
        <v>35</v>
      </c>
      <c r="G2681" s="2" t="str">
        <f aca="false">IF(AND(E2681="No",F2681="No"),"Yes","No")</f>
        <v>No</v>
      </c>
      <c r="H2681" s="2" t="str">
        <f aca="false">IF(G2681="Yes",B2681,"")</f>
        <v/>
      </c>
    </row>
    <row r="2682" customFormat="false" ht="15" hidden="false" customHeight="false" outlineLevel="0" collapsed="false">
      <c r="A2682" s="2" t="s">
        <v>4076</v>
      </c>
      <c r="B2682" s="20" t="n">
        <v>455</v>
      </c>
      <c r="C2682" s="20" t="n">
        <v>446</v>
      </c>
      <c r="D2682" s="21" t="n">
        <f aca="false">C2682/Summary!$B$4</f>
        <v>0.0297333333333333</v>
      </c>
      <c r="E2682" s="2" t="s">
        <v>48</v>
      </c>
      <c r="F2682" s="2" t="s">
        <v>35</v>
      </c>
      <c r="G2682" s="2" t="str">
        <f aca="false">IF(AND(E2682="No",F2682="No"),"Yes","No")</f>
        <v>No</v>
      </c>
      <c r="H2682" s="2" t="str">
        <f aca="false">IF(G2682="Yes",B2682,"")</f>
        <v/>
      </c>
    </row>
    <row r="2683" customFormat="false" ht="15" hidden="false" customHeight="false" outlineLevel="0" collapsed="false">
      <c r="A2683" s="2" t="s">
        <v>4077</v>
      </c>
      <c r="B2683" s="20" t="n">
        <v>455</v>
      </c>
      <c r="C2683" s="20" t="n">
        <v>447</v>
      </c>
      <c r="D2683" s="21" t="n">
        <f aca="false">C2683/Summary!$B$4</f>
        <v>0.0298</v>
      </c>
      <c r="E2683" s="2" t="s">
        <v>48</v>
      </c>
      <c r="F2683" s="2" t="s">
        <v>35</v>
      </c>
      <c r="G2683" s="2" t="str">
        <f aca="false">IF(AND(E2683="No",F2683="No"),"Yes","No")</f>
        <v>No</v>
      </c>
      <c r="H2683" s="2" t="str">
        <f aca="false">IF(G2683="Yes",B2683,"")</f>
        <v/>
      </c>
    </row>
    <row r="2684" customFormat="false" ht="15" hidden="false" customHeight="false" outlineLevel="0" collapsed="false">
      <c r="A2684" s="2" t="s">
        <v>4078</v>
      </c>
      <c r="B2684" s="20" t="n">
        <v>455</v>
      </c>
      <c r="C2684" s="20" t="n">
        <v>444</v>
      </c>
      <c r="D2684" s="21" t="n">
        <f aca="false">C2684/Summary!$B$4</f>
        <v>0.0296</v>
      </c>
      <c r="E2684" s="2" t="s">
        <v>48</v>
      </c>
      <c r="F2684" s="2" t="s">
        <v>35</v>
      </c>
      <c r="G2684" s="2" t="str">
        <f aca="false">IF(AND(E2684="No",F2684="No"),"Yes","No")</f>
        <v>No</v>
      </c>
      <c r="H2684" s="2" t="str">
        <f aca="false">IF(G2684="Yes",B2684,"")</f>
        <v/>
      </c>
    </row>
    <row r="2685" customFormat="false" ht="15" hidden="false" customHeight="false" outlineLevel="0" collapsed="false">
      <c r="A2685" s="2" t="s">
        <v>4079</v>
      </c>
      <c r="B2685" s="20" t="n">
        <v>455</v>
      </c>
      <c r="C2685" s="20" t="n">
        <v>450</v>
      </c>
      <c r="D2685" s="21" t="n">
        <f aca="false">C2685/Summary!$B$4</f>
        <v>0.03</v>
      </c>
      <c r="E2685" s="2" t="s">
        <v>48</v>
      </c>
      <c r="F2685" s="2" t="s">
        <v>35</v>
      </c>
      <c r="G2685" s="2" t="str">
        <f aca="false">IF(AND(E2685="No",F2685="No"),"Yes","No")</f>
        <v>No</v>
      </c>
      <c r="H2685" s="2" t="str">
        <f aca="false">IF(G2685="Yes",B2685,"")</f>
        <v/>
      </c>
    </row>
    <row r="2686" customFormat="false" ht="15" hidden="false" customHeight="false" outlineLevel="0" collapsed="false">
      <c r="A2686" s="2" t="s">
        <v>4080</v>
      </c>
      <c r="B2686" s="20" t="n">
        <v>455</v>
      </c>
      <c r="C2686" s="20" t="n">
        <v>448</v>
      </c>
      <c r="D2686" s="21" t="n">
        <f aca="false">C2686/Summary!$B$4</f>
        <v>0.0298666666666667</v>
      </c>
      <c r="E2686" s="2" t="s">
        <v>48</v>
      </c>
      <c r="F2686" s="2" t="s">
        <v>35</v>
      </c>
      <c r="G2686" s="2" t="str">
        <f aca="false">IF(AND(E2686="No",F2686="No"),"Yes","No")</f>
        <v>No</v>
      </c>
      <c r="H2686" s="2" t="str">
        <f aca="false">IF(G2686="Yes",B2686,"")</f>
        <v/>
      </c>
    </row>
    <row r="2687" customFormat="false" ht="15" hidden="false" customHeight="false" outlineLevel="0" collapsed="false">
      <c r="A2687" s="2" t="s">
        <v>4081</v>
      </c>
      <c r="B2687" s="20" t="n">
        <v>455</v>
      </c>
      <c r="C2687" s="20" t="n">
        <v>447</v>
      </c>
      <c r="D2687" s="21" t="n">
        <f aca="false">C2687/Summary!$B$4</f>
        <v>0.0298</v>
      </c>
      <c r="E2687" s="2" t="s">
        <v>48</v>
      </c>
      <c r="F2687" s="2" t="s">
        <v>35</v>
      </c>
      <c r="G2687" s="2" t="str">
        <f aca="false">IF(AND(E2687="No",F2687="No"),"Yes","No")</f>
        <v>No</v>
      </c>
      <c r="H2687" s="2" t="str">
        <f aca="false">IF(G2687="Yes",B2687,"")</f>
        <v/>
      </c>
    </row>
    <row r="2688" customFormat="false" ht="15" hidden="false" customHeight="false" outlineLevel="0" collapsed="false">
      <c r="A2688" s="2" t="s">
        <v>4082</v>
      </c>
      <c r="B2688" s="20" t="n">
        <v>455</v>
      </c>
      <c r="C2688" s="20" t="n">
        <v>449</v>
      </c>
      <c r="D2688" s="21" t="n">
        <f aca="false">C2688/Summary!$B$4</f>
        <v>0.0299333333333333</v>
      </c>
      <c r="E2688" s="2" t="s">
        <v>48</v>
      </c>
      <c r="F2688" s="2" t="s">
        <v>35</v>
      </c>
      <c r="G2688" s="2" t="str">
        <f aca="false">IF(AND(E2688="No",F2688="No"),"Yes","No")</f>
        <v>No</v>
      </c>
      <c r="H2688" s="2" t="str">
        <f aca="false">IF(G2688="Yes",B2688,"")</f>
        <v/>
      </c>
    </row>
    <row r="2689" customFormat="false" ht="15" hidden="false" customHeight="false" outlineLevel="0" collapsed="false">
      <c r="A2689" s="2" t="s">
        <v>4083</v>
      </c>
      <c r="B2689" s="20" t="n">
        <v>455</v>
      </c>
      <c r="C2689" s="20" t="n">
        <v>447</v>
      </c>
      <c r="D2689" s="21" t="n">
        <f aca="false">C2689/Summary!$B$4</f>
        <v>0.0298</v>
      </c>
      <c r="E2689" s="2" t="s">
        <v>48</v>
      </c>
      <c r="F2689" s="2" t="s">
        <v>35</v>
      </c>
      <c r="G2689" s="2" t="str">
        <f aca="false">IF(AND(E2689="No",F2689="No"),"Yes","No")</f>
        <v>No</v>
      </c>
      <c r="H2689" s="2" t="str">
        <f aca="false">IF(G2689="Yes",B2689,"")</f>
        <v/>
      </c>
    </row>
    <row r="2690" customFormat="false" ht="15" hidden="false" customHeight="false" outlineLevel="0" collapsed="false">
      <c r="A2690" s="2" t="s">
        <v>4084</v>
      </c>
      <c r="B2690" s="20" t="n">
        <v>455</v>
      </c>
      <c r="C2690" s="20" t="n">
        <v>453</v>
      </c>
      <c r="D2690" s="21" t="n">
        <f aca="false">C2690/Summary!$B$4</f>
        <v>0.0302</v>
      </c>
      <c r="E2690" s="2" t="s">
        <v>48</v>
      </c>
      <c r="F2690" s="2" t="s">
        <v>35</v>
      </c>
      <c r="G2690" s="2" t="str">
        <f aca="false">IF(AND(E2690="No",F2690="No"),"Yes","No")</f>
        <v>No</v>
      </c>
      <c r="H2690" s="2" t="str">
        <f aca="false">IF(G2690="Yes",B2690,"")</f>
        <v/>
      </c>
    </row>
    <row r="2691" customFormat="false" ht="15" hidden="false" customHeight="false" outlineLevel="0" collapsed="false">
      <c r="A2691" s="2" t="s">
        <v>4085</v>
      </c>
      <c r="B2691" s="20" t="n">
        <v>455</v>
      </c>
      <c r="C2691" s="20" t="n">
        <v>452</v>
      </c>
      <c r="D2691" s="21" t="n">
        <f aca="false">C2691/Summary!$B$4</f>
        <v>0.0301333333333333</v>
      </c>
      <c r="E2691" s="2" t="s">
        <v>48</v>
      </c>
      <c r="F2691" s="2" t="s">
        <v>35</v>
      </c>
      <c r="G2691" s="2" t="str">
        <f aca="false">IF(AND(E2691="No",F2691="No"),"Yes","No")</f>
        <v>No</v>
      </c>
      <c r="H2691" s="2" t="str">
        <f aca="false">IF(G2691="Yes",B2691,"")</f>
        <v/>
      </c>
    </row>
    <row r="2692" customFormat="false" ht="15" hidden="false" customHeight="false" outlineLevel="0" collapsed="false">
      <c r="A2692" s="2" t="s">
        <v>4086</v>
      </c>
      <c r="B2692" s="20" t="n">
        <v>455</v>
      </c>
      <c r="C2692" s="20" t="n">
        <v>451</v>
      </c>
      <c r="D2692" s="21" t="n">
        <f aca="false">C2692/Summary!$B$4</f>
        <v>0.0300666666666667</v>
      </c>
      <c r="E2692" s="2" t="s">
        <v>35</v>
      </c>
      <c r="F2692" s="2" t="s">
        <v>48</v>
      </c>
      <c r="G2692" s="2" t="str">
        <f aca="false">IF(AND(E2692="No",F2692="No"),"Yes","No")</f>
        <v>No</v>
      </c>
      <c r="H2692" s="2" t="str">
        <f aca="false">IF(G2692="Yes",B2692,"")</f>
        <v/>
      </c>
    </row>
    <row r="2693" customFormat="false" ht="15" hidden="false" customHeight="false" outlineLevel="0" collapsed="false">
      <c r="A2693" s="2" t="s">
        <v>4087</v>
      </c>
      <c r="B2693" s="20" t="n">
        <v>455</v>
      </c>
      <c r="C2693" s="20" t="n">
        <v>449</v>
      </c>
      <c r="D2693" s="21" t="n">
        <f aca="false">C2693/Summary!$B$4</f>
        <v>0.0299333333333333</v>
      </c>
      <c r="E2693" s="2" t="s">
        <v>48</v>
      </c>
      <c r="F2693" s="2" t="s">
        <v>35</v>
      </c>
      <c r="G2693" s="2" t="str">
        <f aca="false">IF(AND(E2693="No",F2693="No"),"Yes","No")</f>
        <v>No</v>
      </c>
      <c r="H2693" s="2" t="str">
        <f aca="false">IF(G2693="Yes",B2693,"")</f>
        <v/>
      </c>
    </row>
    <row r="2694" customFormat="false" ht="15" hidden="false" customHeight="false" outlineLevel="0" collapsed="false">
      <c r="A2694" s="2" t="s">
        <v>4088</v>
      </c>
      <c r="B2694" s="20" t="n">
        <v>455</v>
      </c>
      <c r="C2694" s="20" t="n">
        <v>449</v>
      </c>
      <c r="D2694" s="21" t="n">
        <f aca="false">C2694/Summary!$B$4</f>
        <v>0.0299333333333333</v>
      </c>
      <c r="E2694" s="2" t="s">
        <v>48</v>
      </c>
      <c r="F2694" s="2" t="s">
        <v>35</v>
      </c>
      <c r="G2694" s="2" t="str">
        <f aca="false">IF(AND(E2694="No",F2694="No"),"Yes","No")</f>
        <v>No</v>
      </c>
      <c r="H2694" s="2" t="str">
        <f aca="false">IF(G2694="Yes",B2694,"")</f>
        <v/>
      </c>
    </row>
    <row r="2695" customFormat="false" ht="15" hidden="false" customHeight="false" outlineLevel="0" collapsed="false">
      <c r="A2695" s="2" t="s">
        <v>4089</v>
      </c>
      <c r="B2695" s="20" t="n">
        <v>455</v>
      </c>
      <c r="C2695" s="20" t="n">
        <v>447</v>
      </c>
      <c r="D2695" s="21" t="n">
        <f aca="false">C2695/Summary!$B$4</f>
        <v>0.0298</v>
      </c>
      <c r="E2695" s="2" t="s">
        <v>35</v>
      </c>
      <c r="F2695" s="2" t="s">
        <v>48</v>
      </c>
      <c r="G2695" s="2" t="str">
        <f aca="false">IF(AND(E2695="No",F2695="No"),"Yes","No")</f>
        <v>No</v>
      </c>
      <c r="H2695" s="2" t="str">
        <f aca="false">IF(G2695="Yes",B2695,"")</f>
        <v/>
      </c>
    </row>
    <row r="2696" customFormat="false" ht="15" hidden="false" customHeight="false" outlineLevel="0" collapsed="false">
      <c r="A2696" s="2" t="s">
        <v>4090</v>
      </c>
      <c r="B2696" s="20" t="n">
        <v>455</v>
      </c>
      <c r="C2696" s="20" t="n">
        <v>449</v>
      </c>
      <c r="D2696" s="21" t="n">
        <f aca="false">C2696/Summary!$B$4</f>
        <v>0.0299333333333333</v>
      </c>
      <c r="E2696" s="2" t="s">
        <v>48</v>
      </c>
      <c r="F2696" s="2" t="s">
        <v>35</v>
      </c>
      <c r="G2696" s="2" t="str">
        <f aca="false">IF(AND(E2696="No",F2696="No"),"Yes","No")</f>
        <v>No</v>
      </c>
      <c r="H2696" s="2" t="str">
        <f aca="false">IF(G2696="Yes",B2696,"")</f>
        <v/>
      </c>
    </row>
    <row r="2697" customFormat="false" ht="15" hidden="false" customHeight="false" outlineLevel="0" collapsed="false">
      <c r="A2697" s="2" t="s">
        <v>4091</v>
      </c>
      <c r="B2697" s="20" t="n">
        <v>455</v>
      </c>
      <c r="C2697" s="20" t="n">
        <v>451</v>
      </c>
      <c r="D2697" s="21" t="n">
        <f aca="false">C2697/Summary!$B$4</f>
        <v>0.0300666666666667</v>
      </c>
      <c r="E2697" s="2" t="s">
        <v>48</v>
      </c>
      <c r="F2697" s="2" t="s">
        <v>48</v>
      </c>
      <c r="G2697" s="2" t="str">
        <f aca="false">IF(AND(E2697="No",F2697="No"),"Yes","No")</f>
        <v>No</v>
      </c>
      <c r="H2697" s="2" t="str">
        <f aca="false">IF(G2697="Yes",B2697,"")</f>
        <v/>
      </c>
    </row>
    <row r="2698" customFormat="false" ht="15" hidden="false" customHeight="false" outlineLevel="0" collapsed="false">
      <c r="A2698" s="2" t="s">
        <v>4092</v>
      </c>
      <c r="B2698" s="20" t="n">
        <v>455</v>
      </c>
      <c r="C2698" s="20" t="n">
        <v>451</v>
      </c>
      <c r="D2698" s="21" t="n">
        <f aca="false">C2698/Summary!$B$4</f>
        <v>0.0300666666666667</v>
      </c>
      <c r="E2698" s="2" t="s">
        <v>48</v>
      </c>
      <c r="F2698" s="2" t="s">
        <v>35</v>
      </c>
      <c r="G2698" s="2" t="str">
        <f aca="false">IF(AND(E2698="No",F2698="No"),"Yes","No")</f>
        <v>No</v>
      </c>
      <c r="H2698" s="2" t="str">
        <f aca="false">IF(G2698="Yes",B2698,"")</f>
        <v/>
      </c>
    </row>
    <row r="2699" customFormat="false" ht="15" hidden="false" customHeight="false" outlineLevel="0" collapsed="false">
      <c r="A2699" s="2" t="s">
        <v>4093</v>
      </c>
      <c r="B2699" s="20" t="n">
        <v>455</v>
      </c>
      <c r="C2699" s="20" t="n">
        <v>448</v>
      </c>
      <c r="D2699" s="21" t="n">
        <f aca="false">C2699/Summary!$B$4</f>
        <v>0.0298666666666667</v>
      </c>
      <c r="E2699" s="2" t="s">
        <v>48</v>
      </c>
      <c r="F2699" s="2" t="s">
        <v>35</v>
      </c>
      <c r="G2699" s="2" t="str">
        <f aca="false">IF(AND(E2699="No",F2699="No"),"Yes","No")</f>
        <v>No</v>
      </c>
      <c r="H2699" s="2" t="str">
        <f aca="false">IF(G2699="Yes",B2699,"")</f>
        <v/>
      </c>
    </row>
    <row r="2700" customFormat="false" ht="15" hidden="false" customHeight="false" outlineLevel="0" collapsed="false">
      <c r="A2700" s="2" t="s">
        <v>4094</v>
      </c>
      <c r="B2700" s="20" t="n">
        <v>455</v>
      </c>
      <c r="C2700" s="20" t="n">
        <v>442</v>
      </c>
      <c r="D2700" s="21" t="n">
        <f aca="false">C2700/Summary!$B$4</f>
        <v>0.0294666666666667</v>
      </c>
      <c r="E2700" s="2" t="s">
        <v>48</v>
      </c>
      <c r="F2700" s="2" t="s">
        <v>48</v>
      </c>
      <c r="G2700" s="2" t="str">
        <f aca="false">IF(AND(E2700="No",F2700="No"),"Yes","No")</f>
        <v>No</v>
      </c>
      <c r="H2700" s="2" t="str">
        <f aca="false">IF(G2700="Yes",B2700,"")</f>
        <v/>
      </c>
    </row>
    <row r="2701" customFormat="false" ht="15" hidden="false" customHeight="false" outlineLevel="0" collapsed="false">
      <c r="A2701" s="2" t="s">
        <v>4095</v>
      </c>
      <c r="B2701" s="20" t="n">
        <v>455</v>
      </c>
      <c r="C2701" s="20" t="n">
        <v>454</v>
      </c>
      <c r="D2701" s="21" t="n">
        <f aca="false">C2701/Summary!$B$4</f>
        <v>0.0302666666666667</v>
      </c>
      <c r="E2701" s="2" t="s">
        <v>48</v>
      </c>
      <c r="F2701" s="2" t="s">
        <v>48</v>
      </c>
      <c r="G2701" s="2" t="str">
        <f aca="false">IF(AND(E2701="No",F2701="No"),"Yes","No")</f>
        <v>No</v>
      </c>
      <c r="H2701" s="2" t="str">
        <f aca="false">IF(G2701="Yes",B2701,"")</f>
        <v/>
      </c>
    </row>
    <row r="2702" customFormat="false" ht="15" hidden="false" customHeight="false" outlineLevel="0" collapsed="false">
      <c r="A2702" s="2" t="s">
        <v>4096</v>
      </c>
      <c r="B2702" s="20" t="n">
        <v>455</v>
      </c>
      <c r="C2702" s="20" t="n">
        <v>446</v>
      </c>
      <c r="D2702" s="21" t="n">
        <f aca="false">C2702/Summary!$B$4</f>
        <v>0.0297333333333333</v>
      </c>
      <c r="E2702" s="2" t="s">
        <v>48</v>
      </c>
      <c r="F2702" s="2" t="s">
        <v>35</v>
      </c>
      <c r="G2702" s="2" t="str">
        <f aca="false">IF(AND(E2702="No",F2702="No"),"Yes","No")</f>
        <v>No</v>
      </c>
      <c r="H2702" s="2" t="str">
        <f aca="false">IF(G2702="Yes",B2702,"")</f>
        <v/>
      </c>
    </row>
    <row r="2703" customFormat="false" ht="15" hidden="false" customHeight="false" outlineLevel="0" collapsed="false">
      <c r="A2703" s="2" t="s">
        <v>4097</v>
      </c>
      <c r="B2703" s="20" t="n">
        <v>455</v>
      </c>
      <c r="C2703" s="20" t="n">
        <v>448</v>
      </c>
      <c r="D2703" s="21" t="n">
        <f aca="false">C2703/Summary!$B$4</f>
        <v>0.0298666666666667</v>
      </c>
      <c r="E2703" s="2" t="s">
        <v>48</v>
      </c>
      <c r="F2703" s="2" t="s">
        <v>35</v>
      </c>
      <c r="G2703" s="2" t="str">
        <f aca="false">IF(AND(E2703="No",F2703="No"),"Yes","No")</f>
        <v>No</v>
      </c>
      <c r="H2703" s="2" t="str">
        <f aca="false">IF(G2703="Yes",B2703,"")</f>
        <v/>
      </c>
    </row>
    <row r="2704" customFormat="false" ht="15" hidden="false" customHeight="false" outlineLevel="0" collapsed="false">
      <c r="A2704" s="2" t="s">
        <v>4098</v>
      </c>
      <c r="B2704" s="20" t="n">
        <v>455</v>
      </c>
      <c r="C2704" s="20" t="n">
        <v>450</v>
      </c>
      <c r="D2704" s="21" t="n">
        <f aca="false">C2704/Summary!$B$4</f>
        <v>0.03</v>
      </c>
      <c r="E2704" s="2" t="s">
        <v>48</v>
      </c>
      <c r="F2704" s="2" t="s">
        <v>35</v>
      </c>
      <c r="G2704" s="2" t="str">
        <f aca="false">IF(AND(E2704="No",F2704="No"),"Yes","No")</f>
        <v>No</v>
      </c>
      <c r="H2704" s="2" t="str">
        <f aca="false">IF(G2704="Yes",B2704,"")</f>
        <v/>
      </c>
    </row>
    <row r="2705" customFormat="false" ht="15" hidden="false" customHeight="false" outlineLevel="0" collapsed="false">
      <c r="A2705" s="2" t="s">
        <v>4099</v>
      </c>
      <c r="B2705" s="20" t="n">
        <v>455</v>
      </c>
      <c r="C2705" s="20" t="n">
        <v>454</v>
      </c>
      <c r="D2705" s="21" t="n">
        <f aca="false">C2705/Summary!$B$4</f>
        <v>0.0302666666666667</v>
      </c>
      <c r="E2705" s="2" t="s">
        <v>35</v>
      </c>
      <c r="F2705" s="2" t="s">
        <v>48</v>
      </c>
      <c r="G2705" s="2" t="str">
        <f aca="false">IF(AND(E2705="No",F2705="No"),"Yes","No")</f>
        <v>No</v>
      </c>
      <c r="H2705" s="2" t="str">
        <f aca="false">IF(G2705="Yes",B2705,"")</f>
        <v/>
      </c>
    </row>
    <row r="2706" customFormat="false" ht="15" hidden="false" customHeight="false" outlineLevel="0" collapsed="false">
      <c r="A2706" s="2" t="s">
        <v>4100</v>
      </c>
      <c r="B2706" s="20" t="n">
        <v>455</v>
      </c>
      <c r="C2706" s="20" t="n">
        <v>446</v>
      </c>
      <c r="D2706" s="21" t="n">
        <f aca="false">C2706/Summary!$B$4</f>
        <v>0.0297333333333333</v>
      </c>
      <c r="E2706" s="2" t="s">
        <v>48</v>
      </c>
      <c r="F2706" s="2" t="s">
        <v>35</v>
      </c>
      <c r="G2706" s="2" t="str">
        <f aca="false">IF(AND(E2706="No",F2706="No"),"Yes","No")</f>
        <v>No</v>
      </c>
      <c r="H2706" s="2" t="str">
        <f aca="false">IF(G2706="Yes",B2706,"")</f>
        <v/>
      </c>
    </row>
    <row r="2707" customFormat="false" ht="15" hidden="false" customHeight="false" outlineLevel="0" collapsed="false">
      <c r="A2707" s="2" t="s">
        <v>4101</v>
      </c>
      <c r="B2707" s="20" t="n">
        <v>455</v>
      </c>
      <c r="C2707" s="20" t="n">
        <v>450</v>
      </c>
      <c r="D2707" s="21" t="n">
        <f aca="false">C2707/Summary!$B$4</f>
        <v>0.03</v>
      </c>
      <c r="E2707" s="2" t="s">
        <v>48</v>
      </c>
      <c r="F2707" s="2" t="s">
        <v>35</v>
      </c>
      <c r="G2707" s="2" t="str">
        <f aca="false">IF(AND(E2707="No",F2707="No"),"Yes","No")</f>
        <v>No</v>
      </c>
      <c r="H2707" s="2" t="str">
        <f aca="false">IF(G2707="Yes",B2707,"")</f>
        <v/>
      </c>
    </row>
    <row r="2708" customFormat="false" ht="15" hidden="false" customHeight="false" outlineLevel="0" collapsed="false">
      <c r="A2708" s="2" t="s">
        <v>4102</v>
      </c>
      <c r="B2708" s="20" t="n">
        <v>455</v>
      </c>
      <c r="C2708" s="20" t="n">
        <v>452</v>
      </c>
      <c r="D2708" s="21" t="n">
        <f aca="false">C2708/Summary!$B$4</f>
        <v>0.0301333333333333</v>
      </c>
      <c r="E2708" s="2" t="s">
        <v>48</v>
      </c>
      <c r="F2708" s="2" t="s">
        <v>35</v>
      </c>
      <c r="G2708" s="2" t="str">
        <f aca="false">IF(AND(E2708="No",F2708="No"),"Yes","No")</f>
        <v>No</v>
      </c>
      <c r="H2708" s="2" t="str">
        <f aca="false">IF(G2708="Yes",B2708,"")</f>
        <v/>
      </c>
    </row>
    <row r="2709" customFormat="false" ht="15" hidden="false" customHeight="false" outlineLevel="0" collapsed="false">
      <c r="A2709" s="2" t="s">
        <v>4103</v>
      </c>
      <c r="B2709" s="20" t="n">
        <v>455</v>
      </c>
      <c r="C2709" s="20" t="n">
        <v>448</v>
      </c>
      <c r="D2709" s="21" t="n">
        <f aca="false">C2709/Summary!$B$4</f>
        <v>0.0298666666666667</v>
      </c>
      <c r="E2709" s="2" t="s">
        <v>35</v>
      </c>
      <c r="F2709" s="2" t="s">
        <v>48</v>
      </c>
      <c r="G2709" s="2" t="str">
        <f aca="false">IF(AND(E2709="No",F2709="No"),"Yes","No")</f>
        <v>No</v>
      </c>
      <c r="H2709" s="2" t="str">
        <f aca="false">IF(G2709="Yes",B2709,"")</f>
        <v/>
      </c>
    </row>
    <row r="2710" customFormat="false" ht="15" hidden="false" customHeight="false" outlineLevel="0" collapsed="false">
      <c r="A2710" s="2" t="s">
        <v>4104</v>
      </c>
      <c r="B2710" s="20" t="n">
        <v>455</v>
      </c>
      <c r="C2710" s="20" t="n">
        <v>449</v>
      </c>
      <c r="D2710" s="21" t="n">
        <f aca="false">C2710/Summary!$B$4</f>
        <v>0.0299333333333333</v>
      </c>
      <c r="E2710" s="2" t="s">
        <v>35</v>
      </c>
      <c r="F2710" s="2" t="s">
        <v>48</v>
      </c>
      <c r="G2710" s="2" t="str">
        <f aca="false">IF(AND(E2710="No",F2710="No"),"Yes","No")</f>
        <v>No</v>
      </c>
      <c r="H2710" s="2" t="str">
        <f aca="false">IF(G2710="Yes",B2710,"")</f>
        <v/>
      </c>
    </row>
    <row r="2711" customFormat="false" ht="15" hidden="false" customHeight="false" outlineLevel="0" collapsed="false">
      <c r="A2711" s="2" t="s">
        <v>4105</v>
      </c>
      <c r="B2711" s="20" t="n">
        <v>455</v>
      </c>
      <c r="C2711" s="20" t="n">
        <v>451</v>
      </c>
      <c r="D2711" s="21" t="n">
        <f aca="false">C2711/Summary!$B$4</f>
        <v>0.0300666666666667</v>
      </c>
      <c r="E2711" s="2" t="s">
        <v>48</v>
      </c>
      <c r="F2711" s="2" t="s">
        <v>35</v>
      </c>
      <c r="G2711" s="2" t="str">
        <f aca="false">IF(AND(E2711="No",F2711="No"),"Yes","No")</f>
        <v>No</v>
      </c>
      <c r="H2711" s="2" t="str">
        <f aca="false">IF(G2711="Yes",B2711,"")</f>
        <v/>
      </c>
    </row>
    <row r="2712" customFormat="false" ht="15" hidden="false" customHeight="false" outlineLevel="0" collapsed="false">
      <c r="A2712" s="2" t="s">
        <v>4106</v>
      </c>
      <c r="B2712" s="20" t="n">
        <v>455</v>
      </c>
      <c r="C2712" s="20" t="n">
        <v>449</v>
      </c>
      <c r="D2712" s="21" t="n">
        <f aca="false">C2712/Summary!$B$4</f>
        <v>0.0299333333333333</v>
      </c>
      <c r="E2712" s="2" t="s">
        <v>48</v>
      </c>
      <c r="F2712" s="2" t="s">
        <v>48</v>
      </c>
      <c r="G2712" s="2" t="str">
        <f aca="false">IF(AND(E2712="No",F2712="No"),"Yes","No")</f>
        <v>No</v>
      </c>
      <c r="H2712" s="2" t="str">
        <f aca="false">IF(G2712="Yes",B2712,"")</f>
        <v/>
      </c>
    </row>
    <row r="2713" customFormat="false" ht="15" hidden="false" customHeight="false" outlineLevel="0" collapsed="false">
      <c r="A2713" s="2" t="s">
        <v>4107</v>
      </c>
      <c r="B2713" s="20" t="n">
        <v>455</v>
      </c>
      <c r="C2713" s="20" t="n">
        <v>451</v>
      </c>
      <c r="D2713" s="21" t="n">
        <f aca="false">C2713/Summary!$B$4</f>
        <v>0.0300666666666667</v>
      </c>
      <c r="E2713" s="2" t="s">
        <v>48</v>
      </c>
      <c r="F2713" s="2" t="s">
        <v>35</v>
      </c>
      <c r="G2713" s="2" t="str">
        <f aca="false">IF(AND(E2713="No",F2713="No"),"Yes","No")</f>
        <v>No</v>
      </c>
      <c r="H2713" s="2" t="str">
        <f aca="false">IF(G2713="Yes",B2713,"")</f>
        <v/>
      </c>
    </row>
    <row r="2714" customFormat="false" ht="15" hidden="false" customHeight="false" outlineLevel="0" collapsed="false">
      <c r="A2714" s="2" t="s">
        <v>4108</v>
      </c>
      <c r="B2714" s="20" t="n">
        <v>455</v>
      </c>
      <c r="C2714" s="20" t="n">
        <v>451</v>
      </c>
      <c r="D2714" s="21" t="n">
        <f aca="false">C2714/Summary!$B$4</f>
        <v>0.0300666666666667</v>
      </c>
      <c r="E2714" s="2" t="s">
        <v>48</v>
      </c>
      <c r="F2714" s="2" t="s">
        <v>35</v>
      </c>
      <c r="G2714" s="2" t="str">
        <f aca="false">IF(AND(E2714="No",F2714="No"),"Yes","No")</f>
        <v>No</v>
      </c>
      <c r="H2714" s="2" t="str">
        <f aca="false">IF(G2714="Yes",B2714,"")</f>
        <v/>
      </c>
    </row>
    <row r="2715" customFormat="false" ht="15" hidden="false" customHeight="false" outlineLevel="0" collapsed="false">
      <c r="A2715" s="2" t="s">
        <v>4109</v>
      </c>
      <c r="B2715" s="20" t="n">
        <v>455</v>
      </c>
      <c r="C2715" s="20" t="n">
        <v>449</v>
      </c>
      <c r="D2715" s="21" t="n">
        <f aca="false">C2715/Summary!$B$4</f>
        <v>0.0299333333333333</v>
      </c>
      <c r="E2715" s="2" t="s">
        <v>48</v>
      </c>
      <c r="F2715" s="2" t="s">
        <v>48</v>
      </c>
      <c r="G2715" s="2" t="str">
        <f aca="false">IF(AND(E2715="No",F2715="No"),"Yes","No")</f>
        <v>No</v>
      </c>
      <c r="H2715" s="2" t="str">
        <f aca="false">IF(G2715="Yes",B2715,"")</f>
        <v/>
      </c>
    </row>
    <row r="2716" customFormat="false" ht="15" hidden="false" customHeight="false" outlineLevel="0" collapsed="false">
      <c r="A2716" s="2" t="s">
        <v>4110</v>
      </c>
      <c r="B2716" s="20" t="n">
        <v>455</v>
      </c>
      <c r="C2716" s="20" t="n">
        <v>447</v>
      </c>
      <c r="D2716" s="21" t="n">
        <f aca="false">C2716/Summary!$B$4</f>
        <v>0.0298</v>
      </c>
      <c r="E2716" s="2" t="s">
        <v>48</v>
      </c>
      <c r="F2716" s="2" t="s">
        <v>35</v>
      </c>
      <c r="G2716" s="2" t="str">
        <f aca="false">IF(AND(E2716="No",F2716="No"),"Yes","No")</f>
        <v>No</v>
      </c>
      <c r="H2716" s="2" t="str">
        <f aca="false">IF(G2716="Yes",B2716,"")</f>
        <v/>
      </c>
    </row>
    <row r="2717" customFormat="false" ht="15" hidden="false" customHeight="false" outlineLevel="0" collapsed="false">
      <c r="A2717" s="2" t="s">
        <v>4111</v>
      </c>
      <c r="B2717" s="20" t="n">
        <v>455</v>
      </c>
      <c r="C2717" s="20" t="n">
        <v>444</v>
      </c>
      <c r="D2717" s="21" t="n">
        <f aca="false">C2717/Summary!$B$4</f>
        <v>0.0296</v>
      </c>
      <c r="E2717" s="2" t="s">
        <v>48</v>
      </c>
      <c r="F2717" s="2" t="s">
        <v>35</v>
      </c>
      <c r="G2717" s="2" t="str">
        <f aca="false">IF(AND(E2717="No",F2717="No"),"Yes","No")</f>
        <v>No</v>
      </c>
      <c r="H2717" s="2" t="str">
        <f aca="false">IF(G2717="Yes",B2717,"")</f>
        <v/>
      </c>
    </row>
    <row r="2718" customFormat="false" ht="15" hidden="false" customHeight="false" outlineLevel="0" collapsed="false">
      <c r="A2718" s="2" t="s">
        <v>4112</v>
      </c>
      <c r="B2718" s="20" t="n">
        <v>455</v>
      </c>
      <c r="C2718" s="20" t="n">
        <v>449</v>
      </c>
      <c r="D2718" s="21" t="n">
        <f aca="false">C2718/Summary!$B$4</f>
        <v>0.0299333333333333</v>
      </c>
      <c r="E2718" s="2" t="s">
        <v>48</v>
      </c>
      <c r="F2718" s="2" t="s">
        <v>48</v>
      </c>
      <c r="G2718" s="2" t="str">
        <f aca="false">IF(AND(E2718="No",F2718="No"),"Yes","No")</f>
        <v>No</v>
      </c>
      <c r="H2718" s="2" t="str">
        <f aca="false">IF(G2718="Yes",B2718,"")</f>
        <v/>
      </c>
    </row>
    <row r="2719" customFormat="false" ht="15" hidden="false" customHeight="false" outlineLevel="0" collapsed="false">
      <c r="A2719" s="2" t="s">
        <v>4113</v>
      </c>
      <c r="B2719" s="20" t="n">
        <v>455</v>
      </c>
      <c r="C2719" s="20" t="n">
        <v>450</v>
      </c>
      <c r="D2719" s="21" t="n">
        <f aca="false">C2719/Summary!$B$4</f>
        <v>0.03</v>
      </c>
      <c r="E2719" s="2" t="s">
        <v>35</v>
      </c>
      <c r="F2719" s="2" t="s">
        <v>48</v>
      </c>
      <c r="G2719" s="2" t="str">
        <f aca="false">IF(AND(E2719="No",F2719="No"),"Yes","No")</f>
        <v>No</v>
      </c>
      <c r="H2719" s="2" t="str">
        <f aca="false">IF(G2719="Yes",B2719,"")</f>
        <v/>
      </c>
    </row>
    <row r="2720" customFormat="false" ht="15" hidden="false" customHeight="false" outlineLevel="0" collapsed="false">
      <c r="A2720" s="2" t="s">
        <v>4114</v>
      </c>
      <c r="B2720" s="20" t="n">
        <v>455</v>
      </c>
      <c r="C2720" s="20" t="n">
        <v>446</v>
      </c>
      <c r="D2720" s="21" t="n">
        <f aca="false">C2720/Summary!$B$4</f>
        <v>0.0297333333333333</v>
      </c>
      <c r="E2720" s="2" t="s">
        <v>48</v>
      </c>
      <c r="F2720" s="2" t="s">
        <v>48</v>
      </c>
      <c r="G2720" s="2" t="str">
        <f aca="false">IF(AND(E2720="No",F2720="No"),"Yes","No")</f>
        <v>No</v>
      </c>
      <c r="H2720" s="2" t="str">
        <f aca="false">IF(G2720="Yes",B2720,"")</f>
        <v/>
      </c>
    </row>
    <row r="2721" customFormat="false" ht="15" hidden="false" customHeight="false" outlineLevel="0" collapsed="false">
      <c r="A2721" s="2" t="s">
        <v>4115</v>
      </c>
      <c r="B2721" s="20" t="n">
        <v>455</v>
      </c>
      <c r="C2721" s="20" t="n">
        <v>444</v>
      </c>
      <c r="D2721" s="21" t="n">
        <f aca="false">C2721/Summary!$B$4</f>
        <v>0.0296</v>
      </c>
      <c r="E2721" s="2" t="s">
        <v>48</v>
      </c>
      <c r="F2721" s="2" t="s">
        <v>48</v>
      </c>
      <c r="G2721" s="2" t="str">
        <f aca="false">IF(AND(E2721="No",F2721="No"),"Yes","No")</f>
        <v>No</v>
      </c>
      <c r="H2721" s="2" t="str">
        <f aca="false">IF(G2721="Yes",B2721,"")</f>
        <v/>
      </c>
    </row>
    <row r="2722" customFormat="false" ht="15" hidden="false" customHeight="false" outlineLevel="0" collapsed="false">
      <c r="A2722" s="2" t="s">
        <v>4116</v>
      </c>
      <c r="B2722" s="20" t="n">
        <v>455</v>
      </c>
      <c r="C2722" s="20" t="n">
        <v>442</v>
      </c>
      <c r="D2722" s="21" t="n">
        <f aca="false">C2722/Summary!$B$4</f>
        <v>0.0294666666666667</v>
      </c>
      <c r="E2722" s="2" t="s">
        <v>48</v>
      </c>
      <c r="F2722" s="2" t="s">
        <v>48</v>
      </c>
      <c r="G2722" s="2" t="str">
        <f aca="false">IF(AND(E2722="No",F2722="No"),"Yes","No")</f>
        <v>No</v>
      </c>
      <c r="H2722" s="2" t="str">
        <f aca="false">IF(G2722="Yes",B2722,"")</f>
        <v/>
      </c>
    </row>
    <row r="2723" customFormat="false" ht="15" hidden="false" customHeight="false" outlineLevel="0" collapsed="false">
      <c r="A2723" s="2" t="s">
        <v>4117</v>
      </c>
      <c r="B2723" s="20" t="n">
        <v>456</v>
      </c>
      <c r="C2723" s="20" t="n">
        <v>449</v>
      </c>
      <c r="D2723" s="21" t="n">
        <f aca="false">C2723/Summary!$B$4</f>
        <v>0.0299333333333333</v>
      </c>
      <c r="E2723" s="2" t="s">
        <v>48</v>
      </c>
      <c r="F2723" s="2" t="s">
        <v>35</v>
      </c>
      <c r="G2723" s="2" t="str">
        <f aca="false">IF(AND(E2723="No",F2723="No"),"Yes","No")</f>
        <v>No</v>
      </c>
      <c r="H2723" s="2" t="str">
        <f aca="false">IF(G2723="Yes",B2723,"")</f>
        <v/>
      </c>
    </row>
    <row r="2724" customFormat="false" ht="15" hidden="false" customHeight="false" outlineLevel="0" collapsed="false">
      <c r="A2724" s="2" t="s">
        <v>4118</v>
      </c>
      <c r="B2724" s="20" t="n">
        <v>456</v>
      </c>
      <c r="C2724" s="20" t="n">
        <v>451</v>
      </c>
      <c r="D2724" s="21" t="n">
        <f aca="false">C2724/Summary!$B$4</f>
        <v>0.0300666666666667</v>
      </c>
      <c r="E2724" s="2" t="s">
        <v>48</v>
      </c>
      <c r="F2724" s="2" t="s">
        <v>35</v>
      </c>
      <c r="G2724" s="2" t="str">
        <f aca="false">IF(AND(E2724="No",F2724="No"),"Yes","No")</f>
        <v>No</v>
      </c>
      <c r="H2724" s="2" t="str">
        <f aca="false">IF(G2724="Yes",B2724,"")</f>
        <v/>
      </c>
    </row>
    <row r="2725" customFormat="false" ht="15" hidden="false" customHeight="false" outlineLevel="0" collapsed="false">
      <c r="A2725" s="2" t="s">
        <v>4119</v>
      </c>
      <c r="B2725" s="20" t="n">
        <v>456</v>
      </c>
      <c r="C2725" s="20" t="n">
        <v>451</v>
      </c>
      <c r="D2725" s="21" t="n">
        <f aca="false">C2725/Summary!$B$4</f>
        <v>0.0300666666666667</v>
      </c>
      <c r="E2725" s="2" t="s">
        <v>48</v>
      </c>
      <c r="F2725" s="2" t="s">
        <v>35</v>
      </c>
      <c r="G2725" s="2" t="str">
        <f aca="false">IF(AND(E2725="No",F2725="No"),"Yes","No")</f>
        <v>No</v>
      </c>
      <c r="H2725" s="2" t="str">
        <f aca="false">IF(G2725="Yes",B2725,"")</f>
        <v/>
      </c>
    </row>
    <row r="2726" customFormat="false" ht="15" hidden="false" customHeight="false" outlineLevel="0" collapsed="false">
      <c r="A2726" s="2" t="s">
        <v>4120</v>
      </c>
      <c r="B2726" s="20" t="n">
        <v>456</v>
      </c>
      <c r="C2726" s="20" t="n">
        <v>449</v>
      </c>
      <c r="D2726" s="21" t="n">
        <f aca="false">C2726/Summary!$B$4</f>
        <v>0.0299333333333333</v>
      </c>
      <c r="E2726" s="2" t="s">
        <v>48</v>
      </c>
      <c r="F2726" s="2" t="s">
        <v>35</v>
      </c>
      <c r="G2726" s="2" t="str">
        <f aca="false">IF(AND(E2726="No",F2726="No"),"Yes","No")</f>
        <v>No</v>
      </c>
      <c r="H2726" s="2" t="str">
        <f aca="false">IF(G2726="Yes",B2726,"")</f>
        <v/>
      </c>
    </row>
    <row r="2727" customFormat="false" ht="15" hidden="false" customHeight="false" outlineLevel="0" collapsed="false">
      <c r="A2727" s="2" t="s">
        <v>4121</v>
      </c>
      <c r="B2727" s="20" t="n">
        <v>456</v>
      </c>
      <c r="C2727" s="20" t="n">
        <v>449</v>
      </c>
      <c r="D2727" s="21" t="n">
        <f aca="false">C2727/Summary!$B$4</f>
        <v>0.0299333333333333</v>
      </c>
      <c r="E2727" s="2" t="s">
        <v>48</v>
      </c>
      <c r="F2727" s="2" t="s">
        <v>35</v>
      </c>
      <c r="G2727" s="2" t="str">
        <f aca="false">IF(AND(E2727="No",F2727="No"),"Yes","No")</f>
        <v>No</v>
      </c>
      <c r="H2727" s="2" t="str">
        <f aca="false">IF(G2727="Yes",B2727,"")</f>
        <v/>
      </c>
    </row>
    <row r="2728" customFormat="false" ht="15" hidden="false" customHeight="false" outlineLevel="0" collapsed="false">
      <c r="A2728" s="2" t="s">
        <v>4122</v>
      </c>
      <c r="B2728" s="20" t="n">
        <v>456</v>
      </c>
      <c r="C2728" s="20" t="n">
        <v>449</v>
      </c>
      <c r="D2728" s="21" t="n">
        <f aca="false">C2728/Summary!$B$4</f>
        <v>0.0299333333333333</v>
      </c>
      <c r="E2728" s="2" t="s">
        <v>48</v>
      </c>
      <c r="F2728" s="2" t="s">
        <v>35</v>
      </c>
      <c r="G2728" s="2" t="str">
        <f aca="false">IF(AND(E2728="No",F2728="No"),"Yes","No")</f>
        <v>No</v>
      </c>
      <c r="H2728" s="2" t="str">
        <f aca="false">IF(G2728="Yes",B2728,"")</f>
        <v/>
      </c>
    </row>
    <row r="2729" customFormat="false" ht="15" hidden="false" customHeight="false" outlineLevel="0" collapsed="false">
      <c r="A2729" s="2" t="s">
        <v>4123</v>
      </c>
      <c r="B2729" s="20" t="n">
        <v>456</v>
      </c>
      <c r="C2729" s="20" t="n">
        <v>451</v>
      </c>
      <c r="D2729" s="21" t="n">
        <f aca="false">C2729/Summary!$B$4</f>
        <v>0.0300666666666667</v>
      </c>
      <c r="E2729" s="2" t="s">
        <v>48</v>
      </c>
      <c r="F2729" s="2" t="s">
        <v>48</v>
      </c>
      <c r="G2729" s="2" t="str">
        <f aca="false">IF(AND(E2729="No",F2729="No"),"Yes","No")</f>
        <v>No</v>
      </c>
      <c r="H2729" s="2" t="str">
        <f aca="false">IF(G2729="Yes",B2729,"")</f>
        <v/>
      </c>
    </row>
    <row r="2730" customFormat="false" ht="15" hidden="false" customHeight="false" outlineLevel="0" collapsed="false">
      <c r="A2730" s="2" t="s">
        <v>4124</v>
      </c>
      <c r="B2730" s="20" t="n">
        <v>456</v>
      </c>
      <c r="C2730" s="20" t="n">
        <v>454</v>
      </c>
      <c r="D2730" s="21" t="n">
        <f aca="false">C2730/Summary!$B$4</f>
        <v>0.0302666666666667</v>
      </c>
      <c r="E2730" s="2" t="s">
        <v>48</v>
      </c>
      <c r="F2730" s="2" t="s">
        <v>48</v>
      </c>
      <c r="G2730" s="2" t="str">
        <f aca="false">IF(AND(E2730="No",F2730="No"),"Yes","No")</f>
        <v>No</v>
      </c>
      <c r="H2730" s="2" t="str">
        <f aca="false">IF(G2730="Yes",B2730,"")</f>
        <v/>
      </c>
    </row>
    <row r="2731" customFormat="false" ht="15" hidden="false" customHeight="false" outlineLevel="0" collapsed="false">
      <c r="A2731" s="2" t="s">
        <v>4125</v>
      </c>
      <c r="B2731" s="20" t="n">
        <v>456</v>
      </c>
      <c r="C2731" s="20" t="n">
        <v>453</v>
      </c>
      <c r="D2731" s="21" t="n">
        <f aca="false">C2731/Summary!$B$4</f>
        <v>0.0302</v>
      </c>
      <c r="E2731" s="2" t="s">
        <v>48</v>
      </c>
      <c r="F2731" s="2" t="s">
        <v>35</v>
      </c>
      <c r="G2731" s="2" t="str">
        <f aca="false">IF(AND(E2731="No",F2731="No"),"Yes","No")</f>
        <v>No</v>
      </c>
      <c r="H2731" s="2" t="str">
        <f aca="false">IF(G2731="Yes",B2731,"")</f>
        <v/>
      </c>
    </row>
    <row r="2732" customFormat="false" ht="15" hidden="false" customHeight="false" outlineLevel="0" collapsed="false">
      <c r="A2732" s="2" t="s">
        <v>4126</v>
      </c>
      <c r="B2732" s="20" t="n">
        <v>456</v>
      </c>
      <c r="C2732" s="20" t="n">
        <v>454</v>
      </c>
      <c r="D2732" s="21" t="n">
        <f aca="false">C2732/Summary!$B$4</f>
        <v>0.0302666666666667</v>
      </c>
      <c r="E2732" s="2" t="s">
        <v>48</v>
      </c>
      <c r="F2732" s="2" t="s">
        <v>48</v>
      </c>
      <c r="G2732" s="2" t="str">
        <f aca="false">IF(AND(E2732="No",F2732="No"),"Yes","No")</f>
        <v>No</v>
      </c>
      <c r="H2732" s="2" t="str">
        <f aca="false">IF(G2732="Yes",B2732,"")</f>
        <v/>
      </c>
    </row>
    <row r="2733" customFormat="false" ht="15" hidden="false" customHeight="false" outlineLevel="0" collapsed="false">
      <c r="A2733" s="2" t="s">
        <v>4127</v>
      </c>
      <c r="B2733" s="20" t="n">
        <v>456</v>
      </c>
      <c r="C2733" s="20" t="n">
        <v>451</v>
      </c>
      <c r="D2733" s="21" t="n">
        <f aca="false">C2733/Summary!$B$4</f>
        <v>0.0300666666666667</v>
      </c>
      <c r="E2733" s="2" t="s">
        <v>48</v>
      </c>
      <c r="F2733" s="2" t="s">
        <v>35</v>
      </c>
      <c r="G2733" s="2" t="str">
        <f aca="false">IF(AND(E2733="No",F2733="No"),"Yes","No")</f>
        <v>No</v>
      </c>
      <c r="H2733" s="2" t="str">
        <f aca="false">IF(G2733="Yes",B2733,"")</f>
        <v/>
      </c>
    </row>
    <row r="2734" customFormat="false" ht="15" hidden="false" customHeight="false" outlineLevel="0" collapsed="false">
      <c r="A2734" s="2" t="s">
        <v>4128</v>
      </c>
      <c r="B2734" s="20" t="n">
        <v>456</v>
      </c>
      <c r="C2734" s="20" t="n">
        <v>445</v>
      </c>
      <c r="D2734" s="21" t="n">
        <f aca="false">C2734/Summary!$B$4</f>
        <v>0.0296666666666667</v>
      </c>
      <c r="E2734" s="2" t="s">
        <v>48</v>
      </c>
      <c r="F2734" s="2" t="s">
        <v>35</v>
      </c>
      <c r="G2734" s="2" t="str">
        <f aca="false">IF(AND(E2734="No",F2734="No"),"Yes","No")</f>
        <v>No</v>
      </c>
      <c r="H2734" s="2" t="str">
        <f aca="false">IF(G2734="Yes",B2734,"")</f>
        <v/>
      </c>
    </row>
    <row r="2735" customFormat="false" ht="15" hidden="false" customHeight="false" outlineLevel="0" collapsed="false">
      <c r="A2735" s="2" t="s">
        <v>4129</v>
      </c>
      <c r="B2735" s="20" t="n">
        <v>456</v>
      </c>
      <c r="C2735" s="20" t="n">
        <v>447</v>
      </c>
      <c r="D2735" s="21" t="n">
        <f aca="false">C2735/Summary!$B$4</f>
        <v>0.0298</v>
      </c>
      <c r="E2735" s="2" t="s">
        <v>48</v>
      </c>
      <c r="F2735" s="2" t="s">
        <v>35</v>
      </c>
      <c r="G2735" s="2" t="str">
        <f aca="false">IF(AND(E2735="No",F2735="No"),"Yes","No")</f>
        <v>No</v>
      </c>
      <c r="H2735" s="2" t="str">
        <f aca="false">IF(G2735="Yes",B2735,"")</f>
        <v/>
      </c>
    </row>
    <row r="2736" customFormat="false" ht="15" hidden="false" customHeight="false" outlineLevel="0" collapsed="false">
      <c r="A2736" s="2" t="s">
        <v>4130</v>
      </c>
      <c r="B2736" s="20" t="n">
        <v>456</v>
      </c>
      <c r="C2736" s="20" t="n">
        <v>448</v>
      </c>
      <c r="D2736" s="21" t="n">
        <f aca="false">C2736/Summary!$B$4</f>
        <v>0.0298666666666667</v>
      </c>
      <c r="E2736" s="2" t="s">
        <v>48</v>
      </c>
      <c r="F2736" s="2" t="s">
        <v>35</v>
      </c>
      <c r="G2736" s="2" t="str">
        <f aca="false">IF(AND(E2736="No",F2736="No"),"Yes","No")</f>
        <v>No</v>
      </c>
      <c r="H2736" s="2" t="str">
        <f aca="false">IF(G2736="Yes",B2736,"")</f>
        <v/>
      </c>
    </row>
    <row r="2737" customFormat="false" ht="15" hidden="false" customHeight="false" outlineLevel="0" collapsed="false">
      <c r="A2737" s="2" t="s">
        <v>4131</v>
      </c>
      <c r="B2737" s="20" t="n">
        <v>456</v>
      </c>
      <c r="C2737" s="20" t="n">
        <v>445</v>
      </c>
      <c r="D2737" s="21" t="n">
        <f aca="false">C2737/Summary!$B$4</f>
        <v>0.0296666666666667</v>
      </c>
      <c r="E2737" s="2" t="s">
        <v>48</v>
      </c>
      <c r="F2737" s="2" t="s">
        <v>35</v>
      </c>
      <c r="G2737" s="2" t="str">
        <f aca="false">IF(AND(E2737="No",F2737="No"),"Yes","No")</f>
        <v>No</v>
      </c>
      <c r="H2737" s="2" t="str">
        <f aca="false">IF(G2737="Yes",B2737,"")</f>
        <v/>
      </c>
    </row>
    <row r="2738" customFormat="false" ht="15" hidden="false" customHeight="false" outlineLevel="0" collapsed="false">
      <c r="A2738" s="2" t="s">
        <v>4132</v>
      </c>
      <c r="B2738" s="20" t="n">
        <v>456</v>
      </c>
      <c r="C2738" s="20" t="n">
        <v>448</v>
      </c>
      <c r="D2738" s="21" t="n">
        <f aca="false">C2738/Summary!$B$4</f>
        <v>0.0298666666666667</v>
      </c>
      <c r="E2738" s="2" t="s">
        <v>48</v>
      </c>
      <c r="F2738" s="2" t="s">
        <v>48</v>
      </c>
      <c r="G2738" s="2" t="str">
        <f aca="false">IF(AND(E2738="No",F2738="No"),"Yes","No")</f>
        <v>No</v>
      </c>
      <c r="H2738" s="2" t="str">
        <f aca="false">IF(G2738="Yes",B2738,"")</f>
        <v/>
      </c>
    </row>
    <row r="2739" customFormat="false" ht="15" hidden="false" customHeight="false" outlineLevel="0" collapsed="false">
      <c r="A2739" s="2" t="s">
        <v>4133</v>
      </c>
      <c r="B2739" s="20" t="n">
        <v>456</v>
      </c>
      <c r="C2739" s="20" t="n">
        <v>449</v>
      </c>
      <c r="D2739" s="21" t="n">
        <f aca="false">C2739/Summary!$B$4</f>
        <v>0.0299333333333333</v>
      </c>
      <c r="E2739" s="2" t="s">
        <v>48</v>
      </c>
      <c r="F2739" s="2" t="s">
        <v>35</v>
      </c>
      <c r="G2739" s="2" t="str">
        <f aca="false">IF(AND(E2739="No",F2739="No"),"Yes","No")</f>
        <v>No</v>
      </c>
      <c r="H2739" s="2" t="str">
        <f aca="false">IF(G2739="Yes",B2739,"")</f>
        <v/>
      </c>
    </row>
    <row r="2740" customFormat="false" ht="15" hidden="false" customHeight="false" outlineLevel="0" collapsed="false">
      <c r="A2740" s="2" t="s">
        <v>4134</v>
      </c>
      <c r="B2740" s="20" t="n">
        <v>456</v>
      </c>
      <c r="C2740" s="20" t="n">
        <v>450</v>
      </c>
      <c r="D2740" s="21" t="n">
        <f aca="false">C2740/Summary!$B$4</f>
        <v>0.03</v>
      </c>
      <c r="E2740" s="2" t="s">
        <v>48</v>
      </c>
      <c r="F2740" s="2" t="s">
        <v>35</v>
      </c>
      <c r="G2740" s="2" t="str">
        <f aca="false">IF(AND(E2740="No",F2740="No"),"Yes","No")</f>
        <v>No</v>
      </c>
      <c r="H2740" s="2" t="str">
        <f aca="false">IF(G2740="Yes",B2740,"")</f>
        <v/>
      </c>
    </row>
    <row r="2741" customFormat="false" ht="15" hidden="false" customHeight="false" outlineLevel="0" collapsed="false">
      <c r="A2741" s="2" t="s">
        <v>4135</v>
      </c>
      <c r="B2741" s="20" t="n">
        <v>456</v>
      </c>
      <c r="C2741" s="20" t="n">
        <v>451</v>
      </c>
      <c r="D2741" s="21" t="n">
        <f aca="false">C2741/Summary!$B$4</f>
        <v>0.0300666666666667</v>
      </c>
      <c r="E2741" s="2" t="s">
        <v>48</v>
      </c>
      <c r="F2741" s="2" t="s">
        <v>35</v>
      </c>
      <c r="G2741" s="2" t="str">
        <f aca="false">IF(AND(E2741="No",F2741="No"),"Yes","No")</f>
        <v>No</v>
      </c>
      <c r="H2741" s="2" t="str">
        <f aca="false">IF(G2741="Yes",B2741,"")</f>
        <v/>
      </c>
    </row>
    <row r="2742" customFormat="false" ht="15" hidden="false" customHeight="false" outlineLevel="0" collapsed="false">
      <c r="A2742" s="2" t="s">
        <v>4136</v>
      </c>
      <c r="B2742" s="20" t="n">
        <v>456</v>
      </c>
      <c r="C2742" s="20" t="n">
        <v>450</v>
      </c>
      <c r="D2742" s="21" t="n">
        <f aca="false">C2742/Summary!$B$4</f>
        <v>0.03</v>
      </c>
      <c r="E2742" s="2" t="s">
        <v>48</v>
      </c>
      <c r="F2742" s="2" t="s">
        <v>35</v>
      </c>
      <c r="G2742" s="2" t="str">
        <f aca="false">IF(AND(E2742="No",F2742="No"),"Yes","No")</f>
        <v>No</v>
      </c>
      <c r="H2742" s="2" t="str">
        <f aca="false">IF(G2742="Yes",B2742,"")</f>
        <v/>
      </c>
    </row>
    <row r="2743" customFormat="false" ht="15" hidden="false" customHeight="false" outlineLevel="0" collapsed="false">
      <c r="A2743" s="2" t="s">
        <v>4137</v>
      </c>
      <c r="B2743" s="20" t="n">
        <v>456</v>
      </c>
      <c r="C2743" s="20" t="n">
        <v>454</v>
      </c>
      <c r="D2743" s="21" t="n">
        <f aca="false">C2743/Summary!$B$4</f>
        <v>0.0302666666666667</v>
      </c>
      <c r="E2743" s="2" t="s">
        <v>48</v>
      </c>
      <c r="F2743" s="2" t="s">
        <v>35</v>
      </c>
      <c r="G2743" s="2" t="str">
        <f aca="false">IF(AND(E2743="No",F2743="No"),"Yes","No")</f>
        <v>No</v>
      </c>
      <c r="H2743" s="2" t="str">
        <f aca="false">IF(G2743="Yes",B2743,"")</f>
        <v/>
      </c>
    </row>
    <row r="2744" customFormat="false" ht="15" hidden="false" customHeight="false" outlineLevel="0" collapsed="false">
      <c r="A2744" s="2" t="s">
        <v>4138</v>
      </c>
      <c r="B2744" s="20" t="n">
        <v>456</v>
      </c>
      <c r="C2744" s="20" t="n">
        <v>450</v>
      </c>
      <c r="D2744" s="21" t="n">
        <f aca="false">C2744/Summary!$B$4</f>
        <v>0.03</v>
      </c>
      <c r="E2744" s="2" t="s">
        <v>35</v>
      </c>
      <c r="F2744" s="2" t="s">
        <v>48</v>
      </c>
      <c r="G2744" s="2" t="str">
        <f aca="false">IF(AND(E2744="No",F2744="No"),"Yes","No")</f>
        <v>No</v>
      </c>
      <c r="H2744" s="2" t="str">
        <f aca="false">IF(G2744="Yes",B2744,"")</f>
        <v/>
      </c>
    </row>
    <row r="2745" customFormat="false" ht="15" hidden="false" customHeight="false" outlineLevel="0" collapsed="false">
      <c r="A2745" s="2" t="s">
        <v>4139</v>
      </c>
      <c r="B2745" s="20" t="n">
        <v>456</v>
      </c>
      <c r="C2745" s="20" t="n">
        <v>426</v>
      </c>
      <c r="D2745" s="21" t="n">
        <f aca="false">C2745/Summary!$B$4</f>
        <v>0.0284</v>
      </c>
      <c r="E2745" s="2" t="s">
        <v>35</v>
      </c>
      <c r="F2745" s="2" t="s">
        <v>48</v>
      </c>
      <c r="G2745" s="2" t="str">
        <f aca="false">IF(AND(E2745="No",F2745="No"),"Yes","No")</f>
        <v>No</v>
      </c>
      <c r="H2745" s="2" t="str">
        <f aca="false">IF(G2745="Yes",B2745,"")</f>
        <v/>
      </c>
    </row>
    <row r="2746" customFormat="false" ht="15" hidden="false" customHeight="false" outlineLevel="0" collapsed="false">
      <c r="A2746" s="2" t="s">
        <v>4140</v>
      </c>
      <c r="B2746" s="20" t="n">
        <v>456</v>
      </c>
      <c r="C2746" s="20" t="n">
        <v>448</v>
      </c>
      <c r="D2746" s="21" t="n">
        <f aca="false">C2746/Summary!$B$4</f>
        <v>0.0298666666666667</v>
      </c>
      <c r="E2746" s="2" t="s">
        <v>48</v>
      </c>
      <c r="F2746" s="2" t="s">
        <v>35</v>
      </c>
      <c r="G2746" s="2" t="str">
        <f aca="false">IF(AND(E2746="No",F2746="No"),"Yes","No")</f>
        <v>No</v>
      </c>
      <c r="H2746" s="2" t="str">
        <f aca="false">IF(G2746="Yes",B2746,"")</f>
        <v/>
      </c>
    </row>
    <row r="2747" customFormat="false" ht="15" hidden="false" customHeight="false" outlineLevel="0" collapsed="false">
      <c r="A2747" s="2" t="s">
        <v>4141</v>
      </c>
      <c r="B2747" s="20" t="n">
        <v>456</v>
      </c>
      <c r="C2747" s="20" t="n">
        <v>451</v>
      </c>
      <c r="D2747" s="21" t="n">
        <f aca="false">C2747/Summary!$B$4</f>
        <v>0.0300666666666667</v>
      </c>
      <c r="E2747" s="2" t="s">
        <v>48</v>
      </c>
      <c r="F2747" s="2" t="s">
        <v>48</v>
      </c>
      <c r="G2747" s="2" t="str">
        <f aca="false">IF(AND(E2747="No",F2747="No"),"Yes","No")</f>
        <v>No</v>
      </c>
      <c r="H2747" s="2" t="str">
        <f aca="false">IF(G2747="Yes",B2747,"")</f>
        <v/>
      </c>
    </row>
    <row r="2748" customFormat="false" ht="15" hidden="false" customHeight="false" outlineLevel="0" collapsed="false">
      <c r="A2748" s="2" t="s">
        <v>4142</v>
      </c>
      <c r="B2748" s="20" t="n">
        <v>456</v>
      </c>
      <c r="C2748" s="20" t="n">
        <v>454</v>
      </c>
      <c r="D2748" s="21" t="n">
        <f aca="false">C2748/Summary!$B$4</f>
        <v>0.0302666666666667</v>
      </c>
      <c r="E2748" s="2" t="s">
        <v>48</v>
      </c>
      <c r="F2748" s="2" t="s">
        <v>35</v>
      </c>
      <c r="G2748" s="2" t="str">
        <f aca="false">IF(AND(E2748="No",F2748="No"),"Yes","No")</f>
        <v>No</v>
      </c>
      <c r="H2748" s="2" t="str">
        <f aca="false">IF(G2748="Yes",B2748,"")</f>
        <v/>
      </c>
    </row>
    <row r="2749" customFormat="false" ht="15" hidden="false" customHeight="false" outlineLevel="0" collapsed="false">
      <c r="A2749" s="2" t="s">
        <v>4143</v>
      </c>
      <c r="B2749" s="20" t="n">
        <v>456</v>
      </c>
      <c r="C2749" s="20" t="n">
        <v>453</v>
      </c>
      <c r="D2749" s="21" t="n">
        <f aca="false">C2749/Summary!$B$4</f>
        <v>0.0302</v>
      </c>
      <c r="E2749" s="2" t="s">
        <v>48</v>
      </c>
      <c r="F2749" s="2" t="s">
        <v>35</v>
      </c>
      <c r="G2749" s="2" t="str">
        <f aca="false">IF(AND(E2749="No",F2749="No"),"Yes","No")</f>
        <v>No</v>
      </c>
      <c r="H2749" s="2" t="str">
        <f aca="false">IF(G2749="Yes",B2749,"")</f>
        <v/>
      </c>
    </row>
    <row r="2750" customFormat="false" ht="15" hidden="false" customHeight="false" outlineLevel="0" collapsed="false">
      <c r="A2750" s="2" t="s">
        <v>4144</v>
      </c>
      <c r="B2750" s="20" t="n">
        <v>456</v>
      </c>
      <c r="C2750" s="20" t="n">
        <v>447</v>
      </c>
      <c r="D2750" s="21" t="n">
        <f aca="false">C2750/Summary!$B$4</f>
        <v>0.0298</v>
      </c>
      <c r="E2750" s="2" t="s">
        <v>48</v>
      </c>
      <c r="F2750" s="2" t="s">
        <v>35</v>
      </c>
      <c r="G2750" s="2" t="str">
        <f aca="false">IF(AND(E2750="No",F2750="No"),"Yes","No")</f>
        <v>No</v>
      </c>
      <c r="H2750" s="2" t="str">
        <f aca="false">IF(G2750="Yes",B2750,"")</f>
        <v/>
      </c>
    </row>
    <row r="2751" customFormat="false" ht="15" hidden="false" customHeight="false" outlineLevel="0" collapsed="false">
      <c r="A2751" s="2" t="s">
        <v>4145</v>
      </c>
      <c r="B2751" s="20" t="n">
        <v>456</v>
      </c>
      <c r="C2751" s="20" t="n">
        <v>450</v>
      </c>
      <c r="D2751" s="21" t="n">
        <f aca="false">C2751/Summary!$B$4</f>
        <v>0.03</v>
      </c>
      <c r="E2751" s="2" t="s">
        <v>48</v>
      </c>
      <c r="F2751" s="2" t="s">
        <v>35</v>
      </c>
      <c r="G2751" s="2" t="str">
        <f aca="false">IF(AND(E2751="No",F2751="No"),"Yes","No")</f>
        <v>No</v>
      </c>
      <c r="H2751" s="2" t="str">
        <f aca="false">IF(G2751="Yes",B2751,"")</f>
        <v/>
      </c>
    </row>
    <row r="2752" customFormat="false" ht="15" hidden="false" customHeight="false" outlineLevel="0" collapsed="false">
      <c r="A2752" s="2" t="s">
        <v>4146</v>
      </c>
      <c r="B2752" s="20" t="n">
        <v>456</v>
      </c>
      <c r="C2752" s="20" t="n">
        <v>447</v>
      </c>
      <c r="D2752" s="21" t="n">
        <f aca="false">C2752/Summary!$B$4</f>
        <v>0.0298</v>
      </c>
      <c r="E2752" s="2" t="s">
        <v>48</v>
      </c>
      <c r="F2752" s="2" t="s">
        <v>35</v>
      </c>
      <c r="G2752" s="2" t="str">
        <f aca="false">IF(AND(E2752="No",F2752="No"),"Yes","No")</f>
        <v>No</v>
      </c>
      <c r="H2752" s="2" t="str">
        <f aca="false">IF(G2752="Yes",B2752,"")</f>
        <v/>
      </c>
    </row>
    <row r="2753" customFormat="false" ht="15" hidden="false" customHeight="false" outlineLevel="0" collapsed="false">
      <c r="A2753" s="2" t="s">
        <v>4147</v>
      </c>
      <c r="B2753" s="20" t="n">
        <v>456</v>
      </c>
      <c r="C2753" s="20" t="n">
        <v>447</v>
      </c>
      <c r="D2753" s="21" t="n">
        <f aca="false">C2753/Summary!$B$4</f>
        <v>0.0298</v>
      </c>
      <c r="E2753" s="2" t="s">
        <v>48</v>
      </c>
      <c r="F2753" s="2" t="s">
        <v>35</v>
      </c>
      <c r="G2753" s="2" t="str">
        <f aca="false">IF(AND(E2753="No",F2753="No"),"Yes","No")</f>
        <v>No</v>
      </c>
      <c r="H2753" s="2" t="str">
        <f aca="false">IF(G2753="Yes",B2753,"")</f>
        <v/>
      </c>
    </row>
    <row r="2754" customFormat="false" ht="15" hidden="false" customHeight="false" outlineLevel="0" collapsed="false">
      <c r="A2754" s="2" t="s">
        <v>4148</v>
      </c>
      <c r="B2754" s="20" t="n">
        <v>456</v>
      </c>
      <c r="C2754" s="20" t="n">
        <v>448</v>
      </c>
      <c r="D2754" s="21" t="n">
        <f aca="false">C2754/Summary!$B$4</f>
        <v>0.0298666666666667</v>
      </c>
      <c r="E2754" s="2" t="s">
        <v>35</v>
      </c>
      <c r="F2754" s="2" t="s">
        <v>48</v>
      </c>
      <c r="G2754" s="2" t="str">
        <f aca="false">IF(AND(E2754="No",F2754="No"),"Yes","No")</f>
        <v>No</v>
      </c>
      <c r="H2754" s="2" t="str">
        <f aca="false">IF(G2754="Yes",B2754,"")</f>
        <v/>
      </c>
    </row>
    <row r="2755" customFormat="false" ht="15" hidden="false" customHeight="false" outlineLevel="0" collapsed="false">
      <c r="A2755" s="2" t="s">
        <v>4149</v>
      </c>
      <c r="B2755" s="20" t="n">
        <v>456</v>
      </c>
      <c r="C2755" s="20" t="n">
        <v>445</v>
      </c>
      <c r="D2755" s="21" t="n">
        <f aca="false">C2755/Summary!$B$4</f>
        <v>0.0296666666666667</v>
      </c>
      <c r="E2755" s="2" t="s">
        <v>48</v>
      </c>
      <c r="F2755" s="2" t="s">
        <v>35</v>
      </c>
      <c r="G2755" s="2" t="str">
        <f aca="false">IF(AND(E2755="No",F2755="No"),"Yes","No")</f>
        <v>No</v>
      </c>
      <c r="H2755" s="2" t="str">
        <f aca="false">IF(G2755="Yes",B2755,"")</f>
        <v/>
      </c>
    </row>
    <row r="2756" customFormat="false" ht="15" hidden="false" customHeight="false" outlineLevel="0" collapsed="false">
      <c r="A2756" s="2" t="s">
        <v>4150</v>
      </c>
      <c r="B2756" s="20" t="n">
        <v>456</v>
      </c>
      <c r="C2756" s="20" t="n">
        <v>446</v>
      </c>
      <c r="D2756" s="21" t="n">
        <f aca="false">C2756/Summary!$B$4</f>
        <v>0.0297333333333333</v>
      </c>
      <c r="E2756" s="2" t="s">
        <v>35</v>
      </c>
      <c r="F2756" s="2" t="s">
        <v>48</v>
      </c>
      <c r="G2756" s="2" t="str">
        <f aca="false">IF(AND(E2756="No",F2756="No"),"Yes","No")</f>
        <v>No</v>
      </c>
      <c r="H2756" s="2" t="str">
        <f aca="false">IF(G2756="Yes",B2756,"")</f>
        <v/>
      </c>
    </row>
    <row r="2757" customFormat="false" ht="15" hidden="false" customHeight="false" outlineLevel="0" collapsed="false">
      <c r="A2757" s="2" t="s">
        <v>4151</v>
      </c>
      <c r="B2757" s="20" t="n">
        <v>456</v>
      </c>
      <c r="C2757" s="20" t="n">
        <v>452</v>
      </c>
      <c r="D2757" s="21" t="n">
        <f aca="false">C2757/Summary!$B$4</f>
        <v>0.0301333333333333</v>
      </c>
      <c r="E2757" s="2" t="s">
        <v>35</v>
      </c>
      <c r="F2757" s="2" t="s">
        <v>48</v>
      </c>
      <c r="G2757" s="2" t="str">
        <f aca="false">IF(AND(E2757="No",F2757="No"),"Yes","No")</f>
        <v>No</v>
      </c>
      <c r="H2757" s="2" t="str">
        <f aca="false">IF(G2757="Yes",B2757,"")</f>
        <v/>
      </c>
    </row>
    <row r="2758" customFormat="false" ht="15" hidden="false" customHeight="false" outlineLevel="0" collapsed="false">
      <c r="A2758" s="2" t="s">
        <v>4152</v>
      </c>
      <c r="B2758" s="20" t="n">
        <v>456</v>
      </c>
      <c r="C2758" s="20" t="n">
        <v>449</v>
      </c>
      <c r="D2758" s="21" t="n">
        <f aca="false">C2758/Summary!$B$4</f>
        <v>0.0299333333333333</v>
      </c>
      <c r="E2758" s="2" t="s">
        <v>35</v>
      </c>
      <c r="F2758" s="2" t="s">
        <v>48</v>
      </c>
      <c r="G2758" s="2" t="str">
        <f aca="false">IF(AND(E2758="No",F2758="No"),"Yes","No")</f>
        <v>No</v>
      </c>
      <c r="H2758" s="2" t="str">
        <f aca="false">IF(G2758="Yes",B2758,"")</f>
        <v/>
      </c>
    </row>
    <row r="2759" customFormat="false" ht="15" hidden="false" customHeight="false" outlineLevel="0" collapsed="false">
      <c r="A2759" s="2" t="s">
        <v>4153</v>
      </c>
      <c r="B2759" s="20" t="n">
        <v>456</v>
      </c>
      <c r="C2759" s="20" t="n">
        <v>448</v>
      </c>
      <c r="D2759" s="21" t="n">
        <f aca="false">C2759/Summary!$B$4</f>
        <v>0.0298666666666667</v>
      </c>
      <c r="E2759" s="2" t="s">
        <v>48</v>
      </c>
      <c r="F2759" s="2" t="s">
        <v>48</v>
      </c>
      <c r="G2759" s="2" t="str">
        <f aca="false">IF(AND(E2759="No",F2759="No"),"Yes","No")</f>
        <v>No</v>
      </c>
      <c r="H2759" s="2" t="str">
        <f aca="false">IF(G2759="Yes",B2759,"")</f>
        <v/>
      </c>
    </row>
    <row r="2760" customFormat="false" ht="15" hidden="false" customHeight="false" outlineLevel="0" collapsed="false">
      <c r="A2760" s="2" t="s">
        <v>4154</v>
      </c>
      <c r="B2760" s="20" t="n">
        <v>456</v>
      </c>
      <c r="C2760" s="20" t="n">
        <v>455</v>
      </c>
      <c r="D2760" s="21" t="n">
        <f aca="false">C2760/Summary!$B$4</f>
        <v>0.0303333333333333</v>
      </c>
      <c r="E2760" s="2" t="s">
        <v>48</v>
      </c>
      <c r="F2760" s="2" t="s">
        <v>35</v>
      </c>
      <c r="G2760" s="2" t="str">
        <f aca="false">IF(AND(E2760="No",F2760="No"),"Yes","No")</f>
        <v>No</v>
      </c>
      <c r="H2760" s="2" t="str">
        <f aca="false">IF(G2760="Yes",B2760,"")</f>
        <v/>
      </c>
    </row>
    <row r="2761" customFormat="false" ht="15" hidden="false" customHeight="false" outlineLevel="0" collapsed="false">
      <c r="A2761" s="2" t="s">
        <v>4155</v>
      </c>
      <c r="B2761" s="20" t="n">
        <v>456</v>
      </c>
      <c r="C2761" s="20" t="n">
        <v>450</v>
      </c>
      <c r="D2761" s="21" t="n">
        <f aca="false">C2761/Summary!$B$4</f>
        <v>0.03</v>
      </c>
      <c r="E2761" s="2" t="s">
        <v>48</v>
      </c>
      <c r="F2761" s="2" t="s">
        <v>48</v>
      </c>
      <c r="G2761" s="2" t="str">
        <f aca="false">IF(AND(E2761="No",F2761="No"),"Yes","No")</f>
        <v>No</v>
      </c>
      <c r="H2761" s="2" t="str">
        <f aca="false">IF(G2761="Yes",B2761,"")</f>
        <v/>
      </c>
    </row>
    <row r="2762" customFormat="false" ht="15" hidden="false" customHeight="false" outlineLevel="0" collapsed="false">
      <c r="A2762" s="2" t="s">
        <v>4156</v>
      </c>
      <c r="B2762" s="20" t="n">
        <v>456</v>
      </c>
      <c r="C2762" s="20" t="n">
        <v>448</v>
      </c>
      <c r="D2762" s="21" t="n">
        <f aca="false">C2762/Summary!$B$4</f>
        <v>0.0298666666666667</v>
      </c>
      <c r="E2762" s="2" t="s">
        <v>48</v>
      </c>
      <c r="F2762" s="2" t="s">
        <v>35</v>
      </c>
      <c r="G2762" s="2" t="str">
        <f aca="false">IF(AND(E2762="No",F2762="No"),"Yes","No")</f>
        <v>No</v>
      </c>
      <c r="H2762" s="2" t="str">
        <f aca="false">IF(G2762="Yes",B2762,"")</f>
        <v/>
      </c>
    </row>
    <row r="2763" customFormat="false" ht="15" hidden="false" customHeight="false" outlineLevel="0" collapsed="false">
      <c r="A2763" s="2" t="s">
        <v>4157</v>
      </c>
      <c r="B2763" s="20" t="n">
        <v>456</v>
      </c>
      <c r="C2763" s="20" t="n">
        <v>343</v>
      </c>
      <c r="D2763" s="21" t="n">
        <f aca="false">C2763/Summary!$B$4</f>
        <v>0.0228666666666667</v>
      </c>
      <c r="E2763" s="2" t="s">
        <v>48</v>
      </c>
      <c r="F2763" s="2" t="s">
        <v>48</v>
      </c>
      <c r="G2763" s="2" t="str">
        <f aca="false">IF(AND(E2763="No",F2763="No"),"Yes","No")</f>
        <v>No</v>
      </c>
      <c r="H2763" s="2" t="str">
        <f aca="false">IF(G2763="Yes",B2763,"")</f>
        <v/>
      </c>
    </row>
    <row r="2764" customFormat="false" ht="15" hidden="false" customHeight="false" outlineLevel="0" collapsed="false">
      <c r="A2764" s="2" t="s">
        <v>4158</v>
      </c>
      <c r="B2764" s="20" t="n">
        <v>456</v>
      </c>
      <c r="C2764" s="20" t="n">
        <v>452</v>
      </c>
      <c r="D2764" s="21" t="n">
        <f aca="false">C2764/Summary!$B$4</f>
        <v>0.0301333333333333</v>
      </c>
      <c r="E2764" s="2" t="s">
        <v>48</v>
      </c>
      <c r="F2764" s="2" t="s">
        <v>35</v>
      </c>
      <c r="G2764" s="2" t="str">
        <f aca="false">IF(AND(E2764="No",F2764="No"),"Yes","No")</f>
        <v>No</v>
      </c>
      <c r="H2764" s="2" t="str">
        <f aca="false">IF(G2764="Yes",B2764,"")</f>
        <v/>
      </c>
    </row>
    <row r="2765" customFormat="false" ht="15" hidden="false" customHeight="false" outlineLevel="0" collapsed="false">
      <c r="A2765" s="2" t="s">
        <v>4159</v>
      </c>
      <c r="B2765" s="20" t="n">
        <v>456</v>
      </c>
      <c r="C2765" s="20" t="n">
        <v>449</v>
      </c>
      <c r="D2765" s="21" t="n">
        <f aca="false">C2765/Summary!$B$4</f>
        <v>0.0299333333333333</v>
      </c>
      <c r="E2765" s="2" t="s">
        <v>48</v>
      </c>
      <c r="F2765" s="2" t="s">
        <v>35</v>
      </c>
      <c r="G2765" s="2" t="str">
        <f aca="false">IF(AND(E2765="No",F2765="No"),"Yes","No")</f>
        <v>No</v>
      </c>
      <c r="H2765" s="2" t="str">
        <f aca="false">IF(G2765="Yes",B2765,"")</f>
        <v/>
      </c>
    </row>
    <row r="2766" customFormat="false" ht="15" hidden="false" customHeight="false" outlineLevel="0" collapsed="false">
      <c r="A2766" s="2" t="s">
        <v>4160</v>
      </c>
      <c r="B2766" s="20" t="n">
        <v>456</v>
      </c>
      <c r="C2766" s="20" t="n">
        <v>451</v>
      </c>
      <c r="D2766" s="21" t="n">
        <f aca="false">C2766/Summary!$B$4</f>
        <v>0.0300666666666667</v>
      </c>
      <c r="E2766" s="2" t="s">
        <v>48</v>
      </c>
      <c r="F2766" s="2" t="s">
        <v>35</v>
      </c>
      <c r="G2766" s="2" t="str">
        <f aca="false">IF(AND(E2766="No",F2766="No"),"Yes","No")</f>
        <v>No</v>
      </c>
      <c r="H2766" s="2" t="str">
        <f aca="false">IF(G2766="Yes",B2766,"")</f>
        <v/>
      </c>
    </row>
    <row r="2767" customFormat="false" ht="15" hidden="false" customHeight="false" outlineLevel="0" collapsed="false">
      <c r="A2767" s="2" t="s">
        <v>4161</v>
      </c>
      <c r="B2767" s="20" t="n">
        <v>456</v>
      </c>
      <c r="C2767" s="20" t="n">
        <v>445</v>
      </c>
      <c r="D2767" s="21" t="n">
        <f aca="false">C2767/Summary!$B$4</f>
        <v>0.0296666666666667</v>
      </c>
      <c r="E2767" s="2" t="s">
        <v>35</v>
      </c>
      <c r="F2767" s="2" t="s">
        <v>48</v>
      </c>
      <c r="G2767" s="2" t="str">
        <f aca="false">IF(AND(E2767="No",F2767="No"),"Yes","No")</f>
        <v>No</v>
      </c>
      <c r="H2767" s="2" t="str">
        <f aca="false">IF(G2767="Yes",B2767,"")</f>
        <v/>
      </c>
    </row>
    <row r="2768" customFormat="false" ht="15" hidden="false" customHeight="false" outlineLevel="0" collapsed="false">
      <c r="A2768" s="2" t="s">
        <v>4162</v>
      </c>
      <c r="B2768" s="20" t="n">
        <v>456</v>
      </c>
      <c r="C2768" s="20" t="n">
        <v>444</v>
      </c>
      <c r="D2768" s="21" t="n">
        <f aca="false">C2768/Summary!$B$4</f>
        <v>0.0296</v>
      </c>
      <c r="E2768" s="2" t="s">
        <v>35</v>
      </c>
      <c r="F2768" s="2" t="s">
        <v>48</v>
      </c>
      <c r="G2768" s="2" t="str">
        <f aca="false">IF(AND(E2768="No",F2768="No"),"Yes","No")</f>
        <v>No</v>
      </c>
      <c r="H2768" s="2" t="str">
        <f aca="false">IF(G2768="Yes",B2768,"")</f>
        <v/>
      </c>
    </row>
    <row r="2769" customFormat="false" ht="15" hidden="false" customHeight="false" outlineLevel="0" collapsed="false">
      <c r="A2769" s="2" t="s">
        <v>4163</v>
      </c>
      <c r="B2769" s="20" t="n">
        <v>456</v>
      </c>
      <c r="C2769" s="20" t="n">
        <v>450</v>
      </c>
      <c r="D2769" s="21" t="n">
        <f aca="false">C2769/Summary!$B$4</f>
        <v>0.03</v>
      </c>
      <c r="E2769" s="2" t="s">
        <v>35</v>
      </c>
      <c r="F2769" s="2" t="s">
        <v>48</v>
      </c>
      <c r="G2769" s="2" t="str">
        <f aca="false">IF(AND(E2769="No",F2769="No"),"Yes","No")</f>
        <v>No</v>
      </c>
      <c r="H2769" s="2" t="str">
        <f aca="false">IF(G2769="Yes",B2769,"")</f>
        <v/>
      </c>
    </row>
    <row r="2770" customFormat="false" ht="15" hidden="false" customHeight="false" outlineLevel="0" collapsed="false">
      <c r="A2770" s="2" t="s">
        <v>4164</v>
      </c>
      <c r="B2770" s="20" t="n">
        <v>456</v>
      </c>
      <c r="C2770" s="20" t="n">
        <v>450</v>
      </c>
      <c r="D2770" s="21" t="n">
        <f aca="false">C2770/Summary!$B$4</f>
        <v>0.03</v>
      </c>
      <c r="E2770" s="2" t="s">
        <v>48</v>
      </c>
      <c r="F2770" s="2" t="s">
        <v>35</v>
      </c>
      <c r="G2770" s="2" t="str">
        <f aca="false">IF(AND(E2770="No",F2770="No"),"Yes","No")</f>
        <v>No</v>
      </c>
      <c r="H2770" s="2" t="str">
        <f aca="false">IF(G2770="Yes",B2770,"")</f>
        <v/>
      </c>
    </row>
    <row r="2771" customFormat="false" ht="15" hidden="false" customHeight="false" outlineLevel="0" collapsed="false">
      <c r="A2771" s="2" t="s">
        <v>4165</v>
      </c>
      <c r="B2771" s="20" t="n">
        <v>456</v>
      </c>
      <c r="C2771" s="20" t="n">
        <v>448</v>
      </c>
      <c r="D2771" s="21" t="n">
        <f aca="false">C2771/Summary!$B$4</f>
        <v>0.0298666666666667</v>
      </c>
      <c r="E2771" s="2" t="s">
        <v>48</v>
      </c>
      <c r="F2771" s="2" t="s">
        <v>35</v>
      </c>
      <c r="G2771" s="2" t="str">
        <f aca="false">IF(AND(E2771="No",F2771="No"),"Yes","No")</f>
        <v>No</v>
      </c>
      <c r="H2771" s="2" t="str">
        <f aca="false">IF(G2771="Yes",B2771,"")</f>
        <v/>
      </c>
    </row>
    <row r="2772" customFormat="false" ht="15" hidden="false" customHeight="false" outlineLevel="0" collapsed="false">
      <c r="A2772" s="2" t="s">
        <v>4166</v>
      </c>
      <c r="B2772" s="20" t="n">
        <v>456</v>
      </c>
      <c r="C2772" s="20" t="n">
        <v>447</v>
      </c>
      <c r="D2772" s="21" t="n">
        <f aca="false">C2772/Summary!$B$4</f>
        <v>0.0298</v>
      </c>
      <c r="E2772" s="2" t="s">
        <v>48</v>
      </c>
      <c r="F2772" s="2" t="s">
        <v>35</v>
      </c>
      <c r="G2772" s="2" t="str">
        <f aca="false">IF(AND(E2772="No",F2772="No"),"Yes","No")</f>
        <v>No</v>
      </c>
      <c r="H2772" s="2" t="str">
        <f aca="false">IF(G2772="Yes",B2772,"")</f>
        <v/>
      </c>
    </row>
    <row r="2773" customFormat="false" ht="15" hidden="false" customHeight="false" outlineLevel="0" collapsed="false">
      <c r="A2773" s="2" t="s">
        <v>4167</v>
      </c>
      <c r="B2773" s="20" t="n">
        <v>456</v>
      </c>
      <c r="C2773" s="20" t="n">
        <v>454</v>
      </c>
      <c r="D2773" s="21" t="n">
        <f aca="false">C2773/Summary!$B$4</f>
        <v>0.0302666666666667</v>
      </c>
      <c r="E2773" s="2" t="s">
        <v>48</v>
      </c>
      <c r="F2773" s="2" t="s">
        <v>35</v>
      </c>
      <c r="G2773" s="2" t="str">
        <f aca="false">IF(AND(E2773="No",F2773="No"),"Yes","No")</f>
        <v>No</v>
      </c>
      <c r="H2773" s="2" t="str">
        <f aca="false">IF(G2773="Yes",B2773,"")</f>
        <v/>
      </c>
    </row>
    <row r="2774" customFormat="false" ht="15" hidden="false" customHeight="false" outlineLevel="0" collapsed="false">
      <c r="A2774" s="2" t="s">
        <v>4168</v>
      </c>
      <c r="B2774" s="20" t="n">
        <v>456</v>
      </c>
      <c r="C2774" s="20" t="n">
        <v>453</v>
      </c>
      <c r="D2774" s="21" t="n">
        <f aca="false">C2774/Summary!$B$4</f>
        <v>0.0302</v>
      </c>
      <c r="E2774" s="2" t="s">
        <v>35</v>
      </c>
      <c r="F2774" s="2" t="s">
        <v>48</v>
      </c>
      <c r="G2774" s="2" t="str">
        <f aca="false">IF(AND(E2774="No",F2774="No"),"Yes","No")</f>
        <v>No</v>
      </c>
      <c r="H2774" s="2" t="str">
        <f aca="false">IF(G2774="Yes",B2774,"")</f>
        <v/>
      </c>
    </row>
    <row r="2775" customFormat="false" ht="15" hidden="false" customHeight="false" outlineLevel="0" collapsed="false">
      <c r="A2775" s="2" t="s">
        <v>4169</v>
      </c>
      <c r="B2775" s="20" t="n">
        <v>456</v>
      </c>
      <c r="C2775" s="20" t="n">
        <v>449</v>
      </c>
      <c r="D2775" s="21" t="n">
        <f aca="false">C2775/Summary!$B$4</f>
        <v>0.0299333333333333</v>
      </c>
      <c r="E2775" s="2" t="s">
        <v>35</v>
      </c>
      <c r="F2775" s="2" t="s">
        <v>48</v>
      </c>
      <c r="G2775" s="2" t="str">
        <f aca="false">IF(AND(E2775="No",F2775="No"),"Yes","No")</f>
        <v>No</v>
      </c>
      <c r="H2775" s="2" t="str">
        <f aca="false">IF(G2775="Yes",B2775,"")</f>
        <v/>
      </c>
    </row>
    <row r="2776" customFormat="false" ht="15" hidden="false" customHeight="false" outlineLevel="0" collapsed="false">
      <c r="A2776" s="2" t="s">
        <v>4170</v>
      </c>
      <c r="B2776" s="20" t="n">
        <v>456</v>
      </c>
      <c r="C2776" s="20" t="n">
        <v>449</v>
      </c>
      <c r="D2776" s="21" t="n">
        <f aca="false">C2776/Summary!$B$4</f>
        <v>0.0299333333333333</v>
      </c>
      <c r="E2776" s="2" t="s">
        <v>48</v>
      </c>
      <c r="F2776" s="2" t="s">
        <v>35</v>
      </c>
      <c r="G2776" s="2" t="str">
        <f aca="false">IF(AND(E2776="No",F2776="No"),"Yes","No")</f>
        <v>No</v>
      </c>
      <c r="H2776" s="2" t="str">
        <f aca="false">IF(G2776="Yes",B2776,"")</f>
        <v/>
      </c>
    </row>
    <row r="2777" customFormat="false" ht="15" hidden="false" customHeight="false" outlineLevel="0" collapsed="false">
      <c r="A2777" s="2" t="s">
        <v>4171</v>
      </c>
      <c r="B2777" s="20" t="n">
        <v>456</v>
      </c>
      <c r="C2777" s="20" t="n">
        <v>451</v>
      </c>
      <c r="D2777" s="21" t="n">
        <f aca="false">C2777/Summary!$B$4</f>
        <v>0.0300666666666667</v>
      </c>
      <c r="E2777" s="2" t="s">
        <v>35</v>
      </c>
      <c r="F2777" s="2" t="s">
        <v>48</v>
      </c>
      <c r="G2777" s="2" t="str">
        <f aca="false">IF(AND(E2777="No",F2777="No"),"Yes","No")</f>
        <v>No</v>
      </c>
      <c r="H2777" s="2" t="str">
        <f aca="false">IF(G2777="Yes",B2777,"")</f>
        <v/>
      </c>
    </row>
    <row r="2778" customFormat="false" ht="15" hidden="false" customHeight="false" outlineLevel="0" collapsed="false">
      <c r="A2778" s="2" t="s">
        <v>4172</v>
      </c>
      <c r="B2778" s="20" t="n">
        <v>456</v>
      </c>
      <c r="C2778" s="20" t="n">
        <v>448</v>
      </c>
      <c r="D2778" s="21" t="n">
        <f aca="false">C2778/Summary!$B$4</f>
        <v>0.0298666666666667</v>
      </c>
      <c r="E2778" s="2" t="s">
        <v>48</v>
      </c>
      <c r="F2778" s="2" t="s">
        <v>48</v>
      </c>
      <c r="G2778" s="2" t="str">
        <f aca="false">IF(AND(E2778="No",F2778="No"),"Yes","No")</f>
        <v>No</v>
      </c>
      <c r="H2778" s="2" t="str">
        <f aca="false">IF(G2778="Yes",B2778,"")</f>
        <v/>
      </c>
    </row>
    <row r="2779" customFormat="false" ht="15" hidden="false" customHeight="false" outlineLevel="0" collapsed="false">
      <c r="A2779" s="2" t="s">
        <v>4173</v>
      </c>
      <c r="B2779" s="20" t="n">
        <v>456</v>
      </c>
      <c r="C2779" s="20" t="n">
        <v>453</v>
      </c>
      <c r="D2779" s="21" t="n">
        <f aca="false">C2779/Summary!$B$4</f>
        <v>0.0302</v>
      </c>
      <c r="E2779" s="2" t="s">
        <v>35</v>
      </c>
      <c r="F2779" s="2" t="s">
        <v>48</v>
      </c>
      <c r="G2779" s="2" t="str">
        <f aca="false">IF(AND(E2779="No",F2779="No"),"Yes","No")</f>
        <v>No</v>
      </c>
      <c r="H2779" s="2" t="str">
        <f aca="false">IF(G2779="Yes",B2779,"")</f>
        <v/>
      </c>
    </row>
    <row r="2780" customFormat="false" ht="15" hidden="false" customHeight="false" outlineLevel="0" collapsed="false">
      <c r="A2780" s="2" t="s">
        <v>4174</v>
      </c>
      <c r="B2780" s="20" t="n">
        <v>456</v>
      </c>
      <c r="C2780" s="20" t="n">
        <v>452</v>
      </c>
      <c r="D2780" s="21" t="n">
        <f aca="false">C2780/Summary!$B$4</f>
        <v>0.0301333333333333</v>
      </c>
      <c r="E2780" s="2" t="s">
        <v>48</v>
      </c>
      <c r="F2780" s="2" t="s">
        <v>48</v>
      </c>
      <c r="G2780" s="2" t="str">
        <f aca="false">IF(AND(E2780="No",F2780="No"),"Yes","No")</f>
        <v>No</v>
      </c>
      <c r="H2780" s="2" t="str">
        <f aca="false">IF(G2780="Yes",B2780,"")</f>
        <v/>
      </c>
    </row>
    <row r="2781" customFormat="false" ht="15" hidden="false" customHeight="false" outlineLevel="0" collapsed="false">
      <c r="A2781" s="2" t="s">
        <v>4175</v>
      </c>
      <c r="B2781" s="20" t="n">
        <v>456</v>
      </c>
      <c r="C2781" s="20" t="n">
        <v>450</v>
      </c>
      <c r="D2781" s="21" t="n">
        <f aca="false">C2781/Summary!$B$4</f>
        <v>0.03</v>
      </c>
      <c r="E2781" s="2" t="s">
        <v>48</v>
      </c>
      <c r="F2781" s="2" t="s">
        <v>35</v>
      </c>
      <c r="G2781" s="2" t="str">
        <f aca="false">IF(AND(E2781="No",F2781="No"),"Yes","No")</f>
        <v>No</v>
      </c>
      <c r="H2781" s="2" t="str">
        <f aca="false">IF(G2781="Yes",B2781,"")</f>
        <v/>
      </c>
    </row>
    <row r="2782" customFormat="false" ht="15" hidden="false" customHeight="false" outlineLevel="0" collapsed="false">
      <c r="A2782" s="2" t="s">
        <v>4176</v>
      </c>
      <c r="B2782" s="20" t="n">
        <v>456</v>
      </c>
      <c r="C2782" s="20" t="n">
        <v>447</v>
      </c>
      <c r="D2782" s="21" t="n">
        <f aca="false">C2782/Summary!$B$4</f>
        <v>0.0298</v>
      </c>
      <c r="E2782" s="2" t="s">
        <v>48</v>
      </c>
      <c r="F2782" s="2" t="s">
        <v>48</v>
      </c>
      <c r="G2782" s="2" t="str">
        <f aca="false">IF(AND(E2782="No",F2782="No"),"Yes","No")</f>
        <v>No</v>
      </c>
      <c r="H2782" s="2" t="str">
        <f aca="false">IF(G2782="Yes",B2782,"")</f>
        <v/>
      </c>
    </row>
    <row r="2783" customFormat="false" ht="15" hidden="false" customHeight="false" outlineLevel="0" collapsed="false">
      <c r="A2783" s="2" t="s">
        <v>4177</v>
      </c>
      <c r="B2783" s="20" t="n">
        <v>456</v>
      </c>
      <c r="C2783" s="20" t="n">
        <v>453</v>
      </c>
      <c r="D2783" s="21" t="n">
        <f aca="false">C2783/Summary!$B$4</f>
        <v>0.0302</v>
      </c>
      <c r="E2783" s="2" t="s">
        <v>48</v>
      </c>
      <c r="F2783" s="2" t="s">
        <v>35</v>
      </c>
      <c r="G2783" s="2" t="str">
        <f aca="false">IF(AND(E2783="No",F2783="No"),"Yes","No")</f>
        <v>No</v>
      </c>
      <c r="H2783" s="2" t="str">
        <f aca="false">IF(G2783="Yes",B2783,"")</f>
        <v/>
      </c>
    </row>
    <row r="2784" customFormat="false" ht="15" hidden="false" customHeight="false" outlineLevel="0" collapsed="false">
      <c r="A2784" s="2" t="s">
        <v>4178</v>
      </c>
      <c r="B2784" s="20" t="n">
        <v>457</v>
      </c>
      <c r="C2784" s="20" t="n">
        <v>453</v>
      </c>
      <c r="D2784" s="21" t="n">
        <f aca="false">C2784/Summary!$B$4</f>
        <v>0.0302</v>
      </c>
      <c r="E2784" s="2" t="s">
        <v>48</v>
      </c>
      <c r="F2784" s="2" t="s">
        <v>48</v>
      </c>
      <c r="G2784" s="2" t="str">
        <f aca="false">IF(AND(E2784="No",F2784="No"),"Yes","No")</f>
        <v>No</v>
      </c>
      <c r="H2784" s="2" t="str">
        <f aca="false">IF(G2784="Yes",B2784,"")</f>
        <v/>
      </c>
    </row>
    <row r="2785" customFormat="false" ht="15" hidden="false" customHeight="false" outlineLevel="0" collapsed="false">
      <c r="A2785" s="2" t="s">
        <v>4179</v>
      </c>
      <c r="B2785" s="20" t="n">
        <v>457</v>
      </c>
      <c r="C2785" s="20" t="n">
        <v>449</v>
      </c>
      <c r="D2785" s="21" t="n">
        <f aca="false">C2785/Summary!$B$4</f>
        <v>0.0299333333333333</v>
      </c>
      <c r="E2785" s="2" t="s">
        <v>48</v>
      </c>
      <c r="F2785" s="2" t="s">
        <v>35</v>
      </c>
      <c r="G2785" s="2" t="str">
        <f aca="false">IF(AND(E2785="No",F2785="No"),"Yes","No")</f>
        <v>No</v>
      </c>
      <c r="H2785" s="2" t="str">
        <f aca="false">IF(G2785="Yes",B2785,"")</f>
        <v/>
      </c>
    </row>
    <row r="2786" customFormat="false" ht="15" hidden="false" customHeight="false" outlineLevel="0" collapsed="false">
      <c r="A2786" s="2" t="s">
        <v>4180</v>
      </c>
      <c r="B2786" s="20" t="n">
        <v>457</v>
      </c>
      <c r="C2786" s="20" t="n">
        <v>447</v>
      </c>
      <c r="D2786" s="21" t="n">
        <f aca="false">C2786/Summary!$B$4</f>
        <v>0.0298</v>
      </c>
      <c r="E2786" s="2" t="s">
        <v>48</v>
      </c>
      <c r="F2786" s="2" t="s">
        <v>48</v>
      </c>
      <c r="G2786" s="2" t="str">
        <f aca="false">IF(AND(E2786="No",F2786="No"),"Yes","No")</f>
        <v>No</v>
      </c>
      <c r="H2786" s="2" t="str">
        <f aca="false">IF(G2786="Yes",B2786,"")</f>
        <v/>
      </c>
    </row>
    <row r="2787" customFormat="false" ht="15" hidden="false" customHeight="false" outlineLevel="0" collapsed="false">
      <c r="A2787" s="2" t="s">
        <v>4181</v>
      </c>
      <c r="B2787" s="20" t="n">
        <v>457</v>
      </c>
      <c r="C2787" s="20" t="n">
        <v>451</v>
      </c>
      <c r="D2787" s="21" t="n">
        <f aca="false">C2787/Summary!$B$4</f>
        <v>0.0300666666666667</v>
      </c>
      <c r="E2787" s="2" t="s">
        <v>48</v>
      </c>
      <c r="F2787" s="2" t="s">
        <v>48</v>
      </c>
      <c r="G2787" s="2" t="str">
        <f aca="false">IF(AND(E2787="No",F2787="No"),"Yes","No")</f>
        <v>No</v>
      </c>
      <c r="H2787" s="2" t="str">
        <f aca="false">IF(G2787="Yes",B2787,"")</f>
        <v/>
      </c>
    </row>
    <row r="2788" customFormat="false" ht="15" hidden="false" customHeight="false" outlineLevel="0" collapsed="false">
      <c r="A2788" s="2" t="s">
        <v>4182</v>
      </c>
      <c r="B2788" s="20" t="n">
        <v>457</v>
      </c>
      <c r="C2788" s="20" t="n">
        <v>447</v>
      </c>
      <c r="D2788" s="21" t="n">
        <f aca="false">C2788/Summary!$B$4</f>
        <v>0.0298</v>
      </c>
      <c r="E2788" s="2" t="s">
        <v>48</v>
      </c>
      <c r="F2788" s="2" t="s">
        <v>35</v>
      </c>
      <c r="G2788" s="2" t="str">
        <f aca="false">IF(AND(E2788="No",F2788="No"),"Yes","No")</f>
        <v>No</v>
      </c>
      <c r="H2788" s="2" t="str">
        <f aca="false">IF(G2788="Yes",B2788,"")</f>
        <v/>
      </c>
    </row>
    <row r="2789" customFormat="false" ht="15" hidden="false" customHeight="false" outlineLevel="0" collapsed="false">
      <c r="A2789" s="2" t="s">
        <v>4183</v>
      </c>
      <c r="B2789" s="20" t="n">
        <v>457</v>
      </c>
      <c r="C2789" s="20" t="n">
        <v>448</v>
      </c>
      <c r="D2789" s="21" t="n">
        <f aca="false">C2789/Summary!$B$4</f>
        <v>0.0298666666666667</v>
      </c>
      <c r="E2789" s="2" t="s">
        <v>48</v>
      </c>
      <c r="F2789" s="2" t="s">
        <v>48</v>
      </c>
      <c r="G2789" s="2" t="str">
        <f aca="false">IF(AND(E2789="No",F2789="No"),"Yes","No")</f>
        <v>No</v>
      </c>
      <c r="H2789" s="2" t="str">
        <f aca="false">IF(G2789="Yes",B2789,"")</f>
        <v/>
      </c>
    </row>
    <row r="2790" customFormat="false" ht="15" hidden="false" customHeight="false" outlineLevel="0" collapsed="false">
      <c r="A2790" s="2" t="s">
        <v>4184</v>
      </c>
      <c r="B2790" s="20" t="n">
        <v>457</v>
      </c>
      <c r="C2790" s="20" t="n">
        <v>451</v>
      </c>
      <c r="D2790" s="21" t="n">
        <f aca="false">C2790/Summary!$B$4</f>
        <v>0.0300666666666667</v>
      </c>
      <c r="E2790" s="2" t="s">
        <v>48</v>
      </c>
      <c r="F2790" s="2" t="s">
        <v>48</v>
      </c>
      <c r="G2790" s="2" t="str">
        <f aca="false">IF(AND(E2790="No",F2790="No"),"Yes","No")</f>
        <v>No</v>
      </c>
      <c r="H2790" s="2" t="str">
        <f aca="false">IF(G2790="Yes",B2790,"")</f>
        <v/>
      </c>
    </row>
    <row r="2791" customFormat="false" ht="15" hidden="false" customHeight="false" outlineLevel="0" collapsed="false">
      <c r="A2791" s="2" t="s">
        <v>4185</v>
      </c>
      <c r="B2791" s="20" t="n">
        <v>457</v>
      </c>
      <c r="C2791" s="20" t="n">
        <v>450</v>
      </c>
      <c r="D2791" s="21" t="n">
        <f aca="false">C2791/Summary!$B$4</f>
        <v>0.03</v>
      </c>
      <c r="E2791" s="2" t="s">
        <v>48</v>
      </c>
      <c r="F2791" s="2" t="s">
        <v>35</v>
      </c>
      <c r="G2791" s="2" t="str">
        <f aca="false">IF(AND(E2791="No",F2791="No"),"Yes","No")</f>
        <v>No</v>
      </c>
      <c r="H2791" s="2" t="str">
        <f aca="false">IF(G2791="Yes",B2791,"")</f>
        <v/>
      </c>
    </row>
    <row r="2792" customFormat="false" ht="15" hidden="false" customHeight="false" outlineLevel="0" collapsed="false">
      <c r="A2792" s="2" t="s">
        <v>4186</v>
      </c>
      <c r="B2792" s="20" t="n">
        <v>457</v>
      </c>
      <c r="C2792" s="20" t="n">
        <v>451</v>
      </c>
      <c r="D2792" s="21" t="n">
        <f aca="false">C2792/Summary!$B$4</f>
        <v>0.0300666666666667</v>
      </c>
      <c r="E2792" s="2" t="s">
        <v>48</v>
      </c>
      <c r="F2792" s="2" t="s">
        <v>35</v>
      </c>
      <c r="G2792" s="2" t="str">
        <f aca="false">IF(AND(E2792="No",F2792="No"),"Yes","No")</f>
        <v>No</v>
      </c>
      <c r="H2792" s="2" t="str">
        <f aca="false">IF(G2792="Yes",B2792,"")</f>
        <v/>
      </c>
    </row>
    <row r="2793" customFormat="false" ht="15" hidden="false" customHeight="false" outlineLevel="0" collapsed="false">
      <c r="A2793" s="2" t="s">
        <v>4187</v>
      </c>
      <c r="B2793" s="20" t="n">
        <v>457</v>
      </c>
      <c r="C2793" s="20" t="n">
        <v>453</v>
      </c>
      <c r="D2793" s="21" t="n">
        <f aca="false">C2793/Summary!$B$4</f>
        <v>0.0302</v>
      </c>
      <c r="E2793" s="2" t="s">
        <v>48</v>
      </c>
      <c r="F2793" s="2" t="s">
        <v>48</v>
      </c>
      <c r="G2793" s="2" t="str">
        <f aca="false">IF(AND(E2793="No",F2793="No"),"Yes","No")</f>
        <v>No</v>
      </c>
      <c r="H2793" s="2" t="str">
        <f aca="false">IF(G2793="Yes",B2793,"")</f>
        <v/>
      </c>
    </row>
    <row r="2794" customFormat="false" ht="15" hidden="false" customHeight="false" outlineLevel="0" collapsed="false">
      <c r="A2794" s="2" t="s">
        <v>4188</v>
      </c>
      <c r="B2794" s="20" t="n">
        <v>457</v>
      </c>
      <c r="C2794" s="20" t="n">
        <v>447</v>
      </c>
      <c r="D2794" s="21" t="n">
        <f aca="false">C2794/Summary!$B$4</f>
        <v>0.0298</v>
      </c>
      <c r="E2794" s="2" t="s">
        <v>48</v>
      </c>
      <c r="F2794" s="2" t="s">
        <v>48</v>
      </c>
      <c r="G2794" s="2" t="str">
        <f aca="false">IF(AND(E2794="No",F2794="No"),"Yes","No")</f>
        <v>No</v>
      </c>
      <c r="H2794" s="2" t="str">
        <f aca="false">IF(G2794="Yes",B2794,"")</f>
        <v/>
      </c>
    </row>
    <row r="2795" customFormat="false" ht="15" hidden="false" customHeight="false" outlineLevel="0" collapsed="false">
      <c r="A2795" s="2" t="s">
        <v>4189</v>
      </c>
      <c r="B2795" s="20" t="n">
        <v>457</v>
      </c>
      <c r="C2795" s="20" t="n">
        <v>449</v>
      </c>
      <c r="D2795" s="21" t="n">
        <f aca="false">C2795/Summary!$B$4</f>
        <v>0.0299333333333333</v>
      </c>
      <c r="E2795" s="2" t="s">
        <v>48</v>
      </c>
      <c r="F2795" s="2" t="s">
        <v>48</v>
      </c>
      <c r="G2795" s="2" t="str">
        <f aca="false">IF(AND(E2795="No",F2795="No"),"Yes","No")</f>
        <v>No</v>
      </c>
      <c r="H2795" s="2" t="str">
        <f aca="false">IF(G2795="Yes",B2795,"")</f>
        <v/>
      </c>
    </row>
    <row r="2796" customFormat="false" ht="15" hidden="false" customHeight="false" outlineLevel="0" collapsed="false">
      <c r="A2796" s="2" t="s">
        <v>4190</v>
      </c>
      <c r="B2796" s="20" t="n">
        <v>457</v>
      </c>
      <c r="C2796" s="20" t="n">
        <v>450</v>
      </c>
      <c r="D2796" s="21" t="n">
        <f aca="false">C2796/Summary!$B$4</f>
        <v>0.03</v>
      </c>
      <c r="E2796" s="2" t="s">
        <v>48</v>
      </c>
      <c r="F2796" s="2" t="s">
        <v>35</v>
      </c>
      <c r="G2796" s="2" t="str">
        <f aca="false">IF(AND(E2796="No",F2796="No"),"Yes","No")</f>
        <v>No</v>
      </c>
      <c r="H2796" s="2" t="str">
        <f aca="false">IF(G2796="Yes",B2796,"")</f>
        <v/>
      </c>
    </row>
    <row r="2797" customFormat="false" ht="15" hidden="false" customHeight="false" outlineLevel="0" collapsed="false">
      <c r="A2797" s="2" t="s">
        <v>4191</v>
      </c>
      <c r="B2797" s="20" t="n">
        <v>457</v>
      </c>
      <c r="C2797" s="20" t="n">
        <v>452</v>
      </c>
      <c r="D2797" s="21" t="n">
        <f aca="false">C2797/Summary!$B$4</f>
        <v>0.0301333333333333</v>
      </c>
      <c r="E2797" s="2" t="s">
        <v>48</v>
      </c>
      <c r="F2797" s="2" t="s">
        <v>35</v>
      </c>
      <c r="G2797" s="2" t="str">
        <f aca="false">IF(AND(E2797="No",F2797="No"),"Yes","No")</f>
        <v>No</v>
      </c>
      <c r="H2797" s="2" t="str">
        <f aca="false">IF(G2797="Yes",B2797,"")</f>
        <v/>
      </c>
    </row>
    <row r="2798" customFormat="false" ht="15" hidden="false" customHeight="false" outlineLevel="0" collapsed="false">
      <c r="A2798" s="2" t="s">
        <v>4192</v>
      </c>
      <c r="B2798" s="20" t="n">
        <v>457</v>
      </c>
      <c r="C2798" s="20" t="n">
        <v>454</v>
      </c>
      <c r="D2798" s="21" t="n">
        <f aca="false">C2798/Summary!$B$4</f>
        <v>0.0302666666666667</v>
      </c>
      <c r="E2798" s="2" t="s">
        <v>35</v>
      </c>
      <c r="F2798" s="2" t="s">
        <v>48</v>
      </c>
      <c r="G2798" s="2" t="str">
        <f aca="false">IF(AND(E2798="No",F2798="No"),"Yes","No")</f>
        <v>No</v>
      </c>
      <c r="H2798" s="2" t="str">
        <f aca="false">IF(G2798="Yes",B2798,"")</f>
        <v/>
      </c>
    </row>
    <row r="2799" customFormat="false" ht="15" hidden="false" customHeight="false" outlineLevel="0" collapsed="false">
      <c r="A2799" s="2" t="s">
        <v>4193</v>
      </c>
      <c r="B2799" s="20" t="n">
        <v>457</v>
      </c>
      <c r="C2799" s="20" t="n">
        <v>456</v>
      </c>
      <c r="D2799" s="21" t="n">
        <f aca="false">C2799/Summary!$B$4</f>
        <v>0.0304</v>
      </c>
      <c r="E2799" s="2" t="s">
        <v>48</v>
      </c>
      <c r="F2799" s="2" t="s">
        <v>35</v>
      </c>
      <c r="G2799" s="2" t="str">
        <f aca="false">IF(AND(E2799="No",F2799="No"),"Yes","No")</f>
        <v>No</v>
      </c>
      <c r="H2799" s="2" t="str">
        <f aca="false">IF(G2799="Yes",B2799,"")</f>
        <v/>
      </c>
    </row>
    <row r="2800" customFormat="false" ht="15" hidden="false" customHeight="false" outlineLevel="0" collapsed="false">
      <c r="A2800" s="2" t="s">
        <v>4194</v>
      </c>
      <c r="B2800" s="20" t="n">
        <v>457</v>
      </c>
      <c r="C2800" s="20" t="n">
        <v>449</v>
      </c>
      <c r="D2800" s="21" t="n">
        <f aca="false">C2800/Summary!$B$4</f>
        <v>0.0299333333333333</v>
      </c>
      <c r="E2800" s="2" t="s">
        <v>48</v>
      </c>
      <c r="F2800" s="2" t="s">
        <v>35</v>
      </c>
      <c r="G2800" s="2" t="str">
        <f aca="false">IF(AND(E2800="No",F2800="No"),"Yes","No")</f>
        <v>No</v>
      </c>
      <c r="H2800" s="2" t="str">
        <f aca="false">IF(G2800="Yes",B2800,"")</f>
        <v/>
      </c>
    </row>
    <row r="2801" customFormat="false" ht="15" hidden="false" customHeight="false" outlineLevel="0" collapsed="false">
      <c r="A2801" s="2" t="s">
        <v>4195</v>
      </c>
      <c r="B2801" s="20" t="n">
        <v>457</v>
      </c>
      <c r="C2801" s="20" t="n">
        <v>451</v>
      </c>
      <c r="D2801" s="21" t="n">
        <f aca="false">C2801/Summary!$B$4</f>
        <v>0.0300666666666667</v>
      </c>
      <c r="E2801" s="2" t="s">
        <v>48</v>
      </c>
      <c r="F2801" s="2" t="s">
        <v>35</v>
      </c>
      <c r="G2801" s="2" t="str">
        <f aca="false">IF(AND(E2801="No",F2801="No"),"Yes","No")</f>
        <v>No</v>
      </c>
      <c r="H2801" s="2" t="str">
        <f aca="false">IF(G2801="Yes",B2801,"")</f>
        <v/>
      </c>
    </row>
    <row r="2802" customFormat="false" ht="15" hidden="false" customHeight="false" outlineLevel="0" collapsed="false">
      <c r="A2802" s="2" t="s">
        <v>4196</v>
      </c>
      <c r="B2802" s="20" t="n">
        <v>457</v>
      </c>
      <c r="C2802" s="20" t="n">
        <v>449</v>
      </c>
      <c r="D2802" s="21" t="n">
        <f aca="false">C2802/Summary!$B$4</f>
        <v>0.0299333333333333</v>
      </c>
      <c r="E2802" s="2" t="s">
        <v>48</v>
      </c>
      <c r="F2802" s="2" t="s">
        <v>35</v>
      </c>
      <c r="G2802" s="2" t="str">
        <f aca="false">IF(AND(E2802="No",F2802="No"),"Yes","No")</f>
        <v>No</v>
      </c>
      <c r="H2802" s="2" t="str">
        <f aca="false">IF(G2802="Yes",B2802,"")</f>
        <v/>
      </c>
    </row>
    <row r="2803" customFormat="false" ht="15" hidden="false" customHeight="false" outlineLevel="0" collapsed="false">
      <c r="A2803" s="2" t="s">
        <v>4197</v>
      </c>
      <c r="B2803" s="20" t="n">
        <v>457</v>
      </c>
      <c r="C2803" s="20" t="n">
        <v>454</v>
      </c>
      <c r="D2803" s="21" t="n">
        <f aca="false">C2803/Summary!$B$4</f>
        <v>0.0302666666666667</v>
      </c>
      <c r="E2803" s="2" t="s">
        <v>48</v>
      </c>
      <c r="F2803" s="2" t="s">
        <v>35</v>
      </c>
      <c r="G2803" s="2" t="str">
        <f aca="false">IF(AND(E2803="No",F2803="No"),"Yes","No")</f>
        <v>No</v>
      </c>
      <c r="H2803" s="2" t="str">
        <f aca="false">IF(G2803="Yes",B2803,"")</f>
        <v/>
      </c>
    </row>
    <row r="2804" customFormat="false" ht="15" hidden="false" customHeight="false" outlineLevel="0" collapsed="false">
      <c r="A2804" s="2" t="s">
        <v>4198</v>
      </c>
      <c r="B2804" s="20" t="n">
        <v>457</v>
      </c>
      <c r="C2804" s="20" t="n">
        <v>453</v>
      </c>
      <c r="D2804" s="21" t="n">
        <f aca="false">C2804/Summary!$B$4</f>
        <v>0.0302</v>
      </c>
      <c r="E2804" s="2" t="s">
        <v>48</v>
      </c>
      <c r="F2804" s="2" t="s">
        <v>35</v>
      </c>
      <c r="G2804" s="2" t="str">
        <f aca="false">IF(AND(E2804="No",F2804="No"),"Yes","No")</f>
        <v>No</v>
      </c>
      <c r="H2804" s="2" t="str">
        <f aca="false">IF(G2804="Yes",B2804,"")</f>
        <v/>
      </c>
    </row>
    <row r="2805" customFormat="false" ht="15" hidden="false" customHeight="false" outlineLevel="0" collapsed="false">
      <c r="A2805" s="2" t="s">
        <v>4199</v>
      </c>
      <c r="B2805" s="20" t="n">
        <v>457</v>
      </c>
      <c r="C2805" s="20" t="n">
        <v>452</v>
      </c>
      <c r="D2805" s="21" t="n">
        <f aca="false">C2805/Summary!$B$4</f>
        <v>0.0301333333333333</v>
      </c>
      <c r="E2805" s="2" t="s">
        <v>48</v>
      </c>
      <c r="F2805" s="2" t="s">
        <v>35</v>
      </c>
      <c r="G2805" s="2" t="str">
        <f aca="false">IF(AND(E2805="No",F2805="No"),"Yes","No")</f>
        <v>No</v>
      </c>
      <c r="H2805" s="2" t="str">
        <f aca="false">IF(G2805="Yes",B2805,"")</f>
        <v/>
      </c>
    </row>
    <row r="2806" customFormat="false" ht="15" hidden="false" customHeight="false" outlineLevel="0" collapsed="false">
      <c r="A2806" s="2" t="s">
        <v>4200</v>
      </c>
      <c r="B2806" s="20" t="n">
        <v>457</v>
      </c>
      <c r="C2806" s="20" t="n">
        <v>448</v>
      </c>
      <c r="D2806" s="21" t="n">
        <f aca="false">C2806/Summary!$B$4</f>
        <v>0.0298666666666667</v>
      </c>
      <c r="E2806" s="2" t="s">
        <v>48</v>
      </c>
      <c r="F2806" s="2" t="s">
        <v>35</v>
      </c>
      <c r="G2806" s="2" t="str">
        <f aca="false">IF(AND(E2806="No",F2806="No"),"Yes","No")</f>
        <v>No</v>
      </c>
      <c r="H2806" s="2" t="str">
        <f aca="false">IF(G2806="Yes",B2806,"")</f>
        <v/>
      </c>
    </row>
    <row r="2807" customFormat="false" ht="15" hidden="false" customHeight="false" outlineLevel="0" collapsed="false">
      <c r="A2807" s="2" t="s">
        <v>4201</v>
      </c>
      <c r="B2807" s="20" t="n">
        <v>457</v>
      </c>
      <c r="C2807" s="20" t="n">
        <v>452</v>
      </c>
      <c r="D2807" s="21" t="n">
        <f aca="false">C2807/Summary!$B$4</f>
        <v>0.0301333333333333</v>
      </c>
      <c r="E2807" s="2" t="s">
        <v>48</v>
      </c>
      <c r="F2807" s="2" t="s">
        <v>35</v>
      </c>
      <c r="G2807" s="2" t="str">
        <f aca="false">IF(AND(E2807="No",F2807="No"),"Yes","No")</f>
        <v>No</v>
      </c>
      <c r="H2807" s="2" t="str">
        <f aca="false">IF(G2807="Yes",B2807,"")</f>
        <v/>
      </c>
    </row>
    <row r="2808" customFormat="false" ht="15" hidden="false" customHeight="false" outlineLevel="0" collapsed="false">
      <c r="A2808" s="2" t="s">
        <v>4202</v>
      </c>
      <c r="B2808" s="20" t="n">
        <v>457</v>
      </c>
      <c r="C2808" s="20" t="n">
        <v>452</v>
      </c>
      <c r="D2808" s="21" t="n">
        <f aca="false">C2808/Summary!$B$4</f>
        <v>0.0301333333333333</v>
      </c>
      <c r="E2808" s="2" t="s">
        <v>48</v>
      </c>
      <c r="F2808" s="2" t="s">
        <v>35</v>
      </c>
      <c r="G2808" s="2" t="str">
        <f aca="false">IF(AND(E2808="No",F2808="No"),"Yes","No")</f>
        <v>No</v>
      </c>
      <c r="H2808" s="2" t="str">
        <f aca="false">IF(G2808="Yes",B2808,"")</f>
        <v/>
      </c>
    </row>
    <row r="2809" customFormat="false" ht="15" hidden="false" customHeight="false" outlineLevel="0" collapsed="false">
      <c r="A2809" s="2" t="s">
        <v>4203</v>
      </c>
      <c r="B2809" s="20" t="n">
        <v>457</v>
      </c>
      <c r="C2809" s="20" t="n">
        <v>450</v>
      </c>
      <c r="D2809" s="21" t="n">
        <f aca="false">C2809/Summary!$B$4</f>
        <v>0.03</v>
      </c>
      <c r="E2809" s="2" t="s">
        <v>48</v>
      </c>
      <c r="F2809" s="2" t="s">
        <v>48</v>
      </c>
      <c r="G2809" s="2" t="str">
        <f aca="false">IF(AND(E2809="No",F2809="No"),"Yes","No")</f>
        <v>No</v>
      </c>
      <c r="H2809" s="2" t="str">
        <f aca="false">IF(G2809="Yes",B2809,"")</f>
        <v/>
      </c>
    </row>
    <row r="2810" customFormat="false" ht="15" hidden="false" customHeight="false" outlineLevel="0" collapsed="false">
      <c r="A2810" s="2" t="s">
        <v>4204</v>
      </c>
      <c r="B2810" s="20" t="n">
        <v>457</v>
      </c>
      <c r="C2810" s="20" t="n">
        <v>450</v>
      </c>
      <c r="D2810" s="21" t="n">
        <f aca="false">C2810/Summary!$B$4</f>
        <v>0.03</v>
      </c>
      <c r="E2810" s="2" t="s">
        <v>48</v>
      </c>
      <c r="F2810" s="2" t="s">
        <v>35</v>
      </c>
      <c r="G2810" s="2" t="str">
        <f aca="false">IF(AND(E2810="No",F2810="No"),"Yes","No")</f>
        <v>No</v>
      </c>
      <c r="H2810" s="2" t="str">
        <f aca="false">IF(G2810="Yes",B2810,"")</f>
        <v/>
      </c>
    </row>
    <row r="2811" customFormat="false" ht="15" hidden="false" customHeight="false" outlineLevel="0" collapsed="false">
      <c r="A2811" s="2" t="s">
        <v>4205</v>
      </c>
      <c r="B2811" s="20" t="n">
        <v>457</v>
      </c>
      <c r="C2811" s="20" t="n">
        <v>446</v>
      </c>
      <c r="D2811" s="21" t="n">
        <f aca="false">C2811/Summary!$B$4</f>
        <v>0.0297333333333333</v>
      </c>
      <c r="E2811" s="2" t="s">
        <v>35</v>
      </c>
      <c r="F2811" s="2" t="s">
        <v>48</v>
      </c>
      <c r="G2811" s="2" t="str">
        <f aca="false">IF(AND(E2811="No",F2811="No"),"Yes","No")</f>
        <v>No</v>
      </c>
      <c r="H2811" s="2" t="str">
        <f aca="false">IF(G2811="Yes",B2811,"")</f>
        <v/>
      </c>
    </row>
    <row r="2812" customFormat="false" ht="15" hidden="false" customHeight="false" outlineLevel="0" collapsed="false">
      <c r="A2812" s="2" t="s">
        <v>4206</v>
      </c>
      <c r="B2812" s="20" t="n">
        <v>457</v>
      </c>
      <c r="C2812" s="20" t="n">
        <v>446</v>
      </c>
      <c r="D2812" s="21" t="n">
        <f aca="false">C2812/Summary!$B$4</f>
        <v>0.0297333333333333</v>
      </c>
      <c r="E2812" s="2" t="s">
        <v>35</v>
      </c>
      <c r="F2812" s="2" t="s">
        <v>48</v>
      </c>
      <c r="G2812" s="2" t="str">
        <f aca="false">IF(AND(E2812="No",F2812="No"),"Yes","No")</f>
        <v>No</v>
      </c>
      <c r="H2812" s="2" t="str">
        <f aca="false">IF(G2812="Yes",B2812,"")</f>
        <v/>
      </c>
    </row>
    <row r="2813" customFormat="false" ht="15" hidden="false" customHeight="false" outlineLevel="0" collapsed="false">
      <c r="A2813" s="2" t="s">
        <v>4207</v>
      </c>
      <c r="B2813" s="20" t="n">
        <v>457</v>
      </c>
      <c r="C2813" s="20" t="n">
        <v>448</v>
      </c>
      <c r="D2813" s="21" t="n">
        <f aca="false">C2813/Summary!$B$4</f>
        <v>0.0298666666666667</v>
      </c>
      <c r="E2813" s="2" t="s">
        <v>48</v>
      </c>
      <c r="F2813" s="2" t="s">
        <v>35</v>
      </c>
      <c r="G2813" s="2" t="str">
        <f aca="false">IF(AND(E2813="No",F2813="No"),"Yes","No")</f>
        <v>No</v>
      </c>
      <c r="H2813" s="2" t="str">
        <f aca="false">IF(G2813="Yes",B2813,"")</f>
        <v/>
      </c>
    </row>
    <row r="2814" customFormat="false" ht="15" hidden="false" customHeight="false" outlineLevel="0" collapsed="false">
      <c r="A2814" s="2" t="s">
        <v>4208</v>
      </c>
      <c r="B2814" s="20" t="n">
        <v>457</v>
      </c>
      <c r="C2814" s="20" t="n">
        <v>447</v>
      </c>
      <c r="D2814" s="21" t="n">
        <f aca="false">C2814/Summary!$B$4</f>
        <v>0.0298</v>
      </c>
      <c r="E2814" s="2" t="s">
        <v>35</v>
      </c>
      <c r="F2814" s="2" t="s">
        <v>48</v>
      </c>
      <c r="G2814" s="2" t="str">
        <f aca="false">IF(AND(E2814="No",F2814="No"),"Yes","No")</f>
        <v>No</v>
      </c>
      <c r="H2814" s="2" t="str">
        <f aca="false">IF(G2814="Yes",B2814,"")</f>
        <v/>
      </c>
    </row>
    <row r="2815" customFormat="false" ht="15" hidden="false" customHeight="false" outlineLevel="0" collapsed="false">
      <c r="A2815" s="2" t="s">
        <v>4209</v>
      </c>
      <c r="B2815" s="20" t="n">
        <v>457</v>
      </c>
      <c r="C2815" s="20" t="n">
        <v>454</v>
      </c>
      <c r="D2815" s="21" t="n">
        <f aca="false">C2815/Summary!$B$4</f>
        <v>0.0302666666666667</v>
      </c>
      <c r="E2815" s="2" t="s">
        <v>48</v>
      </c>
      <c r="F2815" s="2" t="s">
        <v>35</v>
      </c>
      <c r="G2815" s="2" t="str">
        <f aca="false">IF(AND(E2815="No",F2815="No"),"Yes","No")</f>
        <v>No</v>
      </c>
      <c r="H2815" s="2" t="str">
        <f aca="false">IF(G2815="Yes",B2815,"")</f>
        <v/>
      </c>
    </row>
    <row r="2816" customFormat="false" ht="15" hidden="false" customHeight="false" outlineLevel="0" collapsed="false">
      <c r="A2816" s="2" t="s">
        <v>4210</v>
      </c>
      <c r="B2816" s="20" t="n">
        <v>457</v>
      </c>
      <c r="C2816" s="20" t="n">
        <v>449</v>
      </c>
      <c r="D2816" s="21" t="n">
        <f aca="false">C2816/Summary!$B$4</f>
        <v>0.0299333333333333</v>
      </c>
      <c r="E2816" s="2" t="s">
        <v>48</v>
      </c>
      <c r="F2816" s="2" t="s">
        <v>35</v>
      </c>
      <c r="G2816" s="2" t="str">
        <f aca="false">IF(AND(E2816="No",F2816="No"),"Yes","No")</f>
        <v>No</v>
      </c>
      <c r="H2816" s="2" t="str">
        <f aca="false">IF(G2816="Yes",B2816,"")</f>
        <v/>
      </c>
    </row>
    <row r="2817" customFormat="false" ht="15" hidden="false" customHeight="false" outlineLevel="0" collapsed="false">
      <c r="A2817" s="2" t="s">
        <v>4211</v>
      </c>
      <c r="B2817" s="20" t="n">
        <v>457</v>
      </c>
      <c r="C2817" s="20" t="n">
        <v>451</v>
      </c>
      <c r="D2817" s="21" t="n">
        <f aca="false">C2817/Summary!$B$4</f>
        <v>0.0300666666666667</v>
      </c>
      <c r="E2817" s="2" t="s">
        <v>48</v>
      </c>
      <c r="F2817" s="2" t="s">
        <v>35</v>
      </c>
      <c r="G2817" s="2" t="str">
        <f aca="false">IF(AND(E2817="No",F2817="No"),"Yes","No")</f>
        <v>No</v>
      </c>
      <c r="H2817" s="2" t="str">
        <f aca="false">IF(G2817="Yes",B2817,"")</f>
        <v/>
      </c>
    </row>
    <row r="2818" customFormat="false" ht="15" hidden="false" customHeight="false" outlineLevel="0" collapsed="false">
      <c r="A2818" s="2" t="s">
        <v>4212</v>
      </c>
      <c r="B2818" s="20" t="n">
        <v>457</v>
      </c>
      <c r="C2818" s="20" t="n">
        <v>449</v>
      </c>
      <c r="D2818" s="21" t="n">
        <f aca="false">C2818/Summary!$B$4</f>
        <v>0.0299333333333333</v>
      </c>
      <c r="E2818" s="2" t="s">
        <v>35</v>
      </c>
      <c r="F2818" s="2" t="s">
        <v>48</v>
      </c>
      <c r="G2818" s="2" t="str">
        <f aca="false">IF(AND(E2818="No",F2818="No"),"Yes","No")</f>
        <v>No</v>
      </c>
      <c r="H2818" s="2" t="str">
        <f aca="false">IF(G2818="Yes",B2818,"")</f>
        <v/>
      </c>
    </row>
    <row r="2819" customFormat="false" ht="15" hidden="false" customHeight="false" outlineLevel="0" collapsed="false">
      <c r="A2819" s="2" t="s">
        <v>4213</v>
      </c>
      <c r="B2819" s="20" t="n">
        <v>457</v>
      </c>
      <c r="C2819" s="20" t="n">
        <v>447</v>
      </c>
      <c r="D2819" s="21" t="n">
        <f aca="false">C2819/Summary!$B$4</f>
        <v>0.0298</v>
      </c>
      <c r="E2819" s="2" t="s">
        <v>48</v>
      </c>
      <c r="F2819" s="2" t="s">
        <v>35</v>
      </c>
      <c r="G2819" s="2" t="str">
        <f aca="false">IF(AND(E2819="No",F2819="No"),"Yes","No")</f>
        <v>No</v>
      </c>
      <c r="H2819" s="2" t="str">
        <f aca="false">IF(G2819="Yes",B2819,"")</f>
        <v/>
      </c>
    </row>
    <row r="2820" customFormat="false" ht="15" hidden="false" customHeight="false" outlineLevel="0" collapsed="false">
      <c r="A2820" s="2" t="s">
        <v>4214</v>
      </c>
      <c r="B2820" s="20" t="n">
        <v>457</v>
      </c>
      <c r="C2820" s="20" t="n">
        <v>450</v>
      </c>
      <c r="D2820" s="21" t="n">
        <f aca="false">C2820/Summary!$B$4</f>
        <v>0.03</v>
      </c>
      <c r="E2820" s="2" t="s">
        <v>48</v>
      </c>
      <c r="F2820" s="2" t="s">
        <v>35</v>
      </c>
      <c r="G2820" s="2" t="str">
        <f aca="false">IF(AND(E2820="No",F2820="No"),"Yes","No")</f>
        <v>No</v>
      </c>
      <c r="H2820" s="2" t="str">
        <f aca="false">IF(G2820="Yes",B2820,"")</f>
        <v/>
      </c>
    </row>
    <row r="2821" customFormat="false" ht="15" hidden="false" customHeight="false" outlineLevel="0" collapsed="false">
      <c r="A2821" s="2" t="s">
        <v>4215</v>
      </c>
      <c r="B2821" s="20" t="n">
        <v>457</v>
      </c>
      <c r="C2821" s="20" t="n">
        <v>454</v>
      </c>
      <c r="D2821" s="21" t="n">
        <f aca="false">C2821/Summary!$B$4</f>
        <v>0.0302666666666667</v>
      </c>
      <c r="E2821" s="2" t="s">
        <v>48</v>
      </c>
      <c r="F2821" s="2" t="s">
        <v>35</v>
      </c>
      <c r="G2821" s="2" t="str">
        <f aca="false">IF(AND(E2821="No",F2821="No"),"Yes","No")</f>
        <v>No</v>
      </c>
      <c r="H2821" s="2" t="str">
        <f aca="false">IF(G2821="Yes",B2821,"")</f>
        <v/>
      </c>
    </row>
    <row r="2822" customFormat="false" ht="15" hidden="false" customHeight="false" outlineLevel="0" collapsed="false">
      <c r="A2822" s="2" t="s">
        <v>4216</v>
      </c>
      <c r="B2822" s="20" t="n">
        <v>457</v>
      </c>
      <c r="C2822" s="20" t="n">
        <v>449</v>
      </c>
      <c r="D2822" s="21" t="n">
        <f aca="false">C2822/Summary!$B$4</f>
        <v>0.0299333333333333</v>
      </c>
      <c r="E2822" s="2" t="s">
        <v>48</v>
      </c>
      <c r="F2822" s="2" t="s">
        <v>48</v>
      </c>
      <c r="G2822" s="2" t="str">
        <f aca="false">IF(AND(E2822="No",F2822="No"),"Yes","No")</f>
        <v>No</v>
      </c>
      <c r="H2822" s="2" t="str">
        <f aca="false">IF(G2822="Yes",B2822,"")</f>
        <v/>
      </c>
    </row>
    <row r="2823" customFormat="false" ht="15" hidden="false" customHeight="false" outlineLevel="0" collapsed="false">
      <c r="A2823" s="2" t="s">
        <v>4217</v>
      </c>
      <c r="B2823" s="20" t="n">
        <v>457</v>
      </c>
      <c r="C2823" s="20" t="n">
        <v>450</v>
      </c>
      <c r="D2823" s="21" t="n">
        <f aca="false">C2823/Summary!$B$4</f>
        <v>0.03</v>
      </c>
      <c r="E2823" s="2" t="s">
        <v>48</v>
      </c>
      <c r="F2823" s="2" t="s">
        <v>35</v>
      </c>
      <c r="G2823" s="2" t="str">
        <f aca="false">IF(AND(E2823="No",F2823="No"),"Yes","No")</f>
        <v>No</v>
      </c>
      <c r="H2823" s="2" t="str">
        <f aca="false">IF(G2823="Yes",B2823,"")</f>
        <v/>
      </c>
    </row>
    <row r="2824" customFormat="false" ht="15" hidden="false" customHeight="false" outlineLevel="0" collapsed="false">
      <c r="A2824" s="2" t="s">
        <v>4218</v>
      </c>
      <c r="B2824" s="20" t="n">
        <v>457</v>
      </c>
      <c r="C2824" s="20" t="n">
        <v>448</v>
      </c>
      <c r="D2824" s="21" t="n">
        <f aca="false">C2824/Summary!$B$4</f>
        <v>0.0298666666666667</v>
      </c>
      <c r="E2824" s="2" t="s">
        <v>48</v>
      </c>
      <c r="F2824" s="2" t="s">
        <v>48</v>
      </c>
      <c r="G2824" s="2" t="str">
        <f aca="false">IF(AND(E2824="No",F2824="No"),"Yes","No")</f>
        <v>No</v>
      </c>
      <c r="H2824" s="2" t="str">
        <f aca="false">IF(G2824="Yes",B2824,"")</f>
        <v/>
      </c>
    </row>
    <row r="2825" customFormat="false" ht="15" hidden="false" customHeight="false" outlineLevel="0" collapsed="false">
      <c r="A2825" s="2" t="s">
        <v>4219</v>
      </c>
      <c r="B2825" s="20" t="n">
        <v>457</v>
      </c>
      <c r="C2825" s="20" t="n">
        <v>454</v>
      </c>
      <c r="D2825" s="21" t="n">
        <f aca="false">C2825/Summary!$B$4</f>
        <v>0.0302666666666667</v>
      </c>
      <c r="E2825" s="2" t="s">
        <v>48</v>
      </c>
      <c r="F2825" s="2" t="s">
        <v>48</v>
      </c>
      <c r="G2825" s="2" t="str">
        <f aca="false">IF(AND(E2825="No",F2825="No"),"Yes","No")</f>
        <v>No</v>
      </c>
      <c r="H2825" s="2" t="str">
        <f aca="false">IF(G2825="Yes",B2825,"")</f>
        <v/>
      </c>
    </row>
    <row r="2826" customFormat="false" ht="15" hidden="false" customHeight="false" outlineLevel="0" collapsed="false">
      <c r="A2826" s="2" t="s">
        <v>4220</v>
      </c>
      <c r="B2826" s="20" t="n">
        <v>457</v>
      </c>
      <c r="C2826" s="20" t="n">
        <v>448</v>
      </c>
      <c r="D2826" s="21" t="n">
        <f aca="false">C2826/Summary!$B$4</f>
        <v>0.0298666666666667</v>
      </c>
      <c r="E2826" s="2" t="s">
        <v>48</v>
      </c>
      <c r="F2826" s="2" t="s">
        <v>48</v>
      </c>
      <c r="G2826" s="2" t="str">
        <f aca="false">IF(AND(E2826="No",F2826="No"),"Yes","No")</f>
        <v>No</v>
      </c>
      <c r="H2826" s="2" t="str">
        <f aca="false">IF(G2826="Yes",B2826,"")</f>
        <v/>
      </c>
    </row>
    <row r="2827" customFormat="false" ht="15" hidden="false" customHeight="false" outlineLevel="0" collapsed="false">
      <c r="A2827" s="2" t="s">
        <v>4221</v>
      </c>
      <c r="B2827" s="20" t="n">
        <v>457</v>
      </c>
      <c r="C2827" s="20" t="n">
        <v>444</v>
      </c>
      <c r="D2827" s="21" t="n">
        <f aca="false">C2827/Summary!$B$4</f>
        <v>0.0296</v>
      </c>
      <c r="E2827" s="2" t="s">
        <v>48</v>
      </c>
      <c r="F2827" s="2" t="s">
        <v>35</v>
      </c>
      <c r="G2827" s="2" t="str">
        <f aca="false">IF(AND(E2827="No",F2827="No"),"Yes","No")</f>
        <v>No</v>
      </c>
      <c r="H2827" s="2" t="str">
        <f aca="false">IF(G2827="Yes",B2827,"")</f>
        <v/>
      </c>
    </row>
    <row r="2828" customFormat="false" ht="15" hidden="false" customHeight="false" outlineLevel="0" collapsed="false">
      <c r="A2828" s="2" t="s">
        <v>4222</v>
      </c>
      <c r="B2828" s="20" t="n">
        <v>457</v>
      </c>
      <c r="C2828" s="20" t="n">
        <v>452</v>
      </c>
      <c r="D2828" s="21" t="n">
        <f aca="false">C2828/Summary!$B$4</f>
        <v>0.0301333333333333</v>
      </c>
      <c r="E2828" s="2" t="s">
        <v>48</v>
      </c>
      <c r="F2828" s="2" t="s">
        <v>35</v>
      </c>
      <c r="G2828" s="2" t="str">
        <f aca="false">IF(AND(E2828="No",F2828="No"),"Yes","No")</f>
        <v>No</v>
      </c>
      <c r="H2828" s="2" t="str">
        <f aca="false">IF(G2828="Yes",B2828,"")</f>
        <v/>
      </c>
    </row>
    <row r="2829" customFormat="false" ht="15" hidden="false" customHeight="false" outlineLevel="0" collapsed="false">
      <c r="A2829" s="2" t="s">
        <v>4223</v>
      </c>
      <c r="B2829" s="20" t="n">
        <v>457</v>
      </c>
      <c r="C2829" s="20" t="n">
        <v>451</v>
      </c>
      <c r="D2829" s="21" t="n">
        <f aca="false">C2829/Summary!$B$4</f>
        <v>0.0300666666666667</v>
      </c>
      <c r="E2829" s="2" t="s">
        <v>48</v>
      </c>
      <c r="F2829" s="2" t="s">
        <v>35</v>
      </c>
      <c r="G2829" s="2" t="str">
        <f aca="false">IF(AND(E2829="No",F2829="No"),"Yes","No")</f>
        <v>No</v>
      </c>
      <c r="H2829" s="2" t="str">
        <f aca="false">IF(G2829="Yes",B2829,"")</f>
        <v/>
      </c>
    </row>
    <row r="2830" customFormat="false" ht="15" hidden="false" customHeight="false" outlineLevel="0" collapsed="false">
      <c r="A2830" s="2" t="s">
        <v>4224</v>
      </c>
      <c r="B2830" s="20" t="n">
        <v>457</v>
      </c>
      <c r="C2830" s="20" t="n">
        <v>452</v>
      </c>
      <c r="D2830" s="21" t="n">
        <f aca="false">C2830/Summary!$B$4</f>
        <v>0.0301333333333333</v>
      </c>
      <c r="E2830" s="2" t="s">
        <v>48</v>
      </c>
      <c r="F2830" s="2" t="s">
        <v>48</v>
      </c>
      <c r="G2830" s="2" t="str">
        <f aca="false">IF(AND(E2830="No",F2830="No"),"Yes","No")</f>
        <v>No</v>
      </c>
      <c r="H2830" s="2" t="str">
        <f aca="false">IF(G2830="Yes",B2830,"")</f>
        <v/>
      </c>
    </row>
    <row r="2831" customFormat="false" ht="15" hidden="false" customHeight="false" outlineLevel="0" collapsed="false">
      <c r="A2831" s="2" t="s">
        <v>4225</v>
      </c>
      <c r="B2831" s="20" t="n">
        <v>457</v>
      </c>
      <c r="C2831" s="20" t="n">
        <v>447</v>
      </c>
      <c r="D2831" s="21" t="n">
        <f aca="false">C2831/Summary!$B$4</f>
        <v>0.0298</v>
      </c>
      <c r="E2831" s="2" t="s">
        <v>48</v>
      </c>
      <c r="F2831" s="2" t="s">
        <v>35</v>
      </c>
      <c r="G2831" s="2" t="str">
        <f aca="false">IF(AND(E2831="No",F2831="No"),"Yes","No")</f>
        <v>No</v>
      </c>
      <c r="H2831" s="2" t="str">
        <f aca="false">IF(G2831="Yes",B2831,"")</f>
        <v/>
      </c>
    </row>
    <row r="2832" customFormat="false" ht="15" hidden="false" customHeight="false" outlineLevel="0" collapsed="false">
      <c r="A2832" s="2" t="s">
        <v>4226</v>
      </c>
      <c r="B2832" s="20" t="n">
        <v>457</v>
      </c>
      <c r="C2832" s="20" t="n">
        <v>453</v>
      </c>
      <c r="D2832" s="21" t="n">
        <f aca="false">C2832/Summary!$B$4</f>
        <v>0.0302</v>
      </c>
      <c r="E2832" s="2" t="s">
        <v>48</v>
      </c>
      <c r="F2832" s="2" t="s">
        <v>35</v>
      </c>
      <c r="G2832" s="2" t="str">
        <f aca="false">IF(AND(E2832="No",F2832="No"),"Yes","No")</f>
        <v>No</v>
      </c>
      <c r="H2832" s="2" t="str">
        <f aca="false">IF(G2832="Yes",B2832,"")</f>
        <v/>
      </c>
    </row>
    <row r="2833" customFormat="false" ht="15" hidden="false" customHeight="false" outlineLevel="0" collapsed="false">
      <c r="A2833" s="2" t="s">
        <v>4227</v>
      </c>
      <c r="B2833" s="20" t="n">
        <v>457</v>
      </c>
      <c r="C2833" s="20" t="n">
        <v>447</v>
      </c>
      <c r="D2833" s="21" t="n">
        <f aca="false">C2833/Summary!$B$4</f>
        <v>0.0298</v>
      </c>
      <c r="E2833" s="2" t="s">
        <v>48</v>
      </c>
      <c r="F2833" s="2" t="s">
        <v>48</v>
      </c>
      <c r="G2833" s="2" t="str">
        <f aca="false">IF(AND(E2833="No",F2833="No"),"Yes","No")</f>
        <v>No</v>
      </c>
      <c r="H2833" s="2" t="str">
        <f aca="false">IF(G2833="Yes",B2833,"")</f>
        <v/>
      </c>
    </row>
    <row r="2834" customFormat="false" ht="15" hidden="false" customHeight="false" outlineLevel="0" collapsed="false">
      <c r="A2834" s="2" t="s">
        <v>4228</v>
      </c>
      <c r="B2834" s="20" t="n">
        <v>457</v>
      </c>
      <c r="C2834" s="20" t="n">
        <v>452</v>
      </c>
      <c r="D2834" s="21" t="n">
        <f aca="false">C2834/Summary!$B$4</f>
        <v>0.0301333333333333</v>
      </c>
      <c r="E2834" s="2" t="s">
        <v>48</v>
      </c>
      <c r="F2834" s="2" t="s">
        <v>35</v>
      </c>
      <c r="G2834" s="2" t="str">
        <f aca="false">IF(AND(E2834="No",F2834="No"),"Yes","No")</f>
        <v>No</v>
      </c>
      <c r="H2834" s="2" t="str">
        <f aca="false">IF(G2834="Yes",B2834,"")</f>
        <v/>
      </c>
    </row>
    <row r="2835" customFormat="false" ht="15" hidden="false" customHeight="false" outlineLevel="0" collapsed="false">
      <c r="A2835" s="2" t="s">
        <v>4229</v>
      </c>
      <c r="B2835" s="20" t="n">
        <v>457</v>
      </c>
      <c r="C2835" s="20" t="n">
        <v>447</v>
      </c>
      <c r="D2835" s="21" t="n">
        <f aca="false">C2835/Summary!$B$4</f>
        <v>0.0298</v>
      </c>
      <c r="E2835" s="2" t="s">
        <v>48</v>
      </c>
      <c r="F2835" s="2" t="s">
        <v>35</v>
      </c>
      <c r="G2835" s="2" t="str">
        <f aca="false">IF(AND(E2835="No",F2835="No"),"Yes","No")</f>
        <v>No</v>
      </c>
      <c r="H2835" s="2" t="str">
        <f aca="false">IF(G2835="Yes",B2835,"")</f>
        <v/>
      </c>
    </row>
    <row r="2836" customFormat="false" ht="15" hidden="false" customHeight="false" outlineLevel="0" collapsed="false">
      <c r="A2836" s="2" t="s">
        <v>4230</v>
      </c>
      <c r="B2836" s="20" t="n">
        <v>457</v>
      </c>
      <c r="C2836" s="20" t="n">
        <v>454</v>
      </c>
      <c r="D2836" s="21" t="n">
        <f aca="false">C2836/Summary!$B$4</f>
        <v>0.0302666666666667</v>
      </c>
      <c r="E2836" s="2" t="s">
        <v>35</v>
      </c>
      <c r="F2836" s="2" t="s">
        <v>48</v>
      </c>
      <c r="G2836" s="2" t="str">
        <f aca="false">IF(AND(E2836="No",F2836="No"),"Yes","No")</f>
        <v>No</v>
      </c>
      <c r="H2836" s="2" t="str">
        <f aca="false">IF(G2836="Yes",B2836,"")</f>
        <v/>
      </c>
    </row>
    <row r="2837" customFormat="false" ht="15" hidden="false" customHeight="false" outlineLevel="0" collapsed="false">
      <c r="A2837" s="2" t="s">
        <v>4231</v>
      </c>
      <c r="B2837" s="20" t="n">
        <v>457</v>
      </c>
      <c r="C2837" s="20" t="n">
        <v>454</v>
      </c>
      <c r="D2837" s="21" t="n">
        <f aca="false">C2837/Summary!$B$4</f>
        <v>0.0302666666666667</v>
      </c>
      <c r="E2837" s="2" t="s">
        <v>35</v>
      </c>
      <c r="F2837" s="2" t="s">
        <v>48</v>
      </c>
      <c r="G2837" s="2" t="str">
        <f aca="false">IF(AND(E2837="No",F2837="No"),"Yes","No")</f>
        <v>No</v>
      </c>
      <c r="H2837" s="2" t="str">
        <f aca="false">IF(G2837="Yes",B2837,"")</f>
        <v/>
      </c>
    </row>
    <row r="2838" customFormat="false" ht="15" hidden="false" customHeight="false" outlineLevel="0" collapsed="false">
      <c r="A2838" s="2" t="s">
        <v>4232</v>
      </c>
      <c r="B2838" s="20" t="n">
        <v>457</v>
      </c>
      <c r="C2838" s="20" t="n">
        <v>451</v>
      </c>
      <c r="D2838" s="21" t="n">
        <f aca="false">C2838/Summary!$B$4</f>
        <v>0.0300666666666667</v>
      </c>
      <c r="E2838" s="2" t="s">
        <v>48</v>
      </c>
      <c r="F2838" s="2" t="s">
        <v>35</v>
      </c>
      <c r="G2838" s="2" t="str">
        <f aca="false">IF(AND(E2838="No",F2838="No"),"Yes","No")</f>
        <v>No</v>
      </c>
      <c r="H2838" s="2" t="str">
        <f aca="false">IF(G2838="Yes",B2838,"")</f>
        <v/>
      </c>
    </row>
    <row r="2839" customFormat="false" ht="15" hidden="false" customHeight="false" outlineLevel="0" collapsed="false">
      <c r="A2839" s="2" t="s">
        <v>4233</v>
      </c>
      <c r="B2839" s="20" t="n">
        <v>457</v>
      </c>
      <c r="C2839" s="20" t="n">
        <v>452</v>
      </c>
      <c r="D2839" s="21" t="n">
        <f aca="false">C2839/Summary!$B$4</f>
        <v>0.0301333333333333</v>
      </c>
      <c r="E2839" s="2" t="s">
        <v>48</v>
      </c>
      <c r="F2839" s="2" t="s">
        <v>35</v>
      </c>
      <c r="G2839" s="2" t="str">
        <f aca="false">IF(AND(E2839="No",F2839="No"),"Yes","No")</f>
        <v>No</v>
      </c>
      <c r="H2839" s="2" t="str">
        <f aca="false">IF(G2839="Yes",B2839,"")</f>
        <v/>
      </c>
    </row>
    <row r="2840" customFormat="false" ht="15" hidden="false" customHeight="false" outlineLevel="0" collapsed="false">
      <c r="A2840" s="2" t="s">
        <v>4234</v>
      </c>
      <c r="B2840" s="20" t="n">
        <v>457</v>
      </c>
      <c r="C2840" s="20" t="n">
        <v>451</v>
      </c>
      <c r="D2840" s="21" t="n">
        <f aca="false">C2840/Summary!$B$4</f>
        <v>0.0300666666666667</v>
      </c>
      <c r="E2840" s="2" t="s">
        <v>48</v>
      </c>
      <c r="F2840" s="2" t="s">
        <v>48</v>
      </c>
      <c r="G2840" s="2" t="str">
        <f aca="false">IF(AND(E2840="No",F2840="No"),"Yes","No")</f>
        <v>No</v>
      </c>
      <c r="H2840" s="2" t="str">
        <f aca="false">IF(G2840="Yes",B2840,"")</f>
        <v/>
      </c>
    </row>
    <row r="2841" customFormat="false" ht="15" hidden="false" customHeight="false" outlineLevel="0" collapsed="false">
      <c r="A2841" s="2" t="s">
        <v>4235</v>
      </c>
      <c r="B2841" s="20" t="n">
        <v>457</v>
      </c>
      <c r="C2841" s="20" t="n">
        <v>452</v>
      </c>
      <c r="D2841" s="21" t="n">
        <f aca="false">C2841/Summary!$B$4</f>
        <v>0.0301333333333333</v>
      </c>
      <c r="E2841" s="2" t="s">
        <v>48</v>
      </c>
      <c r="F2841" s="2" t="s">
        <v>35</v>
      </c>
      <c r="G2841" s="2" t="str">
        <f aca="false">IF(AND(E2841="No",F2841="No"),"Yes","No")</f>
        <v>No</v>
      </c>
      <c r="H2841" s="2" t="str">
        <f aca="false">IF(G2841="Yes",B2841,"")</f>
        <v/>
      </c>
    </row>
    <row r="2842" customFormat="false" ht="15" hidden="false" customHeight="false" outlineLevel="0" collapsed="false">
      <c r="A2842" s="2" t="s">
        <v>4236</v>
      </c>
      <c r="B2842" s="20" t="n">
        <v>457</v>
      </c>
      <c r="C2842" s="20" t="n">
        <v>453</v>
      </c>
      <c r="D2842" s="21" t="n">
        <f aca="false">C2842/Summary!$B$4</f>
        <v>0.0302</v>
      </c>
      <c r="E2842" s="2" t="s">
        <v>48</v>
      </c>
      <c r="F2842" s="2" t="s">
        <v>35</v>
      </c>
      <c r="G2842" s="2" t="str">
        <f aca="false">IF(AND(E2842="No",F2842="No"),"Yes","No")</f>
        <v>No</v>
      </c>
      <c r="H2842" s="2" t="str">
        <f aca="false">IF(G2842="Yes",B2842,"")</f>
        <v/>
      </c>
    </row>
    <row r="2843" customFormat="false" ht="15" hidden="false" customHeight="false" outlineLevel="0" collapsed="false">
      <c r="A2843" s="2" t="s">
        <v>4237</v>
      </c>
      <c r="B2843" s="20" t="n">
        <v>457</v>
      </c>
      <c r="C2843" s="20" t="n">
        <v>451</v>
      </c>
      <c r="D2843" s="21" t="n">
        <f aca="false">C2843/Summary!$B$4</f>
        <v>0.0300666666666667</v>
      </c>
      <c r="E2843" s="2" t="s">
        <v>48</v>
      </c>
      <c r="F2843" s="2" t="s">
        <v>35</v>
      </c>
      <c r="G2843" s="2" t="str">
        <f aca="false">IF(AND(E2843="No",F2843="No"),"Yes","No")</f>
        <v>No</v>
      </c>
      <c r="H2843" s="2" t="str">
        <f aca="false">IF(G2843="Yes",B2843,"")</f>
        <v/>
      </c>
    </row>
    <row r="2844" customFormat="false" ht="15" hidden="false" customHeight="false" outlineLevel="0" collapsed="false">
      <c r="A2844" s="2" t="s">
        <v>4238</v>
      </c>
      <c r="B2844" s="20" t="n">
        <v>457</v>
      </c>
      <c r="C2844" s="20" t="n">
        <v>451</v>
      </c>
      <c r="D2844" s="21" t="n">
        <f aca="false">C2844/Summary!$B$4</f>
        <v>0.0300666666666667</v>
      </c>
      <c r="E2844" s="2" t="s">
        <v>48</v>
      </c>
      <c r="F2844" s="2" t="s">
        <v>35</v>
      </c>
      <c r="G2844" s="2" t="str">
        <f aca="false">IF(AND(E2844="No",F2844="No"),"Yes","No")</f>
        <v>No</v>
      </c>
      <c r="H2844" s="2" t="str">
        <f aca="false">IF(G2844="Yes",B2844,"")</f>
        <v/>
      </c>
    </row>
    <row r="2845" customFormat="false" ht="15" hidden="false" customHeight="false" outlineLevel="0" collapsed="false">
      <c r="A2845" s="2" t="s">
        <v>4239</v>
      </c>
      <c r="B2845" s="20" t="n">
        <v>457</v>
      </c>
      <c r="C2845" s="20" t="n">
        <v>448</v>
      </c>
      <c r="D2845" s="21" t="n">
        <f aca="false">C2845/Summary!$B$4</f>
        <v>0.0298666666666667</v>
      </c>
      <c r="E2845" s="2" t="s">
        <v>48</v>
      </c>
      <c r="F2845" s="2" t="s">
        <v>48</v>
      </c>
      <c r="G2845" s="2" t="str">
        <f aca="false">IF(AND(E2845="No",F2845="No"),"Yes","No")</f>
        <v>No</v>
      </c>
      <c r="H2845" s="2" t="str">
        <f aca="false">IF(G2845="Yes",B2845,"")</f>
        <v/>
      </c>
    </row>
    <row r="2846" customFormat="false" ht="15" hidden="false" customHeight="false" outlineLevel="0" collapsed="false">
      <c r="A2846" s="2" t="s">
        <v>4240</v>
      </c>
      <c r="B2846" s="20" t="n">
        <v>458</v>
      </c>
      <c r="C2846" s="20" t="n">
        <v>450</v>
      </c>
      <c r="D2846" s="21" t="n">
        <f aca="false">C2846/Summary!$B$4</f>
        <v>0.03</v>
      </c>
      <c r="E2846" s="2" t="s">
        <v>48</v>
      </c>
      <c r="F2846" s="2" t="s">
        <v>35</v>
      </c>
      <c r="G2846" s="2" t="str">
        <f aca="false">IF(AND(E2846="No",F2846="No"),"Yes","No")</f>
        <v>No</v>
      </c>
      <c r="H2846" s="2" t="str">
        <f aca="false">IF(G2846="Yes",B2846,"")</f>
        <v/>
      </c>
    </row>
    <row r="2847" customFormat="false" ht="15" hidden="false" customHeight="false" outlineLevel="0" collapsed="false">
      <c r="A2847" s="2" t="s">
        <v>4241</v>
      </c>
      <c r="B2847" s="20" t="n">
        <v>458</v>
      </c>
      <c r="C2847" s="20" t="n">
        <v>455</v>
      </c>
      <c r="D2847" s="21" t="n">
        <f aca="false">C2847/Summary!$B$4</f>
        <v>0.0303333333333333</v>
      </c>
      <c r="E2847" s="2" t="s">
        <v>48</v>
      </c>
      <c r="F2847" s="2" t="s">
        <v>35</v>
      </c>
      <c r="G2847" s="2" t="str">
        <f aca="false">IF(AND(E2847="No",F2847="No"),"Yes","No")</f>
        <v>No</v>
      </c>
      <c r="H2847" s="2" t="str">
        <f aca="false">IF(G2847="Yes",B2847,"")</f>
        <v/>
      </c>
    </row>
    <row r="2848" customFormat="false" ht="15" hidden="false" customHeight="false" outlineLevel="0" collapsed="false">
      <c r="A2848" s="2" t="s">
        <v>4242</v>
      </c>
      <c r="B2848" s="20" t="n">
        <v>458</v>
      </c>
      <c r="C2848" s="20" t="n">
        <v>453</v>
      </c>
      <c r="D2848" s="21" t="n">
        <f aca="false">C2848/Summary!$B$4</f>
        <v>0.0302</v>
      </c>
      <c r="E2848" s="2" t="s">
        <v>48</v>
      </c>
      <c r="F2848" s="2" t="s">
        <v>35</v>
      </c>
      <c r="G2848" s="2" t="str">
        <f aca="false">IF(AND(E2848="No",F2848="No"),"Yes","No")</f>
        <v>No</v>
      </c>
      <c r="H2848" s="2" t="str">
        <f aca="false">IF(G2848="Yes",B2848,"")</f>
        <v/>
      </c>
    </row>
    <row r="2849" customFormat="false" ht="15" hidden="false" customHeight="false" outlineLevel="0" collapsed="false">
      <c r="A2849" s="2" t="s">
        <v>4243</v>
      </c>
      <c r="B2849" s="20" t="n">
        <v>458</v>
      </c>
      <c r="C2849" s="20" t="n">
        <v>445</v>
      </c>
      <c r="D2849" s="21" t="n">
        <f aca="false">C2849/Summary!$B$4</f>
        <v>0.0296666666666667</v>
      </c>
      <c r="E2849" s="2" t="s">
        <v>35</v>
      </c>
      <c r="F2849" s="2" t="s">
        <v>48</v>
      </c>
      <c r="G2849" s="2" t="str">
        <f aca="false">IF(AND(E2849="No",F2849="No"),"Yes","No")</f>
        <v>No</v>
      </c>
      <c r="H2849" s="2" t="str">
        <f aca="false">IF(G2849="Yes",B2849,"")</f>
        <v/>
      </c>
    </row>
    <row r="2850" customFormat="false" ht="15" hidden="false" customHeight="false" outlineLevel="0" collapsed="false">
      <c r="A2850" s="2" t="s">
        <v>4244</v>
      </c>
      <c r="B2850" s="20" t="n">
        <v>458</v>
      </c>
      <c r="C2850" s="20" t="n">
        <v>453</v>
      </c>
      <c r="D2850" s="21" t="n">
        <f aca="false">C2850/Summary!$B$4</f>
        <v>0.0302</v>
      </c>
      <c r="E2850" s="2" t="s">
        <v>48</v>
      </c>
      <c r="F2850" s="2" t="s">
        <v>48</v>
      </c>
      <c r="G2850" s="2" t="str">
        <f aca="false">IF(AND(E2850="No",F2850="No"),"Yes","No")</f>
        <v>No</v>
      </c>
      <c r="H2850" s="2" t="str">
        <f aca="false">IF(G2850="Yes",B2850,"")</f>
        <v/>
      </c>
    </row>
    <row r="2851" customFormat="false" ht="15" hidden="false" customHeight="false" outlineLevel="0" collapsed="false">
      <c r="A2851" s="2" t="s">
        <v>4245</v>
      </c>
      <c r="B2851" s="20" t="n">
        <v>458</v>
      </c>
      <c r="C2851" s="20" t="n">
        <v>452</v>
      </c>
      <c r="D2851" s="21" t="n">
        <f aca="false">C2851/Summary!$B$4</f>
        <v>0.0301333333333333</v>
      </c>
      <c r="E2851" s="2" t="s">
        <v>48</v>
      </c>
      <c r="F2851" s="2" t="s">
        <v>35</v>
      </c>
      <c r="G2851" s="2" t="str">
        <f aca="false">IF(AND(E2851="No",F2851="No"),"Yes","No")</f>
        <v>No</v>
      </c>
      <c r="H2851" s="2" t="str">
        <f aca="false">IF(G2851="Yes",B2851,"")</f>
        <v/>
      </c>
    </row>
    <row r="2852" customFormat="false" ht="15" hidden="false" customHeight="false" outlineLevel="0" collapsed="false">
      <c r="A2852" s="2" t="s">
        <v>4246</v>
      </c>
      <c r="B2852" s="20" t="n">
        <v>458</v>
      </c>
      <c r="C2852" s="20" t="n">
        <v>449</v>
      </c>
      <c r="D2852" s="21" t="n">
        <f aca="false">C2852/Summary!$B$4</f>
        <v>0.0299333333333333</v>
      </c>
      <c r="E2852" s="2" t="s">
        <v>48</v>
      </c>
      <c r="F2852" s="2" t="s">
        <v>48</v>
      </c>
      <c r="G2852" s="2" t="str">
        <f aca="false">IF(AND(E2852="No",F2852="No"),"Yes","No")</f>
        <v>No</v>
      </c>
      <c r="H2852" s="2" t="str">
        <f aca="false">IF(G2852="Yes",B2852,"")</f>
        <v/>
      </c>
    </row>
    <row r="2853" customFormat="false" ht="15" hidden="false" customHeight="false" outlineLevel="0" collapsed="false">
      <c r="A2853" s="2" t="s">
        <v>4247</v>
      </c>
      <c r="B2853" s="20" t="n">
        <v>458</v>
      </c>
      <c r="C2853" s="20" t="n">
        <v>452</v>
      </c>
      <c r="D2853" s="21" t="n">
        <f aca="false">C2853/Summary!$B$4</f>
        <v>0.0301333333333333</v>
      </c>
      <c r="E2853" s="2" t="s">
        <v>48</v>
      </c>
      <c r="F2853" s="2" t="s">
        <v>35</v>
      </c>
      <c r="G2853" s="2" t="str">
        <f aca="false">IF(AND(E2853="No",F2853="No"),"Yes","No")</f>
        <v>No</v>
      </c>
      <c r="H2853" s="2" t="str">
        <f aca="false">IF(G2853="Yes",B2853,"")</f>
        <v/>
      </c>
    </row>
    <row r="2854" customFormat="false" ht="15" hidden="false" customHeight="false" outlineLevel="0" collapsed="false">
      <c r="A2854" s="2" t="s">
        <v>4248</v>
      </c>
      <c r="B2854" s="20" t="n">
        <v>458</v>
      </c>
      <c r="C2854" s="20" t="n">
        <v>451</v>
      </c>
      <c r="D2854" s="21" t="n">
        <f aca="false">C2854/Summary!$B$4</f>
        <v>0.0300666666666667</v>
      </c>
      <c r="E2854" s="2" t="s">
        <v>48</v>
      </c>
      <c r="F2854" s="2" t="s">
        <v>35</v>
      </c>
      <c r="G2854" s="2" t="str">
        <f aca="false">IF(AND(E2854="No",F2854="No"),"Yes","No")</f>
        <v>No</v>
      </c>
      <c r="H2854" s="2" t="str">
        <f aca="false">IF(G2854="Yes",B2854,"")</f>
        <v/>
      </c>
    </row>
    <row r="2855" customFormat="false" ht="15" hidden="false" customHeight="false" outlineLevel="0" collapsed="false">
      <c r="A2855" s="2" t="s">
        <v>4249</v>
      </c>
      <c r="B2855" s="20" t="n">
        <v>458</v>
      </c>
      <c r="C2855" s="20" t="n">
        <v>449</v>
      </c>
      <c r="D2855" s="21" t="n">
        <f aca="false">C2855/Summary!$B$4</f>
        <v>0.0299333333333333</v>
      </c>
      <c r="E2855" s="2" t="s">
        <v>48</v>
      </c>
      <c r="F2855" s="2" t="s">
        <v>35</v>
      </c>
      <c r="G2855" s="2" t="str">
        <f aca="false">IF(AND(E2855="No",F2855="No"),"Yes","No")</f>
        <v>No</v>
      </c>
      <c r="H2855" s="2" t="str">
        <f aca="false">IF(G2855="Yes",B2855,"")</f>
        <v/>
      </c>
    </row>
    <row r="2856" customFormat="false" ht="15" hidden="false" customHeight="false" outlineLevel="0" collapsed="false">
      <c r="A2856" s="2" t="s">
        <v>4250</v>
      </c>
      <c r="B2856" s="20" t="n">
        <v>458</v>
      </c>
      <c r="C2856" s="20" t="n">
        <v>456</v>
      </c>
      <c r="D2856" s="21" t="n">
        <f aca="false">C2856/Summary!$B$4</f>
        <v>0.0304</v>
      </c>
      <c r="E2856" s="2" t="s">
        <v>35</v>
      </c>
      <c r="F2856" s="2" t="s">
        <v>48</v>
      </c>
      <c r="G2856" s="2" t="str">
        <f aca="false">IF(AND(E2856="No",F2856="No"),"Yes","No")</f>
        <v>No</v>
      </c>
      <c r="H2856" s="2" t="str">
        <f aca="false">IF(G2856="Yes",B2856,"")</f>
        <v/>
      </c>
    </row>
    <row r="2857" customFormat="false" ht="15" hidden="false" customHeight="false" outlineLevel="0" collapsed="false">
      <c r="A2857" s="2" t="s">
        <v>4251</v>
      </c>
      <c r="B2857" s="20" t="n">
        <v>458</v>
      </c>
      <c r="C2857" s="20" t="n">
        <v>454</v>
      </c>
      <c r="D2857" s="21" t="n">
        <f aca="false">C2857/Summary!$B$4</f>
        <v>0.0302666666666667</v>
      </c>
      <c r="E2857" s="2" t="s">
        <v>48</v>
      </c>
      <c r="F2857" s="2" t="s">
        <v>35</v>
      </c>
      <c r="G2857" s="2" t="str">
        <f aca="false">IF(AND(E2857="No",F2857="No"),"Yes","No")</f>
        <v>No</v>
      </c>
      <c r="H2857" s="2" t="str">
        <f aca="false">IF(G2857="Yes",B2857,"")</f>
        <v/>
      </c>
    </row>
    <row r="2858" customFormat="false" ht="15" hidden="false" customHeight="false" outlineLevel="0" collapsed="false">
      <c r="A2858" s="2" t="s">
        <v>4252</v>
      </c>
      <c r="B2858" s="20" t="n">
        <v>458</v>
      </c>
      <c r="C2858" s="20" t="n">
        <v>454</v>
      </c>
      <c r="D2858" s="21" t="n">
        <f aca="false">C2858/Summary!$B$4</f>
        <v>0.0302666666666667</v>
      </c>
      <c r="E2858" s="2" t="s">
        <v>48</v>
      </c>
      <c r="F2858" s="2" t="s">
        <v>48</v>
      </c>
      <c r="G2858" s="2" t="str">
        <f aca="false">IF(AND(E2858="No",F2858="No"),"Yes","No")</f>
        <v>No</v>
      </c>
      <c r="H2858" s="2" t="str">
        <f aca="false">IF(G2858="Yes",B2858,"")</f>
        <v/>
      </c>
    </row>
    <row r="2859" customFormat="false" ht="15" hidden="false" customHeight="false" outlineLevel="0" collapsed="false">
      <c r="A2859" s="2" t="s">
        <v>4253</v>
      </c>
      <c r="B2859" s="20" t="n">
        <v>458</v>
      </c>
      <c r="C2859" s="20" t="n">
        <v>447</v>
      </c>
      <c r="D2859" s="21" t="n">
        <f aca="false">C2859/Summary!$B$4</f>
        <v>0.0298</v>
      </c>
      <c r="E2859" s="2" t="s">
        <v>48</v>
      </c>
      <c r="F2859" s="2" t="s">
        <v>35</v>
      </c>
      <c r="G2859" s="2" t="str">
        <f aca="false">IF(AND(E2859="No",F2859="No"),"Yes","No")</f>
        <v>No</v>
      </c>
      <c r="H2859" s="2" t="str">
        <f aca="false">IF(G2859="Yes",B2859,"")</f>
        <v/>
      </c>
    </row>
    <row r="2860" customFormat="false" ht="15" hidden="false" customHeight="false" outlineLevel="0" collapsed="false">
      <c r="A2860" s="2" t="s">
        <v>4254</v>
      </c>
      <c r="B2860" s="20" t="n">
        <v>458</v>
      </c>
      <c r="C2860" s="20" t="n">
        <v>451</v>
      </c>
      <c r="D2860" s="21" t="n">
        <f aca="false">C2860/Summary!$B$4</f>
        <v>0.0300666666666667</v>
      </c>
      <c r="E2860" s="2" t="s">
        <v>48</v>
      </c>
      <c r="F2860" s="2" t="s">
        <v>35</v>
      </c>
      <c r="G2860" s="2" t="str">
        <f aca="false">IF(AND(E2860="No",F2860="No"),"Yes","No")</f>
        <v>No</v>
      </c>
      <c r="H2860" s="2" t="str">
        <f aca="false">IF(G2860="Yes",B2860,"")</f>
        <v/>
      </c>
    </row>
    <row r="2861" customFormat="false" ht="15" hidden="false" customHeight="false" outlineLevel="0" collapsed="false">
      <c r="A2861" s="2" t="s">
        <v>4255</v>
      </c>
      <c r="B2861" s="20" t="n">
        <v>458</v>
      </c>
      <c r="C2861" s="20" t="n">
        <v>445</v>
      </c>
      <c r="D2861" s="21" t="n">
        <f aca="false">C2861/Summary!$B$4</f>
        <v>0.0296666666666667</v>
      </c>
      <c r="E2861" s="2" t="s">
        <v>48</v>
      </c>
      <c r="F2861" s="2" t="s">
        <v>35</v>
      </c>
      <c r="G2861" s="2" t="str">
        <f aca="false">IF(AND(E2861="No",F2861="No"),"Yes","No")</f>
        <v>No</v>
      </c>
      <c r="H2861" s="2" t="str">
        <f aca="false">IF(G2861="Yes",B2861,"")</f>
        <v/>
      </c>
    </row>
    <row r="2862" customFormat="false" ht="15" hidden="false" customHeight="false" outlineLevel="0" collapsed="false">
      <c r="A2862" s="2" t="s">
        <v>4256</v>
      </c>
      <c r="B2862" s="20" t="n">
        <v>458</v>
      </c>
      <c r="C2862" s="20" t="n">
        <v>456</v>
      </c>
      <c r="D2862" s="21" t="n">
        <f aca="false">C2862/Summary!$B$4</f>
        <v>0.0304</v>
      </c>
      <c r="E2862" s="2" t="s">
        <v>48</v>
      </c>
      <c r="F2862" s="2" t="s">
        <v>35</v>
      </c>
      <c r="G2862" s="2" t="str">
        <f aca="false">IF(AND(E2862="No",F2862="No"),"Yes","No")</f>
        <v>No</v>
      </c>
      <c r="H2862" s="2" t="str">
        <f aca="false">IF(G2862="Yes",B2862,"")</f>
        <v/>
      </c>
    </row>
    <row r="2863" customFormat="false" ht="15" hidden="false" customHeight="false" outlineLevel="0" collapsed="false">
      <c r="A2863" s="2" t="s">
        <v>4257</v>
      </c>
      <c r="B2863" s="20" t="n">
        <v>458</v>
      </c>
      <c r="C2863" s="20" t="n">
        <v>455</v>
      </c>
      <c r="D2863" s="21" t="n">
        <f aca="false">C2863/Summary!$B$4</f>
        <v>0.0303333333333333</v>
      </c>
      <c r="E2863" s="2" t="s">
        <v>48</v>
      </c>
      <c r="F2863" s="2" t="s">
        <v>35</v>
      </c>
      <c r="G2863" s="2" t="str">
        <f aca="false">IF(AND(E2863="No",F2863="No"),"Yes","No")</f>
        <v>No</v>
      </c>
      <c r="H2863" s="2" t="str">
        <f aca="false">IF(G2863="Yes",B2863,"")</f>
        <v/>
      </c>
    </row>
    <row r="2864" customFormat="false" ht="15" hidden="false" customHeight="false" outlineLevel="0" collapsed="false">
      <c r="A2864" s="2" t="s">
        <v>4258</v>
      </c>
      <c r="B2864" s="20" t="n">
        <v>458</v>
      </c>
      <c r="C2864" s="20" t="n">
        <v>452</v>
      </c>
      <c r="D2864" s="21" t="n">
        <f aca="false">C2864/Summary!$B$4</f>
        <v>0.0301333333333333</v>
      </c>
      <c r="E2864" s="2" t="s">
        <v>48</v>
      </c>
      <c r="F2864" s="2" t="s">
        <v>35</v>
      </c>
      <c r="G2864" s="2" t="str">
        <f aca="false">IF(AND(E2864="No",F2864="No"),"Yes","No")</f>
        <v>No</v>
      </c>
      <c r="H2864" s="2" t="str">
        <f aca="false">IF(G2864="Yes",B2864,"")</f>
        <v/>
      </c>
    </row>
    <row r="2865" customFormat="false" ht="15" hidden="false" customHeight="false" outlineLevel="0" collapsed="false">
      <c r="A2865" s="2" t="s">
        <v>4259</v>
      </c>
      <c r="B2865" s="20" t="n">
        <v>458</v>
      </c>
      <c r="C2865" s="20" t="n">
        <v>450</v>
      </c>
      <c r="D2865" s="21" t="n">
        <f aca="false">C2865/Summary!$B$4</f>
        <v>0.03</v>
      </c>
      <c r="E2865" s="2" t="s">
        <v>48</v>
      </c>
      <c r="F2865" s="2" t="s">
        <v>35</v>
      </c>
      <c r="G2865" s="2" t="str">
        <f aca="false">IF(AND(E2865="No",F2865="No"),"Yes","No")</f>
        <v>No</v>
      </c>
      <c r="H2865" s="2" t="str">
        <f aca="false">IF(G2865="Yes",B2865,"")</f>
        <v/>
      </c>
    </row>
    <row r="2866" customFormat="false" ht="15" hidden="false" customHeight="false" outlineLevel="0" collapsed="false">
      <c r="A2866" s="2" t="s">
        <v>4260</v>
      </c>
      <c r="B2866" s="20" t="n">
        <v>458</v>
      </c>
      <c r="C2866" s="20" t="n">
        <v>452</v>
      </c>
      <c r="D2866" s="21" t="n">
        <f aca="false">C2866/Summary!$B$4</f>
        <v>0.0301333333333333</v>
      </c>
      <c r="E2866" s="2" t="s">
        <v>48</v>
      </c>
      <c r="F2866" s="2" t="s">
        <v>35</v>
      </c>
      <c r="G2866" s="2" t="str">
        <f aca="false">IF(AND(E2866="No",F2866="No"),"Yes","No")</f>
        <v>No</v>
      </c>
      <c r="H2866" s="2" t="str">
        <f aca="false">IF(G2866="Yes",B2866,"")</f>
        <v/>
      </c>
    </row>
    <row r="2867" customFormat="false" ht="15" hidden="false" customHeight="false" outlineLevel="0" collapsed="false">
      <c r="A2867" s="2" t="s">
        <v>4261</v>
      </c>
      <c r="B2867" s="20" t="n">
        <v>458</v>
      </c>
      <c r="C2867" s="20" t="n">
        <v>448</v>
      </c>
      <c r="D2867" s="21" t="n">
        <f aca="false">C2867/Summary!$B$4</f>
        <v>0.0298666666666667</v>
      </c>
      <c r="E2867" s="2" t="s">
        <v>48</v>
      </c>
      <c r="F2867" s="2" t="s">
        <v>35</v>
      </c>
      <c r="G2867" s="2" t="str">
        <f aca="false">IF(AND(E2867="No",F2867="No"),"Yes","No")</f>
        <v>No</v>
      </c>
      <c r="H2867" s="2" t="str">
        <f aca="false">IF(G2867="Yes",B2867,"")</f>
        <v/>
      </c>
    </row>
    <row r="2868" customFormat="false" ht="15" hidden="false" customHeight="false" outlineLevel="0" collapsed="false">
      <c r="A2868" s="2" t="s">
        <v>4262</v>
      </c>
      <c r="B2868" s="20" t="n">
        <v>458</v>
      </c>
      <c r="C2868" s="20" t="n">
        <v>456</v>
      </c>
      <c r="D2868" s="21" t="n">
        <f aca="false">C2868/Summary!$B$4</f>
        <v>0.0304</v>
      </c>
      <c r="E2868" s="2" t="s">
        <v>48</v>
      </c>
      <c r="F2868" s="2" t="s">
        <v>35</v>
      </c>
      <c r="G2868" s="2" t="str">
        <f aca="false">IF(AND(E2868="No",F2868="No"),"Yes","No")</f>
        <v>No</v>
      </c>
      <c r="H2868" s="2" t="str">
        <f aca="false">IF(G2868="Yes",B2868,"")</f>
        <v/>
      </c>
    </row>
    <row r="2869" customFormat="false" ht="15" hidden="false" customHeight="false" outlineLevel="0" collapsed="false">
      <c r="A2869" s="2" t="s">
        <v>4263</v>
      </c>
      <c r="B2869" s="20" t="n">
        <v>458</v>
      </c>
      <c r="C2869" s="20" t="n">
        <v>451</v>
      </c>
      <c r="D2869" s="21" t="n">
        <f aca="false">C2869/Summary!$B$4</f>
        <v>0.0300666666666667</v>
      </c>
      <c r="E2869" s="2" t="s">
        <v>48</v>
      </c>
      <c r="F2869" s="2" t="s">
        <v>48</v>
      </c>
      <c r="G2869" s="2" t="str">
        <f aca="false">IF(AND(E2869="No",F2869="No"),"Yes","No")</f>
        <v>No</v>
      </c>
      <c r="H2869" s="2" t="str">
        <f aca="false">IF(G2869="Yes",B2869,"")</f>
        <v/>
      </c>
    </row>
    <row r="2870" customFormat="false" ht="15" hidden="false" customHeight="false" outlineLevel="0" collapsed="false">
      <c r="A2870" s="2" t="s">
        <v>4264</v>
      </c>
      <c r="B2870" s="20" t="n">
        <v>458</v>
      </c>
      <c r="C2870" s="20" t="n">
        <v>453</v>
      </c>
      <c r="D2870" s="21" t="n">
        <f aca="false">C2870/Summary!$B$4</f>
        <v>0.0302</v>
      </c>
      <c r="E2870" s="2" t="s">
        <v>48</v>
      </c>
      <c r="F2870" s="2" t="s">
        <v>35</v>
      </c>
      <c r="G2870" s="2" t="str">
        <f aca="false">IF(AND(E2870="No",F2870="No"),"Yes","No")</f>
        <v>No</v>
      </c>
      <c r="H2870" s="2" t="str">
        <f aca="false">IF(G2870="Yes",B2870,"")</f>
        <v/>
      </c>
    </row>
    <row r="2871" customFormat="false" ht="15" hidden="false" customHeight="false" outlineLevel="0" collapsed="false">
      <c r="A2871" s="2" t="s">
        <v>4265</v>
      </c>
      <c r="B2871" s="20" t="n">
        <v>458</v>
      </c>
      <c r="C2871" s="20" t="n">
        <v>455</v>
      </c>
      <c r="D2871" s="21" t="n">
        <f aca="false">C2871/Summary!$B$4</f>
        <v>0.0303333333333333</v>
      </c>
      <c r="E2871" s="2" t="s">
        <v>48</v>
      </c>
      <c r="F2871" s="2" t="s">
        <v>48</v>
      </c>
      <c r="G2871" s="2" t="str">
        <f aca="false">IF(AND(E2871="No",F2871="No"),"Yes","No")</f>
        <v>No</v>
      </c>
      <c r="H2871" s="2" t="str">
        <f aca="false">IF(G2871="Yes",B2871,"")</f>
        <v/>
      </c>
    </row>
    <row r="2872" customFormat="false" ht="15" hidden="false" customHeight="false" outlineLevel="0" collapsed="false">
      <c r="A2872" s="2" t="s">
        <v>4266</v>
      </c>
      <c r="B2872" s="20" t="n">
        <v>458</v>
      </c>
      <c r="C2872" s="20" t="n">
        <v>452</v>
      </c>
      <c r="D2872" s="21" t="n">
        <f aca="false">C2872/Summary!$B$4</f>
        <v>0.0301333333333333</v>
      </c>
      <c r="E2872" s="2" t="s">
        <v>48</v>
      </c>
      <c r="F2872" s="2" t="s">
        <v>35</v>
      </c>
      <c r="G2872" s="2" t="str">
        <f aca="false">IF(AND(E2872="No",F2872="No"),"Yes","No")</f>
        <v>No</v>
      </c>
      <c r="H2872" s="2" t="str">
        <f aca="false">IF(G2872="Yes",B2872,"")</f>
        <v/>
      </c>
    </row>
    <row r="2873" customFormat="false" ht="15" hidden="false" customHeight="false" outlineLevel="0" collapsed="false">
      <c r="A2873" s="2" t="s">
        <v>4267</v>
      </c>
      <c r="B2873" s="20" t="n">
        <v>458</v>
      </c>
      <c r="C2873" s="20" t="n">
        <v>455</v>
      </c>
      <c r="D2873" s="21" t="n">
        <f aca="false">C2873/Summary!$B$4</f>
        <v>0.0303333333333333</v>
      </c>
      <c r="E2873" s="2" t="s">
        <v>48</v>
      </c>
      <c r="F2873" s="2" t="s">
        <v>35</v>
      </c>
      <c r="G2873" s="2" t="str">
        <f aca="false">IF(AND(E2873="No",F2873="No"),"Yes","No")</f>
        <v>No</v>
      </c>
      <c r="H2873" s="2" t="str">
        <f aca="false">IF(G2873="Yes",B2873,"")</f>
        <v/>
      </c>
    </row>
    <row r="2874" customFormat="false" ht="15" hidden="false" customHeight="false" outlineLevel="0" collapsed="false">
      <c r="A2874" s="2" t="s">
        <v>4268</v>
      </c>
      <c r="B2874" s="20" t="n">
        <v>458</v>
      </c>
      <c r="C2874" s="20" t="n">
        <v>453</v>
      </c>
      <c r="D2874" s="21" t="n">
        <f aca="false">C2874/Summary!$B$4</f>
        <v>0.0302</v>
      </c>
      <c r="E2874" s="2" t="s">
        <v>48</v>
      </c>
      <c r="F2874" s="2" t="s">
        <v>48</v>
      </c>
      <c r="G2874" s="2" t="str">
        <f aca="false">IF(AND(E2874="No",F2874="No"),"Yes","No")</f>
        <v>No</v>
      </c>
      <c r="H2874" s="2" t="str">
        <f aca="false">IF(G2874="Yes",B2874,"")</f>
        <v/>
      </c>
    </row>
    <row r="2875" customFormat="false" ht="15" hidden="false" customHeight="false" outlineLevel="0" collapsed="false">
      <c r="A2875" s="2" t="s">
        <v>4269</v>
      </c>
      <c r="B2875" s="20" t="n">
        <v>458</v>
      </c>
      <c r="C2875" s="20" t="n">
        <v>449</v>
      </c>
      <c r="D2875" s="21" t="n">
        <f aca="false">C2875/Summary!$B$4</f>
        <v>0.0299333333333333</v>
      </c>
      <c r="E2875" s="2" t="s">
        <v>48</v>
      </c>
      <c r="F2875" s="2" t="s">
        <v>48</v>
      </c>
      <c r="G2875" s="2" t="str">
        <f aca="false">IF(AND(E2875="No",F2875="No"),"Yes","No")</f>
        <v>No</v>
      </c>
      <c r="H2875" s="2" t="str">
        <f aca="false">IF(G2875="Yes",B2875,"")</f>
        <v/>
      </c>
    </row>
    <row r="2876" customFormat="false" ht="15" hidden="false" customHeight="false" outlineLevel="0" collapsed="false">
      <c r="A2876" s="2" t="s">
        <v>4270</v>
      </c>
      <c r="B2876" s="20" t="n">
        <v>458</v>
      </c>
      <c r="C2876" s="20" t="n">
        <v>451</v>
      </c>
      <c r="D2876" s="21" t="n">
        <f aca="false">C2876/Summary!$B$4</f>
        <v>0.0300666666666667</v>
      </c>
      <c r="E2876" s="2" t="s">
        <v>48</v>
      </c>
      <c r="F2876" s="2" t="s">
        <v>48</v>
      </c>
      <c r="G2876" s="2" t="str">
        <f aca="false">IF(AND(E2876="No",F2876="No"),"Yes","No")</f>
        <v>No</v>
      </c>
      <c r="H2876" s="2" t="str">
        <f aca="false">IF(G2876="Yes",B2876,"")</f>
        <v/>
      </c>
    </row>
    <row r="2877" customFormat="false" ht="15" hidden="false" customHeight="false" outlineLevel="0" collapsed="false">
      <c r="A2877" s="2" t="s">
        <v>4271</v>
      </c>
      <c r="B2877" s="20" t="n">
        <v>458</v>
      </c>
      <c r="C2877" s="20" t="n">
        <v>455</v>
      </c>
      <c r="D2877" s="21" t="n">
        <f aca="false">C2877/Summary!$B$4</f>
        <v>0.0303333333333333</v>
      </c>
      <c r="E2877" s="2" t="s">
        <v>48</v>
      </c>
      <c r="F2877" s="2" t="s">
        <v>48</v>
      </c>
      <c r="G2877" s="2" t="str">
        <f aca="false">IF(AND(E2877="No",F2877="No"),"Yes","No")</f>
        <v>No</v>
      </c>
      <c r="H2877" s="2" t="str">
        <f aca="false">IF(G2877="Yes",B2877,"")</f>
        <v/>
      </c>
    </row>
    <row r="2878" customFormat="false" ht="15" hidden="false" customHeight="false" outlineLevel="0" collapsed="false">
      <c r="A2878" s="2" t="s">
        <v>4272</v>
      </c>
      <c r="B2878" s="20" t="n">
        <v>458</v>
      </c>
      <c r="C2878" s="20" t="n">
        <v>457</v>
      </c>
      <c r="D2878" s="21" t="n">
        <f aca="false">C2878/Summary!$B$4</f>
        <v>0.0304666666666667</v>
      </c>
      <c r="E2878" s="2" t="s">
        <v>48</v>
      </c>
      <c r="F2878" s="2" t="s">
        <v>35</v>
      </c>
      <c r="G2878" s="2" t="str">
        <f aca="false">IF(AND(E2878="No",F2878="No"),"Yes","No")</f>
        <v>No</v>
      </c>
      <c r="H2878" s="2" t="str">
        <f aca="false">IF(G2878="Yes",B2878,"")</f>
        <v/>
      </c>
    </row>
    <row r="2879" customFormat="false" ht="15" hidden="false" customHeight="false" outlineLevel="0" collapsed="false">
      <c r="A2879" s="2" t="s">
        <v>4273</v>
      </c>
      <c r="B2879" s="20" t="n">
        <v>458</v>
      </c>
      <c r="C2879" s="20" t="n">
        <v>451</v>
      </c>
      <c r="D2879" s="21" t="n">
        <f aca="false">C2879/Summary!$B$4</f>
        <v>0.0300666666666667</v>
      </c>
      <c r="E2879" s="2" t="s">
        <v>48</v>
      </c>
      <c r="F2879" s="2" t="s">
        <v>35</v>
      </c>
      <c r="G2879" s="2" t="str">
        <f aca="false">IF(AND(E2879="No",F2879="No"),"Yes","No")</f>
        <v>No</v>
      </c>
      <c r="H2879" s="2" t="str">
        <f aca="false">IF(G2879="Yes",B2879,"")</f>
        <v/>
      </c>
    </row>
    <row r="2880" customFormat="false" ht="15" hidden="false" customHeight="false" outlineLevel="0" collapsed="false">
      <c r="A2880" s="2" t="s">
        <v>4274</v>
      </c>
      <c r="B2880" s="20" t="n">
        <v>458</v>
      </c>
      <c r="C2880" s="20" t="n">
        <v>455</v>
      </c>
      <c r="D2880" s="21" t="n">
        <f aca="false">C2880/Summary!$B$4</f>
        <v>0.0303333333333333</v>
      </c>
      <c r="E2880" s="2" t="s">
        <v>48</v>
      </c>
      <c r="F2880" s="2" t="s">
        <v>35</v>
      </c>
      <c r="G2880" s="2" t="str">
        <f aca="false">IF(AND(E2880="No",F2880="No"),"Yes","No")</f>
        <v>No</v>
      </c>
      <c r="H2880" s="2" t="str">
        <f aca="false">IF(G2880="Yes",B2880,"")</f>
        <v/>
      </c>
    </row>
    <row r="2881" customFormat="false" ht="15" hidden="false" customHeight="false" outlineLevel="0" collapsed="false">
      <c r="A2881" s="2" t="s">
        <v>4275</v>
      </c>
      <c r="B2881" s="20" t="n">
        <v>458</v>
      </c>
      <c r="C2881" s="20" t="n">
        <v>454</v>
      </c>
      <c r="D2881" s="21" t="n">
        <f aca="false">C2881/Summary!$B$4</f>
        <v>0.0302666666666667</v>
      </c>
      <c r="E2881" s="2" t="s">
        <v>48</v>
      </c>
      <c r="F2881" s="2" t="s">
        <v>35</v>
      </c>
      <c r="G2881" s="2" t="str">
        <f aca="false">IF(AND(E2881="No",F2881="No"),"Yes","No")</f>
        <v>No</v>
      </c>
      <c r="H2881" s="2" t="str">
        <f aca="false">IF(G2881="Yes",B2881,"")</f>
        <v/>
      </c>
    </row>
    <row r="2882" customFormat="false" ht="15" hidden="false" customHeight="false" outlineLevel="0" collapsed="false">
      <c r="A2882" s="2" t="s">
        <v>4276</v>
      </c>
      <c r="B2882" s="20" t="n">
        <v>458</v>
      </c>
      <c r="C2882" s="20" t="n">
        <v>451</v>
      </c>
      <c r="D2882" s="21" t="n">
        <f aca="false">C2882/Summary!$B$4</f>
        <v>0.0300666666666667</v>
      </c>
      <c r="E2882" s="2" t="s">
        <v>48</v>
      </c>
      <c r="F2882" s="2" t="s">
        <v>35</v>
      </c>
      <c r="G2882" s="2" t="str">
        <f aca="false">IF(AND(E2882="No",F2882="No"),"Yes","No")</f>
        <v>No</v>
      </c>
      <c r="H2882" s="2" t="str">
        <f aca="false">IF(G2882="Yes",B2882,"")</f>
        <v/>
      </c>
    </row>
    <row r="2883" customFormat="false" ht="15" hidden="false" customHeight="false" outlineLevel="0" collapsed="false">
      <c r="A2883" s="2" t="s">
        <v>4277</v>
      </c>
      <c r="B2883" s="20" t="n">
        <v>458</v>
      </c>
      <c r="C2883" s="20" t="n">
        <v>448</v>
      </c>
      <c r="D2883" s="21" t="n">
        <f aca="false">C2883/Summary!$B$4</f>
        <v>0.0298666666666667</v>
      </c>
      <c r="E2883" s="2" t="s">
        <v>48</v>
      </c>
      <c r="F2883" s="2" t="s">
        <v>35</v>
      </c>
      <c r="G2883" s="2" t="str">
        <f aca="false">IF(AND(E2883="No",F2883="No"),"Yes","No")</f>
        <v>No</v>
      </c>
      <c r="H2883" s="2" t="str">
        <f aca="false">IF(G2883="Yes",B2883,"")</f>
        <v/>
      </c>
    </row>
    <row r="2884" customFormat="false" ht="15" hidden="false" customHeight="false" outlineLevel="0" collapsed="false">
      <c r="A2884" s="2" t="s">
        <v>4278</v>
      </c>
      <c r="B2884" s="20" t="n">
        <v>458</v>
      </c>
      <c r="C2884" s="20" t="n">
        <v>454</v>
      </c>
      <c r="D2884" s="21" t="n">
        <f aca="false">C2884/Summary!$B$4</f>
        <v>0.0302666666666667</v>
      </c>
      <c r="E2884" s="2" t="s">
        <v>48</v>
      </c>
      <c r="F2884" s="2" t="s">
        <v>35</v>
      </c>
      <c r="G2884" s="2" t="str">
        <f aca="false">IF(AND(E2884="No",F2884="No"),"Yes","No")</f>
        <v>No</v>
      </c>
      <c r="H2884" s="2" t="str">
        <f aca="false">IF(G2884="Yes",B2884,"")</f>
        <v/>
      </c>
    </row>
    <row r="2885" customFormat="false" ht="15" hidden="false" customHeight="false" outlineLevel="0" collapsed="false">
      <c r="A2885" s="2" t="s">
        <v>4279</v>
      </c>
      <c r="B2885" s="20" t="n">
        <v>458</v>
      </c>
      <c r="C2885" s="20" t="n">
        <v>451</v>
      </c>
      <c r="D2885" s="21" t="n">
        <f aca="false">C2885/Summary!$B$4</f>
        <v>0.0300666666666667</v>
      </c>
      <c r="E2885" s="2" t="s">
        <v>48</v>
      </c>
      <c r="F2885" s="2" t="s">
        <v>35</v>
      </c>
      <c r="G2885" s="2" t="str">
        <f aca="false">IF(AND(E2885="No",F2885="No"),"Yes","No")</f>
        <v>No</v>
      </c>
      <c r="H2885" s="2" t="str">
        <f aca="false">IF(G2885="Yes",B2885,"")</f>
        <v/>
      </c>
    </row>
    <row r="2886" customFormat="false" ht="15" hidden="false" customHeight="false" outlineLevel="0" collapsed="false">
      <c r="A2886" s="2" t="s">
        <v>4280</v>
      </c>
      <c r="B2886" s="20" t="n">
        <v>458</v>
      </c>
      <c r="C2886" s="20" t="n">
        <v>452</v>
      </c>
      <c r="D2886" s="21" t="n">
        <f aca="false">C2886/Summary!$B$4</f>
        <v>0.0301333333333333</v>
      </c>
      <c r="E2886" s="2" t="s">
        <v>48</v>
      </c>
      <c r="F2886" s="2" t="s">
        <v>35</v>
      </c>
      <c r="G2886" s="2" t="str">
        <f aca="false">IF(AND(E2886="No",F2886="No"),"Yes","No")</f>
        <v>No</v>
      </c>
      <c r="H2886" s="2" t="str">
        <f aca="false">IF(G2886="Yes",B2886,"")</f>
        <v/>
      </c>
    </row>
    <row r="2887" customFormat="false" ht="15" hidden="false" customHeight="false" outlineLevel="0" collapsed="false">
      <c r="A2887" s="2" t="s">
        <v>4281</v>
      </c>
      <c r="B2887" s="20" t="n">
        <v>458</v>
      </c>
      <c r="C2887" s="20" t="n">
        <v>449</v>
      </c>
      <c r="D2887" s="21" t="n">
        <f aca="false">C2887/Summary!$B$4</f>
        <v>0.0299333333333333</v>
      </c>
      <c r="E2887" s="2" t="s">
        <v>48</v>
      </c>
      <c r="F2887" s="2" t="s">
        <v>48</v>
      </c>
      <c r="G2887" s="2" t="str">
        <f aca="false">IF(AND(E2887="No",F2887="No"),"Yes","No")</f>
        <v>No</v>
      </c>
      <c r="H2887" s="2" t="str">
        <f aca="false">IF(G2887="Yes",B2887,"")</f>
        <v/>
      </c>
    </row>
    <row r="2888" customFormat="false" ht="15" hidden="false" customHeight="false" outlineLevel="0" collapsed="false">
      <c r="A2888" s="2" t="s">
        <v>4282</v>
      </c>
      <c r="B2888" s="20" t="n">
        <v>458</v>
      </c>
      <c r="C2888" s="20" t="n">
        <v>449</v>
      </c>
      <c r="D2888" s="21" t="n">
        <f aca="false">C2888/Summary!$B$4</f>
        <v>0.0299333333333333</v>
      </c>
      <c r="E2888" s="2" t="s">
        <v>48</v>
      </c>
      <c r="F2888" s="2" t="s">
        <v>48</v>
      </c>
      <c r="G2888" s="2" t="str">
        <f aca="false">IF(AND(E2888="No",F2888="No"),"Yes","No")</f>
        <v>No</v>
      </c>
      <c r="H2888" s="2" t="str">
        <f aca="false">IF(G2888="Yes",B2888,"")</f>
        <v/>
      </c>
    </row>
    <row r="2889" customFormat="false" ht="15" hidden="false" customHeight="false" outlineLevel="0" collapsed="false">
      <c r="A2889" s="2" t="s">
        <v>4283</v>
      </c>
      <c r="B2889" s="20" t="n">
        <v>458</v>
      </c>
      <c r="C2889" s="20" t="n">
        <v>451</v>
      </c>
      <c r="D2889" s="21" t="n">
        <f aca="false">C2889/Summary!$B$4</f>
        <v>0.0300666666666667</v>
      </c>
      <c r="E2889" s="2" t="s">
        <v>48</v>
      </c>
      <c r="F2889" s="2" t="s">
        <v>35</v>
      </c>
      <c r="G2889" s="2" t="str">
        <f aca="false">IF(AND(E2889="No",F2889="No"),"Yes","No")</f>
        <v>No</v>
      </c>
      <c r="H2889" s="2" t="str">
        <f aca="false">IF(G2889="Yes",B2889,"")</f>
        <v/>
      </c>
    </row>
    <row r="2890" customFormat="false" ht="15" hidden="false" customHeight="false" outlineLevel="0" collapsed="false">
      <c r="A2890" s="2" t="s">
        <v>4284</v>
      </c>
      <c r="B2890" s="20" t="n">
        <v>458</v>
      </c>
      <c r="C2890" s="20" t="n">
        <v>452</v>
      </c>
      <c r="D2890" s="21" t="n">
        <f aca="false">C2890/Summary!$B$4</f>
        <v>0.0301333333333333</v>
      </c>
      <c r="E2890" s="2" t="s">
        <v>48</v>
      </c>
      <c r="F2890" s="2" t="s">
        <v>35</v>
      </c>
      <c r="G2890" s="2" t="str">
        <f aca="false">IF(AND(E2890="No",F2890="No"),"Yes","No")</f>
        <v>No</v>
      </c>
      <c r="H2890" s="2" t="str">
        <f aca="false">IF(G2890="Yes",B2890,"")</f>
        <v/>
      </c>
    </row>
    <row r="2891" customFormat="false" ht="15" hidden="false" customHeight="false" outlineLevel="0" collapsed="false">
      <c r="A2891" s="2" t="s">
        <v>4285</v>
      </c>
      <c r="B2891" s="20" t="n">
        <v>458</v>
      </c>
      <c r="C2891" s="20" t="n">
        <v>450</v>
      </c>
      <c r="D2891" s="21" t="n">
        <f aca="false">C2891/Summary!$B$4</f>
        <v>0.03</v>
      </c>
      <c r="E2891" s="2" t="s">
        <v>48</v>
      </c>
      <c r="F2891" s="2" t="s">
        <v>35</v>
      </c>
      <c r="G2891" s="2" t="str">
        <f aca="false">IF(AND(E2891="No",F2891="No"),"Yes","No")</f>
        <v>No</v>
      </c>
      <c r="H2891" s="2" t="str">
        <f aca="false">IF(G2891="Yes",B2891,"")</f>
        <v/>
      </c>
    </row>
    <row r="2892" customFormat="false" ht="15" hidden="false" customHeight="false" outlineLevel="0" collapsed="false">
      <c r="A2892" s="2" t="s">
        <v>4286</v>
      </c>
      <c r="B2892" s="20" t="n">
        <v>458</v>
      </c>
      <c r="C2892" s="20" t="n">
        <v>454</v>
      </c>
      <c r="D2892" s="21" t="n">
        <f aca="false">C2892/Summary!$B$4</f>
        <v>0.0302666666666667</v>
      </c>
      <c r="E2892" s="2" t="s">
        <v>48</v>
      </c>
      <c r="F2892" s="2" t="s">
        <v>48</v>
      </c>
      <c r="G2892" s="2" t="str">
        <f aca="false">IF(AND(E2892="No",F2892="No"),"Yes","No")</f>
        <v>No</v>
      </c>
      <c r="H2892" s="2" t="str">
        <f aca="false">IF(G2892="Yes",B2892,"")</f>
        <v/>
      </c>
    </row>
    <row r="2893" customFormat="false" ht="15" hidden="false" customHeight="false" outlineLevel="0" collapsed="false">
      <c r="A2893" s="2" t="s">
        <v>4287</v>
      </c>
      <c r="B2893" s="20" t="n">
        <v>458</v>
      </c>
      <c r="C2893" s="20" t="n">
        <v>454</v>
      </c>
      <c r="D2893" s="21" t="n">
        <f aca="false">C2893/Summary!$B$4</f>
        <v>0.0302666666666667</v>
      </c>
      <c r="E2893" s="2" t="s">
        <v>48</v>
      </c>
      <c r="F2893" s="2" t="s">
        <v>35</v>
      </c>
      <c r="G2893" s="2" t="str">
        <f aca="false">IF(AND(E2893="No",F2893="No"),"Yes","No")</f>
        <v>No</v>
      </c>
      <c r="H2893" s="2" t="str">
        <f aca="false">IF(G2893="Yes",B2893,"")</f>
        <v/>
      </c>
    </row>
    <row r="2894" customFormat="false" ht="15" hidden="false" customHeight="false" outlineLevel="0" collapsed="false">
      <c r="A2894" s="2" t="s">
        <v>4288</v>
      </c>
      <c r="B2894" s="20" t="n">
        <v>458</v>
      </c>
      <c r="C2894" s="20" t="n">
        <v>447</v>
      </c>
      <c r="D2894" s="21" t="n">
        <f aca="false">C2894/Summary!$B$4</f>
        <v>0.0298</v>
      </c>
      <c r="E2894" s="2" t="s">
        <v>48</v>
      </c>
      <c r="F2894" s="2" t="s">
        <v>35</v>
      </c>
      <c r="G2894" s="2" t="str">
        <f aca="false">IF(AND(E2894="No",F2894="No"),"Yes","No")</f>
        <v>No</v>
      </c>
      <c r="H2894" s="2" t="str">
        <f aca="false">IF(G2894="Yes",B2894,"")</f>
        <v/>
      </c>
    </row>
    <row r="2895" customFormat="false" ht="15" hidden="false" customHeight="false" outlineLevel="0" collapsed="false">
      <c r="A2895" s="2" t="s">
        <v>4289</v>
      </c>
      <c r="B2895" s="20" t="n">
        <v>458</v>
      </c>
      <c r="C2895" s="20" t="n">
        <v>454</v>
      </c>
      <c r="D2895" s="21" t="n">
        <f aca="false">C2895/Summary!$B$4</f>
        <v>0.0302666666666667</v>
      </c>
      <c r="E2895" s="2" t="s">
        <v>48</v>
      </c>
      <c r="F2895" s="2" t="s">
        <v>48</v>
      </c>
      <c r="G2895" s="2" t="str">
        <f aca="false">IF(AND(E2895="No",F2895="No"),"Yes","No")</f>
        <v>No</v>
      </c>
      <c r="H2895" s="2" t="str">
        <f aca="false">IF(G2895="Yes",B2895,"")</f>
        <v/>
      </c>
    </row>
    <row r="2896" customFormat="false" ht="15" hidden="false" customHeight="false" outlineLevel="0" collapsed="false">
      <c r="A2896" s="2" t="s">
        <v>4290</v>
      </c>
      <c r="B2896" s="20" t="n">
        <v>458</v>
      </c>
      <c r="C2896" s="20" t="n">
        <v>449</v>
      </c>
      <c r="D2896" s="21" t="n">
        <f aca="false">C2896/Summary!$B$4</f>
        <v>0.0299333333333333</v>
      </c>
      <c r="E2896" s="2" t="s">
        <v>48</v>
      </c>
      <c r="F2896" s="2" t="s">
        <v>48</v>
      </c>
      <c r="G2896" s="2" t="str">
        <f aca="false">IF(AND(E2896="No",F2896="No"),"Yes","No")</f>
        <v>No</v>
      </c>
      <c r="H2896" s="2" t="str">
        <f aca="false">IF(G2896="Yes",B2896,"")</f>
        <v/>
      </c>
    </row>
    <row r="2897" customFormat="false" ht="15" hidden="false" customHeight="false" outlineLevel="0" collapsed="false">
      <c r="A2897" s="2" t="s">
        <v>4291</v>
      </c>
      <c r="B2897" s="20" t="n">
        <v>458</v>
      </c>
      <c r="C2897" s="20" t="n">
        <v>446</v>
      </c>
      <c r="D2897" s="21" t="n">
        <f aca="false">C2897/Summary!$B$4</f>
        <v>0.0297333333333333</v>
      </c>
      <c r="E2897" s="2" t="s">
        <v>48</v>
      </c>
      <c r="F2897" s="2" t="s">
        <v>48</v>
      </c>
      <c r="G2897" s="2" t="str">
        <f aca="false">IF(AND(E2897="No",F2897="No"),"Yes","No")</f>
        <v>No</v>
      </c>
      <c r="H2897" s="2" t="str">
        <f aca="false">IF(G2897="Yes",B2897,"")</f>
        <v/>
      </c>
    </row>
    <row r="2898" customFormat="false" ht="15" hidden="false" customHeight="false" outlineLevel="0" collapsed="false">
      <c r="A2898" s="2" t="s">
        <v>4292</v>
      </c>
      <c r="B2898" s="20" t="n">
        <v>458</v>
      </c>
      <c r="C2898" s="20" t="n">
        <v>455</v>
      </c>
      <c r="D2898" s="21" t="n">
        <f aca="false">C2898/Summary!$B$4</f>
        <v>0.0303333333333333</v>
      </c>
      <c r="E2898" s="2" t="s">
        <v>48</v>
      </c>
      <c r="F2898" s="2" t="s">
        <v>35</v>
      </c>
      <c r="G2898" s="2" t="str">
        <f aca="false">IF(AND(E2898="No",F2898="No"),"Yes","No")</f>
        <v>No</v>
      </c>
      <c r="H2898" s="2" t="str">
        <f aca="false">IF(G2898="Yes",B2898,"")</f>
        <v/>
      </c>
    </row>
    <row r="2899" customFormat="false" ht="15" hidden="false" customHeight="false" outlineLevel="0" collapsed="false">
      <c r="A2899" s="2" t="s">
        <v>4293</v>
      </c>
      <c r="B2899" s="20" t="n">
        <v>458</v>
      </c>
      <c r="C2899" s="20" t="n">
        <v>451</v>
      </c>
      <c r="D2899" s="21" t="n">
        <f aca="false">C2899/Summary!$B$4</f>
        <v>0.0300666666666667</v>
      </c>
      <c r="E2899" s="2" t="s">
        <v>48</v>
      </c>
      <c r="F2899" s="2" t="s">
        <v>48</v>
      </c>
      <c r="G2899" s="2" t="str">
        <f aca="false">IF(AND(E2899="No",F2899="No"),"Yes","No")</f>
        <v>No</v>
      </c>
      <c r="H2899" s="2" t="str">
        <f aca="false">IF(G2899="Yes",B2899,"")</f>
        <v/>
      </c>
    </row>
    <row r="2900" customFormat="false" ht="15" hidden="false" customHeight="false" outlineLevel="0" collapsed="false">
      <c r="A2900" s="2" t="s">
        <v>4294</v>
      </c>
      <c r="B2900" s="20" t="n">
        <v>458</v>
      </c>
      <c r="C2900" s="20" t="n">
        <v>449</v>
      </c>
      <c r="D2900" s="21" t="n">
        <f aca="false">C2900/Summary!$B$4</f>
        <v>0.0299333333333333</v>
      </c>
      <c r="E2900" s="2" t="s">
        <v>48</v>
      </c>
      <c r="F2900" s="2" t="s">
        <v>35</v>
      </c>
      <c r="G2900" s="2" t="str">
        <f aca="false">IF(AND(E2900="No",F2900="No"),"Yes","No")</f>
        <v>No</v>
      </c>
      <c r="H2900" s="2" t="str">
        <f aca="false">IF(G2900="Yes",B2900,"")</f>
        <v/>
      </c>
    </row>
    <row r="2901" customFormat="false" ht="15" hidden="false" customHeight="false" outlineLevel="0" collapsed="false">
      <c r="A2901" s="2" t="s">
        <v>4295</v>
      </c>
      <c r="B2901" s="20" t="n">
        <v>458</v>
      </c>
      <c r="C2901" s="20" t="n">
        <v>455</v>
      </c>
      <c r="D2901" s="21" t="n">
        <f aca="false">C2901/Summary!$B$4</f>
        <v>0.0303333333333333</v>
      </c>
      <c r="E2901" s="2" t="s">
        <v>35</v>
      </c>
      <c r="F2901" s="2" t="s">
        <v>48</v>
      </c>
      <c r="G2901" s="2" t="str">
        <f aca="false">IF(AND(E2901="No",F2901="No"),"Yes","No")</f>
        <v>No</v>
      </c>
      <c r="H2901" s="2" t="str">
        <f aca="false">IF(G2901="Yes",B2901,"")</f>
        <v/>
      </c>
    </row>
    <row r="2902" customFormat="false" ht="15" hidden="false" customHeight="false" outlineLevel="0" collapsed="false">
      <c r="A2902" s="2" t="s">
        <v>4296</v>
      </c>
      <c r="B2902" s="20" t="n">
        <v>458</v>
      </c>
      <c r="C2902" s="20" t="n">
        <v>451</v>
      </c>
      <c r="D2902" s="21" t="n">
        <f aca="false">C2902/Summary!$B$4</f>
        <v>0.0300666666666667</v>
      </c>
      <c r="E2902" s="2" t="s">
        <v>48</v>
      </c>
      <c r="F2902" s="2" t="s">
        <v>35</v>
      </c>
      <c r="G2902" s="2" t="str">
        <f aca="false">IF(AND(E2902="No",F2902="No"),"Yes","No")</f>
        <v>No</v>
      </c>
      <c r="H2902" s="2" t="str">
        <f aca="false">IF(G2902="Yes",B2902,"")</f>
        <v/>
      </c>
    </row>
    <row r="2903" customFormat="false" ht="15" hidden="false" customHeight="false" outlineLevel="0" collapsed="false">
      <c r="A2903" s="2" t="s">
        <v>4297</v>
      </c>
      <c r="B2903" s="20" t="n">
        <v>458</v>
      </c>
      <c r="C2903" s="20" t="n">
        <v>452</v>
      </c>
      <c r="D2903" s="21" t="n">
        <f aca="false">C2903/Summary!$B$4</f>
        <v>0.0301333333333333</v>
      </c>
      <c r="E2903" s="2" t="s">
        <v>48</v>
      </c>
      <c r="F2903" s="2" t="s">
        <v>35</v>
      </c>
      <c r="G2903" s="2" t="str">
        <f aca="false">IF(AND(E2903="No",F2903="No"),"Yes","No")</f>
        <v>No</v>
      </c>
      <c r="H2903" s="2" t="str">
        <f aca="false">IF(G2903="Yes",B2903,"")</f>
        <v/>
      </c>
    </row>
    <row r="2904" customFormat="false" ht="15" hidden="false" customHeight="false" outlineLevel="0" collapsed="false">
      <c r="A2904" s="2" t="s">
        <v>4298</v>
      </c>
      <c r="B2904" s="20" t="n">
        <v>458</v>
      </c>
      <c r="C2904" s="20" t="n">
        <v>451</v>
      </c>
      <c r="D2904" s="21" t="n">
        <f aca="false">C2904/Summary!$B$4</f>
        <v>0.0300666666666667</v>
      </c>
      <c r="E2904" s="2" t="s">
        <v>48</v>
      </c>
      <c r="F2904" s="2" t="s">
        <v>35</v>
      </c>
      <c r="G2904" s="2" t="str">
        <f aca="false">IF(AND(E2904="No",F2904="No"),"Yes","No")</f>
        <v>No</v>
      </c>
      <c r="H2904" s="2" t="str">
        <f aca="false">IF(G2904="Yes",B2904,"")</f>
        <v/>
      </c>
    </row>
    <row r="2905" customFormat="false" ht="15" hidden="false" customHeight="false" outlineLevel="0" collapsed="false">
      <c r="A2905" s="2" t="s">
        <v>4299</v>
      </c>
      <c r="B2905" s="20" t="n">
        <v>458</v>
      </c>
      <c r="C2905" s="20" t="n">
        <v>454</v>
      </c>
      <c r="D2905" s="21" t="n">
        <f aca="false">C2905/Summary!$B$4</f>
        <v>0.0302666666666667</v>
      </c>
      <c r="E2905" s="2" t="s">
        <v>48</v>
      </c>
      <c r="F2905" s="2" t="s">
        <v>35</v>
      </c>
      <c r="G2905" s="2" t="str">
        <f aca="false">IF(AND(E2905="No",F2905="No"),"Yes","No")</f>
        <v>No</v>
      </c>
      <c r="H2905" s="2" t="str">
        <f aca="false">IF(G2905="Yes",B2905,"")</f>
        <v/>
      </c>
    </row>
    <row r="2906" customFormat="false" ht="15" hidden="false" customHeight="false" outlineLevel="0" collapsed="false">
      <c r="A2906" s="2" t="s">
        <v>4300</v>
      </c>
      <c r="B2906" s="20" t="n">
        <v>459</v>
      </c>
      <c r="C2906" s="20" t="n">
        <v>451</v>
      </c>
      <c r="D2906" s="21" t="n">
        <f aca="false">C2906/Summary!$B$4</f>
        <v>0.0300666666666667</v>
      </c>
      <c r="E2906" s="2" t="s">
        <v>48</v>
      </c>
      <c r="F2906" s="2" t="s">
        <v>35</v>
      </c>
      <c r="G2906" s="2" t="str">
        <f aca="false">IF(AND(E2906="No",F2906="No"),"Yes","No")</f>
        <v>No</v>
      </c>
      <c r="H2906" s="2" t="str">
        <f aca="false">IF(G2906="Yes",B2906,"")</f>
        <v/>
      </c>
    </row>
    <row r="2907" customFormat="false" ht="15" hidden="false" customHeight="false" outlineLevel="0" collapsed="false">
      <c r="A2907" s="2" t="s">
        <v>4301</v>
      </c>
      <c r="B2907" s="20" t="n">
        <v>459</v>
      </c>
      <c r="C2907" s="20" t="n">
        <v>453</v>
      </c>
      <c r="D2907" s="21" t="n">
        <f aca="false">C2907/Summary!$B$4</f>
        <v>0.0302</v>
      </c>
      <c r="E2907" s="2" t="s">
        <v>48</v>
      </c>
      <c r="F2907" s="2" t="s">
        <v>35</v>
      </c>
      <c r="G2907" s="2" t="str">
        <f aca="false">IF(AND(E2907="No",F2907="No"),"Yes","No")</f>
        <v>No</v>
      </c>
      <c r="H2907" s="2" t="str">
        <f aca="false">IF(G2907="Yes",B2907,"")</f>
        <v/>
      </c>
    </row>
    <row r="2908" customFormat="false" ht="15" hidden="false" customHeight="false" outlineLevel="0" collapsed="false">
      <c r="A2908" s="2" t="s">
        <v>4302</v>
      </c>
      <c r="B2908" s="20" t="n">
        <v>459</v>
      </c>
      <c r="C2908" s="20" t="n">
        <v>450</v>
      </c>
      <c r="D2908" s="21" t="n">
        <f aca="false">C2908/Summary!$B$4</f>
        <v>0.03</v>
      </c>
      <c r="E2908" s="2" t="s">
        <v>35</v>
      </c>
      <c r="F2908" s="2" t="s">
        <v>48</v>
      </c>
      <c r="G2908" s="2" t="str">
        <f aca="false">IF(AND(E2908="No",F2908="No"),"Yes","No")</f>
        <v>No</v>
      </c>
      <c r="H2908" s="2" t="str">
        <f aca="false">IF(G2908="Yes",B2908,"")</f>
        <v/>
      </c>
    </row>
    <row r="2909" customFormat="false" ht="15" hidden="false" customHeight="false" outlineLevel="0" collapsed="false">
      <c r="A2909" s="2" t="s">
        <v>4303</v>
      </c>
      <c r="B2909" s="20" t="n">
        <v>459</v>
      </c>
      <c r="C2909" s="20" t="n">
        <v>450</v>
      </c>
      <c r="D2909" s="21" t="n">
        <f aca="false">C2909/Summary!$B$4</f>
        <v>0.03</v>
      </c>
      <c r="E2909" s="2" t="s">
        <v>48</v>
      </c>
      <c r="F2909" s="2" t="s">
        <v>35</v>
      </c>
      <c r="G2909" s="2" t="str">
        <f aca="false">IF(AND(E2909="No",F2909="No"),"Yes","No")</f>
        <v>No</v>
      </c>
      <c r="H2909" s="2" t="str">
        <f aca="false">IF(G2909="Yes",B2909,"")</f>
        <v/>
      </c>
    </row>
    <row r="2910" customFormat="false" ht="15" hidden="false" customHeight="false" outlineLevel="0" collapsed="false">
      <c r="A2910" s="2" t="s">
        <v>4304</v>
      </c>
      <c r="B2910" s="20" t="n">
        <v>459</v>
      </c>
      <c r="C2910" s="20" t="n">
        <v>453</v>
      </c>
      <c r="D2910" s="21" t="n">
        <f aca="false">C2910/Summary!$B$4</f>
        <v>0.0302</v>
      </c>
      <c r="E2910" s="2" t="s">
        <v>48</v>
      </c>
      <c r="F2910" s="2" t="s">
        <v>35</v>
      </c>
      <c r="G2910" s="2" t="str">
        <f aca="false">IF(AND(E2910="No",F2910="No"),"Yes","No")</f>
        <v>No</v>
      </c>
      <c r="H2910" s="2" t="str">
        <f aca="false">IF(G2910="Yes",B2910,"")</f>
        <v/>
      </c>
    </row>
    <row r="2911" customFormat="false" ht="15" hidden="false" customHeight="false" outlineLevel="0" collapsed="false">
      <c r="A2911" s="2" t="s">
        <v>4305</v>
      </c>
      <c r="B2911" s="20" t="n">
        <v>459</v>
      </c>
      <c r="C2911" s="20" t="n">
        <v>454</v>
      </c>
      <c r="D2911" s="21" t="n">
        <f aca="false">C2911/Summary!$B$4</f>
        <v>0.0302666666666667</v>
      </c>
      <c r="E2911" s="2" t="s">
        <v>48</v>
      </c>
      <c r="F2911" s="2" t="s">
        <v>35</v>
      </c>
      <c r="G2911" s="2" t="str">
        <f aca="false">IF(AND(E2911="No",F2911="No"),"Yes","No")</f>
        <v>No</v>
      </c>
      <c r="H2911" s="2" t="str">
        <f aca="false">IF(G2911="Yes",B2911,"")</f>
        <v/>
      </c>
    </row>
    <row r="2912" customFormat="false" ht="15" hidden="false" customHeight="false" outlineLevel="0" collapsed="false">
      <c r="A2912" s="2" t="s">
        <v>4306</v>
      </c>
      <c r="B2912" s="20" t="n">
        <v>459</v>
      </c>
      <c r="C2912" s="20" t="n">
        <v>453</v>
      </c>
      <c r="D2912" s="21" t="n">
        <f aca="false">C2912/Summary!$B$4</f>
        <v>0.0302</v>
      </c>
      <c r="E2912" s="2" t="s">
        <v>35</v>
      </c>
      <c r="F2912" s="2" t="s">
        <v>48</v>
      </c>
      <c r="G2912" s="2" t="str">
        <f aca="false">IF(AND(E2912="No",F2912="No"),"Yes","No")</f>
        <v>No</v>
      </c>
      <c r="H2912" s="2" t="str">
        <f aca="false">IF(G2912="Yes",B2912,"")</f>
        <v/>
      </c>
    </row>
    <row r="2913" customFormat="false" ht="15" hidden="false" customHeight="false" outlineLevel="0" collapsed="false">
      <c r="A2913" s="2" t="s">
        <v>4307</v>
      </c>
      <c r="B2913" s="20" t="n">
        <v>459</v>
      </c>
      <c r="C2913" s="20" t="n">
        <v>453</v>
      </c>
      <c r="D2913" s="21" t="n">
        <f aca="false">C2913/Summary!$B$4</f>
        <v>0.0302</v>
      </c>
      <c r="E2913" s="2" t="s">
        <v>48</v>
      </c>
      <c r="F2913" s="2" t="s">
        <v>48</v>
      </c>
      <c r="G2913" s="2" t="str">
        <f aca="false">IF(AND(E2913="No",F2913="No"),"Yes","No")</f>
        <v>No</v>
      </c>
      <c r="H2913" s="2" t="str">
        <f aca="false">IF(G2913="Yes",B2913,"")</f>
        <v/>
      </c>
    </row>
    <row r="2914" customFormat="false" ht="15" hidden="false" customHeight="false" outlineLevel="0" collapsed="false">
      <c r="A2914" s="2" t="s">
        <v>4308</v>
      </c>
      <c r="B2914" s="20" t="n">
        <v>459</v>
      </c>
      <c r="C2914" s="20" t="n">
        <v>457</v>
      </c>
      <c r="D2914" s="21" t="n">
        <f aca="false">C2914/Summary!$B$4</f>
        <v>0.0304666666666667</v>
      </c>
      <c r="E2914" s="2" t="s">
        <v>48</v>
      </c>
      <c r="F2914" s="2" t="s">
        <v>48</v>
      </c>
      <c r="G2914" s="2" t="str">
        <f aca="false">IF(AND(E2914="No",F2914="No"),"Yes","No")</f>
        <v>No</v>
      </c>
      <c r="H2914" s="2" t="str">
        <f aca="false">IF(G2914="Yes",B2914,"")</f>
        <v/>
      </c>
    </row>
    <row r="2915" customFormat="false" ht="15" hidden="false" customHeight="false" outlineLevel="0" collapsed="false">
      <c r="A2915" s="2" t="s">
        <v>4309</v>
      </c>
      <c r="B2915" s="20" t="n">
        <v>459</v>
      </c>
      <c r="C2915" s="20" t="n">
        <v>450</v>
      </c>
      <c r="D2915" s="21" t="n">
        <f aca="false">C2915/Summary!$B$4</f>
        <v>0.03</v>
      </c>
      <c r="E2915" s="2" t="s">
        <v>48</v>
      </c>
      <c r="F2915" s="2" t="s">
        <v>48</v>
      </c>
      <c r="G2915" s="2" t="str">
        <f aca="false">IF(AND(E2915="No",F2915="No"),"Yes","No")</f>
        <v>No</v>
      </c>
      <c r="H2915" s="2" t="str">
        <f aca="false">IF(G2915="Yes",B2915,"")</f>
        <v/>
      </c>
    </row>
    <row r="2916" customFormat="false" ht="15" hidden="false" customHeight="false" outlineLevel="0" collapsed="false">
      <c r="A2916" s="2" t="s">
        <v>4310</v>
      </c>
      <c r="B2916" s="20" t="n">
        <v>459</v>
      </c>
      <c r="C2916" s="20" t="n">
        <v>455</v>
      </c>
      <c r="D2916" s="21" t="n">
        <f aca="false">C2916/Summary!$B$4</f>
        <v>0.0303333333333333</v>
      </c>
      <c r="E2916" s="2" t="s">
        <v>48</v>
      </c>
      <c r="F2916" s="2" t="s">
        <v>35</v>
      </c>
      <c r="G2916" s="2" t="str">
        <f aca="false">IF(AND(E2916="No",F2916="No"),"Yes","No")</f>
        <v>No</v>
      </c>
      <c r="H2916" s="2" t="str">
        <f aca="false">IF(G2916="Yes",B2916,"")</f>
        <v/>
      </c>
    </row>
    <row r="2917" customFormat="false" ht="15" hidden="false" customHeight="false" outlineLevel="0" collapsed="false">
      <c r="A2917" s="2" t="s">
        <v>4311</v>
      </c>
      <c r="B2917" s="20" t="n">
        <v>459</v>
      </c>
      <c r="C2917" s="20" t="n">
        <v>453</v>
      </c>
      <c r="D2917" s="21" t="n">
        <f aca="false">C2917/Summary!$B$4</f>
        <v>0.0302</v>
      </c>
      <c r="E2917" s="2" t="s">
        <v>48</v>
      </c>
      <c r="F2917" s="2" t="s">
        <v>48</v>
      </c>
      <c r="G2917" s="2" t="str">
        <f aca="false">IF(AND(E2917="No",F2917="No"),"Yes","No")</f>
        <v>No</v>
      </c>
      <c r="H2917" s="2" t="str">
        <f aca="false">IF(G2917="Yes",B2917,"")</f>
        <v/>
      </c>
    </row>
    <row r="2918" customFormat="false" ht="15" hidden="false" customHeight="false" outlineLevel="0" collapsed="false">
      <c r="A2918" s="2" t="s">
        <v>4312</v>
      </c>
      <c r="B2918" s="20" t="n">
        <v>459</v>
      </c>
      <c r="C2918" s="20" t="n">
        <v>450</v>
      </c>
      <c r="D2918" s="21" t="n">
        <f aca="false">C2918/Summary!$B$4</f>
        <v>0.03</v>
      </c>
      <c r="E2918" s="2" t="s">
        <v>48</v>
      </c>
      <c r="F2918" s="2" t="s">
        <v>35</v>
      </c>
      <c r="G2918" s="2" t="str">
        <f aca="false">IF(AND(E2918="No",F2918="No"),"Yes","No")</f>
        <v>No</v>
      </c>
      <c r="H2918" s="2" t="str">
        <f aca="false">IF(G2918="Yes",B2918,"")</f>
        <v/>
      </c>
    </row>
    <row r="2919" customFormat="false" ht="15" hidden="false" customHeight="false" outlineLevel="0" collapsed="false">
      <c r="A2919" s="2" t="s">
        <v>4313</v>
      </c>
      <c r="B2919" s="20" t="n">
        <v>459</v>
      </c>
      <c r="C2919" s="20" t="n">
        <v>454</v>
      </c>
      <c r="D2919" s="21" t="n">
        <f aca="false">C2919/Summary!$B$4</f>
        <v>0.0302666666666667</v>
      </c>
      <c r="E2919" s="2" t="s">
        <v>48</v>
      </c>
      <c r="F2919" s="2" t="s">
        <v>48</v>
      </c>
      <c r="G2919" s="2" t="str">
        <f aca="false">IF(AND(E2919="No",F2919="No"),"Yes","No")</f>
        <v>No</v>
      </c>
      <c r="H2919" s="2" t="str">
        <f aca="false">IF(G2919="Yes",B2919,"")</f>
        <v/>
      </c>
    </row>
    <row r="2920" customFormat="false" ht="15" hidden="false" customHeight="false" outlineLevel="0" collapsed="false">
      <c r="A2920" s="2" t="s">
        <v>4314</v>
      </c>
      <c r="B2920" s="20" t="n">
        <v>459</v>
      </c>
      <c r="C2920" s="20" t="n">
        <v>452</v>
      </c>
      <c r="D2920" s="21" t="n">
        <f aca="false">C2920/Summary!$B$4</f>
        <v>0.0301333333333333</v>
      </c>
      <c r="E2920" s="2" t="s">
        <v>48</v>
      </c>
      <c r="F2920" s="2" t="s">
        <v>35</v>
      </c>
      <c r="G2920" s="2" t="str">
        <f aca="false">IF(AND(E2920="No",F2920="No"),"Yes","No")</f>
        <v>No</v>
      </c>
      <c r="H2920" s="2" t="str">
        <f aca="false">IF(G2920="Yes",B2920,"")</f>
        <v/>
      </c>
    </row>
    <row r="2921" customFormat="false" ht="15" hidden="false" customHeight="false" outlineLevel="0" collapsed="false">
      <c r="A2921" s="2" t="s">
        <v>4315</v>
      </c>
      <c r="B2921" s="20" t="n">
        <v>459</v>
      </c>
      <c r="C2921" s="20" t="n">
        <v>454</v>
      </c>
      <c r="D2921" s="21" t="n">
        <f aca="false">C2921/Summary!$B$4</f>
        <v>0.0302666666666667</v>
      </c>
      <c r="E2921" s="2" t="s">
        <v>48</v>
      </c>
      <c r="F2921" s="2" t="s">
        <v>35</v>
      </c>
      <c r="G2921" s="2" t="str">
        <f aca="false">IF(AND(E2921="No",F2921="No"),"Yes","No")</f>
        <v>No</v>
      </c>
      <c r="H2921" s="2" t="str">
        <f aca="false">IF(G2921="Yes",B2921,"")</f>
        <v/>
      </c>
    </row>
    <row r="2922" customFormat="false" ht="15" hidden="false" customHeight="false" outlineLevel="0" collapsed="false">
      <c r="A2922" s="2" t="s">
        <v>4316</v>
      </c>
      <c r="B2922" s="20" t="n">
        <v>459</v>
      </c>
      <c r="C2922" s="20" t="n">
        <v>456</v>
      </c>
      <c r="D2922" s="21" t="n">
        <f aca="false">C2922/Summary!$B$4</f>
        <v>0.0304</v>
      </c>
      <c r="E2922" s="2" t="s">
        <v>48</v>
      </c>
      <c r="F2922" s="2" t="s">
        <v>48</v>
      </c>
      <c r="G2922" s="2" t="str">
        <f aca="false">IF(AND(E2922="No",F2922="No"),"Yes","No")</f>
        <v>No</v>
      </c>
      <c r="H2922" s="2" t="str">
        <f aca="false">IF(G2922="Yes",B2922,"")</f>
        <v/>
      </c>
    </row>
    <row r="2923" customFormat="false" ht="15" hidden="false" customHeight="false" outlineLevel="0" collapsed="false">
      <c r="A2923" s="2" t="s">
        <v>4317</v>
      </c>
      <c r="B2923" s="20" t="n">
        <v>459</v>
      </c>
      <c r="C2923" s="20" t="n">
        <v>452</v>
      </c>
      <c r="D2923" s="21" t="n">
        <f aca="false">C2923/Summary!$B$4</f>
        <v>0.0301333333333333</v>
      </c>
      <c r="E2923" s="2" t="s">
        <v>48</v>
      </c>
      <c r="F2923" s="2" t="s">
        <v>35</v>
      </c>
      <c r="G2923" s="2" t="str">
        <f aca="false">IF(AND(E2923="No",F2923="No"),"Yes","No")</f>
        <v>No</v>
      </c>
      <c r="H2923" s="2" t="str">
        <f aca="false">IF(G2923="Yes",B2923,"")</f>
        <v/>
      </c>
    </row>
    <row r="2924" customFormat="false" ht="15" hidden="false" customHeight="false" outlineLevel="0" collapsed="false">
      <c r="A2924" s="2" t="s">
        <v>4318</v>
      </c>
      <c r="B2924" s="20" t="n">
        <v>459</v>
      </c>
      <c r="C2924" s="20" t="n">
        <v>454</v>
      </c>
      <c r="D2924" s="21" t="n">
        <f aca="false">C2924/Summary!$B$4</f>
        <v>0.0302666666666667</v>
      </c>
      <c r="E2924" s="2" t="s">
        <v>48</v>
      </c>
      <c r="F2924" s="2" t="s">
        <v>48</v>
      </c>
      <c r="G2924" s="2" t="str">
        <f aca="false">IF(AND(E2924="No",F2924="No"),"Yes","No")</f>
        <v>No</v>
      </c>
      <c r="H2924" s="2" t="str">
        <f aca="false">IF(G2924="Yes",B2924,"")</f>
        <v/>
      </c>
    </row>
    <row r="2925" customFormat="false" ht="15" hidden="false" customHeight="false" outlineLevel="0" collapsed="false">
      <c r="A2925" s="2" t="s">
        <v>4319</v>
      </c>
      <c r="B2925" s="20" t="n">
        <v>459</v>
      </c>
      <c r="C2925" s="20" t="n">
        <v>451</v>
      </c>
      <c r="D2925" s="21" t="n">
        <f aca="false">C2925/Summary!$B$4</f>
        <v>0.0300666666666667</v>
      </c>
      <c r="E2925" s="2" t="s">
        <v>48</v>
      </c>
      <c r="F2925" s="2" t="s">
        <v>35</v>
      </c>
      <c r="G2925" s="2" t="str">
        <f aca="false">IF(AND(E2925="No",F2925="No"),"Yes","No")</f>
        <v>No</v>
      </c>
      <c r="H2925" s="2" t="str">
        <f aca="false">IF(G2925="Yes",B2925,"")</f>
        <v/>
      </c>
    </row>
    <row r="2926" customFormat="false" ht="15" hidden="false" customHeight="false" outlineLevel="0" collapsed="false">
      <c r="A2926" s="2" t="s">
        <v>4320</v>
      </c>
      <c r="B2926" s="20" t="n">
        <v>459</v>
      </c>
      <c r="C2926" s="20" t="n">
        <v>454</v>
      </c>
      <c r="D2926" s="21" t="n">
        <f aca="false">C2926/Summary!$B$4</f>
        <v>0.0302666666666667</v>
      </c>
      <c r="E2926" s="2" t="s">
        <v>48</v>
      </c>
      <c r="F2926" s="2" t="s">
        <v>35</v>
      </c>
      <c r="G2926" s="2" t="str">
        <f aca="false">IF(AND(E2926="No",F2926="No"),"Yes","No")</f>
        <v>No</v>
      </c>
      <c r="H2926" s="2" t="str">
        <f aca="false">IF(G2926="Yes",B2926,"")</f>
        <v/>
      </c>
    </row>
    <row r="2927" customFormat="false" ht="15" hidden="false" customHeight="false" outlineLevel="0" collapsed="false">
      <c r="A2927" s="2" t="s">
        <v>4321</v>
      </c>
      <c r="B2927" s="20" t="n">
        <v>459</v>
      </c>
      <c r="C2927" s="20" t="n">
        <v>451</v>
      </c>
      <c r="D2927" s="21" t="n">
        <f aca="false">C2927/Summary!$B$4</f>
        <v>0.0300666666666667</v>
      </c>
      <c r="E2927" s="2" t="s">
        <v>48</v>
      </c>
      <c r="F2927" s="2" t="s">
        <v>35</v>
      </c>
      <c r="G2927" s="2" t="str">
        <f aca="false">IF(AND(E2927="No",F2927="No"),"Yes","No")</f>
        <v>No</v>
      </c>
      <c r="H2927" s="2" t="str">
        <f aca="false">IF(G2927="Yes",B2927,"")</f>
        <v/>
      </c>
    </row>
    <row r="2928" customFormat="false" ht="15" hidden="false" customHeight="false" outlineLevel="0" collapsed="false">
      <c r="A2928" s="2" t="s">
        <v>4322</v>
      </c>
      <c r="B2928" s="20" t="n">
        <v>459</v>
      </c>
      <c r="C2928" s="20" t="n">
        <v>448</v>
      </c>
      <c r="D2928" s="21" t="n">
        <f aca="false">C2928/Summary!$B$4</f>
        <v>0.0298666666666667</v>
      </c>
      <c r="E2928" s="2" t="s">
        <v>35</v>
      </c>
      <c r="F2928" s="2" t="s">
        <v>48</v>
      </c>
      <c r="G2928" s="2" t="str">
        <f aca="false">IF(AND(E2928="No",F2928="No"),"Yes","No")</f>
        <v>No</v>
      </c>
      <c r="H2928" s="2" t="str">
        <f aca="false">IF(G2928="Yes",B2928,"")</f>
        <v/>
      </c>
    </row>
    <row r="2929" customFormat="false" ht="15" hidden="false" customHeight="false" outlineLevel="0" collapsed="false">
      <c r="A2929" s="2" t="s">
        <v>4323</v>
      </c>
      <c r="B2929" s="20" t="n">
        <v>459</v>
      </c>
      <c r="C2929" s="20" t="n">
        <v>454</v>
      </c>
      <c r="D2929" s="21" t="n">
        <f aca="false">C2929/Summary!$B$4</f>
        <v>0.0302666666666667</v>
      </c>
      <c r="E2929" s="2" t="s">
        <v>48</v>
      </c>
      <c r="F2929" s="2" t="s">
        <v>48</v>
      </c>
      <c r="G2929" s="2" t="str">
        <f aca="false">IF(AND(E2929="No",F2929="No"),"Yes","No")</f>
        <v>No</v>
      </c>
      <c r="H2929" s="2" t="str">
        <f aca="false">IF(G2929="Yes",B2929,"")</f>
        <v/>
      </c>
    </row>
    <row r="2930" customFormat="false" ht="15" hidden="false" customHeight="false" outlineLevel="0" collapsed="false">
      <c r="A2930" s="2" t="s">
        <v>4324</v>
      </c>
      <c r="B2930" s="20" t="n">
        <v>459</v>
      </c>
      <c r="C2930" s="20" t="n">
        <v>455</v>
      </c>
      <c r="D2930" s="21" t="n">
        <f aca="false">C2930/Summary!$B$4</f>
        <v>0.0303333333333333</v>
      </c>
      <c r="E2930" s="2" t="s">
        <v>48</v>
      </c>
      <c r="F2930" s="2" t="s">
        <v>35</v>
      </c>
      <c r="G2930" s="2" t="str">
        <f aca="false">IF(AND(E2930="No",F2930="No"),"Yes","No")</f>
        <v>No</v>
      </c>
      <c r="H2930" s="2" t="str">
        <f aca="false">IF(G2930="Yes",B2930,"")</f>
        <v/>
      </c>
    </row>
    <row r="2931" customFormat="false" ht="15" hidden="false" customHeight="false" outlineLevel="0" collapsed="false">
      <c r="A2931" s="2" t="s">
        <v>4325</v>
      </c>
      <c r="B2931" s="20" t="n">
        <v>459</v>
      </c>
      <c r="C2931" s="20" t="n">
        <v>453</v>
      </c>
      <c r="D2931" s="21" t="n">
        <f aca="false">C2931/Summary!$B$4</f>
        <v>0.0302</v>
      </c>
      <c r="E2931" s="2" t="s">
        <v>35</v>
      </c>
      <c r="F2931" s="2" t="s">
        <v>48</v>
      </c>
      <c r="G2931" s="2" t="str">
        <f aca="false">IF(AND(E2931="No",F2931="No"),"Yes","No")</f>
        <v>No</v>
      </c>
      <c r="H2931" s="2" t="str">
        <f aca="false">IF(G2931="Yes",B2931,"")</f>
        <v/>
      </c>
    </row>
    <row r="2932" customFormat="false" ht="15" hidden="false" customHeight="false" outlineLevel="0" collapsed="false">
      <c r="A2932" s="2" t="s">
        <v>4326</v>
      </c>
      <c r="B2932" s="20" t="n">
        <v>459</v>
      </c>
      <c r="C2932" s="20" t="n">
        <v>453</v>
      </c>
      <c r="D2932" s="21" t="n">
        <f aca="false">C2932/Summary!$B$4</f>
        <v>0.0302</v>
      </c>
      <c r="E2932" s="2" t="s">
        <v>48</v>
      </c>
      <c r="F2932" s="2" t="s">
        <v>35</v>
      </c>
      <c r="G2932" s="2" t="str">
        <f aca="false">IF(AND(E2932="No",F2932="No"),"Yes","No")</f>
        <v>No</v>
      </c>
      <c r="H2932" s="2" t="str">
        <f aca="false">IF(G2932="Yes",B2932,"")</f>
        <v/>
      </c>
    </row>
    <row r="2933" customFormat="false" ht="15" hidden="false" customHeight="false" outlineLevel="0" collapsed="false">
      <c r="A2933" s="2" t="s">
        <v>4327</v>
      </c>
      <c r="B2933" s="20" t="n">
        <v>459</v>
      </c>
      <c r="C2933" s="20" t="n">
        <v>451</v>
      </c>
      <c r="D2933" s="21" t="n">
        <f aca="false">C2933/Summary!$B$4</f>
        <v>0.0300666666666667</v>
      </c>
      <c r="E2933" s="2" t="s">
        <v>48</v>
      </c>
      <c r="F2933" s="2" t="s">
        <v>35</v>
      </c>
      <c r="G2933" s="2" t="str">
        <f aca="false">IF(AND(E2933="No",F2933="No"),"Yes","No")</f>
        <v>No</v>
      </c>
      <c r="H2933" s="2" t="str">
        <f aca="false">IF(G2933="Yes",B2933,"")</f>
        <v/>
      </c>
    </row>
    <row r="2934" customFormat="false" ht="15" hidden="false" customHeight="false" outlineLevel="0" collapsed="false">
      <c r="A2934" s="2" t="s">
        <v>4328</v>
      </c>
      <c r="B2934" s="20" t="n">
        <v>459</v>
      </c>
      <c r="C2934" s="20" t="n">
        <v>447</v>
      </c>
      <c r="D2934" s="21" t="n">
        <f aca="false">C2934/Summary!$B$4</f>
        <v>0.0298</v>
      </c>
      <c r="E2934" s="2" t="s">
        <v>48</v>
      </c>
      <c r="F2934" s="2" t="s">
        <v>48</v>
      </c>
      <c r="G2934" s="2" t="str">
        <f aca="false">IF(AND(E2934="No",F2934="No"),"Yes","No")</f>
        <v>No</v>
      </c>
      <c r="H2934" s="2" t="str">
        <f aca="false">IF(G2934="Yes",B2934,"")</f>
        <v/>
      </c>
    </row>
    <row r="2935" customFormat="false" ht="15" hidden="false" customHeight="false" outlineLevel="0" collapsed="false">
      <c r="A2935" s="2" t="s">
        <v>4329</v>
      </c>
      <c r="B2935" s="20" t="n">
        <v>459</v>
      </c>
      <c r="C2935" s="20" t="n">
        <v>455</v>
      </c>
      <c r="D2935" s="21" t="n">
        <f aca="false">C2935/Summary!$B$4</f>
        <v>0.0303333333333333</v>
      </c>
      <c r="E2935" s="2" t="s">
        <v>48</v>
      </c>
      <c r="F2935" s="2" t="s">
        <v>35</v>
      </c>
      <c r="G2935" s="2" t="str">
        <f aca="false">IF(AND(E2935="No",F2935="No"),"Yes","No")</f>
        <v>No</v>
      </c>
      <c r="H2935" s="2" t="str">
        <f aca="false">IF(G2935="Yes",B2935,"")</f>
        <v/>
      </c>
    </row>
    <row r="2936" customFormat="false" ht="15" hidden="false" customHeight="false" outlineLevel="0" collapsed="false">
      <c r="A2936" s="2" t="s">
        <v>4330</v>
      </c>
      <c r="B2936" s="20" t="n">
        <v>459</v>
      </c>
      <c r="C2936" s="20" t="n">
        <v>452</v>
      </c>
      <c r="D2936" s="21" t="n">
        <f aca="false">C2936/Summary!$B$4</f>
        <v>0.0301333333333333</v>
      </c>
      <c r="E2936" s="2" t="s">
        <v>48</v>
      </c>
      <c r="F2936" s="2" t="s">
        <v>35</v>
      </c>
      <c r="G2936" s="2" t="str">
        <f aca="false">IF(AND(E2936="No",F2936="No"),"Yes","No")</f>
        <v>No</v>
      </c>
      <c r="H2936" s="2" t="str">
        <f aca="false">IF(G2936="Yes",B2936,"")</f>
        <v/>
      </c>
    </row>
    <row r="2937" customFormat="false" ht="15" hidden="false" customHeight="false" outlineLevel="0" collapsed="false">
      <c r="A2937" s="2" t="s">
        <v>4331</v>
      </c>
      <c r="B2937" s="20" t="n">
        <v>459</v>
      </c>
      <c r="C2937" s="20" t="n">
        <v>451</v>
      </c>
      <c r="D2937" s="21" t="n">
        <f aca="false">C2937/Summary!$B$4</f>
        <v>0.0300666666666667</v>
      </c>
      <c r="E2937" s="2" t="s">
        <v>48</v>
      </c>
      <c r="F2937" s="2" t="s">
        <v>35</v>
      </c>
      <c r="G2937" s="2" t="str">
        <f aca="false">IF(AND(E2937="No",F2937="No"),"Yes","No")</f>
        <v>No</v>
      </c>
      <c r="H2937" s="2" t="str">
        <f aca="false">IF(G2937="Yes",B2937,"")</f>
        <v/>
      </c>
    </row>
    <row r="2938" customFormat="false" ht="15" hidden="false" customHeight="false" outlineLevel="0" collapsed="false">
      <c r="A2938" s="2" t="s">
        <v>4332</v>
      </c>
      <c r="B2938" s="20" t="n">
        <v>459</v>
      </c>
      <c r="C2938" s="20" t="n">
        <v>455</v>
      </c>
      <c r="D2938" s="21" t="n">
        <f aca="false">C2938/Summary!$B$4</f>
        <v>0.0303333333333333</v>
      </c>
      <c r="E2938" s="2" t="s">
        <v>48</v>
      </c>
      <c r="F2938" s="2" t="s">
        <v>35</v>
      </c>
      <c r="G2938" s="2" t="str">
        <f aca="false">IF(AND(E2938="No",F2938="No"),"Yes","No")</f>
        <v>No</v>
      </c>
      <c r="H2938" s="2" t="str">
        <f aca="false">IF(G2938="Yes",B2938,"")</f>
        <v/>
      </c>
    </row>
    <row r="2939" customFormat="false" ht="15" hidden="false" customHeight="false" outlineLevel="0" collapsed="false">
      <c r="A2939" s="2" t="s">
        <v>4333</v>
      </c>
      <c r="B2939" s="20" t="n">
        <v>459</v>
      </c>
      <c r="C2939" s="20" t="n">
        <v>454</v>
      </c>
      <c r="D2939" s="21" t="n">
        <f aca="false">C2939/Summary!$B$4</f>
        <v>0.0302666666666667</v>
      </c>
      <c r="E2939" s="2" t="s">
        <v>48</v>
      </c>
      <c r="F2939" s="2" t="s">
        <v>35</v>
      </c>
      <c r="G2939" s="2" t="str">
        <f aca="false">IF(AND(E2939="No",F2939="No"),"Yes","No")</f>
        <v>No</v>
      </c>
      <c r="H2939" s="2" t="str">
        <f aca="false">IF(G2939="Yes",B2939,"")</f>
        <v/>
      </c>
    </row>
    <row r="2940" customFormat="false" ht="15" hidden="false" customHeight="false" outlineLevel="0" collapsed="false">
      <c r="A2940" s="2" t="s">
        <v>4334</v>
      </c>
      <c r="B2940" s="20" t="n">
        <v>459</v>
      </c>
      <c r="C2940" s="20" t="n">
        <v>419</v>
      </c>
      <c r="D2940" s="21" t="n">
        <f aca="false">C2940/Summary!$B$4</f>
        <v>0.0279333333333333</v>
      </c>
      <c r="E2940" s="2" t="s">
        <v>35</v>
      </c>
      <c r="F2940" s="2" t="s">
        <v>48</v>
      </c>
      <c r="G2940" s="2" t="str">
        <f aca="false">IF(AND(E2940="No",F2940="No"),"Yes","No")</f>
        <v>No</v>
      </c>
      <c r="H2940" s="2" t="str">
        <f aca="false">IF(G2940="Yes",B2940,"")</f>
        <v/>
      </c>
    </row>
    <row r="2941" customFormat="false" ht="15" hidden="false" customHeight="false" outlineLevel="0" collapsed="false">
      <c r="A2941" s="2" t="s">
        <v>4335</v>
      </c>
      <c r="B2941" s="20" t="n">
        <v>459</v>
      </c>
      <c r="C2941" s="20" t="n">
        <v>450</v>
      </c>
      <c r="D2941" s="21" t="n">
        <f aca="false">C2941/Summary!$B$4</f>
        <v>0.03</v>
      </c>
      <c r="E2941" s="2" t="s">
        <v>48</v>
      </c>
      <c r="F2941" s="2" t="s">
        <v>48</v>
      </c>
      <c r="G2941" s="2" t="str">
        <f aca="false">IF(AND(E2941="No",F2941="No"),"Yes","No")</f>
        <v>No</v>
      </c>
      <c r="H2941" s="2" t="str">
        <f aca="false">IF(G2941="Yes",B2941,"")</f>
        <v/>
      </c>
    </row>
    <row r="2942" customFormat="false" ht="15" hidden="false" customHeight="false" outlineLevel="0" collapsed="false">
      <c r="A2942" s="2" t="s">
        <v>4336</v>
      </c>
      <c r="B2942" s="20" t="n">
        <v>459</v>
      </c>
      <c r="C2942" s="20" t="n">
        <v>456</v>
      </c>
      <c r="D2942" s="21" t="n">
        <f aca="false">C2942/Summary!$B$4</f>
        <v>0.0304</v>
      </c>
      <c r="E2942" s="2" t="s">
        <v>48</v>
      </c>
      <c r="F2942" s="2" t="s">
        <v>35</v>
      </c>
      <c r="G2942" s="2" t="str">
        <f aca="false">IF(AND(E2942="No",F2942="No"),"Yes","No")</f>
        <v>No</v>
      </c>
      <c r="H2942" s="2" t="str">
        <f aca="false">IF(G2942="Yes",B2942,"")</f>
        <v/>
      </c>
    </row>
    <row r="2943" customFormat="false" ht="15" hidden="false" customHeight="false" outlineLevel="0" collapsed="false">
      <c r="A2943" s="2" t="s">
        <v>4337</v>
      </c>
      <c r="B2943" s="20" t="n">
        <v>459</v>
      </c>
      <c r="C2943" s="20" t="n">
        <v>451</v>
      </c>
      <c r="D2943" s="21" t="n">
        <f aca="false">C2943/Summary!$B$4</f>
        <v>0.0300666666666667</v>
      </c>
      <c r="E2943" s="2" t="s">
        <v>48</v>
      </c>
      <c r="F2943" s="2" t="s">
        <v>48</v>
      </c>
      <c r="G2943" s="2" t="str">
        <f aca="false">IF(AND(E2943="No",F2943="No"),"Yes","No")</f>
        <v>No</v>
      </c>
      <c r="H2943" s="2" t="str">
        <f aca="false">IF(G2943="Yes",B2943,"")</f>
        <v/>
      </c>
    </row>
    <row r="2944" customFormat="false" ht="15" hidden="false" customHeight="false" outlineLevel="0" collapsed="false">
      <c r="A2944" s="2" t="s">
        <v>4338</v>
      </c>
      <c r="B2944" s="20" t="n">
        <v>459</v>
      </c>
      <c r="C2944" s="20" t="n">
        <v>454</v>
      </c>
      <c r="D2944" s="21" t="n">
        <f aca="false">C2944/Summary!$B$4</f>
        <v>0.0302666666666667</v>
      </c>
      <c r="E2944" s="2" t="s">
        <v>48</v>
      </c>
      <c r="F2944" s="2" t="s">
        <v>35</v>
      </c>
      <c r="G2944" s="2" t="str">
        <f aca="false">IF(AND(E2944="No",F2944="No"),"Yes","No")</f>
        <v>No</v>
      </c>
      <c r="H2944" s="2" t="str">
        <f aca="false">IF(G2944="Yes",B2944,"")</f>
        <v/>
      </c>
    </row>
    <row r="2945" customFormat="false" ht="15" hidden="false" customHeight="false" outlineLevel="0" collapsed="false">
      <c r="A2945" s="2" t="s">
        <v>4339</v>
      </c>
      <c r="B2945" s="20" t="n">
        <v>459</v>
      </c>
      <c r="C2945" s="20" t="n">
        <v>455</v>
      </c>
      <c r="D2945" s="21" t="n">
        <f aca="false">C2945/Summary!$B$4</f>
        <v>0.0303333333333333</v>
      </c>
      <c r="E2945" s="2" t="s">
        <v>48</v>
      </c>
      <c r="F2945" s="2" t="s">
        <v>48</v>
      </c>
      <c r="G2945" s="2" t="str">
        <f aca="false">IF(AND(E2945="No",F2945="No"),"Yes","No")</f>
        <v>No</v>
      </c>
      <c r="H2945" s="2" t="str">
        <f aca="false">IF(G2945="Yes",B2945,"")</f>
        <v/>
      </c>
    </row>
    <row r="2946" customFormat="false" ht="15" hidden="false" customHeight="false" outlineLevel="0" collapsed="false">
      <c r="A2946" s="2" t="s">
        <v>4340</v>
      </c>
      <c r="B2946" s="20" t="n">
        <v>459</v>
      </c>
      <c r="C2946" s="20" t="n">
        <v>452</v>
      </c>
      <c r="D2946" s="21" t="n">
        <f aca="false">C2946/Summary!$B$4</f>
        <v>0.0301333333333333</v>
      </c>
      <c r="E2946" s="2" t="s">
        <v>48</v>
      </c>
      <c r="F2946" s="2" t="s">
        <v>35</v>
      </c>
      <c r="G2946" s="2" t="str">
        <f aca="false">IF(AND(E2946="No",F2946="No"),"Yes","No")</f>
        <v>No</v>
      </c>
      <c r="H2946" s="2" t="str">
        <f aca="false">IF(G2946="Yes",B2946,"")</f>
        <v/>
      </c>
    </row>
    <row r="2947" customFormat="false" ht="15" hidden="false" customHeight="false" outlineLevel="0" collapsed="false">
      <c r="A2947" s="2" t="s">
        <v>4341</v>
      </c>
      <c r="B2947" s="20" t="n">
        <v>459</v>
      </c>
      <c r="C2947" s="20" t="n">
        <v>447</v>
      </c>
      <c r="D2947" s="21" t="n">
        <f aca="false">C2947/Summary!$B$4</f>
        <v>0.0298</v>
      </c>
      <c r="E2947" s="2" t="s">
        <v>35</v>
      </c>
      <c r="F2947" s="2" t="s">
        <v>48</v>
      </c>
      <c r="G2947" s="2" t="str">
        <f aca="false">IF(AND(E2947="No",F2947="No"),"Yes","No")</f>
        <v>No</v>
      </c>
      <c r="H2947" s="2" t="str">
        <f aca="false">IF(G2947="Yes",B2947,"")</f>
        <v/>
      </c>
    </row>
    <row r="2948" customFormat="false" ht="15" hidden="false" customHeight="false" outlineLevel="0" collapsed="false">
      <c r="A2948" s="2" t="s">
        <v>4342</v>
      </c>
      <c r="B2948" s="20" t="n">
        <v>459</v>
      </c>
      <c r="C2948" s="20" t="n">
        <v>453</v>
      </c>
      <c r="D2948" s="21" t="n">
        <f aca="false">C2948/Summary!$B$4</f>
        <v>0.0302</v>
      </c>
      <c r="E2948" s="2" t="s">
        <v>48</v>
      </c>
      <c r="F2948" s="2" t="s">
        <v>35</v>
      </c>
      <c r="G2948" s="2" t="str">
        <f aca="false">IF(AND(E2948="No",F2948="No"),"Yes","No")</f>
        <v>No</v>
      </c>
      <c r="H2948" s="2" t="str">
        <f aca="false">IF(G2948="Yes",B2948,"")</f>
        <v/>
      </c>
    </row>
    <row r="2949" customFormat="false" ht="15" hidden="false" customHeight="false" outlineLevel="0" collapsed="false">
      <c r="A2949" s="2" t="s">
        <v>4343</v>
      </c>
      <c r="B2949" s="20" t="n">
        <v>459</v>
      </c>
      <c r="C2949" s="20" t="n">
        <v>452</v>
      </c>
      <c r="D2949" s="21" t="n">
        <f aca="false">C2949/Summary!$B$4</f>
        <v>0.0301333333333333</v>
      </c>
      <c r="E2949" s="2" t="s">
        <v>48</v>
      </c>
      <c r="F2949" s="2" t="s">
        <v>35</v>
      </c>
      <c r="G2949" s="2" t="str">
        <f aca="false">IF(AND(E2949="No",F2949="No"),"Yes","No")</f>
        <v>No</v>
      </c>
      <c r="H2949" s="2" t="str">
        <f aca="false">IF(G2949="Yes",B2949,"")</f>
        <v/>
      </c>
    </row>
    <row r="2950" customFormat="false" ht="15" hidden="false" customHeight="false" outlineLevel="0" collapsed="false">
      <c r="A2950" s="2" t="s">
        <v>4344</v>
      </c>
      <c r="B2950" s="20" t="n">
        <v>459</v>
      </c>
      <c r="C2950" s="20" t="n">
        <v>447</v>
      </c>
      <c r="D2950" s="21" t="n">
        <f aca="false">C2950/Summary!$B$4</f>
        <v>0.0298</v>
      </c>
      <c r="E2950" s="2" t="s">
        <v>48</v>
      </c>
      <c r="F2950" s="2" t="s">
        <v>35</v>
      </c>
      <c r="G2950" s="2" t="str">
        <f aca="false">IF(AND(E2950="No",F2950="No"),"Yes","No")</f>
        <v>No</v>
      </c>
      <c r="H2950" s="2" t="str">
        <f aca="false">IF(G2950="Yes",B2950,"")</f>
        <v/>
      </c>
    </row>
    <row r="2951" customFormat="false" ht="15" hidden="false" customHeight="false" outlineLevel="0" collapsed="false">
      <c r="A2951" s="2" t="s">
        <v>4345</v>
      </c>
      <c r="B2951" s="20" t="n">
        <v>460</v>
      </c>
      <c r="C2951" s="20" t="n">
        <v>343</v>
      </c>
      <c r="D2951" s="21" t="n">
        <f aca="false">C2951/Summary!$B$4</f>
        <v>0.0228666666666667</v>
      </c>
      <c r="E2951" s="2" t="s">
        <v>48</v>
      </c>
      <c r="F2951" s="2" t="s">
        <v>48</v>
      </c>
      <c r="G2951" s="2" t="str">
        <f aca="false">IF(AND(E2951="No",F2951="No"),"Yes","No")</f>
        <v>No</v>
      </c>
      <c r="H2951" s="2" t="str">
        <f aca="false">IF(G2951="Yes",B2951,"")</f>
        <v/>
      </c>
    </row>
    <row r="2952" customFormat="false" ht="15" hidden="false" customHeight="false" outlineLevel="0" collapsed="false">
      <c r="A2952" s="2" t="s">
        <v>4346</v>
      </c>
      <c r="B2952" s="20" t="n">
        <v>460</v>
      </c>
      <c r="C2952" s="20" t="n">
        <v>454</v>
      </c>
      <c r="D2952" s="21" t="n">
        <f aca="false">C2952/Summary!$B$4</f>
        <v>0.0302666666666667</v>
      </c>
      <c r="E2952" s="2" t="s">
        <v>48</v>
      </c>
      <c r="F2952" s="2" t="s">
        <v>35</v>
      </c>
      <c r="G2952" s="2" t="str">
        <f aca="false">IF(AND(E2952="No",F2952="No"),"Yes","No")</f>
        <v>No</v>
      </c>
      <c r="H2952" s="2" t="str">
        <f aca="false">IF(G2952="Yes",B2952,"")</f>
        <v/>
      </c>
    </row>
    <row r="2953" customFormat="false" ht="15" hidden="false" customHeight="false" outlineLevel="0" collapsed="false">
      <c r="A2953" s="2" t="s">
        <v>4347</v>
      </c>
      <c r="B2953" s="20" t="n">
        <v>460</v>
      </c>
      <c r="C2953" s="20" t="n">
        <v>447</v>
      </c>
      <c r="D2953" s="21" t="n">
        <f aca="false">C2953/Summary!$B$4</f>
        <v>0.0298</v>
      </c>
      <c r="E2953" s="2" t="s">
        <v>48</v>
      </c>
      <c r="F2953" s="2" t="s">
        <v>48</v>
      </c>
      <c r="G2953" s="2" t="str">
        <f aca="false">IF(AND(E2953="No",F2953="No"),"Yes","No")</f>
        <v>No</v>
      </c>
      <c r="H2953" s="2" t="str">
        <f aca="false">IF(G2953="Yes",B2953,"")</f>
        <v/>
      </c>
    </row>
    <row r="2954" customFormat="false" ht="15" hidden="false" customHeight="false" outlineLevel="0" collapsed="false">
      <c r="A2954" s="2" t="s">
        <v>4348</v>
      </c>
      <c r="B2954" s="20" t="n">
        <v>460</v>
      </c>
      <c r="C2954" s="20" t="n">
        <v>454</v>
      </c>
      <c r="D2954" s="21" t="n">
        <f aca="false">C2954/Summary!$B$4</f>
        <v>0.0302666666666667</v>
      </c>
      <c r="E2954" s="2" t="s">
        <v>48</v>
      </c>
      <c r="F2954" s="2" t="s">
        <v>35</v>
      </c>
      <c r="G2954" s="2" t="str">
        <f aca="false">IF(AND(E2954="No",F2954="No"),"Yes","No")</f>
        <v>No</v>
      </c>
      <c r="H2954" s="2" t="str">
        <f aca="false">IF(G2954="Yes",B2954,"")</f>
        <v/>
      </c>
    </row>
    <row r="2955" customFormat="false" ht="15" hidden="false" customHeight="false" outlineLevel="0" collapsed="false">
      <c r="A2955" s="2" t="s">
        <v>4349</v>
      </c>
      <c r="B2955" s="20" t="n">
        <v>460</v>
      </c>
      <c r="C2955" s="20" t="n">
        <v>450</v>
      </c>
      <c r="D2955" s="21" t="n">
        <f aca="false">C2955/Summary!$B$4</f>
        <v>0.03</v>
      </c>
      <c r="E2955" s="2" t="s">
        <v>48</v>
      </c>
      <c r="F2955" s="2" t="s">
        <v>35</v>
      </c>
      <c r="G2955" s="2" t="str">
        <f aca="false">IF(AND(E2955="No",F2955="No"),"Yes","No")</f>
        <v>No</v>
      </c>
      <c r="H2955" s="2" t="str">
        <f aca="false">IF(G2955="Yes",B2955,"")</f>
        <v/>
      </c>
    </row>
    <row r="2956" customFormat="false" ht="15" hidden="false" customHeight="false" outlineLevel="0" collapsed="false">
      <c r="A2956" s="2" t="s">
        <v>4350</v>
      </c>
      <c r="B2956" s="20" t="n">
        <v>460</v>
      </c>
      <c r="C2956" s="20" t="n">
        <v>451</v>
      </c>
      <c r="D2956" s="21" t="n">
        <f aca="false">C2956/Summary!$B$4</f>
        <v>0.0300666666666667</v>
      </c>
      <c r="E2956" s="2" t="s">
        <v>48</v>
      </c>
      <c r="F2956" s="2" t="s">
        <v>35</v>
      </c>
      <c r="G2956" s="2" t="str">
        <f aca="false">IF(AND(E2956="No",F2956="No"),"Yes","No")</f>
        <v>No</v>
      </c>
      <c r="H2956" s="2" t="str">
        <f aca="false">IF(G2956="Yes",B2956,"")</f>
        <v/>
      </c>
    </row>
    <row r="2957" customFormat="false" ht="15" hidden="false" customHeight="false" outlineLevel="0" collapsed="false">
      <c r="A2957" s="2" t="s">
        <v>4351</v>
      </c>
      <c r="B2957" s="20" t="n">
        <v>460</v>
      </c>
      <c r="C2957" s="20" t="n">
        <v>450</v>
      </c>
      <c r="D2957" s="21" t="n">
        <f aca="false">C2957/Summary!$B$4</f>
        <v>0.03</v>
      </c>
      <c r="E2957" s="2" t="s">
        <v>35</v>
      </c>
      <c r="F2957" s="2" t="s">
        <v>48</v>
      </c>
      <c r="G2957" s="2" t="str">
        <f aca="false">IF(AND(E2957="No",F2957="No"),"Yes","No")</f>
        <v>No</v>
      </c>
      <c r="H2957" s="2" t="str">
        <f aca="false">IF(G2957="Yes",B2957,"")</f>
        <v/>
      </c>
    </row>
    <row r="2958" customFormat="false" ht="15" hidden="false" customHeight="false" outlineLevel="0" collapsed="false">
      <c r="A2958" s="2" t="s">
        <v>4352</v>
      </c>
      <c r="B2958" s="20" t="n">
        <v>460</v>
      </c>
      <c r="C2958" s="20" t="n">
        <v>455</v>
      </c>
      <c r="D2958" s="21" t="n">
        <f aca="false">C2958/Summary!$B$4</f>
        <v>0.0303333333333333</v>
      </c>
      <c r="E2958" s="2" t="s">
        <v>35</v>
      </c>
      <c r="F2958" s="2" t="s">
        <v>48</v>
      </c>
      <c r="G2958" s="2" t="str">
        <f aca="false">IF(AND(E2958="No",F2958="No"),"Yes","No")</f>
        <v>No</v>
      </c>
      <c r="H2958" s="2" t="str">
        <f aca="false">IF(G2958="Yes",B2958,"")</f>
        <v/>
      </c>
    </row>
    <row r="2959" customFormat="false" ht="15" hidden="false" customHeight="false" outlineLevel="0" collapsed="false">
      <c r="A2959" s="2" t="s">
        <v>4353</v>
      </c>
      <c r="B2959" s="20" t="n">
        <v>460</v>
      </c>
      <c r="C2959" s="20" t="n">
        <v>449</v>
      </c>
      <c r="D2959" s="21" t="n">
        <f aca="false">C2959/Summary!$B$4</f>
        <v>0.0299333333333333</v>
      </c>
      <c r="E2959" s="2" t="s">
        <v>48</v>
      </c>
      <c r="F2959" s="2" t="s">
        <v>48</v>
      </c>
      <c r="G2959" s="2" t="str">
        <f aca="false">IF(AND(E2959="No",F2959="No"),"Yes","No")</f>
        <v>No</v>
      </c>
      <c r="H2959" s="2" t="str">
        <f aca="false">IF(G2959="Yes",B2959,"")</f>
        <v/>
      </c>
    </row>
    <row r="2960" customFormat="false" ht="15" hidden="false" customHeight="false" outlineLevel="0" collapsed="false">
      <c r="A2960" s="2" t="s">
        <v>4354</v>
      </c>
      <c r="B2960" s="20" t="n">
        <v>460</v>
      </c>
      <c r="C2960" s="20" t="n">
        <v>452</v>
      </c>
      <c r="D2960" s="21" t="n">
        <f aca="false">C2960/Summary!$B$4</f>
        <v>0.0301333333333333</v>
      </c>
      <c r="E2960" s="2" t="s">
        <v>35</v>
      </c>
      <c r="F2960" s="2" t="s">
        <v>48</v>
      </c>
      <c r="G2960" s="2" t="str">
        <f aca="false">IF(AND(E2960="No",F2960="No"),"Yes","No")</f>
        <v>No</v>
      </c>
      <c r="H2960" s="2" t="str">
        <f aca="false">IF(G2960="Yes",B2960,"")</f>
        <v/>
      </c>
    </row>
    <row r="2961" customFormat="false" ht="15" hidden="false" customHeight="false" outlineLevel="0" collapsed="false">
      <c r="A2961" s="2" t="s">
        <v>4355</v>
      </c>
      <c r="B2961" s="20" t="n">
        <v>460</v>
      </c>
      <c r="C2961" s="20" t="n">
        <v>451</v>
      </c>
      <c r="D2961" s="21" t="n">
        <f aca="false">C2961/Summary!$B$4</f>
        <v>0.0300666666666667</v>
      </c>
      <c r="E2961" s="2" t="s">
        <v>48</v>
      </c>
      <c r="F2961" s="2" t="s">
        <v>35</v>
      </c>
      <c r="G2961" s="2" t="str">
        <f aca="false">IF(AND(E2961="No",F2961="No"),"Yes","No")</f>
        <v>No</v>
      </c>
      <c r="H2961" s="2" t="str">
        <f aca="false">IF(G2961="Yes",B2961,"")</f>
        <v/>
      </c>
    </row>
    <row r="2962" customFormat="false" ht="15" hidden="false" customHeight="false" outlineLevel="0" collapsed="false">
      <c r="A2962" s="2" t="s">
        <v>4356</v>
      </c>
      <c r="B2962" s="20" t="n">
        <v>460</v>
      </c>
      <c r="C2962" s="20" t="n">
        <v>455</v>
      </c>
      <c r="D2962" s="21" t="n">
        <f aca="false">C2962/Summary!$B$4</f>
        <v>0.0303333333333333</v>
      </c>
      <c r="E2962" s="2" t="s">
        <v>48</v>
      </c>
      <c r="F2962" s="2" t="s">
        <v>35</v>
      </c>
      <c r="G2962" s="2" t="str">
        <f aca="false">IF(AND(E2962="No",F2962="No"),"Yes","No")</f>
        <v>No</v>
      </c>
      <c r="H2962" s="2" t="str">
        <f aca="false">IF(G2962="Yes",B2962,"")</f>
        <v/>
      </c>
    </row>
    <row r="2963" customFormat="false" ht="15" hidden="false" customHeight="false" outlineLevel="0" collapsed="false">
      <c r="A2963" s="2" t="s">
        <v>4357</v>
      </c>
      <c r="B2963" s="20" t="n">
        <v>460</v>
      </c>
      <c r="C2963" s="20" t="n">
        <v>455</v>
      </c>
      <c r="D2963" s="21" t="n">
        <f aca="false">C2963/Summary!$B$4</f>
        <v>0.0303333333333333</v>
      </c>
      <c r="E2963" s="2" t="s">
        <v>48</v>
      </c>
      <c r="F2963" s="2" t="s">
        <v>35</v>
      </c>
      <c r="G2963" s="2" t="str">
        <f aca="false">IF(AND(E2963="No",F2963="No"),"Yes","No")</f>
        <v>No</v>
      </c>
      <c r="H2963" s="2" t="str">
        <f aca="false">IF(G2963="Yes",B2963,"")</f>
        <v/>
      </c>
    </row>
    <row r="2964" customFormat="false" ht="15" hidden="false" customHeight="false" outlineLevel="0" collapsed="false">
      <c r="A2964" s="2" t="s">
        <v>4358</v>
      </c>
      <c r="B2964" s="20" t="n">
        <v>460</v>
      </c>
      <c r="C2964" s="20" t="n">
        <v>452</v>
      </c>
      <c r="D2964" s="21" t="n">
        <f aca="false">C2964/Summary!$B$4</f>
        <v>0.0301333333333333</v>
      </c>
      <c r="E2964" s="2" t="s">
        <v>48</v>
      </c>
      <c r="F2964" s="2" t="s">
        <v>35</v>
      </c>
      <c r="G2964" s="2" t="str">
        <f aca="false">IF(AND(E2964="No",F2964="No"),"Yes","No")</f>
        <v>No</v>
      </c>
      <c r="H2964" s="2" t="str">
        <f aca="false">IF(G2964="Yes",B2964,"")</f>
        <v/>
      </c>
    </row>
    <row r="2965" customFormat="false" ht="15" hidden="false" customHeight="false" outlineLevel="0" collapsed="false">
      <c r="A2965" s="2" t="s">
        <v>4359</v>
      </c>
      <c r="B2965" s="20" t="n">
        <v>460</v>
      </c>
      <c r="C2965" s="20" t="n">
        <v>455</v>
      </c>
      <c r="D2965" s="21" t="n">
        <f aca="false">C2965/Summary!$B$4</f>
        <v>0.0303333333333333</v>
      </c>
      <c r="E2965" s="2" t="s">
        <v>48</v>
      </c>
      <c r="F2965" s="2" t="s">
        <v>35</v>
      </c>
      <c r="G2965" s="2" t="str">
        <f aca="false">IF(AND(E2965="No",F2965="No"),"Yes","No")</f>
        <v>No</v>
      </c>
      <c r="H2965" s="2" t="str">
        <f aca="false">IF(G2965="Yes",B2965,"")</f>
        <v/>
      </c>
    </row>
    <row r="2966" customFormat="false" ht="15" hidden="false" customHeight="false" outlineLevel="0" collapsed="false">
      <c r="A2966" s="2" t="s">
        <v>4360</v>
      </c>
      <c r="B2966" s="20" t="n">
        <v>460</v>
      </c>
      <c r="C2966" s="20" t="n">
        <v>451</v>
      </c>
      <c r="D2966" s="21" t="n">
        <f aca="false">C2966/Summary!$B$4</f>
        <v>0.0300666666666667</v>
      </c>
      <c r="E2966" s="2" t="s">
        <v>48</v>
      </c>
      <c r="F2966" s="2" t="s">
        <v>48</v>
      </c>
      <c r="G2966" s="2" t="str">
        <f aca="false">IF(AND(E2966="No",F2966="No"),"Yes","No")</f>
        <v>No</v>
      </c>
      <c r="H2966" s="2" t="str">
        <f aca="false">IF(G2966="Yes",B2966,"")</f>
        <v/>
      </c>
    </row>
    <row r="2967" customFormat="false" ht="15" hidden="false" customHeight="false" outlineLevel="0" collapsed="false">
      <c r="A2967" s="2" t="s">
        <v>4361</v>
      </c>
      <c r="B2967" s="20" t="n">
        <v>460</v>
      </c>
      <c r="C2967" s="20" t="n">
        <v>454</v>
      </c>
      <c r="D2967" s="21" t="n">
        <f aca="false">C2967/Summary!$B$4</f>
        <v>0.0302666666666667</v>
      </c>
      <c r="E2967" s="2" t="s">
        <v>48</v>
      </c>
      <c r="F2967" s="2" t="s">
        <v>48</v>
      </c>
      <c r="G2967" s="2" t="str">
        <f aca="false">IF(AND(E2967="No",F2967="No"),"Yes","No")</f>
        <v>No</v>
      </c>
      <c r="H2967" s="2" t="str">
        <f aca="false">IF(G2967="Yes",B2967,"")</f>
        <v/>
      </c>
    </row>
    <row r="2968" customFormat="false" ht="15" hidden="false" customHeight="false" outlineLevel="0" collapsed="false">
      <c r="A2968" s="2" t="s">
        <v>4362</v>
      </c>
      <c r="B2968" s="20" t="n">
        <v>460</v>
      </c>
      <c r="C2968" s="20" t="n">
        <v>450</v>
      </c>
      <c r="D2968" s="21" t="n">
        <f aca="false">C2968/Summary!$B$4</f>
        <v>0.03</v>
      </c>
      <c r="E2968" s="2" t="s">
        <v>35</v>
      </c>
      <c r="F2968" s="2" t="s">
        <v>48</v>
      </c>
      <c r="G2968" s="2" t="str">
        <f aca="false">IF(AND(E2968="No",F2968="No"),"Yes","No")</f>
        <v>No</v>
      </c>
      <c r="H2968" s="2" t="str">
        <f aca="false">IF(G2968="Yes",B2968,"")</f>
        <v/>
      </c>
    </row>
    <row r="2969" customFormat="false" ht="15" hidden="false" customHeight="false" outlineLevel="0" collapsed="false">
      <c r="A2969" s="2" t="s">
        <v>4363</v>
      </c>
      <c r="B2969" s="20" t="n">
        <v>460</v>
      </c>
      <c r="C2969" s="20" t="n">
        <v>454</v>
      </c>
      <c r="D2969" s="21" t="n">
        <f aca="false">C2969/Summary!$B$4</f>
        <v>0.0302666666666667</v>
      </c>
      <c r="E2969" s="2" t="s">
        <v>35</v>
      </c>
      <c r="F2969" s="2" t="s">
        <v>48</v>
      </c>
      <c r="G2969" s="2" t="str">
        <f aca="false">IF(AND(E2969="No",F2969="No"),"Yes","No")</f>
        <v>No</v>
      </c>
      <c r="H2969" s="2" t="str">
        <f aca="false">IF(G2969="Yes",B2969,"")</f>
        <v/>
      </c>
    </row>
    <row r="2970" customFormat="false" ht="15" hidden="false" customHeight="false" outlineLevel="0" collapsed="false">
      <c r="A2970" s="2" t="s">
        <v>4364</v>
      </c>
      <c r="B2970" s="20" t="n">
        <v>460</v>
      </c>
      <c r="C2970" s="20" t="n">
        <v>452</v>
      </c>
      <c r="D2970" s="21" t="n">
        <f aca="false">C2970/Summary!$B$4</f>
        <v>0.0301333333333333</v>
      </c>
      <c r="E2970" s="2" t="s">
        <v>48</v>
      </c>
      <c r="F2970" s="2" t="s">
        <v>35</v>
      </c>
      <c r="G2970" s="2" t="str">
        <f aca="false">IF(AND(E2970="No",F2970="No"),"Yes","No")</f>
        <v>No</v>
      </c>
      <c r="H2970" s="2" t="str">
        <f aca="false">IF(G2970="Yes",B2970,"")</f>
        <v/>
      </c>
    </row>
    <row r="2971" customFormat="false" ht="15" hidden="false" customHeight="false" outlineLevel="0" collapsed="false">
      <c r="A2971" s="2" t="s">
        <v>4365</v>
      </c>
      <c r="B2971" s="20" t="n">
        <v>460</v>
      </c>
      <c r="C2971" s="20" t="n">
        <v>452</v>
      </c>
      <c r="D2971" s="21" t="n">
        <f aca="false">C2971/Summary!$B$4</f>
        <v>0.0301333333333333</v>
      </c>
      <c r="E2971" s="2" t="s">
        <v>48</v>
      </c>
      <c r="F2971" s="2" t="s">
        <v>48</v>
      </c>
      <c r="G2971" s="2" t="str">
        <f aca="false">IF(AND(E2971="No",F2971="No"),"Yes","No")</f>
        <v>No</v>
      </c>
      <c r="H2971" s="2" t="str">
        <f aca="false">IF(G2971="Yes",B2971,"")</f>
        <v/>
      </c>
    </row>
    <row r="2972" customFormat="false" ht="15" hidden="false" customHeight="false" outlineLevel="0" collapsed="false">
      <c r="A2972" s="2" t="s">
        <v>4366</v>
      </c>
      <c r="B2972" s="20" t="n">
        <v>460</v>
      </c>
      <c r="C2972" s="20" t="n">
        <v>455</v>
      </c>
      <c r="D2972" s="21" t="n">
        <f aca="false">C2972/Summary!$B$4</f>
        <v>0.0303333333333333</v>
      </c>
      <c r="E2972" s="2" t="s">
        <v>48</v>
      </c>
      <c r="F2972" s="2" t="s">
        <v>35</v>
      </c>
      <c r="G2972" s="2" t="str">
        <f aca="false">IF(AND(E2972="No",F2972="No"),"Yes","No")</f>
        <v>No</v>
      </c>
      <c r="H2972" s="2" t="str">
        <f aca="false">IF(G2972="Yes",B2972,"")</f>
        <v/>
      </c>
    </row>
    <row r="2973" customFormat="false" ht="15" hidden="false" customHeight="false" outlineLevel="0" collapsed="false">
      <c r="A2973" s="2" t="s">
        <v>4367</v>
      </c>
      <c r="B2973" s="20" t="n">
        <v>460</v>
      </c>
      <c r="C2973" s="20" t="n">
        <v>454</v>
      </c>
      <c r="D2973" s="21" t="n">
        <f aca="false">C2973/Summary!$B$4</f>
        <v>0.0302666666666667</v>
      </c>
      <c r="E2973" s="2" t="s">
        <v>48</v>
      </c>
      <c r="F2973" s="2" t="s">
        <v>35</v>
      </c>
      <c r="G2973" s="2" t="str">
        <f aca="false">IF(AND(E2973="No",F2973="No"),"Yes","No")</f>
        <v>No</v>
      </c>
      <c r="H2973" s="2" t="str">
        <f aca="false">IF(G2973="Yes",B2973,"")</f>
        <v/>
      </c>
    </row>
    <row r="2974" customFormat="false" ht="15" hidden="false" customHeight="false" outlineLevel="0" collapsed="false">
      <c r="A2974" s="2" t="s">
        <v>4368</v>
      </c>
      <c r="B2974" s="20" t="n">
        <v>460</v>
      </c>
      <c r="C2974" s="20" t="n">
        <v>452</v>
      </c>
      <c r="D2974" s="21" t="n">
        <f aca="false">C2974/Summary!$B$4</f>
        <v>0.0301333333333333</v>
      </c>
      <c r="E2974" s="2" t="s">
        <v>48</v>
      </c>
      <c r="F2974" s="2" t="s">
        <v>35</v>
      </c>
      <c r="G2974" s="2" t="str">
        <f aca="false">IF(AND(E2974="No",F2974="No"),"Yes","No")</f>
        <v>No</v>
      </c>
      <c r="H2974" s="2" t="str">
        <f aca="false">IF(G2974="Yes",B2974,"")</f>
        <v/>
      </c>
    </row>
    <row r="2975" customFormat="false" ht="15" hidden="false" customHeight="false" outlineLevel="0" collapsed="false">
      <c r="A2975" s="2" t="s">
        <v>4369</v>
      </c>
      <c r="B2975" s="20" t="n">
        <v>460</v>
      </c>
      <c r="C2975" s="20" t="n">
        <v>452</v>
      </c>
      <c r="D2975" s="21" t="n">
        <f aca="false">C2975/Summary!$B$4</f>
        <v>0.0301333333333333</v>
      </c>
      <c r="E2975" s="2" t="s">
        <v>48</v>
      </c>
      <c r="F2975" s="2" t="s">
        <v>35</v>
      </c>
      <c r="G2975" s="2" t="str">
        <f aca="false">IF(AND(E2975="No",F2975="No"),"Yes","No")</f>
        <v>No</v>
      </c>
      <c r="H2975" s="2" t="str">
        <f aca="false">IF(G2975="Yes",B2975,"")</f>
        <v/>
      </c>
    </row>
    <row r="2976" customFormat="false" ht="15" hidden="false" customHeight="false" outlineLevel="0" collapsed="false">
      <c r="A2976" s="2" t="s">
        <v>4370</v>
      </c>
      <c r="B2976" s="20" t="n">
        <v>460</v>
      </c>
      <c r="C2976" s="20" t="n">
        <v>454</v>
      </c>
      <c r="D2976" s="21" t="n">
        <f aca="false">C2976/Summary!$B$4</f>
        <v>0.0302666666666667</v>
      </c>
      <c r="E2976" s="2" t="s">
        <v>48</v>
      </c>
      <c r="F2976" s="2" t="s">
        <v>35</v>
      </c>
      <c r="G2976" s="2" t="str">
        <f aca="false">IF(AND(E2976="No",F2976="No"),"Yes","No")</f>
        <v>No</v>
      </c>
      <c r="H2976" s="2" t="str">
        <f aca="false">IF(G2976="Yes",B2976,"")</f>
        <v/>
      </c>
    </row>
    <row r="2977" customFormat="false" ht="15" hidden="false" customHeight="false" outlineLevel="0" collapsed="false">
      <c r="A2977" s="2" t="s">
        <v>4371</v>
      </c>
      <c r="B2977" s="20" t="n">
        <v>460</v>
      </c>
      <c r="C2977" s="20" t="n">
        <v>456</v>
      </c>
      <c r="D2977" s="21" t="n">
        <f aca="false">C2977/Summary!$B$4</f>
        <v>0.0304</v>
      </c>
      <c r="E2977" s="2" t="s">
        <v>48</v>
      </c>
      <c r="F2977" s="2" t="s">
        <v>35</v>
      </c>
      <c r="G2977" s="2" t="str">
        <f aca="false">IF(AND(E2977="No",F2977="No"),"Yes","No")</f>
        <v>No</v>
      </c>
      <c r="H2977" s="2" t="str">
        <f aca="false">IF(G2977="Yes",B2977,"")</f>
        <v/>
      </c>
    </row>
    <row r="2978" customFormat="false" ht="15" hidden="false" customHeight="false" outlineLevel="0" collapsed="false">
      <c r="A2978" s="2" t="s">
        <v>4372</v>
      </c>
      <c r="B2978" s="20" t="n">
        <v>460</v>
      </c>
      <c r="C2978" s="20" t="n">
        <v>454</v>
      </c>
      <c r="D2978" s="21" t="n">
        <f aca="false">C2978/Summary!$B$4</f>
        <v>0.0302666666666667</v>
      </c>
      <c r="E2978" s="2" t="s">
        <v>48</v>
      </c>
      <c r="F2978" s="2" t="s">
        <v>35</v>
      </c>
      <c r="G2978" s="2" t="str">
        <f aca="false">IF(AND(E2978="No",F2978="No"),"Yes","No")</f>
        <v>No</v>
      </c>
      <c r="H2978" s="2" t="str">
        <f aca="false">IF(G2978="Yes",B2978,"")</f>
        <v/>
      </c>
    </row>
    <row r="2979" customFormat="false" ht="15" hidden="false" customHeight="false" outlineLevel="0" collapsed="false">
      <c r="A2979" s="2" t="s">
        <v>4373</v>
      </c>
      <c r="B2979" s="20" t="n">
        <v>460</v>
      </c>
      <c r="C2979" s="20" t="n">
        <v>455</v>
      </c>
      <c r="D2979" s="21" t="n">
        <f aca="false">C2979/Summary!$B$4</f>
        <v>0.0303333333333333</v>
      </c>
      <c r="E2979" s="2" t="s">
        <v>48</v>
      </c>
      <c r="F2979" s="2" t="s">
        <v>35</v>
      </c>
      <c r="G2979" s="2" t="str">
        <f aca="false">IF(AND(E2979="No",F2979="No"),"Yes","No")</f>
        <v>No</v>
      </c>
      <c r="H2979" s="2" t="str">
        <f aca="false">IF(G2979="Yes",B2979,"")</f>
        <v/>
      </c>
    </row>
    <row r="2980" customFormat="false" ht="15" hidden="false" customHeight="false" outlineLevel="0" collapsed="false">
      <c r="A2980" s="2" t="s">
        <v>4374</v>
      </c>
      <c r="B2980" s="20" t="n">
        <v>460</v>
      </c>
      <c r="C2980" s="20" t="n">
        <v>456</v>
      </c>
      <c r="D2980" s="21" t="n">
        <f aca="false">C2980/Summary!$B$4</f>
        <v>0.0304</v>
      </c>
      <c r="E2980" s="2" t="s">
        <v>48</v>
      </c>
      <c r="F2980" s="2" t="s">
        <v>35</v>
      </c>
      <c r="G2980" s="2" t="str">
        <f aca="false">IF(AND(E2980="No",F2980="No"),"Yes","No")</f>
        <v>No</v>
      </c>
      <c r="H2980" s="2" t="str">
        <f aca="false">IF(G2980="Yes",B2980,"")</f>
        <v/>
      </c>
    </row>
    <row r="2981" customFormat="false" ht="15" hidden="false" customHeight="false" outlineLevel="0" collapsed="false">
      <c r="A2981" s="2" t="s">
        <v>4375</v>
      </c>
      <c r="B2981" s="20" t="n">
        <v>460</v>
      </c>
      <c r="C2981" s="20" t="n">
        <v>449</v>
      </c>
      <c r="D2981" s="21" t="n">
        <f aca="false">C2981/Summary!$B$4</f>
        <v>0.0299333333333333</v>
      </c>
      <c r="E2981" s="2" t="s">
        <v>35</v>
      </c>
      <c r="F2981" s="2" t="s">
        <v>48</v>
      </c>
      <c r="G2981" s="2" t="str">
        <f aca="false">IF(AND(E2981="No",F2981="No"),"Yes","No")</f>
        <v>No</v>
      </c>
      <c r="H2981" s="2" t="str">
        <f aca="false">IF(G2981="Yes",B2981,"")</f>
        <v/>
      </c>
    </row>
    <row r="2982" customFormat="false" ht="15" hidden="false" customHeight="false" outlineLevel="0" collapsed="false">
      <c r="A2982" s="2" t="s">
        <v>4376</v>
      </c>
      <c r="B2982" s="20" t="n">
        <v>460</v>
      </c>
      <c r="C2982" s="20" t="n">
        <v>452</v>
      </c>
      <c r="D2982" s="21" t="n">
        <f aca="false">C2982/Summary!$B$4</f>
        <v>0.0301333333333333</v>
      </c>
      <c r="E2982" s="2" t="s">
        <v>35</v>
      </c>
      <c r="F2982" s="2" t="s">
        <v>48</v>
      </c>
      <c r="G2982" s="2" t="str">
        <f aca="false">IF(AND(E2982="No",F2982="No"),"Yes","No")</f>
        <v>No</v>
      </c>
      <c r="H2982" s="2" t="str">
        <f aca="false">IF(G2982="Yes",B2982,"")</f>
        <v/>
      </c>
    </row>
    <row r="2983" customFormat="false" ht="15" hidden="false" customHeight="false" outlineLevel="0" collapsed="false">
      <c r="A2983" s="2" t="s">
        <v>4377</v>
      </c>
      <c r="B2983" s="20" t="n">
        <v>460</v>
      </c>
      <c r="C2983" s="20" t="n">
        <v>457</v>
      </c>
      <c r="D2983" s="21" t="n">
        <f aca="false">C2983/Summary!$B$4</f>
        <v>0.0304666666666667</v>
      </c>
      <c r="E2983" s="2" t="s">
        <v>48</v>
      </c>
      <c r="F2983" s="2" t="s">
        <v>48</v>
      </c>
      <c r="G2983" s="2" t="str">
        <f aca="false">IF(AND(E2983="No",F2983="No"),"Yes","No")</f>
        <v>No</v>
      </c>
      <c r="H2983" s="2" t="str">
        <f aca="false">IF(G2983="Yes",B2983,"")</f>
        <v/>
      </c>
    </row>
    <row r="2984" customFormat="false" ht="15" hidden="false" customHeight="false" outlineLevel="0" collapsed="false">
      <c r="A2984" s="2" t="s">
        <v>4378</v>
      </c>
      <c r="B2984" s="20" t="n">
        <v>460</v>
      </c>
      <c r="C2984" s="20" t="n">
        <v>448</v>
      </c>
      <c r="D2984" s="21" t="n">
        <f aca="false">C2984/Summary!$B$4</f>
        <v>0.0298666666666667</v>
      </c>
      <c r="E2984" s="2" t="s">
        <v>48</v>
      </c>
      <c r="F2984" s="2" t="s">
        <v>48</v>
      </c>
      <c r="G2984" s="2" t="str">
        <f aca="false">IF(AND(E2984="No",F2984="No"),"Yes","No")</f>
        <v>No</v>
      </c>
      <c r="H2984" s="2" t="str">
        <f aca="false">IF(G2984="Yes",B2984,"")</f>
        <v/>
      </c>
    </row>
    <row r="2985" customFormat="false" ht="15" hidden="false" customHeight="false" outlineLevel="0" collapsed="false">
      <c r="A2985" s="2" t="s">
        <v>4379</v>
      </c>
      <c r="B2985" s="20" t="n">
        <v>460</v>
      </c>
      <c r="C2985" s="20" t="n">
        <v>450</v>
      </c>
      <c r="D2985" s="21" t="n">
        <f aca="false">C2985/Summary!$B$4</f>
        <v>0.03</v>
      </c>
      <c r="E2985" s="2" t="s">
        <v>48</v>
      </c>
      <c r="F2985" s="2" t="s">
        <v>48</v>
      </c>
      <c r="G2985" s="2" t="str">
        <f aca="false">IF(AND(E2985="No",F2985="No"),"Yes","No")</f>
        <v>No</v>
      </c>
      <c r="H2985" s="2" t="str">
        <f aca="false">IF(G2985="Yes",B2985,"")</f>
        <v/>
      </c>
    </row>
    <row r="2986" customFormat="false" ht="15" hidden="false" customHeight="false" outlineLevel="0" collapsed="false">
      <c r="A2986" s="2" t="s">
        <v>4380</v>
      </c>
      <c r="B2986" s="20" t="n">
        <v>460</v>
      </c>
      <c r="C2986" s="20" t="n">
        <v>445</v>
      </c>
      <c r="D2986" s="21" t="n">
        <f aca="false">C2986/Summary!$B$4</f>
        <v>0.0296666666666667</v>
      </c>
      <c r="E2986" s="2" t="s">
        <v>48</v>
      </c>
      <c r="F2986" s="2" t="s">
        <v>35</v>
      </c>
      <c r="G2986" s="2" t="str">
        <f aca="false">IF(AND(E2986="No",F2986="No"),"Yes","No")</f>
        <v>No</v>
      </c>
      <c r="H2986" s="2" t="str">
        <f aca="false">IF(G2986="Yes",B2986,"")</f>
        <v/>
      </c>
    </row>
    <row r="2987" customFormat="false" ht="15" hidden="false" customHeight="false" outlineLevel="0" collapsed="false">
      <c r="A2987" s="2" t="s">
        <v>4381</v>
      </c>
      <c r="B2987" s="20" t="n">
        <v>460</v>
      </c>
      <c r="C2987" s="20" t="n">
        <v>453</v>
      </c>
      <c r="D2987" s="21" t="n">
        <f aca="false">C2987/Summary!$B$4</f>
        <v>0.0302</v>
      </c>
      <c r="E2987" s="2" t="s">
        <v>48</v>
      </c>
      <c r="F2987" s="2" t="s">
        <v>48</v>
      </c>
      <c r="G2987" s="2" t="str">
        <f aca="false">IF(AND(E2987="No",F2987="No"),"Yes","No")</f>
        <v>No</v>
      </c>
      <c r="H2987" s="2" t="str">
        <f aca="false">IF(G2987="Yes",B2987,"")</f>
        <v/>
      </c>
    </row>
    <row r="2988" customFormat="false" ht="15" hidden="false" customHeight="false" outlineLevel="0" collapsed="false">
      <c r="A2988" s="2" t="s">
        <v>4382</v>
      </c>
      <c r="B2988" s="20" t="n">
        <v>460</v>
      </c>
      <c r="C2988" s="20" t="n">
        <v>453</v>
      </c>
      <c r="D2988" s="21" t="n">
        <f aca="false">C2988/Summary!$B$4</f>
        <v>0.0302</v>
      </c>
      <c r="E2988" s="2" t="s">
        <v>48</v>
      </c>
      <c r="F2988" s="2" t="s">
        <v>35</v>
      </c>
      <c r="G2988" s="2" t="str">
        <f aca="false">IF(AND(E2988="No",F2988="No"),"Yes","No")</f>
        <v>No</v>
      </c>
      <c r="H2988" s="2" t="str">
        <f aca="false">IF(G2988="Yes",B2988,"")</f>
        <v/>
      </c>
    </row>
    <row r="2989" customFormat="false" ht="15" hidden="false" customHeight="false" outlineLevel="0" collapsed="false">
      <c r="A2989" s="2" t="s">
        <v>4383</v>
      </c>
      <c r="B2989" s="20" t="n">
        <v>460</v>
      </c>
      <c r="C2989" s="20" t="n">
        <v>448</v>
      </c>
      <c r="D2989" s="21" t="n">
        <f aca="false">C2989/Summary!$B$4</f>
        <v>0.0298666666666667</v>
      </c>
      <c r="E2989" s="2" t="s">
        <v>48</v>
      </c>
      <c r="F2989" s="2" t="s">
        <v>35</v>
      </c>
      <c r="G2989" s="2" t="str">
        <f aca="false">IF(AND(E2989="No",F2989="No"),"Yes","No")</f>
        <v>No</v>
      </c>
      <c r="H2989" s="2" t="str">
        <f aca="false">IF(G2989="Yes",B2989,"")</f>
        <v/>
      </c>
    </row>
    <row r="2990" customFormat="false" ht="15" hidden="false" customHeight="false" outlineLevel="0" collapsed="false">
      <c r="A2990" s="2" t="s">
        <v>4384</v>
      </c>
      <c r="B2990" s="20" t="n">
        <v>460</v>
      </c>
      <c r="C2990" s="20" t="n">
        <v>455</v>
      </c>
      <c r="D2990" s="21" t="n">
        <f aca="false">C2990/Summary!$B$4</f>
        <v>0.0303333333333333</v>
      </c>
      <c r="E2990" s="2" t="s">
        <v>48</v>
      </c>
      <c r="F2990" s="2" t="s">
        <v>48</v>
      </c>
      <c r="G2990" s="2" t="str">
        <f aca="false">IF(AND(E2990="No",F2990="No"),"Yes","No")</f>
        <v>No</v>
      </c>
      <c r="H2990" s="2" t="str">
        <f aca="false">IF(G2990="Yes",B2990,"")</f>
        <v/>
      </c>
    </row>
    <row r="2991" customFormat="false" ht="15" hidden="false" customHeight="false" outlineLevel="0" collapsed="false">
      <c r="A2991" s="2" t="s">
        <v>4385</v>
      </c>
      <c r="B2991" s="20" t="n">
        <v>460</v>
      </c>
      <c r="C2991" s="20" t="n">
        <v>454</v>
      </c>
      <c r="D2991" s="21" t="n">
        <f aca="false">C2991/Summary!$B$4</f>
        <v>0.0302666666666667</v>
      </c>
      <c r="E2991" s="2" t="s">
        <v>48</v>
      </c>
      <c r="F2991" s="2" t="s">
        <v>48</v>
      </c>
      <c r="G2991" s="2" t="str">
        <f aca="false">IF(AND(E2991="No",F2991="No"),"Yes","No")</f>
        <v>No</v>
      </c>
      <c r="H2991" s="2" t="str">
        <f aca="false">IF(G2991="Yes",B2991,"")</f>
        <v/>
      </c>
    </row>
    <row r="2992" customFormat="false" ht="15" hidden="false" customHeight="false" outlineLevel="0" collapsed="false">
      <c r="A2992" s="2" t="s">
        <v>4386</v>
      </c>
      <c r="B2992" s="20" t="n">
        <v>460</v>
      </c>
      <c r="C2992" s="20" t="n">
        <v>452</v>
      </c>
      <c r="D2992" s="21" t="n">
        <f aca="false">C2992/Summary!$B$4</f>
        <v>0.0301333333333333</v>
      </c>
      <c r="E2992" s="2" t="s">
        <v>48</v>
      </c>
      <c r="F2992" s="2" t="s">
        <v>35</v>
      </c>
      <c r="G2992" s="2" t="str">
        <f aca="false">IF(AND(E2992="No",F2992="No"),"Yes","No")</f>
        <v>No</v>
      </c>
      <c r="H2992" s="2" t="str">
        <f aca="false">IF(G2992="Yes",B2992,"")</f>
        <v/>
      </c>
    </row>
    <row r="2993" customFormat="false" ht="15" hidden="false" customHeight="false" outlineLevel="0" collapsed="false">
      <c r="A2993" s="2" t="s">
        <v>4387</v>
      </c>
      <c r="B2993" s="20" t="n">
        <v>460</v>
      </c>
      <c r="C2993" s="20" t="n">
        <v>454</v>
      </c>
      <c r="D2993" s="21" t="n">
        <f aca="false">C2993/Summary!$B$4</f>
        <v>0.0302666666666667</v>
      </c>
      <c r="E2993" s="2" t="s">
        <v>48</v>
      </c>
      <c r="F2993" s="2" t="s">
        <v>35</v>
      </c>
      <c r="G2993" s="2" t="str">
        <f aca="false">IF(AND(E2993="No",F2993="No"),"Yes","No")</f>
        <v>No</v>
      </c>
      <c r="H2993" s="2" t="str">
        <f aca="false">IF(G2993="Yes",B2993,"")</f>
        <v/>
      </c>
    </row>
    <row r="2994" customFormat="false" ht="15" hidden="false" customHeight="false" outlineLevel="0" collapsed="false">
      <c r="A2994" s="2" t="s">
        <v>4388</v>
      </c>
      <c r="B2994" s="20" t="n">
        <v>460</v>
      </c>
      <c r="C2994" s="20" t="n">
        <v>454</v>
      </c>
      <c r="D2994" s="21" t="n">
        <f aca="false">C2994/Summary!$B$4</f>
        <v>0.0302666666666667</v>
      </c>
      <c r="E2994" s="2" t="s">
        <v>48</v>
      </c>
      <c r="F2994" s="2" t="s">
        <v>35</v>
      </c>
      <c r="G2994" s="2" t="str">
        <f aca="false">IF(AND(E2994="No",F2994="No"),"Yes","No")</f>
        <v>No</v>
      </c>
      <c r="H2994" s="2" t="str">
        <f aca="false">IF(G2994="Yes",B2994,"")</f>
        <v/>
      </c>
    </row>
    <row r="2995" customFormat="false" ht="15" hidden="false" customHeight="false" outlineLevel="0" collapsed="false">
      <c r="A2995" s="2" t="s">
        <v>4389</v>
      </c>
      <c r="B2995" s="20" t="n">
        <v>460</v>
      </c>
      <c r="C2995" s="20" t="n">
        <v>454</v>
      </c>
      <c r="D2995" s="21" t="n">
        <f aca="false">C2995/Summary!$B$4</f>
        <v>0.0302666666666667</v>
      </c>
      <c r="E2995" s="2" t="s">
        <v>48</v>
      </c>
      <c r="F2995" s="2" t="s">
        <v>35</v>
      </c>
      <c r="G2995" s="2" t="str">
        <f aca="false">IF(AND(E2995="No",F2995="No"),"Yes","No")</f>
        <v>No</v>
      </c>
      <c r="H2995" s="2" t="str">
        <f aca="false">IF(G2995="Yes",B2995,"")</f>
        <v/>
      </c>
    </row>
    <row r="2996" customFormat="false" ht="15" hidden="false" customHeight="false" outlineLevel="0" collapsed="false">
      <c r="A2996" s="2" t="s">
        <v>4390</v>
      </c>
      <c r="B2996" s="20" t="n">
        <v>460</v>
      </c>
      <c r="C2996" s="20" t="n">
        <v>455</v>
      </c>
      <c r="D2996" s="21" t="n">
        <f aca="false">C2996/Summary!$B$4</f>
        <v>0.0303333333333333</v>
      </c>
      <c r="E2996" s="2" t="s">
        <v>48</v>
      </c>
      <c r="F2996" s="2" t="s">
        <v>35</v>
      </c>
      <c r="G2996" s="2" t="str">
        <f aca="false">IF(AND(E2996="No",F2996="No"),"Yes","No")</f>
        <v>No</v>
      </c>
      <c r="H2996" s="2" t="str">
        <f aca="false">IF(G2996="Yes",B2996,"")</f>
        <v/>
      </c>
    </row>
    <row r="2997" customFormat="false" ht="15" hidden="false" customHeight="false" outlineLevel="0" collapsed="false">
      <c r="A2997" s="2" t="s">
        <v>4391</v>
      </c>
      <c r="B2997" s="20" t="n">
        <v>460</v>
      </c>
      <c r="C2997" s="20" t="n">
        <v>449</v>
      </c>
      <c r="D2997" s="21" t="n">
        <f aca="false">C2997/Summary!$B$4</f>
        <v>0.0299333333333333</v>
      </c>
      <c r="E2997" s="2" t="s">
        <v>48</v>
      </c>
      <c r="F2997" s="2" t="s">
        <v>48</v>
      </c>
      <c r="G2997" s="2" t="str">
        <f aca="false">IF(AND(E2997="No",F2997="No"),"Yes","No")</f>
        <v>No</v>
      </c>
      <c r="H2997" s="2" t="str">
        <f aca="false">IF(G2997="Yes",B2997,"")</f>
        <v/>
      </c>
    </row>
    <row r="2998" customFormat="false" ht="15" hidden="false" customHeight="false" outlineLevel="0" collapsed="false">
      <c r="A2998" s="2" t="s">
        <v>4392</v>
      </c>
      <c r="B2998" s="20" t="n">
        <v>460</v>
      </c>
      <c r="C2998" s="20" t="n">
        <v>456</v>
      </c>
      <c r="D2998" s="21" t="n">
        <f aca="false">C2998/Summary!$B$4</f>
        <v>0.0304</v>
      </c>
      <c r="E2998" s="2" t="s">
        <v>48</v>
      </c>
      <c r="F2998" s="2" t="s">
        <v>35</v>
      </c>
      <c r="G2998" s="2" t="str">
        <f aca="false">IF(AND(E2998="No",F2998="No"),"Yes","No")</f>
        <v>No</v>
      </c>
      <c r="H2998" s="2" t="str">
        <f aca="false">IF(G2998="Yes",B2998,"")</f>
        <v/>
      </c>
    </row>
    <row r="2999" customFormat="false" ht="15" hidden="false" customHeight="false" outlineLevel="0" collapsed="false">
      <c r="A2999" s="2" t="s">
        <v>4393</v>
      </c>
      <c r="B2999" s="20" t="n">
        <v>460</v>
      </c>
      <c r="C2999" s="20" t="n">
        <v>456</v>
      </c>
      <c r="D2999" s="21" t="n">
        <f aca="false">C2999/Summary!$B$4</f>
        <v>0.0304</v>
      </c>
      <c r="E2999" s="2" t="s">
        <v>48</v>
      </c>
      <c r="F2999" s="2" t="s">
        <v>48</v>
      </c>
      <c r="G2999" s="2" t="str">
        <f aca="false">IF(AND(E2999="No",F2999="No"),"Yes","No")</f>
        <v>No</v>
      </c>
      <c r="H2999" s="2" t="str">
        <f aca="false">IF(G2999="Yes",B2999,"")</f>
        <v/>
      </c>
    </row>
    <row r="3000" customFormat="false" ht="15" hidden="false" customHeight="false" outlineLevel="0" collapsed="false">
      <c r="A3000" s="2" t="s">
        <v>4394</v>
      </c>
      <c r="B3000" s="20" t="n">
        <v>460</v>
      </c>
      <c r="C3000" s="20" t="n">
        <v>457</v>
      </c>
      <c r="D3000" s="21" t="n">
        <f aca="false">C3000/Summary!$B$4</f>
        <v>0.0304666666666667</v>
      </c>
      <c r="E3000" s="2" t="s">
        <v>48</v>
      </c>
      <c r="F3000" s="2" t="s">
        <v>35</v>
      </c>
      <c r="G3000" s="2" t="str">
        <f aca="false">IF(AND(E3000="No",F3000="No"),"Yes","No")</f>
        <v>No</v>
      </c>
      <c r="H3000" s="2" t="str">
        <f aca="false">IF(G3000="Yes",B3000,"")</f>
        <v/>
      </c>
    </row>
    <row r="3001" customFormat="false" ht="15" hidden="false" customHeight="false" outlineLevel="0" collapsed="false">
      <c r="A3001" s="2" t="s">
        <v>4395</v>
      </c>
      <c r="B3001" s="20" t="n">
        <v>460</v>
      </c>
      <c r="C3001" s="20" t="n">
        <v>453</v>
      </c>
      <c r="D3001" s="21" t="n">
        <f aca="false">C3001/Summary!$B$4</f>
        <v>0.0302</v>
      </c>
      <c r="E3001" s="2" t="s">
        <v>48</v>
      </c>
      <c r="F3001" s="2" t="s">
        <v>35</v>
      </c>
      <c r="G3001" s="2" t="str">
        <f aca="false">IF(AND(E3001="No",F3001="No"),"Yes","No")</f>
        <v>No</v>
      </c>
      <c r="H3001" s="2" t="str">
        <f aca="false">IF(G3001="Yes",B3001,"")</f>
        <v/>
      </c>
    </row>
    <row r="3002" customFormat="false" ht="15" hidden="false" customHeight="false" outlineLevel="0" collapsed="false">
      <c r="A3002" s="2" t="s">
        <v>4396</v>
      </c>
      <c r="B3002" s="20" t="n">
        <v>460</v>
      </c>
      <c r="C3002" s="20" t="n">
        <v>444</v>
      </c>
      <c r="D3002" s="21" t="n">
        <f aca="false">C3002/Summary!$B$4</f>
        <v>0.0296</v>
      </c>
      <c r="E3002" s="2" t="s">
        <v>35</v>
      </c>
      <c r="F3002" s="2" t="s">
        <v>48</v>
      </c>
      <c r="G3002" s="2" t="str">
        <f aca="false">IF(AND(E3002="No",F3002="No"),"Yes","No")</f>
        <v>No</v>
      </c>
      <c r="H3002" s="2" t="str">
        <f aca="false">IF(G3002="Yes",B3002,"")</f>
        <v/>
      </c>
    </row>
    <row r="3003" customFormat="false" ht="15" hidden="false" customHeight="false" outlineLevel="0" collapsed="false">
      <c r="A3003" s="2" t="s">
        <v>4397</v>
      </c>
      <c r="B3003" s="20" t="n">
        <v>460</v>
      </c>
      <c r="C3003" s="20" t="n">
        <v>453</v>
      </c>
      <c r="D3003" s="21" t="n">
        <f aca="false">C3003/Summary!$B$4</f>
        <v>0.0302</v>
      </c>
      <c r="E3003" s="2" t="s">
        <v>48</v>
      </c>
      <c r="F3003" s="2" t="s">
        <v>35</v>
      </c>
      <c r="G3003" s="2" t="str">
        <f aca="false">IF(AND(E3003="No",F3003="No"),"Yes","No")</f>
        <v>No</v>
      </c>
      <c r="H3003" s="2" t="str">
        <f aca="false">IF(G3003="Yes",B3003,"")</f>
        <v/>
      </c>
    </row>
    <row r="3004" customFormat="false" ht="15" hidden="false" customHeight="false" outlineLevel="0" collapsed="false">
      <c r="A3004" s="2" t="s">
        <v>4398</v>
      </c>
      <c r="B3004" s="20" t="n">
        <v>460</v>
      </c>
      <c r="C3004" s="20" t="n">
        <v>451</v>
      </c>
      <c r="D3004" s="21" t="n">
        <f aca="false">C3004/Summary!$B$4</f>
        <v>0.0300666666666667</v>
      </c>
      <c r="E3004" s="2" t="s">
        <v>48</v>
      </c>
      <c r="F3004" s="2" t="s">
        <v>48</v>
      </c>
      <c r="G3004" s="2" t="str">
        <f aca="false">IF(AND(E3004="No",F3004="No"),"Yes","No")</f>
        <v>No</v>
      </c>
      <c r="H3004" s="2" t="str">
        <f aca="false">IF(G3004="Yes",B3004,"")</f>
        <v/>
      </c>
    </row>
    <row r="3005" customFormat="false" ht="15" hidden="false" customHeight="false" outlineLevel="0" collapsed="false">
      <c r="A3005" s="2" t="s">
        <v>4399</v>
      </c>
      <c r="B3005" s="20" t="n">
        <v>460</v>
      </c>
      <c r="C3005" s="20" t="n">
        <v>454</v>
      </c>
      <c r="D3005" s="21" t="n">
        <f aca="false">C3005/Summary!$B$4</f>
        <v>0.0302666666666667</v>
      </c>
      <c r="E3005" s="2" t="s">
        <v>48</v>
      </c>
      <c r="F3005" s="2" t="s">
        <v>48</v>
      </c>
      <c r="G3005" s="2" t="str">
        <f aca="false">IF(AND(E3005="No",F3005="No"),"Yes","No")</f>
        <v>No</v>
      </c>
      <c r="H3005" s="2" t="str">
        <f aca="false">IF(G3005="Yes",B3005,"")</f>
        <v/>
      </c>
    </row>
    <row r="3006" customFormat="false" ht="15" hidden="false" customHeight="false" outlineLevel="0" collapsed="false">
      <c r="A3006" s="2" t="s">
        <v>4400</v>
      </c>
      <c r="B3006" s="20" t="n">
        <v>460</v>
      </c>
      <c r="C3006" s="20" t="n">
        <v>454</v>
      </c>
      <c r="D3006" s="21" t="n">
        <f aca="false">C3006/Summary!$B$4</f>
        <v>0.0302666666666667</v>
      </c>
      <c r="E3006" s="2" t="s">
        <v>48</v>
      </c>
      <c r="F3006" s="2" t="s">
        <v>35</v>
      </c>
      <c r="G3006" s="2" t="str">
        <f aca="false">IF(AND(E3006="No",F3006="No"),"Yes","No")</f>
        <v>No</v>
      </c>
      <c r="H3006" s="2" t="str">
        <f aca="false">IF(G3006="Yes",B3006,"")</f>
        <v/>
      </c>
    </row>
    <row r="3007" customFormat="false" ht="15" hidden="false" customHeight="false" outlineLevel="0" collapsed="false">
      <c r="A3007" s="2" t="s">
        <v>4401</v>
      </c>
      <c r="B3007" s="20" t="n">
        <v>460</v>
      </c>
      <c r="C3007" s="20" t="n">
        <v>453</v>
      </c>
      <c r="D3007" s="21" t="n">
        <f aca="false">C3007/Summary!$B$4</f>
        <v>0.0302</v>
      </c>
      <c r="E3007" s="2" t="s">
        <v>48</v>
      </c>
      <c r="F3007" s="2" t="s">
        <v>48</v>
      </c>
      <c r="G3007" s="2" t="str">
        <f aca="false">IF(AND(E3007="No",F3007="No"),"Yes","No")</f>
        <v>No</v>
      </c>
      <c r="H3007" s="2" t="str">
        <f aca="false">IF(G3007="Yes",B3007,"")</f>
        <v/>
      </c>
    </row>
    <row r="3008" customFormat="false" ht="15" hidden="false" customHeight="false" outlineLevel="0" collapsed="false">
      <c r="A3008" s="2" t="s">
        <v>4402</v>
      </c>
      <c r="B3008" s="20" t="n">
        <v>460</v>
      </c>
      <c r="C3008" s="20" t="n">
        <v>454</v>
      </c>
      <c r="D3008" s="21" t="n">
        <f aca="false">C3008/Summary!$B$4</f>
        <v>0.0302666666666667</v>
      </c>
      <c r="E3008" s="2" t="s">
        <v>35</v>
      </c>
      <c r="F3008" s="2" t="s">
        <v>48</v>
      </c>
      <c r="G3008" s="2" t="str">
        <f aca="false">IF(AND(E3008="No",F3008="No"),"Yes","No")</f>
        <v>No</v>
      </c>
      <c r="H3008" s="2" t="str">
        <f aca="false">IF(G3008="Yes",B3008,"")</f>
        <v/>
      </c>
    </row>
    <row r="3009" customFormat="false" ht="15" hidden="false" customHeight="false" outlineLevel="0" collapsed="false">
      <c r="A3009" s="2" t="s">
        <v>4403</v>
      </c>
      <c r="B3009" s="20" t="n">
        <v>460</v>
      </c>
      <c r="C3009" s="20" t="n">
        <v>451</v>
      </c>
      <c r="D3009" s="21" t="n">
        <f aca="false">C3009/Summary!$B$4</f>
        <v>0.0300666666666667</v>
      </c>
      <c r="E3009" s="2" t="s">
        <v>48</v>
      </c>
      <c r="F3009" s="2" t="s">
        <v>48</v>
      </c>
      <c r="G3009" s="2" t="str">
        <f aca="false">IF(AND(E3009="No",F3009="No"),"Yes","No")</f>
        <v>No</v>
      </c>
      <c r="H3009" s="2" t="str">
        <f aca="false">IF(G3009="Yes",B3009,"")</f>
        <v/>
      </c>
    </row>
    <row r="3010" customFormat="false" ht="15" hidden="false" customHeight="false" outlineLevel="0" collapsed="false">
      <c r="A3010" s="2" t="s">
        <v>4404</v>
      </c>
      <c r="B3010" s="20" t="n">
        <v>460</v>
      </c>
      <c r="C3010" s="20" t="n">
        <v>453</v>
      </c>
      <c r="D3010" s="21" t="n">
        <f aca="false">C3010/Summary!$B$4</f>
        <v>0.0302</v>
      </c>
      <c r="E3010" s="2" t="s">
        <v>48</v>
      </c>
      <c r="F3010" s="2" t="s">
        <v>48</v>
      </c>
      <c r="G3010" s="2" t="str">
        <f aca="false">IF(AND(E3010="No",F3010="No"),"Yes","No")</f>
        <v>No</v>
      </c>
      <c r="H3010" s="2" t="str">
        <f aca="false">IF(G3010="Yes",B3010,"")</f>
        <v/>
      </c>
    </row>
    <row r="3011" customFormat="false" ht="15" hidden="false" customHeight="false" outlineLevel="0" collapsed="false">
      <c r="A3011" s="2" t="s">
        <v>4405</v>
      </c>
      <c r="B3011" s="20" t="n">
        <v>460</v>
      </c>
      <c r="C3011" s="20" t="n">
        <v>455</v>
      </c>
      <c r="D3011" s="21" t="n">
        <f aca="false">C3011/Summary!$B$4</f>
        <v>0.0303333333333333</v>
      </c>
      <c r="E3011" s="2" t="s">
        <v>48</v>
      </c>
      <c r="F3011" s="2" t="s">
        <v>35</v>
      </c>
      <c r="G3011" s="2" t="str">
        <f aca="false">IF(AND(E3011="No",F3011="No"),"Yes","No")</f>
        <v>No</v>
      </c>
      <c r="H3011" s="2" t="str">
        <f aca="false">IF(G3011="Yes",B3011,"")</f>
        <v/>
      </c>
    </row>
    <row r="3012" customFormat="false" ht="15" hidden="false" customHeight="false" outlineLevel="0" collapsed="false">
      <c r="A3012" s="2" t="s">
        <v>4406</v>
      </c>
      <c r="B3012" s="20" t="n">
        <v>460</v>
      </c>
      <c r="C3012" s="20" t="n">
        <v>453</v>
      </c>
      <c r="D3012" s="21" t="n">
        <f aca="false">C3012/Summary!$B$4</f>
        <v>0.0302</v>
      </c>
      <c r="E3012" s="2" t="s">
        <v>48</v>
      </c>
      <c r="F3012" s="2" t="s">
        <v>35</v>
      </c>
      <c r="G3012" s="2" t="str">
        <f aca="false">IF(AND(E3012="No",F3012="No"),"Yes","No")</f>
        <v>No</v>
      </c>
      <c r="H3012" s="2" t="str">
        <f aca="false">IF(G3012="Yes",B3012,"")</f>
        <v/>
      </c>
    </row>
    <row r="3013" customFormat="false" ht="15" hidden="false" customHeight="false" outlineLevel="0" collapsed="false">
      <c r="A3013" s="2" t="s">
        <v>4407</v>
      </c>
      <c r="B3013" s="20" t="n">
        <v>460</v>
      </c>
      <c r="C3013" s="20" t="n">
        <v>456</v>
      </c>
      <c r="D3013" s="21" t="n">
        <f aca="false">C3013/Summary!$B$4</f>
        <v>0.0304</v>
      </c>
      <c r="E3013" s="2" t="s">
        <v>48</v>
      </c>
      <c r="F3013" s="2" t="s">
        <v>48</v>
      </c>
      <c r="G3013" s="2" t="str">
        <f aca="false">IF(AND(E3013="No",F3013="No"),"Yes","No")</f>
        <v>No</v>
      </c>
      <c r="H3013" s="2" t="str">
        <f aca="false">IF(G3013="Yes",B3013,"")</f>
        <v/>
      </c>
    </row>
    <row r="3014" customFormat="false" ht="15" hidden="false" customHeight="false" outlineLevel="0" collapsed="false">
      <c r="A3014" s="2" t="s">
        <v>4408</v>
      </c>
      <c r="B3014" s="20" t="n">
        <v>460</v>
      </c>
      <c r="C3014" s="20" t="n">
        <v>454</v>
      </c>
      <c r="D3014" s="21" t="n">
        <f aca="false">C3014/Summary!$B$4</f>
        <v>0.0302666666666667</v>
      </c>
      <c r="E3014" s="2" t="s">
        <v>48</v>
      </c>
      <c r="F3014" s="2" t="s">
        <v>35</v>
      </c>
      <c r="G3014" s="2" t="str">
        <f aca="false">IF(AND(E3014="No",F3014="No"),"Yes","No")</f>
        <v>No</v>
      </c>
      <c r="H3014" s="2" t="str">
        <f aca="false">IF(G3014="Yes",B3014,"")</f>
        <v/>
      </c>
    </row>
    <row r="3015" customFormat="false" ht="15" hidden="false" customHeight="false" outlineLevel="0" collapsed="false">
      <c r="A3015" s="2" t="s">
        <v>4409</v>
      </c>
      <c r="B3015" s="20" t="n">
        <v>460</v>
      </c>
      <c r="C3015" s="20" t="n">
        <v>454</v>
      </c>
      <c r="D3015" s="21" t="n">
        <f aca="false">C3015/Summary!$B$4</f>
        <v>0.0302666666666667</v>
      </c>
      <c r="E3015" s="2" t="s">
        <v>48</v>
      </c>
      <c r="F3015" s="2" t="s">
        <v>35</v>
      </c>
      <c r="G3015" s="2" t="str">
        <f aca="false">IF(AND(E3015="No",F3015="No"),"Yes","No")</f>
        <v>No</v>
      </c>
      <c r="H3015" s="2" t="str">
        <f aca="false">IF(G3015="Yes",B3015,"")</f>
        <v/>
      </c>
    </row>
    <row r="3016" customFormat="false" ht="15" hidden="false" customHeight="false" outlineLevel="0" collapsed="false">
      <c r="A3016" s="2" t="s">
        <v>4410</v>
      </c>
      <c r="B3016" s="20" t="n">
        <v>461</v>
      </c>
      <c r="C3016" s="20" t="n">
        <v>458</v>
      </c>
      <c r="D3016" s="21" t="n">
        <f aca="false">C3016/Summary!$B$4</f>
        <v>0.0305333333333333</v>
      </c>
      <c r="E3016" s="2" t="s">
        <v>48</v>
      </c>
      <c r="F3016" s="2" t="s">
        <v>35</v>
      </c>
      <c r="G3016" s="2" t="str">
        <f aca="false">IF(AND(E3016="No",F3016="No"),"Yes","No")</f>
        <v>No</v>
      </c>
      <c r="H3016" s="2" t="str">
        <f aca="false">IF(G3016="Yes",B3016,"")</f>
        <v/>
      </c>
    </row>
    <row r="3017" customFormat="false" ht="15" hidden="false" customHeight="false" outlineLevel="0" collapsed="false">
      <c r="A3017" s="2" t="s">
        <v>4411</v>
      </c>
      <c r="B3017" s="20" t="n">
        <v>461</v>
      </c>
      <c r="C3017" s="20" t="n">
        <v>451</v>
      </c>
      <c r="D3017" s="21" t="n">
        <f aca="false">C3017/Summary!$B$4</f>
        <v>0.0300666666666667</v>
      </c>
      <c r="E3017" s="2" t="s">
        <v>48</v>
      </c>
      <c r="F3017" s="2" t="s">
        <v>35</v>
      </c>
      <c r="G3017" s="2" t="str">
        <f aca="false">IF(AND(E3017="No",F3017="No"),"Yes","No")</f>
        <v>No</v>
      </c>
      <c r="H3017" s="2" t="str">
        <f aca="false">IF(G3017="Yes",B3017,"")</f>
        <v/>
      </c>
    </row>
    <row r="3018" customFormat="false" ht="15" hidden="false" customHeight="false" outlineLevel="0" collapsed="false">
      <c r="A3018" s="2" t="s">
        <v>4412</v>
      </c>
      <c r="B3018" s="20" t="n">
        <v>461</v>
      </c>
      <c r="C3018" s="20" t="n">
        <v>457</v>
      </c>
      <c r="D3018" s="21" t="n">
        <f aca="false">C3018/Summary!$B$4</f>
        <v>0.0304666666666667</v>
      </c>
      <c r="E3018" s="2" t="s">
        <v>48</v>
      </c>
      <c r="F3018" s="2" t="s">
        <v>35</v>
      </c>
      <c r="G3018" s="2" t="str">
        <f aca="false">IF(AND(E3018="No",F3018="No"),"Yes","No")</f>
        <v>No</v>
      </c>
      <c r="H3018" s="2" t="str">
        <f aca="false">IF(G3018="Yes",B3018,"")</f>
        <v/>
      </c>
    </row>
    <row r="3019" customFormat="false" ht="15" hidden="false" customHeight="false" outlineLevel="0" collapsed="false">
      <c r="A3019" s="2" t="s">
        <v>4413</v>
      </c>
      <c r="B3019" s="20" t="n">
        <v>461</v>
      </c>
      <c r="C3019" s="20" t="n">
        <v>458</v>
      </c>
      <c r="D3019" s="21" t="n">
        <f aca="false">C3019/Summary!$B$4</f>
        <v>0.0305333333333333</v>
      </c>
      <c r="E3019" s="2" t="s">
        <v>48</v>
      </c>
      <c r="F3019" s="2" t="s">
        <v>35</v>
      </c>
      <c r="G3019" s="2" t="str">
        <f aca="false">IF(AND(E3019="No",F3019="No"),"Yes","No")</f>
        <v>No</v>
      </c>
      <c r="H3019" s="2" t="str">
        <f aca="false">IF(G3019="Yes",B3019,"")</f>
        <v/>
      </c>
    </row>
    <row r="3020" customFormat="false" ht="15" hidden="false" customHeight="false" outlineLevel="0" collapsed="false">
      <c r="A3020" s="2" t="s">
        <v>4414</v>
      </c>
      <c r="B3020" s="20" t="n">
        <v>461</v>
      </c>
      <c r="C3020" s="20" t="n">
        <v>445</v>
      </c>
      <c r="D3020" s="21" t="n">
        <f aca="false">C3020/Summary!$B$4</f>
        <v>0.0296666666666667</v>
      </c>
      <c r="E3020" s="2" t="s">
        <v>48</v>
      </c>
      <c r="F3020" s="2" t="s">
        <v>48</v>
      </c>
      <c r="G3020" s="2" t="str">
        <f aca="false">IF(AND(E3020="No",F3020="No"),"Yes","No")</f>
        <v>No</v>
      </c>
      <c r="H3020" s="2" t="str">
        <f aca="false">IF(G3020="Yes",B3020,"")</f>
        <v/>
      </c>
    </row>
    <row r="3021" customFormat="false" ht="15" hidden="false" customHeight="false" outlineLevel="0" collapsed="false">
      <c r="A3021" s="2" t="s">
        <v>4415</v>
      </c>
      <c r="B3021" s="20" t="n">
        <v>461</v>
      </c>
      <c r="C3021" s="20" t="n">
        <v>454</v>
      </c>
      <c r="D3021" s="21" t="n">
        <f aca="false">C3021/Summary!$B$4</f>
        <v>0.0302666666666667</v>
      </c>
      <c r="E3021" s="2" t="s">
        <v>48</v>
      </c>
      <c r="F3021" s="2" t="s">
        <v>35</v>
      </c>
      <c r="G3021" s="2" t="str">
        <f aca="false">IF(AND(E3021="No",F3021="No"),"Yes","No")</f>
        <v>No</v>
      </c>
      <c r="H3021" s="2" t="str">
        <f aca="false">IF(G3021="Yes",B3021,"")</f>
        <v/>
      </c>
    </row>
    <row r="3022" customFormat="false" ht="15" hidden="false" customHeight="false" outlineLevel="0" collapsed="false">
      <c r="A3022" s="2" t="s">
        <v>4416</v>
      </c>
      <c r="B3022" s="20" t="n">
        <v>461</v>
      </c>
      <c r="C3022" s="20" t="n">
        <v>455</v>
      </c>
      <c r="D3022" s="21" t="n">
        <f aca="false">C3022/Summary!$B$4</f>
        <v>0.0303333333333333</v>
      </c>
      <c r="E3022" s="2" t="s">
        <v>48</v>
      </c>
      <c r="F3022" s="2" t="s">
        <v>48</v>
      </c>
      <c r="G3022" s="2" t="str">
        <f aca="false">IF(AND(E3022="No",F3022="No"),"Yes","No")</f>
        <v>No</v>
      </c>
      <c r="H3022" s="2" t="str">
        <f aca="false">IF(G3022="Yes",B3022,"")</f>
        <v/>
      </c>
    </row>
    <row r="3023" customFormat="false" ht="15" hidden="false" customHeight="false" outlineLevel="0" collapsed="false">
      <c r="A3023" s="2" t="s">
        <v>4417</v>
      </c>
      <c r="B3023" s="20" t="n">
        <v>461</v>
      </c>
      <c r="C3023" s="20" t="n">
        <v>455</v>
      </c>
      <c r="D3023" s="21" t="n">
        <f aca="false">C3023/Summary!$B$4</f>
        <v>0.0303333333333333</v>
      </c>
      <c r="E3023" s="2" t="s">
        <v>48</v>
      </c>
      <c r="F3023" s="2" t="s">
        <v>35</v>
      </c>
      <c r="G3023" s="2" t="str">
        <f aca="false">IF(AND(E3023="No",F3023="No"),"Yes","No")</f>
        <v>No</v>
      </c>
      <c r="H3023" s="2" t="str">
        <f aca="false">IF(G3023="Yes",B3023,"")</f>
        <v/>
      </c>
    </row>
    <row r="3024" customFormat="false" ht="15" hidden="false" customHeight="false" outlineLevel="0" collapsed="false">
      <c r="A3024" s="2" t="s">
        <v>4418</v>
      </c>
      <c r="B3024" s="20" t="n">
        <v>461</v>
      </c>
      <c r="C3024" s="20" t="n">
        <v>455</v>
      </c>
      <c r="D3024" s="21" t="n">
        <f aca="false">C3024/Summary!$B$4</f>
        <v>0.0303333333333333</v>
      </c>
      <c r="E3024" s="2" t="s">
        <v>35</v>
      </c>
      <c r="F3024" s="2" t="s">
        <v>48</v>
      </c>
      <c r="G3024" s="2" t="str">
        <f aca="false">IF(AND(E3024="No",F3024="No"),"Yes","No")</f>
        <v>No</v>
      </c>
      <c r="H3024" s="2" t="str">
        <f aca="false">IF(G3024="Yes",B3024,"")</f>
        <v/>
      </c>
    </row>
    <row r="3025" customFormat="false" ht="15" hidden="false" customHeight="false" outlineLevel="0" collapsed="false">
      <c r="A3025" s="2" t="s">
        <v>4419</v>
      </c>
      <c r="B3025" s="20" t="n">
        <v>461</v>
      </c>
      <c r="C3025" s="20" t="n">
        <v>457</v>
      </c>
      <c r="D3025" s="21" t="n">
        <f aca="false">C3025/Summary!$B$4</f>
        <v>0.0304666666666667</v>
      </c>
      <c r="E3025" s="2" t="s">
        <v>48</v>
      </c>
      <c r="F3025" s="2" t="s">
        <v>35</v>
      </c>
      <c r="G3025" s="2" t="str">
        <f aca="false">IF(AND(E3025="No",F3025="No"),"Yes","No")</f>
        <v>No</v>
      </c>
      <c r="H3025" s="2" t="str">
        <f aca="false">IF(G3025="Yes",B3025,"")</f>
        <v/>
      </c>
    </row>
    <row r="3026" customFormat="false" ht="15" hidden="false" customHeight="false" outlineLevel="0" collapsed="false">
      <c r="A3026" s="2" t="s">
        <v>4420</v>
      </c>
      <c r="B3026" s="20" t="n">
        <v>461</v>
      </c>
      <c r="C3026" s="20" t="n">
        <v>457</v>
      </c>
      <c r="D3026" s="21" t="n">
        <f aca="false">C3026/Summary!$B$4</f>
        <v>0.0304666666666667</v>
      </c>
      <c r="E3026" s="2" t="s">
        <v>48</v>
      </c>
      <c r="F3026" s="2" t="s">
        <v>35</v>
      </c>
      <c r="G3026" s="2" t="str">
        <f aca="false">IF(AND(E3026="No",F3026="No"),"Yes","No")</f>
        <v>No</v>
      </c>
      <c r="H3026" s="2" t="str">
        <f aca="false">IF(G3026="Yes",B3026,"")</f>
        <v/>
      </c>
    </row>
    <row r="3027" customFormat="false" ht="15" hidden="false" customHeight="false" outlineLevel="0" collapsed="false">
      <c r="A3027" s="2" t="s">
        <v>4421</v>
      </c>
      <c r="B3027" s="20" t="n">
        <v>461</v>
      </c>
      <c r="C3027" s="20" t="n">
        <v>451</v>
      </c>
      <c r="D3027" s="21" t="n">
        <f aca="false">C3027/Summary!$B$4</f>
        <v>0.0300666666666667</v>
      </c>
      <c r="E3027" s="2" t="s">
        <v>48</v>
      </c>
      <c r="F3027" s="2" t="s">
        <v>48</v>
      </c>
      <c r="G3027" s="2" t="str">
        <f aca="false">IF(AND(E3027="No",F3027="No"),"Yes","No")</f>
        <v>No</v>
      </c>
      <c r="H3027" s="2" t="str">
        <f aca="false">IF(G3027="Yes",B3027,"")</f>
        <v/>
      </c>
    </row>
    <row r="3028" customFormat="false" ht="15" hidden="false" customHeight="false" outlineLevel="0" collapsed="false">
      <c r="A3028" s="2" t="s">
        <v>4422</v>
      </c>
      <c r="B3028" s="20" t="n">
        <v>461</v>
      </c>
      <c r="C3028" s="20" t="n">
        <v>454</v>
      </c>
      <c r="D3028" s="21" t="n">
        <f aca="false">C3028/Summary!$B$4</f>
        <v>0.0302666666666667</v>
      </c>
      <c r="E3028" s="2" t="s">
        <v>48</v>
      </c>
      <c r="F3028" s="2" t="s">
        <v>35</v>
      </c>
      <c r="G3028" s="2" t="str">
        <f aca="false">IF(AND(E3028="No",F3028="No"),"Yes","No")</f>
        <v>No</v>
      </c>
      <c r="H3028" s="2" t="str">
        <f aca="false">IF(G3028="Yes",B3028,"")</f>
        <v/>
      </c>
    </row>
    <row r="3029" customFormat="false" ht="15" hidden="false" customHeight="false" outlineLevel="0" collapsed="false">
      <c r="A3029" s="2" t="s">
        <v>4423</v>
      </c>
      <c r="B3029" s="20" t="n">
        <v>461</v>
      </c>
      <c r="C3029" s="20" t="n">
        <v>453</v>
      </c>
      <c r="D3029" s="21" t="n">
        <f aca="false">C3029/Summary!$B$4</f>
        <v>0.0302</v>
      </c>
      <c r="E3029" s="2" t="s">
        <v>35</v>
      </c>
      <c r="F3029" s="2" t="s">
        <v>48</v>
      </c>
      <c r="G3029" s="2" t="str">
        <f aca="false">IF(AND(E3029="No",F3029="No"),"Yes","No")</f>
        <v>No</v>
      </c>
      <c r="H3029" s="2" t="str">
        <f aca="false">IF(G3029="Yes",B3029,"")</f>
        <v/>
      </c>
    </row>
    <row r="3030" customFormat="false" ht="15" hidden="false" customHeight="false" outlineLevel="0" collapsed="false">
      <c r="A3030" s="2" t="s">
        <v>4424</v>
      </c>
      <c r="B3030" s="20" t="n">
        <v>461</v>
      </c>
      <c r="C3030" s="20" t="n">
        <v>452</v>
      </c>
      <c r="D3030" s="21" t="n">
        <f aca="false">C3030/Summary!$B$4</f>
        <v>0.0301333333333333</v>
      </c>
      <c r="E3030" s="2" t="s">
        <v>48</v>
      </c>
      <c r="F3030" s="2" t="s">
        <v>48</v>
      </c>
      <c r="G3030" s="2" t="str">
        <f aca="false">IF(AND(E3030="No",F3030="No"),"Yes","No")</f>
        <v>No</v>
      </c>
      <c r="H3030" s="2" t="str">
        <f aca="false">IF(G3030="Yes",B3030,"")</f>
        <v/>
      </c>
    </row>
    <row r="3031" customFormat="false" ht="15" hidden="false" customHeight="false" outlineLevel="0" collapsed="false">
      <c r="A3031" s="2" t="s">
        <v>4425</v>
      </c>
      <c r="B3031" s="20" t="n">
        <v>461</v>
      </c>
      <c r="C3031" s="20" t="n">
        <v>454</v>
      </c>
      <c r="D3031" s="21" t="n">
        <f aca="false">C3031/Summary!$B$4</f>
        <v>0.0302666666666667</v>
      </c>
      <c r="E3031" s="2" t="s">
        <v>48</v>
      </c>
      <c r="F3031" s="2" t="s">
        <v>35</v>
      </c>
      <c r="G3031" s="2" t="str">
        <f aca="false">IF(AND(E3031="No",F3031="No"),"Yes","No")</f>
        <v>No</v>
      </c>
      <c r="H3031" s="2" t="str">
        <f aca="false">IF(G3031="Yes",B3031,"")</f>
        <v/>
      </c>
    </row>
    <row r="3032" customFormat="false" ht="15" hidden="false" customHeight="false" outlineLevel="0" collapsed="false">
      <c r="A3032" s="2" t="s">
        <v>4426</v>
      </c>
      <c r="B3032" s="20" t="n">
        <v>461</v>
      </c>
      <c r="C3032" s="20" t="n">
        <v>450</v>
      </c>
      <c r="D3032" s="21" t="n">
        <f aca="false">C3032/Summary!$B$4</f>
        <v>0.03</v>
      </c>
      <c r="E3032" s="2" t="s">
        <v>35</v>
      </c>
      <c r="F3032" s="2" t="s">
        <v>48</v>
      </c>
      <c r="G3032" s="2" t="str">
        <f aca="false">IF(AND(E3032="No",F3032="No"),"Yes","No")</f>
        <v>No</v>
      </c>
      <c r="H3032" s="2" t="str">
        <f aca="false">IF(G3032="Yes",B3032,"")</f>
        <v/>
      </c>
    </row>
    <row r="3033" customFormat="false" ht="15" hidden="false" customHeight="false" outlineLevel="0" collapsed="false">
      <c r="A3033" s="2" t="s">
        <v>4427</v>
      </c>
      <c r="B3033" s="20" t="n">
        <v>461</v>
      </c>
      <c r="C3033" s="20" t="n">
        <v>452</v>
      </c>
      <c r="D3033" s="21" t="n">
        <f aca="false">C3033/Summary!$B$4</f>
        <v>0.0301333333333333</v>
      </c>
      <c r="E3033" s="2" t="s">
        <v>48</v>
      </c>
      <c r="F3033" s="2" t="s">
        <v>48</v>
      </c>
      <c r="G3033" s="2" t="str">
        <f aca="false">IF(AND(E3033="No",F3033="No"),"Yes","No")</f>
        <v>No</v>
      </c>
      <c r="H3033" s="2" t="str">
        <f aca="false">IF(G3033="Yes",B3033,"")</f>
        <v/>
      </c>
    </row>
    <row r="3034" customFormat="false" ht="15" hidden="false" customHeight="false" outlineLevel="0" collapsed="false">
      <c r="A3034" s="2" t="s">
        <v>4428</v>
      </c>
      <c r="B3034" s="20" t="n">
        <v>461</v>
      </c>
      <c r="C3034" s="20" t="n">
        <v>456</v>
      </c>
      <c r="D3034" s="21" t="n">
        <f aca="false">C3034/Summary!$B$4</f>
        <v>0.0304</v>
      </c>
      <c r="E3034" s="2" t="s">
        <v>48</v>
      </c>
      <c r="F3034" s="2" t="s">
        <v>35</v>
      </c>
      <c r="G3034" s="2" t="str">
        <f aca="false">IF(AND(E3034="No",F3034="No"),"Yes","No")</f>
        <v>No</v>
      </c>
      <c r="H3034" s="2" t="str">
        <f aca="false">IF(G3034="Yes",B3034,"")</f>
        <v/>
      </c>
    </row>
    <row r="3035" customFormat="false" ht="15" hidden="false" customHeight="false" outlineLevel="0" collapsed="false">
      <c r="A3035" s="2" t="s">
        <v>4429</v>
      </c>
      <c r="B3035" s="20" t="n">
        <v>461</v>
      </c>
      <c r="C3035" s="20" t="n">
        <v>453</v>
      </c>
      <c r="D3035" s="21" t="n">
        <f aca="false">C3035/Summary!$B$4</f>
        <v>0.0302</v>
      </c>
      <c r="E3035" s="2" t="s">
        <v>48</v>
      </c>
      <c r="F3035" s="2" t="s">
        <v>35</v>
      </c>
      <c r="G3035" s="2" t="str">
        <f aca="false">IF(AND(E3035="No",F3035="No"),"Yes","No")</f>
        <v>No</v>
      </c>
      <c r="H3035" s="2" t="str">
        <f aca="false">IF(G3035="Yes",B3035,"")</f>
        <v/>
      </c>
    </row>
    <row r="3036" customFormat="false" ht="15" hidden="false" customHeight="false" outlineLevel="0" collapsed="false">
      <c r="A3036" s="2" t="s">
        <v>4430</v>
      </c>
      <c r="B3036" s="20" t="n">
        <v>461</v>
      </c>
      <c r="C3036" s="20" t="n">
        <v>455</v>
      </c>
      <c r="D3036" s="21" t="n">
        <f aca="false">C3036/Summary!$B$4</f>
        <v>0.0303333333333333</v>
      </c>
      <c r="E3036" s="2" t="s">
        <v>48</v>
      </c>
      <c r="F3036" s="2" t="s">
        <v>35</v>
      </c>
      <c r="G3036" s="2" t="str">
        <f aca="false">IF(AND(E3036="No",F3036="No"),"Yes","No")</f>
        <v>No</v>
      </c>
      <c r="H3036" s="2" t="str">
        <f aca="false">IF(G3036="Yes",B3036,"")</f>
        <v/>
      </c>
    </row>
    <row r="3037" customFormat="false" ht="15" hidden="false" customHeight="false" outlineLevel="0" collapsed="false">
      <c r="A3037" s="2" t="s">
        <v>4431</v>
      </c>
      <c r="B3037" s="20" t="n">
        <v>461</v>
      </c>
      <c r="C3037" s="20" t="n">
        <v>455</v>
      </c>
      <c r="D3037" s="21" t="n">
        <f aca="false">C3037/Summary!$B$4</f>
        <v>0.0303333333333333</v>
      </c>
      <c r="E3037" s="2" t="s">
        <v>48</v>
      </c>
      <c r="F3037" s="2" t="s">
        <v>35</v>
      </c>
      <c r="G3037" s="2" t="str">
        <f aca="false">IF(AND(E3037="No",F3037="No"),"Yes","No")</f>
        <v>No</v>
      </c>
      <c r="H3037" s="2" t="str">
        <f aca="false">IF(G3037="Yes",B3037,"")</f>
        <v/>
      </c>
    </row>
    <row r="3038" customFormat="false" ht="15" hidden="false" customHeight="false" outlineLevel="0" collapsed="false">
      <c r="A3038" s="2" t="s">
        <v>4432</v>
      </c>
      <c r="B3038" s="20" t="n">
        <v>461</v>
      </c>
      <c r="C3038" s="20" t="n">
        <v>455</v>
      </c>
      <c r="D3038" s="21" t="n">
        <f aca="false">C3038/Summary!$B$4</f>
        <v>0.0303333333333333</v>
      </c>
      <c r="E3038" s="2" t="s">
        <v>48</v>
      </c>
      <c r="F3038" s="2" t="s">
        <v>35</v>
      </c>
      <c r="G3038" s="2" t="str">
        <f aca="false">IF(AND(E3038="No",F3038="No"),"Yes","No")</f>
        <v>No</v>
      </c>
      <c r="H3038" s="2" t="str">
        <f aca="false">IF(G3038="Yes",B3038,"")</f>
        <v/>
      </c>
    </row>
    <row r="3039" customFormat="false" ht="15" hidden="false" customHeight="false" outlineLevel="0" collapsed="false">
      <c r="A3039" s="2" t="s">
        <v>4433</v>
      </c>
      <c r="B3039" s="20" t="n">
        <v>461</v>
      </c>
      <c r="C3039" s="20" t="n">
        <v>457</v>
      </c>
      <c r="D3039" s="21" t="n">
        <f aca="false">C3039/Summary!$B$4</f>
        <v>0.0304666666666667</v>
      </c>
      <c r="E3039" s="2" t="s">
        <v>35</v>
      </c>
      <c r="F3039" s="2" t="s">
        <v>48</v>
      </c>
      <c r="G3039" s="2" t="str">
        <f aca="false">IF(AND(E3039="No",F3039="No"),"Yes","No")</f>
        <v>No</v>
      </c>
      <c r="H3039" s="2" t="str">
        <f aca="false">IF(G3039="Yes",B3039,"")</f>
        <v/>
      </c>
    </row>
    <row r="3040" customFormat="false" ht="15" hidden="false" customHeight="false" outlineLevel="0" collapsed="false">
      <c r="A3040" s="2" t="s">
        <v>4434</v>
      </c>
      <c r="B3040" s="20" t="n">
        <v>461</v>
      </c>
      <c r="C3040" s="20" t="n">
        <v>451</v>
      </c>
      <c r="D3040" s="21" t="n">
        <f aca="false">C3040/Summary!$B$4</f>
        <v>0.0300666666666667</v>
      </c>
      <c r="E3040" s="2" t="s">
        <v>35</v>
      </c>
      <c r="F3040" s="2" t="s">
        <v>48</v>
      </c>
      <c r="G3040" s="2" t="str">
        <f aca="false">IF(AND(E3040="No",F3040="No"),"Yes","No")</f>
        <v>No</v>
      </c>
      <c r="H3040" s="2" t="str">
        <f aca="false">IF(G3040="Yes",B3040,"")</f>
        <v/>
      </c>
    </row>
    <row r="3041" customFormat="false" ht="15" hidden="false" customHeight="false" outlineLevel="0" collapsed="false">
      <c r="A3041" s="2" t="s">
        <v>4435</v>
      </c>
      <c r="B3041" s="20" t="n">
        <v>461</v>
      </c>
      <c r="C3041" s="20" t="n">
        <v>458</v>
      </c>
      <c r="D3041" s="21" t="n">
        <f aca="false">C3041/Summary!$B$4</f>
        <v>0.0305333333333333</v>
      </c>
      <c r="E3041" s="2" t="s">
        <v>48</v>
      </c>
      <c r="F3041" s="2" t="s">
        <v>48</v>
      </c>
      <c r="G3041" s="2" t="str">
        <f aca="false">IF(AND(E3041="No",F3041="No"),"Yes","No")</f>
        <v>No</v>
      </c>
      <c r="H3041" s="2" t="str">
        <f aca="false">IF(G3041="Yes",B3041,"")</f>
        <v/>
      </c>
    </row>
    <row r="3042" customFormat="false" ht="15" hidden="false" customHeight="false" outlineLevel="0" collapsed="false">
      <c r="A3042" s="2" t="s">
        <v>4436</v>
      </c>
      <c r="B3042" s="20" t="n">
        <v>461</v>
      </c>
      <c r="C3042" s="20" t="n">
        <v>457</v>
      </c>
      <c r="D3042" s="21" t="n">
        <f aca="false">C3042/Summary!$B$4</f>
        <v>0.0304666666666667</v>
      </c>
      <c r="E3042" s="2" t="s">
        <v>48</v>
      </c>
      <c r="F3042" s="2" t="s">
        <v>35</v>
      </c>
      <c r="G3042" s="2" t="str">
        <f aca="false">IF(AND(E3042="No",F3042="No"),"Yes","No")</f>
        <v>No</v>
      </c>
      <c r="H3042" s="2" t="str">
        <f aca="false">IF(G3042="Yes",B3042,"")</f>
        <v/>
      </c>
    </row>
    <row r="3043" customFormat="false" ht="15" hidden="false" customHeight="false" outlineLevel="0" collapsed="false">
      <c r="A3043" s="2" t="s">
        <v>4437</v>
      </c>
      <c r="B3043" s="20" t="n">
        <v>461</v>
      </c>
      <c r="C3043" s="20" t="n">
        <v>457</v>
      </c>
      <c r="D3043" s="21" t="n">
        <f aca="false">C3043/Summary!$B$4</f>
        <v>0.0304666666666667</v>
      </c>
      <c r="E3043" s="2" t="s">
        <v>48</v>
      </c>
      <c r="F3043" s="2" t="s">
        <v>48</v>
      </c>
      <c r="G3043" s="2" t="str">
        <f aca="false">IF(AND(E3043="No",F3043="No"),"Yes","No")</f>
        <v>No</v>
      </c>
      <c r="H3043" s="2" t="str">
        <f aca="false">IF(G3043="Yes",B3043,"")</f>
        <v/>
      </c>
    </row>
    <row r="3044" customFormat="false" ht="15" hidden="false" customHeight="false" outlineLevel="0" collapsed="false">
      <c r="A3044" s="2" t="s">
        <v>4438</v>
      </c>
      <c r="B3044" s="20" t="n">
        <v>461</v>
      </c>
      <c r="C3044" s="20" t="n">
        <v>454</v>
      </c>
      <c r="D3044" s="21" t="n">
        <f aca="false">C3044/Summary!$B$4</f>
        <v>0.0302666666666667</v>
      </c>
      <c r="E3044" s="2" t="s">
        <v>48</v>
      </c>
      <c r="F3044" s="2" t="s">
        <v>35</v>
      </c>
      <c r="G3044" s="2" t="str">
        <f aca="false">IF(AND(E3044="No",F3044="No"),"Yes","No")</f>
        <v>No</v>
      </c>
      <c r="H3044" s="2" t="str">
        <f aca="false">IF(G3044="Yes",B3044,"")</f>
        <v/>
      </c>
    </row>
    <row r="3045" customFormat="false" ht="15" hidden="false" customHeight="false" outlineLevel="0" collapsed="false">
      <c r="A3045" s="2" t="s">
        <v>4439</v>
      </c>
      <c r="B3045" s="20" t="n">
        <v>461</v>
      </c>
      <c r="C3045" s="20" t="n">
        <v>453</v>
      </c>
      <c r="D3045" s="21" t="n">
        <f aca="false">C3045/Summary!$B$4</f>
        <v>0.0302</v>
      </c>
      <c r="E3045" s="2" t="s">
        <v>48</v>
      </c>
      <c r="F3045" s="2" t="s">
        <v>35</v>
      </c>
      <c r="G3045" s="2" t="str">
        <f aca="false">IF(AND(E3045="No",F3045="No"),"Yes","No")</f>
        <v>No</v>
      </c>
      <c r="H3045" s="2" t="str">
        <f aca="false">IF(G3045="Yes",B3045,"")</f>
        <v/>
      </c>
    </row>
    <row r="3046" customFormat="false" ht="15" hidden="false" customHeight="false" outlineLevel="0" collapsed="false">
      <c r="A3046" s="2" t="s">
        <v>4440</v>
      </c>
      <c r="B3046" s="20" t="n">
        <v>461</v>
      </c>
      <c r="C3046" s="20" t="n">
        <v>452</v>
      </c>
      <c r="D3046" s="21" t="n">
        <f aca="false">C3046/Summary!$B$4</f>
        <v>0.0301333333333333</v>
      </c>
      <c r="E3046" s="2" t="s">
        <v>48</v>
      </c>
      <c r="F3046" s="2" t="s">
        <v>48</v>
      </c>
      <c r="G3046" s="2" t="str">
        <f aca="false">IF(AND(E3046="No",F3046="No"),"Yes","No")</f>
        <v>No</v>
      </c>
      <c r="H3046" s="2" t="str">
        <f aca="false">IF(G3046="Yes",B3046,"")</f>
        <v/>
      </c>
    </row>
    <row r="3047" customFormat="false" ht="15" hidden="false" customHeight="false" outlineLevel="0" collapsed="false">
      <c r="A3047" s="2" t="s">
        <v>4441</v>
      </c>
      <c r="B3047" s="20" t="n">
        <v>461</v>
      </c>
      <c r="C3047" s="20" t="n">
        <v>454</v>
      </c>
      <c r="D3047" s="21" t="n">
        <f aca="false">C3047/Summary!$B$4</f>
        <v>0.0302666666666667</v>
      </c>
      <c r="E3047" s="2" t="s">
        <v>48</v>
      </c>
      <c r="F3047" s="2" t="s">
        <v>35</v>
      </c>
      <c r="G3047" s="2" t="str">
        <f aca="false">IF(AND(E3047="No",F3047="No"),"Yes","No")</f>
        <v>No</v>
      </c>
      <c r="H3047" s="2" t="str">
        <f aca="false">IF(G3047="Yes",B3047,"")</f>
        <v/>
      </c>
    </row>
    <row r="3048" customFormat="false" ht="15" hidden="false" customHeight="false" outlineLevel="0" collapsed="false">
      <c r="A3048" s="2" t="s">
        <v>4442</v>
      </c>
      <c r="B3048" s="20" t="n">
        <v>461</v>
      </c>
      <c r="C3048" s="20" t="n">
        <v>457</v>
      </c>
      <c r="D3048" s="21" t="n">
        <f aca="false">C3048/Summary!$B$4</f>
        <v>0.0304666666666667</v>
      </c>
      <c r="E3048" s="2" t="s">
        <v>48</v>
      </c>
      <c r="F3048" s="2" t="s">
        <v>35</v>
      </c>
      <c r="G3048" s="2" t="str">
        <f aca="false">IF(AND(E3048="No",F3048="No"),"Yes","No")</f>
        <v>No</v>
      </c>
      <c r="H3048" s="2" t="str">
        <f aca="false">IF(G3048="Yes",B3048,"")</f>
        <v/>
      </c>
    </row>
    <row r="3049" customFormat="false" ht="15" hidden="false" customHeight="false" outlineLevel="0" collapsed="false">
      <c r="A3049" s="2" t="s">
        <v>4443</v>
      </c>
      <c r="B3049" s="20" t="n">
        <v>461</v>
      </c>
      <c r="C3049" s="20" t="n">
        <v>454</v>
      </c>
      <c r="D3049" s="21" t="n">
        <f aca="false">C3049/Summary!$B$4</f>
        <v>0.0302666666666667</v>
      </c>
      <c r="E3049" s="2" t="s">
        <v>48</v>
      </c>
      <c r="F3049" s="2" t="s">
        <v>35</v>
      </c>
      <c r="G3049" s="2" t="str">
        <f aca="false">IF(AND(E3049="No",F3049="No"),"Yes","No")</f>
        <v>No</v>
      </c>
      <c r="H3049" s="2" t="str">
        <f aca="false">IF(G3049="Yes",B3049,"")</f>
        <v/>
      </c>
    </row>
    <row r="3050" customFormat="false" ht="15" hidden="false" customHeight="false" outlineLevel="0" collapsed="false">
      <c r="A3050" s="2" t="s">
        <v>4444</v>
      </c>
      <c r="B3050" s="20" t="n">
        <v>461</v>
      </c>
      <c r="C3050" s="20" t="n">
        <v>454</v>
      </c>
      <c r="D3050" s="21" t="n">
        <f aca="false">C3050/Summary!$B$4</f>
        <v>0.0302666666666667</v>
      </c>
      <c r="E3050" s="2" t="s">
        <v>48</v>
      </c>
      <c r="F3050" s="2" t="s">
        <v>35</v>
      </c>
      <c r="G3050" s="2" t="str">
        <f aca="false">IF(AND(E3050="No",F3050="No"),"Yes","No")</f>
        <v>No</v>
      </c>
      <c r="H3050" s="2" t="str">
        <f aca="false">IF(G3050="Yes",B3050,"")</f>
        <v/>
      </c>
    </row>
    <row r="3051" customFormat="false" ht="15" hidden="false" customHeight="false" outlineLevel="0" collapsed="false">
      <c r="A3051" s="2" t="s">
        <v>4445</v>
      </c>
      <c r="B3051" s="20" t="n">
        <v>461</v>
      </c>
      <c r="C3051" s="20" t="n">
        <v>457</v>
      </c>
      <c r="D3051" s="21" t="n">
        <f aca="false">C3051/Summary!$B$4</f>
        <v>0.0304666666666667</v>
      </c>
      <c r="E3051" s="2" t="s">
        <v>48</v>
      </c>
      <c r="F3051" s="2" t="s">
        <v>35</v>
      </c>
      <c r="G3051" s="2" t="str">
        <f aca="false">IF(AND(E3051="No",F3051="No"),"Yes","No")</f>
        <v>No</v>
      </c>
      <c r="H3051" s="2" t="str">
        <f aca="false">IF(G3051="Yes",B3051,"")</f>
        <v/>
      </c>
    </row>
    <row r="3052" customFormat="false" ht="15" hidden="false" customHeight="false" outlineLevel="0" collapsed="false">
      <c r="A3052" s="2" t="s">
        <v>4446</v>
      </c>
      <c r="B3052" s="20" t="n">
        <v>461</v>
      </c>
      <c r="C3052" s="20" t="n">
        <v>458</v>
      </c>
      <c r="D3052" s="21" t="n">
        <f aca="false">C3052/Summary!$B$4</f>
        <v>0.0305333333333333</v>
      </c>
      <c r="E3052" s="2" t="s">
        <v>48</v>
      </c>
      <c r="F3052" s="2" t="s">
        <v>35</v>
      </c>
      <c r="G3052" s="2" t="str">
        <f aca="false">IF(AND(E3052="No",F3052="No"),"Yes","No")</f>
        <v>No</v>
      </c>
      <c r="H3052" s="2" t="str">
        <f aca="false">IF(G3052="Yes",B3052,"")</f>
        <v/>
      </c>
    </row>
    <row r="3053" customFormat="false" ht="15" hidden="false" customHeight="false" outlineLevel="0" collapsed="false">
      <c r="A3053" s="2" t="s">
        <v>4447</v>
      </c>
      <c r="B3053" s="20" t="n">
        <v>461</v>
      </c>
      <c r="C3053" s="20" t="n">
        <v>455</v>
      </c>
      <c r="D3053" s="21" t="n">
        <f aca="false">C3053/Summary!$B$4</f>
        <v>0.0303333333333333</v>
      </c>
      <c r="E3053" s="2" t="s">
        <v>48</v>
      </c>
      <c r="F3053" s="2" t="s">
        <v>35</v>
      </c>
      <c r="G3053" s="2" t="str">
        <f aca="false">IF(AND(E3053="No",F3053="No"),"Yes","No")</f>
        <v>No</v>
      </c>
      <c r="H3053" s="2" t="str">
        <f aca="false">IF(G3053="Yes",B3053,"")</f>
        <v/>
      </c>
    </row>
    <row r="3054" customFormat="false" ht="15" hidden="false" customHeight="false" outlineLevel="0" collapsed="false">
      <c r="A3054" s="2" t="s">
        <v>4448</v>
      </c>
      <c r="B3054" s="20" t="n">
        <v>461</v>
      </c>
      <c r="C3054" s="20" t="n">
        <v>453</v>
      </c>
      <c r="D3054" s="21" t="n">
        <f aca="false">C3054/Summary!$B$4</f>
        <v>0.0302</v>
      </c>
      <c r="E3054" s="2" t="s">
        <v>48</v>
      </c>
      <c r="F3054" s="2" t="s">
        <v>35</v>
      </c>
      <c r="G3054" s="2" t="str">
        <f aca="false">IF(AND(E3054="No",F3054="No"),"Yes","No")</f>
        <v>No</v>
      </c>
      <c r="H3054" s="2" t="str">
        <f aca="false">IF(G3054="Yes",B3054,"")</f>
        <v/>
      </c>
    </row>
    <row r="3055" customFormat="false" ht="15" hidden="false" customHeight="false" outlineLevel="0" collapsed="false">
      <c r="A3055" s="2" t="s">
        <v>4449</v>
      </c>
      <c r="B3055" s="20" t="n">
        <v>461</v>
      </c>
      <c r="C3055" s="20" t="n">
        <v>455</v>
      </c>
      <c r="D3055" s="21" t="n">
        <f aca="false">C3055/Summary!$B$4</f>
        <v>0.0303333333333333</v>
      </c>
      <c r="E3055" s="2" t="s">
        <v>48</v>
      </c>
      <c r="F3055" s="2" t="s">
        <v>48</v>
      </c>
      <c r="G3055" s="2" t="str">
        <f aca="false">IF(AND(E3055="No",F3055="No"),"Yes","No")</f>
        <v>No</v>
      </c>
      <c r="H3055" s="2" t="str">
        <f aca="false">IF(G3055="Yes",B3055,"")</f>
        <v/>
      </c>
    </row>
    <row r="3056" customFormat="false" ht="15" hidden="false" customHeight="false" outlineLevel="0" collapsed="false">
      <c r="A3056" s="2" t="s">
        <v>4450</v>
      </c>
      <c r="B3056" s="20" t="n">
        <v>461</v>
      </c>
      <c r="C3056" s="20" t="n">
        <v>455</v>
      </c>
      <c r="D3056" s="21" t="n">
        <f aca="false">C3056/Summary!$B$4</f>
        <v>0.0303333333333333</v>
      </c>
      <c r="E3056" s="2" t="s">
        <v>48</v>
      </c>
      <c r="F3056" s="2" t="s">
        <v>48</v>
      </c>
      <c r="G3056" s="2" t="str">
        <f aca="false">IF(AND(E3056="No",F3056="No"),"Yes","No")</f>
        <v>No</v>
      </c>
      <c r="H3056" s="2" t="str">
        <f aca="false">IF(G3056="Yes",B3056,"")</f>
        <v/>
      </c>
    </row>
    <row r="3057" customFormat="false" ht="15" hidden="false" customHeight="false" outlineLevel="0" collapsed="false">
      <c r="A3057" s="2" t="s">
        <v>4451</v>
      </c>
      <c r="B3057" s="20" t="n">
        <v>461</v>
      </c>
      <c r="C3057" s="20" t="n">
        <v>458</v>
      </c>
      <c r="D3057" s="21" t="n">
        <f aca="false">C3057/Summary!$B$4</f>
        <v>0.0305333333333333</v>
      </c>
      <c r="E3057" s="2" t="s">
        <v>48</v>
      </c>
      <c r="F3057" s="2" t="s">
        <v>48</v>
      </c>
      <c r="G3057" s="2" t="str">
        <f aca="false">IF(AND(E3057="No",F3057="No"),"Yes","No")</f>
        <v>No</v>
      </c>
      <c r="H3057" s="2" t="str">
        <f aca="false">IF(G3057="Yes",B3057,"")</f>
        <v/>
      </c>
    </row>
    <row r="3058" customFormat="false" ht="15" hidden="false" customHeight="false" outlineLevel="0" collapsed="false">
      <c r="A3058" s="2" t="s">
        <v>4452</v>
      </c>
      <c r="B3058" s="20" t="n">
        <v>461</v>
      </c>
      <c r="C3058" s="20" t="n">
        <v>455</v>
      </c>
      <c r="D3058" s="21" t="n">
        <f aca="false">C3058/Summary!$B$4</f>
        <v>0.0303333333333333</v>
      </c>
      <c r="E3058" s="2" t="s">
        <v>35</v>
      </c>
      <c r="F3058" s="2" t="s">
        <v>48</v>
      </c>
      <c r="G3058" s="2" t="str">
        <f aca="false">IF(AND(E3058="No",F3058="No"),"Yes","No")</f>
        <v>No</v>
      </c>
      <c r="H3058" s="2" t="str">
        <f aca="false">IF(G3058="Yes",B3058,"")</f>
        <v/>
      </c>
    </row>
    <row r="3059" customFormat="false" ht="15" hidden="false" customHeight="false" outlineLevel="0" collapsed="false">
      <c r="A3059" s="2" t="s">
        <v>4453</v>
      </c>
      <c r="B3059" s="20" t="n">
        <v>461</v>
      </c>
      <c r="C3059" s="20" t="n">
        <v>449</v>
      </c>
      <c r="D3059" s="21" t="n">
        <f aca="false">C3059/Summary!$B$4</f>
        <v>0.0299333333333333</v>
      </c>
      <c r="E3059" s="2" t="s">
        <v>48</v>
      </c>
      <c r="F3059" s="2" t="s">
        <v>35</v>
      </c>
      <c r="G3059" s="2" t="str">
        <f aca="false">IF(AND(E3059="No",F3059="No"),"Yes","No")</f>
        <v>No</v>
      </c>
      <c r="H3059" s="2" t="str">
        <f aca="false">IF(G3059="Yes",B3059,"")</f>
        <v/>
      </c>
    </row>
    <row r="3060" customFormat="false" ht="15" hidden="false" customHeight="false" outlineLevel="0" collapsed="false">
      <c r="A3060" s="2" t="s">
        <v>4454</v>
      </c>
      <c r="B3060" s="20" t="n">
        <v>461</v>
      </c>
      <c r="C3060" s="20" t="n">
        <v>446</v>
      </c>
      <c r="D3060" s="21" t="n">
        <f aca="false">C3060/Summary!$B$4</f>
        <v>0.0297333333333333</v>
      </c>
      <c r="E3060" s="2" t="s">
        <v>35</v>
      </c>
      <c r="F3060" s="2" t="s">
        <v>48</v>
      </c>
      <c r="G3060" s="2" t="str">
        <f aca="false">IF(AND(E3060="No",F3060="No"),"Yes","No")</f>
        <v>No</v>
      </c>
      <c r="H3060" s="2" t="str">
        <f aca="false">IF(G3060="Yes",B3060,"")</f>
        <v/>
      </c>
    </row>
    <row r="3061" customFormat="false" ht="15" hidden="false" customHeight="false" outlineLevel="0" collapsed="false">
      <c r="A3061" s="2" t="s">
        <v>4455</v>
      </c>
      <c r="B3061" s="20" t="n">
        <v>461</v>
      </c>
      <c r="C3061" s="20" t="n">
        <v>457</v>
      </c>
      <c r="D3061" s="21" t="n">
        <f aca="false">C3061/Summary!$B$4</f>
        <v>0.0304666666666667</v>
      </c>
      <c r="E3061" s="2" t="s">
        <v>48</v>
      </c>
      <c r="F3061" s="2" t="s">
        <v>35</v>
      </c>
      <c r="G3061" s="2" t="str">
        <f aca="false">IF(AND(E3061="No",F3061="No"),"Yes","No")</f>
        <v>No</v>
      </c>
      <c r="H3061" s="2" t="str">
        <f aca="false">IF(G3061="Yes",B3061,"")</f>
        <v/>
      </c>
    </row>
    <row r="3062" customFormat="false" ht="15" hidden="false" customHeight="false" outlineLevel="0" collapsed="false">
      <c r="A3062" s="2" t="s">
        <v>4456</v>
      </c>
      <c r="B3062" s="20" t="n">
        <v>461</v>
      </c>
      <c r="C3062" s="20" t="n">
        <v>456</v>
      </c>
      <c r="D3062" s="21" t="n">
        <f aca="false">C3062/Summary!$B$4</f>
        <v>0.0304</v>
      </c>
      <c r="E3062" s="2" t="s">
        <v>35</v>
      </c>
      <c r="F3062" s="2" t="s">
        <v>48</v>
      </c>
      <c r="G3062" s="2" t="str">
        <f aca="false">IF(AND(E3062="No",F3062="No"),"Yes","No")</f>
        <v>No</v>
      </c>
      <c r="H3062" s="2" t="str">
        <f aca="false">IF(G3062="Yes",B3062,"")</f>
        <v/>
      </c>
    </row>
    <row r="3063" customFormat="false" ht="15" hidden="false" customHeight="false" outlineLevel="0" collapsed="false">
      <c r="A3063" s="2" t="s">
        <v>4457</v>
      </c>
      <c r="B3063" s="20" t="n">
        <v>461</v>
      </c>
      <c r="C3063" s="20" t="n">
        <v>452</v>
      </c>
      <c r="D3063" s="21" t="n">
        <f aca="false">C3063/Summary!$B$4</f>
        <v>0.0301333333333333</v>
      </c>
      <c r="E3063" s="2" t="s">
        <v>48</v>
      </c>
      <c r="F3063" s="2" t="s">
        <v>48</v>
      </c>
      <c r="G3063" s="2" t="str">
        <f aca="false">IF(AND(E3063="No",F3063="No"),"Yes","No")</f>
        <v>No</v>
      </c>
      <c r="H3063" s="2" t="str">
        <f aca="false">IF(G3063="Yes",B3063,"")</f>
        <v/>
      </c>
    </row>
    <row r="3064" customFormat="false" ht="15" hidden="false" customHeight="false" outlineLevel="0" collapsed="false">
      <c r="A3064" s="2" t="s">
        <v>4458</v>
      </c>
      <c r="B3064" s="20" t="n">
        <v>461</v>
      </c>
      <c r="C3064" s="20" t="n">
        <v>456</v>
      </c>
      <c r="D3064" s="21" t="n">
        <f aca="false">C3064/Summary!$B$4</f>
        <v>0.0304</v>
      </c>
      <c r="E3064" s="2" t="s">
        <v>48</v>
      </c>
      <c r="F3064" s="2" t="s">
        <v>35</v>
      </c>
      <c r="G3064" s="2" t="str">
        <f aca="false">IF(AND(E3064="No",F3064="No"),"Yes","No")</f>
        <v>No</v>
      </c>
      <c r="H3064" s="2" t="str">
        <f aca="false">IF(G3064="Yes",B3064,"")</f>
        <v/>
      </c>
    </row>
    <row r="3065" customFormat="false" ht="15" hidden="false" customHeight="false" outlineLevel="0" collapsed="false">
      <c r="A3065" s="2" t="s">
        <v>4459</v>
      </c>
      <c r="B3065" s="20" t="n">
        <v>461</v>
      </c>
      <c r="C3065" s="20" t="n">
        <v>452</v>
      </c>
      <c r="D3065" s="21" t="n">
        <f aca="false">C3065/Summary!$B$4</f>
        <v>0.0301333333333333</v>
      </c>
      <c r="E3065" s="2" t="s">
        <v>35</v>
      </c>
      <c r="F3065" s="2" t="s">
        <v>48</v>
      </c>
      <c r="G3065" s="2" t="str">
        <f aca="false">IF(AND(E3065="No",F3065="No"),"Yes","No")</f>
        <v>No</v>
      </c>
      <c r="H3065" s="2" t="str">
        <f aca="false">IF(G3065="Yes",B3065,"")</f>
        <v/>
      </c>
    </row>
    <row r="3066" customFormat="false" ht="15" hidden="false" customHeight="false" outlineLevel="0" collapsed="false">
      <c r="A3066" s="2" t="s">
        <v>4460</v>
      </c>
      <c r="B3066" s="20" t="n">
        <v>461</v>
      </c>
      <c r="C3066" s="20" t="n">
        <v>454</v>
      </c>
      <c r="D3066" s="21" t="n">
        <f aca="false">C3066/Summary!$B$4</f>
        <v>0.0302666666666667</v>
      </c>
      <c r="E3066" s="2" t="s">
        <v>48</v>
      </c>
      <c r="F3066" s="2" t="s">
        <v>35</v>
      </c>
      <c r="G3066" s="2" t="str">
        <f aca="false">IF(AND(E3066="No",F3066="No"),"Yes","No")</f>
        <v>No</v>
      </c>
      <c r="H3066" s="2" t="str">
        <f aca="false">IF(G3066="Yes",B3066,"")</f>
        <v/>
      </c>
    </row>
    <row r="3067" customFormat="false" ht="15" hidden="false" customHeight="false" outlineLevel="0" collapsed="false">
      <c r="A3067" s="2" t="s">
        <v>4461</v>
      </c>
      <c r="B3067" s="20" t="n">
        <v>461</v>
      </c>
      <c r="C3067" s="20" t="n">
        <v>457</v>
      </c>
      <c r="D3067" s="21" t="n">
        <f aca="false">C3067/Summary!$B$4</f>
        <v>0.0304666666666667</v>
      </c>
      <c r="E3067" s="2" t="s">
        <v>35</v>
      </c>
      <c r="F3067" s="2" t="s">
        <v>48</v>
      </c>
      <c r="G3067" s="2" t="str">
        <f aca="false">IF(AND(E3067="No",F3067="No"),"Yes","No")</f>
        <v>No</v>
      </c>
      <c r="H3067" s="2" t="str">
        <f aca="false">IF(G3067="Yes",B3067,"")</f>
        <v/>
      </c>
    </row>
    <row r="3068" customFormat="false" ht="15" hidden="false" customHeight="false" outlineLevel="0" collapsed="false">
      <c r="A3068" s="2" t="s">
        <v>4462</v>
      </c>
      <c r="B3068" s="20" t="n">
        <v>461</v>
      </c>
      <c r="C3068" s="20" t="n">
        <v>453</v>
      </c>
      <c r="D3068" s="21" t="n">
        <f aca="false">C3068/Summary!$B$4</f>
        <v>0.0302</v>
      </c>
      <c r="E3068" s="2" t="s">
        <v>35</v>
      </c>
      <c r="F3068" s="2" t="s">
        <v>48</v>
      </c>
      <c r="G3068" s="2" t="str">
        <f aca="false">IF(AND(E3068="No",F3068="No"),"Yes","No")</f>
        <v>No</v>
      </c>
      <c r="H3068" s="2" t="str">
        <f aca="false">IF(G3068="Yes",B3068,"")</f>
        <v/>
      </c>
    </row>
    <row r="3069" customFormat="false" ht="15" hidden="false" customHeight="false" outlineLevel="0" collapsed="false">
      <c r="A3069" s="2" t="s">
        <v>4463</v>
      </c>
      <c r="B3069" s="20" t="n">
        <v>461</v>
      </c>
      <c r="C3069" s="20" t="n">
        <v>454</v>
      </c>
      <c r="D3069" s="21" t="n">
        <f aca="false">C3069/Summary!$B$4</f>
        <v>0.0302666666666667</v>
      </c>
      <c r="E3069" s="2" t="s">
        <v>48</v>
      </c>
      <c r="F3069" s="2" t="s">
        <v>35</v>
      </c>
      <c r="G3069" s="2" t="str">
        <f aca="false">IF(AND(E3069="No",F3069="No"),"Yes","No")</f>
        <v>No</v>
      </c>
      <c r="H3069" s="2" t="str">
        <f aca="false">IF(G3069="Yes",B3069,"")</f>
        <v/>
      </c>
    </row>
    <row r="3070" customFormat="false" ht="15" hidden="false" customHeight="false" outlineLevel="0" collapsed="false">
      <c r="A3070" s="2" t="s">
        <v>4464</v>
      </c>
      <c r="B3070" s="20" t="n">
        <v>461</v>
      </c>
      <c r="C3070" s="20" t="n">
        <v>454</v>
      </c>
      <c r="D3070" s="21" t="n">
        <f aca="false">C3070/Summary!$B$4</f>
        <v>0.0302666666666667</v>
      </c>
      <c r="E3070" s="2" t="s">
        <v>48</v>
      </c>
      <c r="F3070" s="2" t="s">
        <v>35</v>
      </c>
      <c r="G3070" s="2" t="str">
        <f aca="false">IF(AND(E3070="No",F3070="No"),"Yes","No")</f>
        <v>No</v>
      </c>
      <c r="H3070" s="2" t="str">
        <f aca="false">IF(G3070="Yes",B3070,"")</f>
        <v/>
      </c>
    </row>
    <row r="3071" customFormat="false" ht="15" hidden="false" customHeight="false" outlineLevel="0" collapsed="false">
      <c r="A3071" s="2" t="s">
        <v>4465</v>
      </c>
      <c r="B3071" s="20" t="n">
        <v>461</v>
      </c>
      <c r="C3071" s="20" t="n">
        <v>459</v>
      </c>
      <c r="D3071" s="21" t="n">
        <f aca="false">C3071/Summary!$B$4</f>
        <v>0.0306</v>
      </c>
      <c r="E3071" s="2" t="s">
        <v>48</v>
      </c>
      <c r="F3071" s="2" t="s">
        <v>35</v>
      </c>
      <c r="G3071" s="2" t="str">
        <f aca="false">IF(AND(E3071="No",F3071="No"),"Yes","No")</f>
        <v>No</v>
      </c>
      <c r="H3071" s="2" t="str">
        <f aca="false">IF(G3071="Yes",B3071,"")</f>
        <v/>
      </c>
    </row>
    <row r="3072" customFormat="false" ht="15" hidden="false" customHeight="false" outlineLevel="0" collapsed="false">
      <c r="A3072" s="2" t="s">
        <v>4466</v>
      </c>
      <c r="B3072" s="20" t="n">
        <v>461</v>
      </c>
      <c r="C3072" s="20" t="n">
        <v>452</v>
      </c>
      <c r="D3072" s="21" t="n">
        <f aca="false">C3072/Summary!$B$4</f>
        <v>0.0301333333333333</v>
      </c>
      <c r="E3072" s="2" t="s">
        <v>48</v>
      </c>
      <c r="F3072" s="2" t="s">
        <v>35</v>
      </c>
      <c r="G3072" s="2" t="str">
        <f aca="false">IF(AND(E3072="No",F3072="No"),"Yes","No")</f>
        <v>No</v>
      </c>
      <c r="H3072" s="2" t="str">
        <f aca="false">IF(G3072="Yes",B3072,"")</f>
        <v/>
      </c>
    </row>
    <row r="3073" customFormat="false" ht="15" hidden="false" customHeight="false" outlineLevel="0" collapsed="false">
      <c r="A3073" s="2" t="s">
        <v>4467</v>
      </c>
      <c r="B3073" s="20" t="n">
        <v>461</v>
      </c>
      <c r="C3073" s="20" t="n">
        <v>449</v>
      </c>
      <c r="D3073" s="21" t="n">
        <f aca="false">C3073/Summary!$B$4</f>
        <v>0.0299333333333333</v>
      </c>
      <c r="E3073" s="2" t="s">
        <v>48</v>
      </c>
      <c r="F3073" s="2" t="s">
        <v>48</v>
      </c>
      <c r="G3073" s="2" t="str">
        <f aca="false">IF(AND(E3073="No",F3073="No"),"Yes","No")</f>
        <v>No</v>
      </c>
      <c r="H3073" s="2" t="str">
        <f aca="false">IF(G3073="Yes",B3073,"")</f>
        <v/>
      </c>
    </row>
    <row r="3074" customFormat="false" ht="15" hidden="false" customHeight="false" outlineLevel="0" collapsed="false">
      <c r="A3074" s="2" t="s">
        <v>4468</v>
      </c>
      <c r="B3074" s="20" t="n">
        <v>461</v>
      </c>
      <c r="C3074" s="20" t="n">
        <v>458</v>
      </c>
      <c r="D3074" s="21" t="n">
        <f aca="false">C3074/Summary!$B$4</f>
        <v>0.0305333333333333</v>
      </c>
      <c r="E3074" s="2" t="s">
        <v>48</v>
      </c>
      <c r="F3074" s="2" t="s">
        <v>35</v>
      </c>
      <c r="G3074" s="2" t="str">
        <f aca="false">IF(AND(E3074="No",F3074="No"),"Yes","No")</f>
        <v>No</v>
      </c>
      <c r="H3074" s="2" t="str">
        <f aca="false">IF(G3074="Yes",B3074,"")</f>
        <v/>
      </c>
    </row>
    <row r="3075" customFormat="false" ht="15" hidden="false" customHeight="false" outlineLevel="0" collapsed="false">
      <c r="A3075" s="2" t="s">
        <v>4469</v>
      </c>
      <c r="B3075" s="20" t="n">
        <v>461</v>
      </c>
      <c r="C3075" s="20" t="n">
        <v>458</v>
      </c>
      <c r="D3075" s="21" t="n">
        <f aca="false">C3075/Summary!$B$4</f>
        <v>0.0305333333333333</v>
      </c>
      <c r="E3075" s="2" t="s">
        <v>48</v>
      </c>
      <c r="F3075" s="2" t="s">
        <v>35</v>
      </c>
      <c r="G3075" s="2" t="str">
        <f aca="false">IF(AND(E3075="No",F3075="No"),"Yes","No")</f>
        <v>No</v>
      </c>
      <c r="H3075" s="2" t="str">
        <f aca="false">IF(G3075="Yes",B3075,"")</f>
        <v/>
      </c>
    </row>
    <row r="3076" customFormat="false" ht="15" hidden="false" customHeight="false" outlineLevel="0" collapsed="false">
      <c r="A3076" s="2" t="s">
        <v>4470</v>
      </c>
      <c r="B3076" s="20" t="n">
        <v>461</v>
      </c>
      <c r="C3076" s="20" t="n">
        <v>456</v>
      </c>
      <c r="D3076" s="21" t="n">
        <f aca="false">C3076/Summary!$B$4</f>
        <v>0.0304</v>
      </c>
      <c r="E3076" s="2" t="s">
        <v>48</v>
      </c>
      <c r="F3076" s="2" t="s">
        <v>35</v>
      </c>
      <c r="G3076" s="2" t="str">
        <f aca="false">IF(AND(E3076="No",F3076="No"),"Yes","No")</f>
        <v>No</v>
      </c>
      <c r="H3076" s="2" t="str">
        <f aca="false">IF(G3076="Yes",B3076,"")</f>
        <v/>
      </c>
    </row>
    <row r="3077" customFormat="false" ht="15" hidden="false" customHeight="false" outlineLevel="0" collapsed="false">
      <c r="A3077" s="2" t="s">
        <v>4471</v>
      </c>
      <c r="B3077" s="20" t="n">
        <v>462</v>
      </c>
      <c r="C3077" s="20" t="n">
        <v>450</v>
      </c>
      <c r="D3077" s="21" t="n">
        <f aca="false">C3077/Summary!$B$4</f>
        <v>0.03</v>
      </c>
      <c r="E3077" s="2" t="s">
        <v>48</v>
      </c>
      <c r="F3077" s="2" t="s">
        <v>35</v>
      </c>
      <c r="G3077" s="2" t="str">
        <f aca="false">IF(AND(E3077="No",F3077="No"),"Yes","No")</f>
        <v>No</v>
      </c>
      <c r="H3077" s="2" t="str">
        <f aca="false">IF(G3077="Yes",B3077,"")</f>
        <v/>
      </c>
    </row>
    <row r="3078" customFormat="false" ht="15" hidden="false" customHeight="false" outlineLevel="0" collapsed="false">
      <c r="A3078" s="2" t="s">
        <v>4472</v>
      </c>
      <c r="B3078" s="20" t="n">
        <v>462</v>
      </c>
      <c r="C3078" s="20" t="n">
        <v>454</v>
      </c>
      <c r="D3078" s="21" t="n">
        <f aca="false">C3078/Summary!$B$4</f>
        <v>0.0302666666666667</v>
      </c>
      <c r="E3078" s="2" t="s">
        <v>48</v>
      </c>
      <c r="F3078" s="2" t="s">
        <v>35</v>
      </c>
      <c r="G3078" s="2" t="str">
        <f aca="false">IF(AND(E3078="No",F3078="No"),"Yes","No")</f>
        <v>No</v>
      </c>
      <c r="H3078" s="2" t="str">
        <f aca="false">IF(G3078="Yes",B3078,"")</f>
        <v/>
      </c>
    </row>
    <row r="3079" customFormat="false" ht="15" hidden="false" customHeight="false" outlineLevel="0" collapsed="false">
      <c r="A3079" s="2" t="s">
        <v>4473</v>
      </c>
      <c r="B3079" s="20" t="n">
        <v>462</v>
      </c>
      <c r="C3079" s="20" t="n">
        <v>453</v>
      </c>
      <c r="D3079" s="21" t="n">
        <f aca="false">C3079/Summary!$B$4</f>
        <v>0.0302</v>
      </c>
      <c r="E3079" s="2" t="s">
        <v>48</v>
      </c>
      <c r="F3079" s="2" t="s">
        <v>35</v>
      </c>
      <c r="G3079" s="2" t="str">
        <f aca="false">IF(AND(E3079="No",F3079="No"),"Yes","No")</f>
        <v>No</v>
      </c>
      <c r="H3079" s="2" t="str">
        <f aca="false">IF(G3079="Yes",B3079,"")</f>
        <v/>
      </c>
    </row>
    <row r="3080" customFormat="false" ht="15" hidden="false" customHeight="false" outlineLevel="0" collapsed="false">
      <c r="A3080" s="2" t="s">
        <v>4474</v>
      </c>
      <c r="B3080" s="20" t="n">
        <v>462</v>
      </c>
      <c r="C3080" s="20" t="n">
        <v>457</v>
      </c>
      <c r="D3080" s="21" t="n">
        <f aca="false">C3080/Summary!$B$4</f>
        <v>0.0304666666666667</v>
      </c>
      <c r="E3080" s="2" t="s">
        <v>48</v>
      </c>
      <c r="F3080" s="2" t="s">
        <v>35</v>
      </c>
      <c r="G3080" s="2" t="str">
        <f aca="false">IF(AND(E3080="No",F3080="No"),"Yes","No")</f>
        <v>No</v>
      </c>
      <c r="H3080" s="2" t="str">
        <f aca="false">IF(G3080="Yes",B3080,"")</f>
        <v/>
      </c>
    </row>
    <row r="3081" customFormat="false" ht="15" hidden="false" customHeight="false" outlineLevel="0" collapsed="false">
      <c r="A3081" s="2" t="s">
        <v>4475</v>
      </c>
      <c r="B3081" s="20" t="n">
        <v>462</v>
      </c>
      <c r="C3081" s="20" t="n">
        <v>456</v>
      </c>
      <c r="D3081" s="21" t="n">
        <f aca="false">C3081/Summary!$B$4</f>
        <v>0.0304</v>
      </c>
      <c r="E3081" s="2" t="s">
        <v>48</v>
      </c>
      <c r="F3081" s="2" t="s">
        <v>48</v>
      </c>
      <c r="G3081" s="2" t="str">
        <f aca="false">IF(AND(E3081="No",F3081="No"),"Yes","No")</f>
        <v>No</v>
      </c>
      <c r="H3081" s="2" t="str">
        <f aca="false">IF(G3081="Yes",B3081,"")</f>
        <v/>
      </c>
    </row>
    <row r="3082" customFormat="false" ht="15" hidden="false" customHeight="false" outlineLevel="0" collapsed="false">
      <c r="A3082" s="2" t="s">
        <v>4476</v>
      </c>
      <c r="B3082" s="20" t="n">
        <v>462</v>
      </c>
      <c r="C3082" s="20" t="n">
        <v>458</v>
      </c>
      <c r="D3082" s="21" t="n">
        <f aca="false">C3082/Summary!$B$4</f>
        <v>0.0305333333333333</v>
      </c>
      <c r="E3082" s="2" t="s">
        <v>48</v>
      </c>
      <c r="F3082" s="2" t="s">
        <v>35</v>
      </c>
      <c r="G3082" s="2" t="str">
        <f aca="false">IF(AND(E3082="No",F3082="No"),"Yes","No")</f>
        <v>No</v>
      </c>
      <c r="H3082" s="2" t="str">
        <f aca="false">IF(G3082="Yes",B3082,"")</f>
        <v/>
      </c>
    </row>
    <row r="3083" customFormat="false" ht="15" hidden="false" customHeight="false" outlineLevel="0" collapsed="false">
      <c r="A3083" s="2" t="s">
        <v>4477</v>
      </c>
      <c r="B3083" s="20" t="n">
        <v>462</v>
      </c>
      <c r="C3083" s="20" t="n">
        <v>453</v>
      </c>
      <c r="D3083" s="21" t="n">
        <f aca="false">C3083/Summary!$B$4</f>
        <v>0.0302</v>
      </c>
      <c r="E3083" s="2" t="s">
        <v>35</v>
      </c>
      <c r="F3083" s="2" t="s">
        <v>48</v>
      </c>
      <c r="G3083" s="2" t="str">
        <f aca="false">IF(AND(E3083="No",F3083="No"),"Yes","No")</f>
        <v>No</v>
      </c>
      <c r="H3083" s="2" t="str">
        <f aca="false">IF(G3083="Yes",B3083,"")</f>
        <v/>
      </c>
    </row>
    <row r="3084" customFormat="false" ht="15" hidden="false" customHeight="false" outlineLevel="0" collapsed="false">
      <c r="A3084" s="2" t="s">
        <v>4478</v>
      </c>
      <c r="B3084" s="20" t="n">
        <v>462</v>
      </c>
      <c r="C3084" s="20" t="n">
        <v>457</v>
      </c>
      <c r="D3084" s="21" t="n">
        <f aca="false">C3084/Summary!$B$4</f>
        <v>0.0304666666666667</v>
      </c>
      <c r="E3084" s="2" t="s">
        <v>48</v>
      </c>
      <c r="F3084" s="2" t="s">
        <v>35</v>
      </c>
      <c r="G3084" s="2" t="str">
        <f aca="false">IF(AND(E3084="No",F3084="No"),"Yes","No")</f>
        <v>No</v>
      </c>
      <c r="H3084" s="2" t="str">
        <f aca="false">IF(G3084="Yes",B3084,"")</f>
        <v/>
      </c>
    </row>
    <row r="3085" customFormat="false" ht="15" hidden="false" customHeight="false" outlineLevel="0" collapsed="false">
      <c r="A3085" s="2" t="s">
        <v>4479</v>
      </c>
      <c r="B3085" s="20" t="n">
        <v>462</v>
      </c>
      <c r="C3085" s="20" t="n">
        <v>453</v>
      </c>
      <c r="D3085" s="21" t="n">
        <f aca="false">C3085/Summary!$B$4</f>
        <v>0.0302</v>
      </c>
      <c r="E3085" s="2" t="s">
        <v>48</v>
      </c>
      <c r="F3085" s="2" t="s">
        <v>48</v>
      </c>
      <c r="G3085" s="2" t="str">
        <f aca="false">IF(AND(E3085="No",F3085="No"),"Yes","No")</f>
        <v>No</v>
      </c>
      <c r="H3085" s="2" t="str">
        <f aca="false">IF(G3085="Yes",B3085,"")</f>
        <v/>
      </c>
    </row>
    <row r="3086" customFormat="false" ht="15" hidden="false" customHeight="false" outlineLevel="0" collapsed="false">
      <c r="A3086" s="2" t="s">
        <v>4480</v>
      </c>
      <c r="B3086" s="20" t="n">
        <v>462</v>
      </c>
      <c r="C3086" s="20" t="n">
        <v>456</v>
      </c>
      <c r="D3086" s="21" t="n">
        <f aca="false">C3086/Summary!$B$4</f>
        <v>0.0304</v>
      </c>
      <c r="E3086" s="2" t="s">
        <v>35</v>
      </c>
      <c r="F3086" s="2" t="s">
        <v>48</v>
      </c>
      <c r="G3086" s="2" t="str">
        <f aca="false">IF(AND(E3086="No",F3086="No"),"Yes","No")</f>
        <v>No</v>
      </c>
      <c r="H3086" s="2" t="str">
        <f aca="false">IF(G3086="Yes",B3086,"")</f>
        <v/>
      </c>
    </row>
    <row r="3087" customFormat="false" ht="15" hidden="false" customHeight="false" outlineLevel="0" collapsed="false">
      <c r="A3087" s="2" t="s">
        <v>4481</v>
      </c>
      <c r="B3087" s="20" t="n">
        <v>462</v>
      </c>
      <c r="C3087" s="20" t="n">
        <v>449</v>
      </c>
      <c r="D3087" s="21" t="n">
        <f aca="false">C3087/Summary!$B$4</f>
        <v>0.0299333333333333</v>
      </c>
      <c r="E3087" s="2" t="s">
        <v>48</v>
      </c>
      <c r="F3087" s="2" t="s">
        <v>35</v>
      </c>
      <c r="G3087" s="2" t="str">
        <f aca="false">IF(AND(E3087="No",F3087="No"),"Yes","No")</f>
        <v>No</v>
      </c>
      <c r="H3087" s="2" t="str">
        <f aca="false">IF(G3087="Yes",B3087,"")</f>
        <v/>
      </c>
    </row>
    <row r="3088" customFormat="false" ht="15" hidden="false" customHeight="false" outlineLevel="0" collapsed="false">
      <c r="A3088" s="2" t="s">
        <v>4482</v>
      </c>
      <c r="B3088" s="20" t="n">
        <v>462</v>
      </c>
      <c r="C3088" s="20" t="n">
        <v>426</v>
      </c>
      <c r="D3088" s="21" t="n">
        <f aca="false">C3088/Summary!$B$4</f>
        <v>0.0284</v>
      </c>
      <c r="E3088" s="2" t="s">
        <v>35</v>
      </c>
      <c r="F3088" s="2" t="s">
        <v>48</v>
      </c>
      <c r="G3088" s="2" t="str">
        <f aca="false">IF(AND(E3088="No",F3088="No"),"Yes","No")</f>
        <v>No</v>
      </c>
      <c r="H3088" s="2" t="str">
        <f aca="false">IF(G3088="Yes",B3088,"")</f>
        <v/>
      </c>
    </row>
    <row r="3089" customFormat="false" ht="15" hidden="false" customHeight="false" outlineLevel="0" collapsed="false">
      <c r="A3089" s="2" t="s">
        <v>4483</v>
      </c>
      <c r="B3089" s="20" t="n">
        <v>462</v>
      </c>
      <c r="C3089" s="20" t="n">
        <v>457</v>
      </c>
      <c r="D3089" s="21" t="n">
        <f aca="false">C3089/Summary!$B$4</f>
        <v>0.0304666666666667</v>
      </c>
      <c r="E3089" s="2" t="s">
        <v>35</v>
      </c>
      <c r="F3089" s="2" t="s">
        <v>48</v>
      </c>
      <c r="G3089" s="2" t="str">
        <f aca="false">IF(AND(E3089="No",F3089="No"),"Yes","No")</f>
        <v>No</v>
      </c>
      <c r="H3089" s="2" t="str">
        <f aca="false">IF(G3089="Yes",B3089,"")</f>
        <v/>
      </c>
    </row>
    <row r="3090" customFormat="false" ht="15" hidden="false" customHeight="false" outlineLevel="0" collapsed="false">
      <c r="A3090" s="2" t="s">
        <v>4484</v>
      </c>
      <c r="B3090" s="20" t="n">
        <v>462</v>
      </c>
      <c r="C3090" s="20" t="n">
        <v>454</v>
      </c>
      <c r="D3090" s="21" t="n">
        <f aca="false">C3090/Summary!$B$4</f>
        <v>0.0302666666666667</v>
      </c>
      <c r="E3090" s="2" t="s">
        <v>48</v>
      </c>
      <c r="F3090" s="2" t="s">
        <v>35</v>
      </c>
      <c r="G3090" s="2" t="str">
        <f aca="false">IF(AND(E3090="No",F3090="No"),"Yes","No")</f>
        <v>No</v>
      </c>
      <c r="H3090" s="2" t="str">
        <f aca="false">IF(G3090="Yes",B3090,"")</f>
        <v/>
      </c>
    </row>
    <row r="3091" customFormat="false" ht="15" hidden="false" customHeight="false" outlineLevel="0" collapsed="false">
      <c r="A3091" s="2" t="s">
        <v>4485</v>
      </c>
      <c r="B3091" s="20" t="n">
        <v>462</v>
      </c>
      <c r="C3091" s="20" t="n">
        <v>455</v>
      </c>
      <c r="D3091" s="21" t="n">
        <f aca="false">C3091/Summary!$B$4</f>
        <v>0.0303333333333333</v>
      </c>
      <c r="E3091" s="2" t="s">
        <v>35</v>
      </c>
      <c r="F3091" s="2" t="s">
        <v>48</v>
      </c>
      <c r="G3091" s="2" t="str">
        <f aca="false">IF(AND(E3091="No",F3091="No"),"Yes","No")</f>
        <v>No</v>
      </c>
      <c r="H3091" s="2" t="str">
        <f aca="false">IF(G3091="Yes",B3091,"")</f>
        <v/>
      </c>
    </row>
    <row r="3092" customFormat="false" ht="15" hidden="false" customHeight="false" outlineLevel="0" collapsed="false">
      <c r="A3092" s="2" t="s">
        <v>4486</v>
      </c>
      <c r="B3092" s="20" t="n">
        <v>462</v>
      </c>
      <c r="C3092" s="20" t="n">
        <v>456</v>
      </c>
      <c r="D3092" s="21" t="n">
        <f aca="false">C3092/Summary!$B$4</f>
        <v>0.0304</v>
      </c>
      <c r="E3092" s="2" t="s">
        <v>48</v>
      </c>
      <c r="F3092" s="2" t="s">
        <v>35</v>
      </c>
      <c r="G3092" s="2" t="str">
        <f aca="false">IF(AND(E3092="No",F3092="No"),"Yes","No")</f>
        <v>No</v>
      </c>
      <c r="H3092" s="2" t="str">
        <f aca="false">IF(G3092="Yes",B3092,"")</f>
        <v/>
      </c>
    </row>
    <row r="3093" customFormat="false" ht="15" hidden="false" customHeight="false" outlineLevel="0" collapsed="false">
      <c r="A3093" s="2" t="s">
        <v>4487</v>
      </c>
      <c r="B3093" s="20" t="n">
        <v>462</v>
      </c>
      <c r="C3093" s="20" t="n">
        <v>459</v>
      </c>
      <c r="D3093" s="21" t="n">
        <f aca="false">C3093/Summary!$B$4</f>
        <v>0.0306</v>
      </c>
      <c r="E3093" s="2" t="s">
        <v>48</v>
      </c>
      <c r="F3093" s="2" t="s">
        <v>35</v>
      </c>
      <c r="G3093" s="2" t="str">
        <f aca="false">IF(AND(E3093="No",F3093="No"),"Yes","No")</f>
        <v>No</v>
      </c>
      <c r="H3093" s="2" t="str">
        <f aca="false">IF(G3093="Yes",B3093,"")</f>
        <v/>
      </c>
    </row>
    <row r="3094" customFormat="false" ht="15" hidden="false" customHeight="false" outlineLevel="0" collapsed="false">
      <c r="A3094" s="2" t="s">
        <v>4488</v>
      </c>
      <c r="B3094" s="20" t="n">
        <v>462</v>
      </c>
      <c r="C3094" s="20" t="n">
        <v>453</v>
      </c>
      <c r="D3094" s="21" t="n">
        <f aca="false">C3094/Summary!$B$4</f>
        <v>0.0302</v>
      </c>
      <c r="E3094" s="2" t="s">
        <v>48</v>
      </c>
      <c r="F3094" s="2" t="s">
        <v>35</v>
      </c>
      <c r="G3094" s="2" t="str">
        <f aca="false">IF(AND(E3094="No",F3094="No"),"Yes","No")</f>
        <v>No</v>
      </c>
      <c r="H3094" s="2" t="str">
        <f aca="false">IF(G3094="Yes",B3094,"")</f>
        <v/>
      </c>
    </row>
    <row r="3095" customFormat="false" ht="15" hidden="false" customHeight="false" outlineLevel="0" collapsed="false">
      <c r="A3095" s="2" t="s">
        <v>4489</v>
      </c>
      <c r="B3095" s="20" t="n">
        <v>462</v>
      </c>
      <c r="C3095" s="20" t="n">
        <v>454</v>
      </c>
      <c r="D3095" s="21" t="n">
        <f aca="false">C3095/Summary!$B$4</f>
        <v>0.0302666666666667</v>
      </c>
      <c r="E3095" s="2" t="s">
        <v>48</v>
      </c>
      <c r="F3095" s="2" t="s">
        <v>48</v>
      </c>
      <c r="G3095" s="2" t="str">
        <f aca="false">IF(AND(E3095="No",F3095="No"),"Yes","No")</f>
        <v>No</v>
      </c>
      <c r="H3095" s="2" t="str">
        <f aca="false">IF(G3095="Yes",B3095,"")</f>
        <v/>
      </c>
    </row>
    <row r="3096" customFormat="false" ht="15" hidden="false" customHeight="false" outlineLevel="0" collapsed="false">
      <c r="A3096" s="2" t="s">
        <v>4490</v>
      </c>
      <c r="B3096" s="20" t="n">
        <v>462</v>
      </c>
      <c r="C3096" s="20" t="n">
        <v>455</v>
      </c>
      <c r="D3096" s="21" t="n">
        <f aca="false">C3096/Summary!$B$4</f>
        <v>0.0303333333333333</v>
      </c>
      <c r="E3096" s="2" t="s">
        <v>48</v>
      </c>
      <c r="F3096" s="2" t="s">
        <v>35</v>
      </c>
      <c r="G3096" s="2" t="str">
        <f aca="false">IF(AND(E3096="No",F3096="No"),"Yes","No")</f>
        <v>No</v>
      </c>
      <c r="H3096" s="2" t="str">
        <f aca="false">IF(G3096="Yes",B3096,"")</f>
        <v/>
      </c>
    </row>
    <row r="3097" customFormat="false" ht="15" hidden="false" customHeight="false" outlineLevel="0" collapsed="false">
      <c r="A3097" s="2" t="s">
        <v>4491</v>
      </c>
      <c r="B3097" s="20" t="n">
        <v>462</v>
      </c>
      <c r="C3097" s="20" t="n">
        <v>456</v>
      </c>
      <c r="D3097" s="21" t="n">
        <f aca="false">C3097/Summary!$B$4</f>
        <v>0.0304</v>
      </c>
      <c r="E3097" s="2" t="s">
        <v>48</v>
      </c>
      <c r="F3097" s="2" t="s">
        <v>48</v>
      </c>
      <c r="G3097" s="2" t="str">
        <f aca="false">IF(AND(E3097="No",F3097="No"),"Yes","No")</f>
        <v>No</v>
      </c>
      <c r="H3097" s="2" t="str">
        <f aca="false">IF(G3097="Yes",B3097,"")</f>
        <v/>
      </c>
    </row>
    <row r="3098" customFormat="false" ht="15" hidden="false" customHeight="false" outlineLevel="0" collapsed="false">
      <c r="A3098" s="2" t="s">
        <v>4492</v>
      </c>
      <c r="B3098" s="20" t="n">
        <v>462</v>
      </c>
      <c r="C3098" s="20" t="n">
        <v>451</v>
      </c>
      <c r="D3098" s="21" t="n">
        <f aca="false">C3098/Summary!$B$4</f>
        <v>0.0300666666666667</v>
      </c>
      <c r="E3098" s="2" t="s">
        <v>48</v>
      </c>
      <c r="F3098" s="2" t="s">
        <v>48</v>
      </c>
      <c r="G3098" s="2" t="str">
        <f aca="false">IF(AND(E3098="No",F3098="No"),"Yes","No")</f>
        <v>No</v>
      </c>
      <c r="H3098" s="2" t="str">
        <f aca="false">IF(G3098="Yes",B3098,"")</f>
        <v/>
      </c>
    </row>
    <row r="3099" customFormat="false" ht="15" hidden="false" customHeight="false" outlineLevel="0" collapsed="false">
      <c r="A3099" s="2" t="s">
        <v>4493</v>
      </c>
      <c r="B3099" s="20" t="n">
        <v>462</v>
      </c>
      <c r="C3099" s="20" t="n">
        <v>456</v>
      </c>
      <c r="D3099" s="21" t="n">
        <f aca="false">C3099/Summary!$B$4</f>
        <v>0.0304</v>
      </c>
      <c r="E3099" s="2" t="s">
        <v>48</v>
      </c>
      <c r="F3099" s="2" t="s">
        <v>35</v>
      </c>
      <c r="G3099" s="2" t="str">
        <f aca="false">IF(AND(E3099="No",F3099="No"),"Yes","No")</f>
        <v>No</v>
      </c>
      <c r="H3099" s="2" t="str">
        <f aca="false">IF(G3099="Yes",B3099,"")</f>
        <v/>
      </c>
    </row>
    <row r="3100" customFormat="false" ht="15" hidden="false" customHeight="false" outlineLevel="0" collapsed="false">
      <c r="A3100" s="2" t="s">
        <v>4494</v>
      </c>
      <c r="B3100" s="20" t="n">
        <v>462</v>
      </c>
      <c r="C3100" s="20" t="n">
        <v>457</v>
      </c>
      <c r="D3100" s="21" t="n">
        <f aca="false">C3100/Summary!$B$4</f>
        <v>0.0304666666666667</v>
      </c>
      <c r="E3100" s="2" t="s">
        <v>48</v>
      </c>
      <c r="F3100" s="2" t="s">
        <v>35</v>
      </c>
      <c r="G3100" s="2" t="str">
        <f aca="false">IF(AND(E3100="No",F3100="No"),"Yes","No")</f>
        <v>No</v>
      </c>
      <c r="H3100" s="2" t="str">
        <f aca="false">IF(G3100="Yes",B3100,"")</f>
        <v/>
      </c>
    </row>
    <row r="3101" customFormat="false" ht="15" hidden="false" customHeight="false" outlineLevel="0" collapsed="false">
      <c r="A3101" s="2" t="s">
        <v>4495</v>
      </c>
      <c r="B3101" s="20" t="n">
        <v>462</v>
      </c>
      <c r="C3101" s="20" t="n">
        <v>459</v>
      </c>
      <c r="D3101" s="21" t="n">
        <f aca="false">C3101/Summary!$B$4</f>
        <v>0.0306</v>
      </c>
      <c r="E3101" s="2" t="s">
        <v>48</v>
      </c>
      <c r="F3101" s="2" t="s">
        <v>35</v>
      </c>
      <c r="G3101" s="2" t="str">
        <f aca="false">IF(AND(E3101="No",F3101="No"),"Yes","No")</f>
        <v>No</v>
      </c>
      <c r="H3101" s="2" t="str">
        <f aca="false">IF(G3101="Yes",B3101,"")</f>
        <v/>
      </c>
    </row>
    <row r="3102" customFormat="false" ht="15" hidden="false" customHeight="false" outlineLevel="0" collapsed="false">
      <c r="A3102" s="2" t="s">
        <v>4496</v>
      </c>
      <c r="B3102" s="20" t="n">
        <v>462</v>
      </c>
      <c r="C3102" s="20" t="n">
        <v>455</v>
      </c>
      <c r="D3102" s="21" t="n">
        <f aca="false">C3102/Summary!$B$4</f>
        <v>0.0303333333333333</v>
      </c>
      <c r="E3102" s="2" t="s">
        <v>48</v>
      </c>
      <c r="F3102" s="2" t="s">
        <v>48</v>
      </c>
      <c r="G3102" s="2" t="str">
        <f aca="false">IF(AND(E3102="No",F3102="No"),"Yes","No")</f>
        <v>No</v>
      </c>
      <c r="H3102" s="2" t="str">
        <f aca="false">IF(G3102="Yes",B3102,"")</f>
        <v/>
      </c>
    </row>
    <row r="3103" customFormat="false" ht="15" hidden="false" customHeight="false" outlineLevel="0" collapsed="false">
      <c r="A3103" s="2" t="s">
        <v>4497</v>
      </c>
      <c r="B3103" s="20" t="n">
        <v>462</v>
      </c>
      <c r="C3103" s="20" t="n">
        <v>454</v>
      </c>
      <c r="D3103" s="21" t="n">
        <f aca="false">C3103/Summary!$B$4</f>
        <v>0.0302666666666667</v>
      </c>
      <c r="E3103" s="2" t="s">
        <v>48</v>
      </c>
      <c r="F3103" s="2" t="s">
        <v>48</v>
      </c>
      <c r="G3103" s="2" t="str">
        <f aca="false">IF(AND(E3103="No",F3103="No"),"Yes","No")</f>
        <v>No</v>
      </c>
      <c r="H3103" s="2" t="str">
        <f aca="false">IF(G3103="Yes",B3103,"")</f>
        <v/>
      </c>
    </row>
    <row r="3104" customFormat="false" ht="15" hidden="false" customHeight="false" outlineLevel="0" collapsed="false">
      <c r="A3104" s="2" t="s">
        <v>4498</v>
      </c>
      <c r="B3104" s="20" t="n">
        <v>462</v>
      </c>
      <c r="C3104" s="20" t="n">
        <v>454</v>
      </c>
      <c r="D3104" s="21" t="n">
        <f aca="false">C3104/Summary!$B$4</f>
        <v>0.0302666666666667</v>
      </c>
      <c r="E3104" s="2" t="s">
        <v>48</v>
      </c>
      <c r="F3104" s="2" t="s">
        <v>35</v>
      </c>
      <c r="G3104" s="2" t="str">
        <f aca="false">IF(AND(E3104="No",F3104="No"),"Yes","No")</f>
        <v>No</v>
      </c>
      <c r="H3104" s="2" t="str">
        <f aca="false">IF(G3104="Yes",B3104,"")</f>
        <v/>
      </c>
    </row>
    <row r="3105" customFormat="false" ht="15" hidden="false" customHeight="false" outlineLevel="0" collapsed="false">
      <c r="A3105" s="2" t="s">
        <v>4499</v>
      </c>
      <c r="B3105" s="20" t="n">
        <v>462</v>
      </c>
      <c r="C3105" s="20" t="n">
        <v>451</v>
      </c>
      <c r="D3105" s="21" t="n">
        <f aca="false">C3105/Summary!$B$4</f>
        <v>0.0300666666666667</v>
      </c>
      <c r="E3105" s="2" t="s">
        <v>48</v>
      </c>
      <c r="F3105" s="2" t="s">
        <v>48</v>
      </c>
      <c r="G3105" s="2" t="str">
        <f aca="false">IF(AND(E3105="No",F3105="No"),"Yes","No")</f>
        <v>No</v>
      </c>
      <c r="H3105" s="2" t="str">
        <f aca="false">IF(G3105="Yes",B3105,"")</f>
        <v/>
      </c>
    </row>
    <row r="3106" customFormat="false" ht="15" hidden="false" customHeight="false" outlineLevel="0" collapsed="false">
      <c r="A3106" s="2" t="s">
        <v>4500</v>
      </c>
      <c r="B3106" s="20" t="n">
        <v>462</v>
      </c>
      <c r="C3106" s="20" t="n">
        <v>457</v>
      </c>
      <c r="D3106" s="21" t="n">
        <f aca="false">C3106/Summary!$B$4</f>
        <v>0.0304666666666667</v>
      </c>
      <c r="E3106" s="2" t="s">
        <v>48</v>
      </c>
      <c r="F3106" s="2" t="s">
        <v>48</v>
      </c>
      <c r="G3106" s="2" t="str">
        <f aca="false">IF(AND(E3106="No",F3106="No"),"Yes","No")</f>
        <v>No</v>
      </c>
      <c r="H3106" s="2" t="str">
        <f aca="false">IF(G3106="Yes",B3106,"")</f>
        <v/>
      </c>
    </row>
    <row r="3107" customFormat="false" ht="15" hidden="false" customHeight="false" outlineLevel="0" collapsed="false">
      <c r="A3107" s="2" t="s">
        <v>4501</v>
      </c>
      <c r="B3107" s="20" t="n">
        <v>462</v>
      </c>
      <c r="C3107" s="20" t="n">
        <v>454</v>
      </c>
      <c r="D3107" s="21" t="n">
        <f aca="false">C3107/Summary!$B$4</f>
        <v>0.0302666666666667</v>
      </c>
      <c r="E3107" s="2" t="s">
        <v>48</v>
      </c>
      <c r="F3107" s="2" t="s">
        <v>48</v>
      </c>
      <c r="G3107" s="2" t="str">
        <f aca="false">IF(AND(E3107="No",F3107="No"),"Yes","No")</f>
        <v>No</v>
      </c>
      <c r="H3107" s="2" t="str">
        <f aca="false">IF(G3107="Yes",B3107,"")</f>
        <v/>
      </c>
    </row>
    <row r="3108" customFormat="false" ht="15" hidden="false" customHeight="false" outlineLevel="0" collapsed="false">
      <c r="A3108" s="2" t="s">
        <v>4502</v>
      </c>
      <c r="B3108" s="20" t="n">
        <v>462</v>
      </c>
      <c r="C3108" s="20" t="n">
        <v>455</v>
      </c>
      <c r="D3108" s="21" t="n">
        <f aca="false">C3108/Summary!$B$4</f>
        <v>0.0303333333333333</v>
      </c>
      <c r="E3108" s="2" t="s">
        <v>48</v>
      </c>
      <c r="F3108" s="2" t="s">
        <v>35</v>
      </c>
      <c r="G3108" s="2" t="str">
        <f aca="false">IF(AND(E3108="No",F3108="No"),"Yes","No")</f>
        <v>No</v>
      </c>
      <c r="H3108" s="2" t="str">
        <f aca="false">IF(G3108="Yes",B3108,"")</f>
        <v/>
      </c>
    </row>
    <row r="3109" customFormat="false" ht="15" hidden="false" customHeight="false" outlineLevel="0" collapsed="false">
      <c r="A3109" s="2" t="s">
        <v>4503</v>
      </c>
      <c r="B3109" s="20" t="n">
        <v>462</v>
      </c>
      <c r="C3109" s="20" t="n">
        <v>449</v>
      </c>
      <c r="D3109" s="21" t="n">
        <f aca="false">C3109/Summary!$B$4</f>
        <v>0.0299333333333333</v>
      </c>
      <c r="E3109" s="2" t="s">
        <v>48</v>
      </c>
      <c r="F3109" s="2" t="s">
        <v>48</v>
      </c>
      <c r="G3109" s="2" t="str">
        <f aca="false">IF(AND(E3109="No",F3109="No"),"Yes","No")</f>
        <v>No</v>
      </c>
      <c r="H3109" s="2" t="str">
        <f aca="false">IF(G3109="Yes",B3109,"")</f>
        <v/>
      </c>
    </row>
    <row r="3110" customFormat="false" ht="15" hidden="false" customHeight="false" outlineLevel="0" collapsed="false">
      <c r="A3110" s="2" t="s">
        <v>4504</v>
      </c>
      <c r="B3110" s="20" t="n">
        <v>462</v>
      </c>
      <c r="C3110" s="20" t="n">
        <v>454</v>
      </c>
      <c r="D3110" s="21" t="n">
        <f aca="false">C3110/Summary!$B$4</f>
        <v>0.0302666666666667</v>
      </c>
      <c r="E3110" s="2" t="s">
        <v>48</v>
      </c>
      <c r="F3110" s="2" t="s">
        <v>35</v>
      </c>
      <c r="G3110" s="2" t="str">
        <f aca="false">IF(AND(E3110="No",F3110="No"),"Yes","No")</f>
        <v>No</v>
      </c>
      <c r="H3110" s="2" t="str">
        <f aca="false">IF(G3110="Yes",B3110,"")</f>
        <v/>
      </c>
    </row>
    <row r="3111" customFormat="false" ht="15" hidden="false" customHeight="false" outlineLevel="0" collapsed="false">
      <c r="A3111" s="2" t="s">
        <v>4505</v>
      </c>
      <c r="B3111" s="20" t="n">
        <v>462</v>
      </c>
      <c r="C3111" s="20" t="n">
        <v>449</v>
      </c>
      <c r="D3111" s="21" t="n">
        <f aca="false">C3111/Summary!$B$4</f>
        <v>0.0299333333333333</v>
      </c>
      <c r="E3111" s="2" t="s">
        <v>48</v>
      </c>
      <c r="F3111" s="2" t="s">
        <v>35</v>
      </c>
      <c r="G3111" s="2" t="str">
        <f aca="false">IF(AND(E3111="No",F3111="No"),"Yes","No")</f>
        <v>No</v>
      </c>
      <c r="H3111" s="2" t="str">
        <f aca="false">IF(G3111="Yes",B3111,"")</f>
        <v/>
      </c>
    </row>
    <row r="3112" customFormat="false" ht="15" hidden="false" customHeight="false" outlineLevel="0" collapsed="false">
      <c r="A3112" s="2" t="s">
        <v>4506</v>
      </c>
      <c r="B3112" s="20" t="n">
        <v>462</v>
      </c>
      <c r="C3112" s="20" t="n">
        <v>455</v>
      </c>
      <c r="D3112" s="21" t="n">
        <f aca="false">C3112/Summary!$B$4</f>
        <v>0.0303333333333333</v>
      </c>
      <c r="E3112" s="2" t="s">
        <v>48</v>
      </c>
      <c r="F3112" s="2" t="s">
        <v>35</v>
      </c>
      <c r="G3112" s="2" t="str">
        <f aca="false">IF(AND(E3112="No",F3112="No"),"Yes","No")</f>
        <v>No</v>
      </c>
      <c r="H3112" s="2" t="str">
        <f aca="false">IF(G3112="Yes",B3112,"")</f>
        <v/>
      </c>
    </row>
    <row r="3113" customFormat="false" ht="15" hidden="false" customHeight="false" outlineLevel="0" collapsed="false">
      <c r="A3113" s="2" t="s">
        <v>4507</v>
      </c>
      <c r="B3113" s="20" t="n">
        <v>462</v>
      </c>
      <c r="C3113" s="20" t="n">
        <v>451</v>
      </c>
      <c r="D3113" s="21" t="n">
        <f aca="false">C3113/Summary!$B$4</f>
        <v>0.0300666666666667</v>
      </c>
      <c r="E3113" s="2" t="s">
        <v>48</v>
      </c>
      <c r="F3113" s="2" t="s">
        <v>35</v>
      </c>
      <c r="G3113" s="2" t="str">
        <f aca="false">IF(AND(E3113="No",F3113="No"),"Yes","No")</f>
        <v>No</v>
      </c>
      <c r="H3113" s="2" t="str">
        <f aca="false">IF(G3113="Yes",B3113,"")</f>
        <v/>
      </c>
    </row>
    <row r="3114" customFormat="false" ht="15" hidden="false" customHeight="false" outlineLevel="0" collapsed="false">
      <c r="A3114" s="2" t="s">
        <v>4508</v>
      </c>
      <c r="B3114" s="20" t="n">
        <v>462</v>
      </c>
      <c r="C3114" s="20" t="n">
        <v>457</v>
      </c>
      <c r="D3114" s="21" t="n">
        <f aca="false">C3114/Summary!$B$4</f>
        <v>0.0304666666666667</v>
      </c>
      <c r="E3114" s="2" t="s">
        <v>48</v>
      </c>
      <c r="F3114" s="2" t="s">
        <v>35</v>
      </c>
      <c r="G3114" s="2" t="str">
        <f aca="false">IF(AND(E3114="No",F3114="No"),"Yes","No")</f>
        <v>No</v>
      </c>
      <c r="H3114" s="2" t="str">
        <f aca="false">IF(G3114="Yes",B3114,"")</f>
        <v/>
      </c>
    </row>
    <row r="3115" customFormat="false" ht="15" hidden="false" customHeight="false" outlineLevel="0" collapsed="false">
      <c r="A3115" s="2" t="s">
        <v>4509</v>
      </c>
      <c r="B3115" s="20" t="n">
        <v>462</v>
      </c>
      <c r="C3115" s="20" t="n">
        <v>458</v>
      </c>
      <c r="D3115" s="21" t="n">
        <f aca="false">C3115/Summary!$B$4</f>
        <v>0.0305333333333333</v>
      </c>
      <c r="E3115" s="2" t="s">
        <v>35</v>
      </c>
      <c r="F3115" s="2" t="s">
        <v>48</v>
      </c>
      <c r="G3115" s="2" t="str">
        <f aca="false">IF(AND(E3115="No",F3115="No"),"Yes","No")</f>
        <v>No</v>
      </c>
      <c r="H3115" s="2" t="str">
        <f aca="false">IF(G3115="Yes",B3115,"")</f>
        <v/>
      </c>
    </row>
    <row r="3116" customFormat="false" ht="15" hidden="false" customHeight="false" outlineLevel="0" collapsed="false">
      <c r="A3116" s="2" t="s">
        <v>4510</v>
      </c>
      <c r="B3116" s="20" t="n">
        <v>462</v>
      </c>
      <c r="C3116" s="20" t="n">
        <v>449</v>
      </c>
      <c r="D3116" s="21" t="n">
        <f aca="false">C3116/Summary!$B$4</f>
        <v>0.0299333333333333</v>
      </c>
      <c r="E3116" s="2" t="s">
        <v>48</v>
      </c>
      <c r="F3116" s="2" t="s">
        <v>48</v>
      </c>
      <c r="G3116" s="2" t="str">
        <f aca="false">IF(AND(E3116="No",F3116="No"),"Yes","No")</f>
        <v>No</v>
      </c>
      <c r="H3116" s="2" t="str">
        <f aca="false">IF(G3116="Yes",B3116,"")</f>
        <v/>
      </c>
    </row>
    <row r="3117" customFormat="false" ht="15" hidden="false" customHeight="false" outlineLevel="0" collapsed="false">
      <c r="A3117" s="2" t="s">
        <v>4511</v>
      </c>
      <c r="B3117" s="20" t="n">
        <v>462</v>
      </c>
      <c r="C3117" s="20" t="n">
        <v>460</v>
      </c>
      <c r="D3117" s="21" t="n">
        <f aca="false">C3117/Summary!$B$4</f>
        <v>0.0306666666666667</v>
      </c>
      <c r="E3117" s="2" t="s">
        <v>48</v>
      </c>
      <c r="F3117" s="2" t="s">
        <v>35</v>
      </c>
      <c r="G3117" s="2" t="str">
        <f aca="false">IF(AND(E3117="No",F3117="No"),"Yes","No")</f>
        <v>No</v>
      </c>
      <c r="H3117" s="2" t="str">
        <f aca="false">IF(G3117="Yes",B3117,"")</f>
        <v/>
      </c>
    </row>
    <row r="3118" customFormat="false" ht="15" hidden="false" customHeight="false" outlineLevel="0" collapsed="false">
      <c r="A3118" s="2" t="s">
        <v>4512</v>
      </c>
      <c r="B3118" s="20" t="n">
        <v>462</v>
      </c>
      <c r="C3118" s="20" t="n">
        <v>448</v>
      </c>
      <c r="D3118" s="21" t="n">
        <f aca="false">C3118/Summary!$B$4</f>
        <v>0.0298666666666667</v>
      </c>
      <c r="E3118" s="2" t="s">
        <v>48</v>
      </c>
      <c r="F3118" s="2" t="s">
        <v>48</v>
      </c>
      <c r="G3118" s="2" t="str">
        <f aca="false">IF(AND(E3118="No",F3118="No"),"Yes","No")</f>
        <v>No</v>
      </c>
      <c r="H3118" s="2" t="str">
        <f aca="false">IF(G3118="Yes",B3118,"")</f>
        <v/>
      </c>
    </row>
    <row r="3119" customFormat="false" ht="15" hidden="false" customHeight="false" outlineLevel="0" collapsed="false">
      <c r="A3119" s="2" t="s">
        <v>4513</v>
      </c>
      <c r="B3119" s="20" t="n">
        <v>462</v>
      </c>
      <c r="C3119" s="20" t="n">
        <v>456</v>
      </c>
      <c r="D3119" s="21" t="n">
        <f aca="false">C3119/Summary!$B$4</f>
        <v>0.0304</v>
      </c>
      <c r="E3119" s="2" t="s">
        <v>48</v>
      </c>
      <c r="F3119" s="2" t="s">
        <v>35</v>
      </c>
      <c r="G3119" s="2" t="str">
        <f aca="false">IF(AND(E3119="No",F3119="No"),"Yes","No")</f>
        <v>No</v>
      </c>
      <c r="H3119" s="2" t="str">
        <f aca="false">IF(G3119="Yes",B3119,"")</f>
        <v/>
      </c>
    </row>
    <row r="3120" customFormat="false" ht="15" hidden="false" customHeight="false" outlineLevel="0" collapsed="false">
      <c r="A3120" s="2" t="s">
        <v>4514</v>
      </c>
      <c r="B3120" s="20" t="n">
        <v>462</v>
      </c>
      <c r="C3120" s="20" t="n">
        <v>454</v>
      </c>
      <c r="D3120" s="21" t="n">
        <f aca="false">C3120/Summary!$B$4</f>
        <v>0.0302666666666667</v>
      </c>
      <c r="E3120" s="2" t="s">
        <v>48</v>
      </c>
      <c r="F3120" s="2" t="s">
        <v>35</v>
      </c>
      <c r="G3120" s="2" t="str">
        <f aca="false">IF(AND(E3120="No",F3120="No"),"Yes","No")</f>
        <v>No</v>
      </c>
      <c r="H3120" s="2" t="str">
        <f aca="false">IF(G3120="Yes",B3120,"")</f>
        <v/>
      </c>
    </row>
    <row r="3121" customFormat="false" ht="15" hidden="false" customHeight="false" outlineLevel="0" collapsed="false">
      <c r="A3121" s="2" t="s">
        <v>4515</v>
      </c>
      <c r="B3121" s="20" t="n">
        <v>462</v>
      </c>
      <c r="C3121" s="20" t="n">
        <v>458</v>
      </c>
      <c r="D3121" s="21" t="n">
        <f aca="false">C3121/Summary!$B$4</f>
        <v>0.0305333333333333</v>
      </c>
      <c r="E3121" s="2" t="s">
        <v>48</v>
      </c>
      <c r="F3121" s="2" t="s">
        <v>35</v>
      </c>
      <c r="G3121" s="2" t="str">
        <f aca="false">IF(AND(E3121="No",F3121="No"),"Yes","No")</f>
        <v>No</v>
      </c>
      <c r="H3121" s="2" t="str">
        <f aca="false">IF(G3121="Yes",B3121,"")</f>
        <v/>
      </c>
    </row>
    <row r="3122" customFormat="false" ht="15" hidden="false" customHeight="false" outlineLevel="0" collapsed="false">
      <c r="A3122" s="2" t="s">
        <v>4516</v>
      </c>
      <c r="B3122" s="20" t="n">
        <v>462</v>
      </c>
      <c r="C3122" s="20" t="n">
        <v>457</v>
      </c>
      <c r="D3122" s="21" t="n">
        <f aca="false">C3122/Summary!$B$4</f>
        <v>0.0304666666666667</v>
      </c>
      <c r="E3122" s="2" t="s">
        <v>48</v>
      </c>
      <c r="F3122" s="2" t="s">
        <v>35</v>
      </c>
      <c r="G3122" s="2" t="str">
        <f aca="false">IF(AND(E3122="No",F3122="No"),"Yes","No")</f>
        <v>No</v>
      </c>
      <c r="H3122" s="2" t="str">
        <f aca="false">IF(G3122="Yes",B3122,"")</f>
        <v/>
      </c>
    </row>
    <row r="3123" customFormat="false" ht="15" hidden="false" customHeight="false" outlineLevel="0" collapsed="false">
      <c r="A3123" s="2" t="s">
        <v>4517</v>
      </c>
      <c r="B3123" s="20" t="n">
        <v>462</v>
      </c>
      <c r="C3123" s="20" t="n">
        <v>457</v>
      </c>
      <c r="D3123" s="21" t="n">
        <f aca="false">C3123/Summary!$B$4</f>
        <v>0.0304666666666667</v>
      </c>
      <c r="E3123" s="2" t="s">
        <v>48</v>
      </c>
      <c r="F3123" s="2" t="s">
        <v>35</v>
      </c>
      <c r="G3123" s="2" t="str">
        <f aca="false">IF(AND(E3123="No",F3123="No"),"Yes","No")</f>
        <v>No</v>
      </c>
      <c r="H3123" s="2" t="str">
        <f aca="false">IF(G3123="Yes",B3123,"")</f>
        <v/>
      </c>
    </row>
    <row r="3124" customFormat="false" ht="15" hidden="false" customHeight="false" outlineLevel="0" collapsed="false">
      <c r="A3124" s="2" t="s">
        <v>4518</v>
      </c>
      <c r="B3124" s="20" t="n">
        <v>462</v>
      </c>
      <c r="C3124" s="20" t="n">
        <v>454</v>
      </c>
      <c r="D3124" s="21" t="n">
        <f aca="false">C3124/Summary!$B$4</f>
        <v>0.0302666666666667</v>
      </c>
      <c r="E3124" s="2" t="s">
        <v>48</v>
      </c>
      <c r="F3124" s="2" t="s">
        <v>35</v>
      </c>
      <c r="G3124" s="2" t="str">
        <f aca="false">IF(AND(E3124="No",F3124="No"),"Yes","No")</f>
        <v>No</v>
      </c>
      <c r="H3124" s="2" t="str">
        <f aca="false">IF(G3124="Yes",B3124,"")</f>
        <v/>
      </c>
    </row>
    <row r="3125" customFormat="false" ht="15" hidden="false" customHeight="false" outlineLevel="0" collapsed="false">
      <c r="A3125" s="2" t="s">
        <v>4519</v>
      </c>
      <c r="B3125" s="20" t="n">
        <v>462</v>
      </c>
      <c r="C3125" s="20" t="n">
        <v>456</v>
      </c>
      <c r="D3125" s="21" t="n">
        <f aca="false">C3125/Summary!$B$4</f>
        <v>0.0304</v>
      </c>
      <c r="E3125" s="2" t="s">
        <v>48</v>
      </c>
      <c r="F3125" s="2" t="s">
        <v>35</v>
      </c>
      <c r="G3125" s="2" t="str">
        <f aca="false">IF(AND(E3125="No",F3125="No"),"Yes","No")</f>
        <v>No</v>
      </c>
      <c r="H3125" s="2" t="str">
        <f aca="false">IF(G3125="Yes",B3125,"")</f>
        <v/>
      </c>
    </row>
    <row r="3126" customFormat="false" ht="15" hidden="false" customHeight="false" outlineLevel="0" collapsed="false">
      <c r="A3126" s="2" t="s">
        <v>4520</v>
      </c>
      <c r="B3126" s="20" t="n">
        <v>462</v>
      </c>
      <c r="C3126" s="20" t="n">
        <v>456</v>
      </c>
      <c r="D3126" s="21" t="n">
        <f aca="false">C3126/Summary!$B$4</f>
        <v>0.0304</v>
      </c>
      <c r="E3126" s="2" t="s">
        <v>48</v>
      </c>
      <c r="F3126" s="2" t="s">
        <v>35</v>
      </c>
      <c r="G3126" s="2" t="str">
        <f aca="false">IF(AND(E3126="No",F3126="No"),"Yes","No")</f>
        <v>No</v>
      </c>
      <c r="H3126" s="2" t="str">
        <f aca="false">IF(G3126="Yes",B3126,"")</f>
        <v/>
      </c>
    </row>
    <row r="3127" customFormat="false" ht="15" hidden="false" customHeight="false" outlineLevel="0" collapsed="false">
      <c r="A3127" s="2" t="s">
        <v>4521</v>
      </c>
      <c r="B3127" s="20" t="n">
        <v>462</v>
      </c>
      <c r="C3127" s="20" t="n">
        <v>455</v>
      </c>
      <c r="D3127" s="21" t="n">
        <f aca="false">C3127/Summary!$B$4</f>
        <v>0.0303333333333333</v>
      </c>
      <c r="E3127" s="2" t="s">
        <v>48</v>
      </c>
      <c r="F3127" s="2" t="s">
        <v>48</v>
      </c>
      <c r="G3127" s="2" t="str">
        <f aca="false">IF(AND(E3127="No",F3127="No"),"Yes","No")</f>
        <v>No</v>
      </c>
      <c r="H3127" s="2" t="str">
        <f aca="false">IF(G3127="Yes",B3127,"")</f>
        <v/>
      </c>
    </row>
    <row r="3128" customFormat="false" ht="15" hidden="false" customHeight="false" outlineLevel="0" collapsed="false">
      <c r="A3128" s="2" t="s">
        <v>4522</v>
      </c>
      <c r="B3128" s="20" t="n">
        <v>463</v>
      </c>
      <c r="C3128" s="20" t="n">
        <v>451</v>
      </c>
      <c r="D3128" s="21" t="n">
        <f aca="false">C3128/Summary!$B$4</f>
        <v>0.0300666666666667</v>
      </c>
      <c r="E3128" s="2" t="s">
        <v>48</v>
      </c>
      <c r="F3128" s="2" t="s">
        <v>48</v>
      </c>
      <c r="G3128" s="2" t="str">
        <f aca="false">IF(AND(E3128="No",F3128="No"),"Yes","No")</f>
        <v>No</v>
      </c>
      <c r="H3128" s="2" t="str">
        <f aca="false">IF(G3128="Yes",B3128,"")</f>
        <v/>
      </c>
    </row>
    <row r="3129" customFormat="false" ht="15" hidden="false" customHeight="false" outlineLevel="0" collapsed="false">
      <c r="A3129" s="2" t="s">
        <v>4523</v>
      </c>
      <c r="B3129" s="20" t="n">
        <v>463</v>
      </c>
      <c r="C3129" s="20" t="n">
        <v>454</v>
      </c>
      <c r="D3129" s="21" t="n">
        <f aca="false">C3129/Summary!$B$4</f>
        <v>0.0302666666666667</v>
      </c>
      <c r="E3129" s="2" t="s">
        <v>48</v>
      </c>
      <c r="F3129" s="2" t="s">
        <v>35</v>
      </c>
      <c r="G3129" s="2" t="str">
        <f aca="false">IF(AND(E3129="No",F3129="No"),"Yes","No")</f>
        <v>No</v>
      </c>
      <c r="H3129" s="2" t="str">
        <f aca="false">IF(G3129="Yes",B3129,"")</f>
        <v/>
      </c>
    </row>
    <row r="3130" customFormat="false" ht="15" hidden="false" customHeight="false" outlineLevel="0" collapsed="false">
      <c r="A3130" s="2" t="s">
        <v>4524</v>
      </c>
      <c r="B3130" s="20" t="n">
        <v>463</v>
      </c>
      <c r="C3130" s="20" t="n">
        <v>459</v>
      </c>
      <c r="D3130" s="21" t="n">
        <f aca="false">C3130/Summary!$B$4</f>
        <v>0.0306</v>
      </c>
      <c r="E3130" s="2" t="s">
        <v>48</v>
      </c>
      <c r="F3130" s="2" t="s">
        <v>35</v>
      </c>
      <c r="G3130" s="2" t="str">
        <f aca="false">IF(AND(E3130="No",F3130="No"),"Yes","No")</f>
        <v>No</v>
      </c>
      <c r="H3130" s="2" t="str">
        <f aca="false">IF(G3130="Yes",B3130,"")</f>
        <v/>
      </c>
    </row>
    <row r="3131" customFormat="false" ht="15" hidden="false" customHeight="false" outlineLevel="0" collapsed="false">
      <c r="A3131" s="2" t="s">
        <v>4525</v>
      </c>
      <c r="B3131" s="20" t="n">
        <v>463</v>
      </c>
      <c r="C3131" s="20" t="n">
        <v>461</v>
      </c>
      <c r="D3131" s="21" t="n">
        <f aca="false">C3131/Summary!$B$4</f>
        <v>0.0307333333333333</v>
      </c>
      <c r="E3131" s="2" t="s">
        <v>48</v>
      </c>
      <c r="F3131" s="2" t="s">
        <v>35</v>
      </c>
      <c r="G3131" s="2" t="str">
        <f aca="false">IF(AND(E3131="No",F3131="No"),"Yes","No")</f>
        <v>No</v>
      </c>
      <c r="H3131" s="2" t="str">
        <f aca="false">IF(G3131="Yes",B3131,"")</f>
        <v/>
      </c>
    </row>
    <row r="3132" customFormat="false" ht="15" hidden="false" customHeight="false" outlineLevel="0" collapsed="false">
      <c r="A3132" s="2" t="s">
        <v>4526</v>
      </c>
      <c r="B3132" s="20" t="n">
        <v>463</v>
      </c>
      <c r="C3132" s="20" t="n">
        <v>458</v>
      </c>
      <c r="D3132" s="21" t="n">
        <f aca="false">C3132/Summary!$B$4</f>
        <v>0.0305333333333333</v>
      </c>
      <c r="E3132" s="2" t="s">
        <v>48</v>
      </c>
      <c r="F3132" s="2" t="s">
        <v>48</v>
      </c>
      <c r="G3132" s="2" t="str">
        <f aca="false">IF(AND(E3132="No",F3132="No"),"Yes","No")</f>
        <v>No</v>
      </c>
      <c r="H3132" s="2" t="str">
        <f aca="false">IF(G3132="Yes",B3132,"")</f>
        <v/>
      </c>
    </row>
    <row r="3133" customFormat="false" ht="15" hidden="false" customHeight="false" outlineLevel="0" collapsed="false">
      <c r="A3133" s="2" t="s">
        <v>4527</v>
      </c>
      <c r="B3133" s="20" t="n">
        <v>463</v>
      </c>
      <c r="C3133" s="20" t="n">
        <v>459</v>
      </c>
      <c r="D3133" s="21" t="n">
        <f aca="false">C3133/Summary!$B$4</f>
        <v>0.0306</v>
      </c>
      <c r="E3133" s="2" t="s">
        <v>48</v>
      </c>
      <c r="F3133" s="2" t="s">
        <v>35</v>
      </c>
      <c r="G3133" s="2" t="str">
        <f aca="false">IF(AND(E3133="No",F3133="No"),"Yes","No")</f>
        <v>No</v>
      </c>
      <c r="H3133" s="2" t="str">
        <f aca="false">IF(G3133="Yes",B3133,"")</f>
        <v/>
      </c>
    </row>
    <row r="3134" customFormat="false" ht="15" hidden="false" customHeight="false" outlineLevel="0" collapsed="false">
      <c r="A3134" s="2" t="s">
        <v>4528</v>
      </c>
      <c r="B3134" s="20" t="n">
        <v>463</v>
      </c>
      <c r="C3134" s="20" t="n">
        <v>459</v>
      </c>
      <c r="D3134" s="21" t="n">
        <f aca="false">C3134/Summary!$B$4</f>
        <v>0.0306</v>
      </c>
      <c r="E3134" s="2" t="s">
        <v>48</v>
      </c>
      <c r="F3134" s="2" t="s">
        <v>35</v>
      </c>
      <c r="G3134" s="2" t="str">
        <f aca="false">IF(AND(E3134="No",F3134="No"),"Yes","No")</f>
        <v>No</v>
      </c>
      <c r="H3134" s="2" t="str">
        <f aca="false">IF(G3134="Yes",B3134,"")</f>
        <v/>
      </c>
    </row>
    <row r="3135" customFormat="false" ht="15" hidden="false" customHeight="false" outlineLevel="0" collapsed="false">
      <c r="A3135" s="2" t="s">
        <v>4529</v>
      </c>
      <c r="B3135" s="20" t="n">
        <v>463</v>
      </c>
      <c r="C3135" s="20" t="n">
        <v>455</v>
      </c>
      <c r="D3135" s="21" t="n">
        <f aca="false">C3135/Summary!$B$4</f>
        <v>0.0303333333333333</v>
      </c>
      <c r="E3135" s="2" t="s">
        <v>48</v>
      </c>
      <c r="F3135" s="2" t="s">
        <v>35</v>
      </c>
      <c r="G3135" s="2" t="str">
        <f aca="false">IF(AND(E3135="No",F3135="No"),"Yes","No")</f>
        <v>No</v>
      </c>
      <c r="H3135" s="2" t="str">
        <f aca="false">IF(G3135="Yes",B3135,"")</f>
        <v/>
      </c>
    </row>
    <row r="3136" customFormat="false" ht="15" hidden="false" customHeight="false" outlineLevel="0" collapsed="false">
      <c r="A3136" s="2" t="s">
        <v>4530</v>
      </c>
      <c r="B3136" s="20" t="n">
        <v>463</v>
      </c>
      <c r="C3136" s="20" t="n">
        <v>458</v>
      </c>
      <c r="D3136" s="21" t="n">
        <f aca="false">C3136/Summary!$B$4</f>
        <v>0.0305333333333333</v>
      </c>
      <c r="E3136" s="2" t="s">
        <v>48</v>
      </c>
      <c r="F3136" s="2" t="s">
        <v>35</v>
      </c>
      <c r="G3136" s="2" t="str">
        <f aca="false">IF(AND(E3136="No",F3136="No"),"Yes","No")</f>
        <v>No</v>
      </c>
      <c r="H3136" s="2" t="str">
        <f aca="false">IF(G3136="Yes",B3136,"")</f>
        <v/>
      </c>
    </row>
    <row r="3137" customFormat="false" ht="15" hidden="false" customHeight="false" outlineLevel="0" collapsed="false">
      <c r="A3137" s="2" t="s">
        <v>4531</v>
      </c>
      <c r="B3137" s="20" t="n">
        <v>463</v>
      </c>
      <c r="C3137" s="20" t="n">
        <v>451</v>
      </c>
      <c r="D3137" s="21" t="n">
        <f aca="false">C3137/Summary!$B$4</f>
        <v>0.0300666666666667</v>
      </c>
      <c r="E3137" s="2" t="s">
        <v>48</v>
      </c>
      <c r="F3137" s="2" t="s">
        <v>48</v>
      </c>
      <c r="G3137" s="2" t="str">
        <f aca="false">IF(AND(E3137="No",F3137="No"),"Yes","No")</f>
        <v>No</v>
      </c>
      <c r="H3137" s="2" t="str">
        <f aca="false">IF(G3137="Yes",B3137,"")</f>
        <v/>
      </c>
    </row>
    <row r="3138" customFormat="false" ht="15" hidden="false" customHeight="false" outlineLevel="0" collapsed="false">
      <c r="A3138" s="2" t="s">
        <v>4532</v>
      </c>
      <c r="B3138" s="20" t="n">
        <v>463</v>
      </c>
      <c r="C3138" s="20" t="n">
        <v>459</v>
      </c>
      <c r="D3138" s="21" t="n">
        <f aca="false">C3138/Summary!$B$4</f>
        <v>0.0306</v>
      </c>
      <c r="E3138" s="2" t="s">
        <v>48</v>
      </c>
      <c r="F3138" s="2" t="s">
        <v>35</v>
      </c>
      <c r="G3138" s="2" t="str">
        <f aca="false">IF(AND(E3138="No",F3138="No"),"Yes","No")</f>
        <v>No</v>
      </c>
      <c r="H3138" s="2" t="str">
        <f aca="false">IF(G3138="Yes",B3138,"")</f>
        <v/>
      </c>
    </row>
    <row r="3139" customFormat="false" ht="15" hidden="false" customHeight="false" outlineLevel="0" collapsed="false">
      <c r="A3139" s="2" t="s">
        <v>4533</v>
      </c>
      <c r="B3139" s="20" t="n">
        <v>463</v>
      </c>
      <c r="C3139" s="20" t="n">
        <v>451</v>
      </c>
      <c r="D3139" s="21" t="n">
        <f aca="false">C3139/Summary!$B$4</f>
        <v>0.0300666666666667</v>
      </c>
      <c r="E3139" s="2" t="s">
        <v>48</v>
      </c>
      <c r="F3139" s="2" t="s">
        <v>35</v>
      </c>
      <c r="G3139" s="2" t="str">
        <f aca="false">IF(AND(E3139="No",F3139="No"),"Yes","No")</f>
        <v>No</v>
      </c>
      <c r="H3139" s="2" t="str">
        <f aca="false">IF(G3139="Yes",B3139,"")</f>
        <v/>
      </c>
    </row>
    <row r="3140" customFormat="false" ht="15" hidden="false" customHeight="false" outlineLevel="0" collapsed="false">
      <c r="A3140" s="2" t="s">
        <v>4534</v>
      </c>
      <c r="B3140" s="20" t="n">
        <v>463</v>
      </c>
      <c r="C3140" s="20" t="n">
        <v>457</v>
      </c>
      <c r="D3140" s="21" t="n">
        <f aca="false">C3140/Summary!$B$4</f>
        <v>0.0304666666666667</v>
      </c>
      <c r="E3140" s="2" t="s">
        <v>48</v>
      </c>
      <c r="F3140" s="2" t="s">
        <v>35</v>
      </c>
      <c r="G3140" s="2" t="str">
        <f aca="false">IF(AND(E3140="No",F3140="No"),"Yes","No")</f>
        <v>No</v>
      </c>
      <c r="H3140" s="2" t="str">
        <f aca="false">IF(G3140="Yes",B3140,"")</f>
        <v/>
      </c>
    </row>
    <row r="3141" customFormat="false" ht="15" hidden="false" customHeight="false" outlineLevel="0" collapsed="false">
      <c r="A3141" s="2" t="s">
        <v>4535</v>
      </c>
      <c r="B3141" s="20" t="n">
        <v>463</v>
      </c>
      <c r="C3141" s="20" t="n">
        <v>457</v>
      </c>
      <c r="D3141" s="21" t="n">
        <f aca="false">C3141/Summary!$B$4</f>
        <v>0.0304666666666667</v>
      </c>
      <c r="E3141" s="2" t="s">
        <v>48</v>
      </c>
      <c r="F3141" s="2" t="s">
        <v>35</v>
      </c>
      <c r="G3141" s="2" t="str">
        <f aca="false">IF(AND(E3141="No",F3141="No"),"Yes","No")</f>
        <v>No</v>
      </c>
      <c r="H3141" s="2" t="str">
        <f aca="false">IF(G3141="Yes",B3141,"")</f>
        <v/>
      </c>
    </row>
    <row r="3142" customFormat="false" ht="15" hidden="false" customHeight="false" outlineLevel="0" collapsed="false">
      <c r="A3142" s="2" t="s">
        <v>4536</v>
      </c>
      <c r="B3142" s="20" t="n">
        <v>463</v>
      </c>
      <c r="C3142" s="20" t="n">
        <v>460</v>
      </c>
      <c r="D3142" s="21" t="n">
        <f aca="false">C3142/Summary!$B$4</f>
        <v>0.0306666666666667</v>
      </c>
      <c r="E3142" s="2" t="s">
        <v>48</v>
      </c>
      <c r="F3142" s="2" t="s">
        <v>35</v>
      </c>
      <c r="G3142" s="2" t="str">
        <f aca="false">IF(AND(E3142="No",F3142="No"),"Yes","No")</f>
        <v>No</v>
      </c>
      <c r="H3142" s="2" t="str">
        <f aca="false">IF(G3142="Yes",B3142,"")</f>
        <v/>
      </c>
    </row>
    <row r="3143" customFormat="false" ht="15" hidden="false" customHeight="false" outlineLevel="0" collapsed="false">
      <c r="A3143" s="2" t="s">
        <v>4537</v>
      </c>
      <c r="B3143" s="20" t="n">
        <v>463</v>
      </c>
      <c r="C3143" s="20" t="n">
        <v>453</v>
      </c>
      <c r="D3143" s="21" t="n">
        <f aca="false">C3143/Summary!$B$4</f>
        <v>0.0302</v>
      </c>
      <c r="E3143" s="2" t="s">
        <v>48</v>
      </c>
      <c r="F3143" s="2" t="s">
        <v>35</v>
      </c>
      <c r="G3143" s="2" t="str">
        <f aca="false">IF(AND(E3143="No",F3143="No"),"Yes","No")</f>
        <v>No</v>
      </c>
      <c r="H3143" s="2" t="str">
        <f aca="false">IF(G3143="Yes",B3143,"")</f>
        <v/>
      </c>
    </row>
    <row r="3144" customFormat="false" ht="15" hidden="false" customHeight="false" outlineLevel="0" collapsed="false">
      <c r="A3144" s="2" t="s">
        <v>4538</v>
      </c>
      <c r="B3144" s="20" t="n">
        <v>463</v>
      </c>
      <c r="C3144" s="20" t="n">
        <v>456</v>
      </c>
      <c r="D3144" s="21" t="n">
        <f aca="false">C3144/Summary!$B$4</f>
        <v>0.0304</v>
      </c>
      <c r="E3144" s="2" t="s">
        <v>48</v>
      </c>
      <c r="F3144" s="2" t="s">
        <v>35</v>
      </c>
      <c r="G3144" s="2" t="str">
        <f aca="false">IF(AND(E3144="No",F3144="No"),"Yes","No")</f>
        <v>No</v>
      </c>
      <c r="H3144" s="2" t="str">
        <f aca="false">IF(G3144="Yes",B3144,"")</f>
        <v/>
      </c>
    </row>
    <row r="3145" customFormat="false" ht="15" hidden="false" customHeight="false" outlineLevel="0" collapsed="false">
      <c r="A3145" s="2" t="s">
        <v>4539</v>
      </c>
      <c r="B3145" s="20" t="n">
        <v>463</v>
      </c>
      <c r="C3145" s="20" t="n">
        <v>461</v>
      </c>
      <c r="D3145" s="21" t="n">
        <f aca="false">C3145/Summary!$B$4</f>
        <v>0.0307333333333333</v>
      </c>
      <c r="E3145" s="2" t="s">
        <v>48</v>
      </c>
      <c r="F3145" s="2" t="s">
        <v>48</v>
      </c>
      <c r="G3145" s="2" t="str">
        <f aca="false">IF(AND(E3145="No",F3145="No"),"Yes","No")</f>
        <v>No</v>
      </c>
      <c r="H3145" s="2" t="str">
        <f aca="false">IF(G3145="Yes",B3145,"")</f>
        <v/>
      </c>
    </row>
    <row r="3146" customFormat="false" ht="15" hidden="false" customHeight="false" outlineLevel="0" collapsed="false">
      <c r="A3146" s="2" t="s">
        <v>4540</v>
      </c>
      <c r="B3146" s="20" t="n">
        <v>463</v>
      </c>
      <c r="C3146" s="20" t="n">
        <v>458</v>
      </c>
      <c r="D3146" s="21" t="n">
        <f aca="false">C3146/Summary!$B$4</f>
        <v>0.0305333333333333</v>
      </c>
      <c r="E3146" s="2" t="s">
        <v>35</v>
      </c>
      <c r="F3146" s="2" t="s">
        <v>48</v>
      </c>
      <c r="G3146" s="2" t="str">
        <f aca="false">IF(AND(E3146="No",F3146="No"),"Yes","No")</f>
        <v>No</v>
      </c>
      <c r="H3146" s="2" t="str">
        <f aca="false">IF(G3146="Yes",B3146,"")</f>
        <v/>
      </c>
    </row>
    <row r="3147" customFormat="false" ht="15" hidden="false" customHeight="false" outlineLevel="0" collapsed="false">
      <c r="A3147" s="2" t="s">
        <v>4541</v>
      </c>
      <c r="B3147" s="20" t="n">
        <v>463</v>
      </c>
      <c r="C3147" s="20" t="n">
        <v>454</v>
      </c>
      <c r="D3147" s="21" t="n">
        <f aca="false">C3147/Summary!$B$4</f>
        <v>0.0302666666666667</v>
      </c>
      <c r="E3147" s="2" t="s">
        <v>35</v>
      </c>
      <c r="F3147" s="2" t="s">
        <v>48</v>
      </c>
      <c r="G3147" s="2" t="str">
        <f aca="false">IF(AND(E3147="No",F3147="No"),"Yes","No")</f>
        <v>No</v>
      </c>
      <c r="H3147" s="2" t="str">
        <f aca="false">IF(G3147="Yes",B3147,"")</f>
        <v/>
      </c>
    </row>
    <row r="3148" customFormat="false" ht="15" hidden="false" customHeight="false" outlineLevel="0" collapsed="false">
      <c r="A3148" s="2" t="s">
        <v>4542</v>
      </c>
      <c r="B3148" s="20" t="n">
        <v>463</v>
      </c>
      <c r="C3148" s="20" t="n">
        <v>458</v>
      </c>
      <c r="D3148" s="21" t="n">
        <f aca="false">C3148/Summary!$B$4</f>
        <v>0.0305333333333333</v>
      </c>
      <c r="E3148" s="2" t="s">
        <v>48</v>
      </c>
      <c r="F3148" s="2" t="s">
        <v>35</v>
      </c>
      <c r="G3148" s="2" t="str">
        <f aca="false">IF(AND(E3148="No",F3148="No"),"Yes","No")</f>
        <v>No</v>
      </c>
      <c r="H3148" s="2" t="str">
        <f aca="false">IF(G3148="Yes",B3148,"")</f>
        <v/>
      </c>
    </row>
    <row r="3149" customFormat="false" ht="15" hidden="false" customHeight="false" outlineLevel="0" collapsed="false">
      <c r="A3149" s="2" t="s">
        <v>4543</v>
      </c>
      <c r="B3149" s="20" t="n">
        <v>463</v>
      </c>
      <c r="C3149" s="20" t="n">
        <v>453</v>
      </c>
      <c r="D3149" s="21" t="n">
        <f aca="false">C3149/Summary!$B$4</f>
        <v>0.0302</v>
      </c>
      <c r="E3149" s="2" t="s">
        <v>48</v>
      </c>
      <c r="F3149" s="2" t="s">
        <v>48</v>
      </c>
      <c r="G3149" s="2" t="str">
        <f aca="false">IF(AND(E3149="No",F3149="No"),"Yes","No")</f>
        <v>No</v>
      </c>
      <c r="H3149" s="2" t="str">
        <f aca="false">IF(G3149="Yes",B3149,"")</f>
        <v/>
      </c>
    </row>
    <row r="3150" customFormat="false" ht="15" hidden="false" customHeight="false" outlineLevel="0" collapsed="false">
      <c r="A3150" s="2" t="s">
        <v>4544</v>
      </c>
      <c r="B3150" s="20" t="n">
        <v>463</v>
      </c>
      <c r="C3150" s="20" t="n">
        <v>458</v>
      </c>
      <c r="D3150" s="21" t="n">
        <f aca="false">C3150/Summary!$B$4</f>
        <v>0.0305333333333333</v>
      </c>
      <c r="E3150" s="2" t="s">
        <v>48</v>
      </c>
      <c r="F3150" s="2" t="s">
        <v>48</v>
      </c>
      <c r="G3150" s="2" t="str">
        <f aca="false">IF(AND(E3150="No",F3150="No"),"Yes","No")</f>
        <v>No</v>
      </c>
      <c r="H3150" s="2" t="str">
        <f aca="false">IF(G3150="Yes",B3150,"")</f>
        <v/>
      </c>
    </row>
    <row r="3151" customFormat="false" ht="15" hidden="false" customHeight="false" outlineLevel="0" collapsed="false">
      <c r="A3151" s="2" t="s">
        <v>4545</v>
      </c>
      <c r="B3151" s="20" t="n">
        <v>463</v>
      </c>
      <c r="C3151" s="20" t="n">
        <v>459</v>
      </c>
      <c r="D3151" s="21" t="n">
        <f aca="false">C3151/Summary!$B$4</f>
        <v>0.0306</v>
      </c>
      <c r="E3151" s="2" t="s">
        <v>48</v>
      </c>
      <c r="F3151" s="2" t="s">
        <v>35</v>
      </c>
      <c r="G3151" s="2" t="str">
        <f aca="false">IF(AND(E3151="No",F3151="No"),"Yes","No")</f>
        <v>No</v>
      </c>
      <c r="H3151" s="2" t="str">
        <f aca="false">IF(G3151="Yes",B3151,"")</f>
        <v/>
      </c>
    </row>
    <row r="3152" customFormat="false" ht="15" hidden="false" customHeight="false" outlineLevel="0" collapsed="false">
      <c r="A3152" s="2" t="s">
        <v>4546</v>
      </c>
      <c r="B3152" s="20" t="n">
        <v>463</v>
      </c>
      <c r="C3152" s="20" t="n">
        <v>457</v>
      </c>
      <c r="D3152" s="21" t="n">
        <f aca="false">C3152/Summary!$B$4</f>
        <v>0.0304666666666667</v>
      </c>
      <c r="E3152" s="2" t="s">
        <v>48</v>
      </c>
      <c r="F3152" s="2" t="s">
        <v>35</v>
      </c>
      <c r="G3152" s="2" t="str">
        <f aca="false">IF(AND(E3152="No",F3152="No"),"Yes","No")</f>
        <v>No</v>
      </c>
      <c r="H3152" s="2" t="str">
        <f aca="false">IF(G3152="Yes",B3152,"")</f>
        <v/>
      </c>
    </row>
    <row r="3153" customFormat="false" ht="15" hidden="false" customHeight="false" outlineLevel="0" collapsed="false">
      <c r="A3153" s="2" t="s">
        <v>4547</v>
      </c>
      <c r="B3153" s="20" t="n">
        <v>463</v>
      </c>
      <c r="C3153" s="20" t="n">
        <v>459</v>
      </c>
      <c r="D3153" s="21" t="n">
        <f aca="false">C3153/Summary!$B$4</f>
        <v>0.0306</v>
      </c>
      <c r="E3153" s="2" t="s">
        <v>35</v>
      </c>
      <c r="F3153" s="2" t="s">
        <v>48</v>
      </c>
      <c r="G3153" s="2" t="str">
        <f aca="false">IF(AND(E3153="No",F3153="No"),"Yes","No")</f>
        <v>No</v>
      </c>
      <c r="H3153" s="2" t="str">
        <f aca="false">IF(G3153="Yes",B3153,"")</f>
        <v/>
      </c>
    </row>
    <row r="3154" customFormat="false" ht="15" hidden="false" customHeight="false" outlineLevel="0" collapsed="false">
      <c r="A3154" s="2" t="s">
        <v>4548</v>
      </c>
      <c r="B3154" s="20" t="n">
        <v>463</v>
      </c>
      <c r="C3154" s="20" t="n">
        <v>459</v>
      </c>
      <c r="D3154" s="21" t="n">
        <f aca="false">C3154/Summary!$B$4</f>
        <v>0.0306</v>
      </c>
      <c r="E3154" s="2" t="s">
        <v>48</v>
      </c>
      <c r="F3154" s="2" t="s">
        <v>48</v>
      </c>
      <c r="G3154" s="2" t="str">
        <f aca="false">IF(AND(E3154="No",F3154="No"),"Yes","No")</f>
        <v>No</v>
      </c>
      <c r="H3154" s="2" t="str">
        <f aca="false">IF(G3154="Yes",B3154,"")</f>
        <v/>
      </c>
    </row>
    <row r="3155" customFormat="false" ht="15" hidden="false" customHeight="false" outlineLevel="0" collapsed="false">
      <c r="A3155" s="2" t="s">
        <v>4549</v>
      </c>
      <c r="B3155" s="20" t="n">
        <v>463</v>
      </c>
      <c r="C3155" s="20" t="n">
        <v>455</v>
      </c>
      <c r="D3155" s="21" t="n">
        <f aca="false">C3155/Summary!$B$4</f>
        <v>0.0303333333333333</v>
      </c>
      <c r="E3155" s="2" t="s">
        <v>48</v>
      </c>
      <c r="F3155" s="2" t="s">
        <v>35</v>
      </c>
      <c r="G3155" s="2" t="str">
        <f aca="false">IF(AND(E3155="No",F3155="No"),"Yes","No")</f>
        <v>No</v>
      </c>
      <c r="H3155" s="2" t="str">
        <f aca="false">IF(G3155="Yes",B3155,"")</f>
        <v/>
      </c>
    </row>
    <row r="3156" customFormat="false" ht="15" hidden="false" customHeight="false" outlineLevel="0" collapsed="false">
      <c r="A3156" s="2" t="s">
        <v>4550</v>
      </c>
      <c r="B3156" s="20" t="n">
        <v>463</v>
      </c>
      <c r="C3156" s="20" t="n">
        <v>455</v>
      </c>
      <c r="D3156" s="21" t="n">
        <f aca="false">C3156/Summary!$B$4</f>
        <v>0.0303333333333333</v>
      </c>
      <c r="E3156" s="2" t="s">
        <v>48</v>
      </c>
      <c r="F3156" s="2" t="s">
        <v>35</v>
      </c>
      <c r="G3156" s="2" t="str">
        <f aca="false">IF(AND(E3156="No",F3156="No"),"Yes","No")</f>
        <v>No</v>
      </c>
      <c r="H3156" s="2" t="str">
        <f aca="false">IF(G3156="Yes",B3156,"")</f>
        <v/>
      </c>
    </row>
    <row r="3157" customFormat="false" ht="15" hidden="false" customHeight="false" outlineLevel="0" collapsed="false">
      <c r="A3157" s="2" t="s">
        <v>4551</v>
      </c>
      <c r="B3157" s="20" t="n">
        <v>463</v>
      </c>
      <c r="C3157" s="20" t="n">
        <v>459</v>
      </c>
      <c r="D3157" s="21" t="n">
        <f aca="false">C3157/Summary!$B$4</f>
        <v>0.0306</v>
      </c>
      <c r="E3157" s="2" t="s">
        <v>48</v>
      </c>
      <c r="F3157" s="2" t="s">
        <v>35</v>
      </c>
      <c r="G3157" s="2" t="str">
        <f aca="false">IF(AND(E3157="No",F3157="No"),"Yes","No")</f>
        <v>No</v>
      </c>
      <c r="H3157" s="2" t="str">
        <f aca="false">IF(G3157="Yes",B3157,"")</f>
        <v/>
      </c>
    </row>
    <row r="3158" customFormat="false" ht="15" hidden="false" customHeight="false" outlineLevel="0" collapsed="false">
      <c r="A3158" s="2" t="s">
        <v>4552</v>
      </c>
      <c r="B3158" s="20" t="n">
        <v>463</v>
      </c>
      <c r="C3158" s="20" t="n">
        <v>457</v>
      </c>
      <c r="D3158" s="21" t="n">
        <f aca="false">C3158/Summary!$B$4</f>
        <v>0.0304666666666667</v>
      </c>
      <c r="E3158" s="2" t="s">
        <v>35</v>
      </c>
      <c r="F3158" s="2" t="s">
        <v>48</v>
      </c>
      <c r="G3158" s="2" t="str">
        <f aca="false">IF(AND(E3158="No",F3158="No"),"Yes","No")</f>
        <v>No</v>
      </c>
      <c r="H3158" s="2" t="str">
        <f aca="false">IF(G3158="Yes",B3158,"")</f>
        <v/>
      </c>
    </row>
    <row r="3159" customFormat="false" ht="15" hidden="false" customHeight="false" outlineLevel="0" collapsed="false">
      <c r="A3159" s="2" t="s">
        <v>4553</v>
      </c>
      <c r="B3159" s="20" t="n">
        <v>463</v>
      </c>
      <c r="C3159" s="20" t="n">
        <v>460</v>
      </c>
      <c r="D3159" s="21" t="n">
        <f aca="false">C3159/Summary!$B$4</f>
        <v>0.0306666666666667</v>
      </c>
      <c r="E3159" s="2" t="s">
        <v>48</v>
      </c>
      <c r="F3159" s="2" t="s">
        <v>48</v>
      </c>
      <c r="G3159" s="2" t="str">
        <f aca="false">IF(AND(E3159="No",F3159="No"),"Yes","No")</f>
        <v>No</v>
      </c>
      <c r="H3159" s="2" t="str">
        <f aca="false">IF(G3159="Yes",B3159,"")</f>
        <v/>
      </c>
    </row>
    <row r="3160" customFormat="false" ht="15" hidden="false" customHeight="false" outlineLevel="0" collapsed="false">
      <c r="A3160" s="2" t="s">
        <v>4554</v>
      </c>
      <c r="B3160" s="20" t="n">
        <v>463</v>
      </c>
      <c r="C3160" s="20" t="n">
        <v>458</v>
      </c>
      <c r="D3160" s="21" t="n">
        <f aca="false">C3160/Summary!$B$4</f>
        <v>0.0305333333333333</v>
      </c>
      <c r="E3160" s="2" t="s">
        <v>48</v>
      </c>
      <c r="F3160" s="2" t="s">
        <v>48</v>
      </c>
      <c r="G3160" s="2" t="str">
        <f aca="false">IF(AND(E3160="No",F3160="No"),"Yes","No")</f>
        <v>No</v>
      </c>
      <c r="H3160" s="2" t="str">
        <f aca="false">IF(G3160="Yes",B3160,"")</f>
        <v/>
      </c>
    </row>
    <row r="3161" customFormat="false" ht="15" hidden="false" customHeight="false" outlineLevel="0" collapsed="false">
      <c r="A3161" s="2" t="s">
        <v>4555</v>
      </c>
      <c r="B3161" s="20" t="n">
        <v>463</v>
      </c>
      <c r="C3161" s="20" t="n">
        <v>452</v>
      </c>
      <c r="D3161" s="21" t="n">
        <f aca="false">C3161/Summary!$B$4</f>
        <v>0.0301333333333333</v>
      </c>
      <c r="E3161" s="2" t="s">
        <v>48</v>
      </c>
      <c r="F3161" s="2" t="s">
        <v>35</v>
      </c>
      <c r="G3161" s="2" t="str">
        <f aca="false">IF(AND(E3161="No",F3161="No"),"Yes","No")</f>
        <v>No</v>
      </c>
      <c r="H3161" s="2" t="str">
        <f aca="false">IF(G3161="Yes",B3161,"")</f>
        <v/>
      </c>
    </row>
    <row r="3162" customFormat="false" ht="15" hidden="false" customHeight="false" outlineLevel="0" collapsed="false">
      <c r="A3162" s="2" t="s">
        <v>4556</v>
      </c>
      <c r="B3162" s="20" t="n">
        <v>463</v>
      </c>
      <c r="C3162" s="20" t="n">
        <v>457</v>
      </c>
      <c r="D3162" s="21" t="n">
        <f aca="false">C3162/Summary!$B$4</f>
        <v>0.0304666666666667</v>
      </c>
      <c r="E3162" s="2" t="s">
        <v>48</v>
      </c>
      <c r="F3162" s="2" t="s">
        <v>35</v>
      </c>
      <c r="G3162" s="2" t="str">
        <f aca="false">IF(AND(E3162="No",F3162="No"),"Yes","No")</f>
        <v>No</v>
      </c>
      <c r="H3162" s="2" t="str">
        <f aca="false">IF(G3162="Yes",B3162,"")</f>
        <v/>
      </c>
    </row>
    <row r="3163" customFormat="false" ht="15" hidden="false" customHeight="false" outlineLevel="0" collapsed="false">
      <c r="A3163" s="2" t="s">
        <v>4557</v>
      </c>
      <c r="B3163" s="20" t="n">
        <v>463</v>
      </c>
      <c r="C3163" s="20" t="n">
        <v>457</v>
      </c>
      <c r="D3163" s="21" t="n">
        <f aca="false">C3163/Summary!$B$4</f>
        <v>0.0304666666666667</v>
      </c>
      <c r="E3163" s="2" t="s">
        <v>48</v>
      </c>
      <c r="F3163" s="2" t="s">
        <v>48</v>
      </c>
      <c r="G3163" s="2" t="str">
        <f aca="false">IF(AND(E3163="No",F3163="No"),"Yes","No")</f>
        <v>No</v>
      </c>
      <c r="H3163" s="2" t="str">
        <f aca="false">IF(G3163="Yes",B3163,"")</f>
        <v/>
      </c>
    </row>
    <row r="3164" customFormat="false" ht="15" hidden="false" customHeight="false" outlineLevel="0" collapsed="false">
      <c r="A3164" s="2" t="s">
        <v>4558</v>
      </c>
      <c r="B3164" s="20" t="n">
        <v>463</v>
      </c>
      <c r="C3164" s="20" t="n">
        <v>460</v>
      </c>
      <c r="D3164" s="21" t="n">
        <f aca="false">C3164/Summary!$B$4</f>
        <v>0.0306666666666667</v>
      </c>
      <c r="E3164" s="2" t="s">
        <v>48</v>
      </c>
      <c r="F3164" s="2" t="s">
        <v>35</v>
      </c>
      <c r="G3164" s="2" t="str">
        <f aca="false">IF(AND(E3164="No",F3164="No"),"Yes","No")</f>
        <v>No</v>
      </c>
      <c r="H3164" s="2" t="str">
        <f aca="false">IF(G3164="Yes",B3164,"")</f>
        <v/>
      </c>
    </row>
    <row r="3165" customFormat="false" ht="15" hidden="false" customHeight="false" outlineLevel="0" collapsed="false">
      <c r="A3165" s="2" t="s">
        <v>4559</v>
      </c>
      <c r="B3165" s="20" t="n">
        <v>463</v>
      </c>
      <c r="C3165" s="20" t="n">
        <v>452</v>
      </c>
      <c r="D3165" s="21" t="n">
        <f aca="false">C3165/Summary!$B$4</f>
        <v>0.0301333333333333</v>
      </c>
      <c r="E3165" s="2" t="s">
        <v>48</v>
      </c>
      <c r="F3165" s="2" t="s">
        <v>35</v>
      </c>
      <c r="G3165" s="2" t="str">
        <f aca="false">IF(AND(E3165="No",F3165="No"),"Yes","No")</f>
        <v>No</v>
      </c>
      <c r="H3165" s="2" t="str">
        <f aca="false">IF(G3165="Yes",B3165,"")</f>
        <v/>
      </c>
    </row>
    <row r="3166" customFormat="false" ht="15" hidden="false" customHeight="false" outlineLevel="0" collapsed="false">
      <c r="A3166" s="2" t="s">
        <v>4560</v>
      </c>
      <c r="B3166" s="20" t="n">
        <v>463</v>
      </c>
      <c r="C3166" s="20" t="n">
        <v>451</v>
      </c>
      <c r="D3166" s="21" t="n">
        <f aca="false">C3166/Summary!$B$4</f>
        <v>0.0300666666666667</v>
      </c>
      <c r="E3166" s="2" t="s">
        <v>48</v>
      </c>
      <c r="F3166" s="2" t="s">
        <v>48</v>
      </c>
      <c r="G3166" s="2" t="str">
        <f aca="false">IF(AND(E3166="No",F3166="No"),"Yes","No")</f>
        <v>No</v>
      </c>
      <c r="H3166" s="2" t="str">
        <f aca="false">IF(G3166="Yes",B3166,"")</f>
        <v/>
      </c>
    </row>
    <row r="3167" customFormat="false" ht="15" hidden="false" customHeight="false" outlineLevel="0" collapsed="false">
      <c r="A3167" s="2" t="s">
        <v>4561</v>
      </c>
      <c r="B3167" s="20" t="n">
        <v>463</v>
      </c>
      <c r="C3167" s="20" t="n">
        <v>455</v>
      </c>
      <c r="D3167" s="21" t="n">
        <f aca="false">C3167/Summary!$B$4</f>
        <v>0.0303333333333333</v>
      </c>
      <c r="E3167" s="2" t="s">
        <v>35</v>
      </c>
      <c r="F3167" s="2" t="s">
        <v>48</v>
      </c>
      <c r="G3167" s="2" t="str">
        <f aca="false">IF(AND(E3167="No",F3167="No"),"Yes","No")</f>
        <v>No</v>
      </c>
      <c r="H3167" s="2" t="str">
        <f aca="false">IF(G3167="Yes",B3167,"")</f>
        <v/>
      </c>
    </row>
    <row r="3168" customFormat="false" ht="15" hidden="false" customHeight="false" outlineLevel="0" collapsed="false">
      <c r="A3168" s="2" t="s">
        <v>4562</v>
      </c>
      <c r="B3168" s="20" t="n">
        <v>463</v>
      </c>
      <c r="C3168" s="20" t="n">
        <v>452</v>
      </c>
      <c r="D3168" s="21" t="n">
        <f aca="false">C3168/Summary!$B$4</f>
        <v>0.0301333333333333</v>
      </c>
      <c r="E3168" s="2" t="s">
        <v>48</v>
      </c>
      <c r="F3168" s="2" t="s">
        <v>35</v>
      </c>
      <c r="G3168" s="2" t="str">
        <f aca="false">IF(AND(E3168="No",F3168="No"),"Yes","No")</f>
        <v>No</v>
      </c>
      <c r="H3168" s="2" t="str">
        <f aca="false">IF(G3168="Yes",B3168,"")</f>
        <v/>
      </c>
    </row>
    <row r="3169" customFormat="false" ht="15" hidden="false" customHeight="false" outlineLevel="0" collapsed="false">
      <c r="A3169" s="2" t="s">
        <v>4563</v>
      </c>
      <c r="B3169" s="20" t="n">
        <v>463</v>
      </c>
      <c r="C3169" s="20" t="n">
        <v>454</v>
      </c>
      <c r="D3169" s="21" t="n">
        <f aca="false">C3169/Summary!$B$4</f>
        <v>0.0302666666666667</v>
      </c>
      <c r="E3169" s="2" t="s">
        <v>48</v>
      </c>
      <c r="F3169" s="2" t="s">
        <v>48</v>
      </c>
      <c r="G3169" s="2" t="str">
        <f aca="false">IF(AND(E3169="No",F3169="No"),"Yes","No")</f>
        <v>No</v>
      </c>
      <c r="H3169" s="2" t="str">
        <f aca="false">IF(G3169="Yes",B3169,"")</f>
        <v/>
      </c>
    </row>
    <row r="3170" customFormat="false" ht="15" hidden="false" customHeight="false" outlineLevel="0" collapsed="false">
      <c r="A3170" s="2" t="s">
        <v>4564</v>
      </c>
      <c r="B3170" s="20" t="n">
        <v>463</v>
      </c>
      <c r="C3170" s="20" t="n">
        <v>452</v>
      </c>
      <c r="D3170" s="21" t="n">
        <f aca="false">C3170/Summary!$B$4</f>
        <v>0.0301333333333333</v>
      </c>
      <c r="E3170" s="2" t="s">
        <v>48</v>
      </c>
      <c r="F3170" s="2" t="s">
        <v>48</v>
      </c>
      <c r="G3170" s="2" t="str">
        <f aca="false">IF(AND(E3170="No",F3170="No"),"Yes","No")</f>
        <v>No</v>
      </c>
      <c r="H3170" s="2" t="str">
        <f aca="false">IF(G3170="Yes",B3170,"")</f>
        <v/>
      </c>
    </row>
    <row r="3171" customFormat="false" ht="15" hidden="false" customHeight="false" outlineLevel="0" collapsed="false">
      <c r="A3171" s="2" t="s">
        <v>4565</v>
      </c>
      <c r="B3171" s="20" t="n">
        <v>463</v>
      </c>
      <c r="C3171" s="20" t="n">
        <v>456</v>
      </c>
      <c r="D3171" s="21" t="n">
        <f aca="false">C3171/Summary!$B$4</f>
        <v>0.0304</v>
      </c>
      <c r="E3171" s="2" t="s">
        <v>48</v>
      </c>
      <c r="F3171" s="2" t="s">
        <v>35</v>
      </c>
      <c r="G3171" s="2" t="str">
        <f aca="false">IF(AND(E3171="No",F3171="No"),"Yes","No")</f>
        <v>No</v>
      </c>
      <c r="H3171" s="2" t="str">
        <f aca="false">IF(G3171="Yes",B3171,"")</f>
        <v/>
      </c>
    </row>
    <row r="3172" customFormat="false" ht="15" hidden="false" customHeight="false" outlineLevel="0" collapsed="false">
      <c r="A3172" s="2" t="s">
        <v>4566</v>
      </c>
      <c r="B3172" s="20" t="n">
        <v>463</v>
      </c>
      <c r="C3172" s="20" t="n">
        <v>457</v>
      </c>
      <c r="D3172" s="21" t="n">
        <f aca="false">C3172/Summary!$B$4</f>
        <v>0.0304666666666667</v>
      </c>
      <c r="E3172" s="2" t="s">
        <v>35</v>
      </c>
      <c r="F3172" s="2" t="s">
        <v>48</v>
      </c>
      <c r="G3172" s="2" t="str">
        <f aca="false">IF(AND(E3172="No",F3172="No"),"Yes","No")</f>
        <v>No</v>
      </c>
      <c r="H3172" s="2" t="str">
        <f aca="false">IF(G3172="Yes",B3172,"")</f>
        <v/>
      </c>
    </row>
    <row r="3173" customFormat="false" ht="15" hidden="false" customHeight="false" outlineLevel="0" collapsed="false">
      <c r="A3173" s="2" t="s">
        <v>4567</v>
      </c>
      <c r="B3173" s="20" t="n">
        <v>463</v>
      </c>
      <c r="C3173" s="20" t="n">
        <v>458</v>
      </c>
      <c r="D3173" s="21" t="n">
        <f aca="false">C3173/Summary!$B$4</f>
        <v>0.0305333333333333</v>
      </c>
      <c r="E3173" s="2" t="s">
        <v>48</v>
      </c>
      <c r="F3173" s="2" t="s">
        <v>35</v>
      </c>
      <c r="G3173" s="2" t="str">
        <f aca="false">IF(AND(E3173="No",F3173="No"),"Yes","No")</f>
        <v>No</v>
      </c>
      <c r="H3173" s="2" t="str">
        <f aca="false">IF(G3173="Yes",B3173,"")</f>
        <v/>
      </c>
    </row>
    <row r="3174" customFormat="false" ht="15" hidden="false" customHeight="false" outlineLevel="0" collapsed="false">
      <c r="A3174" s="2" t="s">
        <v>4568</v>
      </c>
      <c r="B3174" s="20" t="n">
        <v>463</v>
      </c>
      <c r="C3174" s="20" t="n">
        <v>458</v>
      </c>
      <c r="D3174" s="21" t="n">
        <f aca="false">C3174/Summary!$B$4</f>
        <v>0.0305333333333333</v>
      </c>
      <c r="E3174" s="2" t="s">
        <v>48</v>
      </c>
      <c r="F3174" s="2" t="s">
        <v>35</v>
      </c>
      <c r="G3174" s="2" t="str">
        <f aca="false">IF(AND(E3174="No",F3174="No"),"Yes","No")</f>
        <v>No</v>
      </c>
      <c r="H3174" s="2" t="str">
        <f aca="false">IF(G3174="Yes",B3174,"")</f>
        <v/>
      </c>
    </row>
    <row r="3175" customFormat="false" ht="15" hidden="false" customHeight="false" outlineLevel="0" collapsed="false">
      <c r="A3175" s="2" t="s">
        <v>4569</v>
      </c>
      <c r="B3175" s="20" t="n">
        <v>463</v>
      </c>
      <c r="C3175" s="20" t="n">
        <v>460</v>
      </c>
      <c r="D3175" s="21" t="n">
        <f aca="false">C3175/Summary!$B$4</f>
        <v>0.0306666666666667</v>
      </c>
      <c r="E3175" s="2" t="s">
        <v>48</v>
      </c>
      <c r="F3175" s="2" t="s">
        <v>48</v>
      </c>
      <c r="G3175" s="2" t="str">
        <f aca="false">IF(AND(E3175="No",F3175="No"),"Yes","No")</f>
        <v>No</v>
      </c>
      <c r="H3175" s="2" t="str">
        <f aca="false">IF(G3175="Yes",B3175,"")</f>
        <v/>
      </c>
    </row>
    <row r="3176" customFormat="false" ht="15" hidden="false" customHeight="false" outlineLevel="0" collapsed="false">
      <c r="A3176" s="2" t="s">
        <v>4570</v>
      </c>
      <c r="B3176" s="20" t="n">
        <v>463</v>
      </c>
      <c r="C3176" s="20" t="n">
        <v>455</v>
      </c>
      <c r="D3176" s="21" t="n">
        <f aca="false">C3176/Summary!$B$4</f>
        <v>0.0303333333333333</v>
      </c>
      <c r="E3176" s="2" t="s">
        <v>48</v>
      </c>
      <c r="F3176" s="2" t="s">
        <v>35</v>
      </c>
      <c r="G3176" s="2" t="str">
        <f aca="false">IF(AND(E3176="No",F3176="No"),"Yes","No")</f>
        <v>No</v>
      </c>
      <c r="H3176" s="2" t="str">
        <f aca="false">IF(G3176="Yes",B3176,"")</f>
        <v/>
      </c>
    </row>
    <row r="3177" customFormat="false" ht="15" hidden="false" customHeight="false" outlineLevel="0" collapsed="false">
      <c r="A3177" s="2" t="s">
        <v>4571</v>
      </c>
      <c r="B3177" s="20" t="n">
        <v>463</v>
      </c>
      <c r="C3177" s="20" t="n">
        <v>453</v>
      </c>
      <c r="D3177" s="21" t="n">
        <f aca="false">C3177/Summary!$B$4</f>
        <v>0.0302</v>
      </c>
      <c r="E3177" s="2" t="s">
        <v>48</v>
      </c>
      <c r="F3177" s="2" t="s">
        <v>48</v>
      </c>
      <c r="G3177" s="2" t="str">
        <f aca="false">IF(AND(E3177="No",F3177="No"),"Yes","No")</f>
        <v>No</v>
      </c>
      <c r="H3177" s="2" t="str">
        <f aca="false">IF(G3177="Yes",B3177,"")</f>
        <v/>
      </c>
    </row>
    <row r="3178" customFormat="false" ht="15" hidden="false" customHeight="false" outlineLevel="0" collapsed="false">
      <c r="A3178" s="2" t="s">
        <v>4572</v>
      </c>
      <c r="B3178" s="20" t="n">
        <v>463</v>
      </c>
      <c r="C3178" s="20" t="n">
        <v>458</v>
      </c>
      <c r="D3178" s="21" t="n">
        <f aca="false">C3178/Summary!$B$4</f>
        <v>0.0305333333333333</v>
      </c>
      <c r="E3178" s="2" t="s">
        <v>48</v>
      </c>
      <c r="F3178" s="2" t="s">
        <v>35</v>
      </c>
      <c r="G3178" s="2" t="str">
        <f aca="false">IF(AND(E3178="No",F3178="No"),"Yes","No")</f>
        <v>No</v>
      </c>
      <c r="H3178" s="2" t="str">
        <f aca="false">IF(G3178="Yes",B3178,"")</f>
        <v/>
      </c>
    </row>
    <row r="3179" customFormat="false" ht="15" hidden="false" customHeight="false" outlineLevel="0" collapsed="false">
      <c r="A3179" s="2" t="s">
        <v>4573</v>
      </c>
      <c r="B3179" s="20" t="n">
        <v>463</v>
      </c>
      <c r="C3179" s="20" t="n">
        <v>459</v>
      </c>
      <c r="D3179" s="21" t="n">
        <f aca="false">C3179/Summary!$B$4</f>
        <v>0.0306</v>
      </c>
      <c r="E3179" s="2" t="s">
        <v>48</v>
      </c>
      <c r="F3179" s="2" t="s">
        <v>35</v>
      </c>
      <c r="G3179" s="2" t="str">
        <f aca="false">IF(AND(E3179="No",F3179="No"),"Yes","No")</f>
        <v>No</v>
      </c>
      <c r="H3179" s="2" t="str">
        <f aca="false">IF(G3179="Yes",B3179,"")</f>
        <v/>
      </c>
    </row>
    <row r="3180" customFormat="false" ht="15" hidden="false" customHeight="false" outlineLevel="0" collapsed="false">
      <c r="A3180" s="2" t="s">
        <v>4574</v>
      </c>
      <c r="B3180" s="20" t="n">
        <v>463</v>
      </c>
      <c r="C3180" s="20" t="n">
        <v>454</v>
      </c>
      <c r="D3180" s="21" t="n">
        <f aca="false">C3180/Summary!$B$4</f>
        <v>0.0302666666666667</v>
      </c>
      <c r="E3180" s="2" t="s">
        <v>48</v>
      </c>
      <c r="F3180" s="2" t="s">
        <v>35</v>
      </c>
      <c r="G3180" s="2" t="str">
        <f aca="false">IF(AND(E3180="No",F3180="No"),"Yes","No")</f>
        <v>No</v>
      </c>
      <c r="H3180" s="2" t="str">
        <f aca="false">IF(G3180="Yes",B3180,"")</f>
        <v/>
      </c>
    </row>
    <row r="3181" customFormat="false" ht="15" hidden="false" customHeight="false" outlineLevel="0" collapsed="false">
      <c r="A3181" s="2" t="s">
        <v>4575</v>
      </c>
      <c r="B3181" s="20" t="n">
        <v>463</v>
      </c>
      <c r="C3181" s="20" t="n">
        <v>455</v>
      </c>
      <c r="D3181" s="21" t="n">
        <f aca="false">C3181/Summary!$B$4</f>
        <v>0.0303333333333333</v>
      </c>
      <c r="E3181" s="2" t="s">
        <v>48</v>
      </c>
      <c r="F3181" s="2" t="s">
        <v>48</v>
      </c>
      <c r="G3181" s="2" t="str">
        <f aca="false">IF(AND(E3181="No",F3181="No"),"Yes","No")</f>
        <v>No</v>
      </c>
      <c r="H3181" s="2" t="str">
        <f aca="false">IF(G3181="Yes",B3181,"")</f>
        <v/>
      </c>
    </row>
    <row r="3182" customFormat="false" ht="15" hidden="false" customHeight="false" outlineLevel="0" collapsed="false">
      <c r="A3182" s="2" t="s">
        <v>4576</v>
      </c>
      <c r="B3182" s="20" t="n">
        <v>463</v>
      </c>
      <c r="C3182" s="20" t="n">
        <v>458</v>
      </c>
      <c r="D3182" s="21" t="n">
        <f aca="false">C3182/Summary!$B$4</f>
        <v>0.0305333333333333</v>
      </c>
      <c r="E3182" s="2" t="s">
        <v>48</v>
      </c>
      <c r="F3182" s="2" t="s">
        <v>35</v>
      </c>
      <c r="G3182" s="2" t="str">
        <f aca="false">IF(AND(E3182="No",F3182="No"),"Yes","No")</f>
        <v>No</v>
      </c>
      <c r="H3182" s="2" t="str">
        <f aca="false">IF(G3182="Yes",B3182,"")</f>
        <v/>
      </c>
    </row>
    <row r="3183" customFormat="false" ht="15" hidden="false" customHeight="false" outlineLevel="0" collapsed="false">
      <c r="A3183" s="2" t="s">
        <v>4577</v>
      </c>
      <c r="B3183" s="20" t="n">
        <v>463</v>
      </c>
      <c r="C3183" s="20" t="n">
        <v>458</v>
      </c>
      <c r="D3183" s="21" t="n">
        <f aca="false">C3183/Summary!$B$4</f>
        <v>0.0305333333333333</v>
      </c>
      <c r="E3183" s="2" t="s">
        <v>48</v>
      </c>
      <c r="F3183" s="2" t="s">
        <v>35</v>
      </c>
      <c r="G3183" s="2" t="str">
        <f aca="false">IF(AND(E3183="No",F3183="No"),"Yes","No")</f>
        <v>No</v>
      </c>
      <c r="H3183" s="2" t="str">
        <f aca="false">IF(G3183="Yes",B3183,"")</f>
        <v/>
      </c>
    </row>
    <row r="3184" customFormat="false" ht="15" hidden="false" customHeight="false" outlineLevel="0" collapsed="false">
      <c r="A3184" s="2" t="s">
        <v>4578</v>
      </c>
      <c r="B3184" s="20" t="n">
        <v>464</v>
      </c>
      <c r="C3184" s="20" t="n">
        <v>461</v>
      </c>
      <c r="D3184" s="21" t="n">
        <f aca="false">C3184/Summary!$B$4</f>
        <v>0.0307333333333333</v>
      </c>
      <c r="E3184" s="2" t="s">
        <v>48</v>
      </c>
      <c r="F3184" s="2" t="s">
        <v>48</v>
      </c>
      <c r="G3184" s="2" t="str">
        <f aca="false">IF(AND(E3184="No",F3184="No"),"Yes","No")</f>
        <v>No</v>
      </c>
      <c r="H3184" s="2" t="str">
        <f aca="false">IF(G3184="Yes",B3184,"")</f>
        <v/>
      </c>
    </row>
    <row r="3185" customFormat="false" ht="15" hidden="false" customHeight="false" outlineLevel="0" collapsed="false">
      <c r="A3185" s="2" t="s">
        <v>4579</v>
      </c>
      <c r="B3185" s="20" t="n">
        <v>464</v>
      </c>
      <c r="C3185" s="20" t="n">
        <v>459</v>
      </c>
      <c r="D3185" s="21" t="n">
        <f aca="false">C3185/Summary!$B$4</f>
        <v>0.0306</v>
      </c>
      <c r="E3185" s="2" t="s">
        <v>48</v>
      </c>
      <c r="F3185" s="2" t="s">
        <v>48</v>
      </c>
      <c r="G3185" s="2" t="str">
        <f aca="false">IF(AND(E3185="No",F3185="No"),"Yes","No")</f>
        <v>No</v>
      </c>
      <c r="H3185" s="2" t="str">
        <f aca="false">IF(G3185="Yes",B3185,"")</f>
        <v/>
      </c>
    </row>
    <row r="3186" customFormat="false" ht="15" hidden="false" customHeight="false" outlineLevel="0" collapsed="false">
      <c r="A3186" s="2" t="s">
        <v>4580</v>
      </c>
      <c r="B3186" s="20" t="n">
        <v>464</v>
      </c>
      <c r="C3186" s="20" t="n">
        <v>455</v>
      </c>
      <c r="D3186" s="21" t="n">
        <f aca="false">C3186/Summary!$B$4</f>
        <v>0.0303333333333333</v>
      </c>
      <c r="E3186" s="2" t="s">
        <v>48</v>
      </c>
      <c r="F3186" s="2" t="s">
        <v>48</v>
      </c>
      <c r="G3186" s="2" t="str">
        <f aca="false">IF(AND(E3186="No",F3186="No"),"Yes","No")</f>
        <v>No</v>
      </c>
      <c r="H3186" s="2" t="str">
        <f aca="false">IF(G3186="Yes",B3186,"")</f>
        <v/>
      </c>
    </row>
    <row r="3187" customFormat="false" ht="15" hidden="false" customHeight="false" outlineLevel="0" collapsed="false">
      <c r="A3187" s="2" t="s">
        <v>4581</v>
      </c>
      <c r="B3187" s="20" t="n">
        <v>464</v>
      </c>
      <c r="C3187" s="20" t="n">
        <v>459</v>
      </c>
      <c r="D3187" s="21" t="n">
        <f aca="false">C3187/Summary!$B$4</f>
        <v>0.0306</v>
      </c>
      <c r="E3187" s="2" t="s">
        <v>48</v>
      </c>
      <c r="F3187" s="2" t="s">
        <v>35</v>
      </c>
      <c r="G3187" s="2" t="str">
        <f aca="false">IF(AND(E3187="No",F3187="No"),"Yes","No")</f>
        <v>No</v>
      </c>
      <c r="H3187" s="2" t="str">
        <f aca="false">IF(G3187="Yes",B3187,"")</f>
        <v/>
      </c>
    </row>
    <row r="3188" customFormat="false" ht="15" hidden="false" customHeight="false" outlineLevel="0" collapsed="false">
      <c r="A3188" s="2" t="s">
        <v>4582</v>
      </c>
      <c r="B3188" s="20" t="n">
        <v>464</v>
      </c>
      <c r="C3188" s="20" t="n">
        <v>457</v>
      </c>
      <c r="D3188" s="21" t="n">
        <f aca="false">C3188/Summary!$B$4</f>
        <v>0.0304666666666667</v>
      </c>
      <c r="E3188" s="2" t="s">
        <v>48</v>
      </c>
      <c r="F3188" s="2" t="s">
        <v>35</v>
      </c>
      <c r="G3188" s="2" t="str">
        <f aca="false">IF(AND(E3188="No",F3188="No"),"Yes","No")</f>
        <v>No</v>
      </c>
      <c r="H3188" s="2" t="str">
        <f aca="false">IF(G3188="Yes",B3188,"")</f>
        <v/>
      </c>
    </row>
    <row r="3189" customFormat="false" ht="15" hidden="false" customHeight="false" outlineLevel="0" collapsed="false">
      <c r="A3189" s="2" t="s">
        <v>4583</v>
      </c>
      <c r="B3189" s="20" t="n">
        <v>464</v>
      </c>
      <c r="C3189" s="20" t="n">
        <v>458</v>
      </c>
      <c r="D3189" s="21" t="n">
        <f aca="false">C3189/Summary!$B$4</f>
        <v>0.0305333333333333</v>
      </c>
      <c r="E3189" s="2" t="s">
        <v>48</v>
      </c>
      <c r="F3189" s="2" t="s">
        <v>35</v>
      </c>
      <c r="G3189" s="2" t="str">
        <f aca="false">IF(AND(E3189="No",F3189="No"),"Yes","No")</f>
        <v>No</v>
      </c>
      <c r="H3189" s="2" t="str">
        <f aca="false">IF(G3189="Yes",B3189,"")</f>
        <v/>
      </c>
    </row>
    <row r="3190" customFormat="false" ht="15" hidden="false" customHeight="false" outlineLevel="0" collapsed="false">
      <c r="A3190" s="2" t="s">
        <v>4584</v>
      </c>
      <c r="B3190" s="20" t="n">
        <v>464</v>
      </c>
      <c r="C3190" s="20" t="n">
        <v>454</v>
      </c>
      <c r="D3190" s="21" t="n">
        <f aca="false">C3190/Summary!$B$4</f>
        <v>0.0302666666666667</v>
      </c>
      <c r="E3190" s="2" t="s">
        <v>48</v>
      </c>
      <c r="F3190" s="2" t="s">
        <v>48</v>
      </c>
      <c r="G3190" s="2" t="str">
        <f aca="false">IF(AND(E3190="No",F3190="No"),"Yes","No")</f>
        <v>No</v>
      </c>
      <c r="H3190" s="2" t="str">
        <f aca="false">IF(G3190="Yes",B3190,"")</f>
        <v/>
      </c>
    </row>
    <row r="3191" customFormat="false" ht="15" hidden="false" customHeight="false" outlineLevel="0" collapsed="false">
      <c r="A3191" s="2" t="s">
        <v>4585</v>
      </c>
      <c r="B3191" s="20" t="n">
        <v>464</v>
      </c>
      <c r="C3191" s="20" t="n">
        <v>454</v>
      </c>
      <c r="D3191" s="21" t="n">
        <f aca="false">C3191/Summary!$B$4</f>
        <v>0.0302666666666667</v>
      </c>
      <c r="E3191" s="2" t="s">
        <v>48</v>
      </c>
      <c r="F3191" s="2" t="s">
        <v>35</v>
      </c>
      <c r="G3191" s="2" t="str">
        <f aca="false">IF(AND(E3191="No",F3191="No"),"Yes","No")</f>
        <v>No</v>
      </c>
      <c r="H3191" s="2" t="str">
        <f aca="false">IF(G3191="Yes",B3191,"")</f>
        <v/>
      </c>
    </row>
    <row r="3192" customFormat="false" ht="15" hidden="false" customHeight="false" outlineLevel="0" collapsed="false">
      <c r="A3192" s="2" t="s">
        <v>4586</v>
      </c>
      <c r="B3192" s="20" t="n">
        <v>464</v>
      </c>
      <c r="C3192" s="20" t="n">
        <v>457</v>
      </c>
      <c r="D3192" s="21" t="n">
        <f aca="false">C3192/Summary!$B$4</f>
        <v>0.0304666666666667</v>
      </c>
      <c r="E3192" s="2" t="s">
        <v>48</v>
      </c>
      <c r="F3192" s="2" t="s">
        <v>35</v>
      </c>
      <c r="G3192" s="2" t="str">
        <f aca="false">IF(AND(E3192="No",F3192="No"),"Yes","No")</f>
        <v>No</v>
      </c>
      <c r="H3192" s="2" t="str">
        <f aca="false">IF(G3192="Yes",B3192,"")</f>
        <v/>
      </c>
    </row>
    <row r="3193" customFormat="false" ht="15" hidden="false" customHeight="false" outlineLevel="0" collapsed="false">
      <c r="A3193" s="2" t="s">
        <v>4587</v>
      </c>
      <c r="B3193" s="20" t="n">
        <v>464</v>
      </c>
      <c r="C3193" s="20" t="n">
        <v>340</v>
      </c>
      <c r="D3193" s="21" t="n">
        <f aca="false">C3193/Summary!$B$4</f>
        <v>0.0226666666666667</v>
      </c>
      <c r="E3193" s="2" t="s">
        <v>48</v>
      </c>
      <c r="F3193" s="2" t="s">
        <v>48</v>
      </c>
      <c r="G3193" s="2" t="str">
        <f aca="false">IF(AND(E3193="No",F3193="No"),"Yes","No")</f>
        <v>No</v>
      </c>
      <c r="H3193" s="2" t="str">
        <f aca="false">IF(G3193="Yes",B3193,"")</f>
        <v/>
      </c>
    </row>
    <row r="3194" customFormat="false" ht="15" hidden="false" customHeight="false" outlineLevel="0" collapsed="false">
      <c r="A3194" s="2" t="s">
        <v>4588</v>
      </c>
      <c r="B3194" s="20" t="n">
        <v>464</v>
      </c>
      <c r="C3194" s="20" t="n">
        <v>460</v>
      </c>
      <c r="D3194" s="21" t="n">
        <f aca="false">C3194/Summary!$B$4</f>
        <v>0.0306666666666667</v>
      </c>
      <c r="E3194" s="2" t="s">
        <v>48</v>
      </c>
      <c r="F3194" s="2" t="s">
        <v>35</v>
      </c>
      <c r="G3194" s="2" t="str">
        <f aca="false">IF(AND(E3194="No",F3194="No"),"Yes","No")</f>
        <v>No</v>
      </c>
      <c r="H3194" s="2" t="str">
        <f aca="false">IF(G3194="Yes",B3194,"")</f>
        <v/>
      </c>
    </row>
    <row r="3195" customFormat="false" ht="15" hidden="false" customHeight="false" outlineLevel="0" collapsed="false">
      <c r="A3195" s="2" t="s">
        <v>4589</v>
      </c>
      <c r="B3195" s="20" t="n">
        <v>464</v>
      </c>
      <c r="C3195" s="20" t="n">
        <v>458</v>
      </c>
      <c r="D3195" s="21" t="n">
        <f aca="false">C3195/Summary!$B$4</f>
        <v>0.0305333333333333</v>
      </c>
      <c r="E3195" s="2" t="s">
        <v>48</v>
      </c>
      <c r="F3195" s="2" t="s">
        <v>35</v>
      </c>
      <c r="G3195" s="2" t="str">
        <f aca="false">IF(AND(E3195="No",F3195="No"),"Yes","No")</f>
        <v>No</v>
      </c>
      <c r="H3195" s="2" t="str">
        <f aca="false">IF(G3195="Yes",B3195,"")</f>
        <v/>
      </c>
    </row>
    <row r="3196" customFormat="false" ht="15" hidden="false" customHeight="false" outlineLevel="0" collapsed="false">
      <c r="A3196" s="2" t="s">
        <v>4590</v>
      </c>
      <c r="B3196" s="20" t="n">
        <v>464</v>
      </c>
      <c r="C3196" s="20" t="n">
        <v>457</v>
      </c>
      <c r="D3196" s="21" t="n">
        <f aca="false">C3196/Summary!$B$4</f>
        <v>0.0304666666666667</v>
      </c>
      <c r="E3196" s="2" t="s">
        <v>48</v>
      </c>
      <c r="F3196" s="2" t="s">
        <v>35</v>
      </c>
      <c r="G3196" s="2" t="str">
        <f aca="false">IF(AND(E3196="No",F3196="No"),"Yes","No")</f>
        <v>No</v>
      </c>
      <c r="H3196" s="2" t="str">
        <f aca="false">IF(G3196="Yes",B3196,"")</f>
        <v/>
      </c>
    </row>
    <row r="3197" customFormat="false" ht="15" hidden="false" customHeight="false" outlineLevel="0" collapsed="false">
      <c r="A3197" s="2" t="s">
        <v>4591</v>
      </c>
      <c r="B3197" s="20" t="n">
        <v>464</v>
      </c>
      <c r="C3197" s="20" t="n">
        <v>456</v>
      </c>
      <c r="D3197" s="21" t="n">
        <f aca="false">C3197/Summary!$B$4</f>
        <v>0.0304</v>
      </c>
      <c r="E3197" s="2" t="s">
        <v>48</v>
      </c>
      <c r="F3197" s="2" t="s">
        <v>35</v>
      </c>
      <c r="G3197" s="2" t="str">
        <f aca="false">IF(AND(E3197="No",F3197="No"),"Yes","No")</f>
        <v>No</v>
      </c>
      <c r="H3197" s="2" t="str">
        <f aca="false">IF(G3197="Yes",B3197,"")</f>
        <v/>
      </c>
    </row>
    <row r="3198" customFormat="false" ht="15" hidden="false" customHeight="false" outlineLevel="0" collapsed="false">
      <c r="A3198" s="2" t="s">
        <v>4592</v>
      </c>
      <c r="B3198" s="20" t="n">
        <v>464</v>
      </c>
      <c r="C3198" s="20" t="n">
        <v>458</v>
      </c>
      <c r="D3198" s="21" t="n">
        <f aca="false">C3198/Summary!$B$4</f>
        <v>0.0305333333333333</v>
      </c>
      <c r="E3198" s="2" t="s">
        <v>48</v>
      </c>
      <c r="F3198" s="2" t="s">
        <v>48</v>
      </c>
      <c r="G3198" s="2" t="str">
        <f aca="false">IF(AND(E3198="No",F3198="No"),"Yes","No")</f>
        <v>No</v>
      </c>
      <c r="H3198" s="2" t="str">
        <f aca="false">IF(G3198="Yes",B3198,"")</f>
        <v/>
      </c>
    </row>
    <row r="3199" customFormat="false" ht="15" hidden="false" customHeight="false" outlineLevel="0" collapsed="false">
      <c r="A3199" s="2" t="s">
        <v>4593</v>
      </c>
      <c r="B3199" s="20" t="n">
        <v>464</v>
      </c>
      <c r="C3199" s="20" t="n">
        <v>451</v>
      </c>
      <c r="D3199" s="21" t="n">
        <f aca="false">C3199/Summary!$B$4</f>
        <v>0.0300666666666667</v>
      </c>
      <c r="E3199" s="2" t="s">
        <v>48</v>
      </c>
      <c r="F3199" s="2" t="s">
        <v>48</v>
      </c>
      <c r="G3199" s="2" t="str">
        <f aca="false">IF(AND(E3199="No",F3199="No"),"Yes","No")</f>
        <v>No</v>
      </c>
      <c r="H3199" s="2" t="str">
        <f aca="false">IF(G3199="Yes",B3199,"")</f>
        <v/>
      </c>
    </row>
    <row r="3200" customFormat="false" ht="15" hidden="false" customHeight="false" outlineLevel="0" collapsed="false">
      <c r="A3200" s="2" t="s">
        <v>4594</v>
      </c>
      <c r="B3200" s="20" t="n">
        <v>464</v>
      </c>
      <c r="C3200" s="20" t="n">
        <v>459</v>
      </c>
      <c r="D3200" s="21" t="n">
        <f aca="false">C3200/Summary!$B$4</f>
        <v>0.0306</v>
      </c>
      <c r="E3200" s="2" t="s">
        <v>48</v>
      </c>
      <c r="F3200" s="2" t="s">
        <v>35</v>
      </c>
      <c r="G3200" s="2" t="str">
        <f aca="false">IF(AND(E3200="No",F3200="No"),"Yes","No")</f>
        <v>No</v>
      </c>
      <c r="H3200" s="2" t="str">
        <f aca="false">IF(G3200="Yes",B3200,"")</f>
        <v/>
      </c>
    </row>
    <row r="3201" customFormat="false" ht="15" hidden="false" customHeight="false" outlineLevel="0" collapsed="false">
      <c r="A3201" s="2" t="s">
        <v>4595</v>
      </c>
      <c r="B3201" s="20" t="n">
        <v>464</v>
      </c>
      <c r="C3201" s="20" t="n">
        <v>458</v>
      </c>
      <c r="D3201" s="21" t="n">
        <f aca="false">C3201/Summary!$B$4</f>
        <v>0.0305333333333333</v>
      </c>
      <c r="E3201" s="2" t="s">
        <v>48</v>
      </c>
      <c r="F3201" s="2" t="s">
        <v>35</v>
      </c>
      <c r="G3201" s="2" t="str">
        <f aca="false">IF(AND(E3201="No",F3201="No"),"Yes","No")</f>
        <v>No</v>
      </c>
      <c r="H3201" s="2" t="str">
        <f aca="false">IF(G3201="Yes",B3201,"")</f>
        <v/>
      </c>
    </row>
    <row r="3202" customFormat="false" ht="15" hidden="false" customHeight="false" outlineLevel="0" collapsed="false">
      <c r="A3202" s="2" t="s">
        <v>4596</v>
      </c>
      <c r="B3202" s="20" t="n">
        <v>464</v>
      </c>
      <c r="C3202" s="20" t="n">
        <v>456</v>
      </c>
      <c r="D3202" s="21" t="n">
        <f aca="false">C3202/Summary!$B$4</f>
        <v>0.0304</v>
      </c>
      <c r="E3202" s="2" t="s">
        <v>48</v>
      </c>
      <c r="F3202" s="2" t="s">
        <v>35</v>
      </c>
      <c r="G3202" s="2" t="str">
        <f aca="false">IF(AND(E3202="No",F3202="No"),"Yes","No")</f>
        <v>No</v>
      </c>
      <c r="H3202" s="2" t="str">
        <f aca="false">IF(G3202="Yes",B3202,"")</f>
        <v/>
      </c>
    </row>
    <row r="3203" customFormat="false" ht="15" hidden="false" customHeight="false" outlineLevel="0" collapsed="false">
      <c r="A3203" s="2" t="s">
        <v>4597</v>
      </c>
      <c r="B3203" s="20" t="n">
        <v>464</v>
      </c>
      <c r="C3203" s="20" t="n">
        <v>458</v>
      </c>
      <c r="D3203" s="21" t="n">
        <f aca="false">C3203/Summary!$B$4</f>
        <v>0.0305333333333333</v>
      </c>
      <c r="E3203" s="2" t="s">
        <v>48</v>
      </c>
      <c r="F3203" s="2" t="s">
        <v>48</v>
      </c>
      <c r="G3203" s="2" t="str">
        <f aca="false">IF(AND(E3203="No",F3203="No"),"Yes","No")</f>
        <v>No</v>
      </c>
      <c r="H3203" s="2" t="str">
        <f aca="false">IF(G3203="Yes",B3203,"")</f>
        <v/>
      </c>
    </row>
    <row r="3204" customFormat="false" ht="15" hidden="false" customHeight="false" outlineLevel="0" collapsed="false">
      <c r="A3204" s="2" t="s">
        <v>4598</v>
      </c>
      <c r="B3204" s="20" t="n">
        <v>464</v>
      </c>
      <c r="C3204" s="20" t="n">
        <v>455</v>
      </c>
      <c r="D3204" s="21" t="n">
        <f aca="false">C3204/Summary!$B$4</f>
        <v>0.0303333333333333</v>
      </c>
      <c r="E3204" s="2" t="s">
        <v>48</v>
      </c>
      <c r="F3204" s="2" t="s">
        <v>35</v>
      </c>
      <c r="G3204" s="2" t="str">
        <f aca="false">IF(AND(E3204="No",F3204="No"),"Yes","No")</f>
        <v>No</v>
      </c>
      <c r="H3204" s="2" t="str">
        <f aca="false">IF(G3204="Yes",B3204,"")</f>
        <v/>
      </c>
    </row>
    <row r="3205" customFormat="false" ht="15" hidden="false" customHeight="false" outlineLevel="0" collapsed="false">
      <c r="A3205" s="2" t="s">
        <v>4599</v>
      </c>
      <c r="B3205" s="20" t="n">
        <v>464</v>
      </c>
      <c r="C3205" s="20" t="n">
        <v>455</v>
      </c>
      <c r="D3205" s="21" t="n">
        <f aca="false">C3205/Summary!$B$4</f>
        <v>0.0303333333333333</v>
      </c>
      <c r="E3205" s="2" t="s">
        <v>48</v>
      </c>
      <c r="F3205" s="2" t="s">
        <v>48</v>
      </c>
      <c r="G3205" s="2" t="str">
        <f aca="false">IF(AND(E3205="No",F3205="No"),"Yes","No")</f>
        <v>No</v>
      </c>
      <c r="H3205" s="2" t="str">
        <f aca="false">IF(G3205="Yes",B3205,"")</f>
        <v/>
      </c>
    </row>
    <row r="3206" customFormat="false" ht="15" hidden="false" customHeight="false" outlineLevel="0" collapsed="false">
      <c r="A3206" s="2" t="s">
        <v>4600</v>
      </c>
      <c r="B3206" s="20" t="n">
        <v>464</v>
      </c>
      <c r="C3206" s="20" t="n">
        <v>458</v>
      </c>
      <c r="D3206" s="21" t="n">
        <f aca="false">C3206/Summary!$B$4</f>
        <v>0.0305333333333333</v>
      </c>
      <c r="E3206" s="2" t="s">
        <v>48</v>
      </c>
      <c r="F3206" s="2" t="s">
        <v>35</v>
      </c>
      <c r="G3206" s="2" t="str">
        <f aca="false">IF(AND(E3206="No",F3206="No"),"Yes","No")</f>
        <v>No</v>
      </c>
      <c r="H3206" s="2" t="str">
        <f aca="false">IF(G3206="Yes",B3206,"")</f>
        <v/>
      </c>
    </row>
    <row r="3207" customFormat="false" ht="15" hidden="false" customHeight="false" outlineLevel="0" collapsed="false">
      <c r="A3207" s="2" t="s">
        <v>4601</v>
      </c>
      <c r="B3207" s="20" t="n">
        <v>464</v>
      </c>
      <c r="C3207" s="20" t="n">
        <v>458</v>
      </c>
      <c r="D3207" s="21" t="n">
        <f aca="false">C3207/Summary!$B$4</f>
        <v>0.0305333333333333</v>
      </c>
      <c r="E3207" s="2" t="s">
        <v>35</v>
      </c>
      <c r="F3207" s="2" t="s">
        <v>48</v>
      </c>
      <c r="G3207" s="2" t="str">
        <f aca="false">IF(AND(E3207="No",F3207="No"),"Yes","No")</f>
        <v>No</v>
      </c>
      <c r="H3207" s="2" t="str">
        <f aca="false">IF(G3207="Yes",B3207,"")</f>
        <v/>
      </c>
    </row>
    <row r="3208" customFormat="false" ht="15" hidden="false" customHeight="false" outlineLevel="0" collapsed="false">
      <c r="A3208" s="2" t="s">
        <v>4602</v>
      </c>
      <c r="B3208" s="20" t="n">
        <v>464</v>
      </c>
      <c r="C3208" s="20" t="n">
        <v>457</v>
      </c>
      <c r="D3208" s="21" t="n">
        <f aca="false">C3208/Summary!$B$4</f>
        <v>0.0304666666666667</v>
      </c>
      <c r="E3208" s="2" t="s">
        <v>48</v>
      </c>
      <c r="F3208" s="2" t="s">
        <v>35</v>
      </c>
      <c r="G3208" s="2" t="str">
        <f aca="false">IF(AND(E3208="No",F3208="No"),"Yes","No")</f>
        <v>No</v>
      </c>
      <c r="H3208" s="2" t="str">
        <f aca="false">IF(G3208="Yes",B3208,"")</f>
        <v/>
      </c>
    </row>
    <row r="3209" customFormat="false" ht="15" hidden="false" customHeight="false" outlineLevel="0" collapsed="false">
      <c r="A3209" s="2" t="s">
        <v>4603</v>
      </c>
      <c r="B3209" s="20" t="n">
        <v>464</v>
      </c>
      <c r="C3209" s="20" t="n">
        <v>460</v>
      </c>
      <c r="D3209" s="21" t="n">
        <f aca="false">C3209/Summary!$B$4</f>
        <v>0.0306666666666667</v>
      </c>
      <c r="E3209" s="2" t="s">
        <v>48</v>
      </c>
      <c r="F3209" s="2" t="s">
        <v>35</v>
      </c>
      <c r="G3209" s="2" t="str">
        <f aca="false">IF(AND(E3209="No",F3209="No"),"Yes","No")</f>
        <v>No</v>
      </c>
      <c r="H3209" s="2" t="str">
        <f aca="false">IF(G3209="Yes",B3209,"")</f>
        <v/>
      </c>
    </row>
    <row r="3210" customFormat="false" ht="15" hidden="false" customHeight="false" outlineLevel="0" collapsed="false">
      <c r="A3210" s="2" t="s">
        <v>4604</v>
      </c>
      <c r="B3210" s="20" t="n">
        <v>464</v>
      </c>
      <c r="C3210" s="20" t="n">
        <v>461</v>
      </c>
      <c r="D3210" s="21" t="n">
        <f aca="false">C3210/Summary!$B$4</f>
        <v>0.0307333333333333</v>
      </c>
      <c r="E3210" s="2" t="s">
        <v>48</v>
      </c>
      <c r="F3210" s="2" t="s">
        <v>48</v>
      </c>
      <c r="G3210" s="2" t="str">
        <f aca="false">IF(AND(E3210="No",F3210="No"),"Yes","No")</f>
        <v>No</v>
      </c>
      <c r="H3210" s="2" t="str">
        <f aca="false">IF(G3210="Yes",B3210,"")</f>
        <v/>
      </c>
    </row>
    <row r="3211" customFormat="false" ht="15" hidden="false" customHeight="false" outlineLevel="0" collapsed="false">
      <c r="A3211" s="2" t="s">
        <v>4605</v>
      </c>
      <c r="B3211" s="20" t="n">
        <v>464</v>
      </c>
      <c r="C3211" s="20" t="n">
        <v>451</v>
      </c>
      <c r="D3211" s="21" t="n">
        <f aca="false">C3211/Summary!$B$4</f>
        <v>0.0300666666666667</v>
      </c>
      <c r="E3211" s="2" t="s">
        <v>48</v>
      </c>
      <c r="F3211" s="2" t="s">
        <v>48</v>
      </c>
      <c r="G3211" s="2" t="str">
        <f aca="false">IF(AND(E3211="No",F3211="No"),"Yes","No")</f>
        <v>No</v>
      </c>
      <c r="H3211" s="2" t="str">
        <f aca="false">IF(G3211="Yes",B3211,"")</f>
        <v/>
      </c>
    </row>
    <row r="3212" customFormat="false" ht="15" hidden="false" customHeight="false" outlineLevel="0" collapsed="false">
      <c r="A3212" s="2" t="s">
        <v>4606</v>
      </c>
      <c r="B3212" s="20" t="n">
        <v>464</v>
      </c>
      <c r="C3212" s="20" t="n">
        <v>460</v>
      </c>
      <c r="D3212" s="21" t="n">
        <f aca="false">C3212/Summary!$B$4</f>
        <v>0.0306666666666667</v>
      </c>
      <c r="E3212" s="2" t="s">
        <v>48</v>
      </c>
      <c r="F3212" s="2" t="s">
        <v>35</v>
      </c>
      <c r="G3212" s="2" t="str">
        <f aca="false">IF(AND(E3212="No",F3212="No"),"Yes","No")</f>
        <v>No</v>
      </c>
      <c r="H3212" s="2" t="str">
        <f aca="false">IF(G3212="Yes",B3212,"")</f>
        <v/>
      </c>
    </row>
    <row r="3213" customFormat="false" ht="15" hidden="false" customHeight="false" outlineLevel="0" collapsed="false">
      <c r="A3213" s="2" t="s">
        <v>4607</v>
      </c>
      <c r="B3213" s="20" t="n">
        <v>464</v>
      </c>
      <c r="C3213" s="20" t="n">
        <v>455</v>
      </c>
      <c r="D3213" s="21" t="n">
        <f aca="false">C3213/Summary!$B$4</f>
        <v>0.0303333333333333</v>
      </c>
      <c r="E3213" s="2" t="s">
        <v>48</v>
      </c>
      <c r="F3213" s="2" t="s">
        <v>48</v>
      </c>
      <c r="G3213" s="2" t="str">
        <f aca="false">IF(AND(E3213="No",F3213="No"),"Yes","No")</f>
        <v>No</v>
      </c>
      <c r="H3213" s="2" t="str">
        <f aca="false">IF(G3213="Yes",B3213,"")</f>
        <v/>
      </c>
    </row>
    <row r="3214" customFormat="false" ht="15" hidden="false" customHeight="false" outlineLevel="0" collapsed="false">
      <c r="A3214" s="2" t="s">
        <v>4608</v>
      </c>
      <c r="B3214" s="20" t="n">
        <v>464</v>
      </c>
      <c r="C3214" s="20" t="n">
        <v>454</v>
      </c>
      <c r="D3214" s="21" t="n">
        <f aca="false">C3214/Summary!$B$4</f>
        <v>0.0302666666666667</v>
      </c>
      <c r="E3214" s="2" t="s">
        <v>48</v>
      </c>
      <c r="F3214" s="2" t="s">
        <v>35</v>
      </c>
      <c r="G3214" s="2" t="str">
        <f aca="false">IF(AND(E3214="No",F3214="No"),"Yes","No")</f>
        <v>No</v>
      </c>
      <c r="H3214" s="2" t="str">
        <f aca="false">IF(G3214="Yes",B3214,"")</f>
        <v/>
      </c>
    </row>
    <row r="3215" customFormat="false" ht="15" hidden="false" customHeight="false" outlineLevel="0" collapsed="false">
      <c r="A3215" s="2" t="s">
        <v>4609</v>
      </c>
      <c r="B3215" s="20" t="n">
        <v>464</v>
      </c>
      <c r="C3215" s="20" t="n">
        <v>459</v>
      </c>
      <c r="D3215" s="21" t="n">
        <f aca="false">C3215/Summary!$B$4</f>
        <v>0.0306</v>
      </c>
      <c r="E3215" s="2" t="s">
        <v>48</v>
      </c>
      <c r="F3215" s="2" t="s">
        <v>35</v>
      </c>
      <c r="G3215" s="2" t="str">
        <f aca="false">IF(AND(E3215="No",F3215="No"),"Yes","No")</f>
        <v>No</v>
      </c>
      <c r="H3215" s="2" t="str">
        <f aca="false">IF(G3215="Yes",B3215,"")</f>
        <v/>
      </c>
    </row>
    <row r="3216" customFormat="false" ht="15" hidden="false" customHeight="false" outlineLevel="0" collapsed="false">
      <c r="A3216" s="2" t="s">
        <v>4610</v>
      </c>
      <c r="B3216" s="20" t="n">
        <v>464</v>
      </c>
      <c r="C3216" s="20" t="n">
        <v>460</v>
      </c>
      <c r="D3216" s="21" t="n">
        <f aca="false">C3216/Summary!$B$4</f>
        <v>0.0306666666666667</v>
      </c>
      <c r="E3216" s="2" t="s">
        <v>48</v>
      </c>
      <c r="F3216" s="2" t="s">
        <v>35</v>
      </c>
      <c r="G3216" s="2" t="str">
        <f aca="false">IF(AND(E3216="No",F3216="No"),"Yes","No")</f>
        <v>No</v>
      </c>
      <c r="H3216" s="2" t="str">
        <f aca="false">IF(G3216="Yes",B3216,"")</f>
        <v/>
      </c>
    </row>
    <row r="3217" customFormat="false" ht="15" hidden="false" customHeight="false" outlineLevel="0" collapsed="false">
      <c r="A3217" s="2" t="s">
        <v>4611</v>
      </c>
      <c r="B3217" s="20" t="n">
        <v>464</v>
      </c>
      <c r="C3217" s="20" t="n">
        <v>461</v>
      </c>
      <c r="D3217" s="21" t="n">
        <f aca="false">C3217/Summary!$B$4</f>
        <v>0.0307333333333333</v>
      </c>
      <c r="E3217" s="2" t="s">
        <v>48</v>
      </c>
      <c r="F3217" s="2" t="s">
        <v>35</v>
      </c>
      <c r="G3217" s="2" t="str">
        <f aca="false">IF(AND(E3217="No",F3217="No"),"Yes","No")</f>
        <v>No</v>
      </c>
      <c r="H3217" s="2" t="str">
        <f aca="false">IF(G3217="Yes",B3217,"")</f>
        <v/>
      </c>
    </row>
    <row r="3218" customFormat="false" ht="15" hidden="false" customHeight="false" outlineLevel="0" collapsed="false">
      <c r="A3218" s="2" t="s">
        <v>4612</v>
      </c>
      <c r="B3218" s="20" t="n">
        <v>464</v>
      </c>
      <c r="C3218" s="20" t="n">
        <v>456</v>
      </c>
      <c r="D3218" s="21" t="n">
        <f aca="false">C3218/Summary!$B$4</f>
        <v>0.0304</v>
      </c>
      <c r="E3218" s="2" t="s">
        <v>48</v>
      </c>
      <c r="F3218" s="2" t="s">
        <v>35</v>
      </c>
      <c r="G3218" s="2" t="str">
        <f aca="false">IF(AND(E3218="No",F3218="No"),"Yes","No")</f>
        <v>No</v>
      </c>
      <c r="H3218" s="2" t="str">
        <f aca="false">IF(G3218="Yes",B3218,"")</f>
        <v/>
      </c>
    </row>
    <row r="3219" customFormat="false" ht="15" hidden="false" customHeight="false" outlineLevel="0" collapsed="false">
      <c r="A3219" s="2" t="s">
        <v>4613</v>
      </c>
      <c r="B3219" s="20" t="n">
        <v>464</v>
      </c>
      <c r="C3219" s="20" t="n">
        <v>458</v>
      </c>
      <c r="D3219" s="21" t="n">
        <f aca="false">C3219/Summary!$B$4</f>
        <v>0.0305333333333333</v>
      </c>
      <c r="E3219" s="2" t="s">
        <v>48</v>
      </c>
      <c r="F3219" s="2" t="s">
        <v>35</v>
      </c>
      <c r="G3219" s="2" t="str">
        <f aca="false">IF(AND(E3219="No",F3219="No"),"Yes","No")</f>
        <v>No</v>
      </c>
      <c r="H3219" s="2" t="str">
        <f aca="false">IF(G3219="Yes",B3219,"")</f>
        <v/>
      </c>
    </row>
    <row r="3220" customFormat="false" ht="15" hidden="false" customHeight="false" outlineLevel="0" collapsed="false">
      <c r="A3220" s="2" t="s">
        <v>4614</v>
      </c>
      <c r="B3220" s="20" t="n">
        <v>464</v>
      </c>
      <c r="C3220" s="20" t="n">
        <v>456</v>
      </c>
      <c r="D3220" s="21" t="n">
        <f aca="false">C3220/Summary!$B$4</f>
        <v>0.0304</v>
      </c>
      <c r="E3220" s="2" t="s">
        <v>48</v>
      </c>
      <c r="F3220" s="2" t="s">
        <v>35</v>
      </c>
      <c r="G3220" s="2" t="str">
        <f aca="false">IF(AND(E3220="No",F3220="No"),"Yes","No")</f>
        <v>No</v>
      </c>
      <c r="H3220" s="2" t="str">
        <f aca="false">IF(G3220="Yes",B3220,"")</f>
        <v/>
      </c>
    </row>
    <row r="3221" customFormat="false" ht="15" hidden="false" customHeight="false" outlineLevel="0" collapsed="false">
      <c r="A3221" s="2" t="s">
        <v>4615</v>
      </c>
      <c r="B3221" s="20" t="n">
        <v>464</v>
      </c>
      <c r="C3221" s="20" t="n">
        <v>454</v>
      </c>
      <c r="D3221" s="21" t="n">
        <f aca="false">C3221/Summary!$B$4</f>
        <v>0.0302666666666667</v>
      </c>
      <c r="E3221" s="2" t="s">
        <v>48</v>
      </c>
      <c r="F3221" s="2" t="s">
        <v>48</v>
      </c>
      <c r="G3221" s="2" t="str">
        <f aca="false">IF(AND(E3221="No",F3221="No"),"Yes","No")</f>
        <v>No</v>
      </c>
      <c r="H3221" s="2" t="str">
        <f aca="false">IF(G3221="Yes",B3221,"")</f>
        <v/>
      </c>
    </row>
    <row r="3222" customFormat="false" ht="15" hidden="false" customHeight="false" outlineLevel="0" collapsed="false">
      <c r="A3222" s="2" t="s">
        <v>4616</v>
      </c>
      <c r="B3222" s="20" t="n">
        <v>464</v>
      </c>
      <c r="C3222" s="20" t="n">
        <v>461</v>
      </c>
      <c r="D3222" s="21" t="n">
        <f aca="false">C3222/Summary!$B$4</f>
        <v>0.0307333333333333</v>
      </c>
      <c r="E3222" s="2" t="s">
        <v>35</v>
      </c>
      <c r="F3222" s="2" t="s">
        <v>48</v>
      </c>
      <c r="G3222" s="2" t="str">
        <f aca="false">IF(AND(E3222="No",F3222="No"),"Yes","No")</f>
        <v>No</v>
      </c>
      <c r="H3222" s="2" t="str">
        <f aca="false">IF(G3222="Yes",B3222,"")</f>
        <v/>
      </c>
    </row>
    <row r="3223" customFormat="false" ht="15" hidden="false" customHeight="false" outlineLevel="0" collapsed="false">
      <c r="A3223" s="2" t="s">
        <v>4617</v>
      </c>
      <c r="B3223" s="20" t="n">
        <v>464</v>
      </c>
      <c r="C3223" s="20" t="n">
        <v>458</v>
      </c>
      <c r="D3223" s="21" t="n">
        <f aca="false">C3223/Summary!$B$4</f>
        <v>0.0305333333333333</v>
      </c>
      <c r="E3223" s="2" t="s">
        <v>48</v>
      </c>
      <c r="F3223" s="2" t="s">
        <v>35</v>
      </c>
      <c r="G3223" s="2" t="str">
        <f aca="false">IF(AND(E3223="No",F3223="No"),"Yes","No")</f>
        <v>No</v>
      </c>
      <c r="H3223" s="2" t="str">
        <f aca="false">IF(G3223="Yes",B3223,"")</f>
        <v/>
      </c>
    </row>
    <row r="3224" customFormat="false" ht="15" hidden="false" customHeight="false" outlineLevel="0" collapsed="false">
      <c r="A3224" s="2" t="s">
        <v>4618</v>
      </c>
      <c r="B3224" s="20" t="n">
        <v>464</v>
      </c>
      <c r="C3224" s="20" t="n">
        <v>453</v>
      </c>
      <c r="D3224" s="21" t="n">
        <f aca="false">C3224/Summary!$B$4</f>
        <v>0.0302</v>
      </c>
      <c r="E3224" s="2" t="s">
        <v>48</v>
      </c>
      <c r="F3224" s="2" t="s">
        <v>48</v>
      </c>
      <c r="G3224" s="2" t="str">
        <f aca="false">IF(AND(E3224="No",F3224="No"),"Yes","No")</f>
        <v>No</v>
      </c>
      <c r="H3224" s="2" t="str">
        <f aca="false">IF(G3224="Yes",B3224,"")</f>
        <v/>
      </c>
    </row>
    <row r="3225" customFormat="false" ht="15" hidden="false" customHeight="false" outlineLevel="0" collapsed="false">
      <c r="A3225" s="2" t="s">
        <v>4619</v>
      </c>
      <c r="B3225" s="20" t="n">
        <v>464</v>
      </c>
      <c r="C3225" s="20" t="n">
        <v>462</v>
      </c>
      <c r="D3225" s="21" t="n">
        <f aca="false">C3225/Summary!$B$4</f>
        <v>0.0308</v>
      </c>
      <c r="E3225" s="2" t="s">
        <v>48</v>
      </c>
      <c r="F3225" s="2" t="s">
        <v>35</v>
      </c>
      <c r="G3225" s="2" t="str">
        <f aca="false">IF(AND(E3225="No",F3225="No"),"Yes","No")</f>
        <v>No</v>
      </c>
      <c r="H3225" s="2" t="str">
        <f aca="false">IF(G3225="Yes",B3225,"")</f>
        <v/>
      </c>
    </row>
    <row r="3226" customFormat="false" ht="15" hidden="false" customHeight="false" outlineLevel="0" collapsed="false">
      <c r="A3226" s="2" t="s">
        <v>4620</v>
      </c>
      <c r="B3226" s="20" t="n">
        <v>465</v>
      </c>
      <c r="C3226" s="20" t="n">
        <v>455</v>
      </c>
      <c r="D3226" s="21" t="n">
        <f aca="false">C3226/Summary!$B$4</f>
        <v>0.0303333333333333</v>
      </c>
      <c r="E3226" s="2" t="s">
        <v>48</v>
      </c>
      <c r="F3226" s="2" t="s">
        <v>35</v>
      </c>
      <c r="G3226" s="2" t="str">
        <f aca="false">IF(AND(E3226="No",F3226="No"),"Yes","No")</f>
        <v>No</v>
      </c>
      <c r="H3226" s="2" t="str">
        <f aca="false">IF(G3226="Yes",B3226,"")</f>
        <v/>
      </c>
    </row>
    <row r="3227" customFormat="false" ht="15" hidden="false" customHeight="false" outlineLevel="0" collapsed="false">
      <c r="A3227" s="2" t="s">
        <v>4621</v>
      </c>
      <c r="B3227" s="20" t="n">
        <v>465</v>
      </c>
      <c r="C3227" s="20" t="n">
        <v>453</v>
      </c>
      <c r="D3227" s="21" t="n">
        <f aca="false">C3227/Summary!$B$4</f>
        <v>0.0302</v>
      </c>
      <c r="E3227" s="2" t="s">
        <v>48</v>
      </c>
      <c r="F3227" s="2" t="s">
        <v>48</v>
      </c>
      <c r="G3227" s="2" t="str">
        <f aca="false">IF(AND(E3227="No",F3227="No"),"Yes","No")</f>
        <v>No</v>
      </c>
      <c r="H3227" s="2" t="str">
        <f aca="false">IF(G3227="Yes",B3227,"")</f>
        <v/>
      </c>
    </row>
    <row r="3228" customFormat="false" ht="15" hidden="false" customHeight="false" outlineLevel="0" collapsed="false">
      <c r="A3228" s="2" t="s">
        <v>4622</v>
      </c>
      <c r="B3228" s="20" t="n">
        <v>465</v>
      </c>
      <c r="C3228" s="20" t="n">
        <v>460</v>
      </c>
      <c r="D3228" s="21" t="n">
        <f aca="false">C3228/Summary!$B$4</f>
        <v>0.0306666666666667</v>
      </c>
      <c r="E3228" s="2" t="s">
        <v>48</v>
      </c>
      <c r="F3228" s="2" t="s">
        <v>35</v>
      </c>
      <c r="G3228" s="2" t="str">
        <f aca="false">IF(AND(E3228="No",F3228="No"),"Yes","No")</f>
        <v>No</v>
      </c>
      <c r="H3228" s="2" t="str">
        <f aca="false">IF(G3228="Yes",B3228,"")</f>
        <v/>
      </c>
    </row>
    <row r="3229" customFormat="false" ht="15" hidden="false" customHeight="false" outlineLevel="0" collapsed="false">
      <c r="A3229" s="2" t="s">
        <v>4623</v>
      </c>
      <c r="B3229" s="20" t="n">
        <v>465</v>
      </c>
      <c r="C3229" s="20" t="n">
        <v>460</v>
      </c>
      <c r="D3229" s="21" t="n">
        <f aca="false">C3229/Summary!$B$4</f>
        <v>0.0306666666666667</v>
      </c>
      <c r="E3229" s="2" t="s">
        <v>48</v>
      </c>
      <c r="F3229" s="2" t="s">
        <v>35</v>
      </c>
      <c r="G3229" s="2" t="str">
        <f aca="false">IF(AND(E3229="No",F3229="No"),"Yes","No")</f>
        <v>No</v>
      </c>
      <c r="H3229" s="2" t="str">
        <f aca="false">IF(G3229="Yes",B3229,"")</f>
        <v/>
      </c>
    </row>
    <row r="3230" customFormat="false" ht="15" hidden="false" customHeight="false" outlineLevel="0" collapsed="false">
      <c r="A3230" s="2" t="s">
        <v>4624</v>
      </c>
      <c r="B3230" s="20" t="n">
        <v>465</v>
      </c>
      <c r="C3230" s="20" t="n">
        <v>458</v>
      </c>
      <c r="D3230" s="21" t="n">
        <f aca="false">C3230/Summary!$B$4</f>
        <v>0.0305333333333333</v>
      </c>
      <c r="E3230" s="2" t="s">
        <v>48</v>
      </c>
      <c r="F3230" s="2" t="s">
        <v>35</v>
      </c>
      <c r="G3230" s="2" t="str">
        <f aca="false">IF(AND(E3230="No",F3230="No"),"Yes","No")</f>
        <v>No</v>
      </c>
      <c r="H3230" s="2" t="str">
        <f aca="false">IF(G3230="Yes",B3230,"")</f>
        <v/>
      </c>
    </row>
    <row r="3231" customFormat="false" ht="15" hidden="false" customHeight="false" outlineLevel="0" collapsed="false">
      <c r="A3231" s="2" t="s">
        <v>4625</v>
      </c>
      <c r="B3231" s="20" t="n">
        <v>465</v>
      </c>
      <c r="C3231" s="20" t="n">
        <v>457</v>
      </c>
      <c r="D3231" s="21" t="n">
        <f aca="false">C3231/Summary!$B$4</f>
        <v>0.0304666666666667</v>
      </c>
      <c r="E3231" s="2" t="s">
        <v>48</v>
      </c>
      <c r="F3231" s="2" t="s">
        <v>35</v>
      </c>
      <c r="G3231" s="2" t="str">
        <f aca="false">IF(AND(E3231="No",F3231="No"),"Yes","No")</f>
        <v>No</v>
      </c>
      <c r="H3231" s="2" t="str">
        <f aca="false">IF(G3231="Yes",B3231,"")</f>
        <v/>
      </c>
    </row>
    <row r="3232" customFormat="false" ht="15" hidden="false" customHeight="false" outlineLevel="0" collapsed="false">
      <c r="A3232" s="2" t="s">
        <v>4626</v>
      </c>
      <c r="B3232" s="20" t="n">
        <v>465</v>
      </c>
      <c r="C3232" s="20" t="n">
        <v>457</v>
      </c>
      <c r="D3232" s="21" t="n">
        <f aca="false">C3232/Summary!$B$4</f>
        <v>0.0304666666666667</v>
      </c>
      <c r="E3232" s="2" t="s">
        <v>35</v>
      </c>
      <c r="F3232" s="2" t="s">
        <v>48</v>
      </c>
      <c r="G3232" s="2" t="str">
        <f aca="false">IF(AND(E3232="No",F3232="No"),"Yes","No")</f>
        <v>No</v>
      </c>
      <c r="H3232" s="2" t="str">
        <f aca="false">IF(G3232="Yes",B3232,"")</f>
        <v/>
      </c>
    </row>
    <row r="3233" customFormat="false" ht="15" hidden="false" customHeight="false" outlineLevel="0" collapsed="false">
      <c r="A3233" s="2" t="s">
        <v>4627</v>
      </c>
      <c r="B3233" s="20" t="n">
        <v>465</v>
      </c>
      <c r="C3233" s="20" t="n">
        <v>459</v>
      </c>
      <c r="D3233" s="21" t="n">
        <f aca="false">C3233/Summary!$B$4</f>
        <v>0.0306</v>
      </c>
      <c r="E3233" s="2" t="s">
        <v>48</v>
      </c>
      <c r="F3233" s="2" t="s">
        <v>35</v>
      </c>
      <c r="G3233" s="2" t="str">
        <f aca="false">IF(AND(E3233="No",F3233="No"),"Yes","No")</f>
        <v>No</v>
      </c>
      <c r="H3233" s="2" t="str">
        <f aca="false">IF(G3233="Yes",B3233,"")</f>
        <v/>
      </c>
    </row>
    <row r="3234" customFormat="false" ht="15" hidden="false" customHeight="false" outlineLevel="0" collapsed="false">
      <c r="A3234" s="2" t="s">
        <v>4628</v>
      </c>
      <c r="B3234" s="20" t="n">
        <v>465</v>
      </c>
      <c r="C3234" s="20" t="n">
        <v>454</v>
      </c>
      <c r="D3234" s="21" t="n">
        <f aca="false">C3234/Summary!$B$4</f>
        <v>0.0302666666666667</v>
      </c>
      <c r="E3234" s="2" t="s">
        <v>35</v>
      </c>
      <c r="F3234" s="2" t="s">
        <v>48</v>
      </c>
      <c r="G3234" s="2" t="str">
        <f aca="false">IF(AND(E3234="No",F3234="No"),"Yes","No")</f>
        <v>No</v>
      </c>
      <c r="H3234" s="2" t="str">
        <f aca="false">IF(G3234="Yes",B3234,"")</f>
        <v/>
      </c>
    </row>
    <row r="3235" customFormat="false" ht="15" hidden="false" customHeight="false" outlineLevel="0" collapsed="false">
      <c r="A3235" s="2" t="s">
        <v>4629</v>
      </c>
      <c r="B3235" s="20" t="n">
        <v>465</v>
      </c>
      <c r="C3235" s="20" t="n">
        <v>456</v>
      </c>
      <c r="D3235" s="21" t="n">
        <f aca="false">C3235/Summary!$B$4</f>
        <v>0.0304</v>
      </c>
      <c r="E3235" s="2" t="s">
        <v>48</v>
      </c>
      <c r="F3235" s="2" t="s">
        <v>35</v>
      </c>
      <c r="G3235" s="2" t="str">
        <f aca="false">IF(AND(E3235="No",F3235="No"),"Yes","No")</f>
        <v>No</v>
      </c>
      <c r="H3235" s="2" t="str">
        <f aca="false">IF(G3235="Yes",B3235,"")</f>
        <v/>
      </c>
    </row>
    <row r="3236" customFormat="false" ht="15" hidden="false" customHeight="false" outlineLevel="0" collapsed="false">
      <c r="A3236" s="2" t="s">
        <v>4630</v>
      </c>
      <c r="B3236" s="20" t="n">
        <v>465</v>
      </c>
      <c r="C3236" s="20" t="n">
        <v>455</v>
      </c>
      <c r="D3236" s="21" t="n">
        <f aca="false">C3236/Summary!$B$4</f>
        <v>0.0303333333333333</v>
      </c>
      <c r="E3236" s="2" t="s">
        <v>48</v>
      </c>
      <c r="F3236" s="2" t="s">
        <v>35</v>
      </c>
      <c r="G3236" s="2" t="str">
        <f aca="false">IF(AND(E3236="No",F3236="No"),"Yes","No")</f>
        <v>No</v>
      </c>
      <c r="H3236" s="2" t="str">
        <f aca="false">IF(G3236="Yes",B3236,"")</f>
        <v/>
      </c>
    </row>
    <row r="3237" customFormat="false" ht="15" hidden="false" customHeight="false" outlineLevel="0" collapsed="false">
      <c r="A3237" s="2" t="s">
        <v>4631</v>
      </c>
      <c r="B3237" s="20" t="n">
        <v>465</v>
      </c>
      <c r="C3237" s="20" t="n">
        <v>458</v>
      </c>
      <c r="D3237" s="21" t="n">
        <f aca="false">C3237/Summary!$B$4</f>
        <v>0.0305333333333333</v>
      </c>
      <c r="E3237" s="2" t="s">
        <v>48</v>
      </c>
      <c r="F3237" s="2" t="s">
        <v>35</v>
      </c>
      <c r="G3237" s="2" t="str">
        <f aca="false">IF(AND(E3237="No",F3237="No"),"Yes","No")</f>
        <v>No</v>
      </c>
      <c r="H3237" s="2" t="str">
        <f aca="false">IF(G3237="Yes",B3237,"")</f>
        <v/>
      </c>
    </row>
    <row r="3238" customFormat="false" ht="15" hidden="false" customHeight="false" outlineLevel="0" collapsed="false">
      <c r="A3238" s="2" t="s">
        <v>4632</v>
      </c>
      <c r="B3238" s="20" t="n">
        <v>465</v>
      </c>
      <c r="C3238" s="20" t="n">
        <v>456</v>
      </c>
      <c r="D3238" s="21" t="n">
        <f aca="false">C3238/Summary!$B$4</f>
        <v>0.0304</v>
      </c>
      <c r="E3238" s="2" t="s">
        <v>48</v>
      </c>
      <c r="F3238" s="2" t="s">
        <v>35</v>
      </c>
      <c r="G3238" s="2" t="str">
        <f aca="false">IF(AND(E3238="No",F3238="No"),"Yes","No")</f>
        <v>No</v>
      </c>
      <c r="H3238" s="2" t="str">
        <f aca="false">IF(G3238="Yes",B3238,"")</f>
        <v/>
      </c>
    </row>
    <row r="3239" customFormat="false" ht="15" hidden="false" customHeight="false" outlineLevel="0" collapsed="false">
      <c r="A3239" s="2" t="s">
        <v>4633</v>
      </c>
      <c r="B3239" s="20" t="n">
        <v>465</v>
      </c>
      <c r="C3239" s="20" t="n">
        <v>454</v>
      </c>
      <c r="D3239" s="21" t="n">
        <f aca="false">C3239/Summary!$B$4</f>
        <v>0.0302666666666667</v>
      </c>
      <c r="E3239" s="2" t="s">
        <v>48</v>
      </c>
      <c r="F3239" s="2" t="s">
        <v>35</v>
      </c>
      <c r="G3239" s="2" t="str">
        <f aca="false">IF(AND(E3239="No",F3239="No"),"Yes","No")</f>
        <v>No</v>
      </c>
      <c r="H3239" s="2" t="str">
        <f aca="false">IF(G3239="Yes",B3239,"")</f>
        <v/>
      </c>
    </row>
    <row r="3240" customFormat="false" ht="15" hidden="false" customHeight="false" outlineLevel="0" collapsed="false">
      <c r="A3240" s="2" t="s">
        <v>4634</v>
      </c>
      <c r="B3240" s="20" t="n">
        <v>465</v>
      </c>
      <c r="C3240" s="20" t="n">
        <v>456</v>
      </c>
      <c r="D3240" s="21" t="n">
        <f aca="false">C3240/Summary!$B$4</f>
        <v>0.0304</v>
      </c>
      <c r="E3240" s="2" t="s">
        <v>48</v>
      </c>
      <c r="F3240" s="2" t="s">
        <v>48</v>
      </c>
      <c r="G3240" s="2" t="str">
        <f aca="false">IF(AND(E3240="No",F3240="No"),"Yes","No")</f>
        <v>No</v>
      </c>
      <c r="H3240" s="2" t="str">
        <f aca="false">IF(G3240="Yes",B3240,"")</f>
        <v/>
      </c>
    </row>
    <row r="3241" customFormat="false" ht="15" hidden="false" customHeight="false" outlineLevel="0" collapsed="false">
      <c r="A3241" s="2" t="s">
        <v>4635</v>
      </c>
      <c r="B3241" s="20" t="n">
        <v>465</v>
      </c>
      <c r="C3241" s="20" t="n">
        <v>460</v>
      </c>
      <c r="D3241" s="21" t="n">
        <f aca="false">C3241/Summary!$B$4</f>
        <v>0.0306666666666667</v>
      </c>
      <c r="E3241" s="2" t="s">
        <v>48</v>
      </c>
      <c r="F3241" s="2" t="s">
        <v>35</v>
      </c>
      <c r="G3241" s="2" t="str">
        <f aca="false">IF(AND(E3241="No",F3241="No"),"Yes","No")</f>
        <v>No</v>
      </c>
      <c r="H3241" s="2" t="str">
        <f aca="false">IF(G3241="Yes",B3241,"")</f>
        <v/>
      </c>
    </row>
    <row r="3242" customFormat="false" ht="15" hidden="false" customHeight="false" outlineLevel="0" collapsed="false">
      <c r="A3242" s="2" t="s">
        <v>4636</v>
      </c>
      <c r="B3242" s="20" t="n">
        <v>465</v>
      </c>
      <c r="C3242" s="20" t="n">
        <v>462</v>
      </c>
      <c r="D3242" s="21" t="n">
        <f aca="false">C3242/Summary!$B$4</f>
        <v>0.0308</v>
      </c>
      <c r="E3242" s="2" t="s">
        <v>48</v>
      </c>
      <c r="F3242" s="2" t="s">
        <v>35</v>
      </c>
      <c r="G3242" s="2" t="str">
        <f aca="false">IF(AND(E3242="No",F3242="No"),"Yes","No")</f>
        <v>No</v>
      </c>
      <c r="H3242" s="2" t="str">
        <f aca="false">IF(G3242="Yes",B3242,"")</f>
        <v/>
      </c>
    </row>
    <row r="3243" customFormat="false" ht="15" hidden="false" customHeight="false" outlineLevel="0" collapsed="false">
      <c r="A3243" s="2" t="s">
        <v>4637</v>
      </c>
      <c r="B3243" s="20" t="n">
        <v>465</v>
      </c>
      <c r="C3243" s="20" t="n">
        <v>457</v>
      </c>
      <c r="D3243" s="21" t="n">
        <f aca="false">C3243/Summary!$B$4</f>
        <v>0.0304666666666667</v>
      </c>
      <c r="E3243" s="2" t="s">
        <v>48</v>
      </c>
      <c r="F3243" s="2" t="s">
        <v>35</v>
      </c>
      <c r="G3243" s="2" t="str">
        <f aca="false">IF(AND(E3243="No",F3243="No"),"Yes","No")</f>
        <v>No</v>
      </c>
      <c r="H3243" s="2" t="str">
        <f aca="false">IF(G3243="Yes",B3243,"")</f>
        <v/>
      </c>
    </row>
    <row r="3244" customFormat="false" ht="15" hidden="false" customHeight="false" outlineLevel="0" collapsed="false">
      <c r="A3244" s="2" t="s">
        <v>4638</v>
      </c>
      <c r="B3244" s="20" t="n">
        <v>465</v>
      </c>
      <c r="C3244" s="20" t="n">
        <v>458</v>
      </c>
      <c r="D3244" s="21" t="n">
        <f aca="false">C3244/Summary!$B$4</f>
        <v>0.0305333333333333</v>
      </c>
      <c r="E3244" s="2" t="s">
        <v>48</v>
      </c>
      <c r="F3244" s="2" t="s">
        <v>48</v>
      </c>
      <c r="G3244" s="2" t="str">
        <f aca="false">IF(AND(E3244="No",F3244="No"),"Yes","No")</f>
        <v>No</v>
      </c>
      <c r="H3244" s="2" t="str">
        <f aca="false">IF(G3244="Yes",B3244,"")</f>
        <v/>
      </c>
    </row>
    <row r="3245" customFormat="false" ht="15" hidden="false" customHeight="false" outlineLevel="0" collapsed="false">
      <c r="A3245" s="2" t="s">
        <v>4639</v>
      </c>
      <c r="B3245" s="20" t="n">
        <v>465</v>
      </c>
      <c r="C3245" s="20" t="n">
        <v>459</v>
      </c>
      <c r="D3245" s="21" t="n">
        <f aca="false">C3245/Summary!$B$4</f>
        <v>0.0306</v>
      </c>
      <c r="E3245" s="2" t="s">
        <v>48</v>
      </c>
      <c r="F3245" s="2" t="s">
        <v>35</v>
      </c>
      <c r="G3245" s="2" t="str">
        <f aca="false">IF(AND(E3245="No",F3245="No"),"Yes","No")</f>
        <v>No</v>
      </c>
      <c r="H3245" s="2" t="str">
        <f aca="false">IF(G3245="Yes",B3245,"")</f>
        <v/>
      </c>
    </row>
    <row r="3246" customFormat="false" ht="15" hidden="false" customHeight="false" outlineLevel="0" collapsed="false">
      <c r="A3246" s="2" t="s">
        <v>4640</v>
      </c>
      <c r="B3246" s="20" t="n">
        <v>465</v>
      </c>
      <c r="C3246" s="20" t="n">
        <v>459</v>
      </c>
      <c r="D3246" s="21" t="n">
        <f aca="false">C3246/Summary!$B$4</f>
        <v>0.0306</v>
      </c>
      <c r="E3246" s="2" t="s">
        <v>48</v>
      </c>
      <c r="F3246" s="2" t="s">
        <v>35</v>
      </c>
      <c r="G3246" s="2" t="str">
        <f aca="false">IF(AND(E3246="No",F3246="No"),"Yes","No")</f>
        <v>No</v>
      </c>
      <c r="H3246" s="2" t="str">
        <f aca="false">IF(G3246="Yes",B3246,"")</f>
        <v/>
      </c>
    </row>
    <row r="3247" customFormat="false" ht="15" hidden="false" customHeight="false" outlineLevel="0" collapsed="false">
      <c r="A3247" s="2" t="s">
        <v>4641</v>
      </c>
      <c r="B3247" s="20" t="n">
        <v>465</v>
      </c>
      <c r="C3247" s="20" t="n">
        <v>457</v>
      </c>
      <c r="D3247" s="21" t="n">
        <f aca="false">C3247/Summary!$B$4</f>
        <v>0.0304666666666667</v>
      </c>
      <c r="E3247" s="2" t="s">
        <v>48</v>
      </c>
      <c r="F3247" s="2" t="s">
        <v>35</v>
      </c>
      <c r="G3247" s="2" t="str">
        <f aca="false">IF(AND(E3247="No",F3247="No"),"Yes","No")</f>
        <v>No</v>
      </c>
      <c r="H3247" s="2" t="str">
        <f aca="false">IF(G3247="Yes",B3247,"")</f>
        <v/>
      </c>
    </row>
    <row r="3248" customFormat="false" ht="15" hidden="false" customHeight="false" outlineLevel="0" collapsed="false">
      <c r="A3248" s="2" t="s">
        <v>4642</v>
      </c>
      <c r="B3248" s="20" t="n">
        <v>465</v>
      </c>
      <c r="C3248" s="20" t="n">
        <v>462</v>
      </c>
      <c r="D3248" s="21" t="n">
        <f aca="false">C3248/Summary!$B$4</f>
        <v>0.0308</v>
      </c>
      <c r="E3248" s="2" t="s">
        <v>48</v>
      </c>
      <c r="F3248" s="2" t="s">
        <v>35</v>
      </c>
      <c r="G3248" s="2" t="str">
        <f aca="false">IF(AND(E3248="No",F3248="No"),"Yes","No")</f>
        <v>No</v>
      </c>
      <c r="H3248" s="2" t="str">
        <f aca="false">IF(G3248="Yes",B3248,"")</f>
        <v/>
      </c>
    </row>
    <row r="3249" customFormat="false" ht="15" hidden="false" customHeight="false" outlineLevel="0" collapsed="false">
      <c r="A3249" s="2" t="s">
        <v>4643</v>
      </c>
      <c r="B3249" s="20" t="n">
        <v>465</v>
      </c>
      <c r="C3249" s="20" t="n">
        <v>455</v>
      </c>
      <c r="D3249" s="21" t="n">
        <f aca="false">C3249/Summary!$B$4</f>
        <v>0.0303333333333333</v>
      </c>
      <c r="E3249" s="2" t="s">
        <v>48</v>
      </c>
      <c r="F3249" s="2" t="s">
        <v>35</v>
      </c>
      <c r="G3249" s="2" t="str">
        <f aca="false">IF(AND(E3249="No",F3249="No"),"Yes","No")</f>
        <v>No</v>
      </c>
      <c r="H3249" s="2" t="str">
        <f aca="false">IF(G3249="Yes",B3249,"")</f>
        <v/>
      </c>
    </row>
    <row r="3250" customFormat="false" ht="15" hidden="false" customHeight="false" outlineLevel="0" collapsed="false">
      <c r="A3250" s="2" t="s">
        <v>4644</v>
      </c>
      <c r="B3250" s="20" t="n">
        <v>465</v>
      </c>
      <c r="C3250" s="20" t="n">
        <v>463</v>
      </c>
      <c r="D3250" s="21" t="n">
        <f aca="false">C3250/Summary!$B$4</f>
        <v>0.0308666666666667</v>
      </c>
      <c r="E3250" s="2" t="s">
        <v>48</v>
      </c>
      <c r="F3250" s="2" t="s">
        <v>35</v>
      </c>
      <c r="G3250" s="2" t="str">
        <f aca="false">IF(AND(E3250="No",F3250="No"),"Yes","No")</f>
        <v>No</v>
      </c>
      <c r="H3250" s="2" t="str">
        <f aca="false">IF(G3250="Yes",B3250,"")</f>
        <v/>
      </c>
    </row>
    <row r="3251" customFormat="false" ht="15" hidden="false" customHeight="false" outlineLevel="0" collapsed="false">
      <c r="A3251" s="2" t="s">
        <v>4645</v>
      </c>
      <c r="B3251" s="20" t="n">
        <v>465</v>
      </c>
      <c r="C3251" s="20" t="n">
        <v>459</v>
      </c>
      <c r="D3251" s="21" t="n">
        <f aca="false">C3251/Summary!$B$4</f>
        <v>0.0306</v>
      </c>
      <c r="E3251" s="2" t="s">
        <v>35</v>
      </c>
      <c r="F3251" s="2" t="s">
        <v>48</v>
      </c>
      <c r="G3251" s="2" t="str">
        <f aca="false">IF(AND(E3251="No",F3251="No"),"Yes","No")</f>
        <v>No</v>
      </c>
      <c r="H3251" s="2" t="str">
        <f aca="false">IF(G3251="Yes",B3251,"")</f>
        <v/>
      </c>
    </row>
    <row r="3252" customFormat="false" ht="15" hidden="false" customHeight="false" outlineLevel="0" collapsed="false">
      <c r="A3252" s="2" t="s">
        <v>4646</v>
      </c>
      <c r="B3252" s="20" t="n">
        <v>465</v>
      </c>
      <c r="C3252" s="20" t="n">
        <v>459</v>
      </c>
      <c r="D3252" s="21" t="n">
        <f aca="false">C3252/Summary!$B$4</f>
        <v>0.0306</v>
      </c>
      <c r="E3252" s="2" t="s">
        <v>48</v>
      </c>
      <c r="F3252" s="2" t="s">
        <v>35</v>
      </c>
      <c r="G3252" s="2" t="str">
        <f aca="false">IF(AND(E3252="No",F3252="No"),"Yes","No")</f>
        <v>No</v>
      </c>
      <c r="H3252" s="2" t="str">
        <f aca="false">IF(G3252="Yes",B3252,"")</f>
        <v/>
      </c>
    </row>
    <row r="3253" customFormat="false" ht="15" hidden="false" customHeight="false" outlineLevel="0" collapsed="false">
      <c r="A3253" s="2" t="s">
        <v>4647</v>
      </c>
      <c r="B3253" s="20" t="n">
        <v>465</v>
      </c>
      <c r="C3253" s="20" t="n">
        <v>457</v>
      </c>
      <c r="D3253" s="21" t="n">
        <f aca="false">C3253/Summary!$B$4</f>
        <v>0.0304666666666667</v>
      </c>
      <c r="E3253" s="2" t="s">
        <v>48</v>
      </c>
      <c r="F3253" s="2" t="s">
        <v>35</v>
      </c>
      <c r="G3253" s="2" t="str">
        <f aca="false">IF(AND(E3253="No",F3253="No"),"Yes","No")</f>
        <v>No</v>
      </c>
      <c r="H3253" s="2" t="str">
        <f aca="false">IF(G3253="Yes",B3253,"")</f>
        <v/>
      </c>
    </row>
    <row r="3254" customFormat="false" ht="15" hidden="false" customHeight="false" outlineLevel="0" collapsed="false">
      <c r="A3254" s="2" t="s">
        <v>4648</v>
      </c>
      <c r="B3254" s="20" t="n">
        <v>465</v>
      </c>
      <c r="C3254" s="20" t="n">
        <v>462</v>
      </c>
      <c r="D3254" s="21" t="n">
        <f aca="false">C3254/Summary!$B$4</f>
        <v>0.0308</v>
      </c>
      <c r="E3254" s="2" t="s">
        <v>48</v>
      </c>
      <c r="F3254" s="2" t="s">
        <v>48</v>
      </c>
      <c r="G3254" s="2" t="str">
        <f aca="false">IF(AND(E3254="No",F3254="No"),"Yes","No")</f>
        <v>No</v>
      </c>
      <c r="H3254" s="2" t="str">
        <f aca="false">IF(G3254="Yes",B3254,"")</f>
        <v/>
      </c>
    </row>
    <row r="3255" customFormat="false" ht="15" hidden="false" customHeight="false" outlineLevel="0" collapsed="false">
      <c r="A3255" s="2" t="s">
        <v>4649</v>
      </c>
      <c r="B3255" s="20" t="n">
        <v>465</v>
      </c>
      <c r="C3255" s="20" t="n">
        <v>459</v>
      </c>
      <c r="D3255" s="21" t="n">
        <f aca="false">C3255/Summary!$B$4</f>
        <v>0.0306</v>
      </c>
      <c r="E3255" s="2" t="s">
        <v>48</v>
      </c>
      <c r="F3255" s="2" t="s">
        <v>35</v>
      </c>
      <c r="G3255" s="2" t="str">
        <f aca="false">IF(AND(E3255="No",F3255="No"),"Yes","No")</f>
        <v>No</v>
      </c>
      <c r="H3255" s="2" t="str">
        <f aca="false">IF(G3255="Yes",B3255,"")</f>
        <v/>
      </c>
    </row>
    <row r="3256" customFormat="false" ht="15" hidden="false" customHeight="false" outlineLevel="0" collapsed="false">
      <c r="A3256" s="2" t="s">
        <v>4650</v>
      </c>
      <c r="B3256" s="20" t="n">
        <v>465</v>
      </c>
      <c r="C3256" s="20" t="n">
        <v>461</v>
      </c>
      <c r="D3256" s="21" t="n">
        <f aca="false">C3256/Summary!$B$4</f>
        <v>0.0307333333333333</v>
      </c>
      <c r="E3256" s="2" t="s">
        <v>48</v>
      </c>
      <c r="F3256" s="2" t="s">
        <v>48</v>
      </c>
      <c r="G3256" s="2" t="str">
        <f aca="false">IF(AND(E3256="No",F3256="No"),"Yes","No")</f>
        <v>No</v>
      </c>
      <c r="H3256" s="2" t="str">
        <f aca="false">IF(G3256="Yes",B3256,"")</f>
        <v/>
      </c>
    </row>
    <row r="3257" customFormat="false" ht="15" hidden="false" customHeight="false" outlineLevel="0" collapsed="false">
      <c r="A3257" s="2" t="s">
        <v>4651</v>
      </c>
      <c r="B3257" s="20" t="n">
        <v>465</v>
      </c>
      <c r="C3257" s="20" t="n">
        <v>461</v>
      </c>
      <c r="D3257" s="21" t="n">
        <f aca="false">C3257/Summary!$B$4</f>
        <v>0.0307333333333333</v>
      </c>
      <c r="E3257" s="2" t="s">
        <v>35</v>
      </c>
      <c r="F3257" s="2" t="s">
        <v>48</v>
      </c>
      <c r="G3257" s="2" t="str">
        <f aca="false">IF(AND(E3257="No",F3257="No"),"Yes","No")</f>
        <v>No</v>
      </c>
      <c r="H3257" s="2" t="str">
        <f aca="false">IF(G3257="Yes",B3257,"")</f>
        <v/>
      </c>
    </row>
    <row r="3258" customFormat="false" ht="15" hidden="false" customHeight="false" outlineLevel="0" collapsed="false">
      <c r="A3258" s="2" t="s">
        <v>4652</v>
      </c>
      <c r="B3258" s="20" t="n">
        <v>465</v>
      </c>
      <c r="C3258" s="20" t="n">
        <v>457</v>
      </c>
      <c r="D3258" s="21" t="n">
        <f aca="false">C3258/Summary!$B$4</f>
        <v>0.0304666666666667</v>
      </c>
      <c r="E3258" s="2" t="s">
        <v>48</v>
      </c>
      <c r="F3258" s="2" t="s">
        <v>35</v>
      </c>
      <c r="G3258" s="2" t="str">
        <f aca="false">IF(AND(E3258="No",F3258="No"),"Yes","No")</f>
        <v>No</v>
      </c>
      <c r="H3258" s="2" t="str">
        <f aca="false">IF(G3258="Yes",B3258,"")</f>
        <v/>
      </c>
    </row>
    <row r="3259" customFormat="false" ht="15" hidden="false" customHeight="false" outlineLevel="0" collapsed="false">
      <c r="A3259" s="2" t="s">
        <v>4653</v>
      </c>
      <c r="B3259" s="20" t="n">
        <v>465</v>
      </c>
      <c r="C3259" s="20" t="n">
        <v>458</v>
      </c>
      <c r="D3259" s="21" t="n">
        <f aca="false">C3259/Summary!$B$4</f>
        <v>0.0305333333333333</v>
      </c>
      <c r="E3259" s="2" t="s">
        <v>35</v>
      </c>
      <c r="F3259" s="2" t="s">
        <v>48</v>
      </c>
      <c r="G3259" s="2" t="str">
        <f aca="false">IF(AND(E3259="No",F3259="No"),"Yes","No")</f>
        <v>No</v>
      </c>
      <c r="H3259" s="2" t="str">
        <f aca="false">IF(G3259="Yes",B3259,"")</f>
        <v/>
      </c>
    </row>
    <row r="3260" customFormat="false" ht="15" hidden="false" customHeight="false" outlineLevel="0" collapsed="false">
      <c r="A3260" s="2" t="s">
        <v>4654</v>
      </c>
      <c r="B3260" s="20" t="n">
        <v>465</v>
      </c>
      <c r="C3260" s="20" t="n">
        <v>462</v>
      </c>
      <c r="D3260" s="21" t="n">
        <f aca="false">C3260/Summary!$B$4</f>
        <v>0.0308</v>
      </c>
      <c r="E3260" s="2" t="s">
        <v>48</v>
      </c>
      <c r="F3260" s="2" t="s">
        <v>48</v>
      </c>
      <c r="G3260" s="2" t="str">
        <f aca="false">IF(AND(E3260="No",F3260="No"),"Yes","No")</f>
        <v>No</v>
      </c>
      <c r="H3260" s="2" t="str">
        <f aca="false">IF(G3260="Yes",B3260,"")</f>
        <v/>
      </c>
    </row>
    <row r="3261" customFormat="false" ht="15" hidden="false" customHeight="false" outlineLevel="0" collapsed="false">
      <c r="A3261" s="2" t="s">
        <v>4655</v>
      </c>
      <c r="B3261" s="20" t="n">
        <v>465</v>
      </c>
      <c r="C3261" s="20" t="n">
        <v>459</v>
      </c>
      <c r="D3261" s="21" t="n">
        <f aca="false">C3261/Summary!$B$4</f>
        <v>0.0306</v>
      </c>
      <c r="E3261" s="2" t="s">
        <v>48</v>
      </c>
      <c r="F3261" s="2" t="s">
        <v>35</v>
      </c>
      <c r="G3261" s="2" t="str">
        <f aca="false">IF(AND(E3261="No",F3261="No"),"Yes","No")</f>
        <v>No</v>
      </c>
      <c r="H3261" s="2" t="str">
        <f aca="false">IF(G3261="Yes",B3261,"")</f>
        <v/>
      </c>
    </row>
    <row r="3262" customFormat="false" ht="15" hidden="false" customHeight="false" outlineLevel="0" collapsed="false">
      <c r="A3262" s="2" t="s">
        <v>4656</v>
      </c>
      <c r="B3262" s="20" t="n">
        <v>465</v>
      </c>
      <c r="C3262" s="20" t="n">
        <v>458</v>
      </c>
      <c r="D3262" s="21" t="n">
        <f aca="false">C3262/Summary!$B$4</f>
        <v>0.0305333333333333</v>
      </c>
      <c r="E3262" s="2" t="s">
        <v>48</v>
      </c>
      <c r="F3262" s="2" t="s">
        <v>35</v>
      </c>
      <c r="G3262" s="2" t="str">
        <f aca="false">IF(AND(E3262="No",F3262="No"),"Yes","No")</f>
        <v>No</v>
      </c>
      <c r="H3262" s="2" t="str">
        <f aca="false">IF(G3262="Yes",B3262,"")</f>
        <v/>
      </c>
    </row>
    <row r="3263" customFormat="false" ht="15" hidden="false" customHeight="false" outlineLevel="0" collapsed="false">
      <c r="A3263" s="2" t="s">
        <v>4657</v>
      </c>
      <c r="B3263" s="20" t="n">
        <v>465</v>
      </c>
      <c r="C3263" s="20" t="n">
        <v>458</v>
      </c>
      <c r="D3263" s="21" t="n">
        <f aca="false">C3263/Summary!$B$4</f>
        <v>0.0305333333333333</v>
      </c>
      <c r="E3263" s="2" t="s">
        <v>48</v>
      </c>
      <c r="F3263" s="2" t="s">
        <v>48</v>
      </c>
      <c r="G3263" s="2" t="str">
        <f aca="false">IF(AND(E3263="No",F3263="No"),"Yes","No")</f>
        <v>No</v>
      </c>
      <c r="H3263" s="2" t="str">
        <f aca="false">IF(G3263="Yes",B3263,"")</f>
        <v/>
      </c>
    </row>
    <row r="3264" customFormat="false" ht="15" hidden="false" customHeight="false" outlineLevel="0" collapsed="false">
      <c r="A3264" s="2" t="s">
        <v>4658</v>
      </c>
      <c r="B3264" s="20" t="n">
        <v>465</v>
      </c>
      <c r="C3264" s="20" t="n">
        <v>463</v>
      </c>
      <c r="D3264" s="21" t="n">
        <f aca="false">C3264/Summary!$B$4</f>
        <v>0.0308666666666667</v>
      </c>
      <c r="E3264" s="2" t="s">
        <v>48</v>
      </c>
      <c r="F3264" s="2" t="s">
        <v>35</v>
      </c>
      <c r="G3264" s="2" t="str">
        <f aca="false">IF(AND(E3264="No",F3264="No"),"Yes","No")</f>
        <v>No</v>
      </c>
      <c r="H3264" s="2" t="str">
        <f aca="false">IF(G3264="Yes",B3264,"")</f>
        <v/>
      </c>
    </row>
    <row r="3265" customFormat="false" ht="15" hidden="false" customHeight="false" outlineLevel="0" collapsed="false">
      <c r="A3265" s="2" t="s">
        <v>4659</v>
      </c>
      <c r="B3265" s="20" t="n">
        <v>465</v>
      </c>
      <c r="C3265" s="20" t="n">
        <v>459</v>
      </c>
      <c r="D3265" s="21" t="n">
        <f aca="false">C3265/Summary!$B$4</f>
        <v>0.0306</v>
      </c>
      <c r="E3265" s="2" t="s">
        <v>48</v>
      </c>
      <c r="F3265" s="2" t="s">
        <v>35</v>
      </c>
      <c r="G3265" s="2" t="str">
        <f aca="false">IF(AND(E3265="No",F3265="No"),"Yes","No")</f>
        <v>No</v>
      </c>
      <c r="H3265" s="2" t="str">
        <f aca="false">IF(G3265="Yes",B3265,"")</f>
        <v/>
      </c>
    </row>
    <row r="3266" customFormat="false" ht="15" hidden="false" customHeight="false" outlineLevel="0" collapsed="false">
      <c r="A3266" s="2" t="s">
        <v>4660</v>
      </c>
      <c r="B3266" s="20" t="n">
        <v>466</v>
      </c>
      <c r="C3266" s="20" t="n">
        <v>455</v>
      </c>
      <c r="D3266" s="21" t="n">
        <f aca="false">C3266/Summary!$B$4</f>
        <v>0.0303333333333333</v>
      </c>
      <c r="E3266" s="2" t="s">
        <v>48</v>
      </c>
      <c r="F3266" s="2" t="s">
        <v>35</v>
      </c>
      <c r="G3266" s="2" t="str">
        <f aca="false">IF(AND(E3266="No",F3266="No"),"Yes","No")</f>
        <v>No</v>
      </c>
      <c r="H3266" s="2" t="str">
        <f aca="false">IF(G3266="Yes",B3266,"")</f>
        <v/>
      </c>
    </row>
    <row r="3267" customFormat="false" ht="15" hidden="false" customHeight="false" outlineLevel="0" collapsed="false">
      <c r="A3267" s="2" t="s">
        <v>4661</v>
      </c>
      <c r="B3267" s="20" t="n">
        <v>466</v>
      </c>
      <c r="C3267" s="20" t="n">
        <v>456</v>
      </c>
      <c r="D3267" s="21" t="n">
        <f aca="false">C3267/Summary!$B$4</f>
        <v>0.0304</v>
      </c>
      <c r="E3267" s="2" t="s">
        <v>48</v>
      </c>
      <c r="F3267" s="2" t="s">
        <v>35</v>
      </c>
      <c r="G3267" s="2" t="str">
        <f aca="false">IF(AND(E3267="No",F3267="No"),"Yes","No")</f>
        <v>No</v>
      </c>
      <c r="H3267" s="2" t="str">
        <f aca="false">IF(G3267="Yes",B3267,"")</f>
        <v/>
      </c>
    </row>
    <row r="3268" customFormat="false" ht="15" hidden="false" customHeight="false" outlineLevel="0" collapsed="false">
      <c r="A3268" s="2" t="s">
        <v>4662</v>
      </c>
      <c r="B3268" s="20" t="n">
        <v>466</v>
      </c>
      <c r="C3268" s="20" t="n">
        <v>459</v>
      </c>
      <c r="D3268" s="21" t="n">
        <f aca="false">C3268/Summary!$B$4</f>
        <v>0.0306</v>
      </c>
      <c r="E3268" s="2" t="s">
        <v>48</v>
      </c>
      <c r="F3268" s="2" t="s">
        <v>48</v>
      </c>
      <c r="G3268" s="2" t="str">
        <f aca="false">IF(AND(E3268="No",F3268="No"),"Yes","No")</f>
        <v>No</v>
      </c>
      <c r="H3268" s="2" t="str">
        <f aca="false">IF(G3268="Yes",B3268,"")</f>
        <v/>
      </c>
    </row>
    <row r="3269" customFormat="false" ht="15" hidden="false" customHeight="false" outlineLevel="0" collapsed="false">
      <c r="A3269" s="2" t="s">
        <v>4663</v>
      </c>
      <c r="B3269" s="20" t="n">
        <v>466</v>
      </c>
      <c r="C3269" s="20" t="n">
        <v>461</v>
      </c>
      <c r="D3269" s="21" t="n">
        <f aca="false">C3269/Summary!$B$4</f>
        <v>0.0307333333333333</v>
      </c>
      <c r="E3269" s="2" t="s">
        <v>48</v>
      </c>
      <c r="F3269" s="2" t="s">
        <v>35</v>
      </c>
      <c r="G3269" s="2" t="str">
        <f aca="false">IF(AND(E3269="No",F3269="No"),"Yes","No")</f>
        <v>No</v>
      </c>
      <c r="H3269" s="2" t="str">
        <f aca="false">IF(G3269="Yes",B3269,"")</f>
        <v/>
      </c>
    </row>
    <row r="3270" customFormat="false" ht="15" hidden="false" customHeight="false" outlineLevel="0" collapsed="false">
      <c r="A3270" s="2" t="s">
        <v>4664</v>
      </c>
      <c r="B3270" s="20" t="n">
        <v>466</v>
      </c>
      <c r="C3270" s="20" t="n">
        <v>455</v>
      </c>
      <c r="D3270" s="21" t="n">
        <f aca="false">C3270/Summary!$B$4</f>
        <v>0.0303333333333333</v>
      </c>
      <c r="E3270" s="2" t="s">
        <v>48</v>
      </c>
      <c r="F3270" s="2" t="s">
        <v>35</v>
      </c>
      <c r="G3270" s="2" t="str">
        <f aca="false">IF(AND(E3270="No",F3270="No"),"Yes","No")</f>
        <v>No</v>
      </c>
      <c r="H3270" s="2" t="str">
        <f aca="false">IF(G3270="Yes",B3270,"")</f>
        <v/>
      </c>
    </row>
    <row r="3271" customFormat="false" ht="15" hidden="false" customHeight="false" outlineLevel="0" collapsed="false">
      <c r="A3271" s="2" t="s">
        <v>4665</v>
      </c>
      <c r="B3271" s="20" t="n">
        <v>466</v>
      </c>
      <c r="C3271" s="20" t="n">
        <v>461</v>
      </c>
      <c r="D3271" s="21" t="n">
        <f aca="false">C3271/Summary!$B$4</f>
        <v>0.0307333333333333</v>
      </c>
      <c r="E3271" s="2" t="s">
        <v>48</v>
      </c>
      <c r="F3271" s="2" t="s">
        <v>35</v>
      </c>
      <c r="G3271" s="2" t="str">
        <f aca="false">IF(AND(E3271="No",F3271="No"),"Yes","No")</f>
        <v>No</v>
      </c>
      <c r="H3271" s="2" t="str">
        <f aca="false">IF(G3271="Yes",B3271,"")</f>
        <v/>
      </c>
    </row>
    <row r="3272" customFormat="false" ht="15" hidden="false" customHeight="false" outlineLevel="0" collapsed="false">
      <c r="A3272" s="2" t="s">
        <v>4666</v>
      </c>
      <c r="B3272" s="20" t="n">
        <v>466</v>
      </c>
      <c r="C3272" s="20" t="n">
        <v>457</v>
      </c>
      <c r="D3272" s="21" t="n">
        <f aca="false">C3272/Summary!$B$4</f>
        <v>0.0304666666666667</v>
      </c>
      <c r="E3272" s="2" t="s">
        <v>48</v>
      </c>
      <c r="F3272" s="2" t="s">
        <v>48</v>
      </c>
      <c r="G3272" s="2" t="str">
        <f aca="false">IF(AND(E3272="No",F3272="No"),"Yes","No")</f>
        <v>No</v>
      </c>
      <c r="H3272" s="2" t="str">
        <f aca="false">IF(G3272="Yes",B3272,"")</f>
        <v/>
      </c>
    </row>
    <row r="3273" customFormat="false" ht="15" hidden="false" customHeight="false" outlineLevel="0" collapsed="false">
      <c r="A3273" s="2" t="s">
        <v>4667</v>
      </c>
      <c r="B3273" s="20" t="n">
        <v>466</v>
      </c>
      <c r="C3273" s="20" t="n">
        <v>453</v>
      </c>
      <c r="D3273" s="21" t="n">
        <f aca="false">C3273/Summary!$B$4</f>
        <v>0.0302</v>
      </c>
      <c r="E3273" s="2" t="s">
        <v>35</v>
      </c>
      <c r="F3273" s="2" t="s">
        <v>48</v>
      </c>
      <c r="G3273" s="2" t="str">
        <f aca="false">IF(AND(E3273="No",F3273="No"),"Yes","No")</f>
        <v>No</v>
      </c>
      <c r="H3273" s="2" t="str">
        <f aca="false">IF(G3273="Yes",B3273,"")</f>
        <v/>
      </c>
    </row>
    <row r="3274" customFormat="false" ht="15" hidden="false" customHeight="false" outlineLevel="0" collapsed="false">
      <c r="A3274" s="2" t="s">
        <v>4668</v>
      </c>
      <c r="B3274" s="20" t="n">
        <v>466</v>
      </c>
      <c r="C3274" s="20" t="n">
        <v>462</v>
      </c>
      <c r="D3274" s="21" t="n">
        <f aca="false">C3274/Summary!$B$4</f>
        <v>0.0308</v>
      </c>
      <c r="E3274" s="2" t="s">
        <v>48</v>
      </c>
      <c r="F3274" s="2" t="s">
        <v>48</v>
      </c>
      <c r="G3274" s="2" t="str">
        <f aca="false">IF(AND(E3274="No",F3274="No"),"Yes","No")</f>
        <v>No</v>
      </c>
      <c r="H3274" s="2" t="str">
        <f aca="false">IF(G3274="Yes",B3274,"")</f>
        <v/>
      </c>
    </row>
    <row r="3275" customFormat="false" ht="15" hidden="false" customHeight="false" outlineLevel="0" collapsed="false">
      <c r="A3275" s="2" t="s">
        <v>4669</v>
      </c>
      <c r="B3275" s="20" t="n">
        <v>466</v>
      </c>
      <c r="C3275" s="20" t="n">
        <v>456</v>
      </c>
      <c r="D3275" s="21" t="n">
        <f aca="false">C3275/Summary!$B$4</f>
        <v>0.0304</v>
      </c>
      <c r="E3275" s="2" t="s">
        <v>48</v>
      </c>
      <c r="F3275" s="2" t="s">
        <v>35</v>
      </c>
      <c r="G3275" s="2" t="str">
        <f aca="false">IF(AND(E3275="No",F3275="No"),"Yes","No")</f>
        <v>No</v>
      </c>
      <c r="H3275" s="2" t="str">
        <f aca="false">IF(G3275="Yes",B3275,"")</f>
        <v/>
      </c>
    </row>
    <row r="3276" customFormat="false" ht="15" hidden="false" customHeight="false" outlineLevel="0" collapsed="false">
      <c r="A3276" s="2" t="s">
        <v>4670</v>
      </c>
      <c r="B3276" s="20" t="n">
        <v>466</v>
      </c>
      <c r="C3276" s="20" t="n">
        <v>458</v>
      </c>
      <c r="D3276" s="21" t="n">
        <f aca="false">C3276/Summary!$B$4</f>
        <v>0.0305333333333333</v>
      </c>
      <c r="E3276" s="2" t="s">
        <v>48</v>
      </c>
      <c r="F3276" s="2" t="s">
        <v>35</v>
      </c>
      <c r="G3276" s="2" t="str">
        <f aca="false">IF(AND(E3276="No",F3276="No"),"Yes","No")</f>
        <v>No</v>
      </c>
      <c r="H3276" s="2" t="str">
        <f aca="false">IF(G3276="Yes",B3276,"")</f>
        <v/>
      </c>
    </row>
    <row r="3277" customFormat="false" ht="15" hidden="false" customHeight="false" outlineLevel="0" collapsed="false">
      <c r="A3277" s="2" t="s">
        <v>4671</v>
      </c>
      <c r="B3277" s="20" t="n">
        <v>466</v>
      </c>
      <c r="C3277" s="20" t="n">
        <v>461</v>
      </c>
      <c r="D3277" s="21" t="n">
        <f aca="false">C3277/Summary!$B$4</f>
        <v>0.0307333333333333</v>
      </c>
      <c r="E3277" s="2" t="s">
        <v>48</v>
      </c>
      <c r="F3277" s="2" t="s">
        <v>35</v>
      </c>
      <c r="G3277" s="2" t="str">
        <f aca="false">IF(AND(E3277="No",F3277="No"),"Yes","No")</f>
        <v>No</v>
      </c>
      <c r="H3277" s="2" t="str">
        <f aca="false">IF(G3277="Yes",B3277,"")</f>
        <v/>
      </c>
    </row>
    <row r="3278" customFormat="false" ht="15" hidden="false" customHeight="false" outlineLevel="0" collapsed="false">
      <c r="A3278" s="2" t="s">
        <v>4672</v>
      </c>
      <c r="B3278" s="20" t="n">
        <v>466</v>
      </c>
      <c r="C3278" s="20" t="n">
        <v>461</v>
      </c>
      <c r="D3278" s="21" t="n">
        <f aca="false">C3278/Summary!$B$4</f>
        <v>0.0307333333333333</v>
      </c>
      <c r="E3278" s="2" t="s">
        <v>48</v>
      </c>
      <c r="F3278" s="2" t="s">
        <v>35</v>
      </c>
      <c r="G3278" s="2" t="str">
        <f aca="false">IF(AND(E3278="No",F3278="No"),"Yes","No")</f>
        <v>No</v>
      </c>
      <c r="H3278" s="2" t="str">
        <f aca="false">IF(G3278="Yes",B3278,"")</f>
        <v/>
      </c>
    </row>
    <row r="3279" customFormat="false" ht="15" hidden="false" customHeight="false" outlineLevel="0" collapsed="false">
      <c r="A3279" s="2" t="s">
        <v>4673</v>
      </c>
      <c r="B3279" s="20" t="n">
        <v>466</v>
      </c>
      <c r="C3279" s="20" t="n">
        <v>460</v>
      </c>
      <c r="D3279" s="21" t="n">
        <f aca="false">C3279/Summary!$B$4</f>
        <v>0.0306666666666667</v>
      </c>
      <c r="E3279" s="2" t="s">
        <v>48</v>
      </c>
      <c r="F3279" s="2" t="s">
        <v>35</v>
      </c>
      <c r="G3279" s="2" t="str">
        <f aca="false">IF(AND(E3279="No",F3279="No"),"Yes","No")</f>
        <v>No</v>
      </c>
      <c r="H3279" s="2" t="str">
        <f aca="false">IF(G3279="Yes",B3279,"")</f>
        <v/>
      </c>
    </row>
    <row r="3280" customFormat="false" ht="15" hidden="false" customHeight="false" outlineLevel="0" collapsed="false">
      <c r="A3280" s="2" t="s">
        <v>4674</v>
      </c>
      <c r="B3280" s="20" t="n">
        <v>466</v>
      </c>
      <c r="C3280" s="20" t="n">
        <v>456</v>
      </c>
      <c r="D3280" s="21" t="n">
        <f aca="false">C3280/Summary!$B$4</f>
        <v>0.0304</v>
      </c>
      <c r="E3280" s="2" t="s">
        <v>48</v>
      </c>
      <c r="F3280" s="2" t="s">
        <v>35</v>
      </c>
      <c r="G3280" s="2" t="str">
        <f aca="false">IF(AND(E3280="No",F3280="No"),"Yes","No")</f>
        <v>No</v>
      </c>
      <c r="H3280" s="2" t="str">
        <f aca="false">IF(G3280="Yes",B3280,"")</f>
        <v/>
      </c>
    </row>
    <row r="3281" customFormat="false" ht="15" hidden="false" customHeight="false" outlineLevel="0" collapsed="false">
      <c r="A3281" s="2" t="s">
        <v>4675</v>
      </c>
      <c r="B3281" s="20" t="n">
        <v>466</v>
      </c>
      <c r="C3281" s="20" t="n">
        <v>462</v>
      </c>
      <c r="D3281" s="21" t="n">
        <f aca="false">C3281/Summary!$B$4</f>
        <v>0.0308</v>
      </c>
      <c r="E3281" s="2" t="s">
        <v>48</v>
      </c>
      <c r="F3281" s="2" t="s">
        <v>35</v>
      </c>
      <c r="G3281" s="2" t="str">
        <f aca="false">IF(AND(E3281="No",F3281="No"),"Yes","No")</f>
        <v>No</v>
      </c>
      <c r="H3281" s="2" t="str">
        <f aca="false">IF(G3281="Yes",B3281,"")</f>
        <v/>
      </c>
    </row>
    <row r="3282" customFormat="false" ht="15" hidden="false" customHeight="false" outlineLevel="0" collapsed="false">
      <c r="A3282" s="2" t="s">
        <v>4676</v>
      </c>
      <c r="B3282" s="20" t="n">
        <v>466</v>
      </c>
      <c r="C3282" s="20" t="n">
        <v>462</v>
      </c>
      <c r="D3282" s="21" t="n">
        <f aca="false">C3282/Summary!$B$4</f>
        <v>0.0308</v>
      </c>
      <c r="E3282" s="2" t="s">
        <v>48</v>
      </c>
      <c r="F3282" s="2" t="s">
        <v>35</v>
      </c>
      <c r="G3282" s="2" t="str">
        <f aca="false">IF(AND(E3282="No",F3282="No"),"Yes","No")</f>
        <v>No</v>
      </c>
      <c r="H3282" s="2" t="str">
        <f aca="false">IF(G3282="Yes",B3282,"")</f>
        <v/>
      </c>
    </row>
    <row r="3283" customFormat="false" ht="15" hidden="false" customHeight="false" outlineLevel="0" collapsed="false">
      <c r="A3283" s="2" t="s">
        <v>4677</v>
      </c>
      <c r="B3283" s="20" t="n">
        <v>466</v>
      </c>
      <c r="C3283" s="20" t="n">
        <v>457</v>
      </c>
      <c r="D3283" s="21" t="n">
        <f aca="false">C3283/Summary!$B$4</f>
        <v>0.0304666666666667</v>
      </c>
      <c r="E3283" s="2" t="s">
        <v>48</v>
      </c>
      <c r="F3283" s="2" t="s">
        <v>35</v>
      </c>
      <c r="G3283" s="2" t="str">
        <f aca="false">IF(AND(E3283="No",F3283="No"),"Yes","No")</f>
        <v>No</v>
      </c>
      <c r="H3283" s="2" t="str">
        <f aca="false">IF(G3283="Yes",B3283,"")</f>
        <v/>
      </c>
    </row>
    <row r="3284" customFormat="false" ht="15" hidden="false" customHeight="false" outlineLevel="0" collapsed="false">
      <c r="A3284" s="2" t="s">
        <v>4678</v>
      </c>
      <c r="B3284" s="20" t="n">
        <v>466</v>
      </c>
      <c r="C3284" s="20" t="n">
        <v>461</v>
      </c>
      <c r="D3284" s="21" t="n">
        <f aca="false">C3284/Summary!$B$4</f>
        <v>0.0307333333333333</v>
      </c>
      <c r="E3284" s="2" t="s">
        <v>48</v>
      </c>
      <c r="F3284" s="2" t="s">
        <v>35</v>
      </c>
      <c r="G3284" s="2" t="str">
        <f aca="false">IF(AND(E3284="No",F3284="No"),"Yes","No")</f>
        <v>No</v>
      </c>
      <c r="H3284" s="2" t="str">
        <f aca="false">IF(G3284="Yes",B3284,"")</f>
        <v/>
      </c>
    </row>
    <row r="3285" customFormat="false" ht="15" hidden="false" customHeight="false" outlineLevel="0" collapsed="false">
      <c r="A3285" s="2" t="s">
        <v>4679</v>
      </c>
      <c r="B3285" s="20" t="n">
        <v>466</v>
      </c>
      <c r="C3285" s="20" t="n">
        <v>452</v>
      </c>
      <c r="D3285" s="21" t="n">
        <f aca="false">C3285/Summary!$B$4</f>
        <v>0.0301333333333333</v>
      </c>
      <c r="E3285" s="2" t="s">
        <v>35</v>
      </c>
      <c r="F3285" s="2" t="s">
        <v>48</v>
      </c>
      <c r="G3285" s="2" t="str">
        <f aca="false">IF(AND(E3285="No",F3285="No"),"Yes","No")</f>
        <v>No</v>
      </c>
      <c r="H3285" s="2" t="str">
        <f aca="false">IF(G3285="Yes",B3285,"")</f>
        <v/>
      </c>
    </row>
    <row r="3286" customFormat="false" ht="15" hidden="false" customHeight="false" outlineLevel="0" collapsed="false">
      <c r="A3286" s="2" t="s">
        <v>4680</v>
      </c>
      <c r="B3286" s="20" t="n">
        <v>466</v>
      </c>
      <c r="C3286" s="20" t="n">
        <v>459</v>
      </c>
      <c r="D3286" s="21" t="n">
        <f aca="false">C3286/Summary!$B$4</f>
        <v>0.0306</v>
      </c>
      <c r="E3286" s="2" t="s">
        <v>48</v>
      </c>
      <c r="F3286" s="2" t="s">
        <v>35</v>
      </c>
      <c r="G3286" s="2" t="str">
        <f aca="false">IF(AND(E3286="No",F3286="No"),"Yes","No")</f>
        <v>No</v>
      </c>
      <c r="H3286" s="2" t="str">
        <f aca="false">IF(G3286="Yes",B3286,"")</f>
        <v/>
      </c>
    </row>
    <row r="3287" customFormat="false" ht="15" hidden="false" customHeight="false" outlineLevel="0" collapsed="false">
      <c r="A3287" s="2" t="s">
        <v>4681</v>
      </c>
      <c r="B3287" s="20" t="n">
        <v>466</v>
      </c>
      <c r="C3287" s="20" t="n">
        <v>460</v>
      </c>
      <c r="D3287" s="21" t="n">
        <f aca="false">C3287/Summary!$B$4</f>
        <v>0.0306666666666667</v>
      </c>
      <c r="E3287" s="2" t="s">
        <v>48</v>
      </c>
      <c r="F3287" s="2" t="s">
        <v>35</v>
      </c>
      <c r="G3287" s="2" t="str">
        <f aca="false">IF(AND(E3287="No",F3287="No"),"Yes","No")</f>
        <v>No</v>
      </c>
      <c r="H3287" s="2" t="str">
        <f aca="false">IF(G3287="Yes",B3287,"")</f>
        <v/>
      </c>
    </row>
    <row r="3288" customFormat="false" ht="15" hidden="false" customHeight="false" outlineLevel="0" collapsed="false">
      <c r="A3288" s="2" t="s">
        <v>4682</v>
      </c>
      <c r="B3288" s="20" t="n">
        <v>466</v>
      </c>
      <c r="C3288" s="20" t="n">
        <v>458</v>
      </c>
      <c r="D3288" s="21" t="n">
        <f aca="false">C3288/Summary!$B$4</f>
        <v>0.0305333333333333</v>
      </c>
      <c r="E3288" s="2" t="s">
        <v>48</v>
      </c>
      <c r="F3288" s="2" t="s">
        <v>35</v>
      </c>
      <c r="G3288" s="2" t="str">
        <f aca="false">IF(AND(E3288="No",F3288="No"),"Yes","No")</f>
        <v>No</v>
      </c>
      <c r="H3288" s="2" t="str">
        <f aca="false">IF(G3288="Yes",B3288,"")</f>
        <v/>
      </c>
    </row>
    <row r="3289" customFormat="false" ht="15" hidden="false" customHeight="false" outlineLevel="0" collapsed="false">
      <c r="A3289" s="2" t="s">
        <v>4683</v>
      </c>
      <c r="B3289" s="20" t="n">
        <v>466</v>
      </c>
      <c r="C3289" s="20" t="n">
        <v>457</v>
      </c>
      <c r="D3289" s="21" t="n">
        <f aca="false">C3289/Summary!$B$4</f>
        <v>0.0304666666666667</v>
      </c>
      <c r="E3289" s="2" t="s">
        <v>48</v>
      </c>
      <c r="F3289" s="2" t="s">
        <v>35</v>
      </c>
      <c r="G3289" s="2" t="str">
        <f aca="false">IF(AND(E3289="No",F3289="No"),"Yes","No")</f>
        <v>No</v>
      </c>
      <c r="H3289" s="2" t="str">
        <f aca="false">IF(G3289="Yes",B3289,"")</f>
        <v/>
      </c>
    </row>
    <row r="3290" customFormat="false" ht="15" hidden="false" customHeight="false" outlineLevel="0" collapsed="false">
      <c r="A3290" s="2" t="s">
        <v>4684</v>
      </c>
      <c r="B3290" s="20" t="n">
        <v>466</v>
      </c>
      <c r="C3290" s="20" t="n">
        <v>465</v>
      </c>
      <c r="D3290" s="21" t="n">
        <f aca="false">C3290/Summary!$B$4</f>
        <v>0.031</v>
      </c>
      <c r="E3290" s="2" t="s">
        <v>48</v>
      </c>
      <c r="F3290" s="2" t="s">
        <v>35</v>
      </c>
      <c r="G3290" s="2" t="str">
        <f aca="false">IF(AND(E3290="No",F3290="No"),"Yes","No")</f>
        <v>No</v>
      </c>
      <c r="H3290" s="2" t="str">
        <f aca="false">IF(G3290="Yes",B3290,"")</f>
        <v/>
      </c>
    </row>
    <row r="3291" customFormat="false" ht="15" hidden="false" customHeight="false" outlineLevel="0" collapsed="false">
      <c r="A3291" s="2" t="s">
        <v>4685</v>
      </c>
      <c r="B3291" s="20" t="n">
        <v>466</v>
      </c>
      <c r="C3291" s="20" t="n">
        <v>459</v>
      </c>
      <c r="D3291" s="21" t="n">
        <f aca="false">C3291/Summary!$B$4</f>
        <v>0.0306</v>
      </c>
      <c r="E3291" s="2" t="s">
        <v>48</v>
      </c>
      <c r="F3291" s="2" t="s">
        <v>35</v>
      </c>
      <c r="G3291" s="2" t="str">
        <f aca="false">IF(AND(E3291="No",F3291="No"),"Yes","No")</f>
        <v>No</v>
      </c>
      <c r="H3291" s="2" t="str">
        <f aca="false">IF(G3291="Yes",B3291,"")</f>
        <v/>
      </c>
    </row>
    <row r="3292" customFormat="false" ht="15" hidden="false" customHeight="false" outlineLevel="0" collapsed="false">
      <c r="A3292" s="2" t="s">
        <v>4686</v>
      </c>
      <c r="B3292" s="20" t="n">
        <v>466</v>
      </c>
      <c r="C3292" s="20" t="n">
        <v>460</v>
      </c>
      <c r="D3292" s="21" t="n">
        <f aca="false">C3292/Summary!$B$4</f>
        <v>0.0306666666666667</v>
      </c>
      <c r="E3292" s="2" t="s">
        <v>48</v>
      </c>
      <c r="F3292" s="2" t="s">
        <v>35</v>
      </c>
      <c r="G3292" s="2" t="str">
        <f aca="false">IF(AND(E3292="No",F3292="No"),"Yes","No")</f>
        <v>No</v>
      </c>
      <c r="H3292" s="2" t="str">
        <f aca="false">IF(G3292="Yes",B3292,"")</f>
        <v/>
      </c>
    </row>
    <row r="3293" customFormat="false" ht="15" hidden="false" customHeight="false" outlineLevel="0" collapsed="false">
      <c r="A3293" s="2" t="s">
        <v>4687</v>
      </c>
      <c r="B3293" s="20" t="n">
        <v>466</v>
      </c>
      <c r="C3293" s="20" t="n">
        <v>458</v>
      </c>
      <c r="D3293" s="21" t="n">
        <f aca="false">C3293/Summary!$B$4</f>
        <v>0.0305333333333333</v>
      </c>
      <c r="E3293" s="2" t="s">
        <v>35</v>
      </c>
      <c r="F3293" s="2" t="s">
        <v>48</v>
      </c>
      <c r="G3293" s="2" t="str">
        <f aca="false">IF(AND(E3293="No",F3293="No"),"Yes","No")</f>
        <v>No</v>
      </c>
      <c r="H3293" s="2" t="str">
        <f aca="false">IF(G3293="Yes",B3293,"")</f>
        <v/>
      </c>
    </row>
    <row r="3294" customFormat="false" ht="15" hidden="false" customHeight="false" outlineLevel="0" collapsed="false">
      <c r="A3294" s="2" t="s">
        <v>4688</v>
      </c>
      <c r="B3294" s="20" t="n">
        <v>466</v>
      </c>
      <c r="C3294" s="20" t="n">
        <v>463</v>
      </c>
      <c r="D3294" s="21" t="n">
        <f aca="false">C3294/Summary!$B$4</f>
        <v>0.0308666666666667</v>
      </c>
      <c r="E3294" s="2" t="s">
        <v>48</v>
      </c>
      <c r="F3294" s="2" t="s">
        <v>35</v>
      </c>
      <c r="G3294" s="2" t="str">
        <f aca="false">IF(AND(E3294="No",F3294="No"),"Yes","No")</f>
        <v>No</v>
      </c>
      <c r="H3294" s="2" t="str">
        <f aca="false">IF(G3294="Yes",B3294,"")</f>
        <v/>
      </c>
    </row>
    <row r="3295" customFormat="false" ht="15" hidden="false" customHeight="false" outlineLevel="0" collapsed="false">
      <c r="A3295" s="2" t="s">
        <v>4689</v>
      </c>
      <c r="B3295" s="20" t="n">
        <v>466</v>
      </c>
      <c r="C3295" s="20" t="n">
        <v>461</v>
      </c>
      <c r="D3295" s="21" t="n">
        <f aca="false">C3295/Summary!$B$4</f>
        <v>0.0307333333333333</v>
      </c>
      <c r="E3295" s="2" t="s">
        <v>48</v>
      </c>
      <c r="F3295" s="2" t="s">
        <v>35</v>
      </c>
      <c r="G3295" s="2" t="str">
        <f aca="false">IF(AND(E3295="No",F3295="No"),"Yes","No")</f>
        <v>No</v>
      </c>
      <c r="H3295" s="2" t="str">
        <f aca="false">IF(G3295="Yes",B3295,"")</f>
        <v/>
      </c>
    </row>
    <row r="3296" customFormat="false" ht="15" hidden="false" customHeight="false" outlineLevel="0" collapsed="false">
      <c r="A3296" s="2" t="s">
        <v>4690</v>
      </c>
      <c r="B3296" s="20" t="n">
        <v>466</v>
      </c>
      <c r="C3296" s="20" t="n">
        <v>456</v>
      </c>
      <c r="D3296" s="21" t="n">
        <f aca="false">C3296/Summary!$B$4</f>
        <v>0.0304</v>
      </c>
      <c r="E3296" s="2" t="s">
        <v>48</v>
      </c>
      <c r="F3296" s="2" t="s">
        <v>35</v>
      </c>
      <c r="G3296" s="2" t="str">
        <f aca="false">IF(AND(E3296="No",F3296="No"),"Yes","No")</f>
        <v>No</v>
      </c>
      <c r="H3296" s="2" t="str">
        <f aca="false">IF(G3296="Yes",B3296,"")</f>
        <v/>
      </c>
    </row>
    <row r="3297" customFormat="false" ht="15" hidden="false" customHeight="false" outlineLevel="0" collapsed="false">
      <c r="A3297" s="2" t="s">
        <v>4691</v>
      </c>
      <c r="B3297" s="20" t="n">
        <v>466</v>
      </c>
      <c r="C3297" s="20" t="n">
        <v>460</v>
      </c>
      <c r="D3297" s="21" t="n">
        <f aca="false">C3297/Summary!$B$4</f>
        <v>0.0306666666666667</v>
      </c>
      <c r="E3297" s="2" t="s">
        <v>48</v>
      </c>
      <c r="F3297" s="2" t="s">
        <v>35</v>
      </c>
      <c r="G3297" s="2" t="str">
        <f aca="false">IF(AND(E3297="No",F3297="No"),"Yes","No")</f>
        <v>No</v>
      </c>
      <c r="H3297" s="2" t="str">
        <f aca="false">IF(G3297="Yes",B3297,"")</f>
        <v/>
      </c>
    </row>
    <row r="3298" customFormat="false" ht="15" hidden="false" customHeight="false" outlineLevel="0" collapsed="false">
      <c r="A3298" s="2" t="s">
        <v>4692</v>
      </c>
      <c r="B3298" s="20" t="n">
        <v>466</v>
      </c>
      <c r="C3298" s="20" t="n">
        <v>459</v>
      </c>
      <c r="D3298" s="21" t="n">
        <f aca="false">C3298/Summary!$B$4</f>
        <v>0.0306</v>
      </c>
      <c r="E3298" s="2" t="s">
        <v>48</v>
      </c>
      <c r="F3298" s="2" t="s">
        <v>35</v>
      </c>
      <c r="G3298" s="2" t="str">
        <f aca="false">IF(AND(E3298="No",F3298="No"),"Yes","No")</f>
        <v>No</v>
      </c>
      <c r="H3298" s="2" t="str">
        <f aca="false">IF(G3298="Yes",B3298,"")</f>
        <v/>
      </c>
    </row>
    <row r="3299" customFormat="false" ht="15" hidden="false" customHeight="false" outlineLevel="0" collapsed="false">
      <c r="A3299" s="2" t="s">
        <v>4693</v>
      </c>
      <c r="B3299" s="20" t="n">
        <v>466</v>
      </c>
      <c r="C3299" s="20" t="n">
        <v>457</v>
      </c>
      <c r="D3299" s="21" t="n">
        <f aca="false">C3299/Summary!$B$4</f>
        <v>0.0304666666666667</v>
      </c>
      <c r="E3299" s="2" t="s">
        <v>48</v>
      </c>
      <c r="F3299" s="2" t="s">
        <v>35</v>
      </c>
      <c r="G3299" s="2" t="str">
        <f aca="false">IF(AND(E3299="No",F3299="No"),"Yes","No")</f>
        <v>No</v>
      </c>
      <c r="H3299" s="2" t="str">
        <f aca="false">IF(G3299="Yes",B3299,"")</f>
        <v/>
      </c>
    </row>
    <row r="3300" customFormat="false" ht="15" hidden="false" customHeight="false" outlineLevel="0" collapsed="false">
      <c r="A3300" s="2" t="s">
        <v>4694</v>
      </c>
      <c r="B3300" s="20" t="n">
        <v>466</v>
      </c>
      <c r="C3300" s="20" t="n">
        <v>461</v>
      </c>
      <c r="D3300" s="21" t="n">
        <f aca="false">C3300/Summary!$B$4</f>
        <v>0.0307333333333333</v>
      </c>
      <c r="E3300" s="2" t="s">
        <v>48</v>
      </c>
      <c r="F3300" s="2" t="s">
        <v>48</v>
      </c>
      <c r="G3300" s="2" t="str">
        <f aca="false">IF(AND(E3300="No",F3300="No"),"Yes","No")</f>
        <v>No</v>
      </c>
      <c r="H3300" s="2" t="str">
        <f aca="false">IF(G3300="Yes",B3300,"")</f>
        <v/>
      </c>
    </row>
    <row r="3301" customFormat="false" ht="15" hidden="false" customHeight="false" outlineLevel="0" collapsed="false">
      <c r="A3301" s="2" t="s">
        <v>4695</v>
      </c>
      <c r="B3301" s="20" t="n">
        <v>466</v>
      </c>
      <c r="C3301" s="20" t="n">
        <v>463</v>
      </c>
      <c r="D3301" s="21" t="n">
        <f aca="false">C3301/Summary!$B$4</f>
        <v>0.0308666666666667</v>
      </c>
      <c r="E3301" s="2" t="s">
        <v>48</v>
      </c>
      <c r="F3301" s="2" t="s">
        <v>35</v>
      </c>
      <c r="G3301" s="2" t="str">
        <f aca="false">IF(AND(E3301="No",F3301="No"),"Yes","No")</f>
        <v>No</v>
      </c>
      <c r="H3301" s="2" t="str">
        <f aca="false">IF(G3301="Yes",B3301,"")</f>
        <v/>
      </c>
    </row>
    <row r="3302" customFormat="false" ht="15" hidden="false" customHeight="false" outlineLevel="0" collapsed="false">
      <c r="A3302" s="2" t="s">
        <v>4696</v>
      </c>
      <c r="B3302" s="20" t="n">
        <v>466</v>
      </c>
      <c r="C3302" s="20" t="n">
        <v>460</v>
      </c>
      <c r="D3302" s="21" t="n">
        <f aca="false">C3302/Summary!$B$4</f>
        <v>0.0306666666666667</v>
      </c>
      <c r="E3302" s="2" t="s">
        <v>48</v>
      </c>
      <c r="F3302" s="2" t="s">
        <v>48</v>
      </c>
      <c r="G3302" s="2" t="str">
        <f aca="false">IF(AND(E3302="No",F3302="No"),"Yes","No")</f>
        <v>No</v>
      </c>
      <c r="H3302" s="2" t="str">
        <f aca="false">IF(G3302="Yes",B3302,"")</f>
        <v/>
      </c>
    </row>
    <row r="3303" customFormat="false" ht="15" hidden="false" customHeight="false" outlineLevel="0" collapsed="false">
      <c r="A3303" s="2" t="s">
        <v>4697</v>
      </c>
      <c r="B3303" s="20" t="n">
        <v>466</v>
      </c>
      <c r="C3303" s="20" t="n">
        <v>461</v>
      </c>
      <c r="D3303" s="21" t="n">
        <f aca="false">C3303/Summary!$B$4</f>
        <v>0.0307333333333333</v>
      </c>
      <c r="E3303" s="2" t="s">
        <v>48</v>
      </c>
      <c r="F3303" s="2" t="s">
        <v>35</v>
      </c>
      <c r="G3303" s="2" t="str">
        <f aca="false">IF(AND(E3303="No",F3303="No"),"Yes","No")</f>
        <v>No</v>
      </c>
      <c r="H3303" s="2" t="str">
        <f aca="false">IF(G3303="Yes",B3303,"")</f>
        <v/>
      </c>
    </row>
    <row r="3304" customFormat="false" ht="15" hidden="false" customHeight="false" outlineLevel="0" collapsed="false">
      <c r="A3304" s="2" t="s">
        <v>4698</v>
      </c>
      <c r="B3304" s="20" t="n">
        <v>466</v>
      </c>
      <c r="C3304" s="20" t="n">
        <v>463</v>
      </c>
      <c r="D3304" s="21" t="n">
        <f aca="false">C3304/Summary!$B$4</f>
        <v>0.0308666666666667</v>
      </c>
      <c r="E3304" s="2" t="s">
        <v>48</v>
      </c>
      <c r="F3304" s="2" t="s">
        <v>35</v>
      </c>
      <c r="G3304" s="2" t="str">
        <f aca="false">IF(AND(E3304="No",F3304="No"),"Yes","No")</f>
        <v>No</v>
      </c>
      <c r="H3304" s="2" t="str">
        <f aca="false">IF(G3304="Yes",B3304,"")</f>
        <v/>
      </c>
    </row>
    <row r="3305" customFormat="false" ht="15" hidden="false" customHeight="false" outlineLevel="0" collapsed="false">
      <c r="A3305" s="2" t="s">
        <v>4699</v>
      </c>
      <c r="B3305" s="20" t="n">
        <v>466</v>
      </c>
      <c r="C3305" s="20" t="n">
        <v>458</v>
      </c>
      <c r="D3305" s="21" t="n">
        <f aca="false">C3305/Summary!$B$4</f>
        <v>0.0305333333333333</v>
      </c>
      <c r="E3305" s="2" t="s">
        <v>48</v>
      </c>
      <c r="F3305" s="2" t="s">
        <v>48</v>
      </c>
      <c r="G3305" s="2" t="str">
        <f aca="false">IF(AND(E3305="No",F3305="No"),"Yes","No")</f>
        <v>No</v>
      </c>
      <c r="H3305" s="2" t="str">
        <f aca="false">IF(G3305="Yes",B3305,"")</f>
        <v/>
      </c>
    </row>
    <row r="3306" customFormat="false" ht="15" hidden="false" customHeight="false" outlineLevel="0" collapsed="false">
      <c r="A3306" s="2" t="s">
        <v>4700</v>
      </c>
      <c r="B3306" s="20" t="n">
        <v>466</v>
      </c>
      <c r="C3306" s="20" t="n">
        <v>454</v>
      </c>
      <c r="D3306" s="21" t="n">
        <f aca="false">C3306/Summary!$B$4</f>
        <v>0.0302666666666667</v>
      </c>
      <c r="E3306" s="2" t="s">
        <v>48</v>
      </c>
      <c r="F3306" s="2" t="s">
        <v>48</v>
      </c>
      <c r="G3306" s="2" t="str">
        <f aca="false">IF(AND(E3306="No",F3306="No"),"Yes","No")</f>
        <v>No</v>
      </c>
      <c r="H3306" s="2" t="str">
        <f aca="false">IF(G3306="Yes",B3306,"")</f>
        <v/>
      </c>
    </row>
    <row r="3307" customFormat="false" ht="15" hidden="false" customHeight="false" outlineLevel="0" collapsed="false">
      <c r="A3307" s="2" t="s">
        <v>4701</v>
      </c>
      <c r="B3307" s="20" t="n">
        <v>466</v>
      </c>
      <c r="C3307" s="20" t="n">
        <v>461</v>
      </c>
      <c r="D3307" s="21" t="n">
        <f aca="false">C3307/Summary!$B$4</f>
        <v>0.0307333333333333</v>
      </c>
      <c r="E3307" s="2" t="s">
        <v>48</v>
      </c>
      <c r="F3307" s="2" t="s">
        <v>48</v>
      </c>
      <c r="G3307" s="2" t="str">
        <f aca="false">IF(AND(E3307="No",F3307="No"),"Yes","No")</f>
        <v>No</v>
      </c>
      <c r="H3307" s="2" t="str">
        <f aca="false">IF(G3307="Yes",B3307,"")</f>
        <v/>
      </c>
    </row>
    <row r="3308" customFormat="false" ht="15" hidden="false" customHeight="false" outlineLevel="0" collapsed="false">
      <c r="A3308" s="2" t="s">
        <v>4702</v>
      </c>
      <c r="B3308" s="20" t="n">
        <v>466</v>
      </c>
      <c r="C3308" s="20" t="n">
        <v>462</v>
      </c>
      <c r="D3308" s="21" t="n">
        <f aca="false">C3308/Summary!$B$4</f>
        <v>0.0308</v>
      </c>
      <c r="E3308" s="2" t="s">
        <v>35</v>
      </c>
      <c r="F3308" s="2" t="s">
        <v>48</v>
      </c>
      <c r="G3308" s="2" t="str">
        <f aca="false">IF(AND(E3308="No",F3308="No"),"Yes","No")</f>
        <v>No</v>
      </c>
      <c r="H3308" s="2" t="str">
        <f aca="false">IF(G3308="Yes",B3308,"")</f>
        <v/>
      </c>
    </row>
    <row r="3309" customFormat="false" ht="15" hidden="false" customHeight="false" outlineLevel="0" collapsed="false">
      <c r="A3309" s="2" t="s">
        <v>4703</v>
      </c>
      <c r="B3309" s="20" t="n">
        <v>466</v>
      </c>
      <c r="C3309" s="20" t="n">
        <v>462</v>
      </c>
      <c r="D3309" s="21" t="n">
        <f aca="false">C3309/Summary!$B$4</f>
        <v>0.0308</v>
      </c>
      <c r="E3309" s="2" t="s">
        <v>48</v>
      </c>
      <c r="F3309" s="2" t="s">
        <v>35</v>
      </c>
      <c r="G3309" s="2" t="str">
        <f aca="false">IF(AND(E3309="No",F3309="No"),"Yes","No")</f>
        <v>No</v>
      </c>
      <c r="H3309" s="2" t="str">
        <f aca="false">IF(G3309="Yes",B3309,"")</f>
        <v/>
      </c>
    </row>
    <row r="3310" customFormat="false" ht="15" hidden="false" customHeight="false" outlineLevel="0" collapsed="false">
      <c r="A3310" s="2" t="s">
        <v>4704</v>
      </c>
      <c r="B3310" s="20" t="n">
        <v>466</v>
      </c>
      <c r="C3310" s="20" t="n">
        <v>462</v>
      </c>
      <c r="D3310" s="21" t="n">
        <f aca="false">C3310/Summary!$B$4</f>
        <v>0.0308</v>
      </c>
      <c r="E3310" s="2" t="s">
        <v>48</v>
      </c>
      <c r="F3310" s="2" t="s">
        <v>48</v>
      </c>
      <c r="G3310" s="2" t="str">
        <f aca="false">IF(AND(E3310="No",F3310="No"),"Yes","No")</f>
        <v>No</v>
      </c>
      <c r="H3310" s="2" t="str">
        <f aca="false">IF(G3310="Yes",B3310,"")</f>
        <v/>
      </c>
    </row>
    <row r="3311" customFormat="false" ht="15" hidden="false" customHeight="false" outlineLevel="0" collapsed="false">
      <c r="A3311" s="2" t="s">
        <v>4705</v>
      </c>
      <c r="B3311" s="20" t="n">
        <v>466</v>
      </c>
      <c r="C3311" s="20" t="n">
        <v>455</v>
      </c>
      <c r="D3311" s="21" t="n">
        <f aca="false">C3311/Summary!$B$4</f>
        <v>0.0303333333333333</v>
      </c>
      <c r="E3311" s="2" t="s">
        <v>48</v>
      </c>
      <c r="F3311" s="2" t="s">
        <v>35</v>
      </c>
      <c r="G3311" s="2" t="str">
        <f aca="false">IF(AND(E3311="No",F3311="No"),"Yes","No")</f>
        <v>No</v>
      </c>
      <c r="H3311" s="2" t="str">
        <f aca="false">IF(G3311="Yes",B3311,"")</f>
        <v/>
      </c>
    </row>
    <row r="3312" customFormat="false" ht="15" hidden="false" customHeight="false" outlineLevel="0" collapsed="false">
      <c r="A3312" s="2" t="s">
        <v>4706</v>
      </c>
      <c r="B3312" s="20" t="n">
        <v>466</v>
      </c>
      <c r="C3312" s="20" t="n">
        <v>460</v>
      </c>
      <c r="D3312" s="21" t="n">
        <f aca="false">C3312/Summary!$B$4</f>
        <v>0.0306666666666667</v>
      </c>
      <c r="E3312" s="2" t="s">
        <v>48</v>
      </c>
      <c r="F3312" s="2" t="s">
        <v>35</v>
      </c>
      <c r="G3312" s="2" t="str">
        <f aca="false">IF(AND(E3312="No",F3312="No"),"Yes","No")</f>
        <v>No</v>
      </c>
      <c r="H3312" s="2" t="str">
        <f aca="false">IF(G3312="Yes",B3312,"")</f>
        <v/>
      </c>
    </row>
    <row r="3313" customFormat="false" ht="15" hidden="false" customHeight="false" outlineLevel="0" collapsed="false">
      <c r="A3313" s="2" t="s">
        <v>4707</v>
      </c>
      <c r="B3313" s="20" t="n">
        <v>466</v>
      </c>
      <c r="C3313" s="20" t="n">
        <v>453</v>
      </c>
      <c r="D3313" s="21" t="n">
        <f aca="false">C3313/Summary!$B$4</f>
        <v>0.0302</v>
      </c>
      <c r="E3313" s="2" t="s">
        <v>48</v>
      </c>
      <c r="F3313" s="2" t="s">
        <v>35</v>
      </c>
      <c r="G3313" s="2" t="str">
        <f aca="false">IF(AND(E3313="No",F3313="No"),"Yes","No")</f>
        <v>No</v>
      </c>
      <c r="H3313" s="2" t="str">
        <f aca="false">IF(G3313="Yes",B3313,"")</f>
        <v/>
      </c>
    </row>
    <row r="3314" customFormat="false" ht="15" hidden="false" customHeight="false" outlineLevel="0" collapsed="false">
      <c r="A3314" s="2" t="s">
        <v>4708</v>
      </c>
      <c r="B3314" s="20" t="n">
        <v>466</v>
      </c>
      <c r="C3314" s="20" t="n">
        <v>455</v>
      </c>
      <c r="D3314" s="21" t="n">
        <f aca="false">C3314/Summary!$B$4</f>
        <v>0.0303333333333333</v>
      </c>
      <c r="E3314" s="2" t="s">
        <v>48</v>
      </c>
      <c r="F3314" s="2" t="s">
        <v>48</v>
      </c>
      <c r="G3314" s="2" t="str">
        <f aca="false">IF(AND(E3314="No",F3314="No"),"Yes","No")</f>
        <v>No</v>
      </c>
      <c r="H3314" s="2" t="str">
        <f aca="false">IF(G3314="Yes",B3314,"")</f>
        <v/>
      </c>
    </row>
    <row r="3315" customFormat="false" ht="15" hidden="false" customHeight="false" outlineLevel="0" collapsed="false">
      <c r="A3315" s="2" t="s">
        <v>4709</v>
      </c>
      <c r="B3315" s="20" t="n">
        <v>466</v>
      </c>
      <c r="C3315" s="20" t="n">
        <v>460</v>
      </c>
      <c r="D3315" s="21" t="n">
        <f aca="false">C3315/Summary!$B$4</f>
        <v>0.0306666666666667</v>
      </c>
      <c r="E3315" s="2" t="s">
        <v>48</v>
      </c>
      <c r="F3315" s="2" t="s">
        <v>35</v>
      </c>
      <c r="G3315" s="2" t="str">
        <f aca="false">IF(AND(E3315="No",F3315="No"),"Yes","No")</f>
        <v>No</v>
      </c>
      <c r="H3315" s="2" t="str">
        <f aca="false">IF(G3315="Yes",B3315,"")</f>
        <v/>
      </c>
    </row>
    <row r="3316" customFormat="false" ht="15" hidden="false" customHeight="false" outlineLevel="0" collapsed="false">
      <c r="A3316" s="2" t="s">
        <v>4710</v>
      </c>
      <c r="B3316" s="20" t="n">
        <v>466</v>
      </c>
      <c r="C3316" s="20" t="n">
        <v>459</v>
      </c>
      <c r="D3316" s="21" t="n">
        <f aca="false">C3316/Summary!$B$4</f>
        <v>0.0306</v>
      </c>
      <c r="E3316" s="2" t="s">
        <v>48</v>
      </c>
      <c r="F3316" s="2" t="s">
        <v>48</v>
      </c>
      <c r="G3316" s="2" t="str">
        <f aca="false">IF(AND(E3316="No",F3316="No"),"Yes","No")</f>
        <v>No</v>
      </c>
      <c r="H3316" s="2" t="str">
        <f aca="false">IF(G3316="Yes",B3316,"")</f>
        <v/>
      </c>
    </row>
    <row r="3317" customFormat="false" ht="15" hidden="false" customHeight="false" outlineLevel="0" collapsed="false">
      <c r="A3317" s="2" t="s">
        <v>4711</v>
      </c>
      <c r="B3317" s="20" t="n">
        <v>466</v>
      </c>
      <c r="C3317" s="20" t="n">
        <v>460</v>
      </c>
      <c r="D3317" s="21" t="n">
        <f aca="false">C3317/Summary!$B$4</f>
        <v>0.0306666666666667</v>
      </c>
      <c r="E3317" s="2" t="s">
        <v>48</v>
      </c>
      <c r="F3317" s="2" t="s">
        <v>35</v>
      </c>
      <c r="G3317" s="2" t="str">
        <f aca="false">IF(AND(E3317="No",F3317="No"),"Yes","No")</f>
        <v>No</v>
      </c>
      <c r="H3317" s="2" t="str">
        <f aca="false">IF(G3317="Yes",B3317,"")</f>
        <v/>
      </c>
    </row>
    <row r="3318" customFormat="false" ht="15" hidden="false" customHeight="false" outlineLevel="0" collapsed="false">
      <c r="A3318" s="2" t="s">
        <v>4712</v>
      </c>
      <c r="B3318" s="20" t="n">
        <v>467</v>
      </c>
      <c r="C3318" s="20" t="n">
        <v>455</v>
      </c>
      <c r="D3318" s="21" t="n">
        <f aca="false">C3318/Summary!$B$4</f>
        <v>0.0303333333333333</v>
      </c>
      <c r="E3318" s="2" t="s">
        <v>48</v>
      </c>
      <c r="F3318" s="2" t="s">
        <v>48</v>
      </c>
      <c r="G3318" s="2" t="str">
        <f aca="false">IF(AND(E3318="No",F3318="No"),"Yes","No")</f>
        <v>No</v>
      </c>
      <c r="H3318" s="2" t="str">
        <f aca="false">IF(G3318="Yes",B3318,"")</f>
        <v/>
      </c>
    </row>
    <row r="3319" customFormat="false" ht="15" hidden="false" customHeight="false" outlineLevel="0" collapsed="false">
      <c r="A3319" s="2" t="s">
        <v>4713</v>
      </c>
      <c r="B3319" s="20" t="n">
        <v>467</v>
      </c>
      <c r="C3319" s="20" t="n">
        <v>462</v>
      </c>
      <c r="D3319" s="21" t="n">
        <f aca="false">C3319/Summary!$B$4</f>
        <v>0.0308</v>
      </c>
      <c r="E3319" s="2" t="s">
        <v>48</v>
      </c>
      <c r="F3319" s="2" t="s">
        <v>35</v>
      </c>
      <c r="G3319" s="2" t="str">
        <f aca="false">IF(AND(E3319="No",F3319="No"),"Yes","No")</f>
        <v>No</v>
      </c>
      <c r="H3319" s="2" t="str">
        <f aca="false">IF(G3319="Yes",B3319,"")</f>
        <v/>
      </c>
    </row>
    <row r="3320" customFormat="false" ht="15" hidden="false" customHeight="false" outlineLevel="0" collapsed="false">
      <c r="A3320" s="2" t="s">
        <v>4714</v>
      </c>
      <c r="B3320" s="20" t="n">
        <v>467</v>
      </c>
      <c r="C3320" s="20" t="n">
        <v>462</v>
      </c>
      <c r="D3320" s="21" t="n">
        <f aca="false">C3320/Summary!$B$4</f>
        <v>0.0308</v>
      </c>
      <c r="E3320" s="2" t="s">
        <v>48</v>
      </c>
      <c r="F3320" s="2" t="s">
        <v>35</v>
      </c>
      <c r="G3320" s="2" t="str">
        <f aca="false">IF(AND(E3320="No",F3320="No"),"Yes","No")</f>
        <v>No</v>
      </c>
      <c r="H3320" s="2" t="str">
        <f aca="false">IF(G3320="Yes",B3320,"")</f>
        <v/>
      </c>
    </row>
    <row r="3321" customFormat="false" ht="15" hidden="false" customHeight="false" outlineLevel="0" collapsed="false">
      <c r="A3321" s="2" t="s">
        <v>4715</v>
      </c>
      <c r="B3321" s="20" t="n">
        <v>467</v>
      </c>
      <c r="C3321" s="20" t="n">
        <v>460</v>
      </c>
      <c r="D3321" s="21" t="n">
        <f aca="false">C3321/Summary!$B$4</f>
        <v>0.0306666666666667</v>
      </c>
      <c r="E3321" s="2" t="s">
        <v>48</v>
      </c>
      <c r="F3321" s="2" t="s">
        <v>48</v>
      </c>
      <c r="G3321" s="2" t="str">
        <f aca="false">IF(AND(E3321="No",F3321="No"),"Yes","No")</f>
        <v>No</v>
      </c>
      <c r="H3321" s="2" t="str">
        <f aca="false">IF(G3321="Yes",B3321,"")</f>
        <v/>
      </c>
    </row>
    <row r="3322" customFormat="false" ht="15" hidden="false" customHeight="false" outlineLevel="0" collapsed="false">
      <c r="A3322" s="2" t="s">
        <v>4716</v>
      </c>
      <c r="B3322" s="20" t="n">
        <v>467</v>
      </c>
      <c r="C3322" s="20" t="n">
        <v>453</v>
      </c>
      <c r="D3322" s="21" t="n">
        <f aca="false">C3322/Summary!$B$4</f>
        <v>0.0302</v>
      </c>
      <c r="E3322" s="2" t="s">
        <v>48</v>
      </c>
      <c r="F3322" s="2" t="s">
        <v>48</v>
      </c>
      <c r="G3322" s="2" t="str">
        <f aca="false">IF(AND(E3322="No",F3322="No"),"Yes","No")</f>
        <v>No</v>
      </c>
      <c r="H3322" s="2" t="str">
        <f aca="false">IF(G3322="Yes",B3322,"")</f>
        <v/>
      </c>
    </row>
    <row r="3323" customFormat="false" ht="15" hidden="false" customHeight="false" outlineLevel="0" collapsed="false">
      <c r="A3323" s="2" t="s">
        <v>4717</v>
      </c>
      <c r="B3323" s="20" t="n">
        <v>467</v>
      </c>
      <c r="C3323" s="20" t="n">
        <v>435</v>
      </c>
      <c r="D3323" s="21" t="n">
        <f aca="false">C3323/Summary!$B$4</f>
        <v>0.029</v>
      </c>
      <c r="E3323" s="2" t="s">
        <v>35</v>
      </c>
      <c r="F3323" s="2" t="s">
        <v>48</v>
      </c>
      <c r="G3323" s="2" t="str">
        <f aca="false">IF(AND(E3323="No",F3323="No"),"Yes","No")</f>
        <v>No</v>
      </c>
      <c r="H3323" s="2" t="str">
        <f aca="false">IF(G3323="Yes",B3323,"")</f>
        <v/>
      </c>
    </row>
    <row r="3324" customFormat="false" ht="15" hidden="false" customHeight="false" outlineLevel="0" collapsed="false">
      <c r="A3324" s="2" t="s">
        <v>4718</v>
      </c>
      <c r="B3324" s="20" t="n">
        <v>467</v>
      </c>
      <c r="C3324" s="20" t="n">
        <v>463</v>
      </c>
      <c r="D3324" s="21" t="n">
        <f aca="false">C3324/Summary!$B$4</f>
        <v>0.0308666666666667</v>
      </c>
      <c r="E3324" s="2" t="s">
        <v>48</v>
      </c>
      <c r="F3324" s="2" t="s">
        <v>35</v>
      </c>
      <c r="G3324" s="2" t="str">
        <f aca="false">IF(AND(E3324="No",F3324="No"),"Yes","No")</f>
        <v>No</v>
      </c>
      <c r="H3324" s="2" t="str">
        <f aca="false">IF(G3324="Yes",B3324,"")</f>
        <v/>
      </c>
    </row>
    <row r="3325" customFormat="false" ht="15" hidden="false" customHeight="false" outlineLevel="0" collapsed="false">
      <c r="A3325" s="2" t="s">
        <v>4719</v>
      </c>
      <c r="B3325" s="20" t="n">
        <v>467</v>
      </c>
      <c r="C3325" s="20" t="n">
        <v>457</v>
      </c>
      <c r="D3325" s="21" t="n">
        <f aca="false">C3325/Summary!$B$4</f>
        <v>0.0304666666666667</v>
      </c>
      <c r="E3325" s="2" t="s">
        <v>48</v>
      </c>
      <c r="F3325" s="2" t="s">
        <v>35</v>
      </c>
      <c r="G3325" s="2" t="str">
        <f aca="false">IF(AND(E3325="No",F3325="No"),"Yes","No")</f>
        <v>No</v>
      </c>
      <c r="H3325" s="2" t="str">
        <f aca="false">IF(G3325="Yes",B3325,"")</f>
        <v/>
      </c>
    </row>
    <row r="3326" customFormat="false" ht="15" hidden="false" customHeight="false" outlineLevel="0" collapsed="false">
      <c r="A3326" s="2" t="s">
        <v>4720</v>
      </c>
      <c r="B3326" s="20" t="n">
        <v>467</v>
      </c>
      <c r="C3326" s="20" t="n">
        <v>462</v>
      </c>
      <c r="D3326" s="21" t="n">
        <f aca="false">C3326/Summary!$B$4</f>
        <v>0.0308</v>
      </c>
      <c r="E3326" s="2" t="s">
        <v>48</v>
      </c>
      <c r="F3326" s="2" t="s">
        <v>35</v>
      </c>
      <c r="G3326" s="2" t="str">
        <f aca="false">IF(AND(E3326="No",F3326="No"),"Yes","No")</f>
        <v>No</v>
      </c>
      <c r="H3326" s="2" t="str">
        <f aca="false">IF(G3326="Yes",B3326,"")</f>
        <v/>
      </c>
    </row>
    <row r="3327" customFormat="false" ht="15" hidden="false" customHeight="false" outlineLevel="0" collapsed="false">
      <c r="A3327" s="2" t="s">
        <v>4721</v>
      </c>
      <c r="B3327" s="20" t="n">
        <v>467</v>
      </c>
      <c r="C3327" s="20" t="n">
        <v>457</v>
      </c>
      <c r="D3327" s="21" t="n">
        <f aca="false">C3327/Summary!$B$4</f>
        <v>0.0304666666666667</v>
      </c>
      <c r="E3327" s="2" t="s">
        <v>48</v>
      </c>
      <c r="F3327" s="2" t="s">
        <v>48</v>
      </c>
      <c r="G3327" s="2" t="str">
        <f aca="false">IF(AND(E3327="No",F3327="No"),"Yes","No")</f>
        <v>No</v>
      </c>
      <c r="H3327" s="2" t="str">
        <f aca="false">IF(G3327="Yes",B3327,"")</f>
        <v/>
      </c>
    </row>
    <row r="3328" customFormat="false" ht="15" hidden="false" customHeight="false" outlineLevel="0" collapsed="false">
      <c r="A3328" s="2" t="s">
        <v>4722</v>
      </c>
      <c r="B3328" s="20" t="n">
        <v>467</v>
      </c>
      <c r="C3328" s="20" t="n">
        <v>463</v>
      </c>
      <c r="D3328" s="21" t="n">
        <f aca="false">C3328/Summary!$B$4</f>
        <v>0.0308666666666667</v>
      </c>
      <c r="E3328" s="2" t="s">
        <v>48</v>
      </c>
      <c r="F3328" s="2" t="s">
        <v>48</v>
      </c>
      <c r="G3328" s="2" t="str">
        <f aca="false">IF(AND(E3328="No",F3328="No"),"Yes","No")</f>
        <v>No</v>
      </c>
      <c r="H3328" s="2" t="str">
        <f aca="false">IF(G3328="Yes",B3328,"")</f>
        <v/>
      </c>
    </row>
    <row r="3329" customFormat="false" ht="15" hidden="false" customHeight="false" outlineLevel="0" collapsed="false">
      <c r="A3329" s="2" t="s">
        <v>4723</v>
      </c>
      <c r="B3329" s="20" t="n">
        <v>467</v>
      </c>
      <c r="C3329" s="20" t="n">
        <v>458</v>
      </c>
      <c r="D3329" s="21" t="n">
        <f aca="false">C3329/Summary!$B$4</f>
        <v>0.0305333333333333</v>
      </c>
      <c r="E3329" s="2" t="s">
        <v>48</v>
      </c>
      <c r="F3329" s="2" t="s">
        <v>48</v>
      </c>
      <c r="G3329" s="2" t="str">
        <f aca="false">IF(AND(E3329="No",F3329="No"),"Yes","No")</f>
        <v>No</v>
      </c>
      <c r="H3329" s="2" t="str">
        <f aca="false">IF(G3329="Yes",B3329,"")</f>
        <v/>
      </c>
    </row>
    <row r="3330" customFormat="false" ht="15" hidden="false" customHeight="false" outlineLevel="0" collapsed="false">
      <c r="A3330" s="2" t="s">
        <v>4724</v>
      </c>
      <c r="B3330" s="20" t="n">
        <v>467</v>
      </c>
      <c r="C3330" s="20" t="n">
        <v>456</v>
      </c>
      <c r="D3330" s="21" t="n">
        <f aca="false">C3330/Summary!$B$4</f>
        <v>0.0304</v>
      </c>
      <c r="E3330" s="2" t="s">
        <v>48</v>
      </c>
      <c r="F3330" s="2" t="s">
        <v>35</v>
      </c>
      <c r="G3330" s="2" t="str">
        <f aca="false">IF(AND(E3330="No",F3330="No"),"Yes","No")</f>
        <v>No</v>
      </c>
      <c r="H3330" s="2" t="str">
        <f aca="false">IF(G3330="Yes",B3330,"")</f>
        <v/>
      </c>
    </row>
    <row r="3331" customFormat="false" ht="15" hidden="false" customHeight="false" outlineLevel="0" collapsed="false">
      <c r="A3331" s="2" t="s">
        <v>4725</v>
      </c>
      <c r="B3331" s="20" t="n">
        <v>467</v>
      </c>
      <c r="C3331" s="20" t="n">
        <v>454</v>
      </c>
      <c r="D3331" s="21" t="n">
        <f aca="false">C3331/Summary!$B$4</f>
        <v>0.0302666666666667</v>
      </c>
      <c r="E3331" s="2" t="s">
        <v>48</v>
      </c>
      <c r="F3331" s="2" t="s">
        <v>48</v>
      </c>
      <c r="G3331" s="2" t="str">
        <f aca="false">IF(AND(E3331="No",F3331="No"),"Yes","No")</f>
        <v>No</v>
      </c>
      <c r="H3331" s="2" t="str">
        <f aca="false">IF(G3331="Yes",B3331,"")</f>
        <v/>
      </c>
    </row>
    <row r="3332" customFormat="false" ht="15" hidden="false" customHeight="false" outlineLevel="0" collapsed="false">
      <c r="A3332" s="2" t="s">
        <v>4726</v>
      </c>
      <c r="B3332" s="20" t="n">
        <v>467</v>
      </c>
      <c r="C3332" s="20" t="n">
        <v>457</v>
      </c>
      <c r="D3332" s="21" t="n">
        <f aca="false">C3332/Summary!$B$4</f>
        <v>0.0304666666666667</v>
      </c>
      <c r="E3332" s="2" t="s">
        <v>48</v>
      </c>
      <c r="F3332" s="2" t="s">
        <v>48</v>
      </c>
      <c r="G3332" s="2" t="str">
        <f aca="false">IF(AND(E3332="No",F3332="No"),"Yes","No")</f>
        <v>No</v>
      </c>
      <c r="H3332" s="2" t="str">
        <f aca="false">IF(G3332="Yes",B3332,"")</f>
        <v/>
      </c>
    </row>
    <row r="3333" customFormat="false" ht="15" hidden="false" customHeight="false" outlineLevel="0" collapsed="false">
      <c r="A3333" s="2" t="s">
        <v>4727</v>
      </c>
      <c r="B3333" s="20" t="n">
        <v>467</v>
      </c>
      <c r="C3333" s="20" t="n">
        <v>455</v>
      </c>
      <c r="D3333" s="21" t="n">
        <f aca="false">C3333/Summary!$B$4</f>
        <v>0.0303333333333333</v>
      </c>
      <c r="E3333" s="2" t="s">
        <v>48</v>
      </c>
      <c r="F3333" s="2" t="s">
        <v>48</v>
      </c>
      <c r="G3333" s="2" t="str">
        <f aca="false">IF(AND(E3333="No",F3333="No"),"Yes","No")</f>
        <v>No</v>
      </c>
      <c r="H3333" s="2" t="str">
        <f aca="false">IF(G3333="Yes",B3333,"")</f>
        <v/>
      </c>
    </row>
    <row r="3334" customFormat="false" ht="15" hidden="false" customHeight="false" outlineLevel="0" collapsed="false">
      <c r="A3334" s="2" t="s">
        <v>4728</v>
      </c>
      <c r="B3334" s="20" t="n">
        <v>467</v>
      </c>
      <c r="C3334" s="20" t="n">
        <v>464</v>
      </c>
      <c r="D3334" s="21" t="n">
        <f aca="false">C3334/Summary!$B$4</f>
        <v>0.0309333333333333</v>
      </c>
      <c r="E3334" s="2" t="s">
        <v>48</v>
      </c>
      <c r="F3334" s="2" t="s">
        <v>35</v>
      </c>
      <c r="G3334" s="2" t="str">
        <f aca="false">IF(AND(E3334="No",F3334="No"),"Yes","No")</f>
        <v>No</v>
      </c>
      <c r="H3334" s="2" t="str">
        <f aca="false">IF(G3334="Yes",B3334,"")</f>
        <v/>
      </c>
    </row>
    <row r="3335" customFormat="false" ht="15" hidden="false" customHeight="false" outlineLevel="0" collapsed="false">
      <c r="A3335" s="2" t="s">
        <v>4729</v>
      </c>
      <c r="B3335" s="20" t="n">
        <v>467</v>
      </c>
      <c r="C3335" s="20" t="n">
        <v>463</v>
      </c>
      <c r="D3335" s="21" t="n">
        <f aca="false">C3335/Summary!$B$4</f>
        <v>0.0308666666666667</v>
      </c>
      <c r="E3335" s="2" t="s">
        <v>48</v>
      </c>
      <c r="F3335" s="2" t="s">
        <v>48</v>
      </c>
      <c r="G3335" s="2" t="str">
        <f aca="false">IF(AND(E3335="No",F3335="No"),"Yes","No")</f>
        <v>No</v>
      </c>
      <c r="H3335" s="2" t="str">
        <f aca="false">IF(G3335="Yes",B3335,"")</f>
        <v/>
      </c>
    </row>
    <row r="3336" customFormat="false" ht="15" hidden="false" customHeight="false" outlineLevel="0" collapsed="false">
      <c r="A3336" s="2" t="s">
        <v>4730</v>
      </c>
      <c r="B3336" s="20" t="n">
        <v>467</v>
      </c>
      <c r="C3336" s="20" t="n">
        <v>460</v>
      </c>
      <c r="D3336" s="21" t="n">
        <f aca="false">C3336/Summary!$B$4</f>
        <v>0.0306666666666667</v>
      </c>
      <c r="E3336" s="2" t="s">
        <v>35</v>
      </c>
      <c r="F3336" s="2" t="s">
        <v>48</v>
      </c>
      <c r="G3336" s="2" t="str">
        <f aca="false">IF(AND(E3336="No",F3336="No"),"Yes","No")</f>
        <v>No</v>
      </c>
      <c r="H3336" s="2" t="str">
        <f aca="false">IF(G3336="Yes",B3336,"")</f>
        <v/>
      </c>
    </row>
    <row r="3337" customFormat="false" ht="15" hidden="false" customHeight="false" outlineLevel="0" collapsed="false">
      <c r="A3337" s="2" t="s">
        <v>4731</v>
      </c>
      <c r="B3337" s="20" t="n">
        <v>467</v>
      </c>
      <c r="C3337" s="20" t="n">
        <v>462</v>
      </c>
      <c r="D3337" s="21" t="n">
        <f aca="false">C3337/Summary!$B$4</f>
        <v>0.0308</v>
      </c>
      <c r="E3337" s="2" t="s">
        <v>48</v>
      </c>
      <c r="F3337" s="2" t="s">
        <v>35</v>
      </c>
      <c r="G3337" s="2" t="str">
        <f aca="false">IF(AND(E3337="No",F3337="No"),"Yes","No")</f>
        <v>No</v>
      </c>
      <c r="H3337" s="2" t="str">
        <f aca="false">IF(G3337="Yes",B3337,"")</f>
        <v/>
      </c>
    </row>
    <row r="3338" customFormat="false" ht="15" hidden="false" customHeight="false" outlineLevel="0" collapsed="false">
      <c r="A3338" s="2" t="s">
        <v>4732</v>
      </c>
      <c r="B3338" s="20" t="n">
        <v>467</v>
      </c>
      <c r="C3338" s="20" t="n">
        <v>459</v>
      </c>
      <c r="D3338" s="21" t="n">
        <f aca="false">C3338/Summary!$B$4</f>
        <v>0.0306</v>
      </c>
      <c r="E3338" s="2" t="s">
        <v>48</v>
      </c>
      <c r="F3338" s="2" t="s">
        <v>35</v>
      </c>
      <c r="G3338" s="2" t="str">
        <f aca="false">IF(AND(E3338="No",F3338="No"),"Yes","No")</f>
        <v>No</v>
      </c>
      <c r="H3338" s="2" t="str">
        <f aca="false">IF(G3338="Yes",B3338,"")</f>
        <v/>
      </c>
    </row>
    <row r="3339" customFormat="false" ht="15" hidden="false" customHeight="false" outlineLevel="0" collapsed="false">
      <c r="A3339" s="2" t="s">
        <v>4733</v>
      </c>
      <c r="B3339" s="20" t="n">
        <v>467</v>
      </c>
      <c r="C3339" s="20" t="n">
        <v>454</v>
      </c>
      <c r="D3339" s="21" t="n">
        <f aca="false">C3339/Summary!$B$4</f>
        <v>0.0302666666666667</v>
      </c>
      <c r="E3339" s="2" t="s">
        <v>48</v>
      </c>
      <c r="F3339" s="2" t="s">
        <v>48</v>
      </c>
      <c r="G3339" s="2" t="str">
        <f aca="false">IF(AND(E3339="No",F3339="No"),"Yes","No")</f>
        <v>No</v>
      </c>
      <c r="H3339" s="2" t="str">
        <f aca="false">IF(G3339="Yes",B3339,"")</f>
        <v/>
      </c>
    </row>
    <row r="3340" customFormat="false" ht="15" hidden="false" customHeight="false" outlineLevel="0" collapsed="false">
      <c r="A3340" s="2" t="s">
        <v>4734</v>
      </c>
      <c r="B3340" s="20" t="n">
        <v>467</v>
      </c>
      <c r="C3340" s="20" t="n">
        <v>461</v>
      </c>
      <c r="D3340" s="21" t="n">
        <f aca="false">C3340/Summary!$B$4</f>
        <v>0.0307333333333333</v>
      </c>
      <c r="E3340" s="2" t="s">
        <v>48</v>
      </c>
      <c r="F3340" s="2" t="s">
        <v>48</v>
      </c>
      <c r="G3340" s="2" t="str">
        <f aca="false">IF(AND(E3340="No",F3340="No"),"Yes","No")</f>
        <v>No</v>
      </c>
      <c r="H3340" s="2" t="str">
        <f aca="false">IF(G3340="Yes",B3340,"")</f>
        <v/>
      </c>
    </row>
    <row r="3341" customFormat="false" ht="15" hidden="false" customHeight="false" outlineLevel="0" collapsed="false">
      <c r="A3341" s="2" t="s">
        <v>4735</v>
      </c>
      <c r="B3341" s="20" t="n">
        <v>467</v>
      </c>
      <c r="C3341" s="20" t="n">
        <v>461</v>
      </c>
      <c r="D3341" s="21" t="n">
        <f aca="false">C3341/Summary!$B$4</f>
        <v>0.0307333333333333</v>
      </c>
      <c r="E3341" s="2" t="s">
        <v>48</v>
      </c>
      <c r="F3341" s="2" t="s">
        <v>48</v>
      </c>
      <c r="G3341" s="2" t="str">
        <f aca="false">IF(AND(E3341="No",F3341="No"),"Yes","No")</f>
        <v>No</v>
      </c>
      <c r="H3341" s="2" t="str">
        <f aca="false">IF(G3341="Yes",B3341,"")</f>
        <v/>
      </c>
    </row>
    <row r="3342" customFormat="false" ht="15" hidden="false" customHeight="false" outlineLevel="0" collapsed="false">
      <c r="A3342" s="2" t="s">
        <v>4736</v>
      </c>
      <c r="B3342" s="20" t="n">
        <v>467</v>
      </c>
      <c r="C3342" s="20" t="n">
        <v>457</v>
      </c>
      <c r="D3342" s="21" t="n">
        <f aca="false">C3342/Summary!$B$4</f>
        <v>0.0304666666666667</v>
      </c>
      <c r="E3342" s="2" t="s">
        <v>48</v>
      </c>
      <c r="F3342" s="2" t="s">
        <v>48</v>
      </c>
      <c r="G3342" s="2" t="str">
        <f aca="false">IF(AND(E3342="No",F3342="No"),"Yes","No")</f>
        <v>No</v>
      </c>
      <c r="H3342" s="2" t="str">
        <f aca="false">IF(G3342="Yes",B3342,"")</f>
        <v/>
      </c>
    </row>
    <row r="3343" customFormat="false" ht="15" hidden="false" customHeight="false" outlineLevel="0" collapsed="false">
      <c r="A3343" s="2" t="s">
        <v>4737</v>
      </c>
      <c r="B3343" s="20" t="n">
        <v>467</v>
      </c>
      <c r="C3343" s="20" t="n">
        <v>465</v>
      </c>
      <c r="D3343" s="21" t="n">
        <f aca="false">C3343/Summary!$B$4</f>
        <v>0.031</v>
      </c>
      <c r="E3343" s="2" t="s">
        <v>48</v>
      </c>
      <c r="F3343" s="2" t="s">
        <v>35</v>
      </c>
      <c r="G3343" s="2" t="str">
        <f aca="false">IF(AND(E3343="No",F3343="No"),"Yes","No")</f>
        <v>No</v>
      </c>
      <c r="H3343" s="2" t="str">
        <f aca="false">IF(G3343="Yes",B3343,"")</f>
        <v/>
      </c>
    </row>
    <row r="3344" customFormat="false" ht="15" hidden="false" customHeight="false" outlineLevel="0" collapsed="false">
      <c r="A3344" s="2" t="s">
        <v>4738</v>
      </c>
      <c r="B3344" s="20" t="n">
        <v>467</v>
      </c>
      <c r="C3344" s="20" t="n">
        <v>459</v>
      </c>
      <c r="D3344" s="21" t="n">
        <f aca="false">C3344/Summary!$B$4</f>
        <v>0.0306</v>
      </c>
      <c r="E3344" s="2" t="s">
        <v>48</v>
      </c>
      <c r="F3344" s="2" t="s">
        <v>35</v>
      </c>
      <c r="G3344" s="2" t="str">
        <f aca="false">IF(AND(E3344="No",F3344="No"),"Yes","No")</f>
        <v>No</v>
      </c>
      <c r="H3344" s="2" t="str">
        <f aca="false">IF(G3344="Yes",B3344,"")</f>
        <v/>
      </c>
    </row>
    <row r="3345" customFormat="false" ht="15" hidden="false" customHeight="false" outlineLevel="0" collapsed="false">
      <c r="A3345" s="2" t="s">
        <v>4739</v>
      </c>
      <c r="B3345" s="20" t="n">
        <v>467</v>
      </c>
      <c r="C3345" s="20" t="n">
        <v>461</v>
      </c>
      <c r="D3345" s="21" t="n">
        <f aca="false">C3345/Summary!$B$4</f>
        <v>0.0307333333333333</v>
      </c>
      <c r="E3345" s="2" t="s">
        <v>48</v>
      </c>
      <c r="F3345" s="2" t="s">
        <v>35</v>
      </c>
      <c r="G3345" s="2" t="str">
        <f aca="false">IF(AND(E3345="No",F3345="No"),"Yes","No")</f>
        <v>No</v>
      </c>
      <c r="H3345" s="2" t="str">
        <f aca="false">IF(G3345="Yes",B3345,"")</f>
        <v/>
      </c>
    </row>
    <row r="3346" customFormat="false" ht="15" hidden="false" customHeight="false" outlineLevel="0" collapsed="false">
      <c r="A3346" s="2" t="s">
        <v>4740</v>
      </c>
      <c r="B3346" s="20" t="n">
        <v>467</v>
      </c>
      <c r="C3346" s="20" t="n">
        <v>460</v>
      </c>
      <c r="D3346" s="21" t="n">
        <f aca="false">C3346/Summary!$B$4</f>
        <v>0.0306666666666667</v>
      </c>
      <c r="E3346" s="2" t="s">
        <v>48</v>
      </c>
      <c r="F3346" s="2" t="s">
        <v>48</v>
      </c>
      <c r="G3346" s="2" t="str">
        <f aca="false">IF(AND(E3346="No",F3346="No"),"Yes","No")</f>
        <v>No</v>
      </c>
      <c r="H3346" s="2" t="str">
        <f aca="false">IF(G3346="Yes",B3346,"")</f>
        <v/>
      </c>
    </row>
    <row r="3347" customFormat="false" ht="15" hidden="false" customHeight="false" outlineLevel="0" collapsed="false">
      <c r="A3347" s="2" t="s">
        <v>4741</v>
      </c>
      <c r="B3347" s="20" t="n">
        <v>467</v>
      </c>
      <c r="C3347" s="20" t="n">
        <v>461</v>
      </c>
      <c r="D3347" s="21" t="n">
        <f aca="false">C3347/Summary!$B$4</f>
        <v>0.0307333333333333</v>
      </c>
      <c r="E3347" s="2" t="s">
        <v>48</v>
      </c>
      <c r="F3347" s="2" t="s">
        <v>35</v>
      </c>
      <c r="G3347" s="2" t="str">
        <f aca="false">IF(AND(E3347="No",F3347="No"),"Yes","No")</f>
        <v>No</v>
      </c>
      <c r="H3347" s="2" t="str">
        <f aca="false">IF(G3347="Yes",B3347,"")</f>
        <v/>
      </c>
    </row>
    <row r="3348" customFormat="false" ht="15" hidden="false" customHeight="false" outlineLevel="0" collapsed="false">
      <c r="A3348" s="2" t="s">
        <v>4742</v>
      </c>
      <c r="B3348" s="20" t="n">
        <v>467</v>
      </c>
      <c r="C3348" s="20" t="n">
        <v>463</v>
      </c>
      <c r="D3348" s="21" t="n">
        <f aca="false">C3348/Summary!$B$4</f>
        <v>0.0308666666666667</v>
      </c>
      <c r="E3348" s="2" t="s">
        <v>48</v>
      </c>
      <c r="F3348" s="2" t="s">
        <v>35</v>
      </c>
      <c r="G3348" s="2" t="str">
        <f aca="false">IF(AND(E3348="No",F3348="No"),"Yes","No")</f>
        <v>No</v>
      </c>
      <c r="H3348" s="2" t="str">
        <f aca="false">IF(G3348="Yes",B3348,"")</f>
        <v/>
      </c>
    </row>
    <row r="3349" customFormat="false" ht="15" hidden="false" customHeight="false" outlineLevel="0" collapsed="false">
      <c r="A3349" s="2" t="s">
        <v>4743</v>
      </c>
      <c r="B3349" s="20" t="n">
        <v>467</v>
      </c>
      <c r="C3349" s="20" t="n">
        <v>459</v>
      </c>
      <c r="D3349" s="21" t="n">
        <f aca="false">C3349/Summary!$B$4</f>
        <v>0.0306</v>
      </c>
      <c r="E3349" s="2" t="s">
        <v>48</v>
      </c>
      <c r="F3349" s="2" t="s">
        <v>48</v>
      </c>
      <c r="G3349" s="2" t="str">
        <f aca="false">IF(AND(E3349="No",F3349="No"),"Yes","No")</f>
        <v>No</v>
      </c>
      <c r="H3349" s="2" t="str">
        <f aca="false">IF(G3349="Yes",B3349,"")</f>
        <v/>
      </c>
    </row>
    <row r="3350" customFormat="false" ht="15" hidden="false" customHeight="false" outlineLevel="0" collapsed="false">
      <c r="A3350" s="2" t="s">
        <v>4744</v>
      </c>
      <c r="B3350" s="20" t="n">
        <v>467</v>
      </c>
      <c r="C3350" s="20" t="n">
        <v>457</v>
      </c>
      <c r="D3350" s="21" t="n">
        <f aca="false">C3350/Summary!$B$4</f>
        <v>0.0304666666666667</v>
      </c>
      <c r="E3350" s="2" t="s">
        <v>48</v>
      </c>
      <c r="F3350" s="2" t="s">
        <v>35</v>
      </c>
      <c r="G3350" s="2" t="str">
        <f aca="false">IF(AND(E3350="No",F3350="No"),"Yes","No")</f>
        <v>No</v>
      </c>
      <c r="H3350" s="2" t="str">
        <f aca="false">IF(G3350="Yes",B3350,"")</f>
        <v/>
      </c>
    </row>
    <row r="3351" customFormat="false" ht="15" hidden="false" customHeight="false" outlineLevel="0" collapsed="false">
      <c r="A3351" s="2" t="s">
        <v>4745</v>
      </c>
      <c r="B3351" s="20" t="n">
        <v>467</v>
      </c>
      <c r="C3351" s="20" t="n">
        <v>461</v>
      </c>
      <c r="D3351" s="21" t="n">
        <f aca="false">C3351/Summary!$B$4</f>
        <v>0.0307333333333333</v>
      </c>
      <c r="E3351" s="2" t="s">
        <v>48</v>
      </c>
      <c r="F3351" s="2" t="s">
        <v>35</v>
      </c>
      <c r="G3351" s="2" t="str">
        <f aca="false">IF(AND(E3351="No",F3351="No"),"Yes","No")</f>
        <v>No</v>
      </c>
      <c r="H3351" s="2" t="str">
        <f aca="false">IF(G3351="Yes",B3351,"")</f>
        <v/>
      </c>
    </row>
    <row r="3352" customFormat="false" ht="15" hidden="false" customHeight="false" outlineLevel="0" collapsed="false">
      <c r="A3352" s="2" t="s">
        <v>4746</v>
      </c>
      <c r="B3352" s="20" t="n">
        <v>467</v>
      </c>
      <c r="C3352" s="20" t="n">
        <v>462</v>
      </c>
      <c r="D3352" s="21" t="n">
        <f aca="false">C3352/Summary!$B$4</f>
        <v>0.0308</v>
      </c>
      <c r="E3352" s="2" t="s">
        <v>48</v>
      </c>
      <c r="F3352" s="2" t="s">
        <v>35</v>
      </c>
      <c r="G3352" s="2" t="str">
        <f aca="false">IF(AND(E3352="No",F3352="No"),"Yes","No")</f>
        <v>No</v>
      </c>
      <c r="H3352" s="2" t="str">
        <f aca="false">IF(G3352="Yes",B3352,"")</f>
        <v/>
      </c>
    </row>
    <row r="3353" customFormat="false" ht="15" hidden="false" customHeight="false" outlineLevel="0" collapsed="false">
      <c r="A3353" s="2" t="s">
        <v>4747</v>
      </c>
      <c r="B3353" s="20" t="n">
        <v>467</v>
      </c>
      <c r="C3353" s="20" t="n">
        <v>461</v>
      </c>
      <c r="D3353" s="21" t="n">
        <f aca="false">C3353/Summary!$B$4</f>
        <v>0.0307333333333333</v>
      </c>
      <c r="E3353" s="2" t="s">
        <v>48</v>
      </c>
      <c r="F3353" s="2" t="s">
        <v>35</v>
      </c>
      <c r="G3353" s="2" t="str">
        <f aca="false">IF(AND(E3353="No",F3353="No"),"Yes","No")</f>
        <v>No</v>
      </c>
      <c r="H3353" s="2" t="str">
        <f aca="false">IF(G3353="Yes",B3353,"")</f>
        <v/>
      </c>
    </row>
    <row r="3354" customFormat="false" ht="15" hidden="false" customHeight="false" outlineLevel="0" collapsed="false">
      <c r="A3354" s="2" t="s">
        <v>4748</v>
      </c>
      <c r="B3354" s="20" t="n">
        <v>467</v>
      </c>
      <c r="C3354" s="20" t="n">
        <v>462</v>
      </c>
      <c r="D3354" s="21" t="n">
        <f aca="false">C3354/Summary!$B$4</f>
        <v>0.0308</v>
      </c>
      <c r="E3354" s="2" t="s">
        <v>48</v>
      </c>
      <c r="F3354" s="2" t="s">
        <v>35</v>
      </c>
      <c r="G3354" s="2" t="str">
        <f aca="false">IF(AND(E3354="No",F3354="No"),"Yes","No")</f>
        <v>No</v>
      </c>
      <c r="H3354" s="2" t="str">
        <f aca="false">IF(G3354="Yes",B3354,"")</f>
        <v/>
      </c>
    </row>
    <row r="3355" customFormat="false" ht="15" hidden="false" customHeight="false" outlineLevel="0" collapsed="false">
      <c r="A3355" s="2" t="s">
        <v>4749</v>
      </c>
      <c r="B3355" s="20" t="n">
        <v>467</v>
      </c>
      <c r="C3355" s="20" t="n">
        <v>460</v>
      </c>
      <c r="D3355" s="21" t="n">
        <f aca="false">C3355/Summary!$B$4</f>
        <v>0.0306666666666667</v>
      </c>
      <c r="E3355" s="2" t="s">
        <v>48</v>
      </c>
      <c r="F3355" s="2" t="s">
        <v>48</v>
      </c>
      <c r="G3355" s="2" t="str">
        <f aca="false">IF(AND(E3355="No",F3355="No"),"Yes","No")</f>
        <v>No</v>
      </c>
      <c r="H3355" s="2" t="str">
        <f aca="false">IF(G3355="Yes",B3355,"")</f>
        <v/>
      </c>
    </row>
    <row r="3356" customFormat="false" ht="15" hidden="false" customHeight="false" outlineLevel="0" collapsed="false">
      <c r="A3356" s="2" t="s">
        <v>4750</v>
      </c>
      <c r="B3356" s="20" t="n">
        <v>467</v>
      </c>
      <c r="C3356" s="20" t="n">
        <v>461</v>
      </c>
      <c r="D3356" s="21" t="n">
        <f aca="false">C3356/Summary!$B$4</f>
        <v>0.0307333333333333</v>
      </c>
      <c r="E3356" s="2" t="s">
        <v>35</v>
      </c>
      <c r="F3356" s="2" t="s">
        <v>48</v>
      </c>
      <c r="G3356" s="2" t="str">
        <f aca="false">IF(AND(E3356="No",F3356="No"),"Yes","No")</f>
        <v>No</v>
      </c>
      <c r="H3356" s="2" t="str">
        <f aca="false">IF(G3356="Yes",B3356,"")</f>
        <v/>
      </c>
    </row>
    <row r="3357" customFormat="false" ht="15" hidden="false" customHeight="false" outlineLevel="0" collapsed="false">
      <c r="A3357" s="2" t="s">
        <v>4751</v>
      </c>
      <c r="B3357" s="20" t="n">
        <v>467</v>
      </c>
      <c r="C3357" s="20" t="n">
        <v>461</v>
      </c>
      <c r="D3357" s="21" t="n">
        <f aca="false">C3357/Summary!$B$4</f>
        <v>0.0307333333333333</v>
      </c>
      <c r="E3357" s="2" t="s">
        <v>48</v>
      </c>
      <c r="F3357" s="2" t="s">
        <v>48</v>
      </c>
      <c r="G3357" s="2" t="str">
        <f aca="false">IF(AND(E3357="No",F3357="No"),"Yes","No")</f>
        <v>No</v>
      </c>
      <c r="H3357" s="2" t="str">
        <f aca="false">IF(G3357="Yes",B3357,"")</f>
        <v/>
      </c>
    </row>
    <row r="3358" customFormat="false" ht="15" hidden="false" customHeight="false" outlineLevel="0" collapsed="false">
      <c r="A3358" s="2" t="s">
        <v>4752</v>
      </c>
      <c r="B3358" s="20" t="n">
        <v>467</v>
      </c>
      <c r="C3358" s="20" t="n">
        <v>462</v>
      </c>
      <c r="D3358" s="21" t="n">
        <f aca="false">C3358/Summary!$B$4</f>
        <v>0.0308</v>
      </c>
      <c r="E3358" s="2" t="s">
        <v>48</v>
      </c>
      <c r="F3358" s="2" t="s">
        <v>35</v>
      </c>
      <c r="G3358" s="2" t="str">
        <f aca="false">IF(AND(E3358="No",F3358="No"),"Yes","No")</f>
        <v>No</v>
      </c>
      <c r="H3358" s="2" t="str">
        <f aca="false">IF(G3358="Yes",B3358,"")</f>
        <v/>
      </c>
    </row>
    <row r="3359" customFormat="false" ht="15" hidden="false" customHeight="false" outlineLevel="0" collapsed="false">
      <c r="A3359" s="2" t="s">
        <v>4753</v>
      </c>
      <c r="B3359" s="20" t="n">
        <v>467</v>
      </c>
      <c r="C3359" s="20" t="n">
        <v>463</v>
      </c>
      <c r="D3359" s="21" t="n">
        <f aca="false">C3359/Summary!$B$4</f>
        <v>0.0308666666666667</v>
      </c>
      <c r="E3359" s="2" t="s">
        <v>48</v>
      </c>
      <c r="F3359" s="2" t="s">
        <v>35</v>
      </c>
      <c r="G3359" s="2" t="str">
        <f aca="false">IF(AND(E3359="No",F3359="No"),"Yes","No")</f>
        <v>No</v>
      </c>
      <c r="H3359" s="2" t="str">
        <f aca="false">IF(G3359="Yes",B3359,"")</f>
        <v/>
      </c>
    </row>
    <row r="3360" customFormat="false" ht="15" hidden="false" customHeight="false" outlineLevel="0" collapsed="false">
      <c r="A3360" s="2" t="s">
        <v>4754</v>
      </c>
      <c r="B3360" s="20" t="n">
        <v>467</v>
      </c>
      <c r="C3360" s="20" t="n">
        <v>463</v>
      </c>
      <c r="D3360" s="21" t="n">
        <f aca="false">C3360/Summary!$B$4</f>
        <v>0.0308666666666667</v>
      </c>
      <c r="E3360" s="2" t="s">
        <v>48</v>
      </c>
      <c r="F3360" s="2" t="s">
        <v>35</v>
      </c>
      <c r="G3360" s="2" t="str">
        <f aca="false">IF(AND(E3360="No",F3360="No"),"Yes","No")</f>
        <v>No</v>
      </c>
      <c r="H3360" s="2" t="str">
        <f aca="false">IF(G3360="Yes",B3360,"")</f>
        <v/>
      </c>
    </row>
    <row r="3361" customFormat="false" ht="15" hidden="false" customHeight="false" outlineLevel="0" collapsed="false">
      <c r="A3361" s="2" t="s">
        <v>4755</v>
      </c>
      <c r="B3361" s="20" t="n">
        <v>467</v>
      </c>
      <c r="C3361" s="20" t="n">
        <v>459</v>
      </c>
      <c r="D3361" s="21" t="n">
        <f aca="false">C3361/Summary!$B$4</f>
        <v>0.0306</v>
      </c>
      <c r="E3361" s="2" t="s">
        <v>48</v>
      </c>
      <c r="F3361" s="2" t="s">
        <v>48</v>
      </c>
      <c r="G3361" s="2" t="str">
        <f aca="false">IF(AND(E3361="No",F3361="No"),"Yes","No")</f>
        <v>No</v>
      </c>
      <c r="H3361" s="2" t="str">
        <f aca="false">IF(G3361="Yes",B3361,"")</f>
        <v/>
      </c>
    </row>
    <row r="3362" customFormat="false" ht="15" hidden="false" customHeight="false" outlineLevel="0" collapsed="false">
      <c r="A3362" s="2" t="s">
        <v>4756</v>
      </c>
      <c r="B3362" s="20" t="n">
        <v>467</v>
      </c>
      <c r="C3362" s="20" t="n">
        <v>458</v>
      </c>
      <c r="D3362" s="21" t="n">
        <f aca="false">C3362/Summary!$B$4</f>
        <v>0.0305333333333333</v>
      </c>
      <c r="E3362" s="2" t="s">
        <v>48</v>
      </c>
      <c r="F3362" s="2" t="s">
        <v>35</v>
      </c>
      <c r="G3362" s="2" t="str">
        <f aca="false">IF(AND(E3362="No",F3362="No"),"Yes","No")</f>
        <v>No</v>
      </c>
      <c r="H3362" s="2" t="str">
        <f aca="false">IF(G3362="Yes",B3362,"")</f>
        <v/>
      </c>
    </row>
    <row r="3363" customFormat="false" ht="15" hidden="false" customHeight="false" outlineLevel="0" collapsed="false">
      <c r="A3363" s="2" t="s">
        <v>4757</v>
      </c>
      <c r="B3363" s="20" t="n">
        <v>468</v>
      </c>
      <c r="C3363" s="20" t="n">
        <v>460</v>
      </c>
      <c r="D3363" s="21" t="n">
        <f aca="false">C3363/Summary!$B$4</f>
        <v>0.0306666666666667</v>
      </c>
      <c r="E3363" s="2" t="s">
        <v>48</v>
      </c>
      <c r="F3363" s="2" t="s">
        <v>48</v>
      </c>
      <c r="G3363" s="2" t="str">
        <f aca="false">IF(AND(E3363="No",F3363="No"),"Yes","No")</f>
        <v>No</v>
      </c>
      <c r="H3363" s="2" t="str">
        <f aca="false">IF(G3363="Yes",B3363,"")</f>
        <v/>
      </c>
    </row>
    <row r="3364" customFormat="false" ht="15" hidden="false" customHeight="false" outlineLevel="0" collapsed="false">
      <c r="A3364" s="2" t="s">
        <v>4758</v>
      </c>
      <c r="B3364" s="20" t="n">
        <v>468</v>
      </c>
      <c r="C3364" s="20" t="n">
        <v>460</v>
      </c>
      <c r="D3364" s="21" t="n">
        <f aca="false">C3364/Summary!$B$4</f>
        <v>0.0306666666666667</v>
      </c>
      <c r="E3364" s="2" t="s">
        <v>48</v>
      </c>
      <c r="F3364" s="2" t="s">
        <v>35</v>
      </c>
      <c r="G3364" s="2" t="str">
        <f aca="false">IF(AND(E3364="No",F3364="No"),"Yes","No")</f>
        <v>No</v>
      </c>
      <c r="H3364" s="2" t="str">
        <f aca="false">IF(G3364="Yes",B3364,"")</f>
        <v/>
      </c>
    </row>
    <row r="3365" customFormat="false" ht="15" hidden="false" customHeight="false" outlineLevel="0" collapsed="false">
      <c r="A3365" s="2" t="s">
        <v>4759</v>
      </c>
      <c r="B3365" s="20" t="n">
        <v>468</v>
      </c>
      <c r="C3365" s="20" t="n">
        <v>462</v>
      </c>
      <c r="D3365" s="21" t="n">
        <f aca="false">C3365/Summary!$B$4</f>
        <v>0.0308</v>
      </c>
      <c r="E3365" s="2" t="s">
        <v>48</v>
      </c>
      <c r="F3365" s="2" t="s">
        <v>35</v>
      </c>
      <c r="G3365" s="2" t="str">
        <f aca="false">IF(AND(E3365="No",F3365="No"),"Yes","No")</f>
        <v>No</v>
      </c>
      <c r="H3365" s="2" t="str">
        <f aca="false">IF(G3365="Yes",B3365,"")</f>
        <v/>
      </c>
    </row>
    <row r="3366" customFormat="false" ht="15" hidden="false" customHeight="false" outlineLevel="0" collapsed="false">
      <c r="A3366" s="2" t="s">
        <v>4760</v>
      </c>
      <c r="B3366" s="20" t="n">
        <v>468</v>
      </c>
      <c r="C3366" s="20" t="n">
        <v>463</v>
      </c>
      <c r="D3366" s="21" t="n">
        <f aca="false">C3366/Summary!$B$4</f>
        <v>0.0308666666666667</v>
      </c>
      <c r="E3366" s="2" t="s">
        <v>48</v>
      </c>
      <c r="F3366" s="2" t="s">
        <v>35</v>
      </c>
      <c r="G3366" s="2" t="str">
        <f aca="false">IF(AND(E3366="No",F3366="No"),"Yes","No")</f>
        <v>No</v>
      </c>
      <c r="H3366" s="2" t="str">
        <f aca="false">IF(G3366="Yes",B3366,"")</f>
        <v/>
      </c>
    </row>
    <row r="3367" customFormat="false" ht="15" hidden="false" customHeight="false" outlineLevel="0" collapsed="false">
      <c r="A3367" s="2" t="s">
        <v>4761</v>
      </c>
      <c r="B3367" s="20" t="n">
        <v>468</v>
      </c>
      <c r="C3367" s="20" t="n">
        <v>462</v>
      </c>
      <c r="D3367" s="21" t="n">
        <f aca="false">C3367/Summary!$B$4</f>
        <v>0.0308</v>
      </c>
      <c r="E3367" s="2" t="s">
        <v>48</v>
      </c>
      <c r="F3367" s="2" t="s">
        <v>48</v>
      </c>
      <c r="G3367" s="2" t="str">
        <f aca="false">IF(AND(E3367="No",F3367="No"),"Yes","No")</f>
        <v>No</v>
      </c>
      <c r="H3367" s="2" t="str">
        <f aca="false">IF(G3367="Yes",B3367,"")</f>
        <v/>
      </c>
    </row>
    <row r="3368" customFormat="false" ht="15" hidden="false" customHeight="false" outlineLevel="0" collapsed="false">
      <c r="A3368" s="2" t="s">
        <v>4762</v>
      </c>
      <c r="B3368" s="20" t="n">
        <v>468</v>
      </c>
      <c r="C3368" s="20" t="n">
        <v>461</v>
      </c>
      <c r="D3368" s="21" t="n">
        <f aca="false">C3368/Summary!$B$4</f>
        <v>0.0307333333333333</v>
      </c>
      <c r="E3368" s="2" t="s">
        <v>35</v>
      </c>
      <c r="F3368" s="2" t="s">
        <v>48</v>
      </c>
      <c r="G3368" s="2" t="str">
        <f aca="false">IF(AND(E3368="No",F3368="No"),"Yes","No")</f>
        <v>No</v>
      </c>
      <c r="H3368" s="2" t="str">
        <f aca="false">IF(G3368="Yes",B3368,"")</f>
        <v/>
      </c>
    </row>
    <row r="3369" customFormat="false" ht="15" hidden="false" customHeight="false" outlineLevel="0" collapsed="false">
      <c r="A3369" s="2" t="s">
        <v>4763</v>
      </c>
      <c r="B3369" s="20" t="n">
        <v>468</v>
      </c>
      <c r="C3369" s="20" t="n">
        <v>457</v>
      </c>
      <c r="D3369" s="21" t="n">
        <f aca="false">C3369/Summary!$B$4</f>
        <v>0.0304666666666667</v>
      </c>
      <c r="E3369" s="2" t="s">
        <v>48</v>
      </c>
      <c r="F3369" s="2" t="s">
        <v>48</v>
      </c>
      <c r="G3369" s="2" t="str">
        <f aca="false">IF(AND(E3369="No",F3369="No"),"Yes","No")</f>
        <v>No</v>
      </c>
      <c r="H3369" s="2" t="str">
        <f aca="false">IF(G3369="Yes",B3369,"")</f>
        <v/>
      </c>
    </row>
    <row r="3370" customFormat="false" ht="15" hidden="false" customHeight="false" outlineLevel="0" collapsed="false">
      <c r="A3370" s="2" t="s">
        <v>4764</v>
      </c>
      <c r="B3370" s="20" t="n">
        <v>468</v>
      </c>
      <c r="C3370" s="20" t="n">
        <v>459</v>
      </c>
      <c r="D3370" s="21" t="n">
        <f aca="false">C3370/Summary!$B$4</f>
        <v>0.0306</v>
      </c>
      <c r="E3370" s="2" t="s">
        <v>35</v>
      </c>
      <c r="F3370" s="2" t="s">
        <v>48</v>
      </c>
      <c r="G3370" s="2" t="str">
        <f aca="false">IF(AND(E3370="No",F3370="No"),"Yes","No")</f>
        <v>No</v>
      </c>
      <c r="H3370" s="2" t="str">
        <f aca="false">IF(G3370="Yes",B3370,"")</f>
        <v/>
      </c>
    </row>
    <row r="3371" customFormat="false" ht="15" hidden="false" customHeight="false" outlineLevel="0" collapsed="false">
      <c r="A3371" s="2" t="s">
        <v>4765</v>
      </c>
      <c r="B3371" s="20" t="n">
        <v>468</v>
      </c>
      <c r="C3371" s="20" t="n">
        <v>460</v>
      </c>
      <c r="D3371" s="21" t="n">
        <f aca="false">C3371/Summary!$B$4</f>
        <v>0.0306666666666667</v>
      </c>
      <c r="E3371" s="2" t="s">
        <v>48</v>
      </c>
      <c r="F3371" s="2" t="s">
        <v>48</v>
      </c>
      <c r="G3371" s="2" t="str">
        <f aca="false">IF(AND(E3371="No",F3371="No"),"Yes","No")</f>
        <v>No</v>
      </c>
      <c r="H3371" s="2" t="str">
        <f aca="false">IF(G3371="Yes",B3371,"")</f>
        <v/>
      </c>
    </row>
    <row r="3372" customFormat="false" ht="15" hidden="false" customHeight="false" outlineLevel="0" collapsed="false">
      <c r="A3372" s="2" t="s">
        <v>4766</v>
      </c>
      <c r="B3372" s="20" t="n">
        <v>468</v>
      </c>
      <c r="C3372" s="20" t="n">
        <v>458</v>
      </c>
      <c r="D3372" s="21" t="n">
        <f aca="false">C3372/Summary!$B$4</f>
        <v>0.0305333333333333</v>
      </c>
      <c r="E3372" s="2" t="s">
        <v>48</v>
      </c>
      <c r="F3372" s="2" t="s">
        <v>48</v>
      </c>
      <c r="G3372" s="2" t="str">
        <f aca="false">IF(AND(E3372="No",F3372="No"),"Yes","No")</f>
        <v>No</v>
      </c>
      <c r="H3372" s="2" t="str">
        <f aca="false">IF(G3372="Yes",B3372,"")</f>
        <v/>
      </c>
    </row>
    <row r="3373" customFormat="false" ht="15" hidden="false" customHeight="false" outlineLevel="0" collapsed="false">
      <c r="A3373" s="2" t="s">
        <v>4767</v>
      </c>
      <c r="B3373" s="20" t="n">
        <v>468</v>
      </c>
      <c r="C3373" s="20" t="n">
        <v>462</v>
      </c>
      <c r="D3373" s="21" t="n">
        <f aca="false">C3373/Summary!$B$4</f>
        <v>0.0308</v>
      </c>
      <c r="E3373" s="2" t="s">
        <v>48</v>
      </c>
      <c r="F3373" s="2" t="s">
        <v>35</v>
      </c>
      <c r="G3373" s="2" t="str">
        <f aca="false">IF(AND(E3373="No",F3373="No"),"Yes","No")</f>
        <v>No</v>
      </c>
      <c r="H3373" s="2" t="str">
        <f aca="false">IF(G3373="Yes",B3373,"")</f>
        <v/>
      </c>
    </row>
    <row r="3374" customFormat="false" ht="15" hidden="false" customHeight="false" outlineLevel="0" collapsed="false">
      <c r="A3374" s="2" t="s">
        <v>4768</v>
      </c>
      <c r="B3374" s="20" t="n">
        <v>468</v>
      </c>
      <c r="C3374" s="20" t="n">
        <v>464</v>
      </c>
      <c r="D3374" s="21" t="n">
        <f aca="false">C3374/Summary!$B$4</f>
        <v>0.0309333333333333</v>
      </c>
      <c r="E3374" s="2" t="s">
        <v>48</v>
      </c>
      <c r="F3374" s="2" t="s">
        <v>35</v>
      </c>
      <c r="G3374" s="2" t="str">
        <f aca="false">IF(AND(E3374="No",F3374="No"),"Yes","No")</f>
        <v>No</v>
      </c>
      <c r="H3374" s="2" t="str">
        <f aca="false">IF(G3374="Yes",B3374,"")</f>
        <v/>
      </c>
    </row>
    <row r="3375" customFormat="false" ht="15" hidden="false" customHeight="false" outlineLevel="0" collapsed="false">
      <c r="A3375" s="2" t="s">
        <v>4769</v>
      </c>
      <c r="B3375" s="20" t="n">
        <v>468</v>
      </c>
      <c r="C3375" s="20" t="n">
        <v>461</v>
      </c>
      <c r="D3375" s="21" t="n">
        <f aca="false">C3375/Summary!$B$4</f>
        <v>0.0307333333333333</v>
      </c>
      <c r="E3375" s="2" t="s">
        <v>35</v>
      </c>
      <c r="F3375" s="2" t="s">
        <v>48</v>
      </c>
      <c r="G3375" s="2" t="str">
        <f aca="false">IF(AND(E3375="No",F3375="No"),"Yes","No")</f>
        <v>No</v>
      </c>
      <c r="H3375" s="2" t="str">
        <f aca="false">IF(G3375="Yes",B3375,"")</f>
        <v/>
      </c>
    </row>
    <row r="3376" customFormat="false" ht="15" hidden="false" customHeight="false" outlineLevel="0" collapsed="false">
      <c r="A3376" s="2" t="s">
        <v>4770</v>
      </c>
      <c r="B3376" s="20" t="n">
        <v>468</v>
      </c>
      <c r="C3376" s="20" t="n">
        <v>461</v>
      </c>
      <c r="D3376" s="21" t="n">
        <f aca="false">C3376/Summary!$B$4</f>
        <v>0.0307333333333333</v>
      </c>
      <c r="E3376" s="2" t="s">
        <v>48</v>
      </c>
      <c r="F3376" s="2" t="s">
        <v>35</v>
      </c>
      <c r="G3376" s="2" t="str">
        <f aca="false">IF(AND(E3376="No",F3376="No"),"Yes","No")</f>
        <v>No</v>
      </c>
      <c r="H3376" s="2" t="str">
        <f aca="false">IF(G3376="Yes",B3376,"")</f>
        <v/>
      </c>
    </row>
    <row r="3377" customFormat="false" ht="15" hidden="false" customHeight="false" outlineLevel="0" collapsed="false">
      <c r="A3377" s="2" t="s">
        <v>4771</v>
      </c>
      <c r="B3377" s="20" t="n">
        <v>468</v>
      </c>
      <c r="C3377" s="20" t="n">
        <v>462</v>
      </c>
      <c r="D3377" s="21" t="n">
        <f aca="false">C3377/Summary!$B$4</f>
        <v>0.0308</v>
      </c>
      <c r="E3377" s="2" t="s">
        <v>48</v>
      </c>
      <c r="F3377" s="2" t="s">
        <v>35</v>
      </c>
      <c r="G3377" s="2" t="str">
        <f aca="false">IF(AND(E3377="No",F3377="No"),"Yes","No")</f>
        <v>No</v>
      </c>
      <c r="H3377" s="2" t="str">
        <f aca="false">IF(G3377="Yes",B3377,"")</f>
        <v/>
      </c>
    </row>
    <row r="3378" customFormat="false" ht="15" hidden="false" customHeight="false" outlineLevel="0" collapsed="false">
      <c r="A3378" s="2" t="s">
        <v>4772</v>
      </c>
      <c r="B3378" s="20" t="n">
        <v>468</v>
      </c>
      <c r="C3378" s="20" t="n">
        <v>459</v>
      </c>
      <c r="D3378" s="21" t="n">
        <f aca="false">C3378/Summary!$B$4</f>
        <v>0.0306</v>
      </c>
      <c r="E3378" s="2" t="s">
        <v>48</v>
      </c>
      <c r="F3378" s="2" t="s">
        <v>35</v>
      </c>
      <c r="G3378" s="2" t="str">
        <f aca="false">IF(AND(E3378="No",F3378="No"),"Yes","No")</f>
        <v>No</v>
      </c>
      <c r="H3378" s="2" t="str">
        <f aca="false">IF(G3378="Yes",B3378,"")</f>
        <v/>
      </c>
    </row>
    <row r="3379" customFormat="false" ht="15" hidden="false" customHeight="false" outlineLevel="0" collapsed="false">
      <c r="A3379" s="2" t="s">
        <v>4773</v>
      </c>
      <c r="B3379" s="20" t="n">
        <v>468</v>
      </c>
      <c r="C3379" s="20" t="n">
        <v>460</v>
      </c>
      <c r="D3379" s="21" t="n">
        <f aca="false">C3379/Summary!$B$4</f>
        <v>0.0306666666666667</v>
      </c>
      <c r="E3379" s="2" t="s">
        <v>48</v>
      </c>
      <c r="F3379" s="2" t="s">
        <v>35</v>
      </c>
      <c r="G3379" s="2" t="str">
        <f aca="false">IF(AND(E3379="No",F3379="No"),"Yes","No")</f>
        <v>No</v>
      </c>
      <c r="H3379" s="2" t="str">
        <f aca="false">IF(G3379="Yes",B3379,"")</f>
        <v/>
      </c>
    </row>
    <row r="3380" customFormat="false" ht="15" hidden="false" customHeight="false" outlineLevel="0" collapsed="false">
      <c r="A3380" s="2" t="s">
        <v>4774</v>
      </c>
      <c r="B3380" s="20" t="n">
        <v>468</v>
      </c>
      <c r="C3380" s="20" t="n">
        <v>460</v>
      </c>
      <c r="D3380" s="21" t="n">
        <f aca="false">C3380/Summary!$B$4</f>
        <v>0.0306666666666667</v>
      </c>
      <c r="E3380" s="2" t="s">
        <v>48</v>
      </c>
      <c r="F3380" s="2" t="s">
        <v>35</v>
      </c>
      <c r="G3380" s="2" t="str">
        <f aca="false">IF(AND(E3380="No",F3380="No"),"Yes","No")</f>
        <v>No</v>
      </c>
      <c r="H3380" s="2" t="str">
        <f aca="false">IF(G3380="Yes",B3380,"")</f>
        <v/>
      </c>
    </row>
    <row r="3381" customFormat="false" ht="15" hidden="false" customHeight="false" outlineLevel="0" collapsed="false">
      <c r="A3381" s="2" t="s">
        <v>4775</v>
      </c>
      <c r="B3381" s="20" t="n">
        <v>468</v>
      </c>
      <c r="C3381" s="20" t="n">
        <v>461</v>
      </c>
      <c r="D3381" s="21" t="n">
        <f aca="false">C3381/Summary!$B$4</f>
        <v>0.0307333333333333</v>
      </c>
      <c r="E3381" s="2" t="s">
        <v>35</v>
      </c>
      <c r="F3381" s="2" t="s">
        <v>48</v>
      </c>
      <c r="G3381" s="2" t="str">
        <f aca="false">IF(AND(E3381="No",F3381="No"),"Yes","No")</f>
        <v>No</v>
      </c>
      <c r="H3381" s="2" t="str">
        <f aca="false">IF(G3381="Yes",B3381,"")</f>
        <v/>
      </c>
    </row>
    <row r="3382" customFormat="false" ht="15" hidden="false" customHeight="false" outlineLevel="0" collapsed="false">
      <c r="A3382" s="2" t="s">
        <v>4776</v>
      </c>
      <c r="B3382" s="20" t="n">
        <v>468</v>
      </c>
      <c r="C3382" s="20" t="n">
        <v>461</v>
      </c>
      <c r="D3382" s="21" t="n">
        <f aca="false">C3382/Summary!$B$4</f>
        <v>0.0307333333333333</v>
      </c>
      <c r="E3382" s="2" t="s">
        <v>48</v>
      </c>
      <c r="F3382" s="2" t="s">
        <v>35</v>
      </c>
      <c r="G3382" s="2" t="str">
        <f aca="false">IF(AND(E3382="No",F3382="No"),"Yes","No")</f>
        <v>No</v>
      </c>
      <c r="H3382" s="2" t="str">
        <f aca="false">IF(G3382="Yes",B3382,"")</f>
        <v/>
      </c>
    </row>
    <row r="3383" customFormat="false" ht="15" hidden="false" customHeight="false" outlineLevel="0" collapsed="false">
      <c r="A3383" s="2" t="s">
        <v>4777</v>
      </c>
      <c r="B3383" s="20" t="n">
        <v>468</v>
      </c>
      <c r="C3383" s="20" t="n">
        <v>460</v>
      </c>
      <c r="D3383" s="21" t="n">
        <f aca="false">C3383/Summary!$B$4</f>
        <v>0.0306666666666667</v>
      </c>
      <c r="E3383" s="2" t="s">
        <v>48</v>
      </c>
      <c r="F3383" s="2" t="s">
        <v>35</v>
      </c>
      <c r="G3383" s="2" t="str">
        <f aca="false">IF(AND(E3383="No",F3383="No"),"Yes","No")</f>
        <v>No</v>
      </c>
      <c r="H3383" s="2" t="str">
        <f aca="false">IF(G3383="Yes",B3383,"")</f>
        <v/>
      </c>
    </row>
    <row r="3384" customFormat="false" ht="15" hidden="false" customHeight="false" outlineLevel="0" collapsed="false">
      <c r="A3384" s="2" t="s">
        <v>4778</v>
      </c>
      <c r="B3384" s="20" t="n">
        <v>468</v>
      </c>
      <c r="C3384" s="20" t="n">
        <v>464</v>
      </c>
      <c r="D3384" s="21" t="n">
        <f aca="false">C3384/Summary!$B$4</f>
        <v>0.0309333333333333</v>
      </c>
      <c r="E3384" s="2" t="s">
        <v>48</v>
      </c>
      <c r="F3384" s="2" t="s">
        <v>35</v>
      </c>
      <c r="G3384" s="2" t="str">
        <f aca="false">IF(AND(E3384="No",F3384="No"),"Yes","No")</f>
        <v>No</v>
      </c>
      <c r="H3384" s="2" t="str">
        <f aca="false">IF(G3384="Yes",B3384,"")</f>
        <v/>
      </c>
    </row>
    <row r="3385" customFormat="false" ht="15" hidden="false" customHeight="false" outlineLevel="0" collapsed="false">
      <c r="A3385" s="2" t="s">
        <v>4779</v>
      </c>
      <c r="B3385" s="20" t="n">
        <v>468</v>
      </c>
      <c r="C3385" s="20" t="n">
        <v>463</v>
      </c>
      <c r="D3385" s="21" t="n">
        <f aca="false">C3385/Summary!$B$4</f>
        <v>0.0308666666666667</v>
      </c>
      <c r="E3385" s="2" t="s">
        <v>48</v>
      </c>
      <c r="F3385" s="2" t="s">
        <v>35</v>
      </c>
      <c r="G3385" s="2" t="str">
        <f aca="false">IF(AND(E3385="No",F3385="No"),"Yes","No")</f>
        <v>No</v>
      </c>
      <c r="H3385" s="2" t="str">
        <f aca="false">IF(G3385="Yes",B3385,"")</f>
        <v/>
      </c>
    </row>
    <row r="3386" customFormat="false" ht="15" hidden="false" customHeight="false" outlineLevel="0" collapsed="false">
      <c r="A3386" s="2" t="s">
        <v>4780</v>
      </c>
      <c r="B3386" s="20" t="n">
        <v>468</v>
      </c>
      <c r="C3386" s="20" t="n">
        <v>462</v>
      </c>
      <c r="D3386" s="21" t="n">
        <f aca="false">C3386/Summary!$B$4</f>
        <v>0.0308</v>
      </c>
      <c r="E3386" s="2" t="s">
        <v>48</v>
      </c>
      <c r="F3386" s="2" t="s">
        <v>35</v>
      </c>
      <c r="G3386" s="2" t="str">
        <f aca="false">IF(AND(E3386="No",F3386="No"),"Yes","No")</f>
        <v>No</v>
      </c>
      <c r="H3386" s="2" t="str">
        <f aca="false">IF(G3386="Yes",B3386,"")</f>
        <v/>
      </c>
    </row>
    <row r="3387" customFormat="false" ht="15" hidden="false" customHeight="false" outlineLevel="0" collapsed="false">
      <c r="A3387" s="2" t="s">
        <v>4781</v>
      </c>
      <c r="B3387" s="20" t="n">
        <v>468</v>
      </c>
      <c r="C3387" s="20" t="n">
        <v>461</v>
      </c>
      <c r="D3387" s="21" t="n">
        <f aca="false">C3387/Summary!$B$4</f>
        <v>0.0307333333333333</v>
      </c>
      <c r="E3387" s="2" t="s">
        <v>48</v>
      </c>
      <c r="F3387" s="2" t="s">
        <v>35</v>
      </c>
      <c r="G3387" s="2" t="str">
        <f aca="false">IF(AND(E3387="No",F3387="No"),"Yes","No")</f>
        <v>No</v>
      </c>
      <c r="H3387" s="2" t="str">
        <f aca="false">IF(G3387="Yes",B3387,"")</f>
        <v/>
      </c>
    </row>
    <row r="3388" customFormat="false" ht="15" hidden="false" customHeight="false" outlineLevel="0" collapsed="false">
      <c r="A3388" s="2" t="s">
        <v>4782</v>
      </c>
      <c r="B3388" s="20" t="n">
        <v>468</v>
      </c>
      <c r="C3388" s="20" t="n">
        <v>460</v>
      </c>
      <c r="D3388" s="21" t="n">
        <f aca="false">C3388/Summary!$B$4</f>
        <v>0.0306666666666667</v>
      </c>
      <c r="E3388" s="2" t="s">
        <v>48</v>
      </c>
      <c r="F3388" s="2" t="s">
        <v>35</v>
      </c>
      <c r="G3388" s="2" t="str">
        <f aca="false">IF(AND(E3388="No",F3388="No"),"Yes","No")</f>
        <v>No</v>
      </c>
      <c r="H3388" s="2" t="str">
        <f aca="false">IF(G3388="Yes",B3388,"")</f>
        <v/>
      </c>
    </row>
    <row r="3389" customFormat="false" ht="15" hidden="false" customHeight="false" outlineLevel="0" collapsed="false">
      <c r="A3389" s="2" t="s">
        <v>4783</v>
      </c>
      <c r="B3389" s="20" t="n">
        <v>468</v>
      </c>
      <c r="C3389" s="20" t="n">
        <v>460</v>
      </c>
      <c r="D3389" s="21" t="n">
        <f aca="false">C3389/Summary!$B$4</f>
        <v>0.0306666666666667</v>
      </c>
      <c r="E3389" s="2" t="s">
        <v>48</v>
      </c>
      <c r="F3389" s="2" t="s">
        <v>48</v>
      </c>
      <c r="G3389" s="2" t="str">
        <f aca="false">IF(AND(E3389="No",F3389="No"),"Yes","No")</f>
        <v>No</v>
      </c>
      <c r="H3389" s="2" t="str">
        <f aca="false">IF(G3389="Yes",B3389,"")</f>
        <v/>
      </c>
    </row>
    <row r="3390" customFormat="false" ht="15" hidden="false" customHeight="false" outlineLevel="0" collapsed="false">
      <c r="A3390" s="2" t="s">
        <v>4784</v>
      </c>
      <c r="B3390" s="20" t="n">
        <v>468</v>
      </c>
      <c r="C3390" s="20" t="n">
        <v>465</v>
      </c>
      <c r="D3390" s="21" t="n">
        <f aca="false">C3390/Summary!$B$4</f>
        <v>0.031</v>
      </c>
      <c r="E3390" s="2" t="s">
        <v>48</v>
      </c>
      <c r="F3390" s="2" t="s">
        <v>35</v>
      </c>
      <c r="G3390" s="2" t="str">
        <f aca="false">IF(AND(E3390="No",F3390="No"),"Yes","No")</f>
        <v>No</v>
      </c>
      <c r="H3390" s="2" t="str">
        <f aca="false">IF(G3390="Yes",B3390,"")</f>
        <v/>
      </c>
    </row>
    <row r="3391" customFormat="false" ht="15" hidden="false" customHeight="false" outlineLevel="0" collapsed="false">
      <c r="A3391" s="2" t="s">
        <v>4785</v>
      </c>
      <c r="B3391" s="20" t="n">
        <v>468</v>
      </c>
      <c r="C3391" s="20" t="n">
        <v>463</v>
      </c>
      <c r="D3391" s="21" t="n">
        <f aca="false">C3391/Summary!$B$4</f>
        <v>0.0308666666666667</v>
      </c>
      <c r="E3391" s="2" t="s">
        <v>48</v>
      </c>
      <c r="F3391" s="2" t="s">
        <v>35</v>
      </c>
      <c r="G3391" s="2" t="str">
        <f aca="false">IF(AND(E3391="No",F3391="No"),"Yes","No")</f>
        <v>No</v>
      </c>
      <c r="H3391" s="2" t="str">
        <f aca="false">IF(G3391="Yes",B3391,"")</f>
        <v/>
      </c>
    </row>
    <row r="3392" customFormat="false" ht="15" hidden="false" customHeight="false" outlineLevel="0" collapsed="false">
      <c r="A3392" s="2" t="s">
        <v>4786</v>
      </c>
      <c r="B3392" s="20" t="n">
        <v>468</v>
      </c>
      <c r="C3392" s="20" t="n">
        <v>454</v>
      </c>
      <c r="D3392" s="21" t="n">
        <f aca="false">C3392/Summary!$B$4</f>
        <v>0.0302666666666667</v>
      </c>
      <c r="E3392" s="2" t="s">
        <v>48</v>
      </c>
      <c r="F3392" s="2" t="s">
        <v>35</v>
      </c>
      <c r="G3392" s="2" t="str">
        <f aca="false">IF(AND(E3392="No",F3392="No"),"Yes","No")</f>
        <v>No</v>
      </c>
      <c r="H3392" s="2" t="str">
        <f aca="false">IF(G3392="Yes",B3392,"")</f>
        <v/>
      </c>
    </row>
    <row r="3393" customFormat="false" ht="15" hidden="false" customHeight="false" outlineLevel="0" collapsed="false">
      <c r="A3393" s="2" t="s">
        <v>4787</v>
      </c>
      <c r="B3393" s="20" t="n">
        <v>468</v>
      </c>
      <c r="C3393" s="20" t="n">
        <v>455</v>
      </c>
      <c r="D3393" s="21" t="n">
        <f aca="false">C3393/Summary!$B$4</f>
        <v>0.0303333333333333</v>
      </c>
      <c r="E3393" s="2" t="s">
        <v>48</v>
      </c>
      <c r="F3393" s="2" t="s">
        <v>35</v>
      </c>
      <c r="G3393" s="2" t="str">
        <f aca="false">IF(AND(E3393="No",F3393="No"),"Yes","No")</f>
        <v>No</v>
      </c>
      <c r="H3393" s="2" t="str">
        <f aca="false">IF(G3393="Yes",B3393,"")</f>
        <v/>
      </c>
    </row>
    <row r="3394" customFormat="false" ht="15" hidden="false" customHeight="false" outlineLevel="0" collapsed="false">
      <c r="A3394" s="2" t="s">
        <v>4788</v>
      </c>
      <c r="B3394" s="20" t="n">
        <v>468</v>
      </c>
      <c r="C3394" s="20" t="n">
        <v>455</v>
      </c>
      <c r="D3394" s="21" t="n">
        <f aca="false">C3394/Summary!$B$4</f>
        <v>0.0303333333333333</v>
      </c>
      <c r="E3394" s="2" t="s">
        <v>48</v>
      </c>
      <c r="F3394" s="2" t="s">
        <v>35</v>
      </c>
      <c r="G3394" s="2" t="str">
        <f aca="false">IF(AND(E3394="No",F3394="No"),"Yes","No")</f>
        <v>No</v>
      </c>
      <c r="H3394" s="2" t="str">
        <f aca="false">IF(G3394="Yes",B3394,"")</f>
        <v/>
      </c>
    </row>
    <row r="3395" customFormat="false" ht="15" hidden="false" customHeight="false" outlineLevel="0" collapsed="false">
      <c r="A3395" s="2" t="s">
        <v>4789</v>
      </c>
      <c r="B3395" s="20" t="n">
        <v>468</v>
      </c>
      <c r="C3395" s="20" t="n">
        <v>462</v>
      </c>
      <c r="D3395" s="21" t="n">
        <f aca="false">C3395/Summary!$B$4</f>
        <v>0.0308</v>
      </c>
      <c r="E3395" s="2" t="s">
        <v>48</v>
      </c>
      <c r="F3395" s="2" t="s">
        <v>35</v>
      </c>
      <c r="G3395" s="2" t="str">
        <f aca="false">IF(AND(E3395="No",F3395="No"),"Yes","No")</f>
        <v>No</v>
      </c>
      <c r="H3395" s="2" t="str">
        <f aca="false">IF(G3395="Yes",B3395,"")</f>
        <v/>
      </c>
    </row>
    <row r="3396" customFormat="false" ht="15" hidden="false" customHeight="false" outlineLevel="0" collapsed="false">
      <c r="A3396" s="2" t="s">
        <v>4790</v>
      </c>
      <c r="B3396" s="20" t="n">
        <v>468</v>
      </c>
      <c r="C3396" s="20" t="n">
        <v>464</v>
      </c>
      <c r="D3396" s="21" t="n">
        <f aca="false">C3396/Summary!$B$4</f>
        <v>0.0309333333333333</v>
      </c>
      <c r="E3396" s="2" t="s">
        <v>35</v>
      </c>
      <c r="F3396" s="2" t="s">
        <v>48</v>
      </c>
      <c r="G3396" s="2" t="str">
        <f aca="false">IF(AND(E3396="No",F3396="No"),"Yes","No")</f>
        <v>No</v>
      </c>
      <c r="H3396" s="2" t="str">
        <f aca="false">IF(G3396="Yes",B3396,"")</f>
        <v/>
      </c>
    </row>
    <row r="3397" customFormat="false" ht="15" hidden="false" customHeight="false" outlineLevel="0" collapsed="false">
      <c r="A3397" s="2" t="s">
        <v>4791</v>
      </c>
      <c r="B3397" s="20" t="n">
        <v>468</v>
      </c>
      <c r="C3397" s="20" t="n">
        <v>457</v>
      </c>
      <c r="D3397" s="21" t="n">
        <f aca="false">C3397/Summary!$B$4</f>
        <v>0.0304666666666667</v>
      </c>
      <c r="E3397" s="2" t="s">
        <v>35</v>
      </c>
      <c r="F3397" s="2" t="s">
        <v>48</v>
      </c>
      <c r="G3397" s="2" t="str">
        <f aca="false">IF(AND(E3397="No",F3397="No"),"Yes","No")</f>
        <v>No</v>
      </c>
      <c r="H3397" s="2" t="str">
        <f aca="false">IF(G3397="Yes",B3397,"")</f>
        <v/>
      </c>
    </row>
    <row r="3398" customFormat="false" ht="15" hidden="false" customHeight="false" outlineLevel="0" collapsed="false">
      <c r="A3398" s="2" t="s">
        <v>4792</v>
      </c>
      <c r="B3398" s="20" t="n">
        <v>468</v>
      </c>
      <c r="C3398" s="20" t="n">
        <v>459</v>
      </c>
      <c r="D3398" s="21" t="n">
        <f aca="false">C3398/Summary!$B$4</f>
        <v>0.0306</v>
      </c>
      <c r="E3398" s="2" t="s">
        <v>48</v>
      </c>
      <c r="F3398" s="2" t="s">
        <v>35</v>
      </c>
      <c r="G3398" s="2" t="str">
        <f aca="false">IF(AND(E3398="No",F3398="No"),"Yes","No")</f>
        <v>No</v>
      </c>
      <c r="H3398" s="2" t="str">
        <f aca="false">IF(G3398="Yes",B3398,"")</f>
        <v/>
      </c>
    </row>
    <row r="3399" customFormat="false" ht="15" hidden="false" customHeight="false" outlineLevel="0" collapsed="false">
      <c r="A3399" s="2" t="s">
        <v>4793</v>
      </c>
      <c r="B3399" s="20" t="n">
        <v>468</v>
      </c>
      <c r="C3399" s="20" t="n">
        <v>459</v>
      </c>
      <c r="D3399" s="21" t="n">
        <f aca="false">C3399/Summary!$B$4</f>
        <v>0.0306</v>
      </c>
      <c r="E3399" s="2" t="s">
        <v>35</v>
      </c>
      <c r="F3399" s="2" t="s">
        <v>48</v>
      </c>
      <c r="G3399" s="2" t="str">
        <f aca="false">IF(AND(E3399="No",F3399="No"),"Yes","No")</f>
        <v>No</v>
      </c>
      <c r="H3399" s="2" t="str">
        <f aca="false">IF(G3399="Yes",B3399,"")</f>
        <v/>
      </c>
    </row>
    <row r="3400" customFormat="false" ht="15" hidden="false" customHeight="false" outlineLevel="0" collapsed="false">
      <c r="A3400" s="2" t="s">
        <v>4794</v>
      </c>
      <c r="B3400" s="20" t="n">
        <v>468</v>
      </c>
      <c r="C3400" s="20" t="n">
        <v>460</v>
      </c>
      <c r="D3400" s="21" t="n">
        <f aca="false">C3400/Summary!$B$4</f>
        <v>0.0306666666666667</v>
      </c>
      <c r="E3400" s="2" t="s">
        <v>48</v>
      </c>
      <c r="F3400" s="2" t="s">
        <v>35</v>
      </c>
      <c r="G3400" s="2" t="str">
        <f aca="false">IF(AND(E3400="No",F3400="No"),"Yes","No")</f>
        <v>No</v>
      </c>
      <c r="H3400" s="2" t="str">
        <f aca="false">IF(G3400="Yes",B3400,"")</f>
        <v/>
      </c>
    </row>
    <row r="3401" customFormat="false" ht="15" hidden="false" customHeight="false" outlineLevel="0" collapsed="false">
      <c r="A3401" s="2" t="s">
        <v>4795</v>
      </c>
      <c r="B3401" s="20" t="n">
        <v>468</v>
      </c>
      <c r="C3401" s="20" t="n">
        <v>461</v>
      </c>
      <c r="D3401" s="21" t="n">
        <f aca="false">C3401/Summary!$B$4</f>
        <v>0.0307333333333333</v>
      </c>
      <c r="E3401" s="2" t="s">
        <v>48</v>
      </c>
      <c r="F3401" s="2" t="s">
        <v>48</v>
      </c>
      <c r="G3401" s="2" t="str">
        <f aca="false">IF(AND(E3401="No",F3401="No"),"Yes","No")</f>
        <v>No</v>
      </c>
      <c r="H3401" s="2" t="str">
        <f aca="false">IF(G3401="Yes",B3401,"")</f>
        <v/>
      </c>
    </row>
    <row r="3402" customFormat="false" ht="15" hidden="false" customHeight="false" outlineLevel="0" collapsed="false">
      <c r="A3402" s="2" t="s">
        <v>4796</v>
      </c>
      <c r="B3402" s="20" t="n">
        <v>468</v>
      </c>
      <c r="C3402" s="20" t="n">
        <v>461</v>
      </c>
      <c r="D3402" s="21" t="n">
        <f aca="false">C3402/Summary!$B$4</f>
        <v>0.0307333333333333</v>
      </c>
      <c r="E3402" s="2" t="s">
        <v>48</v>
      </c>
      <c r="F3402" s="2" t="s">
        <v>35</v>
      </c>
      <c r="G3402" s="2" t="str">
        <f aca="false">IF(AND(E3402="No",F3402="No"),"Yes","No")</f>
        <v>No</v>
      </c>
      <c r="H3402" s="2" t="str">
        <f aca="false">IF(G3402="Yes",B3402,"")</f>
        <v/>
      </c>
    </row>
    <row r="3403" customFormat="false" ht="15" hidden="false" customHeight="false" outlineLevel="0" collapsed="false">
      <c r="A3403" s="2" t="s">
        <v>4797</v>
      </c>
      <c r="B3403" s="20" t="n">
        <v>468</v>
      </c>
      <c r="C3403" s="20" t="n">
        <v>464</v>
      </c>
      <c r="D3403" s="21" t="n">
        <f aca="false">C3403/Summary!$B$4</f>
        <v>0.0309333333333333</v>
      </c>
      <c r="E3403" s="2" t="s">
        <v>48</v>
      </c>
      <c r="F3403" s="2" t="s">
        <v>48</v>
      </c>
      <c r="G3403" s="2" t="str">
        <f aca="false">IF(AND(E3403="No",F3403="No"),"Yes","No")</f>
        <v>No</v>
      </c>
      <c r="H3403" s="2" t="str">
        <f aca="false">IF(G3403="Yes",B3403,"")</f>
        <v/>
      </c>
    </row>
    <row r="3404" customFormat="false" ht="15" hidden="false" customHeight="false" outlineLevel="0" collapsed="false">
      <c r="A3404" s="2" t="s">
        <v>4798</v>
      </c>
      <c r="B3404" s="20" t="n">
        <v>468</v>
      </c>
      <c r="C3404" s="20" t="n">
        <v>461</v>
      </c>
      <c r="D3404" s="21" t="n">
        <f aca="false">C3404/Summary!$B$4</f>
        <v>0.0307333333333333</v>
      </c>
      <c r="E3404" s="2" t="s">
        <v>48</v>
      </c>
      <c r="F3404" s="2" t="s">
        <v>35</v>
      </c>
      <c r="G3404" s="2" t="str">
        <f aca="false">IF(AND(E3404="No",F3404="No"),"Yes","No")</f>
        <v>No</v>
      </c>
      <c r="H3404" s="2" t="str">
        <f aca="false">IF(G3404="Yes",B3404,"")</f>
        <v/>
      </c>
    </row>
    <row r="3405" customFormat="false" ht="15" hidden="false" customHeight="false" outlineLevel="0" collapsed="false">
      <c r="A3405" s="2" t="s">
        <v>4799</v>
      </c>
      <c r="B3405" s="20" t="n">
        <v>468</v>
      </c>
      <c r="C3405" s="20" t="n">
        <v>464</v>
      </c>
      <c r="D3405" s="21" t="n">
        <f aca="false">C3405/Summary!$B$4</f>
        <v>0.0309333333333333</v>
      </c>
      <c r="E3405" s="2" t="s">
        <v>48</v>
      </c>
      <c r="F3405" s="2" t="s">
        <v>35</v>
      </c>
      <c r="G3405" s="2" t="str">
        <f aca="false">IF(AND(E3405="No",F3405="No"),"Yes","No")</f>
        <v>No</v>
      </c>
      <c r="H3405" s="2" t="str">
        <f aca="false">IF(G3405="Yes",B3405,"")</f>
        <v/>
      </c>
    </row>
    <row r="3406" customFormat="false" ht="15" hidden="false" customHeight="false" outlineLevel="0" collapsed="false">
      <c r="A3406" s="2" t="s">
        <v>4800</v>
      </c>
      <c r="B3406" s="20" t="n">
        <v>468</v>
      </c>
      <c r="C3406" s="20" t="n">
        <v>443</v>
      </c>
      <c r="D3406" s="21" t="n">
        <f aca="false">C3406/Summary!$B$4</f>
        <v>0.0295333333333333</v>
      </c>
      <c r="E3406" s="2" t="s">
        <v>48</v>
      </c>
      <c r="F3406" s="2" t="s">
        <v>48</v>
      </c>
      <c r="G3406" s="2" t="str">
        <f aca="false">IF(AND(E3406="No",F3406="No"),"Yes","No")</f>
        <v>No</v>
      </c>
      <c r="H3406" s="2" t="str">
        <f aca="false">IF(G3406="Yes",B3406,"")</f>
        <v/>
      </c>
    </row>
    <row r="3407" customFormat="false" ht="15" hidden="false" customHeight="false" outlineLevel="0" collapsed="false">
      <c r="A3407" s="2" t="s">
        <v>4801</v>
      </c>
      <c r="B3407" s="20" t="n">
        <v>468</v>
      </c>
      <c r="C3407" s="20" t="n">
        <v>462</v>
      </c>
      <c r="D3407" s="21" t="n">
        <f aca="false">C3407/Summary!$B$4</f>
        <v>0.0308</v>
      </c>
      <c r="E3407" s="2" t="s">
        <v>48</v>
      </c>
      <c r="F3407" s="2" t="s">
        <v>35</v>
      </c>
      <c r="G3407" s="2" t="str">
        <f aca="false">IF(AND(E3407="No",F3407="No"),"Yes","No")</f>
        <v>No</v>
      </c>
      <c r="H3407" s="2" t="str">
        <f aca="false">IF(G3407="Yes",B3407,"")</f>
        <v/>
      </c>
    </row>
    <row r="3408" customFormat="false" ht="15" hidden="false" customHeight="false" outlineLevel="0" collapsed="false">
      <c r="A3408" s="2" t="s">
        <v>4802</v>
      </c>
      <c r="B3408" s="20" t="n">
        <v>468</v>
      </c>
      <c r="C3408" s="20" t="n">
        <v>461</v>
      </c>
      <c r="D3408" s="21" t="n">
        <f aca="false">C3408/Summary!$B$4</f>
        <v>0.0307333333333333</v>
      </c>
      <c r="E3408" s="2" t="s">
        <v>48</v>
      </c>
      <c r="F3408" s="2" t="s">
        <v>35</v>
      </c>
      <c r="G3408" s="2" t="str">
        <f aca="false">IF(AND(E3408="No",F3408="No"),"Yes","No")</f>
        <v>No</v>
      </c>
      <c r="H3408" s="2" t="str">
        <f aca="false">IF(G3408="Yes",B3408,"")</f>
        <v/>
      </c>
    </row>
    <row r="3409" customFormat="false" ht="15" hidden="false" customHeight="false" outlineLevel="0" collapsed="false">
      <c r="A3409" s="2" t="s">
        <v>4803</v>
      </c>
      <c r="B3409" s="20" t="n">
        <v>468</v>
      </c>
      <c r="C3409" s="20" t="n">
        <v>463</v>
      </c>
      <c r="D3409" s="21" t="n">
        <f aca="false">C3409/Summary!$B$4</f>
        <v>0.0308666666666667</v>
      </c>
      <c r="E3409" s="2" t="s">
        <v>48</v>
      </c>
      <c r="F3409" s="2" t="s">
        <v>35</v>
      </c>
      <c r="G3409" s="2" t="str">
        <f aca="false">IF(AND(E3409="No",F3409="No"),"Yes","No")</f>
        <v>No</v>
      </c>
      <c r="H3409" s="2" t="str">
        <f aca="false">IF(G3409="Yes",B3409,"")</f>
        <v/>
      </c>
    </row>
    <row r="3410" customFormat="false" ht="15" hidden="false" customHeight="false" outlineLevel="0" collapsed="false">
      <c r="A3410" s="2" t="s">
        <v>4804</v>
      </c>
      <c r="B3410" s="20" t="n">
        <v>468</v>
      </c>
      <c r="C3410" s="20" t="n">
        <v>463</v>
      </c>
      <c r="D3410" s="21" t="n">
        <f aca="false">C3410/Summary!$B$4</f>
        <v>0.0308666666666667</v>
      </c>
      <c r="E3410" s="2" t="s">
        <v>48</v>
      </c>
      <c r="F3410" s="2" t="s">
        <v>35</v>
      </c>
      <c r="G3410" s="2" t="str">
        <f aca="false">IF(AND(E3410="No",F3410="No"),"Yes","No")</f>
        <v>No</v>
      </c>
      <c r="H3410" s="2" t="str">
        <f aca="false">IF(G3410="Yes",B3410,"")</f>
        <v/>
      </c>
    </row>
    <row r="3411" customFormat="false" ht="15" hidden="false" customHeight="false" outlineLevel="0" collapsed="false">
      <c r="A3411" s="2" t="s">
        <v>4805</v>
      </c>
      <c r="B3411" s="20" t="n">
        <v>468</v>
      </c>
      <c r="C3411" s="20" t="n">
        <v>461</v>
      </c>
      <c r="D3411" s="21" t="n">
        <f aca="false">C3411/Summary!$B$4</f>
        <v>0.0307333333333333</v>
      </c>
      <c r="E3411" s="2" t="s">
        <v>48</v>
      </c>
      <c r="F3411" s="2" t="s">
        <v>35</v>
      </c>
      <c r="G3411" s="2" t="str">
        <f aca="false">IF(AND(E3411="No",F3411="No"),"Yes","No")</f>
        <v>No</v>
      </c>
      <c r="H3411" s="2" t="str">
        <f aca="false">IF(G3411="Yes",B3411,"")</f>
        <v/>
      </c>
    </row>
    <row r="3412" customFormat="false" ht="15" hidden="false" customHeight="false" outlineLevel="0" collapsed="false">
      <c r="A3412" s="2" t="s">
        <v>4806</v>
      </c>
      <c r="B3412" s="20" t="n">
        <v>468</v>
      </c>
      <c r="C3412" s="20" t="n">
        <v>461</v>
      </c>
      <c r="D3412" s="21" t="n">
        <f aca="false">C3412/Summary!$B$4</f>
        <v>0.0307333333333333</v>
      </c>
      <c r="E3412" s="2" t="s">
        <v>48</v>
      </c>
      <c r="F3412" s="2" t="s">
        <v>48</v>
      </c>
      <c r="G3412" s="2" t="str">
        <f aca="false">IF(AND(E3412="No",F3412="No"),"Yes","No")</f>
        <v>No</v>
      </c>
      <c r="H3412" s="2" t="str">
        <f aca="false">IF(G3412="Yes",B3412,"")</f>
        <v/>
      </c>
    </row>
    <row r="3413" customFormat="false" ht="15" hidden="false" customHeight="false" outlineLevel="0" collapsed="false">
      <c r="A3413" s="2" t="s">
        <v>4807</v>
      </c>
      <c r="B3413" s="20" t="n">
        <v>469</v>
      </c>
      <c r="C3413" s="20" t="n">
        <v>458</v>
      </c>
      <c r="D3413" s="21" t="n">
        <f aca="false">C3413/Summary!$B$4</f>
        <v>0.0305333333333333</v>
      </c>
      <c r="E3413" s="2" t="s">
        <v>48</v>
      </c>
      <c r="F3413" s="2" t="s">
        <v>35</v>
      </c>
      <c r="G3413" s="2" t="str">
        <f aca="false">IF(AND(E3413="No",F3413="No"),"Yes","No")</f>
        <v>No</v>
      </c>
      <c r="H3413" s="2" t="str">
        <f aca="false">IF(G3413="Yes",B3413,"")</f>
        <v/>
      </c>
    </row>
    <row r="3414" customFormat="false" ht="15" hidden="false" customHeight="false" outlineLevel="0" collapsed="false">
      <c r="A3414" s="2" t="s">
        <v>4808</v>
      </c>
      <c r="B3414" s="20" t="n">
        <v>469</v>
      </c>
      <c r="C3414" s="20" t="n">
        <v>464</v>
      </c>
      <c r="D3414" s="21" t="n">
        <f aca="false">C3414/Summary!$B$4</f>
        <v>0.0309333333333333</v>
      </c>
      <c r="E3414" s="2" t="s">
        <v>48</v>
      </c>
      <c r="F3414" s="2" t="s">
        <v>35</v>
      </c>
      <c r="G3414" s="2" t="str">
        <f aca="false">IF(AND(E3414="No",F3414="No"),"Yes","No")</f>
        <v>No</v>
      </c>
      <c r="H3414" s="2" t="str">
        <f aca="false">IF(G3414="Yes",B3414,"")</f>
        <v/>
      </c>
    </row>
    <row r="3415" customFormat="false" ht="15" hidden="false" customHeight="false" outlineLevel="0" collapsed="false">
      <c r="A3415" s="2" t="s">
        <v>4809</v>
      </c>
      <c r="B3415" s="20" t="n">
        <v>469</v>
      </c>
      <c r="C3415" s="20" t="n">
        <v>464</v>
      </c>
      <c r="D3415" s="21" t="n">
        <f aca="false">C3415/Summary!$B$4</f>
        <v>0.0309333333333333</v>
      </c>
      <c r="E3415" s="2" t="s">
        <v>48</v>
      </c>
      <c r="F3415" s="2" t="s">
        <v>35</v>
      </c>
      <c r="G3415" s="2" t="str">
        <f aca="false">IF(AND(E3415="No",F3415="No"),"Yes","No")</f>
        <v>No</v>
      </c>
      <c r="H3415" s="2" t="str">
        <f aca="false">IF(G3415="Yes",B3415,"")</f>
        <v/>
      </c>
    </row>
    <row r="3416" customFormat="false" ht="15" hidden="false" customHeight="false" outlineLevel="0" collapsed="false">
      <c r="A3416" s="2" t="s">
        <v>4810</v>
      </c>
      <c r="B3416" s="20" t="n">
        <v>469</v>
      </c>
      <c r="C3416" s="20" t="n">
        <v>466</v>
      </c>
      <c r="D3416" s="21" t="n">
        <f aca="false">C3416/Summary!$B$4</f>
        <v>0.0310666666666667</v>
      </c>
      <c r="E3416" s="2" t="s">
        <v>35</v>
      </c>
      <c r="F3416" s="2" t="s">
        <v>48</v>
      </c>
      <c r="G3416" s="2" t="str">
        <f aca="false">IF(AND(E3416="No",F3416="No"),"Yes","No")</f>
        <v>No</v>
      </c>
      <c r="H3416" s="2" t="str">
        <f aca="false">IF(G3416="Yes",B3416,"")</f>
        <v/>
      </c>
    </row>
    <row r="3417" customFormat="false" ht="15" hidden="false" customHeight="false" outlineLevel="0" collapsed="false">
      <c r="A3417" s="2" t="s">
        <v>4811</v>
      </c>
      <c r="B3417" s="20" t="n">
        <v>469</v>
      </c>
      <c r="C3417" s="20" t="n">
        <v>463</v>
      </c>
      <c r="D3417" s="21" t="n">
        <f aca="false">C3417/Summary!$B$4</f>
        <v>0.0308666666666667</v>
      </c>
      <c r="E3417" s="2" t="s">
        <v>48</v>
      </c>
      <c r="F3417" s="2" t="s">
        <v>35</v>
      </c>
      <c r="G3417" s="2" t="str">
        <f aca="false">IF(AND(E3417="No",F3417="No"),"Yes","No")</f>
        <v>No</v>
      </c>
      <c r="H3417" s="2" t="str">
        <f aca="false">IF(G3417="Yes",B3417,"")</f>
        <v/>
      </c>
    </row>
    <row r="3418" customFormat="false" ht="15" hidden="false" customHeight="false" outlineLevel="0" collapsed="false">
      <c r="A3418" s="2" t="s">
        <v>4812</v>
      </c>
      <c r="B3418" s="20" t="n">
        <v>469</v>
      </c>
      <c r="C3418" s="20" t="n">
        <v>460</v>
      </c>
      <c r="D3418" s="21" t="n">
        <f aca="false">C3418/Summary!$B$4</f>
        <v>0.0306666666666667</v>
      </c>
      <c r="E3418" s="2" t="s">
        <v>48</v>
      </c>
      <c r="F3418" s="2" t="s">
        <v>48</v>
      </c>
      <c r="G3418" s="2" t="str">
        <f aca="false">IF(AND(E3418="No",F3418="No"),"Yes","No")</f>
        <v>No</v>
      </c>
      <c r="H3418" s="2" t="str">
        <f aca="false">IF(G3418="Yes",B3418,"")</f>
        <v/>
      </c>
    </row>
    <row r="3419" customFormat="false" ht="15" hidden="false" customHeight="false" outlineLevel="0" collapsed="false">
      <c r="A3419" s="2" t="s">
        <v>4813</v>
      </c>
      <c r="B3419" s="20" t="n">
        <v>469</v>
      </c>
      <c r="C3419" s="20" t="n">
        <v>463</v>
      </c>
      <c r="D3419" s="21" t="n">
        <f aca="false">C3419/Summary!$B$4</f>
        <v>0.0308666666666667</v>
      </c>
      <c r="E3419" s="2" t="s">
        <v>35</v>
      </c>
      <c r="F3419" s="2" t="s">
        <v>48</v>
      </c>
      <c r="G3419" s="2" t="str">
        <f aca="false">IF(AND(E3419="No",F3419="No"),"Yes","No")</f>
        <v>No</v>
      </c>
      <c r="H3419" s="2" t="str">
        <f aca="false">IF(G3419="Yes",B3419,"")</f>
        <v/>
      </c>
    </row>
    <row r="3420" customFormat="false" ht="15" hidden="false" customHeight="false" outlineLevel="0" collapsed="false">
      <c r="A3420" s="2" t="s">
        <v>4814</v>
      </c>
      <c r="B3420" s="20" t="n">
        <v>469</v>
      </c>
      <c r="C3420" s="20" t="n">
        <v>462</v>
      </c>
      <c r="D3420" s="21" t="n">
        <f aca="false">C3420/Summary!$B$4</f>
        <v>0.0308</v>
      </c>
      <c r="E3420" s="2" t="s">
        <v>48</v>
      </c>
      <c r="F3420" s="2" t="s">
        <v>35</v>
      </c>
      <c r="G3420" s="2" t="str">
        <f aca="false">IF(AND(E3420="No",F3420="No"),"Yes","No")</f>
        <v>No</v>
      </c>
      <c r="H3420" s="2" t="str">
        <f aca="false">IF(G3420="Yes",B3420,"")</f>
        <v/>
      </c>
    </row>
    <row r="3421" customFormat="false" ht="15" hidden="false" customHeight="false" outlineLevel="0" collapsed="false">
      <c r="A3421" s="2" t="s">
        <v>4815</v>
      </c>
      <c r="B3421" s="20" t="n">
        <v>469</v>
      </c>
      <c r="C3421" s="20" t="n">
        <v>464</v>
      </c>
      <c r="D3421" s="21" t="n">
        <f aca="false">C3421/Summary!$B$4</f>
        <v>0.0309333333333333</v>
      </c>
      <c r="E3421" s="2" t="s">
        <v>48</v>
      </c>
      <c r="F3421" s="2" t="s">
        <v>35</v>
      </c>
      <c r="G3421" s="2" t="str">
        <f aca="false">IF(AND(E3421="No",F3421="No"),"Yes","No")</f>
        <v>No</v>
      </c>
      <c r="H3421" s="2" t="str">
        <f aca="false">IF(G3421="Yes",B3421,"")</f>
        <v/>
      </c>
    </row>
    <row r="3422" customFormat="false" ht="15" hidden="false" customHeight="false" outlineLevel="0" collapsed="false">
      <c r="A3422" s="2" t="s">
        <v>4816</v>
      </c>
      <c r="B3422" s="20" t="n">
        <v>469</v>
      </c>
      <c r="C3422" s="20" t="n">
        <v>464</v>
      </c>
      <c r="D3422" s="21" t="n">
        <f aca="false">C3422/Summary!$B$4</f>
        <v>0.0309333333333333</v>
      </c>
      <c r="E3422" s="2" t="s">
        <v>48</v>
      </c>
      <c r="F3422" s="2" t="s">
        <v>35</v>
      </c>
      <c r="G3422" s="2" t="str">
        <f aca="false">IF(AND(E3422="No",F3422="No"),"Yes","No")</f>
        <v>No</v>
      </c>
      <c r="H3422" s="2" t="str">
        <f aca="false">IF(G3422="Yes",B3422,"")</f>
        <v/>
      </c>
    </row>
    <row r="3423" customFormat="false" ht="15" hidden="false" customHeight="false" outlineLevel="0" collapsed="false">
      <c r="A3423" s="2" t="s">
        <v>4817</v>
      </c>
      <c r="B3423" s="20" t="n">
        <v>469</v>
      </c>
      <c r="C3423" s="20" t="n">
        <v>460</v>
      </c>
      <c r="D3423" s="21" t="n">
        <f aca="false">C3423/Summary!$B$4</f>
        <v>0.0306666666666667</v>
      </c>
      <c r="E3423" s="2" t="s">
        <v>48</v>
      </c>
      <c r="F3423" s="2" t="s">
        <v>48</v>
      </c>
      <c r="G3423" s="2" t="str">
        <f aca="false">IF(AND(E3423="No",F3423="No"),"Yes","No")</f>
        <v>No</v>
      </c>
      <c r="H3423" s="2" t="str">
        <f aca="false">IF(G3423="Yes",B3423,"")</f>
        <v/>
      </c>
    </row>
    <row r="3424" customFormat="false" ht="15" hidden="false" customHeight="false" outlineLevel="0" collapsed="false">
      <c r="A3424" s="2" t="s">
        <v>4818</v>
      </c>
      <c r="B3424" s="20" t="n">
        <v>469</v>
      </c>
      <c r="C3424" s="20" t="n">
        <v>463</v>
      </c>
      <c r="D3424" s="21" t="n">
        <f aca="false">C3424/Summary!$B$4</f>
        <v>0.0308666666666667</v>
      </c>
      <c r="E3424" s="2" t="s">
        <v>48</v>
      </c>
      <c r="F3424" s="2" t="s">
        <v>35</v>
      </c>
      <c r="G3424" s="2" t="str">
        <f aca="false">IF(AND(E3424="No",F3424="No"),"Yes","No")</f>
        <v>No</v>
      </c>
      <c r="H3424" s="2" t="str">
        <f aca="false">IF(G3424="Yes",B3424,"")</f>
        <v/>
      </c>
    </row>
    <row r="3425" customFormat="false" ht="15" hidden="false" customHeight="false" outlineLevel="0" collapsed="false">
      <c r="A3425" s="2" t="s">
        <v>4819</v>
      </c>
      <c r="B3425" s="20" t="n">
        <v>469</v>
      </c>
      <c r="C3425" s="20" t="n">
        <v>461</v>
      </c>
      <c r="D3425" s="21" t="n">
        <f aca="false">C3425/Summary!$B$4</f>
        <v>0.0307333333333333</v>
      </c>
      <c r="E3425" s="2" t="s">
        <v>35</v>
      </c>
      <c r="F3425" s="2" t="s">
        <v>48</v>
      </c>
      <c r="G3425" s="2" t="str">
        <f aca="false">IF(AND(E3425="No",F3425="No"),"Yes","No")</f>
        <v>No</v>
      </c>
      <c r="H3425" s="2" t="str">
        <f aca="false">IF(G3425="Yes",B3425,"")</f>
        <v/>
      </c>
    </row>
    <row r="3426" customFormat="false" ht="15" hidden="false" customHeight="false" outlineLevel="0" collapsed="false">
      <c r="A3426" s="2" t="s">
        <v>4820</v>
      </c>
      <c r="B3426" s="20" t="n">
        <v>469</v>
      </c>
      <c r="C3426" s="20" t="n">
        <v>463</v>
      </c>
      <c r="D3426" s="21" t="n">
        <f aca="false">C3426/Summary!$B$4</f>
        <v>0.0308666666666667</v>
      </c>
      <c r="E3426" s="2" t="s">
        <v>48</v>
      </c>
      <c r="F3426" s="2" t="s">
        <v>35</v>
      </c>
      <c r="G3426" s="2" t="str">
        <f aca="false">IF(AND(E3426="No",F3426="No"),"Yes","No")</f>
        <v>No</v>
      </c>
      <c r="H3426" s="2" t="str">
        <f aca="false">IF(G3426="Yes",B3426,"")</f>
        <v/>
      </c>
    </row>
    <row r="3427" customFormat="false" ht="15" hidden="false" customHeight="false" outlineLevel="0" collapsed="false">
      <c r="A3427" s="2" t="s">
        <v>4821</v>
      </c>
      <c r="B3427" s="20" t="n">
        <v>469</v>
      </c>
      <c r="C3427" s="20" t="n">
        <v>461</v>
      </c>
      <c r="D3427" s="21" t="n">
        <f aca="false">C3427/Summary!$B$4</f>
        <v>0.0307333333333333</v>
      </c>
      <c r="E3427" s="2" t="s">
        <v>48</v>
      </c>
      <c r="F3427" s="2" t="s">
        <v>35</v>
      </c>
      <c r="G3427" s="2" t="str">
        <f aca="false">IF(AND(E3427="No",F3427="No"),"Yes","No")</f>
        <v>No</v>
      </c>
      <c r="H3427" s="2" t="str">
        <f aca="false">IF(G3427="Yes",B3427,"")</f>
        <v/>
      </c>
    </row>
    <row r="3428" customFormat="false" ht="15" hidden="false" customHeight="false" outlineLevel="0" collapsed="false">
      <c r="A3428" s="2" t="s">
        <v>4822</v>
      </c>
      <c r="B3428" s="20" t="n">
        <v>469</v>
      </c>
      <c r="C3428" s="20" t="n">
        <v>463</v>
      </c>
      <c r="D3428" s="21" t="n">
        <f aca="false">C3428/Summary!$B$4</f>
        <v>0.0308666666666667</v>
      </c>
      <c r="E3428" s="2" t="s">
        <v>48</v>
      </c>
      <c r="F3428" s="2" t="s">
        <v>35</v>
      </c>
      <c r="G3428" s="2" t="str">
        <f aca="false">IF(AND(E3428="No",F3428="No"),"Yes","No")</f>
        <v>No</v>
      </c>
      <c r="H3428" s="2" t="str">
        <f aca="false">IF(G3428="Yes",B3428,"")</f>
        <v/>
      </c>
    </row>
    <row r="3429" customFormat="false" ht="15" hidden="false" customHeight="false" outlineLevel="0" collapsed="false">
      <c r="A3429" s="2" t="s">
        <v>4823</v>
      </c>
      <c r="B3429" s="20" t="n">
        <v>469</v>
      </c>
      <c r="C3429" s="20" t="n">
        <v>454</v>
      </c>
      <c r="D3429" s="21" t="n">
        <f aca="false">C3429/Summary!$B$4</f>
        <v>0.0302666666666667</v>
      </c>
      <c r="E3429" s="2" t="s">
        <v>35</v>
      </c>
      <c r="F3429" s="2" t="s">
        <v>48</v>
      </c>
      <c r="G3429" s="2" t="str">
        <f aca="false">IF(AND(E3429="No",F3429="No"),"Yes","No")</f>
        <v>No</v>
      </c>
      <c r="H3429" s="2" t="str">
        <f aca="false">IF(G3429="Yes",B3429,"")</f>
        <v/>
      </c>
    </row>
    <row r="3430" customFormat="false" ht="15" hidden="false" customHeight="false" outlineLevel="0" collapsed="false">
      <c r="A3430" s="2" t="s">
        <v>4824</v>
      </c>
      <c r="B3430" s="20" t="n">
        <v>469</v>
      </c>
      <c r="C3430" s="20" t="n">
        <v>462</v>
      </c>
      <c r="D3430" s="21" t="n">
        <f aca="false">C3430/Summary!$B$4</f>
        <v>0.0308</v>
      </c>
      <c r="E3430" s="2" t="s">
        <v>35</v>
      </c>
      <c r="F3430" s="2" t="s">
        <v>48</v>
      </c>
      <c r="G3430" s="2" t="str">
        <f aca="false">IF(AND(E3430="No",F3430="No"),"Yes","No")</f>
        <v>No</v>
      </c>
      <c r="H3430" s="2" t="str">
        <f aca="false">IF(G3430="Yes",B3430,"")</f>
        <v/>
      </c>
    </row>
    <row r="3431" customFormat="false" ht="15" hidden="false" customHeight="false" outlineLevel="0" collapsed="false">
      <c r="A3431" s="2" t="s">
        <v>4825</v>
      </c>
      <c r="B3431" s="20" t="n">
        <v>469</v>
      </c>
      <c r="C3431" s="20" t="n">
        <v>464</v>
      </c>
      <c r="D3431" s="21" t="n">
        <f aca="false">C3431/Summary!$B$4</f>
        <v>0.0309333333333333</v>
      </c>
      <c r="E3431" s="2" t="s">
        <v>48</v>
      </c>
      <c r="F3431" s="2" t="s">
        <v>35</v>
      </c>
      <c r="G3431" s="2" t="str">
        <f aca="false">IF(AND(E3431="No",F3431="No"),"Yes","No")</f>
        <v>No</v>
      </c>
      <c r="H3431" s="2" t="str">
        <f aca="false">IF(G3431="Yes",B3431,"")</f>
        <v/>
      </c>
    </row>
    <row r="3432" customFormat="false" ht="15" hidden="false" customHeight="false" outlineLevel="0" collapsed="false">
      <c r="A3432" s="2" t="s">
        <v>4826</v>
      </c>
      <c r="B3432" s="20" t="n">
        <v>469</v>
      </c>
      <c r="C3432" s="20" t="n">
        <v>461</v>
      </c>
      <c r="D3432" s="21" t="n">
        <f aca="false">C3432/Summary!$B$4</f>
        <v>0.0307333333333333</v>
      </c>
      <c r="E3432" s="2" t="s">
        <v>48</v>
      </c>
      <c r="F3432" s="2" t="s">
        <v>35</v>
      </c>
      <c r="G3432" s="2" t="str">
        <f aca="false">IF(AND(E3432="No",F3432="No"),"Yes","No")</f>
        <v>No</v>
      </c>
      <c r="H3432" s="2" t="str">
        <f aca="false">IF(G3432="Yes",B3432,"")</f>
        <v/>
      </c>
    </row>
    <row r="3433" customFormat="false" ht="15" hidden="false" customHeight="false" outlineLevel="0" collapsed="false">
      <c r="A3433" s="2" t="s">
        <v>4827</v>
      </c>
      <c r="B3433" s="20" t="n">
        <v>469</v>
      </c>
      <c r="C3433" s="20" t="n">
        <v>462</v>
      </c>
      <c r="D3433" s="21" t="n">
        <f aca="false">C3433/Summary!$B$4</f>
        <v>0.0308</v>
      </c>
      <c r="E3433" s="2" t="s">
        <v>48</v>
      </c>
      <c r="F3433" s="2" t="s">
        <v>35</v>
      </c>
      <c r="G3433" s="2" t="str">
        <f aca="false">IF(AND(E3433="No",F3433="No"),"Yes","No")</f>
        <v>No</v>
      </c>
      <c r="H3433" s="2" t="str">
        <f aca="false">IF(G3433="Yes",B3433,"")</f>
        <v/>
      </c>
    </row>
    <row r="3434" customFormat="false" ht="15" hidden="false" customHeight="false" outlineLevel="0" collapsed="false">
      <c r="A3434" s="2" t="s">
        <v>4828</v>
      </c>
      <c r="B3434" s="20" t="n">
        <v>469</v>
      </c>
      <c r="C3434" s="20" t="n">
        <v>465</v>
      </c>
      <c r="D3434" s="21" t="n">
        <f aca="false">C3434/Summary!$B$4</f>
        <v>0.031</v>
      </c>
      <c r="E3434" s="2" t="s">
        <v>48</v>
      </c>
      <c r="F3434" s="2" t="s">
        <v>35</v>
      </c>
      <c r="G3434" s="2" t="str">
        <f aca="false">IF(AND(E3434="No",F3434="No"),"Yes","No")</f>
        <v>No</v>
      </c>
      <c r="H3434" s="2" t="str">
        <f aca="false">IF(G3434="Yes",B3434,"")</f>
        <v/>
      </c>
    </row>
    <row r="3435" customFormat="false" ht="15" hidden="false" customHeight="false" outlineLevel="0" collapsed="false">
      <c r="A3435" s="2" t="s">
        <v>4829</v>
      </c>
      <c r="B3435" s="20" t="n">
        <v>469</v>
      </c>
      <c r="C3435" s="20" t="n">
        <v>464</v>
      </c>
      <c r="D3435" s="21" t="n">
        <f aca="false">C3435/Summary!$B$4</f>
        <v>0.0309333333333333</v>
      </c>
      <c r="E3435" s="2" t="s">
        <v>48</v>
      </c>
      <c r="F3435" s="2" t="s">
        <v>35</v>
      </c>
      <c r="G3435" s="2" t="str">
        <f aca="false">IF(AND(E3435="No",F3435="No"),"Yes","No")</f>
        <v>No</v>
      </c>
      <c r="H3435" s="2" t="str">
        <f aca="false">IF(G3435="Yes",B3435,"")</f>
        <v/>
      </c>
    </row>
    <row r="3436" customFormat="false" ht="15" hidden="false" customHeight="false" outlineLevel="0" collapsed="false">
      <c r="A3436" s="2" t="s">
        <v>4830</v>
      </c>
      <c r="B3436" s="20" t="n">
        <v>469</v>
      </c>
      <c r="C3436" s="20" t="n">
        <v>460</v>
      </c>
      <c r="D3436" s="21" t="n">
        <f aca="false">C3436/Summary!$B$4</f>
        <v>0.0306666666666667</v>
      </c>
      <c r="E3436" s="2" t="s">
        <v>48</v>
      </c>
      <c r="F3436" s="2" t="s">
        <v>35</v>
      </c>
      <c r="G3436" s="2" t="str">
        <f aca="false">IF(AND(E3436="No",F3436="No"),"Yes","No")</f>
        <v>No</v>
      </c>
      <c r="H3436" s="2" t="str">
        <f aca="false">IF(G3436="Yes",B3436,"")</f>
        <v/>
      </c>
    </row>
    <row r="3437" customFormat="false" ht="15" hidden="false" customHeight="false" outlineLevel="0" collapsed="false">
      <c r="A3437" s="2" t="s">
        <v>4831</v>
      </c>
      <c r="B3437" s="20" t="n">
        <v>469</v>
      </c>
      <c r="C3437" s="20" t="n">
        <v>463</v>
      </c>
      <c r="D3437" s="21" t="n">
        <f aca="false">C3437/Summary!$B$4</f>
        <v>0.0308666666666667</v>
      </c>
      <c r="E3437" s="2" t="s">
        <v>48</v>
      </c>
      <c r="F3437" s="2" t="s">
        <v>35</v>
      </c>
      <c r="G3437" s="2" t="str">
        <f aca="false">IF(AND(E3437="No",F3437="No"),"Yes","No")</f>
        <v>No</v>
      </c>
      <c r="H3437" s="2" t="str">
        <f aca="false">IF(G3437="Yes",B3437,"")</f>
        <v/>
      </c>
    </row>
    <row r="3438" customFormat="false" ht="15" hidden="false" customHeight="false" outlineLevel="0" collapsed="false">
      <c r="A3438" s="2" t="s">
        <v>4832</v>
      </c>
      <c r="B3438" s="20" t="n">
        <v>469</v>
      </c>
      <c r="C3438" s="20" t="n">
        <v>454</v>
      </c>
      <c r="D3438" s="21" t="n">
        <f aca="false">C3438/Summary!$B$4</f>
        <v>0.0302666666666667</v>
      </c>
      <c r="E3438" s="2" t="s">
        <v>48</v>
      </c>
      <c r="F3438" s="2" t="s">
        <v>35</v>
      </c>
      <c r="G3438" s="2" t="str">
        <f aca="false">IF(AND(E3438="No",F3438="No"),"Yes","No")</f>
        <v>No</v>
      </c>
      <c r="H3438" s="2" t="str">
        <f aca="false">IF(G3438="Yes",B3438,"")</f>
        <v/>
      </c>
    </row>
    <row r="3439" customFormat="false" ht="15" hidden="false" customHeight="false" outlineLevel="0" collapsed="false">
      <c r="A3439" s="2" t="s">
        <v>4833</v>
      </c>
      <c r="B3439" s="20" t="n">
        <v>469</v>
      </c>
      <c r="C3439" s="20" t="n">
        <v>465</v>
      </c>
      <c r="D3439" s="21" t="n">
        <f aca="false">C3439/Summary!$B$4</f>
        <v>0.031</v>
      </c>
      <c r="E3439" s="2" t="s">
        <v>48</v>
      </c>
      <c r="F3439" s="2" t="s">
        <v>35</v>
      </c>
      <c r="G3439" s="2" t="str">
        <f aca="false">IF(AND(E3439="No",F3439="No"),"Yes","No")</f>
        <v>No</v>
      </c>
      <c r="H3439" s="2" t="str">
        <f aca="false">IF(G3439="Yes",B3439,"")</f>
        <v/>
      </c>
    </row>
    <row r="3440" customFormat="false" ht="15" hidden="false" customHeight="false" outlineLevel="0" collapsed="false">
      <c r="A3440" s="2" t="s">
        <v>4834</v>
      </c>
      <c r="B3440" s="20" t="n">
        <v>469</v>
      </c>
      <c r="C3440" s="20" t="n">
        <v>462</v>
      </c>
      <c r="D3440" s="21" t="n">
        <f aca="false">C3440/Summary!$B$4</f>
        <v>0.0308</v>
      </c>
      <c r="E3440" s="2" t="s">
        <v>48</v>
      </c>
      <c r="F3440" s="2" t="s">
        <v>48</v>
      </c>
      <c r="G3440" s="2" t="str">
        <f aca="false">IF(AND(E3440="No",F3440="No"),"Yes","No")</f>
        <v>No</v>
      </c>
      <c r="H3440" s="2" t="str">
        <f aca="false">IF(G3440="Yes",B3440,"")</f>
        <v/>
      </c>
    </row>
    <row r="3441" customFormat="false" ht="15" hidden="false" customHeight="false" outlineLevel="0" collapsed="false">
      <c r="A3441" s="2" t="s">
        <v>4835</v>
      </c>
      <c r="B3441" s="20" t="n">
        <v>469</v>
      </c>
      <c r="C3441" s="20" t="n">
        <v>463</v>
      </c>
      <c r="D3441" s="21" t="n">
        <f aca="false">C3441/Summary!$B$4</f>
        <v>0.0308666666666667</v>
      </c>
      <c r="E3441" s="2" t="s">
        <v>48</v>
      </c>
      <c r="F3441" s="2" t="s">
        <v>35</v>
      </c>
      <c r="G3441" s="2" t="str">
        <f aca="false">IF(AND(E3441="No",F3441="No"),"Yes","No")</f>
        <v>No</v>
      </c>
      <c r="H3441" s="2" t="str">
        <f aca="false">IF(G3441="Yes",B3441,"")</f>
        <v/>
      </c>
    </row>
    <row r="3442" customFormat="false" ht="15" hidden="false" customHeight="false" outlineLevel="0" collapsed="false">
      <c r="A3442" s="2" t="s">
        <v>4836</v>
      </c>
      <c r="B3442" s="20" t="n">
        <v>469</v>
      </c>
      <c r="C3442" s="20" t="n">
        <v>462</v>
      </c>
      <c r="D3442" s="21" t="n">
        <f aca="false">C3442/Summary!$B$4</f>
        <v>0.0308</v>
      </c>
      <c r="E3442" s="2" t="s">
        <v>48</v>
      </c>
      <c r="F3442" s="2" t="s">
        <v>35</v>
      </c>
      <c r="G3442" s="2" t="str">
        <f aca="false">IF(AND(E3442="No",F3442="No"),"Yes","No")</f>
        <v>No</v>
      </c>
      <c r="H3442" s="2" t="str">
        <f aca="false">IF(G3442="Yes",B3442,"")</f>
        <v/>
      </c>
    </row>
    <row r="3443" customFormat="false" ht="15" hidden="false" customHeight="false" outlineLevel="0" collapsed="false">
      <c r="A3443" s="2" t="s">
        <v>4837</v>
      </c>
      <c r="B3443" s="20" t="n">
        <v>469</v>
      </c>
      <c r="C3443" s="20" t="n">
        <v>463</v>
      </c>
      <c r="D3443" s="21" t="n">
        <f aca="false">C3443/Summary!$B$4</f>
        <v>0.0308666666666667</v>
      </c>
      <c r="E3443" s="2" t="s">
        <v>48</v>
      </c>
      <c r="F3443" s="2" t="s">
        <v>35</v>
      </c>
      <c r="G3443" s="2" t="str">
        <f aca="false">IF(AND(E3443="No",F3443="No"),"Yes","No")</f>
        <v>No</v>
      </c>
      <c r="H3443" s="2" t="str">
        <f aca="false">IF(G3443="Yes",B3443,"")</f>
        <v/>
      </c>
    </row>
    <row r="3444" customFormat="false" ht="15" hidden="false" customHeight="false" outlineLevel="0" collapsed="false">
      <c r="A3444" s="2" t="s">
        <v>4838</v>
      </c>
      <c r="B3444" s="20" t="n">
        <v>469</v>
      </c>
      <c r="C3444" s="20" t="n">
        <v>458</v>
      </c>
      <c r="D3444" s="21" t="n">
        <f aca="false">C3444/Summary!$B$4</f>
        <v>0.0305333333333333</v>
      </c>
      <c r="E3444" s="2" t="s">
        <v>35</v>
      </c>
      <c r="F3444" s="2" t="s">
        <v>48</v>
      </c>
      <c r="G3444" s="2" t="str">
        <f aca="false">IF(AND(E3444="No",F3444="No"),"Yes","No")</f>
        <v>No</v>
      </c>
      <c r="H3444" s="2" t="str">
        <f aca="false">IF(G3444="Yes",B3444,"")</f>
        <v/>
      </c>
    </row>
    <row r="3445" customFormat="false" ht="15" hidden="false" customHeight="false" outlineLevel="0" collapsed="false">
      <c r="A3445" s="2" t="s">
        <v>4839</v>
      </c>
      <c r="B3445" s="20" t="n">
        <v>469</v>
      </c>
      <c r="C3445" s="20" t="n">
        <v>457</v>
      </c>
      <c r="D3445" s="21" t="n">
        <f aca="false">C3445/Summary!$B$4</f>
        <v>0.0304666666666667</v>
      </c>
      <c r="E3445" s="2" t="s">
        <v>48</v>
      </c>
      <c r="F3445" s="2" t="s">
        <v>48</v>
      </c>
      <c r="G3445" s="2" t="str">
        <f aca="false">IF(AND(E3445="No",F3445="No"),"Yes","No")</f>
        <v>No</v>
      </c>
      <c r="H3445" s="2" t="str">
        <f aca="false">IF(G3445="Yes",B3445,"")</f>
        <v/>
      </c>
    </row>
    <row r="3446" customFormat="false" ht="15" hidden="false" customHeight="false" outlineLevel="0" collapsed="false">
      <c r="A3446" s="2" t="s">
        <v>4840</v>
      </c>
      <c r="B3446" s="20" t="n">
        <v>469</v>
      </c>
      <c r="C3446" s="20" t="n">
        <v>463</v>
      </c>
      <c r="D3446" s="21" t="n">
        <f aca="false">C3446/Summary!$B$4</f>
        <v>0.0308666666666667</v>
      </c>
      <c r="E3446" s="2" t="s">
        <v>48</v>
      </c>
      <c r="F3446" s="2" t="s">
        <v>35</v>
      </c>
      <c r="G3446" s="2" t="str">
        <f aca="false">IF(AND(E3446="No",F3446="No"),"Yes","No")</f>
        <v>No</v>
      </c>
      <c r="H3446" s="2" t="str">
        <f aca="false">IF(G3446="Yes",B3446,"")</f>
        <v/>
      </c>
    </row>
    <row r="3447" customFormat="false" ht="15" hidden="false" customHeight="false" outlineLevel="0" collapsed="false">
      <c r="A3447" s="2" t="s">
        <v>4841</v>
      </c>
      <c r="B3447" s="20" t="n">
        <v>469</v>
      </c>
      <c r="C3447" s="20" t="n">
        <v>463</v>
      </c>
      <c r="D3447" s="21" t="n">
        <f aca="false">C3447/Summary!$B$4</f>
        <v>0.0308666666666667</v>
      </c>
      <c r="E3447" s="2" t="s">
        <v>48</v>
      </c>
      <c r="F3447" s="2" t="s">
        <v>35</v>
      </c>
      <c r="G3447" s="2" t="str">
        <f aca="false">IF(AND(E3447="No",F3447="No"),"Yes","No")</f>
        <v>No</v>
      </c>
      <c r="H3447" s="2" t="str">
        <f aca="false">IF(G3447="Yes",B3447,"")</f>
        <v/>
      </c>
    </row>
    <row r="3448" customFormat="false" ht="15" hidden="false" customHeight="false" outlineLevel="0" collapsed="false">
      <c r="A3448" s="2" t="s">
        <v>4842</v>
      </c>
      <c r="B3448" s="20" t="n">
        <v>469</v>
      </c>
      <c r="C3448" s="20" t="n">
        <v>463</v>
      </c>
      <c r="D3448" s="21" t="n">
        <f aca="false">C3448/Summary!$B$4</f>
        <v>0.0308666666666667</v>
      </c>
      <c r="E3448" s="2" t="s">
        <v>48</v>
      </c>
      <c r="F3448" s="2" t="s">
        <v>35</v>
      </c>
      <c r="G3448" s="2" t="str">
        <f aca="false">IF(AND(E3448="No",F3448="No"),"Yes","No")</f>
        <v>No</v>
      </c>
      <c r="H3448" s="2" t="str">
        <f aca="false">IF(G3448="Yes",B3448,"")</f>
        <v/>
      </c>
    </row>
    <row r="3449" customFormat="false" ht="15" hidden="false" customHeight="false" outlineLevel="0" collapsed="false">
      <c r="A3449" s="2" t="s">
        <v>4843</v>
      </c>
      <c r="B3449" s="20" t="n">
        <v>469</v>
      </c>
      <c r="C3449" s="20" t="n">
        <v>462</v>
      </c>
      <c r="D3449" s="21" t="n">
        <f aca="false">C3449/Summary!$B$4</f>
        <v>0.0308</v>
      </c>
      <c r="E3449" s="2" t="s">
        <v>48</v>
      </c>
      <c r="F3449" s="2" t="s">
        <v>35</v>
      </c>
      <c r="G3449" s="2" t="str">
        <f aca="false">IF(AND(E3449="No",F3449="No"),"Yes","No")</f>
        <v>No</v>
      </c>
      <c r="H3449" s="2" t="str">
        <f aca="false">IF(G3449="Yes",B3449,"")</f>
        <v/>
      </c>
    </row>
    <row r="3450" customFormat="false" ht="15" hidden="false" customHeight="false" outlineLevel="0" collapsed="false">
      <c r="A3450" s="2" t="s">
        <v>4844</v>
      </c>
      <c r="B3450" s="20" t="n">
        <v>469</v>
      </c>
      <c r="C3450" s="20" t="n">
        <v>462</v>
      </c>
      <c r="D3450" s="21" t="n">
        <f aca="false">C3450/Summary!$B$4</f>
        <v>0.0308</v>
      </c>
      <c r="E3450" s="2" t="s">
        <v>48</v>
      </c>
      <c r="F3450" s="2" t="s">
        <v>35</v>
      </c>
      <c r="G3450" s="2" t="str">
        <f aca="false">IF(AND(E3450="No",F3450="No"),"Yes","No")</f>
        <v>No</v>
      </c>
      <c r="H3450" s="2" t="str">
        <f aca="false">IF(G3450="Yes",B3450,"")</f>
        <v/>
      </c>
    </row>
    <row r="3451" customFormat="false" ht="15" hidden="false" customHeight="false" outlineLevel="0" collapsed="false">
      <c r="A3451" s="2" t="s">
        <v>4845</v>
      </c>
      <c r="B3451" s="20" t="n">
        <v>470</v>
      </c>
      <c r="C3451" s="20" t="n">
        <v>460</v>
      </c>
      <c r="D3451" s="21" t="n">
        <f aca="false">C3451/Summary!$B$4</f>
        <v>0.0306666666666667</v>
      </c>
      <c r="E3451" s="2" t="s">
        <v>48</v>
      </c>
      <c r="F3451" s="2" t="s">
        <v>35</v>
      </c>
      <c r="G3451" s="2" t="str">
        <f aca="false">IF(AND(E3451="No",F3451="No"),"Yes","No")</f>
        <v>No</v>
      </c>
      <c r="H3451" s="2" t="str">
        <f aca="false">IF(G3451="Yes",B3451,"")</f>
        <v/>
      </c>
    </row>
    <row r="3452" customFormat="false" ht="15" hidden="false" customHeight="false" outlineLevel="0" collapsed="false">
      <c r="A3452" s="2" t="s">
        <v>4846</v>
      </c>
      <c r="B3452" s="20" t="n">
        <v>470</v>
      </c>
      <c r="C3452" s="20" t="n">
        <v>462</v>
      </c>
      <c r="D3452" s="21" t="n">
        <f aca="false">C3452/Summary!$B$4</f>
        <v>0.0308</v>
      </c>
      <c r="E3452" s="2" t="s">
        <v>48</v>
      </c>
      <c r="F3452" s="2" t="s">
        <v>35</v>
      </c>
      <c r="G3452" s="2" t="str">
        <f aca="false">IF(AND(E3452="No",F3452="No"),"Yes","No")</f>
        <v>No</v>
      </c>
      <c r="H3452" s="2" t="str">
        <f aca="false">IF(G3452="Yes",B3452,"")</f>
        <v/>
      </c>
    </row>
    <row r="3453" customFormat="false" ht="15" hidden="false" customHeight="false" outlineLevel="0" collapsed="false">
      <c r="A3453" s="2" t="s">
        <v>4847</v>
      </c>
      <c r="B3453" s="20" t="n">
        <v>470</v>
      </c>
      <c r="C3453" s="20" t="n">
        <v>465</v>
      </c>
      <c r="D3453" s="21" t="n">
        <f aca="false">C3453/Summary!$B$4</f>
        <v>0.031</v>
      </c>
      <c r="E3453" s="2" t="s">
        <v>48</v>
      </c>
      <c r="F3453" s="2" t="s">
        <v>35</v>
      </c>
      <c r="G3453" s="2" t="str">
        <f aca="false">IF(AND(E3453="No",F3453="No"),"Yes","No")</f>
        <v>No</v>
      </c>
      <c r="H3453" s="2" t="str">
        <f aca="false">IF(G3453="Yes",B3453,"")</f>
        <v/>
      </c>
    </row>
    <row r="3454" customFormat="false" ht="15" hidden="false" customHeight="false" outlineLevel="0" collapsed="false">
      <c r="A3454" s="2" t="s">
        <v>4848</v>
      </c>
      <c r="B3454" s="20" t="n">
        <v>470</v>
      </c>
      <c r="C3454" s="20" t="n">
        <v>467</v>
      </c>
      <c r="D3454" s="21" t="n">
        <f aca="false">C3454/Summary!$B$4</f>
        <v>0.0311333333333333</v>
      </c>
      <c r="E3454" s="2" t="s">
        <v>48</v>
      </c>
      <c r="F3454" s="2" t="s">
        <v>35</v>
      </c>
      <c r="G3454" s="2" t="str">
        <f aca="false">IF(AND(E3454="No",F3454="No"),"Yes","No")</f>
        <v>No</v>
      </c>
      <c r="H3454" s="2" t="str">
        <f aca="false">IF(G3454="Yes",B3454,"")</f>
        <v/>
      </c>
    </row>
    <row r="3455" customFormat="false" ht="15" hidden="false" customHeight="false" outlineLevel="0" collapsed="false">
      <c r="A3455" s="2" t="s">
        <v>4849</v>
      </c>
      <c r="B3455" s="20" t="n">
        <v>470</v>
      </c>
      <c r="C3455" s="20" t="n">
        <v>467</v>
      </c>
      <c r="D3455" s="21" t="n">
        <f aca="false">C3455/Summary!$B$4</f>
        <v>0.0311333333333333</v>
      </c>
      <c r="E3455" s="2" t="s">
        <v>48</v>
      </c>
      <c r="F3455" s="2" t="s">
        <v>35</v>
      </c>
      <c r="G3455" s="2" t="str">
        <f aca="false">IF(AND(E3455="No",F3455="No"),"Yes","No")</f>
        <v>No</v>
      </c>
      <c r="H3455" s="2" t="str">
        <f aca="false">IF(G3455="Yes",B3455,"")</f>
        <v/>
      </c>
    </row>
    <row r="3456" customFormat="false" ht="15" hidden="false" customHeight="false" outlineLevel="0" collapsed="false">
      <c r="A3456" s="2" t="s">
        <v>4850</v>
      </c>
      <c r="B3456" s="20" t="n">
        <v>470</v>
      </c>
      <c r="C3456" s="20" t="n">
        <v>465</v>
      </c>
      <c r="D3456" s="21" t="n">
        <f aca="false">C3456/Summary!$B$4</f>
        <v>0.031</v>
      </c>
      <c r="E3456" s="2" t="s">
        <v>48</v>
      </c>
      <c r="F3456" s="2" t="s">
        <v>35</v>
      </c>
      <c r="G3456" s="2" t="str">
        <f aca="false">IF(AND(E3456="No",F3456="No"),"Yes","No")</f>
        <v>No</v>
      </c>
      <c r="H3456" s="2" t="str">
        <f aca="false">IF(G3456="Yes",B3456,"")</f>
        <v/>
      </c>
    </row>
    <row r="3457" customFormat="false" ht="15" hidden="false" customHeight="false" outlineLevel="0" collapsed="false">
      <c r="A3457" s="2" t="s">
        <v>4851</v>
      </c>
      <c r="B3457" s="20" t="n">
        <v>470</v>
      </c>
      <c r="C3457" s="20" t="n">
        <v>465</v>
      </c>
      <c r="D3457" s="21" t="n">
        <f aca="false">C3457/Summary!$B$4</f>
        <v>0.031</v>
      </c>
      <c r="E3457" s="2" t="s">
        <v>48</v>
      </c>
      <c r="F3457" s="2" t="s">
        <v>35</v>
      </c>
      <c r="G3457" s="2" t="str">
        <f aca="false">IF(AND(E3457="No",F3457="No"),"Yes","No")</f>
        <v>No</v>
      </c>
      <c r="H3457" s="2" t="str">
        <f aca="false">IF(G3457="Yes",B3457,"")</f>
        <v/>
      </c>
    </row>
    <row r="3458" customFormat="false" ht="15" hidden="false" customHeight="false" outlineLevel="0" collapsed="false">
      <c r="A3458" s="2" t="s">
        <v>4852</v>
      </c>
      <c r="B3458" s="20" t="n">
        <v>470</v>
      </c>
      <c r="C3458" s="20" t="n">
        <v>462</v>
      </c>
      <c r="D3458" s="21" t="n">
        <f aca="false">C3458/Summary!$B$4</f>
        <v>0.0308</v>
      </c>
      <c r="E3458" s="2" t="s">
        <v>48</v>
      </c>
      <c r="F3458" s="2" t="s">
        <v>35</v>
      </c>
      <c r="G3458" s="2" t="str">
        <f aca="false">IF(AND(E3458="No",F3458="No"),"Yes","No")</f>
        <v>No</v>
      </c>
      <c r="H3458" s="2" t="str">
        <f aca="false">IF(G3458="Yes",B3458,"")</f>
        <v/>
      </c>
    </row>
    <row r="3459" customFormat="false" ht="15" hidden="false" customHeight="false" outlineLevel="0" collapsed="false">
      <c r="A3459" s="2" t="s">
        <v>4853</v>
      </c>
      <c r="B3459" s="20" t="n">
        <v>470</v>
      </c>
      <c r="C3459" s="20" t="n">
        <v>464</v>
      </c>
      <c r="D3459" s="21" t="n">
        <f aca="false">C3459/Summary!$B$4</f>
        <v>0.0309333333333333</v>
      </c>
      <c r="E3459" s="2" t="s">
        <v>48</v>
      </c>
      <c r="F3459" s="2" t="s">
        <v>48</v>
      </c>
      <c r="G3459" s="2" t="str">
        <f aca="false">IF(AND(E3459="No",F3459="No"),"Yes","No")</f>
        <v>No</v>
      </c>
      <c r="H3459" s="2" t="str">
        <f aca="false">IF(G3459="Yes",B3459,"")</f>
        <v/>
      </c>
    </row>
    <row r="3460" customFormat="false" ht="15" hidden="false" customHeight="false" outlineLevel="0" collapsed="false">
      <c r="A3460" s="2" t="s">
        <v>4854</v>
      </c>
      <c r="B3460" s="20" t="n">
        <v>470</v>
      </c>
      <c r="C3460" s="20" t="n">
        <v>467</v>
      </c>
      <c r="D3460" s="21" t="n">
        <f aca="false">C3460/Summary!$B$4</f>
        <v>0.0311333333333333</v>
      </c>
      <c r="E3460" s="2" t="s">
        <v>48</v>
      </c>
      <c r="F3460" s="2" t="s">
        <v>35</v>
      </c>
      <c r="G3460" s="2" t="str">
        <f aca="false">IF(AND(E3460="No",F3460="No"),"Yes","No")</f>
        <v>No</v>
      </c>
      <c r="H3460" s="2" t="str">
        <f aca="false">IF(G3460="Yes",B3460,"")</f>
        <v/>
      </c>
    </row>
    <row r="3461" customFormat="false" ht="15" hidden="false" customHeight="false" outlineLevel="0" collapsed="false">
      <c r="A3461" s="2" t="s">
        <v>4855</v>
      </c>
      <c r="B3461" s="20" t="n">
        <v>470</v>
      </c>
      <c r="C3461" s="20" t="n">
        <v>464</v>
      </c>
      <c r="D3461" s="21" t="n">
        <f aca="false">C3461/Summary!$B$4</f>
        <v>0.0309333333333333</v>
      </c>
      <c r="E3461" s="2" t="s">
        <v>48</v>
      </c>
      <c r="F3461" s="2" t="s">
        <v>48</v>
      </c>
      <c r="G3461" s="2" t="str">
        <f aca="false">IF(AND(E3461="No",F3461="No"),"Yes","No")</f>
        <v>No</v>
      </c>
      <c r="H3461" s="2" t="str">
        <f aca="false">IF(G3461="Yes",B3461,"")</f>
        <v/>
      </c>
    </row>
    <row r="3462" customFormat="false" ht="15" hidden="false" customHeight="false" outlineLevel="0" collapsed="false">
      <c r="A3462" s="2" t="s">
        <v>4856</v>
      </c>
      <c r="B3462" s="20" t="n">
        <v>470</v>
      </c>
      <c r="C3462" s="20" t="n">
        <v>463</v>
      </c>
      <c r="D3462" s="21" t="n">
        <f aca="false">C3462/Summary!$B$4</f>
        <v>0.0308666666666667</v>
      </c>
      <c r="E3462" s="2" t="s">
        <v>48</v>
      </c>
      <c r="F3462" s="2" t="s">
        <v>35</v>
      </c>
      <c r="G3462" s="2" t="str">
        <f aca="false">IF(AND(E3462="No",F3462="No"),"Yes","No")</f>
        <v>No</v>
      </c>
      <c r="H3462" s="2" t="str">
        <f aca="false">IF(G3462="Yes",B3462,"")</f>
        <v/>
      </c>
    </row>
    <row r="3463" customFormat="false" ht="15" hidden="false" customHeight="false" outlineLevel="0" collapsed="false">
      <c r="A3463" s="2" t="s">
        <v>4857</v>
      </c>
      <c r="B3463" s="20" t="n">
        <v>470</v>
      </c>
      <c r="C3463" s="20" t="n">
        <v>464</v>
      </c>
      <c r="D3463" s="21" t="n">
        <f aca="false">C3463/Summary!$B$4</f>
        <v>0.0309333333333333</v>
      </c>
      <c r="E3463" s="2" t="s">
        <v>48</v>
      </c>
      <c r="F3463" s="2" t="s">
        <v>35</v>
      </c>
      <c r="G3463" s="2" t="str">
        <f aca="false">IF(AND(E3463="No",F3463="No"),"Yes","No")</f>
        <v>No</v>
      </c>
      <c r="H3463" s="2" t="str">
        <f aca="false">IF(G3463="Yes",B3463,"")</f>
        <v/>
      </c>
    </row>
    <row r="3464" customFormat="false" ht="15" hidden="false" customHeight="false" outlineLevel="0" collapsed="false">
      <c r="A3464" s="2" t="s">
        <v>4858</v>
      </c>
      <c r="B3464" s="20" t="n">
        <v>470</v>
      </c>
      <c r="C3464" s="20" t="n">
        <v>463</v>
      </c>
      <c r="D3464" s="21" t="n">
        <f aca="false">C3464/Summary!$B$4</f>
        <v>0.0308666666666667</v>
      </c>
      <c r="E3464" s="2" t="s">
        <v>48</v>
      </c>
      <c r="F3464" s="2" t="s">
        <v>35</v>
      </c>
      <c r="G3464" s="2" t="str">
        <f aca="false">IF(AND(E3464="No",F3464="No"),"Yes","No")</f>
        <v>No</v>
      </c>
      <c r="H3464" s="2" t="str">
        <f aca="false">IF(G3464="Yes",B3464,"")</f>
        <v/>
      </c>
    </row>
    <row r="3465" customFormat="false" ht="15" hidden="false" customHeight="false" outlineLevel="0" collapsed="false">
      <c r="A3465" s="2" t="s">
        <v>4859</v>
      </c>
      <c r="B3465" s="20" t="n">
        <v>470</v>
      </c>
      <c r="C3465" s="20" t="n">
        <v>461</v>
      </c>
      <c r="D3465" s="21" t="n">
        <f aca="false">C3465/Summary!$B$4</f>
        <v>0.0307333333333333</v>
      </c>
      <c r="E3465" s="2" t="s">
        <v>48</v>
      </c>
      <c r="F3465" s="2" t="s">
        <v>35</v>
      </c>
      <c r="G3465" s="2" t="str">
        <f aca="false">IF(AND(E3465="No",F3465="No"),"Yes","No")</f>
        <v>No</v>
      </c>
      <c r="H3465" s="2" t="str">
        <f aca="false">IF(G3465="Yes",B3465,"")</f>
        <v/>
      </c>
    </row>
    <row r="3466" customFormat="false" ht="15" hidden="false" customHeight="false" outlineLevel="0" collapsed="false">
      <c r="A3466" s="2" t="s">
        <v>4860</v>
      </c>
      <c r="B3466" s="20" t="n">
        <v>470</v>
      </c>
      <c r="C3466" s="20" t="n">
        <v>461</v>
      </c>
      <c r="D3466" s="21" t="n">
        <f aca="false">C3466/Summary!$B$4</f>
        <v>0.0307333333333333</v>
      </c>
      <c r="E3466" s="2" t="s">
        <v>35</v>
      </c>
      <c r="F3466" s="2" t="s">
        <v>48</v>
      </c>
      <c r="G3466" s="2" t="str">
        <f aca="false">IF(AND(E3466="No",F3466="No"),"Yes","No")</f>
        <v>No</v>
      </c>
      <c r="H3466" s="2" t="str">
        <f aca="false">IF(G3466="Yes",B3466,"")</f>
        <v/>
      </c>
    </row>
    <row r="3467" customFormat="false" ht="15" hidden="false" customHeight="false" outlineLevel="0" collapsed="false">
      <c r="A3467" s="2" t="s">
        <v>4861</v>
      </c>
      <c r="B3467" s="20" t="n">
        <v>470</v>
      </c>
      <c r="C3467" s="20" t="n">
        <v>460</v>
      </c>
      <c r="D3467" s="21" t="n">
        <f aca="false">C3467/Summary!$B$4</f>
        <v>0.0306666666666667</v>
      </c>
      <c r="E3467" s="2" t="s">
        <v>48</v>
      </c>
      <c r="F3467" s="2" t="s">
        <v>35</v>
      </c>
      <c r="G3467" s="2" t="str">
        <f aca="false">IF(AND(E3467="No",F3467="No"),"Yes","No")</f>
        <v>No</v>
      </c>
      <c r="H3467" s="2" t="str">
        <f aca="false">IF(G3467="Yes",B3467,"")</f>
        <v/>
      </c>
    </row>
    <row r="3468" customFormat="false" ht="15" hidden="false" customHeight="false" outlineLevel="0" collapsed="false">
      <c r="A3468" s="2" t="s">
        <v>4862</v>
      </c>
      <c r="B3468" s="20" t="n">
        <v>470</v>
      </c>
      <c r="C3468" s="20" t="n">
        <v>459</v>
      </c>
      <c r="D3468" s="21" t="n">
        <f aca="false">C3468/Summary!$B$4</f>
        <v>0.0306</v>
      </c>
      <c r="E3468" s="2" t="s">
        <v>48</v>
      </c>
      <c r="F3468" s="2" t="s">
        <v>35</v>
      </c>
      <c r="G3468" s="2" t="str">
        <f aca="false">IF(AND(E3468="No",F3468="No"),"Yes","No")</f>
        <v>No</v>
      </c>
      <c r="H3468" s="2" t="str">
        <f aca="false">IF(G3468="Yes",B3468,"")</f>
        <v/>
      </c>
    </row>
    <row r="3469" customFormat="false" ht="15" hidden="false" customHeight="false" outlineLevel="0" collapsed="false">
      <c r="A3469" s="2" t="s">
        <v>4863</v>
      </c>
      <c r="B3469" s="20" t="n">
        <v>470</v>
      </c>
      <c r="C3469" s="20" t="n">
        <v>462</v>
      </c>
      <c r="D3469" s="21" t="n">
        <f aca="false">C3469/Summary!$B$4</f>
        <v>0.0308</v>
      </c>
      <c r="E3469" s="2" t="s">
        <v>48</v>
      </c>
      <c r="F3469" s="2" t="s">
        <v>35</v>
      </c>
      <c r="G3469" s="2" t="str">
        <f aca="false">IF(AND(E3469="No",F3469="No"),"Yes","No")</f>
        <v>No</v>
      </c>
      <c r="H3469" s="2" t="str">
        <f aca="false">IF(G3469="Yes",B3469,"")</f>
        <v/>
      </c>
    </row>
    <row r="3470" customFormat="false" ht="15" hidden="false" customHeight="false" outlineLevel="0" collapsed="false">
      <c r="A3470" s="2" t="s">
        <v>4864</v>
      </c>
      <c r="B3470" s="20" t="n">
        <v>470</v>
      </c>
      <c r="C3470" s="20" t="n">
        <v>463</v>
      </c>
      <c r="D3470" s="21" t="n">
        <f aca="false">C3470/Summary!$B$4</f>
        <v>0.0308666666666667</v>
      </c>
      <c r="E3470" s="2" t="s">
        <v>48</v>
      </c>
      <c r="F3470" s="2" t="s">
        <v>35</v>
      </c>
      <c r="G3470" s="2" t="str">
        <f aca="false">IF(AND(E3470="No",F3470="No"),"Yes","No")</f>
        <v>No</v>
      </c>
      <c r="H3470" s="2" t="str">
        <f aca="false">IF(G3470="Yes",B3470,"")</f>
        <v/>
      </c>
    </row>
    <row r="3471" customFormat="false" ht="15" hidden="false" customHeight="false" outlineLevel="0" collapsed="false">
      <c r="A3471" s="2" t="s">
        <v>4865</v>
      </c>
      <c r="B3471" s="20" t="n">
        <v>470</v>
      </c>
      <c r="C3471" s="20" t="n">
        <v>463</v>
      </c>
      <c r="D3471" s="21" t="n">
        <f aca="false">C3471/Summary!$B$4</f>
        <v>0.0308666666666667</v>
      </c>
      <c r="E3471" s="2" t="s">
        <v>48</v>
      </c>
      <c r="F3471" s="2" t="s">
        <v>35</v>
      </c>
      <c r="G3471" s="2" t="str">
        <f aca="false">IF(AND(E3471="No",F3471="No"),"Yes","No")</f>
        <v>No</v>
      </c>
      <c r="H3471" s="2" t="str">
        <f aca="false">IF(G3471="Yes",B3471,"")</f>
        <v/>
      </c>
    </row>
    <row r="3472" customFormat="false" ht="15" hidden="false" customHeight="false" outlineLevel="0" collapsed="false">
      <c r="A3472" s="2" t="s">
        <v>4866</v>
      </c>
      <c r="B3472" s="20" t="n">
        <v>470</v>
      </c>
      <c r="C3472" s="20" t="n">
        <v>461</v>
      </c>
      <c r="D3472" s="21" t="n">
        <f aca="false">C3472/Summary!$B$4</f>
        <v>0.0307333333333333</v>
      </c>
      <c r="E3472" s="2" t="s">
        <v>48</v>
      </c>
      <c r="F3472" s="2" t="s">
        <v>35</v>
      </c>
      <c r="G3472" s="2" t="str">
        <f aca="false">IF(AND(E3472="No",F3472="No"),"Yes","No")</f>
        <v>No</v>
      </c>
      <c r="H3472" s="2" t="str">
        <f aca="false">IF(G3472="Yes",B3472,"")</f>
        <v/>
      </c>
    </row>
    <row r="3473" customFormat="false" ht="15" hidden="false" customHeight="false" outlineLevel="0" collapsed="false">
      <c r="A3473" s="2" t="s">
        <v>4867</v>
      </c>
      <c r="B3473" s="20" t="n">
        <v>470</v>
      </c>
      <c r="C3473" s="20" t="n">
        <v>469</v>
      </c>
      <c r="D3473" s="21" t="n">
        <f aca="false">C3473/Summary!$B$4</f>
        <v>0.0312666666666667</v>
      </c>
      <c r="E3473" s="2" t="s">
        <v>48</v>
      </c>
      <c r="F3473" s="2" t="s">
        <v>35</v>
      </c>
      <c r="G3473" s="2" t="str">
        <f aca="false">IF(AND(E3473="No",F3473="No"),"Yes","No")</f>
        <v>No</v>
      </c>
      <c r="H3473" s="2" t="str">
        <f aca="false">IF(G3473="Yes",B3473,"")</f>
        <v/>
      </c>
    </row>
    <row r="3474" customFormat="false" ht="15" hidden="false" customHeight="false" outlineLevel="0" collapsed="false">
      <c r="A3474" s="2" t="s">
        <v>4868</v>
      </c>
      <c r="B3474" s="20" t="n">
        <v>470</v>
      </c>
      <c r="C3474" s="20" t="n">
        <v>461</v>
      </c>
      <c r="D3474" s="21" t="n">
        <f aca="false">C3474/Summary!$B$4</f>
        <v>0.0307333333333333</v>
      </c>
      <c r="E3474" s="2" t="s">
        <v>48</v>
      </c>
      <c r="F3474" s="2" t="s">
        <v>35</v>
      </c>
      <c r="G3474" s="2" t="str">
        <f aca="false">IF(AND(E3474="No",F3474="No"),"Yes","No")</f>
        <v>No</v>
      </c>
      <c r="H3474" s="2" t="str">
        <f aca="false">IF(G3474="Yes",B3474,"")</f>
        <v/>
      </c>
    </row>
    <row r="3475" customFormat="false" ht="15" hidden="false" customHeight="false" outlineLevel="0" collapsed="false">
      <c r="A3475" s="2" t="s">
        <v>4869</v>
      </c>
      <c r="B3475" s="20" t="n">
        <v>470</v>
      </c>
      <c r="C3475" s="20" t="n">
        <v>468</v>
      </c>
      <c r="D3475" s="21" t="n">
        <f aca="false">C3475/Summary!$B$4</f>
        <v>0.0312</v>
      </c>
      <c r="E3475" s="2" t="s">
        <v>48</v>
      </c>
      <c r="F3475" s="2" t="s">
        <v>35</v>
      </c>
      <c r="G3475" s="2" t="str">
        <f aca="false">IF(AND(E3475="No",F3475="No"),"Yes","No")</f>
        <v>No</v>
      </c>
      <c r="H3475" s="2" t="str">
        <f aca="false">IF(G3475="Yes",B3475,"")</f>
        <v/>
      </c>
    </row>
    <row r="3476" customFormat="false" ht="15" hidden="false" customHeight="false" outlineLevel="0" collapsed="false">
      <c r="A3476" s="2" t="s">
        <v>4870</v>
      </c>
      <c r="B3476" s="20" t="n">
        <v>470</v>
      </c>
      <c r="C3476" s="20" t="n">
        <v>462</v>
      </c>
      <c r="D3476" s="21" t="n">
        <f aca="false">C3476/Summary!$B$4</f>
        <v>0.0308</v>
      </c>
      <c r="E3476" s="2" t="s">
        <v>48</v>
      </c>
      <c r="F3476" s="2" t="s">
        <v>35</v>
      </c>
      <c r="G3476" s="2" t="str">
        <f aca="false">IF(AND(E3476="No",F3476="No"),"Yes","No")</f>
        <v>No</v>
      </c>
      <c r="H3476" s="2" t="str">
        <f aca="false">IF(G3476="Yes",B3476,"")</f>
        <v/>
      </c>
    </row>
    <row r="3477" customFormat="false" ht="15" hidden="false" customHeight="false" outlineLevel="0" collapsed="false">
      <c r="A3477" s="2" t="s">
        <v>4871</v>
      </c>
      <c r="B3477" s="20" t="n">
        <v>470</v>
      </c>
      <c r="C3477" s="20" t="n">
        <v>463</v>
      </c>
      <c r="D3477" s="21" t="n">
        <f aca="false">C3477/Summary!$B$4</f>
        <v>0.0308666666666667</v>
      </c>
      <c r="E3477" s="2" t="s">
        <v>48</v>
      </c>
      <c r="F3477" s="2" t="s">
        <v>35</v>
      </c>
      <c r="G3477" s="2" t="str">
        <f aca="false">IF(AND(E3477="No",F3477="No"),"Yes","No")</f>
        <v>No</v>
      </c>
      <c r="H3477" s="2" t="str">
        <f aca="false">IF(G3477="Yes",B3477,"")</f>
        <v/>
      </c>
    </row>
    <row r="3478" customFormat="false" ht="15" hidden="false" customHeight="false" outlineLevel="0" collapsed="false">
      <c r="A3478" s="2" t="s">
        <v>4872</v>
      </c>
      <c r="B3478" s="20" t="n">
        <v>470</v>
      </c>
      <c r="C3478" s="20" t="n">
        <v>465</v>
      </c>
      <c r="D3478" s="21" t="n">
        <f aca="false">C3478/Summary!$B$4</f>
        <v>0.031</v>
      </c>
      <c r="E3478" s="2" t="s">
        <v>48</v>
      </c>
      <c r="F3478" s="2" t="s">
        <v>48</v>
      </c>
      <c r="G3478" s="2" t="str">
        <f aca="false">IF(AND(E3478="No",F3478="No"),"Yes","No")</f>
        <v>No</v>
      </c>
      <c r="H3478" s="2" t="str">
        <f aca="false">IF(G3478="Yes",B3478,"")</f>
        <v/>
      </c>
    </row>
    <row r="3479" customFormat="false" ht="15" hidden="false" customHeight="false" outlineLevel="0" collapsed="false">
      <c r="A3479" s="2" t="s">
        <v>4873</v>
      </c>
      <c r="B3479" s="20" t="n">
        <v>470</v>
      </c>
      <c r="C3479" s="20" t="n">
        <v>466</v>
      </c>
      <c r="D3479" s="21" t="n">
        <f aca="false">C3479/Summary!$B$4</f>
        <v>0.0310666666666667</v>
      </c>
      <c r="E3479" s="2" t="s">
        <v>48</v>
      </c>
      <c r="F3479" s="2" t="s">
        <v>35</v>
      </c>
      <c r="G3479" s="2" t="str">
        <f aca="false">IF(AND(E3479="No",F3479="No"),"Yes","No")</f>
        <v>No</v>
      </c>
      <c r="H3479" s="2" t="str">
        <f aca="false">IF(G3479="Yes",B3479,"")</f>
        <v/>
      </c>
    </row>
    <row r="3480" customFormat="false" ht="15" hidden="false" customHeight="false" outlineLevel="0" collapsed="false">
      <c r="A3480" s="2" t="s">
        <v>4874</v>
      </c>
      <c r="B3480" s="20" t="n">
        <v>470</v>
      </c>
      <c r="C3480" s="20" t="n">
        <v>463</v>
      </c>
      <c r="D3480" s="21" t="n">
        <f aca="false">C3480/Summary!$B$4</f>
        <v>0.0308666666666667</v>
      </c>
      <c r="E3480" s="2" t="s">
        <v>48</v>
      </c>
      <c r="F3480" s="2" t="s">
        <v>35</v>
      </c>
      <c r="G3480" s="2" t="str">
        <f aca="false">IF(AND(E3480="No",F3480="No"),"Yes","No")</f>
        <v>No</v>
      </c>
      <c r="H3480" s="2" t="str">
        <f aca="false">IF(G3480="Yes",B3480,"")</f>
        <v/>
      </c>
    </row>
    <row r="3481" customFormat="false" ht="15" hidden="false" customHeight="false" outlineLevel="0" collapsed="false">
      <c r="A3481" s="2" t="s">
        <v>4875</v>
      </c>
      <c r="B3481" s="20" t="n">
        <v>470</v>
      </c>
      <c r="C3481" s="20" t="n">
        <v>466</v>
      </c>
      <c r="D3481" s="21" t="n">
        <f aca="false">C3481/Summary!$B$4</f>
        <v>0.0310666666666667</v>
      </c>
      <c r="E3481" s="2" t="s">
        <v>48</v>
      </c>
      <c r="F3481" s="2" t="s">
        <v>48</v>
      </c>
      <c r="G3481" s="2" t="str">
        <f aca="false">IF(AND(E3481="No",F3481="No"),"Yes","No")</f>
        <v>No</v>
      </c>
      <c r="H3481" s="2" t="str">
        <f aca="false">IF(G3481="Yes",B3481,"")</f>
        <v/>
      </c>
    </row>
    <row r="3482" customFormat="false" ht="15" hidden="false" customHeight="false" outlineLevel="0" collapsed="false">
      <c r="A3482" s="2" t="s">
        <v>4876</v>
      </c>
      <c r="B3482" s="20" t="n">
        <v>470</v>
      </c>
      <c r="C3482" s="20" t="n">
        <v>458</v>
      </c>
      <c r="D3482" s="21" t="n">
        <f aca="false">C3482/Summary!$B$4</f>
        <v>0.0305333333333333</v>
      </c>
      <c r="E3482" s="2" t="s">
        <v>48</v>
      </c>
      <c r="F3482" s="2" t="s">
        <v>48</v>
      </c>
      <c r="G3482" s="2" t="str">
        <f aca="false">IF(AND(E3482="No",F3482="No"),"Yes","No")</f>
        <v>No</v>
      </c>
      <c r="H3482" s="2" t="str">
        <f aca="false">IF(G3482="Yes",B3482,"")</f>
        <v/>
      </c>
    </row>
    <row r="3483" customFormat="false" ht="15" hidden="false" customHeight="false" outlineLevel="0" collapsed="false">
      <c r="A3483" s="2" t="s">
        <v>4877</v>
      </c>
      <c r="B3483" s="20" t="n">
        <v>470</v>
      </c>
      <c r="C3483" s="20" t="n">
        <v>460</v>
      </c>
      <c r="D3483" s="21" t="n">
        <f aca="false">C3483/Summary!$B$4</f>
        <v>0.0306666666666667</v>
      </c>
      <c r="E3483" s="2" t="s">
        <v>48</v>
      </c>
      <c r="F3483" s="2" t="s">
        <v>35</v>
      </c>
      <c r="G3483" s="2" t="str">
        <f aca="false">IF(AND(E3483="No",F3483="No"),"Yes","No")</f>
        <v>No</v>
      </c>
      <c r="H3483" s="2" t="str">
        <f aca="false">IF(G3483="Yes",B3483,"")</f>
        <v/>
      </c>
    </row>
    <row r="3484" customFormat="false" ht="15" hidden="false" customHeight="false" outlineLevel="0" collapsed="false">
      <c r="A3484" s="2" t="s">
        <v>4878</v>
      </c>
      <c r="B3484" s="20" t="n">
        <v>470</v>
      </c>
      <c r="C3484" s="20" t="n">
        <v>468</v>
      </c>
      <c r="D3484" s="21" t="n">
        <f aca="false">C3484/Summary!$B$4</f>
        <v>0.0312</v>
      </c>
      <c r="E3484" s="2" t="s">
        <v>48</v>
      </c>
      <c r="F3484" s="2" t="s">
        <v>35</v>
      </c>
      <c r="G3484" s="2" t="str">
        <f aca="false">IF(AND(E3484="No",F3484="No"),"Yes","No")</f>
        <v>No</v>
      </c>
      <c r="H3484" s="2" t="str">
        <f aca="false">IF(G3484="Yes",B3484,"")</f>
        <v/>
      </c>
    </row>
    <row r="3485" customFormat="false" ht="15" hidden="false" customHeight="false" outlineLevel="0" collapsed="false">
      <c r="A3485" s="2" t="s">
        <v>4879</v>
      </c>
      <c r="B3485" s="20" t="n">
        <v>470</v>
      </c>
      <c r="C3485" s="20" t="n">
        <v>459</v>
      </c>
      <c r="D3485" s="21" t="n">
        <f aca="false">C3485/Summary!$B$4</f>
        <v>0.0306</v>
      </c>
      <c r="E3485" s="2" t="s">
        <v>35</v>
      </c>
      <c r="F3485" s="2" t="s">
        <v>48</v>
      </c>
      <c r="G3485" s="2" t="str">
        <f aca="false">IF(AND(E3485="No",F3485="No"),"Yes","No")</f>
        <v>No</v>
      </c>
      <c r="H3485" s="2" t="str">
        <f aca="false">IF(G3485="Yes",B3485,"")</f>
        <v/>
      </c>
    </row>
    <row r="3486" customFormat="false" ht="15" hidden="false" customHeight="false" outlineLevel="0" collapsed="false">
      <c r="A3486" s="2" t="s">
        <v>4880</v>
      </c>
      <c r="B3486" s="20" t="n">
        <v>470</v>
      </c>
      <c r="C3486" s="20" t="n">
        <v>462</v>
      </c>
      <c r="D3486" s="21" t="n">
        <f aca="false">C3486/Summary!$B$4</f>
        <v>0.0308</v>
      </c>
      <c r="E3486" s="2" t="s">
        <v>48</v>
      </c>
      <c r="F3486" s="2" t="s">
        <v>35</v>
      </c>
      <c r="G3486" s="2" t="str">
        <f aca="false">IF(AND(E3486="No",F3486="No"),"Yes","No")</f>
        <v>No</v>
      </c>
      <c r="H3486" s="2" t="str">
        <f aca="false">IF(G3486="Yes",B3486,"")</f>
        <v/>
      </c>
    </row>
    <row r="3487" customFormat="false" ht="15" hidden="false" customHeight="false" outlineLevel="0" collapsed="false">
      <c r="A3487" s="2" t="s">
        <v>4881</v>
      </c>
      <c r="B3487" s="20" t="n">
        <v>470</v>
      </c>
      <c r="C3487" s="20" t="n">
        <v>462</v>
      </c>
      <c r="D3487" s="21" t="n">
        <f aca="false">C3487/Summary!$B$4</f>
        <v>0.0308</v>
      </c>
      <c r="E3487" s="2" t="s">
        <v>35</v>
      </c>
      <c r="F3487" s="2" t="s">
        <v>48</v>
      </c>
      <c r="G3487" s="2" t="str">
        <f aca="false">IF(AND(E3487="No",F3487="No"),"Yes","No")</f>
        <v>No</v>
      </c>
      <c r="H3487" s="2" t="str">
        <f aca="false">IF(G3487="Yes",B3487,"")</f>
        <v/>
      </c>
    </row>
    <row r="3488" customFormat="false" ht="15" hidden="false" customHeight="false" outlineLevel="0" collapsed="false">
      <c r="A3488" s="2" t="s">
        <v>4882</v>
      </c>
      <c r="B3488" s="20" t="n">
        <v>470</v>
      </c>
      <c r="C3488" s="20" t="n">
        <v>463</v>
      </c>
      <c r="D3488" s="21" t="n">
        <f aca="false">C3488/Summary!$B$4</f>
        <v>0.0308666666666667</v>
      </c>
      <c r="E3488" s="2" t="s">
        <v>48</v>
      </c>
      <c r="F3488" s="2" t="s">
        <v>35</v>
      </c>
      <c r="G3488" s="2" t="str">
        <f aca="false">IF(AND(E3488="No",F3488="No"),"Yes","No")</f>
        <v>No</v>
      </c>
      <c r="H3488" s="2" t="str">
        <f aca="false">IF(G3488="Yes",B3488,"")</f>
        <v/>
      </c>
    </row>
    <row r="3489" customFormat="false" ht="15" hidden="false" customHeight="false" outlineLevel="0" collapsed="false">
      <c r="A3489" s="2" t="s">
        <v>4883</v>
      </c>
      <c r="B3489" s="20" t="n">
        <v>470</v>
      </c>
      <c r="C3489" s="20" t="n">
        <v>465</v>
      </c>
      <c r="D3489" s="21" t="n">
        <f aca="false">C3489/Summary!$B$4</f>
        <v>0.031</v>
      </c>
      <c r="E3489" s="2" t="s">
        <v>48</v>
      </c>
      <c r="F3489" s="2" t="s">
        <v>35</v>
      </c>
      <c r="G3489" s="2" t="str">
        <f aca="false">IF(AND(E3489="No",F3489="No"),"Yes","No")</f>
        <v>No</v>
      </c>
      <c r="H3489" s="2" t="str">
        <f aca="false">IF(G3489="Yes",B3489,"")</f>
        <v/>
      </c>
    </row>
    <row r="3490" customFormat="false" ht="15" hidden="false" customHeight="false" outlineLevel="0" collapsed="false">
      <c r="A3490" s="2" t="s">
        <v>4884</v>
      </c>
      <c r="B3490" s="20" t="n">
        <v>471</v>
      </c>
      <c r="C3490" s="20" t="n">
        <v>466</v>
      </c>
      <c r="D3490" s="21" t="n">
        <f aca="false">C3490/Summary!$B$4</f>
        <v>0.0310666666666667</v>
      </c>
      <c r="E3490" s="2" t="s">
        <v>48</v>
      </c>
      <c r="F3490" s="2" t="s">
        <v>48</v>
      </c>
      <c r="G3490" s="2" t="str">
        <f aca="false">IF(AND(E3490="No",F3490="No"),"Yes","No")</f>
        <v>No</v>
      </c>
      <c r="H3490" s="2" t="str">
        <f aca="false">IF(G3490="Yes",B3490,"")</f>
        <v/>
      </c>
    </row>
    <row r="3491" customFormat="false" ht="15" hidden="false" customHeight="false" outlineLevel="0" collapsed="false">
      <c r="A3491" s="2" t="s">
        <v>4885</v>
      </c>
      <c r="B3491" s="20" t="n">
        <v>471</v>
      </c>
      <c r="C3491" s="20" t="n">
        <v>467</v>
      </c>
      <c r="D3491" s="21" t="n">
        <f aca="false">C3491/Summary!$B$4</f>
        <v>0.0311333333333333</v>
      </c>
      <c r="E3491" s="2" t="s">
        <v>48</v>
      </c>
      <c r="F3491" s="2" t="s">
        <v>35</v>
      </c>
      <c r="G3491" s="2" t="str">
        <f aca="false">IF(AND(E3491="No",F3491="No"),"Yes","No")</f>
        <v>No</v>
      </c>
      <c r="H3491" s="2" t="str">
        <f aca="false">IF(G3491="Yes",B3491,"")</f>
        <v/>
      </c>
    </row>
    <row r="3492" customFormat="false" ht="15" hidden="false" customHeight="false" outlineLevel="0" collapsed="false">
      <c r="A3492" s="2" t="s">
        <v>4886</v>
      </c>
      <c r="B3492" s="20" t="n">
        <v>471</v>
      </c>
      <c r="C3492" s="20" t="n">
        <v>457</v>
      </c>
      <c r="D3492" s="21" t="n">
        <f aca="false">C3492/Summary!$B$4</f>
        <v>0.0304666666666667</v>
      </c>
      <c r="E3492" s="2" t="s">
        <v>48</v>
      </c>
      <c r="F3492" s="2" t="s">
        <v>35</v>
      </c>
      <c r="G3492" s="2" t="str">
        <f aca="false">IF(AND(E3492="No",F3492="No"),"Yes","No")</f>
        <v>No</v>
      </c>
      <c r="H3492" s="2" t="str">
        <f aca="false">IF(G3492="Yes",B3492,"")</f>
        <v/>
      </c>
    </row>
    <row r="3493" customFormat="false" ht="15" hidden="false" customHeight="false" outlineLevel="0" collapsed="false">
      <c r="A3493" s="2" t="s">
        <v>4887</v>
      </c>
      <c r="B3493" s="20" t="n">
        <v>471</v>
      </c>
      <c r="C3493" s="20" t="n">
        <v>463</v>
      </c>
      <c r="D3493" s="21" t="n">
        <f aca="false">C3493/Summary!$B$4</f>
        <v>0.0308666666666667</v>
      </c>
      <c r="E3493" s="2" t="s">
        <v>35</v>
      </c>
      <c r="F3493" s="2" t="s">
        <v>48</v>
      </c>
      <c r="G3493" s="2" t="str">
        <f aca="false">IF(AND(E3493="No",F3493="No"),"Yes","No")</f>
        <v>No</v>
      </c>
      <c r="H3493" s="2" t="str">
        <f aca="false">IF(G3493="Yes",B3493,"")</f>
        <v/>
      </c>
    </row>
    <row r="3494" customFormat="false" ht="15" hidden="false" customHeight="false" outlineLevel="0" collapsed="false">
      <c r="A3494" s="2" t="s">
        <v>4888</v>
      </c>
      <c r="B3494" s="20" t="n">
        <v>471</v>
      </c>
      <c r="C3494" s="20" t="n">
        <v>463</v>
      </c>
      <c r="D3494" s="21" t="n">
        <f aca="false">C3494/Summary!$B$4</f>
        <v>0.0308666666666667</v>
      </c>
      <c r="E3494" s="2" t="s">
        <v>48</v>
      </c>
      <c r="F3494" s="2" t="s">
        <v>35</v>
      </c>
      <c r="G3494" s="2" t="str">
        <f aca="false">IF(AND(E3494="No",F3494="No"),"Yes","No")</f>
        <v>No</v>
      </c>
      <c r="H3494" s="2" t="str">
        <f aca="false">IF(G3494="Yes",B3494,"")</f>
        <v/>
      </c>
    </row>
    <row r="3495" customFormat="false" ht="15" hidden="false" customHeight="false" outlineLevel="0" collapsed="false">
      <c r="A3495" s="2" t="s">
        <v>4889</v>
      </c>
      <c r="B3495" s="20" t="n">
        <v>471</v>
      </c>
      <c r="C3495" s="20" t="n">
        <v>465</v>
      </c>
      <c r="D3495" s="21" t="n">
        <f aca="false">C3495/Summary!$B$4</f>
        <v>0.031</v>
      </c>
      <c r="E3495" s="2" t="s">
        <v>35</v>
      </c>
      <c r="F3495" s="2" t="s">
        <v>48</v>
      </c>
      <c r="G3495" s="2" t="str">
        <f aca="false">IF(AND(E3495="No",F3495="No"),"Yes","No")</f>
        <v>No</v>
      </c>
      <c r="H3495" s="2" t="str">
        <f aca="false">IF(G3495="Yes",B3495,"")</f>
        <v/>
      </c>
    </row>
    <row r="3496" customFormat="false" ht="15" hidden="false" customHeight="false" outlineLevel="0" collapsed="false">
      <c r="A3496" s="2" t="s">
        <v>4890</v>
      </c>
      <c r="B3496" s="20" t="n">
        <v>471</v>
      </c>
      <c r="C3496" s="20" t="n">
        <v>462</v>
      </c>
      <c r="D3496" s="21" t="n">
        <f aca="false">C3496/Summary!$B$4</f>
        <v>0.0308</v>
      </c>
      <c r="E3496" s="2" t="s">
        <v>35</v>
      </c>
      <c r="F3496" s="2" t="s">
        <v>48</v>
      </c>
      <c r="G3496" s="2" t="str">
        <f aca="false">IF(AND(E3496="No",F3496="No"),"Yes","No")</f>
        <v>No</v>
      </c>
      <c r="H3496" s="2" t="str">
        <f aca="false">IF(G3496="Yes",B3496,"")</f>
        <v/>
      </c>
    </row>
    <row r="3497" customFormat="false" ht="15" hidden="false" customHeight="false" outlineLevel="0" collapsed="false">
      <c r="A3497" s="2" t="s">
        <v>4891</v>
      </c>
      <c r="B3497" s="20" t="n">
        <v>471</v>
      </c>
      <c r="C3497" s="20" t="n">
        <v>469</v>
      </c>
      <c r="D3497" s="21" t="n">
        <f aca="false">C3497/Summary!$B$4</f>
        <v>0.0312666666666667</v>
      </c>
      <c r="E3497" s="2" t="s">
        <v>48</v>
      </c>
      <c r="F3497" s="2" t="s">
        <v>48</v>
      </c>
      <c r="G3497" s="2" t="str">
        <f aca="false">IF(AND(E3497="No",F3497="No"),"Yes","No")</f>
        <v>No</v>
      </c>
      <c r="H3497" s="2" t="str">
        <f aca="false">IF(G3497="Yes",B3497,"")</f>
        <v/>
      </c>
    </row>
    <row r="3498" customFormat="false" ht="15" hidden="false" customHeight="false" outlineLevel="0" collapsed="false">
      <c r="A3498" s="2" t="s">
        <v>4892</v>
      </c>
      <c r="B3498" s="20" t="n">
        <v>471</v>
      </c>
      <c r="C3498" s="20" t="n">
        <v>459</v>
      </c>
      <c r="D3498" s="21" t="n">
        <f aca="false">C3498/Summary!$B$4</f>
        <v>0.0306</v>
      </c>
      <c r="E3498" s="2" t="s">
        <v>35</v>
      </c>
      <c r="F3498" s="2" t="s">
        <v>48</v>
      </c>
      <c r="G3498" s="2" t="str">
        <f aca="false">IF(AND(E3498="No",F3498="No"),"Yes","No")</f>
        <v>No</v>
      </c>
      <c r="H3498" s="2" t="str">
        <f aca="false">IF(G3498="Yes",B3498,"")</f>
        <v/>
      </c>
    </row>
    <row r="3499" customFormat="false" ht="15" hidden="false" customHeight="false" outlineLevel="0" collapsed="false">
      <c r="A3499" s="2" t="s">
        <v>4893</v>
      </c>
      <c r="B3499" s="20" t="n">
        <v>471</v>
      </c>
      <c r="C3499" s="20" t="n">
        <v>466</v>
      </c>
      <c r="D3499" s="21" t="n">
        <f aca="false">C3499/Summary!$B$4</f>
        <v>0.0310666666666667</v>
      </c>
      <c r="E3499" s="2" t="s">
        <v>48</v>
      </c>
      <c r="F3499" s="2" t="s">
        <v>35</v>
      </c>
      <c r="G3499" s="2" t="str">
        <f aca="false">IF(AND(E3499="No",F3499="No"),"Yes","No")</f>
        <v>No</v>
      </c>
      <c r="H3499" s="2" t="str">
        <f aca="false">IF(G3499="Yes",B3499,"")</f>
        <v/>
      </c>
    </row>
    <row r="3500" customFormat="false" ht="15" hidden="false" customHeight="false" outlineLevel="0" collapsed="false">
      <c r="A3500" s="2" t="s">
        <v>4894</v>
      </c>
      <c r="B3500" s="20" t="n">
        <v>471</v>
      </c>
      <c r="C3500" s="20" t="n">
        <v>464</v>
      </c>
      <c r="D3500" s="21" t="n">
        <f aca="false">C3500/Summary!$B$4</f>
        <v>0.0309333333333333</v>
      </c>
      <c r="E3500" s="2" t="s">
        <v>48</v>
      </c>
      <c r="F3500" s="2" t="s">
        <v>48</v>
      </c>
      <c r="G3500" s="2" t="str">
        <f aca="false">IF(AND(E3500="No",F3500="No"),"Yes","No")</f>
        <v>No</v>
      </c>
      <c r="H3500" s="2" t="str">
        <f aca="false">IF(G3500="Yes",B3500,"")</f>
        <v/>
      </c>
    </row>
    <row r="3501" customFormat="false" ht="15" hidden="false" customHeight="false" outlineLevel="0" collapsed="false">
      <c r="A3501" s="2" t="s">
        <v>4895</v>
      </c>
      <c r="B3501" s="20" t="n">
        <v>471</v>
      </c>
      <c r="C3501" s="20" t="n">
        <v>461</v>
      </c>
      <c r="D3501" s="21" t="n">
        <f aca="false">C3501/Summary!$B$4</f>
        <v>0.0307333333333333</v>
      </c>
      <c r="E3501" s="2" t="s">
        <v>48</v>
      </c>
      <c r="F3501" s="2" t="s">
        <v>35</v>
      </c>
      <c r="G3501" s="2" t="str">
        <f aca="false">IF(AND(E3501="No",F3501="No"),"Yes","No")</f>
        <v>No</v>
      </c>
      <c r="H3501" s="2" t="str">
        <f aca="false">IF(G3501="Yes",B3501,"")</f>
        <v/>
      </c>
    </row>
    <row r="3502" customFormat="false" ht="15" hidden="false" customHeight="false" outlineLevel="0" collapsed="false">
      <c r="A3502" s="2" t="s">
        <v>4896</v>
      </c>
      <c r="B3502" s="20" t="n">
        <v>471</v>
      </c>
      <c r="C3502" s="20" t="n">
        <v>464</v>
      </c>
      <c r="D3502" s="21" t="n">
        <f aca="false">C3502/Summary!$B$4</f>
        <v>0.0309333333333333</v>
      </c>
      <c r="E3502" s="2" t="s">
        <v>48</v>
      </c>
      <c r="F3502" s="2" t="s">
        <v>35</v>
      </c>
      <c r="G3502" s="2" t="str">
        <f aca="false">IF(AND(E3502="No",F3502="No"),"Yes","No")</f>
        <v>No</v>
      </c>
      <c r="H3502" s="2" t="str">
        <f aca="false">IF(G3502="Yes",B3502,"")</f>
        <v/>
      </c>
    </row>
    <row r="3503" customFormat="false" ht="15" hidden="false" customHeight="false" outlineLevel="0" collapsed="false">
      <c r="A3503" s="2" t="s">
        <v>4897</v>
      </c>
      <c r="B3503" s="20" t="n">
        <v>471</v>
      </c>
      <c r="C3503" s="20" t="n">
        <v>465</v>
      </c>
      <c r="D3503" s="21" t="n">
        <f aca="false">C3503/Summary!$B$4</f>
        <v>0.031</v>
      </c>
      <c r="E3503" s="2" t="s">
        <v>48</v>
      </c>
      <c r="F3503" s="2" t="s">
        <v>48</v>
      </c>
      <c r="G3503" s="2" t="str">
        <f aca="false">IF(AND(E3503="No",F3503="No"),"Yes","No")</f>
        <v>No</v>
      </c>
      <c r="H3503" s="2" t="str">
        <f aca="false">IF(G3503="Yes",B3503,"")</f>
        <v/>
      </c>
    </row>
    <row r="3504" customFormat="false" ht="15" hidden="false" customHeight="false" outlineLevel="0" collapsed="false">
      <c r="A3504" s="2" t="s">
        <v>4898</v>
      </c>
      <c r="B3504" s="20" t="n">
        <v>471</v>
      </c>
      <c r="C3504" s="20" t="n">
        <v>465</v>
      </c>
      <c r="D3504" s="21" t="n">
        <f aca="false">C3504/Summary!$B$4</f>
        <v>0.031</v>
      </c>
      <c r="E3504" s="2" t="s">
        <v>48</v>
      </c>
      <c r="F3504" s="2" t="s">
        <v>35</v>
      </c>
      <c r="G3504" s="2" t="str">
        <f aca="false">IF(AND(E3504="No",F3504="No"),"Yes","No")</f>
        <v>No</v>
      </c>
      <c r="H3504" s="2" t="str">
        <f aca="false">IF(G3504="Yes",B3504,"")</f>
        <v/>
      </c>
    </row>
    <row r="3505" customFormat="false" ht="15" hidden="false" customHeight="false" outlineLevel="0" collapsed="false">
      <c r="A3505" s="2" t="s">
        <v>4899</v>
      </c>
      <c r="B3505" s="20" t="n">
        <v>471</v>
      </c>
      <c r="C3505" s="20" t="n">
        <v>466</v>
      </c>
      <c r="D3505" s="21" t="n">
        <f aca="false">C3505/Summary!$B$4</f>
        <v>0.0310666666666667</v>
      </c>
      <c r="E3505" s="2" t="s">
        <v>48</v>
      </c>
      <c r="F3505" s="2" t="s">
        <v>35</v>
      </c>
      <c r="G3505" s="2" t="str">
        <f aca="false">IF(AND(E3505="No",F3505="No"),"Yes","No")</f>
        <v>No</v>
      </c>
      <c r="H3505" s="2" t="str">
        <f aca="false">IF(G3505="Yes",B3505,"")</f>
        <v/>
      </c>
    </row>
    <row r="3506" customFormat="false" ht="15" hidden="false" customHeight="false" outlineLevel="0" collapsed="false">
      <c r="A3506" s="2" t="s">
        <v>4900</v>
      </c>
      <c r="B3506" s="20" t="n">
        <v>471</v>
      </c>
      <c r="C3506" s="20" t="n">
        <v>463</v>
      </c>
      <c r="D3506" s="21" t="n">
        <f aca="false">C3506/Summary!$B$4</f>
        <v>0.0308666666666667</v>
      </c>
      <c r="E3506" s="2" t="s">
        <v>48</v>
      </c>
      <c r="F3506" s="2" t="s">
        <v>35</v>
      </c>
      <c r="G3506" s="2" t="str">
        <f aca="false">IF(AND(E3506="No",F3506="No"),"Yes","No")</f>
        <v>No</v>
      </c>
      <c r="H3506" s="2" t="str">
        <f aca="false">IF(G3506="Yes",B3506,"")</f>
        <v/>
      </c>
    </row>
    <row r="3507" customFormat="false" ht="15" hidden="false" customHeight="false" outlineLevel="0" collapsed="false">
      <c r="A3507" s="2" t="s">
        <v>4901</v>
      </c>
      <c r="B3507" s="20" t="n">
        <v>471</v>
      </c>
      <c r="C3507" s="20" t="n">
        <v>464</v>
      </c>
      <c r="D3507" s="21" t="n">
        <f aca="false">C3507/Summary!$B$4</f>
        <v>0.0309333333333333</v>
      </c>
      <c r="E3507" s="2" t="s">
        <v>48</v>
      </c>
      <c r="F3507" s="2" t="s">
        <v>35</v>
      </c>
      <c r="G3507" s="2" t="str">
        <f aca="false">IF(AND(E3507="No",F3507="No"),"Yes","No")</f>
        <v>No</v>
      </c>
      <c r="H3507" s="2" t="str">
        <f aca="false">IF(G3507="Yes",B3507,"")</f>
        <v/>
      </c>
    </row>
    <row r="3508" customFormat="false" ht="15" hidden="false" customHeight="false" outlineLevel="0" collapsed="false">
      <c r="A3508" s="2" t="s">
        <v>4902</v>
      </c>
      <c r="B3508" s="20" t="n">
        <v>471</v>
      </c>
      <c r="C3508" s="20" t="n">
        <v>464</v>
      </c>
      <c r="D3508" s="21" t="n">
        <f aca="false">C3508/Summary!$B$4</f>
        <v>0.0309333333333333</v>
      </c>
      <c r="E3508" s="2" t="s">
        <v>48</v>
      </c>
      <c r="F3508" s="2" t="s">
        <v>35</v>
      </c>
      <c r="G3508" s="2" t="str">
        <f aca="false">IF(AND(E3508="No",F3508="No"),"Yes","No")</f>
        <v>No</v>
      </c>
      <c r="H3508" s="2" t="str">
        <f aca="false">IF(G3508="Yes",B3508,"")</f>
        <v/>
      </c>
    </row>
    <row r="3509" customFormat="false" ht="15" hidden="false" customHeight="false" outlineLevel="0" collapsed="false">
      <c r="A3509" s="2" t="s">
        <v>4903</v>
      </c>
      <c r="B3509" s="20" t="n">
        <v>471</v>
      </c>
      <c r="C3509" s="20" t="n">
        <v>462</v>
      </c>
      <c r="D3509" s="21" t="n">
        <f aca="false">C3509/Summary!$B$4</f>
        <v>0.0308</v>
      </c>
      <c r="E3509" s="2" t="s">
        <v>35</v>
      </c>
      <c r="F3509" s="2" t="s">
        <v>48</v>
      </c>
      <c r="G3509" s="2" t="str">
        <f aca="false">IF(AND(E3509="No",F3509="No"),"Yes","No")</f>
        <v>No</v>
      </c>
      <c r="H3509" s="2" t="str">
        <f aca="false">IF(G3509="Yes",B3509,"")</f>
        <v/>
      </c>
    </row>
    <row r="3510" customFormat="false" ht="15" hidden="false" customHeight="false" outlineLevel="0" collapsed="false">
      <c r="A3510" s="2" t="s">
        <v>4904</v>
      </c>
      <c r="B3510" s="20" t="n">
        <v>471</v>
      </c>
      <c r="C3510" s="20" t="n">
        <v>462</v>
      </c>
      <c r="D3510" s="21" t="n">
        <f aca="false">C3510/Summary!$B$4</f>
        <v>0.0308</v>
      </c>
      <c r="E3510" s="2" t="s">
        <v>35</v>
      </c>
      <c r="F3510" s="2" t="s">
        <v>48</v>
      </c>
      <c r="G3510" s="2" t="str">
        <f aca="false">IF(AND(E3510="No",F3510="No"),"Yes","No")</f>
        <v>No</v>
      </c>
      <c r="H3510" s="2" t="str">
        <f aca="false">IF(G3510="Yes",B3510,"")</f>
        <v/>
      </c>
    </row>
    <row r="3511" customFormat="false" ht="15" hidden="false" customHeight="false" outlineLevel="0" collapsed="false">
      <c r="A3511" s="2" t="s">
        <v>4905</v>
      </c>
      <c r="B3511" s="20" t="n">
        <v>471</v>
      </c>
      <c r="C3511" s="20" t="n">
        <v>465</v>
      </c>
      <c r="D3511" s="21" t="n">
        <f aca="false">C3511/Summary!$B$4</f>
        <v>0.031</v>
      </c>
      <c r="E3511" s="2" t="s">
        <v>48</v>
      </c>
      <c r="F3511" s="2" t="s">
        <v>35</v>
      </c>
      <c r="G3511" s="2" t="str">
        <f aca="false">IF(AND(E3511="No",F3511="No"),"Yes","No")</f>
        <v>No</v>
      </c>
      <c r="H3511" s="2" t="str">
        <f aca="false">IF(G3511="Yes",B3511,"")</f>
        <v/>
      </c>
    </row>
    <row r="3512" customFormat="false" ht="15" hidden="false" customHeight="false" outlineLevel="0" collapsed="false">
      <c r="A3512" s="2" t="s">
        <v>4906</v>
      </c>
      <c r="B3512" s="20" t="n">
        <v>471</v>
      </c>
      <c r="C3512" s="20" t="n">
        <v>463</v>
      </c>
      <c r="D3512" s="21" t="n">
        <f aca="false">C3512/Summary!$B$4</f>
        <v>0.0308666666666667</v>
      </c>
      <c r="E3512" s="2" t="s">
        <v>48</v>
      </c>
      <c r="F3512" s="2" t="s">
        <v>48</v>
      </c>
      <c r="G3512" s="2" t="str">
        <f aca="false">IF(AND(E3512="No",F3512="No"),"Yes","No")</f>
        <v>No</v>
      </c>
      <c r="H3512" s="2" t="str">
        <f aca="false">IF(G3512="Yes",B3512,"")</f>
        <v/>
      </c>
    </row>
    <row r="3513" customFormat="false" ht="15" hidden="false" customHeight="false" outlineLevel="0" collapsed="false">
      <c r="A3513" s="2" t="s">
        <v>4907</v>
      </c>
      <c r="B3513" s="20" t="n">
        <v>471</v>
      </c>
      <c r="C3513" s="20" t="n">
        <v>462</v>
      </c>
      <c r="D3513" s="21" t="n">
        <f aca="false">C3513/Summary!$B$4</f>
        <v>0.0308</v>
      </c>
      <c r="E3513" s="2" t="s">
        <v>48</v>
      </c>
      <c r="F3513" s="2" t="s">
        <v>35</v>
      </c>
      <c r="G3513" s="2" t="str">
        <f aca="false">IF(AND(E3513="No",F3513="No"),"Yes","No")</f>
        <v>No</v>
      </c>
      <c r="H3513" s="2" t="str">
        <f aca="false">IF(G3513="Yes",B3513,"")</f>
        <v/>
      </c>
    </row>
    <row r="3514" customFormat="false" ht="15" hidden="false" customHeight="false" outlineLevel="0" collapsed="false">
      <c r="A3514" s="2" t="s">
        <v>4908</v>
      </c>
      <c r="B3514" s="20" t="n">
        <v>471</v>
      </c>
      <c r="C3514" s="20" t="n">
        <v>465</v>
      </c>
      <c r="D3514" s="21" t="n">
        <f aca="false">C3514/Summary!$B$4</f>
        <v>0.031</v>
      </c>
      <c r="E3514" s="2" t="s">
        <v>48</v>
      </c>
      <c r="F3514" s="2" t="s">
        <v>48</v>
      </c>
      <c r="G3514" s="2" t="str">
        <f aca="false">IF(AND(E3514="No",F3514="No"),"Yes","No")</f>
        <v>No</v>
      </c>
      <c r="H3514" s="2" t="str">
        <f aca="false">IF(G3514="Yes",B3514,"")</f>
        <v/>
      </c>
    </row>
    <row r="3515" customFormat="false" ht="15" hidden="false" customHeight="false" outlineLevel="0" collapsed="false">
      <c r="A3515" s="2" t="s">
        <v>4909</v>
      </c>
      <c r="B3515" s="20" t="n">
        <v>471</v>
      </c>
      <c r="C3515" s="20" t="n">
        <v>464</v>
      </c>
      <c r="D3515" s="21" t="n">
        <f aca="false">C3515/Summary!$B$4</f>
        <v>0.0309333333333333</v>
      </c>
      <c r="E3515" s="2" t="s">
        <v>48</v>
      </c>
      <c r="F3515" s="2" t="s">
        <v>35</v>
      </c>
      <c r="G3515" s="2" t="str">
        <f aca="false">IF(AND(E3515="No",F3515="No"),"Yes","No")</f>
        <v>No</v>
      </c>
      <c r="H3515" s="2" t="str">
        <f aca="false">IF(G3515="Yes",B3515,"")</f>
        <v/>
      </c>
    </row>
    <row r="3516" customFormat="false" ht="15" hidden="false" customHeight="false" outlineLevel="0" collapsed="false">
      <c r="A3516" s="2" t="s">
        <v>4910</v>
      </c>
      <c r="B3516" s="20" t="n">
        <v>471</v>
      </c>
      <c r="C3516" s="20" t="n">
        <v>463</v>
      </c>
      <c r="D3516" s="21" t="n">
        <f aca="false">C3516/Summary!$B$4</f>
        <v>0.0308666666666667</v>
      </c>
      <c r="E3516" s="2" t="s">
        <v>48</v>
      </c>
      <c r="F3516" s="2" t="s">
        <v>48</v>
      </c>
      <c r="G3516" s="2" t="str">
        <f aca="false">IF(AND(E3516="No",F3516="No"),"Yes","No")</f>
        <v>No</v>
      </c>
      <c r="H3516" s="2" t="str">
        <f aca="false">IF(G3516="Yes",B3516,"")</f>
        <v/>
      </c>
    </row>
    <row r="3517" customFormat="false" ht="15" hidden="false" customHeight="false" outlineLevel="0" collapsed="false">
      <c r="A3517" s="2" t="s">
        <v>4911</v>
      </c>
      <c r="B3517" s="20" t="n">
        <v>471</v>
      </c>
      <c r="C3517" s="20" t="n">
        <v>462</v>
      </c>
      <c r="D3517" s="21" t="n">
        <f aca="false">C3517/Summary!$B$4</f>
        <v>0.0308</v>
      </c>
      <c r="E3517" s="2" t="s">
        <v>48</v>
      </c>
      <c r="F3517" s="2" t="s">
        <v>35</v>
      </c>
      <c r="G3517" s="2" t="str">
        <f aca="false">IF(AND(E3517="No",F3517="No"),"Yes","No")</f>
        <v>No</v>
      </c>
      <c r="H3517" s="2" t="str">
        <f aca="false">IF(G3517="Yes",B3517,"")</f>
        <v/>
      </c>
    </row>
    <row r="3518" customFormat="false" ht="15" hidden="false" customHeight="false" outlineLevel="0" collapsed="false">
      <c r="A3518" s="2" t="s">
        <v>4912</v>
      </c>
      <c r="B3518" s="20" t="n">
        <v>471</v>
      </c>
      <c r="C3518" s="20" t="n">
        <v>466</v>
      </c>
      <c r="D3518" s="21" t="n">
        <f aca="false">C3518/Summary!$B$4</f>
        <v>0.0310666666666667</v>
      </c>
      <c r="E3518" s="2" t="s">
        <v>48</v>
      </c>
      <c r="F3518" s="2" t="s">
        <v>48</v>
      </c>
      <c r="G3518" s="2" t="str">
        <f aca="false">IF(AND(E3518="No",F3518="No"),"Yes","No")</f>
        <v>No</v>
      </c>
      <c r="H3518" s="2" t="str">
        <f aca="false">IF(G3518="Yes",B3518,"")</f>
        <v/>
      </c>
    </row>
    <row r="3519" customFormat="false" ht="15" hidden="false" customHeight="false" outlineLevel="0" collapsed="false">
      <c r="A3519" s="2" t="s">
        <v>4913</v>
      </c>
      <c r="B3519" s="20" t="n">
        <v>471</v>
      </c>
      <c r="C3519" s="20" t="n">
        <v>462</v>
      </c>
      <c r="D3519" s="21" t="n">
        <f aca="false">C3519/Summary!$B$4</f>
        <v>0.0308</v>
      </c>
      <c r="E3519" s="2" t="s">
        <v>48</v>
      </c>
      <c r="F3519" s="2" t="s">
        <v>35</v>
      </c>
      <c r="G3519" s="2" t="str">
        <f aca="false">IF(AND(E3519="No",F3519="No"),"Yes","No")</f>
        <v>No</v>
      </c>
      <c r="H3519" s="2" t="str">
        <f aca="false">IF(G3519="Yes",B3519,"")</f>
        <v/>
      </c>
    </row>
    <row r="3520" customFormat="false" ht="15" hidden="false" customHeight="false" outlineLevel="0" collapsed="false">
      <c r="A3520" s="2" t="s">
        <v>4914</v>
      </c>
      <c r="B3520" s="20" t="n">
        <v>471</v>
      </c>
      <c r="C3520" s="20" t="n">
        <v>464</v>
      </c>
      <c r="D3520" s="21" t="n">
        <f aca="false">C3520/Summary!$B$4</f>
        <v>0.0309333333333333</v>
      </c>
      <c r="E3520" s="2" t="s">
        <v>48</v>
      </c>
      <c r="F3520" s="2" t="s">
        <v>35</v>
      </c>
      <c r="G3520" s="2" t="str">
        <f aca="false">IF(AND(E3520="No",F3520="No"),"Yes","No")</f>
        <v>No</v>
      </c>
      <c r="H3520" s="2" t="str">
        <f aca="false">IF(G3520="Yes",B3520,"")</f>
        <v/>
      </c>
    </row>
    <row r="3521" customFormat="false" ht="15" hidden="false" customHeight="false" outlineLevel="0" collapsed="false">
      <c r="A3521" s="2" t="s">
        <v>4915</v>
      </c>
      <c r="B3521" s="20" t="n">
        <v>471</v>
      </c>
      <c r="C3521" s="20" t="n">
        <v>464</v>
      </c>
      <c r="D3521" s="21" t="n">
        <f aca="false">C3521/Summary!$B$4</f>
        <v>0.0309333333333333</v>
      </c>
      <c r="E3521" s="2" t="s">
        <v>48</v>
      </c>
      <c r="F3521" s="2" t="s">
        <v>48</v>
      </c>
      <c r="G3521" s="2" t="str">
        <f aca="false">IF(AND(E3521="No",F3521="No"),"Yes","No")</f>
        <v>No</v>
      </c>
      <c r="H3521" s="2" t="str">
        <f aca="false">IF(G3521="Yes",B3521,"")</f>
        <v/>
      </c>
    </row>
    <row r="3522" customFormat="false" ht="15" hidden="false" customHeight="false" outlineLevel="0" collapsed="false">
      <c r="A3522" s="2" t="s">
        <v>4916</v>
      </c>
      <c r="B3522" s="20" t="n">
        <v>471</v>
      </c>
      <c r="C3522" s="20" t="n">
        <v>466</v>
      </c>
      <c r="D3522" s="21" t="n">
        <f aca="false">C3522/Summary!$B$4</f>
        <v>0.0310666666666667</v>
      </c>
      <c r="E3522" s="2" t="s">
        <v>48</v>
      </c>
      <c r="F3522" s="2" t="s">
        <v>35</v>
      </c>
      <c r="G3522" s="2" t="str">
        <f aca="false">IF(AND(E3522="No",F3522="No"),"Yes","No")</f>
        <v>No</v>
      </c>
      <c r="H3522" s="2" t="str">
        <f aca="false">IF(G3522="Yes",B3522,"")</f>
        <v/>
      </c>
    </row>
    <row r="3523" customFormat="false" ht="15" hidden="false" customHeight="false" outlineLevel="0" collapsed="false">
      <c r="A3523" s="2" t="s">
        <v>4917</v>
      </c>
      <c r="B3523" s="20" t="n">
        <v>472</v>
      </c>
      <c r="C3523" s="20" t="n">
        <v>457</v>
      </c>
      <c r="D3523" s="21" t="n">
        <f aca="false">C3523/Summary!$B$4</f>
        <v>0.0304666666666667</v>
      </c>
      <c r="E3523" s="2" t="s">
        <v>48</v>
      </c>
      <c r="F3523" s="2" t="s">
        <v>48</v>
      </c>
      <c r="G3523" s="2" t="str">
        <f aca="false">IF(AND(E3523="No",F3523="No"),"Yes","No")</f>
        <v>No</v>
      </c>
      <c r="H3523" s="2" t="str">
        <f aca="false">IF(G3523="Yes",B3523,"")</f>
        <v/>
      </c>
    </row>
    <row r="3524" customFormat="false" ht="15" hidden="false" customHeight="false" outlineLevel="0" collapsed="false">
      <c r="A3524" s="2" t="s">
        <v>4918</v>
      </c>
      <c r="B3524" s="20" t="n">
        <v>472</v>
      </c>
      <c r="C3524" s="20" t="n">
        <v>467</v>
      </c>
      <c r="D3524" s="21" t="n">
        <f aca="false">C3524/Summary!$B$4</f>
        <v>0.0311333333333333</v>
      </c>
      <c r="E3524" s="2" t="s">
        <v>48</v>
      </c>
      <c r="F3524" s="2" t="s">
        <v>35</v>
      </c>
      <c r="G3524" s="2" t="str">
        <f aca="false">IF(AND(E3524="No",F3524="No"),"Yes","No")</f>
        <v>No</v>
      </c>
      <c r="H3524" s="2" t="str">
        <f aca="false">IF(G3524="Yes",B3524,"")</f>
        <v/>
      </c>
    </row>
    <row r="3525" customFormat="false" ht="15" hidden="false" customHeight="false" outlineLevel="0" collapsed="false">
      <c r="A3525" s="2" t="s">
        <v>4919</v>
      </c>
      <c r="B3525" s="20" t="n">
        <v>472</v>
      </c>
      <c r="C3525" s="20" t="n">
        <v>465</v>
      </c>
      <c r="D3525" s="21" t="n">
        <f aca="false">C3525/Summary!$B$4</f>
        <v>0.031</v>
      </c>
      <c r="E3525" s="2" t="s">
        <v>48</v>
      </c>
      <c r="F3525" s="2" t="s">
        <v>48</v>
      </c>
      <c r="G3525" s="2" t="str">
        <f aca="false">IF(AND(E3525="No",F3525="No"),"Yes","No")</f>
        <v>No</v>
      </c>
      <c r="H3525" s="2" t="str">
        <f aca="false">IF(G3525="Yes",B3525,"")</f>
        <v/>
      </c>
    </row>
    <row r="3526" customFormat="false" ht="15" hidden="false" customHeight="false" outlineLevel="0" collapsed="false">
      <c r="A3526" s="2" t="s">
        <v>4920</v>
      </c>
      <c r="B3526" s="20" t="n">
        <v>472</v>
      </c>
      <c r="C3526" s="20" t="n">
        <v>467</v>
      </c>
      <c r="D3526" s="21" t="n">
        <f aca="false">C3526/Summary!$B$4</f>
        <v>0.0311333333333333</v>
      </c>
      <c r="E3526" s="2" t="s">
        <v>48</v>
      </c>
      <c r="F3526" s="2" t="s">
        <v>35</v>
      </c>
      <c r="G3526" s="2" t="str">
        <f aca="false">IF(AND(E3526="No",F3526="No"),"Yes","No")</f>
        <v>No</v>
      </c>
      <c r="H3526" s="2" t="str">
        <f aca="false">IF(G3526="Yes",B3526,"")</f>
        <v/>
      </c>
    </row>
    <row r="3527" customFormat="false" ht="15" hidden="false" customHeight="false" outlineLevel="0" collapsed="false">
      <c r="A3527" s="2" t="s">
        <v>4921</v>
      </c>
      <c r="B3527" s="20" t="n">
        <v>472</v>
      </c>
      <c r="C3527" s="20" t="n">
        <v>466</v>
      </c>
      <c r="D3527" s="21" t="n">
        <f aca="false">C3527/Summary!$B$4</f>
        <v>0.0310666666666667</v>
      </c>
      <c r="E3527" s="2" t="s">
        <v>48</v>
      </c>
      <c r="F3527" s="2" t="s">
        <v>48</v>
      </c>
      <c r="G3527" s="2" t="str">
        <f aca="false">IF(AND(E3527="No",F3527="No"),"Yes","No")</f>
        <v>No</v>
      </c>
      <c r="H3527" s="2" t="str">
        <f aca="false">IF(G3527="Yes",B3527,"")</f>
        <v/>
      </c>
    </row>
    <row r="3528" customFormat="false" ht="15" hidden="false" customHeight="false" outlineLevel="0" collapsed="false">
      <c r="A3528" s="2" t="s">
        <v>4922</v>
      </c>
      <c r="B3528" s="20" t="n">
        <v>472</v>
      </c>
      <c r="C3528" s="20" t="n">
        <v>465</v>
      </c>
      <c r="D3528" s="21" t="n">
        <f aca="false">C3528/Summary!$B$4</f>
        <v>0.031</v>
      </c>
      <c r="E3528" s="2" t="s">
        <v>48</v>
      </c>
      <c r="F3528" s="2" t="s">
        <v>35</v>
      </c>
      <c r="G3528" s="2" t="str">
        <f aca="false">IF(AND(E3528="No",F3528="No"),"Yes","No")</f>
        <v>No</v>
      </c>
      <c r="H3528" s="2" t="str">
        <f aca="false">IF(G3528="Yes",B3528,"")</f>
        <v/>
      </c>
    </row>
    <row r="3529" customFormat="false" ht="15" hidden="false" customHeight="false" outlineLevel="0" collapsed="false">
      <c r="A3529" s="2" t="s">
        <v>4923</v>
      </c>
      <c r="B3529" s="20" t="n">
        <v>472</v>
      </c>
      <c r="C3529" s="20" t="n">
        <v>464</v>
      </c>
      <c r="D3529" s="21" t="n">
        <f aca="false">C3529/Summary!$B$4</f>
        <v>0.0309333333333333</v>
      </c>
      <c r="E3529" s="2" t="s">
        <v>35</v>
      </c>
      <c r="F3529" s="2" t="s">
        <v>48</v>
      </c>
      <c r="G3529" s="2" t="str">
        <f aca="false">IF(AND(E3529="No",F3529="No"),"Yes","No")</f>
        <v>No</v>
      </c>
      <c r="H3529" s="2" t="str">
        <f aca="false">IF(G3529="Yes",B3529,"")</f>
        <v/>
      </c>
    </row>
    <row r="3530" customFormat="false" ht="15" hidden="false" customHeight="false" outlineLevel="0" collapsed="false">
      <c r="A3530" s="2" t="s">
        <v>4924</v>
      </c>
      <c r="B3530" s="20" t="n">
        <v>472</v>
      </c>
      <c r="C3530" s="20" t="n">
        <v>466</v>
      </c>
      <c r="D3530" s="21" t="n">
        <f aca="false">C3530/Summary!$B$4</f>
        <v>0.0310666666666667</v>
      </c>
      <c r="E3530" s="2" t="s">
        <v>48</v>
      </c>
      <c r="F3530" s="2" t="s">
        <v>48</v>
      </c>
      <c r="G3530" s="2" t="str">
        <f aca="false">IF(AND(E3530="No",F3530="No"),"Yes","No")</f>
        <v>No</v>
      </c>
      <c r="H3530" s="2" t="str">
        <f aca="false">IF(G3530="Yes",B3530,"")</f>
        <v/>
      </c>
    </row>
    <row r="3531" customFormat="false" ht="15" hidden="false" customHeight="false" outlineLevel="0" collapsed="false">
      <c r="A3531" s="2" t="s">
        <v>4925</v>
      </c>
      <c r="B3531" s="20" t="n">
        <v>472</v>
      </c>
      <c r="C3531" s="20" t="n">
        <v>459</v>
      </c>
      <c r="D3531" s="21" t="n">
        <f aca="false">C3531/Summary!$B$4</f>
        <v>0.0306</v>
      </c>
      <c r="E3531" s="2" t="s">
        <v>35</v>
      </c>
      <c r="F3531" s="2" t="s">
        <v>48</v>
      </c>
      <c r="G3531" s="2" t="str">
        <f aca="false">IF(AND(E3531="No",F3531="No"),"Yes","No")</f>
        <v>No</v>
      </c>
      <c r="H3531" s="2" t="str">
        <f aca="false">IF(G3531="Yes",B3531,"")</f>
        <v/>
      </c>
    </row>
    <row r="3532" customFormat="false" ht="15" hidden="false" customHeight="false" outlineLevel="0" collapsed="false">
      <c r="A3532" s="2" t="s">
        <v>4926</v>
      </c>
      <c r="B3532" s="20" t="n">
        <v>472</v>
      </c>
      <c r="C3532" s="20" t="n">
        <v>466</v>
      </c>
      <c r="D3532" s="21" t="n">
        <f aca="false">C3532/Summary!$B$4</f>
        <v>0.0310666666666667</v>
      </c>
      <c r="E3532" s="2" t="s">
        <v>48</v>
      </c>
      <c r="F3532" s="2" t="s">
        <v>48</v>
      </c>
      <c r="G3532" s="2" t="str">
        <f aca="false">IF(AND(E3532="No",F3532="No"),"Yes","No")</f>
        <v>No</v>
      </c>
      <c r="H3532" s="2" t="str">
        <f aca="false">IF(G3532="Yes",B3532,"")</f>
        <v/>
      </c>
    </row>
    <row r="3533" customFormat="false" ht="15" hidden="false" customHeight="false" outlineLevel="0" collapsed="false">
      <c r="A3533" s="2" t="s">
        <v>4927</v>
      </c>
      <c r="B3533" s="20" t="n">
        <v>472</v>
      </c>
      <c r="C3533" s="20" t="n">
        <v>465</v>
      </c>
      <c r="D3533" s="21" t="n">
        <f aca="false">C3533/Summary!$B$4</f>
        <v>0.031</v>
      </c>
      <c r="E3533" s="2" t="s">
        <v>48</v>
      </c>
      <c r="F3533" s="2" t="s">
        <v>35</v>
      </c>
      <c r="G3533" s="2" t="str">
        <f aca="false">IF(AND(E3533="No",F3533="No"),"Yes","No")</f>
        <v>No</v>
      </c>
      <c r="H3533" s="2" t="str">
        <f aca="false">IF(G3533="Yes",B3533,"")</f>
        <v/>
      </c>
    </row>
    <row r="3534" customFormat="false" ht="15" hidden="false" customHeight="false" outlineLevel="0" collapsed="false">
      <c r="A3534" s="2" t="s">
        <v>4928</v>
      </c>
      <c r="B3534" s="20" t="n">
        <v>472</v>
      </c>
      <c r="C3534" s="20" t="n">
        <v>464</v>
      </c>
      <c r="D3534" s="21" t="n">
        <f aca="false">C3534/Summary!$B$4</f>
        <v>0.0309333333333333</v>
      </c>
      <c r="E3534" s="2" t="s">
        <v>48</v>
      </c>
      <c r="F3534" s="2" t="s">
        <v>48</v>
      </c>
      <c r="G3534" s="2" t="str">
        <f aca="false">IF(AND(E3534="No",F3534="No"),"Yes","No")</f>
        <v>No</v>
      </c>
      <c r="H3534" s="2" t="str">
        <f aca="false">IF(G3534="Yes",B3534,"")</f>
        <v/>
      </c>
    </row>
    <row r="3535" customFormat="false" ht="15" hidden="false" customHeight="false" outlineLevel="0" collapsed="false">
      <c r="A3535" s="2" t="s">
        <v>4929</v>
      </c>
      <c r="B3535" s="20" t="n">
        <v>472</v>
      </c>
      <c r="C3535" s="20" t="n">
        <v>464</v>
      </c>
      <c r="D3535" s="21" t="n">
        <f aca="false">C3535/Summary!$B$4</f>
        <v>0.0309333333333333</v>
      </c>
      <c r="E3535" s="2" t="s">
        <v>48</v>
      </c>
      <c r="F3535" s="2" t="s">
        <v>35</v>
      </c>
      <c r="G3535" s="2" t="str">
        <f aca="false">IF(AND(E3535="No",F3535="No"),"Yes","No")</f>
        <v>No</v>
      </c>
      <c r="H3535" s="2" t="str">
        <f aca="false">IF(G3535="Yes",B3535,"")</f>
        <v/>
      </c>
    </row>
    <row r="3536" customFormat="false" ht="15" hidden="false" customHeight="false" outlineLevel="0" collapsed="false">
      <c r="A3536" s="2" t="s">
        <v>4930</v>
      </c>
      <c r="B3536" s="20" t="n">
        <v>472</v>
      </c>
      <c r="C3536" s="20" t="n">
        <v>466</v>
      </c>
      <c r="D3536" s="21" t="n">
        <f aca="false">C3536/Summary!$B$4</f>
        <v>0.0310666666666667</v>
      </c>
      <c r="E3536" s="2" t="s">
        <v>48</v>
      </c>
      <c r="F3536" s="2" t="s">
        <v>35</v>
      </c>
      <c r="G3536" s="2" t="str">
        <f aca="false">IF(AND(E3536="No",F3536="No"),"Yes","No")</f>
        <v>No</v>
      </c>
      <c r="H3536" s="2" t="str">
        <f aca="false">IF(G3536="Yes",B3536,"")</f>
        <v/>
      </c>
    </row>
    <row r="3537" customFormat="false" ht="15" hidden="false" customHeight="false" outlineLevel="0" collapsed="false">
      <c r="A3537" s="2" t="s">
        <v>4931</v>
      </c>
      <c r="B3537" s="20" t="n">
        <v>472</v>
      </c>
      <c r="C3537" s="20" t="n">
        <v>466</v>
      </c>
      <c r="D3537" s="21" t="n">
        <f aca="false">C3537/Summary!$B$4</f>
        <v>0.0310666666666667</v>
      </c>
      <c r="E3537" s="2" t="s">
        <v>48</v>
      </c>
      <c r="F3537" s="2" t="s">
        <v>48</v>
      </c>
      <c r="G3537" s="2" t="str">
        <f aca="false">IF(AND(E3537="No",F3537="No"),"Yes","No")</f>
        <v>No</v>
      </c>
      <c r="H3537" s="2" t="str">
        <f aca="false">IF(G3537="Yes",B3537,"")</f>
        <v/>
      </c>
    </row>
    <row r="3538" customFormat="false" ht="15" hidden="false" customHeight="false" outlineLevel="0" collapsed="false">
      <c r="A3538" s="2" t="s">
        <v>4932</v>
      </c>
      <c r="B3538" s="20" t="n">
        <v>472</v>
      </c>
      <c r="C3538" s="20" t="n">
        <v>466</v>
      </c>
      <c r="D3538" s="21" t="n">
        <f aca="false">C3538/Summary!$B$4</f>
        <v>0.0310666666666667</v>
      </c>
      <c r="E3538" s="2" t="s">
        <v>48</v>
      </c>
      <c r="F3538" s="2" t="s">
        <v>48</v>
      </c>
      <c r="G3538" s="2" t="str">
        <f aca="false">IF(AND(E3538="No",F3538="No"),"Yes","No")</f>
        <v>No</v>
      </c>
      <c r="H3538" s="2" t="str">
        <f aca="false">IF(G3538="Yes",B3538,"")</f>
        <v/>
      </c>
    </row>
    <row r="3539" customFormat="false" ht="15" hidden="false" customHeight="false" outlineLevel="0" collapsed="false">
      <c r="A3539" s="2" t="s">
        <v>4933</v>
      </c>
      <c r="B3539" s="20" t="n">
        <v>472</v>
      </c>
      <c r="C3539" s="20" t="n">
        <v>462</v>
      </c>
      <c r="D3539" s="21" t="n">
        <f aca="false">C3539/Summary!$B$4</f>
        <v>0.0308</v>
      </c>
      <c r="E3539" s="2" t="s">
        <v>48</v>
      </c>
      <c r="F3539" s="2" t="s">
        <v>48</v>
      </c>
      <c r="G3539" s="2" t="str">
        <f aca="false">IF(AND(E3539="No",F3539="No"),"Yes","No")</f>
        <v>No</v>
      </c>
      <c r="H3539" s="2" t="str">
        <f aca="false">IF(G3539="Yes",B3539,"")</f>
        <v/>
      </c>
    </row>
    <row r="3540" customFormat="false" ht="15" hidden="false" customHeight="false" outlineLevel="0" collapsed="false">
      <c r="A3540" s="2" t="s">
        <v>4934</v>
      </c>
      <c r="B3540" s="20" t="n">
        <v>472</v>
      </c>
      <c r="C3540" s="20" t="n">
        <v>469</v>
      </c>
      <c r="D3540" s="21" t="n">
        <f aca="false">C3540/Summary!$B$4</f>
        <v>0.0312666666666667</v>
      </c>
      <c r="E3540" s="2" t="s">
        <v>48</v>
      </c>
      <c r="F3540" s="2" t="s">
        <v>35</v>
      </c>
      <c r="G3540" s="2" t="str">
        <f aca="false">IF(AND(E3540="No",F3540="No"),"Yes","No")</f>
        <v>No</v>
      </c>
      <c r="H3540" s="2" t="str">
        <f aca="false">IF(G3540="Yes",B3540,"")</f>
        <v/>
      </c>
    </row>
    <row r="3541" customFormat="false" ht="15" hidden="false" customHeight="false" outlineLevel="0" collapsed="false">
      <c r="A3541" s="2" t="s">
        <v>4935</v>
      </c>
      <c r="B3541" s="20" t="n">
        <v>472</v>
      </c>
      <c r="C3541" s="20" t="n">
        <v>458</v>
      </c>
      <c r="D3541" s="21" t="n">
        <f aca="false">C3541/Summary!$B$4</f>
        <v>0.0305333333333333</v>
      </c>
      <c r="E3541" s="2" t="s">
        <v>48</v>
      </c>
      <c r="F3541" s="2" t="s">
        <v>35</v>
      </c>
      <c r="G3541" s="2" t="str">
        <f aca="false">IF(AND(E3541="No",F3541="No"),"Yes","No")</f>
        <v>No</v>
      </c>
      <c r="H3541" s="2" t="str">
        <f aca="false">IF(G3541="Yes",B3541,"")</f>
        <v/>
      </c>
    </row>
    <row r="3542" customFormat="false" ht="15" hidden="false" customHeight="false" outlineLevel="0" collapsed="false">
      <c r="A3542" s="2" t="s">
        <v>4936</v>
      </c>
      <c r="B3542" s="20" t="n">
        <v>472</v>
      </c>
      <c r="C3542" s="20" t="n">
        <v>463</v>
      </c>
      <c r="D3542" s="21" t="n">
        <f aca="false">C3542/Summary!$B$4</f>
        <v>0.0308666666666667</v>
      </c>
      <c r="E3542" s="2" t="s">
        <v>48</v>
      </c>
      <c r="F3542" s="2" t="s">
        <v>35</v>
      </c>
      <c r="G3542" s="2" t="str">
        <f aca="false">IF(AND(E3542="No",F3542="No"),"Yes","No")</f>
        <v>No</v>
      </c>
      <c r="H3542" s="2" t="str">
        <f aca="false">IF(G3542="Yes",B3542,"")</f>
        <v/>
      </c>
    </row>
    <row r="3543" customFormat="false" ht="15" hidden="false" customHeight="false" outlineLevel="0" collapsed="false">
      <c r="A3543" s="2" t="s">
        <v>4937</v>
      </c>
      <c r="B3543" s="20" t="n">
        <v>472</v>
      </c>
      <c r="C3543" s="20" t="n">
        <v>462</v>
      </c>
      <c r="D3543" s="21" t="n">
        <f aca="false">C3543/Summary!$B$4</f>
        <v>0.0308</v>
      </c>
      <c r="E3543" s="2" t="s">
        <v>35</v>
      </c>
      <c r="F3543" s="2" t="s">
        <v>48</v>
      </c>
      <c r="G3543" s="2" t="str">
        <f aca="false">IF(AND(E3543="No",F3543="No"),"Yes","No")</f>
        <v>No</v>
      </c>
      <c r="H3543" s="2" t="str">
        <f aca="false">IF(G3543="Yes",B3543,"")</f>
        <v/>
      </c>
    </row>
    <row r="3544" customFormat="false" ht="15" hidden="false" customHeight="false" outlineLevel="0" collapsed="false">
      <c r="A3544" s="2" t="s">
        <v>4938</v>
      </c>
      <c r="B3544" s="20" t="n">
        <v>472</v>
      </c>
      <c r="C3544" s="20" t="n">
        <v>464</v>
      </c>
      <c r="D3544" s="21" t="n">
        <f aca="false">C3544/Summary!$B$4</f>
        <v>0.0309333333333333</v>
      </c>
      <c r="E3544" s="2" t="s">
        <v>48</v>
      </c>
      <c r="F3544" s="2" t="s">
        <v>48</v>
      </c>
      <c r="G3544" s="2" t="str">
        <f aca="false">IF(AND(E3544="No",F3544="No"),"Yes","No")</f>
        <v>No</v>
      </c>
      <c r="H3544" s="2" t="str">
        <f aca="false">IF(G3544="Yes",B3544,"")</f>
        <v/>
      </c>
    </row>
    <row r="3545" customFormat="false" ht="15" hidden="false" customHeight="false" outlineLevel="0" collapsed="false">
      <c r="A3545" s="2" t="s">
        <v>4939</v>
      </c>
      <c r="B3545" s="20" t="n">
        <v>472</v>
      </c>
      <c r="C3545" s="20" t="n">
        <v>461</v>
      </c>
      <c r="D3545" s="21" t="n">
        <f aca="false">C3545/Summary!$B$4</f>
        <v>0.0307333333333333</v>
      </c>
      <c r="E3545" s="2" t="s">
        <v>48</v>
      </c>
      <c r="F3545" s="2" t="s">
        <v>35</v>
      </c>
      <c r="G3545" s="2" t="str">
        <f aca="false">IF(AND(E3545="No",F3545="No"),"Yes","No")</f>
        <v>No</v>
      </c>
      <c r="H3545" s="2" t="str">
        <f aca="false">IF(G3545="Yes",B3545,"")</f>
        <v/>
      </c>
    </row>
    <row r="3546" customFormat="false" ht="15" hidden="false" customHeight="false" outlineLevel="0" collapsed="false">
      <c r="A3546" s="2" t="s">
        <v>4940</v>
      </c>
      <c r="B3546" s="20" t="n">
        <v>472</v>
      </c>
      <c r="C3546" s="20" t="n">
        <v>468</v>
      </c>
      <c r="D3546" s="21" t="n">
        <f aca="false">C3546/Summary!$B$4</f>
        <v>0.0312</v>
      </c>
      <c r="E3546" s="2" t="s">
        <v>48</v>
      </c>
      <c r="F3546" s="2" t="s">
        <v>35</v>
      </c>
      <c r="G3546" s="2" t="str">
        <f aca="false">IF(AND(E3546="No",F3546="No"),"Yes","No")</f>
        <v>No</v>
      </c>
      <c r="H3546" s="2" t="str">
        <f aca="false">IF(G3546="Yes",B3546,"")</f>
        <v/>
      </c>
    </row>
    <row r="3547" customFormat="false" ht="15" hidden="false" customHeight="false" outlineLevel="0" collapsed="false">
      <c r="A3547" s="2" t="s">
        <v>4941</v>
      </c>
      <c r="B3547" s="20" t="n">
        <v>472</v>
      </c>
      <c r="C3547" s="20" t="n">
        <v>467</v>
      </c>
      <c r="D3547" s="21" t="n">
        <f aca="false">C3547/Summary!$B$4</f>
        <v>0.0311333333333333</v>
      </c>
      <c r="E3547" s="2" t="s">
        <v>48</v>
      </c>
      <c r="F3547" s="2" t="s">
        <v>48</v>
      </c>
      <c r="G3547" s="2" t="str">
        <f aca="false">IF(AND(E3547="No",F3547="No"),"Yes","No")</f>
        <v>No</v>
      </c>
      <c r="H3547" s="2" t="str">
        <f aca="false">IF(G3547="Yes",B3547,"")</f>
        <v/>
      </c>
    </row>
    <row r="3548" customFormat="false" ht="15" hidden="false" customHeight="false" outlineLevel="0" collapsed="false">
      <c r="A3548" s="2" t="s">
        <v>4942</v>
      </c>
      <c r="B3548" s="20" t="n">
        <v>472</v>
      </c>
      <c r="C3548" s="20" t="n">
        <v>466</v>
      </c>
      <c r="D3548" s="21" t="n">
        <f aca="false">C3548/Summary!$B$4</f>
        <v>0.0310666666666667</v>
      </c>
      <c r="E3548" s="2" t="s">
        <v>48</v>
      </c>
      <c r="F3548" s="2" t="s">
        <v>35</v>
      </c>
      <c r="G3548" s="2" t="str">
        <f aca="false">IF(AND(E3548="No",F3548="No"),"Yes","No")</f>
        <v>No</v>
      </c>
      <c r="H3548" s="2" t="str">
        <f aca="false">IF(G3548="Yes",B3548,"")</f>
        <v/>
      </c>
    </row>
    <row r="3549" customFormat="false" ht="15" hidden="false" customHeight="false" outlineLevel="0" collapsed="false">
      <c r="A3549" s="2" t="s">
        <v>4943</v>
      </c>
      <c r="B3549" s="20" t="n">
        <v>472</v>
      </c>
      <c r="C3549" s="20" t="n">
        <v>461</v>
      </c>
      <c r="D3549" s="21" t="n">
        <f aca="false">C3549/Summary!$B$4</f>
        <v>0.0307333333333333</v>
      </c>
      <c r="E3549" s="2" t="s">
        <v>48</v>
      </c>
      <c r="F3549" s="2" t="s">
        <v>48</v>
      </c>
      <c r="G3549" s="2" t="str">
        <f aca="false">IF(AND(E3549="No",F3549="No"),"Yes","No")</f>
        <v>No</v>
      </c>
      <c r="H3549" s="2" t="str">
        <f aca="false">IF(G3549="Yes",B3549,"")</f>
        <v/>
      </c>
    </row>
    <row r="3550" customFormat="false" ht="15" hidden="false" customHeight="false" outlineLevel="0" collapsed="false">
      <c r="A3550" s="2" t="s">
        <v>4944</v>
      </c>
      <c r="B3550" s="20" t="n">
        <v>472</v>
      </c>
      <c r="C3550" s="20" t="n">
        <v>465</v>
      </c>
      <c r="D3550" s="21" t="n">
        <f aca="false">C3550/Summary!$B$4</f>
        <v>0.031</v>
      </c>
      <c r="E3550" s="2" t="s">
        <v>35</v>
      </c>
      <c r="F3550" s="2" t="s">
        <v>48</v>
      </c>
      <c r="G3550" s="2" t="str">
        <f aca="false">IF(AND(E3550="No",F3550="No"),"Yes","No")</f>
        <v>No</v>
      </c>
      <c r="H3550" s="2" t="str">
        <f aca="false">IF(G3550="Yes",B3550,"")</f>
        <v/>
      </c>
    </row>
    <row r="3551" customFormat="false" ht="15" hidden="false" customHeight="false" outlineLevel="0" collapsed="false">
      <c r="A3551" s="2" t="s">
        <v>4945</v>
      </c>
      <c r="B3551" s="20" t="n">
        <v>472</v>
      </c>
      <c r="C3551" s="20" t="n">
        <v>463</v>
      </c>
      <c r="D3551" s="21" t="n">
        <f aca="false">C3551/Summary!$B$4</f>
        <v>0.0308666666666667</v>
      </c>
      <c r="E3551" s="2" t="s">
        <v>48</v>
      </c>
      <c r="F3551" s="2" t="s">
        <v>48</v>
      </c>
      <c r="G3551" s="2" t="str">
        <f aca="false">IF(AND(E3551="No",F3551="No"),"Yes","No")</f>
        <v>No</v>
      </c>
      <c r="H3551" s="2" t="str">
        <f aca="false">IF(G3551="Yes",B3551,"")</f>
        <v/>
      </c>
    </row>
    <row r="3552" customFormat="false" ht="15" hidden="false" customHeight="false" outlineLevel="0" collapsed="false">
      <c r="A3552" s="2" t="s">
        <v>4946</v>
      </c>
      <c r="B3552" s="20" t="n">
        <v>472</v>
      </c>
      <c r="C3552" s="20" t="n">
        <v>468</v>
      </c>
      <c r="D3552" s="21" t="n">
        <f aca="false">C3552/Summary!$B$4</f>
        <v>0.0312</v>
      </c>
      <c r="E3552" s="2" t="s">
        <v>48</v>
      </c>
      <c r="F3552" s="2" t="s">
        <v>48</v>
      </c>
      <c r="G3552" s="2" t="str">
        <f aca="false">IF(AND(E3552="No",F3552="No"),"Yes","No")</f>
        <v>No</v>
      </c>
      <c r="H3552" s="2" t="str">
        <f aca="false">IF(G3552="Yes",B3552,"")</f>
        <v/>
      </c>
    </row>
    <row r="3553" customFormat="false" ht="15" hidden="false" customHeight="false" outlineLevel="0" collapsed="false">
      <c r="A3553" s="2" t="s">
        <v>4947</v>
      </c>
      <c r="B3553" s="20" t="n">
        <v>472</v>
      </c>
      <c r="C3553" s="20" t="n">
        <v>464</v>
      </c>
      <c r="D3553" s="21" t="n">
        <f aca="false">C3553/Summary!$B$4</f>
        <v>0.0309333333333333</v>
      </c>
      <c r="E3553" s="2" t="s">
        <v>48</v>
      </c>
      <c r="F3553" s="2" t="s">
        <v>35</v>
      </c>
      <c r="G3553" s="2" t="str">
        <f aca="false">IF(AND(E3553="No",F3553="No"),"Yes","No")</f>
        <v>No</v>
      </c>
      <c r="H3553" s="2" t="str">
        <f aca="false">IF(G3553="Yes",B3553,"")</f>
        <v/>
      </c>
    </row>
    <row r="3554" customFormat="false" ht="15" hidden="false" customHeight="false" outlineLevel="0" collapsed="false">
      <c r="A3554" s="2" t="s">
        <v>4948</v>
      </c>
      <c r="B3554" s="20" t="n">
        <v>472</v>
      </c>
      <c r="C3554" s="20" t="n">
        <v>464</v>
      </c>
      <c r="D3554" s="21" t="n">
        <f aca="false">C3554/Summary!$B$4</f>
        <v>0.0309333333333333</v>
      </c>
      <c r="E3554" s="2" t="s">
        <v>48</v>
      </c>
      <c r="F3554" s="2" t="s">
        <v>35</v>
      </c>
      <c r="G3554" s="2" t="str">
        <f aca="false">IF(AND(E3554="No",F3554="No"),"Yes","No")</f>
        <v>No</v>
      </c>
      <c r="H3554" s="2" t="str">
        <f aca="false">IF(G3554="Yes",B3554,"")</f>
        <v/>
      </c>
    </row>
    <row r="3555" customFormat="false" ht="15" hidden="false" customHeight="false" outlineLevel="0" collapsed="false">
      <c r="A3555" s="2" t="s">
        <v>4949</v>
      </c>
      <c r="B3555" s="20" t="n">
        <v>472</v>
      </c>
      <c r="C3555" s="20" t="n">
        <v>464</v>
      </c>
      <c r="D3555" s="21" t="n">
        <f aca="false">C3555/Summary!$B$4</f>
        <v>0.0309333333333333</v>
      </c>
      <c r="E3555" s="2" t="s">
        <v>48</v>
      </c>
      <c r="F3555" s="2" t="s">
        <v>48</v>
      </c>
      <c r="G3555" s="2" t="str">
        <f aca="false">IF(AND(E3555="No",F3555="No"),"Yes","No")</f>
        <v>No</v>
      </c>
      <c r="H3555" s="2" t="str">
        <f aca="false">IF(G3555="Yes",B3555,"")</f>
        <v/>
      </c>
    </row>
    <row r="3556" customFormat="false" ht="15" hidden="false" customHeight="false" outlineLevel="0" collapsed="false">
      <c r="A3556" s="2" t="s">
        <v>4950</v>
      </c>
      <c r="B3556" s="20" t="n">
        <v>472</v>
      </c>
      <c r="C3556" s="20" t="n">
        <v>462</v>
      </c>
      <c r="D3556" s="21" t="n">
        <f aca="false">C3556/Summary!$B$4</f>
        <v>0.0308</v>
      </c>
      <c r="E3556" s="2" t="s">
        <v>48</v>
      </c>
      <c r="F3556" s="2" t="s">
        <v>48</v>
      </c>
      <c r="G3556" s="2" t="str">
        <f aca="false">IF(AND(E3556="No",F3556="No"),"Yes","No")</f>
        <v>No</v>
      </c>
      <c r="H3556" s="2" t="str">
        <f aca="false">IF(G3556="Yes",B3556,"")</f>
        <v/>
      </c>
    </row>
    <row r="3557" customFormat="false" ht="15" hidden="false" customHeight="false" outlineLevel="0" collapsed="false">
      <c r="A3557" s="2" t="s">
        <v>4951</v>
      </c>
      <c r="B3557" s="20" t="n">
        <v>472</v>
      </c>
      <c r="C3557" s="20" t="n">
        <v>463</v>
      </c>
      <c r="D3557" s="21" t="n">
        <f aca="false">C3557/Summary!$B$4</f>
        <v>0.0308666666666667</v>
      </c>
      <c r="E3557" s="2" t="s">
        <v>48</v>
      </c>
      <c r="F3557" s="2" t="s">
        <v>35</v>
      </c>
      <c r="G3557" s="2" t="str">
        <f aca="false">IF(AND(E3557="No",F3557="No"),"Yes","No")</f>
        <v>No</v>
      </c>
      <c r="H3557" s="2" t="str">
        <f aca="false">IF(G3557="Yes",B3557,"")</f>
        <v/>
      </c>
    </row>
    <row r="3558" customFormat="false" ht="15" hidden="false" customHeight="false" outlineLevel="0" collapsed="false">
      <c r="A3558" s="2" t="s">
        <v>4952</v>
      </c>
      <c r="B3558" s="20" t="n">
        <v>472</v>
      </c>
      <c r="C3558" s="20" t="n">
        <v>466</v>
      </c>
      <c r="D3558" s="21" t="n">
        <f aca="false">C3558/Summary!$B$4</f>
        <v>0.0310666666666667</v>
      </c>
      <c r="E3558" s="2" t="s">
        <v>48</v>
      </c>
      <c r="F3558" s="2" t="s">
        <v>48</v>
      </c>
      <c r="G3558" s="2" t="str">
        <f aca="false">IF(AND(E3558="No",F3558="No"),"Yes","No")</f>
        <v>No</v>
      </c>
      <c r="H3558" s="2" t="str">
        <f aca="false">IF(G3558="Yes",B3558,"")</f>
        <v/>
      </c>
    </row>
    <row r="3559" customFormat="false" ht="15" hidden="false" customHeight="false" outlineLevel="0" collapsed="false">
      <c r="A3559" s="2" t="s">
        <v>4953</v>
      </c>
      <c r="B3559" s="20" t="n">
        <v>472</v>
      </c>
      <c r="C3559" s="20" t="n">
        <v>469</v>
      </c>
      <c r="D3559" s="21" t="n">
        <f aca="false">C3559/Summary!$B$4</f>
        <v>0.0312666666666667</v>
      </c>
      <c r="E3559" s="2" t="s">
        <v>48</v>
      </c>
      <c r="F3559" s="2" t="s">
        <v>35</v>
      </c>
      <c r="G3559" s="2" t="str">
        <f aca="false">IF(AND(E3559="No",F3559="No"),"Yes","No")</f>
        <v>No</v>
      </c>
      <c r="H3559" s="2" t="str">
        <f aca="false">IF(G3559="Yes",B3559,"")</f>
        <v/>
      </c>
    </row>
    <row r="3560" customFormat="false" ht="15" hidden="false" customHeight="false" outlineLevel="0" collapsed="false">
      <c r="A3560" s="2" t="s">
        <v>4954</v>
      </c>
      <c r="B3560" s="20" t="n">
        <v>472</v>
      </c>
      <c r="C3560" s="20" t="n">
        <v>465</v>
      </c>
      <c r="D3560" s="21" t="n">
        <f aca="false">C3560/Summary!$B$4</f>
        <v>0.031</v>
      </c>
      <c r="E3560" s="2" t="s">
        <v>35</v>
      </c>
      <c r="F3560" s="2" t="s">
        <v>48</v>
      </c>
      <c r="G3560" s="2" t="str">
        <f aca="false">IF(AND(E3560="No",F3560="No"),"Yes","No")</f>
        <v>No</v>
      </c>
      <c r="H3560" s="2" t="str">
        <f aca="false">IF(G3560="Yes",B3560,"")</f>
        <v/>
      </c>
    </row>
    <row r="3561" customFormat="false" ht="15" hidden="false" customHeight="false" outlineLevel="0" collapsed="false">
      <c r="A3561" s="2" t="s">
        <v>4955</v>
      </c>
      <c r="B3561" s="20" t="n">
        <v>472</v>
      </c>
      <c r="C3561" s="20" t="n">
        <v>469</v>
      </c>
      <c r="D3561" s="21" t="n">
        <f aca="false">C3561/Summary!$B$4</f>
        <v>0.0312666666666667</v>
      </c>
      <c r="E3561" s="2" t="s">
        <v>48</v>
      </c>
      <c r="F3561" s="2" t="s">
        <v>35</v>
      </c>
      <c r="G3561" s="2" t="str">
        <f aca="false">IF(AND(E3561="No",F3561="No"),"Yes","No")</f>
        <v>No</v>
      </c>
      <c r="H3561" s="2" t="str">
        <f aca="false">IF(G3561="Yes",B3561,"")</f>
        <v/>
      </c>
    </row>
    <row r="3562" customFormat="false" ht="15" hidden="false" customHeight="false" outlineLevel="0" collapsed="false">
      <c r="A3562" s="2" t="s">
        <v>4956</v>
      </c>
      <c r="B3562" s="20" t="n">
        <v>472</v>
      </c>
      <c r="C3562" s="20" t="n">
        <v>466</v>
      </c>
      <c r="D3562" s="21" t="n">
        <f aca="false">C3562/Summary!$B$4</f>
        <v>0.0310666666666667</v>
      </c>
      <c r="E3562" s="2" t="s">
        <v>48</v>
      </c>
      <c r="F3562" s="2" t="s">
        <v>35</v>
      </c>
      <c r="G3562" s="2" t="str">
        <f aca="false">IF(AND(E3562="No",F3562="No"),"Yes","No")</f>
        <v>No</v>
      </c>
      <c r="H3562" s="2" t="str">
        <f aca="false">IF(G3562="Yes",B3562,"")</f>
        <v/>
      </c>
    </row>
    <row r="3563" customFormat="false" ht="15" hidden="false" customHeight="false" outlineLevel="0" collapsed="false">
      <c r="A3563" s="2" t="s">
        <v>4957</v>
      </c>
      <c r="B3563" s="20" t="n">
        <v>472</v>
      </c>
      <c r="C3563" s="20" t="n">
        <v>469</v>
      </c>
      <c r="D3563" s="21" t="n">
        <f aca="false">C3563/Summary!$B$4</f>
        <v>0.0312666666666667</v>
      </c>
      <c r="E3563" s="2" t="s">
        <v>48</v>
      </c>
      <c r="F3563" s="2" t="s">
        <v>35</v>
      </c>
      <c r="G3563" s="2" t="str">
        <f aca="false">IF(AND(E3563="No",F3563="No"),"Yes","No")</f>
        <v>No</v>
      </c>
      <c r="H3563" s="2" t="str">
        <f aca="false">IF(G3563="Yes",B3563,"")</f>
        <v/>
      </c>
    </row>
    <row r="3564" customFormat="false" ht="15" hidden="false" customHeight="false" outlineLevel="0" collapsed="false">
      <c r="A3564" s="2" t="s">
        <v>4958</v>
      </c>
      <c r="B3564" s="20" t="n">
        <v>472</v>
      </c>
      <c r="C3564" s="20" t="n">
        <v>469</v>
      </c>
      <c r="D3564" s="21" t="n">
        <f aca="false">C3564/Summary!$B$4</f>
        <v>0.0312666666666667</v>
      </c>
      <c r="E3564" s="2" t="s">
        <v>48</v>
      </c>
      <c r="F3564" s="2" t="s">
        <v>48</v>
      </c>
      <c r="G3564" s="2" t="str">
        <f aca="false">IF(AND(E3564="No",F3564="No"),"Yes","No")</f>
        <v>No</v>
      </c>
      <c r="H3564" s="2" t="str">
        <f aca="false">IF(G3564="Yes",B3564,"")</f>
        <v/>
      </c>
    </row>
    <row r="3565" customFormat="false" ht="15" hidden="false" customHeight="false" outlineLevel="0" collapsed="false">
      <c r="A3565" s="2" t="s">
        <v>4959</v>
      </c>
      <c r="B3565" s="20" t="n">
        <v>472</v>
      </c>
      <c r="C3565" s="20" t="n">
        <v>465</v>
      </c>
      <c r="D3565" s="21" t="n">
        <f aca="false">C3565/Summary!$B$4</f>
        <v>0.031</v>
      </c>
      <c r="E3565" s="2" t="s">
        <v>48</v>
      </c>
      <c r="F3565" s="2" t="s">
        <v>35</v>
      </c>
      <c r="G3565" s="2" t="str">
        <f aca="false">IF(AND(E3565="No",F3565="No"),"Yes","No")</f>
        <v>No</v>
      </c>
      <c r="H3565" s="2" t="str">
        <f aca="false">IF(G3565="Yes",B3565,"")</f>
        <v/>
      </c>
    </row>
    <row r="3566" customFormat="false" ht="15" hidden="false" customHeight="false" outlineLevel="0" collapsed="false">
      <c r="A3566" s="2" t="s">
        <v>4960</v>
      </c>
      <c r="B3566" s="20" t="n">
        <v>473</v>
      </c>
      <c r="C3566" s="20" t="n">
        <v>466</v>
      </c>
      <c r="D3566" s="21" t="n">
        <f aca="false">C3566/Summary!$B$4</f>
        <v>0.0310666666666667</v>
      </c>
      <c r="E3566" s="2" t="s">
        <v>48</v>
      </c>
      <c r="F3566" s="2" t="s">
        <v>35</v>
      </c>
      <c r="G3566" s="2" t="str">
        <f aca="false">IF(AND(E3566="No",F3566="No"),"Yes","No")</f>
        <v>No</v>
      </c>
      <c r="H3566" s="2" t="str">
        <f aca="false">IF(G3566="Yes",B3566,"")</f>
        <v/>
      </c>
    </row>
    <row r="3567" customFormat="false" ht="15" hidden="false" customHeight="false" outlineLevel="0" collapsed="false">
      <c r="A3567" s="2" t="s">
        <v>4961</v>
      </c>
      <c r="B3567" s="20" t="n">
        <v>473</v>
      </c>
      <c r="C3567" s="20" t="n">
        <v>465</v>
      </c>
      <c r="D3567" s="21" t="n">
        <f aca="false">C3567/Summary!$B$4</f>
        <v>0.031</v>
      </c>
      <c r="E3567" s="2" t="s">
        <v>48</v>
      </c>
      <c r="F3567" s="2" t="s">
        <v>35</v>
      </c>
      <c r="G3567" s="2" t="str">
        <f aca="false">IF(AND(E3567="No",F3567="No"),"Yes","No")</f>
        <v>No</v>
      </c>
      <c r="H3567" s="2" t="str">
        <f aca="false">IF(G3567="Yes",B3567,"")</f>
        <v/>
      </c>
    </row>
    <row r="3568" customFormat="false" ht="15" hidden="false" customHeight="false" outlineLevel="0" collapsed="false">
      <c r="A3568" s="2" t="s">
        <v>4962</v>
      </c>
      <c r="B3568" s="20" t="n">
        <v>473</v>
      </c>
      <c r="C3568" s="20" t="n">
        <v>468</v>
      </c>
      <c r="D3568" s="21" t="n">
        <f aca="false">C3568/Summary!$B$4</f>
        <v>0.0312</v>
      </c>
      <c r="E3568" s="2" t="s">
        <v>48</v>
      </c>
      <c r="F3568" s="2" t="s">
        <v>48</v>
      </c>
      <c r="G3568" s="2" t="str">
        <f aca="false">IF(AND(E3568="No",F3568="No"),"Yes","No")</f>
        <v>No</v>
      </c>
      <c r="H3568" s="2" t="str">
        <f aca="false">IF(G3568="Yes",B3568,"")</f>
        <v/>
      </c>
    </row>
    <row r="3569" customFormat="false" ht="15" hidden="false" customHeight="false" outlineLevel="0" collapsed="false">
      <c r="A3569" s="2" t="s">
        <v>4963</v>
      </c>
      <c r="B3569" s="20" t="n">
        <v>473</v>
      </c>
      <c r="C3569" s="20" t="n">
        <v>464</v>
      </c>
      <c r="D3569" s="21" t="n">
        <f aca="false">C3569/Summary!$B$4</f>
        <v>0.0309333333333333</v>
      </c>
      <c r="E3569" s="2" t="s">
        <v>48</v>
      </c>
      <c r="F3569" s="2" t="s">
        <v>35</v>
      </c>
      <c r="G3569" s="2" t="str">
        <f aca="false">IF(AND(E3569="No",F3569="No"),"Yes","No")</f>
        <v>No</v>
      </c>
      <c r="H3569" s="2" t="str">
        <f aca="false">IF(G3569="Yes",B3569,"")</f>
        <v/>
      </c>
    </row>
    <row r="3570" customFormat="false" ht="15" hidden="false" customHeight="false" outlineLevel="0" collapsed="false">
      <c r="A3570" s="2" t="s">
        <v>4964</v>
      </c>
      <c r="B3570" s="20" t="n">
        <v>473</v>
      </c>
      <c r="C3570" s="20" t="n">
        <v>460</v>
      </c>
      <c r="D3570" s="21" t="n">
        <f aca="false">C3570/Summary!$B$4</f>
        <v>0.0306666666666667</v>
      </c>
      <c r="E3570" s="2" t="s">
        <v>48</v>
      </c>
      <c r="F3570" s="2" t="s">
        <v>35</v>
      </c>
      <c r="G3570" s="2" t="str">
        <f aca="false">IF(AND(E3570="No",F3570="No"),"Yes","No")</f>
        <v>No</v>
      </c>
      <c r="H3570" s="2" t="str">
        <f aca="false">IF(G3570="Yes",B3570,"")</f>
        <v/>
      </c>
    </row>
    <row r="3571" customFormat="false" ht="15" hidden="false" customHeight="false" outlineLevel="0" collapsed="false">
      <c r="A3571" s="2" t="s">
        <v>4965</v>
      </c>
      <c r="B3571" s="20" t="n">
        <v>473</v>
      </c>
      <c r="C3571" s="20" t="n">
        <v>462</v>
      </c>
      <c r="D3571" s="21" t="n">
        <f aca="false">C3571/Summary!$B$4</f>
        <v>0.0308</v>
      </c>
      <c r="E3571" s="2" t="s">
        <v>48</v>
      </c>
      <c r="F3571" s="2" t="s">
        <v>35</v>
      </c>
      <c r="G3571" s="2" t="str">
        <f aca="false">IF(AND(E3571="No",F3571="No"),"Yes","No")</f>
        <v>No</v>
      </c>
      <c r="H3571" s="2" t="str">
        <f aca="false">IF(G3571="Yes",B3571,"")</f>
        <v/>
      </c>
    </row>
    <row r="3572" customFormat="false" ht="15" hidden="false" customHeight="false" outlineLevel="0" collapsed="false">
      <c r="A3572" s="2" t="s">
        <v>4966</v>
      </c>
      <c r="B3572" s="20" t="n">
        <v>473</v>
      </c>
      <c r="C3572" s="20" t="n">
        <v>460</v>
      </c>
      <c r="D3572" s="21" t="n">
        <f aca="false">C3572/Summary!$B$4</f>
        <v>0.0306666666666667</v>
      </c>
      <c r="E3572" s="2" t="s">
        <v>48</v>
      </c>
      <c r="F3572" s="2" t="s">
        <v>48</v>
      </c>
      <c r="G3572" s="2" t="str">
        <f aca="false">IF(AND(E3572="No",F3572="No"),"Yes","No")</f>
        <v>No</v>
      </c>
      <c r="H3572" s="2" t="str">
        <f aca="false">IF(G3572="Yes",B3572,"")</f>
        <v/>
      </c>
    </row>
    <row r="3573" customFormat="false" ht="15" hidden="false" customHeight="false" outlineLevel="0" collapsed="false">
      <c r="A3573" s="2" t="s">
        <v>4967</v>
      </c>
      <c r="B3573" s="20" t="n">
        <v>473</v>
      </c>
      <c r="C3573" s="20" t="n">
        <v>465</v>
      </c>
      <c r="D3573" s="21" t="n">
        <f aca="false">C3573/Summary!$B$4</f>
        <v>0.031</v>
      </c>
      <c r="E3573" s="2" t="s">
        <v>48</v>
      </c>
      <c r="F3573" s="2" t="s">
        <v>35</v>
      </c>
      <c r="G3573" s="2" t="str">
        <f aca="false">IF(AND(E3573="No",F3573="No"),"Yes","No")</f>
        <v>No</v>
      </c>
      <c r="H3573" s="2" t="str">
        <f aca="false">IF(G3573="Yes",B3573,"")</f>
        <v/>
      </c>
    </row>
    <row r="3574" customFormat="false" ht="15" hidden="false" customHeight="false" outlineLevel="0" collapsed="false">
      <c r="A3574" s="2" t="s">
        <v>4968</v>
      </c>
      <c r="B3574" s="20" t="n">
        <v>473</v>
      </c>
      <c r="C3574" s="20" t="n">
        <v>463</v>
      </c>
      <c r="D3574" s="21" t="n">
        <f aca="false">C3574/Summary!$B$4</f>
        <v>0.0308666666666667</v>
      </c>
      <c r="E3574" s="2" t="s">
        <v>48</v>
      </c>
      <c r="F3574" s="2" t="s">
        <v>35</v>
      </c>
      <c r="G3574" s="2" t="str">
        <f aca="false">IF(AND(E3574="No",F3574="No"),"Yes","No")</f>
        <v>No</v>
      </c>
      <c r="H3574" s="2" t="str">
        <f aca="false">IF(G3574="Yes",B3574,"")</f>
        <v/>
      </c>
    </row>
    <row r="3575" customFormat="false" ht="15" hidden="false" customHeight="false" outlineLevel="0" collapsed="false">
      <c r="A3575" s="2" t="s">
        <v>4969</v>
      </c>
      <c r="B3575" s="20" t="n">
        <v>473</v>
      </c>
      <c r="C3575" s="20" t="n">
        <v>467</v>
      </c>
      <c r="D3575" s="21" t="n">
        <f aca="false">C3575/Summary!$B$4</f>
        <v>0.0311333333333333</v>
      </c>
      <c r="E3575" s="2" t="s">
        <v>48</v>
      </c>
      <c r="F3575" s="2" t="s">
        <v>35</v>
      </c>
      <c r="G3575" s="2" t="str">
        <f aca="false">IF(AND(E3575="No",F3575="No"),"Yes","No")</f>
        <v>No</v>
      </c>
      <c r="H3575" s="2" t="str">
        <f aca="false">IF(G3575="Yes",B3575,"")</f>
        <v/>
      </c>
    </row>
    <row r="3576" customFormat="false" ht="15" hidden="false" customHeight="false" outlineLevel="0" collapsed="false">
      <c r="A3576" s="2" t="s">
        <v>4970</v>
      </c>
      <c r="B3576" s="20" t="n">
        <v>473</v>
      </c>
      <c r="C3576" s="20" t="n">
        <v>467</v>
      </c>
      <c r="D3576" s="21" t="n">
        <f aca="false">C3576/Summary!$B$4</f>
        <v>0.0311333333333333</v>
      </c>
      <c r="E3576" s="2" t="s">
        <v>48</v>
      </c>
      <c r="F3576" s="2" t="s">
        <v>48</v>
      </c>
      <c r="G3576" s="2" t="str">
        <f aca="false">IF(AND(E3576="No",F3576="No"),"Yes","No")</f>
        <v>No</v>
      </c>
      <c r="H3576" s="2" t="str">
        <f aca="false">IF(G3576="Yes",B3576,"")</f>
        <v/>
      </c>
    </row>
    <row r="3577" customFormat="false" ht="15" hidden="false" customHeight="false" outlineLevel="0" collapsed="false">
      <c r="A3577" s="2" t="s">
        <v>4971</v>
      </c>
      <c r="B3577" s="20" t="n">
        <v>473</v>
      </c>
      <c r="C3577" s="20" t="n">
        <v>464</v>
      </c>
      <c r="D3577" s="21" t="n">
        <f aca="false">C3577/Summary!$B$4</f>
        <v>0.0309333333333333</v>
      </c>
      <c r="E3577" s="2" t="s">
        <v>48</v>
      </c>
      <c r="F3577" s="2" t="s">
        <v>48</v>
      </c>
      <c r="G3577" s="2" t="str">
        <f aca="false">IF(AND(E3577="No",F3577="No"),"Yes","No")</f>
        <v>No</v>
      </c>
      <c r="H3577" s="2" t="str">
        <f aca="false">IF(G3577="Yes",B3577,"")</f>
        <v/>
      </c>
    </row>
    <row r="3578" customFormat="false" ht="15" hidden="false" customHeight="false" outlineLevel="0" collapsed="false">
      <c r="A3578" s="2" t="s">
        <v>4972</v>
      </c>
      <c r="B3578" s="20" t="n">
        <v>473</v>
      </c>
      <c r="C3578" s="20" t="n">
        <v>469</v>
      </c>
      <c r="D3578" s="21" t="n">
        <f aca="false">C3578/Summary!$B$4</f>
        <v>0.0312666666666667</v>
      </c>
      <c r="E3578" s="2" t="s">
        <v>48</v>
      </c>
      <c r="F3578" s="2" t="s">
        <v>35</v>
      </c>
      <c r="G3578" s="2" t="str">
        <f aca="false">IF(AND(E3578="No",F3578="No"),"Yes","No")</f>
        <v>No</v>
      </c>
      <c r="H3578" s="2" t="str">
        <f aca="false">IF(G3578="Yes",B3578,"")</f>
        <v/>
      </c>
    </row>
    <row r="3579" customFormat="false" ht="15" hidden="false" customHeight="false" outlineLevel="0" collapsed="false">
      <c r="A3579" s="2" t="s">
        <v>4973</v>
      </c>
      <c r="B3579" s="20" t="n">
        <v>473</v>
      </c>
      <c r="C3579" s="20" t="n">
        <v>462</v>
      </c>
      <c r="D3579" s="21" t="n">
        <f aca="false">C3579/Summary!$B$4</f>
        <v>0.0308</v>
      </c>
      <c r="E3579" s="2" t="s">
        <v>48</v>
      </c>
      <c r="F3579" s="2" t="s">
        <v>35</v>
      </c>
      <c r="G3579" s="2" t="str">
        <f aca="false">IF(AND(E3579="No",F3579="No"),"Yes","No")</f>
        <v>No</v>
      </c>
      <c r="H3579" s="2" t="str">
        <f aca="false">IF(G3579="Yes",B3579,"")</f>
        <v/>
      </c>
    </row>
    <row r="3580" customFormat="false" ht="15" hidden="false" customHeight="false" outlineLevel="0" collapsed="false">
      <c r="A3580" s="2" t="s">
        <v>4974</v>
      </c>
      <c r="B3580" s="20" t="n">
        <v>473</v>
      </c>
      <c r="C3580" s="20" t="n">
        <v>463</v>
      </c>
      <c r="D3580" s="21" t="n">
        <f aca="false">C3580/Summary!$B$4</f>
        <v>0.0308666666666667</v>
      </c>
      <c r="E3580" s="2" t="s">
        <v>48</v>
      </c>
      <c r="F3580" s="2" t="s">
        <v>35</v>
      </c>
      <c r="G3580" s="2" t="str">
        <f aca="false">IF(AND(E3580="No",F3580="No"),"Yes","No")</f>
        <v>No</v>
      </c>
      <c r="H3580" s="2" t="str">
        <f aca="false">IF(G3580="Yes",B3580,"")</f>
        <v/>
      </c>
    </row>
    <row r="3581" customFormat="false" ht="15" hidden="false" customHeight="false" outlineLevel="0" collapsed="false">
      <c r="A3581" s="2" t="s">
        <v>4975</v>
      </c>
      <c r="B3581" s="20" t="n">
        <v>473</v>
      </c>
      <c r="C3581" s="20" t="n">
        <v>468</v>
      </c>
      <c r="D3581" s="21" t="n">
        <f aca="false">C3581/Summary!$B$4</f>
        <v>0.0312</v>
      </c>
      <c r="E3581" s="2" t="s">
        <v>48</v>
      </c>
      <c r="F3581" s="2" t="s">
        <v>35</v>
      </c>
      <c r="G3581" s="2" t="str">
        <f aca="false">IF(AND(E3581="No",F3581="No"),"Yes","No")</f>
        <v>No</v>
      </c>
      <c r="H3581" s="2" t="str">
        <f aca="false">IF(G3581="Yes",B3581,"")</f>
        <v/>
      </c>
    </row>
    <row r="3582" customFormat="false" ht="15" hidden="false" customHeight="false" outlineLevel="0" collapsed="false">
      <c r="A3582" s="2" t="s">
        <v>4976</v>
      </c>
      <c r="B3582" s="20" t="n">
        <v>473</v>
      </c>
      <c r="C3582" s="20" t="n">
        <v>464</v>
      </c>
      <c r="D3582" s="21" t="n">
        <f aca="false">C3582/Summary!$B$4</f>
        <v>0.0309333333333333</v>
      </c>
      <c r="E3582" s="2" t="s">
        <v>48</v>
      </c>
      <c r="F3582" s="2" t="s">
        <v>48</v>
      </c>
      <c r="G3582" s="2" t="str">
        <f aca="false">IF(AND(E3582="No",F3582="No"),"Yes","No")</f>
        <v>No</v>
      </c>
      <c r="H3582" s="2" t="str">
        <f aca="false">IF(G3582="Yes",B3582,"")</f>
        <v/>
      </c>
    </row>
    <row r="3583" customFormat="false" ht="15" hidden="false" customHeight="false" outlineLevel="0" collapsed="false">
      <c r="A3583" s="2" t="s">
        <v>4977</v>
      </c>
      <c r="B3583" s="20" t="n">
        <v>473</v>
      </c>
      <c r="C3583" s="20" t="n">
        <v>468</v>
      </c>
      <c r="D3583" s="21" t="n">
        <f aca="false">C3583/Summary!$B$4</f>
        <v>0.0312</v>
      </c>
      <c r="E3583" s="2" t="s">
        <v>48</v>
      </c>
      <c r="F3583" s="2" t="s">
        <v>48</v>
      </c>
      <c r="G3583" s="2" t="str">
        <f aca="false">IF(AND(E3583="No",F3583="No"),"Yes","No")</f>
        <v>No</v>
      </c>
      <c r="H3583" s="2" t="str">
        <f aca="false">IF(G3583="Yes",B3583,"")</f>
        <v/>
      </c>
    </row>
    <row r="3584" customFormat="false" ht="15" hidden="false" customHeight="false" outlineLevel="0" collapsed="false">
      <c r="A3584" s="2" t="s">
        <v>4978</v>
      </c>
      <c r="B3584" s="20" t="n">
        <v>473</v>
      </c>
      <c r="C3584" s="20" t="n">
        <v>467</v>
      </c>
      <c r="D3584" s="21" t="n">
        <f aca="false">C3584/Summary!$B$4</f>
        <v>0.0311333333333333</v>
      </c>
      <c r="E3584" s="2" t="s">
        <v>48</v>
      </c>
      <c r="F3584" s="2" t="s">
        <v>35</v>
      </c>
      <c r="G3584" s="2" t="str">
        <f aca="false">IF(AND(E3584="No",F3584="No"),"Yes","No")</f>
        <v>No</v>
      </c>
      <c r="H3584" s="2" t="str">
        <f aca="false">IF(G3584="Yes",B3584,"")</f>
        <v/>
      </c>
    </row>
    <row r="3585" customFormat="false" ht="15" hidden="false" customHeight="false" outlineLevel="0" collapsed="false">
      <c r="A3585" s="2" t="s">
        <v>4979</v>
      </c>
      <c r="B3585" s="20" t="n">
        <v>473</v>
      </c>
      <c r="C3585" s="20" t="n">
        <v>462</v>
      </c>
      <c r="D3585" s="21" t="n">
        <f aca="false">C3585/Summary!$B$4</f>
        <v>0.0308</v>
      </c>
      <c r="E3585" s="2" t="s">
        <v>48</v>
      </c>
      <c r="F3585" s="2" t="s">
        <v>48</v>
      </c>
      <c r="G3585" s="2" t="str">
        <f aca="false">IF(AND(E3585="No",F3585="No"),"Yes","No")</f>
        <v>No</v>
      </c>
      <c r="H3585" s="2" t="str">
        <f aca="false">IF(G3585="Yes",B3585,"")</f>
        <v/>
      </c>
    </row>
    <row r="3586" customFormat="false" ht="15" hidden="false" customHeight="false" outlineLevel="0" collapsed="false">
      <c r="A3586" s="2" t="s">
        <v>4980</v>
      </c>
      <c r="B3586" s="20" t="n">
        <v>473</v>
      </c>
      <c r="C3586" s="20" t="n">
        <v>462</v>
      </c>
      <c r="D3586" s="21" t="n">
        <f aca="false">C3586/Summary!$B$4</f>
        <v>0.0308</v>
      </c>
      <c r="E3586" s="2" t="s">
        <v>48</v>
      </c>
      <c r="F3586" s="2" t="s">
        <v>48</v>
      </c>
      <c r="G3586" s="2" t="str">
        <f aca="false">IF(AND(E3586="No",F3586="No"),"Yes","No")</f>
        <v>No</v>
      </c>
      <c r="H3586" s="2" t="str">
        <f aca="false">IF(G3586="Yes",B3586,"")</f>
        <v/>
      </c>
    </row>
    <row r="3587" customFormat="false" ht="15" hidden="false" customHeight="false" outlineLevel="0" collapsed="false">
      <c r="A3587" s="2" t="s">
        <v>4981</v>
      </c>
      <c r="B3587" s="20" t="n">
        <v>473</v>
      </c>
      <c r="C3587" s="20" t="n">
        <v>469</v>
      </c>
      <c r="D3587" s="21" t="n">
        <f aca="false">C3587/Summary!$B$4</f>
        <v>0.0312666666666667</v>
      </c>
      <c r="E3587" s="2" t="s">
        <v>48</v>
      </c>
      <c r="F3587" s="2" t="s">
        <v>48</v>
      </c>
      <c r="G3587" s="2" t="str">
        <f aca="false">IF(AND(E3587="No",F3587="No"),"Yes","No")</f>
        <v>No</v>
      </c>
      <c r="H3587" s="2" t="str">
        <f aca="false">IF(G3587="Yes",B3587,"")</f>
        <v/>
      </c>
    </row>
    <row r="3588" customFormat="false" ht="15" hidden="false" customHeight="false" outlineLevel="0" collapsed="false">
      <c r="A3588" s="2" t="s">
        <v>4982</v>
      </c>
      <c r="B3588" s="20" t="n">
        <v>473</v>
      </c>
      <c r="C3588" s="20" t="n">
        <v>464</v>
      </c>
      <c r="D3588" s="21" t="n">
        <f aca="false">C3588/Summary!$B$4</f>
        <v>0.0309333333333333</v>
      </c>
      <c r="E3588" s="2" t="s">
        <v>48</v>
      </c>
      <c r="F3588" s="2" t="s">
        <v>48</v>
      </c>
      <c r="G3588" s="2" t="str">
        <f aca="false">IF(AND(E3588="No",F3588="No"),"Yes","No")</f>
        <v>No</v>
      </c>
      <c r="H3588" s="2" t="str">
        <f aca="false">IF(G3588="Yes",B3588,"")</f>
        <v/>
      </c>
    </row>
    <row r="3589" customFormat="false" ht="15" hidden="false" customHeight="false" outlineLevel="0" collapsed="false">
      <c r="A3589" s="2" t="s">
        <v>4983</v>
      </c>
      <c r="B3589" s="20" t="n">
        <v>473</v>
      </c>
      <c r="C3589" s="20" t="n">
        <v>467</v>
      </c>
      <c r="D3589" s="21" t="n">
        <f aca="false">C3589/Summary!$B$4</f>
        <v>0.0311333333333333</v>
      </c>
      <c r="E3589" s="2" t="s">
        <v>48</v>
      </c>
      <c r="F3589" s="2" t="s">
        <v>35</v>
      </c>
      <c r="G3589" s="2" t="str">
        <f aca="false">IF(AND(E3589="No",F3589="No"),"Yes","No")</f>
        <v>No</v>
      </c>
      <c r="H3589" s="2" t="str">
        <f aca="false">IF(G3589="Yes",B3589,"")</f>
        <v/>
      </c>
    </row>
    <row r="3590" customFormat="false" ht="15" hidden="false" customHeight="false" outlineLevel="0" collapsed="false">
      <c r="A3590" s="2" t="s">
        <v>4984</v>
      </c>
      <c r="B3590" s="20" t="n">
        <v>473</v>
      </c>
      <c r="C3590" s="20" t="n">
        <v>469</v>
      </c>
      <c r="D3590" s="21" t="n">
        <f aca="false">C3590/Summary!$B$4</f>
        <v>0.0312666666666667</v>
      </c>
      <c r="E3590" s="2" t="s">
        <v>48</v>
      </c>
      <c r="F3590" s="2" t="s">
        <v>48</v>
      </c>
      <c r="G3590" s="2" t="str">
        <f aca="false">IF(AND(E3590="No",F3590="No"),"Yes","No")</f>
        <v>No</v>
      </c>
      <c r="H3590" s="2" t="str">
        <f aca="false">IF(G3590="Yes",B3590,"")</f>
        <v/>
      </c>
    </row>
    <row r="3591" customFormat="false" ht="15" hidden="false" customHeight="false" outlineLevel="0" collapsed="false">
      <c r="A3591" s="2" t="s">
        <v>4985</v>
      </c>
      <c r="B3591" s="20" t="n">
        <v>473</v>
      </c>
      <c r="C3591" s="20" t="n">
        <v>464</v>
      </c>
      <c r="D3591" s="21" t="n">
        <f aca="false">C3591/Summary!$B$4</f>
        <v>0.0309333333333333</v>
      </c>
      <c r="E3591" s="2" t="s">
        <v>48</v>
      </c>
      <c r="F3591" s="2" t="s">
        <v>35</v>
      </c>
      <c r="G3591" s="2" t="str">
        <f aca="false">IF(AND(E3591="No",F3591="No"),"Yes","No")</f>
        <v>No</v>
      </c>
      <c r="H3591" s="2" t="str">
        <f aca="false">IF(G3591="Yes",B3591,"")</f>
        <v/>
      </c>
    </row>
    <row r="3592" customFormat="false" ht="15" hidden="false" customHeight="false" outlineLevel="0" collapsed="false">
      <c r="A3592" s="2" t="s">
        <v>4986</v>
      </c>
      <c r="B3592" s="20" t="n">
        <v>473</v>
      </c>
      <c r="C3592" s="20" t="n">
        <v>469</v>
      </c>
      <c r="D3592" s="21" t="n">
        <f aca="false">C3592/Summary!$B$4</f>
        <v>0.0312666666666667</v>
      </c>
      <c r="E3592" s="2" t="s">
        <v>48</v>
      </c>
      <c r="F3592" s="2" t="s">
        <v>48</v>
      </c>
      <c r="G3592" s="2" t="str">
        <f aca="false">IF(AND(E3592="No",F3592="No"),"Yes","No")</f>
        <v>No</v>
      </c>
      <c r="H3592" s="2" t="str">
        <f aca="false">IF(G3592="Yes",B3592,"")</f>
        <v/>
      </c>
    </row>
    <row r="3593" customFormat="false" ht="15" hidden="false" customHeight="false" outlineLevel="0" collapsed="false">
      <c r="A3593" s="2" t="s">
        <v>4987</v>
      </c>
      <c r="B3593" s="20" t="n">
        <v>473</v>
      </c>
      <c r="C3593" s="20" t="n">
        <v>466</v>
      </c>
      <c r="D3593" s="21" t="n">
        <f aca="false">C3593/Summary!$B$4</f>
        <v>0.0310666666666667</v>
      </c>
      <c r="E3593" s="2" t="s">
        <v>48</v>
      </c>
      <c r="F3593" s="2" t="s">
        <v>35</v>
      </c>
      <c r="G3593" s="2" t="str">
        <f aca="false">IF(AND(E3593="No",F3593="No"),"Yes","No")</f>
        <v>No</v>
      </c>
      <c r="H3593" s="2" t="str">
        <f aca="false">IF(G3593="Yes",B3593,"")</f>
        <v/>
      </c>
    </row>
    <row r="3594" customFormat="false" ht="15" hidden="false" customHeight="false" outlineLevel="0" collapsed="false">
      <c r="A3594" s="2" t="s">
        <v>4988</v>
      </c>
      <c r="B3594" s="20" t="n">
        <v>473</v>
      </c>
      <c r="C3594" s="20" t="n">
        <v>464</v>
      </c>
      <c r="D3594" s="21" t="n">
        <f aca="false">C3594/Summary!$B$4</f>
        <v>0.0309333333333333</v>
      </c>
      <c r="E3594" s="2" t="s">
        <v>48</v>
      </c>
      <c r="F3594" s="2" t="s">
        <v>35</v>
      </c>
      <c r="G3594" s="2" t="str">
        <f aca="false">IF(AND(E3594="No",F3594="No"),"Yes","No")</f>
        <v>No</v>
      </c>
      <c r="H3594" s="2" t="str">
        <f aca="false">IF(G3594="Yes",B3594,"")</f>
        <v/>
      </c>
    </row>
    <row r="3595" customFormat="false" ht="15" hidden="false" customHeight="false" outlineLevel="0" collapsed="false">
      <c r="A3595" s="2" t="s">
        <v>4989</v>
      </c>
      <c r="B3595" s="20" t="n">
        <v>473</v>
      </c>
      <c r="C3595" s="20" t="n">
        <v>468</v>
      </c>
      <c r="D3595" s="21" t="n">
        <f aca="false">C3595/Summary!$B$4</f>
        <v>0.0312</v>
      </c>
      <c r="E3595" s="2" t="s">
        <v>48</v>
      </c>
      <c r="F3595" s="2" t="s">
        <v>35</v>
      </c>
      <c r="G3595" s="2" t="str">
        <f aca="false">IF(AND(E3595="No",F3595="No"),"Yes","No")</f>
        <v>No</v>
      </c>
      <c r="H3595" s="2" t="str">
        <f aca="false">IF(G3595="Yes",B3595,"")</f>
        <v/>
      </c>
    </row>
    <row r="3596" customFormat="false" ht="15" hidden="false" customHeight="false" outlineLevel="0" collapsed="false">
      <c r="A3596" s="2" t="s">
        <v>4990</v>
      </c>
      <c r="B3596" s="20" t="n">
        <v>473</v>
      </c>
      <c r="C3596" s="20" t="n">
        <v>471</v>
      </c>
      <c r="D3596" s="21" t="n">
        <f aca="false">C3596/Summary!$B$4</f>
        <v>0.0314</v>
      </c>
      <c r="E3596" s="2" t="s">
        <v>48</v>
      </c>
      <c r="F3596" s="2" t="s">
        <v>35</v>
      </c>
      <c r="G3596" s="2" t="str">
        <f aca="false">IF(AND(E3596="No",F3596="No"),"Yes","No")</f>
        <v>No</v>
      </c>
      <c r="H3596" s="2" t="str">
        <f aca="false">IF(G3596="Yes",B3596,"")</f>
        <v/>
      </c>
    </row>
    <row r="3597" customFormat="false" ht="15" hidden="false" customHeight="false" outlineLevel="0" collapsed="false">
      <c r="A3597" s="2" t="s">
        <v>4991</v>
      </c>
      <c r="B3597" s="20" t="n">
        <v>473</v>
      </c>
      <c r="C3597" s="20" t="n">
        <v>467</v>
      </c>
      <c r="D3597" s="21" t="n">
        <f aca="false">C3597/Summary!$B$4</f>
        <v>0.0311333333333333</v>
      </c>
      <c r="E3597" s="2" t="s">
        <v>48</v>
      </c>
      <c r="F3597" s="2" t="s">
        <v>48</v>
      </c>
      <c r="G3597" s="2" t="str">
        <f aca="false">IF(AND(E3597="No",F3597="No"),"Yes","No")</f>
        <v>No</v>
      </c>
      <c r="H3597" s="2" t="str">
        <f aca="false">IF(G3597="Yes",B3597,"")</f>
        <v/>
      </c>
    </row>
    <row r="3598" customFormat="false" ht="15" hidden="false" customHeight="false" outlineLevel="0" collapsed="false">
      <c r="A3598" s="2" t="s">
        <v>4992</v>
      </c>
      <c r="B3598" s="20" t="n">
        <v>473</v>
      </c>
      <c r="C3598" s="20" t="n">
        <v>466</v>
      </c>
      <c r="D3598" s="21" t="n">
        <f aca="false">C3598/Summary!$B$4</f>
        <v>0.0310666666666667</v>
      </c>
      <c r="E3598" s="2" t="s">
        <v>48</v>
      </c>
      <c r="F3598" s="2" t="s">
        <v>48</v>
      </c>
      <c r="G3598" s="2" t="str">
        <f aca="false">IF(AND(E3598="No",F3598="No"),"Yes","No")</f>
        <v>No</v>
      </c>
      <c r="H3598" s="2" t="str">
        <f aca="false">IF(G3598="Yes",B3598,"")</f>
        <v/>
      </c>
    </row>
    <row r="3599" customFormat="false" ht="15" hidden="false" customHeight="false" outlineLevel="0" collapsed="false">
      <c r="A3599" s="2" t="s">
        <v>4993</v>
      </c>
      <c r="B3599" s="20" t="n">
        <v>473</v>
      </c>
      <c r="C3599" s="20" t="n">
        <v>469</v>
      </c>
      <c r="D3599" s="21" t="n">
        <f aca="false">C3599/Summary!$B$4</f>
        <v>0.0312666666666667</v>
      </c>
      <c r="E3599" s="2" t="s">
        <v>48</v>
      </c>
      <c r="F3599" s="2" t="s">
        <v>35</v>
      </c>
      <c r="G3599" s="2" t="str">
        <f aca="false">IF(AND(E3599="No",F3599="No"),"Yes","No")</f>
        <v>No</v>
      </c>
      <c r="H3599" s="2" t="str">
        <f aca="false">IF(G3599="Yes",B3599,"")</f>
        <v/>
      </c>
    </row>
    <row r="3600" customFormat="false" ht="15" hidden="false" customHeight="false" outlineLevel="0" collapsed="false">
      <c r="A3600" s="2" t="s">
        <v>4994</v>
      </c>
      <c r="B3600" s="20" t="n">
        <v>473</v>
      </c>
      <c r="C3600" s="20" t="n">
        <v>465</v>
      </c>
      <c r="D3600" s="21" t="n">
        <f aca="false">C3600/Summary!$B$4</f>
        <v>0.031</v>
      </c>
      <c r="E3600" s="2" t="s">
        <v>48</v>
      </c>
      <c r="F3600" s="2" t="s">
        <v>35</v>
      </c>
      <c r="G3600" s="2" t="str">
        <f aca="false">IF(AND(E3600="No",F3600="No"),"Yes","No")</f>
        <v>No</v>
      </c>
      <c r="H3600" s="2" t="str">
        <f aca="false">IF(G3600="Yes",B3600,"")</f>
        <v/>
      </c>
    </row>
    <row r="3601" customFormat="false" ht="15" hidden="false" customHeight="false" outlineLevel="0" collapsed="false">
      <c r="A3601" s="2" t="s">
        <v>4995</v>
      </c>
      <c r="B3601" s="20" t="n">
        <v>473</v>
      </c>
      <c r="C3601" s="20" t="n">
        <v>467</v>
      </c>
      <c r="D3601" s="21" t="n">
        <f aca="false">C3601/Summary!$B$4</f>
        <v>0.0311333333333333</v>
      </c>
      <c r="E3601" s="2" t="s">
        <v>48</v>
      </c>
      <c r="F3601" s="2" t="s">
        <v>35</v>
      </c>
      <c r="G3601" s="2" t="str">
        <f aca="false">IF(AND(E3601="No",F3601="No"),"Yes","No")</f>
        <v>No</v>
      </c>
      <c r="H3601" s="2" t="str">
        <f aca="false">IF(G3601="Yes",B3601,"")</f>
        <v/>
      </c>
    </row>
    <row r="3602" customFormat="false" ht="15" hidden="false" customHeight="false" outlineLevel="0" collapsed="false">
      <c r="A3602" s="2" t="s">
        <v>4996</v>
      </c>
      <c r="B3602" s="20" t="n">
        <v>473</v>
      </c>
      <c r="C3602" s="20" t="n">
        <v>464</v>
      </c>
      <c r="D3602" s="21" t="n">
        <f aca="false">C3602/Summary!$B$4</f>
        <v>0.0309333333333333</v>
      </c>
      <c r="E3602" s="2" t="s">
        <v>48</v>
      </c>
      <c r="F3602" s="2" t="s">
        <v>35</v>
      </c>
      <c r="G3602" s="2" t="str">
        <f aca="false">IF(AND(E3602="No",F3602="No"),"Yes","No")</f>
        <v>No</v>
      </c>
      <c r="H3602" s="2" t="str">
        <f aca="false">IF(G3602="Yes",B3602,"")</f>
        <v/>
      </c>
    </row>
    <row r="3603" customFormat="false" ht="15" hidden="false" customHeight="false" outlineLevel="0" collapsed="false">
      <c r="A3603" s="2" t="s">
        <v>4997</v>
      </c>
      <c r="B3603" s="20" t="n">
        <v>473</v>
      </c>
      <c r="C3603" s="20" t="n">
        <v>465</v>
      </c>
      <c r="D3603" s="21" t="n">
        <f aca="false">C3603/Summary!$B$4</f>
        <v>0.031</v>
      </c>
      <c r="E3603" s="2" t="s">
        <v>48</v>
      </c>
      <c r="F3603" s="2" t="s">
        <v>35</v>
      </c>
      <c r="G3603" s="2" t="str">
        <f aca="false">IF(AND(E3603="No",F3603="No"),"Yes","No")</f>
        <v>No</v>
      </c>
      <c r="H3603" s="2" t="str">
        <f aca="false">IF(G3603="Yes",B3603,"")</f>
        <v/>
      </c>
    </row>
    <row r="3604" customFormat="false" ht="15" hidden="false" customHeight="false" outlineLevel="0" collapsed="false">
      <c r="A3604" s="2" t="s">
        <v>4998</v>
      </c>
      <c r="B3604" s="20" t="n">
        <v>473</v>
      </c>
      <c r="C3604" s="20" t="n">
        <v>469</v>
      </c>
      <c r="D3604" s="21" t="n">
        <f aca="false">C3604/Summary!$B$4</f>
        <v>0.0312666666666667</v>
      </c>
      <c r="E3604" s="2" t="s">
        <v>48</v>
      </c>
      <c r="F3604" s="2" t="s">
        <v>35</v>
      </c>
      <c r="G3604" s="2" t="str">
        <f aca="false">IF(AND(E3604="No",F3604="No"),"Yes","No")</f>
        <v>No</v>
      </c>
      <c r="H3604" s="2" t="str">
        <f aca="false">IF(G3604="Yes",B3604,"")</f>
        <v/>
      </c>
    </row>
    <row r="3605" customFormat="false" ht="15" hidden="false" customHeight="false" outlineLevel="0" collapsed="false">
      <c r="A3605" s="2" t="s">
        <v>4999</v>
      </c>
      <c r="B3605" s="20" t="n">
        <v>474</v>
      </c>
      <c r="C3605" s="20" t="n">
        <v>470</v>
      </c>
      <c r="D3605" s="21" t="n">
        <f aca="false">C3605/Summary!$B$4</f>
        <v>0.0313333333333333</v>
      </c>
      <c r="E3605" s="2" t="s">
        <v>48</v>
      </c>
      <c r="F3605" s="2" t="s">
        <v>35</v>
      </c>
      <c r="G3605" s="2" t="str">
        <f aca="false">IF(AND(E3605="No",F3605="No"),"Yes","No")</f>
        <v>No</v>
      </c>
      <c r="H3605" s="2" t="str">
        <f aca="false">IF(G3605="Yes",B3605,"")</f>
        <v/>
      </c>
    </row>
    <row r="3606" customFormat="false" ht="15" hidden="false" customHeight="false" outlineLevel="0" collapsed="false">
      <c r="A3606" s="2" t="s">
        <v>5000</v>
      </c>
      <c r="B3606" s="20" t="n">
        <v>474</v>
      </c>
      <c r="C3606" s="20" t="n">
        <v>468</v>
      </c>
      <c r="D3606" s="21" t="n">
        <f aca="false">C3606/Summary!$B$4</f>
        <v>0.0312</v>
      </c>
      <c r="E3606" s="2" t="s">
        <v>48</v>
      </c>
      <c r="F3606" s="2" t="s">
        <v>48</v>
      </c>
      <c r="G3606" s="2" t="str">
        <f aca="false">IF(AND(E3606="No",F3606="No"),"Yes","No")</f>
        <v>No</v>
      </c>
      <c r="H3606" s="2" t="str">
        <f aca="false">IF(G3606="Yes",B3606,"")</f>
        <v/>
      </c>
    </row>
    <row r="3607" customFormat="false" ht="15" hidden="false" customHeight="false" outlineLevel="0" collapsed="false">
      <c r="A3607" s="2" t="s">
        <v>5001</v>
      </c>
      <c r="B3607" s="20" t="n">
        <v>474</v>
      </c>
      <c r="C3607" s="20" t="n">
        <v>468</v>
      </c>
      <c r="D3607" s="21" t="n">
        <f aca="false">C3607/Summary!$B$4</f>
        <v>0.0312</v>
      </c>
      <c r="E3607" s="2" t="s">
        <v>48</v>
      </c>
      <c r="F3607" s="2" t="s">
        <v>35</v>
      </c>
      <c r="G3607" s="2" t="str">
        <f aca="false">IF(AND(E3607="No",F3607="No"),"Yes","No")</f>
        <v>No</v>
      </c>
      <c r="H3607" s="2" t="str">
        <f aca="false">IF(G3607="Yes",B3607,"")</f>
        <v/>
      </c>
    </row>
    <row r="3608" customFormat="false" ht="15" hidden="false" customHeight="false" outlineLevel="0" collapsed="false">
      <c r="A3608" s="2" t="s">
        <v>5002</v>
      </c>
      <c r="B3608" s="20" t="n">
        <v>474</v>
      </c>
      <c r="C3608" s="20" t="n">
        <v>467</v>
      </c>
      <c r="D3608" s="21" t="n">
        <f aca="false">C3608/Summary!$B$4</f>
        <v>0.0311333333333333</v>
      </c>
      <c r="E3608" s="2" t="s">
        <v>48</v>
      </c>
      <c r="F3608" s="2" t="s">
        <v>35</v>
      </c>
      <c r="G3608" s="2" t="str">
        <f aca="false">IF(AND(E3608="No",F3608="No"),"Yes","No")</f>
        <v>No</v>
      </c>
      <c r="H3608" s="2" t="str">
        <f aca="false">IF(G3608="Yes",B3608,"")</f>
        <v/>
      </c>
    </row>
    <row r="3609" customFormat="false" ht="15" hidden="false" customHeight="false" outlineLevel="0" collapsed="false">
      <c r="A3609" s="2" t="s">
        <v>5003</v>
      </c>
      <c r="B3609" s="20" t="n">
        <v>474</v>
      </c>
      <c r="C3609" s="20" t="n">
        <v>462</v>
      </c>
      <c r="D3609" s="21" t="n">
        <f aca="false">C3609/Summary!$B$4</f>
        <v>0.0308</v>
      </c>
      <c r="E3609" s="2" t="s">
        <v>48</v>
      </c>
      <c r="F3609" s="2" t="s">
        <v>48</v>
      </c>
      <c r="G3609" s="2" t="str">
        <f aca="false">IF(AND(E3609="No",F3609="No"),"Yes","No")</f>
        <v>No</v>
      </c>
      <c r="H3609" s="2" t="str">
        <f aca="false">IF(G3609="Yes",B3609,"")</f>
        <v/>
      </c>
    </row>
    <row r="3610" customFormat="false" ht="15" hidden="false" customHeight="false" outlineLevel="0" collapsed="false">
      <c r="A3610" s="2" t="s">
        <v>5004</v>
      </c>
      <c r="B3610" s="20" t="n">
        <v>474</v>
      </c>
      <c r="C3610" s="20" t="n">
        <v>469</v>
      </c>
      <c r="D3610" s="21" t="n">
        <f aca="false">C3610/Summary!$B$4</f>
        <v>0.0312666666666667</v>
      </c>
      <c r="E3610" s="2" t="s">
        <v>48</v>
      </c>
      <c r="F3610" s="2" t="s">
        <v>35</v>
      </c>
      <c r="G3610" s="2" t="str">
        <f aca="false">IF(AND(E3610="No",F3610="No"),"Yes","No")</f>
        <v>No</v>
      </c>
      <c r="H3610" s="2" t="str">
        <f aca="false">IF(G3610="Yes",B3610,"")</f>
        <v/>
      </c>
    </row>
    <row r="3611" customFormat="false" ht="15" hidden="false" customHeight="false" outlineLevel="0" collapsed="false">
      <c r="A3611" s="2" t="s">
        <v>5005</v>
      </c>
      <c r="B3611" s="20" t="n">
        <v>474</v>
      </c>
      <c r="C3611" s="20" t="n">
        <v>465</v>
      </c>
      <c r="D3611" s="21" t="n">
        <f aca="false">C3611/Summary!$B$4</f>
        <v>0.031</v>
      </c>
      <c r="E3611" s="2" t="s">
        <v>48</v>
      </c>
      <c r="F3611" s="2" t="s">
        <v>48</v>
      </c>
      <c r="G3611" s="2" t="str">
        <f aca="false">IF(AND(E3611="No",F3611="No"),"Yes","No")</f>
        <v>No</v>
      </c>
      <c r="H3611" s="2" t="str">
        <f aca="false">IF(G3611="Yes",B3611,"")</f>
        <v/>
      </c>
    </row>
    <row r="3612" customFormat="false" ht="15" hidden="false" customHeight="false" outlineLevel="0" collapsed="false">
      <c r="A3612" s="2" t="s">
        <v>5006</v>
      </c>
      <c r="B3612" s="20" t="n">
        <v>474</v>
      </c>
      <c r="C3612" s="20" t="n">
        <v>469</v>
      </c>
      <c r="D3612" s="21" t="n">
        <f aca="false">C3612/Summary!$B$4</f>
        <v>0.0312666666666667</v>
      </c>
      <c r="E3612" s="2" t="s">
        <v>48</v>
      </c>
      <c r="F3612" s="2" t="s">
        <v>35</v>
      </c>
      <c r="G3612" s="2" t="str">
        <f aca="false">IF(AND(E3612="No",F3612="No"),"Yes","No")</f>
        <v>No</v>
      </c>
      <c r="H3612" s="2" t="str">
        <f aca="false">IF(G3612="Yes",B3612,"")</f>
        <v/>
      </c>
    </row>
    <row r="3613" customFormat="false" ht="15" hidden="false" customHeight="false" outlineLevel="0" collapsed="false">
      <c r="A3613" s="2" t="s">
        <v>5007</v>
      </c>
      <c r="B3613" s="20" t="n">
        <v>474</v>
      </c>
      <c r="C3613" s="20" t="n">
        <v>469</v>
      </c>
      <c r="D3613" s="21" t="n">
        <f aca="false">C3613/Summary!$B$4</f>
        <v>0.0312666666666667</v>
      </c>
      <c r="E3613" s="2" t="s">
        <v>48</v>
      </c>
      <c r="F3613" s="2" t="s">
        <v>35</v>
      </c>
      <c r="G3613" s="2" t="str">
        <f aca="false">IF(AND(E3613="No",F3613="No"),"Yes","No")</f>
        <v>No</v>
      </c>
      <c r="H3613" s="2" t="str">
        <f aca="false">IF(G3613="Yes",B3613,"")</f>
        <v/>
      </c>
    </row>
    <row r="3614" customFormat="false" ht="15" hidden="false" customHeight="false" outlineLevel="0" collapsed="false">
      <c r="A3614" s="2" t="s">
        <v>5008</v>
      </c>
      <c r="B3614" s="20" t="n">
        <v>474</v>
      </c>
      <c r="C3614" s="20" t="n">
        <v>470</v>
      </c>
      <c r="D3614" s="21" t="n">
        <f aca="false">C3614/Summary!$B$4</f>
        <v>0.0313333333333333</v>
      </c>
      <c r="E3614" s="2" t="s">
        <v>48</v>
      </c>
      <c r="F3614" s="2" t="s">
        <v>35</v>
      </c>
      <c r="G3614" s="2" t="str">
        <f aca="false">IF(AND(E3614="No",F3614="No"),"Yes","No")</f>
        <v>No</v>
      </c>
      <c r="H3614" s="2" t="str">
        <f aca="false">IF(G3614="Yes",B3614,"")</f>
        <v/>
      </c>
    </row>
    <row r="3615" customFormat="false" ht="15" hidden="false" customHeight="false" outlineLevel="0" collapsed="false">
      <c r="A3615" s="2" t="s">
        <v>5009</v>
      </c>
      <c r="B3615" s="20" t="n">
        <v>474</v>
      </c>
      <c r="C3615" s="20" t="n">
        <v>466</v>
      </c>
      <c r="D3615" s="21" t="n">
        <f aca="false">C3615/Summary!$B$4</f>
        <v>0.0310666666666667</v>
      </c>
      <c r="E3615" s="2" t="s">
        <v>48</v>
      </c>
      <c r="F3615" s="2" t="s">
        <v>35</v>
      </c>
      <c r="G3615" s="2" t="str">
        <f aca="false">IF(AND(E3615="No",F3615="No"),"Yes","No")</f>
        <v>No</v>
      </c>
      <c r="H3615" s="2" t="str">
        <f aca="false">IF(G3615="Yes",B3615,"")</f>
        <v/>
      </c>
    </row>
    <row r="3616" customFormat="false" ht="15" hidden="false" customHeight="false" outlineLevel="0" collapsed="false">
      <c r="A3616" s="2" t="s">
        <v>5010</v>
      </c>
      <c r="B3616" s="20" t="n">
        <v>474</v>
      </c>
      <c r="C3616" s="20" t="n">
        <v>470</v>
      </c>
      <c r="D3616" s="21" t="n">
        <f aca="false">C3616/Summary!$B$4</f>
        <v>0.0313333333333333</v>
      </c>
      <c r="E3616" s="2" t="s">
        <v>48</v>
      </c>
      <c r="F3616" s="2" t="s">
        <v>35</v>
      </c>
      <c r="G3616" s="2" t="str">
        <f aca="false">IF(AND(E3616="No",F3616="No"),"Yes","No")</f>
        <v>No</v>
      </c>
      <c r="H3616" s="2" t="str">
        <f aca="false">IF(G3616="Yes",B3616,"")</f>
        <v/>
      </c>
    </row>
    <row r="3617" customFormat="false" ht="15" hidden="false" customHeight="false" outlineLevel="0" collapsed="false">
      <c r="A3617" s="2" t="s">
        <v>5011</v>
      </c>
      <c r="B3617" s="20" t="n">
        <v>474</v>
      </c>
      <c r="C3617" s="20" t="n">
        <v>461</v>
      </c>
      <c r="D3617" s="21" t="n">
        <f aca="false">C3617/Summary!$B$4</f>
        <v>0.0307333333333333</v>
      </c>
      <c r="E3617" s="2" t="s">
        <v>48</v>
      </c>
      <c r="F3617" s="2" t="s">
        <v>48</v>
      </c>
      <c r="G3617" s="2" t="str">
        <f aca="false">IF(AND(E3617="No",F3617="No"),"Yes","No")</f>
        <v>No</v>
      </c>
      <c r="H3617" s="2" t="str">
        <f aca="false">IF(G3617="Yes",B3617,"")</f>
        <v/>
      </c>
    </row>
    <row r="3618" customFormat="false" ht="15" hidden="false" customHeight="false" outlineLevel="0" collapsed="false">
      <c r="A3618" s="2" t="s">
        <v>5012</v>
      </c>
      <c r="B3618" s="20" t="n">
        <v>474</v>
      </c>
      <c r="C3618" s="20" t="n">
        <v>467</v>
      </c>
      <c r="D3618" s="21" t="n">
        <f aca="false">C3618/Summary!$B$4</f>
        <v>0.0311333333333333</v>
      </c>
      <c r="E3618" s="2" t="s">
        <v>48</v>
      </c>
      <c r="F3618" s="2" t="s">
        <v>35</v>
      </c>
      <c r="G3618" s="2" t="str">
        <f aca="false">IF(AND(E3618="No",F3618="No"),"Yes","No")</f>
        <v>No</v>
      </c>
      <c r="H3618" s="2" t="str">
        <f aca="false">IF(G3618="Yes",B3618,"")</f>
        <v/>
      </c>
    </row>
    <row r="3619" customFormat="false" ht="15" hidden="false" customHeight="false" outlineLevel="0" collapsed="false">
      <c r="A3619" s="2" t="s">
        <v>5013</v>
      </c>
      <c r="B3619" s="20" t="n">
        <v>474</v>
      </c>
      <c r="C3619" s="20" t="n">
        <v>469</v>
      </c>
      <c r="D3619" s="21" t="n">
        <f aca="false">C3619/Summary!$B$4</f>
        <v>0.0312666666666667</v>
      </c>
      <c r="E3619" s="2" t="s">
        <v>48</v>
      </c>
      <c r="F3619" s="2" t="s">
        <v>35</v>
      </c>
      <c r="G3619" s="2" t="str">
        <f aca="false">IF(AND(E3619="No",F3619="No"),"Yes","No")</f>
        <v>No</v>
      </c>
      <c r="H3619" s="2" t="str">
        <f aca="false">IF(G3619="Yes",B3619,"")</f>
        <v/>
      </c>
    </row>
    <row r="3620" customFormat="false" ht="15" hidden="false" customHeight="false" outlineLevel="0" collapsed="false">
      <c r="A3620" s="2" t="s">
        <v>5014</v>
      </c>
      <c r="B3620" s="20" t="n">
        <v>474</v>
      </c>
      <c r="C3620" s="20" t="n">
        <v>444</v>
      </c>
      <c r="D3620" s="21" t="n">
        <f aca="false">C3620/Summary!$B$4</f>
        <v>0.0296</v>
      </c>
      <c r="E3620" s="2" t="s">
        <v>35</v>
      </c>
      <c r="F3620" s="2" t="s">
        <v>48</v>
      </c>
      <c r="G3620" s="2" t="str">
        <f aca="false">IF(AND(E3620="No",F3620="No"),"Yes","No")</f>
        <v>No</v>
      </c>
      <c r="H3620" s="2" t="str">
        <f aca="false">IF(G3620="Yes",B3620,"")</f>
        <v/>
      </c>
    </row>
    <row r="3621" customFormat="false" ht="15" hidden="false" customHeight="false" outlineLevel="0" collapsed="false">
      <c r="A3621" s="2" t="s">
        <v>5015</v>
      </c>
      <c r="B3621" s="20" t="n">
        <v>474</v>
      </c>
      <c r="C3621" s="20" t="n">
        <v>467</v>
      </c>
      <c r="D3621" s="21" t="n">
        <f aca="false">C3621/Summary!$B$4</f>
        <v>0.0311333333333333</v>
      </c>
      <c r="E3621" s="2" t="s">
        <v>48</v>
      </c>
      <c r="F3621" s="2" t="s">
        <v>48</v>
      </c>
      <c r="G3621" s="2" t="str">
        <f aca="false">IF(AND(E3621="No",F3621="No"),"Yes","No")</f>
        <v>No</v>
      </c>
      <c r="H3621" s="2" t="str">
        <f aca="false">IF(G3621="Yes",B3621,"")</f>
        <v/>
      </c>
    </row>
    <row r="3622" customFormat="false" ht="15" hidden="false" customHeight="false" outlineLevel="0" collapsed="false">
      <c r="A3622" s="2" t="s">
        <v>5016</v>
      </c>
      <c r="B3622" s="20" t="n">
        <v>474</v>
      </c>
      <c r="C3622" s="20" t="n">
        <v>469</v>
      </c>
      <c r="D3622" s="21" t="n">
        <f aca="false">C3622/Summary!$B$4</f>
        <v>0.0312666666666667</v>
      </c>
      <c r="E3622" s="2" t="s">
        <v>35</v>
      </c>
      <c r="F3622" s="2" t="s">
        <v>48</v>
      </c>
      <c r="G3622" s="2" t="str">
        <f aca="false">IF(AND(E3622="No",F3622="No"),"Yes","No")</f>
        <v>No</v>
      </c>
      <c r="H3622" s="2" t="str">
        <f aca="false">IF(G3622="Yes",B3622,"")</f>
        <v/>
      </c>
    </row>
    <row r="3623" customFormat="false" ht="15" hidden="false" customHeight="false" outlineLevel="0" collapsed="false">
      <c r="A3623" s="2" t="s">
        <v>5017</v>
      </c>
      <c r="B3623" s="20" t="n">
        <v>474</v>
      </c>
      <c r="C3623" s="20" t="n">
        <v>465</v>
      </c>
      <c r="D3623" s="21" t="n">
        <f aca="false">C3623/Summary!$B$4</f>
        <v>0.031</v>
      </c>
      <c r="E3623" s="2" t="s">
        <v>48</v>
      </c>
      <c r="F3623" s="2" t="s">
        <v>35</v>
      </c>
      <c r="G3623" s="2" t="str">
        <f aca="false">IF(AND(E3623="No",F3623="No"),"Yes","No")</f>
        <v>No</v>
      </c>
      <c r="H3623" s="2" t="str">
        <f aca="false">IF(G3623="Yes",B3623,"")</f>
        <v/>
      </c>
    </row>
    <row r="3624" customFormat="false" ht="15" hidden="false" customHeight="false" outlineLevel="0" collapsed="false">
      <c r="A3624" s="2" t="s">
        <v>5018</v>
      </c>
      <c r="B3624" s="20" t="n">
        <v>474</v>
      </c>
      <c r="C3624" s="20" t="n">
        <v>461</v>
      </c>
      <c r="D3624" s="21" t="n">
        <f aca="false">C3624/Summary!$B$4</f>
        <v>0.0307333333333333</v>
      </c>
      <c r="E3624" s="2" t="s">
        <v>48</v>
      </c>
      <c r="F3624" s="2" t="s">
        <v>35</v>
      </c>
      <c r="G3624" s="2" t="str">
        <f aca="false">IF(AND(E3624="No",F3624="No"),"Yes","No")</f>
        <v>No</v>
      </c>
      <c r="H3624" s="2" t="str">
        <f aca="false">IF(G3624="Yes",B3624,"")</f>
        <v/>
      </c>
    </row>
    <row r="3625" customFormat="false" ht="15" hidden="false" customHeight="false" outlineLevel="0" collapsed="false">
      <c r="A3625" s="2" t="s">
        <v>5019</v>
      </c>
      <c r="B3625" s="20" t="n">
        <v>474</v>
      </c>
      <c r="C3625" s="20" t="n">
        <v>471</v>
      </c>
      <c r="D3625" s="21" t="n">
        <f aca="false">C3625/Summary!$B$4</f>
        <v>0.0314</v>
      </c>
      <c r="E3625" s="2" t="s">
        <v>48</v>
      </c>
      <c r="F3625" s="2" t="s">
        <v>35</v>
      </c>
      <c r="G3625" s="2" t="str">
        <f aca="false">IF(AND(E3625="No",F3625="No"),"Yes","No")</f>
        <v>No</v>
      </c>
      <c r="H3625" s="2" t="str">
        <f aca="false">IF(G3625="Yes",B3625,"")</f>
        <v/>
      </c>
    </row>
    <row r="3626" customFormat="false" ht="15" hidden="false" customHeight="false" outlineLevel="0" collapsed="false">
      <c r="A3626" s="2" t="s">
        <v>5020</v>
      </c>
      <c r="B3626" s="20" t="n">
        <v>474</v>
      </c>
      <c r="C3626" s="20" t="n">
        <v>467</v>
      </c>
      <c r="D3626" s="21" t="n">
        <f aca="false">C3626/Summary!$B$4</f>
        <v>0.0311333333333333</v>
      </c>
      <c r="E3626" s="2" t="s">
        <v>48</v>
      </c>
      <c r="F3626" s="2" t="s">
        <v>35</v>
      </c>
      <c r="G3626" s="2" t="str">
        <f aca="false">IF(AND(E3626="No",F3626="No"),"Yes","No")</f>
        <v>No</v>
      </c>
      <c r="H3626" s="2" t="str">
        <f aca="false">IF(G3626="Yes",B3626,"")</f>
        <v/>
      </c>
    </row>
    <row r="3627" customFormat="false" ht="15" hidden="false" customHeight="false" outlineLevel="0" collapsed="false">
      <c r="A3627" s="2" t="s">
        <v>5021</v>
      </c>
      <c r="B3627" s="20" t="n">
        <v>474</v>
      </c>
      <c r="C3627" s="20" t="n">
        <v>469</v>
      </c>
      <c r="D3627" s="21" t="n">
        <f aca="false">C3627/Summary!$B$4</f>
        <v>0.0312666666666667</v>
      </c>
      <c r="E3627" s="2" t="s">
        <v>35</v>
      </c>
      <c r="F3627" s="2" t="s">
        <v>48</v>
      </c>
      <c r="G3627" s="2" t="str">
        <f aca="false">IF(AND(E3627="No",F3627="No"),"Yes","No")</f>
        <v>No</v>
      </c>
      <c r="H3627" s="2" t="str">
        <f aca="false">IF(G3627="Yes",B3627,"")</f>
        <v/>
      </c>
    </row>
    <row r="3628" customFormat="false" ht="15" hidden="false" customHeight="false" outlineLevel="0" collapsed="false">
      <c r="A3628" s="2" t="s">
        <v>5022</v>
      </c>
      <c r="B3628" s="20" t="n">
        <v>474</v>
      </c>
      <c r="C3628" s="20" t="n">
        <v>464</v>
      </c>
      <c r="D3628" s="21" t="n">
        <f aca="false">C3628/Summary!$B$4</f>
        <v>0.0309333333333333</v>
      </c>
      <c r="E3628" s="2" t="s">
        <v>48</v>
      </c>
      <c r="F3628" s="2" t="s">
        <v>48</v>
      </c>
      <c r="G3628" s="2" t="str">
        <f aca="false">IF(AND(E3628="No",F3628="No"),"Yes","No")</f>
        <v>No</v>
      </c>
      <c r="H3628" s="2" t="str">
        <f aca="false">IF(G3628="Yes",B3628,"")</f>
        <v/>
      </c>
    </row>
    <row r="3629" customFormat="false" ht="15" hidden="false" customHeight="false" outlineLevel="0" collapsed="false">
      <c r="A3629" s="2" t="s">
        <v>5023</v>
      </c>
      <c r="B3629" s="20" t="n">
        <v>474</v>
      </c>
      <c r="C3629" s="20" t="n">
        <v>464</v>
      </c>
      <c r="D3629" s="21" t="n">
        <f aca="false">C3629/Summary!$B$4</f>
        <v>0.0309333333333333</v>
      </c>
      <c r="E3629" s="2" t="s">
        <v>48</v>
      </c>
      <c r="F3629" s="2" t="s">
        <v>35</v>
      </c>
      <c r="G3629" s="2" t="str">
        <f aca="false">IF(AND(E3629="No",F3629="No"),"Yes","No")</f>
        <v>No</v>
      </c>
      <c r="H3629" s="2" t="str">
        <f aca="false">IF(G3629="Yes",B3629,"")</f>
        <v/>
      </c>
    </row>
    <row r="3630" customFormat="false" ht="15" hidden="false" customHeight="false" outlineLevel="0" collapsed="false">
      <c r="A3630" s="2" t="s">
        <v>5024</v>
      </c>
      <c r="B3630" s="20" t="n">
        <v>474</v>
      </c>
      <c r="C3630" s="20" t="n">
        <v>466</v>
      </c>
      <c r="D3630" s="21" t="n">
        <f aca="false">C3630/Summary!$B$4</f>
        <v>0.0310666666666667</v>
      </c>
      <c r="E3630" s="2" t="s">
        <v>48</v>
      </c>
      <c r="F3630" s="2" t="s">
        <v>35</v>
      </c>
      <c r="G3630" s="2" t="str">
        <f aca="false">IF(AND(E3630="No",F3630="No"),"Yes","No")</f>
        <v>No</v>
      </c>
      <c r="H3630" s="2" t="str">
        <f aca="false">IF(G3630="Yes",B3630,"")</f>
        <v/>
      </c>
    </row>
    <row r="3631" customFormat="false" ht="15" hidden="false" customHeight="false" outlineLevel="0" collapsed="false">
      <c r="A3631" s="2" t="s">
        <v>5025</v>
      </c>
      <c r="B3631" s="20" t="n">
        <v>474</v>
      </c>
      <c r="C3631" s="20" t="n">
        <v>467</v>
      </c>
      <c r="D3631" s="21" t="n">
        <f aca="false">C3631/Summary!$B$4</f>
        <v>0.0311333333333333</v>
      </c>
      <c r="E3631" s="2" t="s">
        <v>48</v>
      </c>
      <c r="F3631" s="2" t="s">
        <v>35</v>
      </c>
      <c r="G3631" s="2" t="str">
        <f aca="false">IF(AND(E3631="No",F3631="No"),"Yes","No")</f>
        <v>No</v>
      </c>
      <c r="H3631" s="2" t="str">
        <f aca="false">IF(G3631="Yes",B3631,"")</f>
        <v/>
      </c>
    </row>
    <row r="3632" customFormat="false" ht="15" hidden="false" customHeight="false" outlineLevel="0" collapsed="false">
      <c r="A3632" s="2" t="s">
        <v>5026</v>
      </c>
      <c r="B3632" s="20" t="n">
        <v>474</v>
      </c>
      <c r="C3632" s="20" t="n">
        <v>470</v>
      </c>
      <c r="D3632" s="21" t="n">
        <f aca="false">C3632/Summary!$B$4</f>
        <v>0.0313333333333333</v>
      </c>
      <c r="E3632" s="2" t="s">
        <v>48</v>
      </c>
      <c r="F3632" s="2" t="s">
        <v>48</v>
      </c>
      <c r="G3632" s="2" t="str">
        <f aca="false">IF(AND(E3632="No",F3632="No"),"Yes","No")</f>
        <v>No</v>
      </c>
      <c r="H3632" s="2" t="str">
        <f aca="false">IF(G3632="Yes",B3632,"")</f>
        <v/>
      </c>
    </row>
    <row r="3633" customFormat="false" ht="15" hidden="false" customHeight="false" outlineLevel="0" collapsed="false">
      <c r="A3633" s="2" t="s">
        <v>5027</v>
      </c>
      <c r="B3633" s="20" t="n">
        <v>474</v>
      </c>
      <c r="C3633" s="20" t="n">
        <v>470</v>
      </c>
      <c r="D3633" s="21" t="n">
        <f aca="false">C3633/Summary!$B$4</f>
        <v>0.0313333333333333</v>
      </c>
      <c r="E3633" s="2" t="s">
        <v>48</v>
      </c>
      <c r="F3633" s="2" t="s">
        <v>35</v>
      </c>
      <c r="G3633" s="2" t="str">
        <f aca="false">IF(AND(E3633="No",F3633="No"),"Yes","No")</f>
        <v>No</v>
      </c>
      <c r="H3633" s="2" t="str">
        <f aca="false">IF(G3633="Yes",B3633,"")</f>
        <v/>
      </c>
    </row>
    <row r="3634" customFormat="false" ht="15" hidden="false" customHeight="false" outlineLevel="0" collapsed="false">
      <c r="A3634" s="2" t="s">
        <v>5028</v>
      </c>
      <c r="B3634" s="20" t="n">
        <v>474</v>
      </c>
      <c r="C3634" s="20" t="n">
        <v>460</v>
      </c>
      <c r="D3634" s="21" t="n">
        <f aca="false">C3634/Summary!$B$4</f>
        <v>0.0306666666666667</v>
      </c>
      <c r="E3634" s="2" t="s">
        <v>48</v>
      </c>
      <c r="F3634" s="2" t="s">
        <v>35</v>
      </c>
      <c r="G3634" s="2" t="str">
        <f aca="false">IF(AND(E3634="No",F3634="No"),"Yes","No")</f>
        <v>No</v>
      </c>
      <c r="H3634" s="2" t="str">
        <f aca="false">IF(G3634="Yes",B3634,"")</f>
        <v/>
      </c>
    </row>
    <row r="3635" customFormat="false" ht="15" hidden="false" customHeight="false" outlineLevel="0" collapsed="false">
      <c r="A3635" s="2" t="s">
        <v>5029</v>
      </c>
      <c r="B3635" s="20" t="n">
        <v>474</v>
      </c>
      <c r="C3635" s="20" t="n">
        <v>468</v>
      </c>
      <c r="D3635" s="21" t="n">
        <f aca="false">C3635/Summary!$B$4</f>
        <v>0.0312</v>
      </c>
      <c r="E3635" s="2" t="s">
        <v>48</v>
      </c>
      <c r="F3635" s="2" t="s">
        <v>48</v>
      </c>
      <c r="G3635" s="2" t="str">
        <f aca="false">IF(AND(E3635="No",F3635="No"),"Yes","No")</f>
        <v>No</v>
      </c>
      <c r="H3635" s="2" t="str">
        <f aca="false">IF(G3635="Yes",B3635,"")</f>
        <v/>
      </c>
    </row>
    <row r="3636" customFormat="false" ht="15" hidden="false" customHeight="false" outlineLevel="0" collapsed="false">
      <c r="A3636" s="2" t="s">
        <v>5030</v>
      </c>
      <c r="B3636" s="20" t="n">
        <v>474</v>
      </c>
      <c r="C3636" s="20" t="n">
        <v>465</v>
      </c>
      <c r="D3636" s="21" t="n">
        <f aca="false">C3636/Summary!$B$4</f>
        <v>0.031</v>
      </c>
      <c r="E3636" s="2" t="s">
        <v>48</v>
      </c>
      <c r="F3636" s="2" t="s">
        <v>35</v>
      </c>
      <c r="G3636" s="2" t="str">
        <f aca="false">IF(AND(E3636="No",F3636="No"),"Yes","No")</f>
        <v>No</v>
      </c>
      <c r="H3636" s="2" t="str">
        <f aca="false">IF(G3636="Yes",B3636,"")</f>
        <v/>
      </c>
    </row>
    <row r="3637" customFormat="false" ht="15" hidden="false" customHeight="false" outlineLevel="0" collapsed="false">
      <c r="A3637" s="2" t="s">
        <v>5031</v>
      </c>
      <c r="B3637" s="20" t="n">
        <v>474</v>
      </c>
      <c r="C3637" s="20" t="n">
        <v>467</v>
      </c>
      <c r="D3637" s="21" t="n">
        <f aca="false">C3637/Summary!$B$4</f>
        <v>0.0311333333333333</v>
      </c>
      <c r="E3637" s="2" t="s">
        <v>48</v>
      </c>
      <c r="F3637" s="2" t="s">
        <v>35</v>
      </c>
      <c r="G3637" s="2" t="str">
        <f aca="false">IF(AND(E3637="No",F3637="No"),"Yes","No")</f>
        <v>No</v>
      </c>
      <c r="H3637" s="2" t="str">
        <f aca="false">IF(G3637="Yes",B3637,"")</f>
        <v/>
      </c>
    </row>
    <row r="3638" customFormat="false" ht="15" hidden="false" customHeight="false" outlineLevel="0" collapsed="false">
      <c r="A3638" s="2" t="s">
        <v>5032</v>
      </c>
      <c r="B3638" s="20" t="n">
        <v>475</v>
      </c>
      <c r="C3638" s="20" t="n">
        <v>471</v>
      </c>
      <c r="D3638" s="21" t="n">
        <f aca="false">C3638/Summary!$B$4</f>
        <v>0.0314</v>
      </c>
      <c r="E3638" s="2" t="s">
        <v>48</v>
      </c>
      <c r="F3638" s="2" t="s">
        <v>48</v>
      </c>
      <c r="G3638" s="2" t="str">
        <f aca="false">IF(AND(E3638="No",F3638="No"),"Yes","No")</f>
        <v>No</v>
      </c>
      <c r="H3638" s="2" t="str">
        <f aca="false">IF(G3638="Yes",B3638,"")</f>
        <v/>
      </c>
    </row>
    <row r="3639" customFormat="false" ht="15" hidden="false" customHeight="false" outlineLevel="0" collapsed="false">
      <c r="A3639" s="2" t="s">
        <v>5033</v>
      </c>
      <c r="B3639" s="20" t="n">
        <v>475</v>
      </c>
      <c r="C3639" s="20" t="n">
        <v>469</v>
      </c>
      <c r="D3639" s="21" t="n">
        <f aca="false">C3639/Summary!$B$4</f>
        <v>0.0312666666666667</v>
      </c>
      <c r="E3639" s="2" t="s">
        <v>48</v>
      </c>
      <c r="F3639" s="2" t="s">
        <v>35</v>
      </c>
      <c r="G3639" s="2" t="str">
        <f aca="false">IF(AND(E3639="No",F3639="No"),"Yes","No")</f>
        <v>No</v>
      </c>
      <c r="H3639" s="2" t="str">
        <f aca="false">IF(G3639="Yes",B3639,"")</f>
        <v/>
      </c>
    </row>
    <row r="3640" customFormat="false" ht="15" hidden="false" customHeight="false" outlineLevel="0" collapsed="false">
      <c r="A3640" s="2" t="s">
        <v>5034</v>
      </c>
      <c r="B3640" s="20" t="n">
        <v>475</v>
      </c>
      <c r="C3640" s="20" t="n">
        <v>468</v>
      </c>
      <c r="D3640" s="21" t="n">
        <f aca="false">C3640/Summary!$B$4</f>
        <v>0.0312</v>
      </c>
      <c r="E3640" s="2" t="s">
        <v>48</v>
      </c>
      <c r="F3640" s="2" t="s">
        <v>35</v>
      </c>
      <c r="G3640" s="2" t="str">
        <f aca="false">IF(AND(E3640="No",F3640="No"),"Yes","No")</f>
        <v>No</v>
      </c>
      <c r="H3640" s="2" t="str">
        <f aca="false">IF(G3640="Yes",B3640,"")</f>
        <v/>
      </c>
    </row>
    <row r="3641" customFormat="false" ht="15" hidden="false" customHeight="false" outlineLevel="0" collapsed="false">
      <c r="A3641" s="2" t="s">
        <v>5035</v>
      </c>
      <c r="B3641" s="20" t="n">
        <v>475</v>
      </c>
      <c r="C3641" s="20" t="n">
        <v>471</v>
      </c>
      <c r="D3641" s="21" t="n">
        <f aca="false">C3641/Summary!$B$4</f>
        <v>0.0314</v>
      </c>
      <c r="E3641" s="2" t="s">
        <v>48</v>
      </c>
      <c r="F3641" s="2" t="s">
        <v>35</v>
      </c>
      <c r="G3641" s="2" t="str">
        <f aca="false">IF(AND(E3641="No",F3641="No"),"Yes","No")</f>
        <v>No</v>
      </c>
      <c r="H3641" s="2" t="str">
        <f aca="false">IF(G3641="Yes",B3641,"")</f>
        <v/>
      </c>
    </row>
    <row r="3642" customFormat="false" ht="15" hidden="false" customHeight="false" outlineLevel="0" collapsed="false">
      <c r="A3642" s="2" t="s">
        <v>5036</v>
      </c>
      <c r="B3642" s="20" t="n">
        <v>475</v>
      </c>
      <c r="C3642" s="20" t="n">
        <v>453</v>
      </c>
      <c r="D3642" s="21" t="n">
        <f aca="false">C3642/Summary!$B$4</f>
        <v>0.0302</v>
      </c>
      <c r="E3642" s="2" t="s">
        <v>35</v>
      </c>
      <c r="F3642" s="2" t="s">
        <v>48</v>
      </c>
      <c r="G3642" s="2" t="str">
        <f aca="false">IF(AND(E3642="No",F3642="No"),"Yes","No")</f>
        <v>No</v>
      </c>
      <c r="H3642" s="2" t="str">
        <f aca="false">IF(G3642="Yes",B3642,"")</f>
        <v/>
      </c>
    </row>
    <row r="3643" customFormat="false" ht="15" hidden="false" customHeight="false" outlineLevel="0" collapsed="false">
      <c r="A3643" s="2" t="s">
        <v>5037</v>
      </c>
      <c r="B3643" s="20" t="n">
        <v>475</v>
      </c>
      <c r="C3643" s="20" t="n">
        <v>467</v>
      </c>
      <c r="D3643" s="21" t="n">
        <f aca="false">C3643/Summary!$B$4</f>
        <v>0.0311333333333333</v>
      </c>
      <c r="E3643" s="2" t="s">
        <v>48</v>
      </c>
      <c r="F3643" s="2" t="s">
        <v>35</v>
      </c>
      <c r="G3643" s="2" t="str">
        <f aca="false">IF(AND(E3643="No",F3643="No"),"Yes","No")</f>
        <v>No</v>
      </c>
      <c r="H3643" s="2" t="str">
        <f aca="false">IF(G3643="Yes",B3643,"")</f>
        <v/>
      </c>
    </row>
    <row r="3644" customFormat="false" ht="15" hidden="false" customHeight="false" outlineLevel="0" collapsed="false">
      <c r="A3644" s="2" t="s">
        <v>5038</v>
      </c>
      <c r="B3644" s="20" t="n">
        <v>475</v>
      </c>
      <c r="C3644" s="20" t="n">
        <v>465</v>
      </c>
      <c r="D3644" s="21" t="n">
        <f aca="false">C3644/Summary!$B$4</f>
        <v>0.031</v>
      </c>
      <c r="E3644" s="2" t="s">
        <v>48</v>
      </c>
      <c r="F3644" s="2" t="s">
        <v>35</v>
      </c>
      <c r="G3644" s="2" t="str">
        <f aca="false">IF(AND(E3644="No",F3644="No"),"Yes","No")</f>
        <v>No</v>
      </c>
      <c r="H3644" s="2" t="str">
        <f aca="false">IF(G3644="Yes",B3644,"")</f>
        <v/>
      </c>
    </row>
    <row r="3645" customFormat="false" ht="15" hidden="false" customHeight="false" outlineLevel="0" collapsed="false">
      <c r="A3645" s="2" t="s">
        <v>5039</v>
      </c>
      <c r="B3645" s="20" t="n">
        <v>475</v>
      </c>
      <c r="C3645" s="20" t="n">
        <v>466</v>
      </c>
      <c r="D3645" s="21" t="n">
        <f aca="false">C3645/Summary!$B$4</f>
        <v>0.0310666666666667</v>
      </c>
      <c r="E3645" s="2" t="s">
        <v>48</v>
      </c>
      <c r="F3645" s="2" t="s">
        <v>35</v>
      </c>
      <c r="G3645" s="2" t="str">
        <f aca="false">IF(AND(E3645="No",F3645="No"),"Yes","No")</f>
        <v>No</v>
      </c>
      <c r="H3645" s="2" t="str">
        <f aca="false">IF(G3645="Yes",B3645,"")</f>
        <v/>
      </c>
    </row>
    <row r="3646" customFormat="false" ht="15" hidden="false" customHeight="false" outlineLevel="0" collapsed="false">
      <c r="A3646" s="2" t="s">
        <v>5040</v>
      </c>
      <c r="B3646" s="20" t="n">
        <v>475</v>
      </c>
      <c r="C3646" s="20" t="n">
        <v>469</v>
      </c>
      <c r="D3646" s="21" t="n">
        <f aca="false">C3646/Summary!$B$4</f>
        <v>0.0312666666666667</v>
      </c>
      <c r="E3646" s="2" t="s">
        <v>48</v>
      </c>
      <c r="F3646" s="2" t="s">
        <v>35</v>
      </c>
      <c r="G3646" s="2" t="str">
        <f aca="false">IF(AND(E3646="No",F3646="No"),"Yes","No")</f>
        <v>No</v>
      </c>
      <c r="H3646" s="2" t="str">
        <f aca="false">IF(G3646="Yes",B3646,"")</f>
        <v/>
      </c>
    </row>
    <row r="3647" customFormat="false" ht="15" hidden="false" customHeight="false" outlineLevel="0" collapsed="false">
      <c r="A3647" s="2" t="s">
        <v>5041</v>
      </c>
      <c r="B3647" s="20" t="n">
        <v>475</v>
      </c>
      <c r="C3647" s="20" t="n">
        <v>469</v>
      </c>
      <c r="D3647" s="21" t="n">
        <f aca="false">C3647/Summary!$B$4</f>
        <v>0.0312666666666667</v>
      </c>
      <c r="E3647" s="2" t="s">
        <v>48</v>
      </c>
      <c r="F3647" s="2" t="s">
        <v>48</v>
      </c>
      <c r="G3647" s="2" t="str">
        <f aca="false">IF(AND(E3647="No",F3647="No"),"Yes","No")</f>
        <v>No</v>
      </c>
      <c r="H3647" s="2" t="str">
        <f aca="false">IF(G3647="Yes",B3647,"")</f>
        <v/>
      </c>
    </row>
    <row r="3648" customFormat="false" ht="15" hidden="false" customHeight="false" outlineLevel="0" collapsed="false">
      <c r="A3648" s="2" t="s">
        <v>5042</v>
      </c>
      <c r="B3648" s="20" t="n">
        <v>475</v>
      </c>
      <c r="C3648" s="20" t="n">
        <v>471</v>
      </c>
      <c r="D3648" s="21" t="n">
        <f aca="false">C3648/Summary!$B$4</f>
        <v>0.0314</v>
      </c>
      <c r="E3648" s="2" t="s">
        <v>48</v>
      </c>
      <c r="F3648" s="2" t="s">
        <v>35</v>
      </c>
      <c r="G3648" s="2" t="str">
        <f aca="false">IF(AND(E3648="No",F3648="No"),"Yes","No")</f>
        <v>No</v>
      </c>
      <c r="H3648" s="2" t="str">
        <f aca="false">IF(G3648="Yes",B3648,"")</f>
        <v/>
      </c>
    </row>
    <row r="3649" customFormat="false" ht="15" hidden="false" customHeight="false" outlineLevel="0" collapsed="false">
      <c r="A3649" s="2" t="s">
        <v>5043</v>
      </c>
      <c r="B3649" s="20" t="n">
        <v>475</v>
      </c>
      <c r="C3649" s="20" t="n">
        <v>470</v>
      </c>
      <c r="D3649" s="21" t="n">
        <f aca="false">C3649/Summary!$B$4</f>
        <v>0.0313333333333333</v>
      </c>
      <c r="E3649" s="2" t="s">
        <v>48</v>
      </c>
      <c r="F3649" s="2" t="s">
        <v>35</v>
      </c>
      <c r="G3649" s="2" t="str">
        <f aca="false">IF(AND(E3649="No",F3649="No"),"Yes","No")</f>
        <v>No</v>
      </c>
      <c r="H3649" s="2" t="str">
        <f aca="false">IF(G3649="Yes",B3649,"")</f>
        <v/>
      </c>
    </row>
    <row r="3650" customFormat="false" ht="15" hidden="false" customHeight="false" outlineLevel="0" collapsed="false">
      <c r="A3650" s="2" t="s">
        <v>5044</v>
      </c>
      <c r="B3650" s="20" t="n">
        <v>475</v>
      </c>
      <c r="C3650" s="20" t="n">
        <v>470</v>
      </c>
      <c r="D3650" s="21" t="n">
        <f aca="false">C3650/Summary!$B$4</f>
        <v>0.0313333333333333</v>
      </c>
      <c r="E3650" s="2" t="s">
        <v>48</v>
      </c>
      <c r="F3650" s="2" t="s">
        <v>48</v>
      </c>
      <c r="G3650" s="2" t="str">
        <f aca="false">IF(AND(E3650="No",F3650="No"),"Yes","No")</f>
        <v>No</v>
      </c>
      <c r="H3650" s="2" t="str">
        <f aca="false">IF(G3650="Yes",B3650,"")</f>
        <v/>
      </c>
    </row>
    <row r="3651" customFormat="false" ht="15" hidden="false" customHeight="false" outlineLevel="0" collapsed="false">
      <c r="A3651" s="2" t="s">
        <v>5045</v>
      </c>
      <c r="B3651" s="20" t="n">
        <v>475</v>
      </c>
      <c r="C3651" s="20" t="n">
        <v>471</v>
      </c>
      <c r="D3651" s="21" t="n">
        <f aca="false">C3651/Summary!$B$4</f>
        <v>0.0314</v>
      </c>
      <c r="E3651" s="2" t="s">
        <v>48</v>
      </c>
      <c r="F3651" s="2" t="s">
        <v>35</v>
      </c>
      <c r="G3651" s="2" t="str">
        <f aca="false">IF(AND(E3651="No",F3651="No"),"Yes","No")</f>
        <v>No</v>
      </c>
      <c r="H3651" s="2" t="str">
        <f aca="false">IF(G3651="Yes",B3651,"")</f>
        <v/>
      </c>
    </row>
    <row r="3652" customFormat="false" ht="15" hidden="false" customHeight="false" outlineLevel="0" collapsed="false">
      <c r="A3652" s="2" t="s">
        <v>5046</v>
      </c>
      <c r="B3652" s="20" t="n">
        <v>475</v>
      </c>
      <c r="C3652" s="20" t="n">
        <v>470</v>
      </c>
      <c r="D3652" s="21" t="n">
        <f aca="false">C3652/Summary!$B$4</f>
        <v>0.0313333333333333</v>
      </c>
      <c r="E3652" s="2" t="s">
        <v>48</v>
      </c>
      <c r="F3652" s="2" t="s">
        <v>35</v>
      </c>
      <c r="G3652" s="2" t="str">
        <f aca="false">IF(AND(E3652="No",F3652="No"),"Yes","No")</f>
        <v>No</v>
      </c>
      <c r="H3652" s="2" t="str">
        <f aca="false">IF(G3652="Yes",B3652,"")</f>
        <v/>
      </c>
    </row>
    <row r="3653" customFormat="false" ht="15" hidden="false" customHeight="false" outlineLevel="0" collapsed="false">
      <c r="A3653" s="2" t="s">
        <v>5047</v>
      </c>
      <c r="B3653" s="20" t="n">
        <v>475</v>
      </c>
      <c r="C3653" s="20" t="n">
        <v>463</v>
      </c>
      <c r="D3653" s="21" t="n">
        <f aca="false">C3653/Summary!$B$4</f>
        <v>0.0308666666666667</v>
      </c>
      <c r="E3653" s="2" t="s">
        <v>48</v>
      </c>
      <c r="F3653" s="2" t="s">
        <v>35</v>
      </c>
      <c r="G3653" s="2" t="str">
        <f aca="false">IF(AND(E3653="No",F3653="No"),"Yes","No")</f>
        <v>No</v>
      </c>
      <c r="H3653" s="2" t="str">
        <f aca="false">IF(G3653="Yes",B3653,"")</f>
        <v/>
      </c>
    </row>
    <row r="3654" customFormat="false" ht="15" hidden="false" customHeight="false" outlineLevel="0" collapsed="false">
      <c r="A3654" s="2" t="s">
        <v>5048</v>
      </c>
      <c r="B3654" s="20" t="n">
        <v>475</v>
      </c>
      <c r="C3654" s="20" t="n">
        <v>471</v>
      </c>
      <c r="D3654" s="21" t="n">
        <f aca="false">C3654/Summary!$B$4</f>
        <v>0.0314</v>
      </c>
      <c r="E3654" s="2" t="s">
        <v>48</v>
      </c>
      <c r="F3654" s="2" t="s">
        <v>35</v>
      </c>
      <c r="G3654" s="2" t="str">
        <f aca="false">IF(AND(E3654="No",F3654="No"),"Yes","No")</f>
        <v>No</v>
      </c>
      <c r="H3654" s="2" t="str">
        <f aca="false">IF(G3654="Yes",B3654,"")</f>
        <v/>
      </c>
    </row>
    <row r="3655" customFormat="false" ht="15" hidden="false" customHeight="false" outlineLevel="0" collapsed="false">
      <c r="A3655" s="2" t="s">
        <v>5049</v>
      </c>
      <c r="B3655" s="20" t="n">
        <v>475</v>
      </c>
      <c r="C3655" s="20" t="n">
        <v>467</v>
      </c>
      <c r="D3655" s="21" t="n">
        <f aca="false">C3655/Summary!$B$4</f>
        <v>0.0311333333333333</v>
      </c>
      <c r="E3655" s="2" t="s">
        <v>35</v>
      </c>
      <c r="F3655" s="2" t="s">
        <v>48</v>
      </c>
      <c r="G3655" s="2" t="str">
        <f aca="false">IF(AND(E3655="No",F3655="No"),"Yes","No")</f>
        <v>No</v>
      </c>
      <c r="H3655" s="2" t="str">
        <f aca="false">IF(G3655="Yes",B3655,"")</f>
        <v/>
      </c>
    </row>
    <row r="3656" customFormat="false" ht="15" hidden="false" customHeight="false" outlineLevel="0" collapsed="false">
      <c r="A3656" s="2" t="s">
        <v>5050</v>
      </c>
      <c r="B3656" s="20" t="n">
        <v>475</v>
      </c>
      <c r="C3656" s="20" t="n">
        <v>464</v>
      </c>
      <c r="D3656" s="21" t="n">
        <f aca="false">C3656/Summary!$B$4</f>
        <v>0.0309333333333333</v>
      </c>
      <c r="E3656" s="2" t="s">
        <v>48</v>
      </c>
      <c r="F3656" s="2" t="s">
        <v>35</v>
      </c>
      <c r="G3656" s="2" t="str">
        <f aca="false">IF(AND(E3656="No",F3656="No"),"Yes","No")</f>
        <v>No</v>
      </c>
      <c r="H3656" s="2" t="str">
        <f aca="false">IF(G3656="Yes",B3656,"")</f>
        <v/>
      </c>
    </row>
    <row r="3657" customFormat="false" ht="15" hidden="false" customHeight="false" outlineLevel="0" collapsed="false">
      <c r="A3657" s="2" t="s">
        <v>5051</v>
      </c>
      <c r="B3657" s="20" t="n">
        <v>475</v>
      </c>
      <c r="C3657" s="20" t="n">
        <v>462</v>
      </c>
      <c r="D3657" s="21" t="n">
        <f aca="false">C3657/Summary!$B$4</f>
        <v>0.0308</v>
      </c>
      <c r="E3657" s="2" t="s">
        <v>48</v>
      </c>
      <c r="F3657" s="2" t="s">
        <v>35</v>
      </c>
      <c r="G3657" s="2" t="str">
        <f aca="false">IF(AND(E3657="No",F3657="No"),"Yes","No")</f>
        <v>No</v>
      </c>
      <c r="H3657" s="2" t="str">
        <f aca="false">IF(G3657="Yes",B3657,"")</f>
        <v/>
      </c>
    </row>
    <row r="3658" customFormat="false" ht="15" hidden="false" customHeight="false" outlineLevel="0" collapsed="false">
      <c r="A3658" s="2" t="s">
        <v>5052</v>
      </c>
      <c r="B3658" s="20" t="n">
        <v>475</v>
      </c>
      <c r="C3658" s="20" t="n">
        <v>466</v>
      </c>
      <c r="D3658" s="21" t="n">
        <f aca="false">C3658/Summary!$B$4</f>
        <v>0.0310666666666667</v>
      </c>
      <c r="E3658" s="2" t="s">
        <v>48</v>
      </c>
      <c r="F3658" s="2" t="s">
        <v>48</v>
      </c>
      <c r="G3658" s="2" t="str">
        <f aca="false">IF(AND(E3658="No",F3658="No"),"Yes","No")</f>
        <v>No</v>
      </c>
      <c r="H3658" s="2" t="str">
        <f aca="false">IF(G3658="Yes",B3658,"")</f>
        <v/>
      </c>
    </row>
    <row r="3659" customFormat="false" ht="15" hidden="false" customHeight="false" outlineLevel="0" collapsed="false">
      <c r="A3659" s="2" t="s">
        <v>5053</v>
      </c>
      <c r="B3659" s="20" t="n">
        <v>475</v>
      </c>
      <c r="C3659" s="20" t="n">
        <v>465</v>
      </c>
      <c r="D3659" s="21" t="n">
        <f aca="false">C3659/Summary!$B$4</f>
        <v>0.031</v>
      </c>
      <c r="E3659" s="2" t="s">
        <v>48</v>
      </c>
      <c r="F3659" s="2" t="s">
        <v>35</v>
      </c>
      <c r="G3659" s="2" t="str">
        <f aca="false">IF(AND(E3659="No",F3659="No"),"Yes","No")</f>
        <v>No</v>
      </c>
      <c r="H3659" s="2" t="str">
        <f aca="false">IF(G3659="Yes",B3659,"")</f>
        <v/>
      </c>
    </row>
    <row r="3660" customFormat="false" ht="15" hidden="false" customHeight="false" outlineLevel="0" collapsed="false">
      <c r="A3660" s="2" t="s">
        <v>5054</v>
      </c>
      <c r="B3660" s="20" t="n">
        <v>475</v>
      </c>
      <c r="C3660" s="20" t="n">
        <v>467</v>
      </c>
      <c r="D3660" s="21" t="n">
        <f aca="false">C3660/Summary!$B$4</f>
        <v>0.0311333333333333</v>
      </c>
      <c r="E3660" s="2" t="s">
        <v>48</v>
      </c>
      <c r="F3660" s="2" t="s">
        <v>35</v>
      </c>
      <c r="G3660" s="2" t="str">
        <f aca="false">IF(AND(E3660="No",F3660="No"),"Yes","No")</f>
        <v>No</v>
      </c>
      <c r="H3660" s="2" t="str">
        <f aca="false">IF(G3660="Yes",B3660,"")</f>
        <v/>
      </c>
    </row>
    <row r="3661" customFormat="false" ht="15" hidden="false" customHeight="false" outlineLevel="0" collapsed="false">
      <c r="A3661" s="2" t="s">
        <v>5055</v>
      </c>
      <c r="B3661" s="20" t="n">
        <v>475</v>
      </c>
      <c r="C3661" s="20" t="n">
        <v>466</v>
      </c>
      <c r="D3661" s="21" t="n">
        <f aca="false">C3661/Summary!$B$4</f>
        <v>0.0310666666666667</v>
      </c>
      <c r="E3661" s="2" t="s">
        <v>48</v>
      </c>
      <c r="F3661" s="2" t="s">
        <v>35</v>
      </c>
      <c r="G3661" s="2" t="str">
        <f aca="false">IF(AND(E3661="No",F3661="No"),"Yes","No")</f>
        <v>No</v>
      </c>
      <c r="H3661" s="2" t="str">
        <f aca="false">IF(G3661="Yes",B3661,"")</f>
        <v/>
      </c>
    </row>
    <row r="3662" customFormat="false" ht="15" hidden="false" customHeight="false" outlineLevel="0" collapsed="false">
      <c r="A3662" s="2" t="s">
        <v>5056</v>
      </c>
      <c r="B3662" s="20" t="n">
        <v>475</v>
      </c>
      <c r="C3662" s="20" t="n">
        <v>470</v>
      </c>
      <c r="D3662" s="21" t="n">
        <f aca="false">C3662/Summary!$B$4</f>
        <v>0.0313333333333333</v>
      </c>
      <c r="E3662" s="2" t="s">
        <v>48</v>
      </c>
      <c r="F3662" s="2" t="s">
        <v>35</v>
      </c>
      <c r="G3662" s="2" t="str">
        <f aca="false">IF(AND(E3662="No",F3662="No"),"Yes","No")</f>
        <v>No</v>
      </c>
      <c r="H3662" s="2" t="str">
        <f aca="false">IF(G3662="Yes",B3662,"")</f>
        <v/>
      </c>
    </row>
    <row r="3663" customFormat="false" ht="15" hidden="false" customHeight="false" outlineLevel="0" collapsed="false">
      <c r="A3663" s="2" t="s">
        <v>5057</v>
      </c>
      <c r="B3663" s="20" t="n">
        <v>475</v>
      </c>
      <c r="C3663" s="20" t="n">
        <v>467</v>
      </c>
      <c r="D3663" s="21" t="n">
        <f aca="false">C3663/Summary!$B$4</f>
        <v>0.0311333333333333</v>
      </c>
      <c r="E3663" s="2" t="s">
        <v>48</v>
      </c>
      <c r="F3663" s="2" t="s">
        <v>48</v>
      </c>
      <c r="G3663" s="2" t="str">
        <f aca="false">IF(AND(E3663="No",F3663="No"),"Yes","No")</f>
        <v>No</v>
      </c>
      <c r="H3663" s="2" t="str">
        <f aca="false">IF(G3663="Yes",B3663,"")</f>
        <v/>
      </c>
    </row>
    <row r="3664" customFormat="false" ht="15" hidden="false" customHeight="false" outlineLevel="0" collapsed="false">
      <c r="A3664" s="2" t="s">
        <v>5058</v>
      </c>
      <c r="B3664" s="20" t="n">
        <v>475</v>
      </c>
      <c r="C3664" s="20" t="n">
        <v>471</v>
      </c>
      <c r="D3664" s="21" t="n">
        <f aca="false">C3664/Summary!$B$4</f>
        <v>0.0314</v>
      </c>
      <c r="E3664" s="2" t="s">
        <v>48</v>
      </c>
      <c r="F3664" s="2" t="s">
        <v>35</v>
      </c>
      <c r="G3664" s="2" t="str">
        <f aca="false">IF(AND(E3664="No",F3664="No"),"Yes","No")</f>
        <v>No</v>
      </c>
      <c r="H3664" s="2" t="str">
        <f aca="false">IF(G3664="Yes",B3664,"")</f>
        <v/>
      </c>
    </row>
    <row r="3665" customFormat="false" ht="15" hidden="false" customHeight="false" outlineLevel="0" collapsed="false">
      <c r="A3665" s="2" t="s">
        <v>5059</v>
      </c>
      <c r="B3665" s="20" t="n">
        <v>475</v>
      </c>
      <c r="C3665" s="20" t="n">
        <v>468</v>
      </c>
      <c r="D3665" s="21" t="n">
        <f aca="false">C3665/Summary!$B$4</f>
        <v>0.0312</v>
      </c>
      <c r="E3665" s="2" t="s">
        <v>48</v>
      </c>
      <c r="F3665" s="2" t="s">
        <v>48</v>
      </c>
      <c r="G3665" s="2" t="str">
        <f aca="false">IF(AND(E3665="No",F3665="No"),"Yes","No")</f>
        <v>No</v>
      </c>
      <c r="H3665" s="2" t="str">
        <f aca="false">IF(G3665="Yes",B3665,"")</f>
        <v/>
      </c>
    </row>
    <row r="3666" customFormat="false" ht="15" hidden="false" customHeight="false" outlineLevel="0" collapsed="false">
      <c r="A3666" s="2" t="s">
        <v>5060</v>
      </c>
      <c r="B3666" s="20" t="n">
        <v>475</v>
      </c>
      <c r="C3666" s="20" t="n">
        <v>466</v>
      </c>
      <c r="D3666" s="21" t="n">
        <f aca="false">C3666/Summary!$B$4</f>
        <v>0.0310666666666667</v>
      </c>
      <c r="E3666" s="2" t="s">
        <v>48</v>
      </c>
      <c r="F3666" s="2" t="s">
        <v>35</v>
      </c>
      <c r="G3666" s="2" t="str">
        <f aca="false">IF(AND(E3666="No",F3666="No"),"Yes","No")</f>
        <v>No</v>
      </c>
      <c r="H3666" s="2" t="str">
        <f aca="false">IF(G3666="Yes",B3666,"")</f>
        <v/>
      </c>
    </row>
    <row r="3667" customFormat="false" ht="15" hidden="false" customHeight="false" outlineLevel="0" collapsed="false">
      <c r="A3667" s="2" t="s">
        <v>5061</v>
      </c>
      <c r="B3667" s="20" t="n">
        <v>475</v>
      </c>
      <c r="C3667" s="20" t="n">
        <v>474</v>
      </c>
      <c r="D3667" s="21" t="n">
        <f aca="false">C3667/Summary!$B$4</f>
        <v>0.0316</v>
      </c>
      <c r="E3667" s="2" t="s">
        <v>48</v>
      </c>
      <c r="F3667" s="2" t="s">
        <v>35</v>
      </c>
      <c r="G3667" s="2" t="str">
        <f aca="false">IF(AND(E3667="No",F3667="No"),"Yes","No")</f>
        <v>No</v>
      </c>
      <c r="H3667" s="2" t="str">
        <f aca="false">IF(G3667="Yes",B3667,"")</f>
        <v/>
      </c>
    </row>
    <row r="3668" customFormat="false" ht="15" hidden="false" customHeight="false" outlineLevel="0" collapsed="false">
      <c r="A3668" s="2" t="s">
        <v>5062</v>
      </c>
      <c r="B3668" s="20" t="n">
        <v>475</v>
      </c>
      <c r="C3668" s="20" t="n">
        <v>463</v>
      </c>
      <c r="D3668" s="21" t="n">
        <f aca="false">C3668/Summary!$B$4</f>
        <v>0.0308666666666667</v>
      </c>
      <c r="E3668" s="2" t="s">
        <v>35</v>
      </c>
      <c r="F3668" s="2" t="s">
        <v>48</v>
      </c>
      <c r="G3668" s="2" t="str">
        <f aca="false">IF(AND(E3668="No",F3668="No"),"Yes","No")</f>
        <v>No</v>
      </c>
      <c r="H3668" s="2" t="str">
        <f aca="false">IF(G3668="Yes",B3668,"")</f>
        <v/>
      </c>
    </row>
    <row r="3669" customFormat="false" ht="15" hidden="false" customHeight="false" outlineLevel="0" collapsed="false">
      <c r="A3669" s="2" t="s">
        <v>5063</v>
      </c>
      <c r="B3669" s="20" t="n">
        <v>475</v>
      </c>
      <c r="C3669" s="20" t="n">
        <v>467</v>
      </c>
      <c r="D3669" s="21" t="n">
        <f aca="false">C3669/Summary!$B$4</f>
        <v>0.0311333333333333</v>
      </c>
      <c r="E3669" s="2" t="s">
        <v>48</v>
      </c>
      <c r="F3669" s="2" t="s">
        <v>35</v>
      </c>
      <c r="G3669" s="2" t="str">
        <f aca="false">IF(AND(E3669="No",F3669="No"),"Yes","No")</f>
        <v>No</v>
      </c>
      <c r="H3669" s="2" t="str">
        <f aca="false">IF(G3669="Yes",B3669,"")</f>
        <v/>
      </c>
    </row>
    <row r="3670" customFormat="false" ht="15" hidden="false" customHeight="false" outlineLevel="0" collapsed="false">
      <c r="A3670" s="2" t="s">
        <v>5064</v>
      </c>
      <c r="B3670" s="20" t="n">
        <v>475</v>
      </c>
      <c r="C3670" s="20" t="n">
        <v>465</v>
      </c>
      <c r="D3670" s="21" t="n">
        <f aca="false">C3670/Summary!$B$4</f>
        <v>0.031</v>
      </c>
      <c r="E3670" s="2" t="s">
        <v>48</v>
      </c>
      <c r="F3670" s="2" t="s">
        <v>35</v>
      </c>
      <c r="G3670" s="2" t="str">
        <f aca="false">IF(AND(E3670="No",F3670="No"),"Yes","No")</f>
        <v>No</v>
      </c>
      <c r="H3670" s="2" t="str">
        <f aca="false">IF(G3670="Yes",B3670,"")</f>
        <v/>
      </c>
    </row>
    <row r="3671" customFormat="false" ht="15" hidden="false" customHeight="false" outlineLevel="0" collapsed="false">
      <c r="A3671" s="2" t="s">
        <v>5065</v>
      </c>
      <c r="B3671" s="20" t="n">
        <v>475</v>
      </c>
      <c r="C3671" s="20" t="n">
        <v>468</v>
      </c>
      <c r="D3671" s="21" t="n">
        <f aca="false">C3671/Summary!$B$4</f>
        <v>0.0312</v>
      </c>
      <c r="E3671" s="2" t="s">
        <v>48</v>
      </c>
      <c r="F3671" s="2" t="s">
        <v>35</v>
      </c>
      <c r="G3671" s="2" t="str">
        <f aca="false">IF(AND(E3671="No",F3671="No"),"Yes","No")</f>
        <v>No</v>
      </c>
      <c r="H3671" s="2" t="str">
        <f aca="false">IF(G3671="Yes",B3671,"")</f>
        <v/>
      </c>
    </row>
    <row r="3672" customFormat="false" ht="15" hidden="false" customHeight="false" outlineLevel="0" collapsed="false">
      <c r="A3672" s="2" t="s">
        <v>5066</v>
      </c>
      <c r="B3672" s="20" t="n">
        <v>475</v>
      </c>
      <c r="C3672" s="20" t="n">
        <v>469</v>
      </c>
      <c r="D3672" s="21" t="n">
        <f aca="false">C3672/Summary!$B$4</f>
        <v>0.0312666666666667</v>
      </c>
      <c r="E3672" s="2" t="s">
        <v>48</v>
      </c>
      <c r="F3672" s="2" t="s">
        <v>48</v>
      </c>
      <c r="G3672" s="2" t="str">
        <f aca="false">IF(AND(E3672="No",F3672="No"),"Yes","No")</f>
        <v>No</v>
      </c>
      <c r="H3672" s="2" t="str">
        <f aca="false">IF(G3672="Yes",B3672,"")</f>
        <v/>
      </c>
    </row>
    <row r="3673" customFormat="false" ht="15" hidden="false" customHeight="false" outlineLevel="0" collapsed="false">
      <c r="A3673" s="2" t="s">
        <v>5067</v>
      </c>
      <c r="B3673" s="20" t="n">
        <v>475</v>
      </c>
      <c r="C3673" s="20" t="n">
        <v>467</v>
      </c>
      <c r="D3673" s="21" t="n">
        <f aca="false">C3673/Summary!$B$4</f>
        <v>0.0311333333333333</v>
      </c>
      <c r="E3673" s="2" t="s">
        <v>48</v>
      </c>
      <c r="F3673" s="2" t="s">
        <v>35</v>
      </c>
      <c r="G3673" s="2" t="str">
        <f aca="false">IF(AND(E3673="No",F3673="No"),"Yes","No")</f>
        <v>No</v>
      </c>
      <c r="H3673" s="2" t="str">
        <f aca="false">IF(G3673="Yes",B3673,"")</f>
        <v/>
      </c>
    </row>
    <row r="3674" customFormat="false" ht="15" hidden="false" customHeight="false" outlineLevel="0" collapsed="false">
      <c r="A3674" s="2" t="s">
        <v>5068</v>
      </c>
      <c r="B3674" s="20" t="n">
        <v>475</v>
      </c>
      <c r="C3674" s="20" t="n">
        <v>471</v>
      </c>
      <c r="D3674" s="21" t="n">
        <f aca="false">C3674/Summary!$B$4</f>
        <v>0.0314</v>
      </c>
      <c r="E3674" s="2" t="s">
        <v>48</v>
      </c>
      <c r="F3674" s="2" t="s">
        <v>35</v>
      </c>
      <c r="G3674" s="2" t="str">
        <f aca="false">IF(AND(E3674="No",F3674="No"),"Yes","No")</f>
        <v>No</v>
      </c>
      <c r="H3674" s="2" t="str">
        <f aca="false">IF(G3674="Yes",B3674,"")</f>
        <v/>
      </c>
    </row>
    <row r="3675" customFormat="false" ht="15" hidden="false" customHeight="false" outlineLevel="0" collapsed="false">
      <c r="A3675" s="2" t="s">
        <v>5069</v>
      </c>
      <c r="B3675" s="20" t="n">
        <v>475</v>
      </c>
      <c r="C3675" s="20" t="n">
        <v>468</v>
      </c>
      <c r="D3675" s="21" t="n">
        <f aca="false">C3675/Summary!$B$4</f>
        <v>0.0312</v>
      </c>
      <c r="E3675" s="2" t="s">
        <v>48</v>
      </c>
      <c r="F3675" s="2" t="s">
        <v>35</v>
      </c>
      <c r="G3675" s="2" t="str">
        <f aca="false">IF(AND(E3675="No",F3675="No"),"Yes","No")</f>
        <v>No</v>
      </c>
      <c r="H3675" s="2" t="str">
        <f aca="false">IF(G3675="Yes",B3675,"")</f>
        <v/>
      </c>
    </row>
    <row r="3676" customFormat="false" ht="15" hidden="false" customHeight="false" outlineLevel="0" collapsed="false">
      <c r="A3676" s="2" t="s">
        <v>5070</v>
      </c>
      <c r="B3676" s="20" t="n">
        <v>475</v>
      </c>
      <c r="C3676" s="20" t="n">
        <v>472</v>
      </c>
      <c r="D3676" s="21" t="n">
        <f aca="false">C3676/Summary!$B$4</f>
        <v>0.0314666666666667</v>
      </c>
      <c r="E3676" s="2" t="s">
        <v>48</v>
      </c>
      <c r="F3676" s="2" t="s">
        <v>48</v>
      </c>
      <c r="G3676" s="2" t="str">
        <f aca="false">IF(AND(E3676="No",F3676="No"),"Yes","No")</f>
        <v>No</v>
      </c>
      <c r="H3676" s="2" t="str">
        <f aca="false">IF(G3676="Yes",B3676,"")</f>
        <v/>
      </c>
    </row>
    <row r="3677" customFormat="false" ht="15" hidden="false" customHeight="false" outlineLevel="0" collapsed="false">
      <c r="A3677" s="2" t="s">
        <v>5071</v>
      </c>
      <c r="B3677" s="20" t="n">
        <v>476</v>
      </c>
      <c r="C3677" s="20" t="n">
        <v>470</v>
      </c>
      <c r="D3677" s="21" t="n">
        <f aca="false">C3677/Summary!$B$4</f>
        <v>0.0313333333333333</v>
      </c>
      <c r="E3677" s="2" t="s">
        <v>48</v>
      </c>
      <c r="F3677" s="2" t="s">
        <v>35</v>
      </c>
      <c r="G3677" s="2" t="str">
        <f aca="false">IF(AND(E3677="No",F3677="No"),"Yes","No")</f>
        <v>No</v>
      </c>
      <c r="H3677" s="2" t="str">
        <f aca="false">IF(G3677="Yes",B3677,"")</f>
        <v/>
      </c>
    </row>
    <row r="3678" customFormat="false" ht="15" hidden="false" customHeight="false" outlineLevel="0" collapsed="false">
      <c r="A3678" s="2" t="s">
        <v>5072</v>
      </c>
      <c r="B3678" s="20" t="n">
        <v>476</v>
      </c>
      <c r="C3678" s="20" t="n">
        <v>469</v>
      </c>
      <c r="D3678" s="21" t="n">
        <f aca="false">C3678/Summary!$B$4</f>
        <v>0.0312666666666667</v>
      </c>
      <c r="E3678" s="2" t="s">
        <v>48</v>
      </c>
      <c r="F3678" s="2" t="s">
        <v>35</v>
      </c>
      <c r="G3678" s="2" t="str">
        <f aca="false">IF(AND(E3678="No",F3678="No"),"Yes","No")</f>
        <v>No</v>
      </c>
      <c r="H3678" s="2" t="str">
        <f aca="false">IF(G3678="Yes",B3678,"")</f>
        <v/>
      </c>
    </row>
    <row r="3679" customFormat="false" ht="15" hidden="false" customHeight="false" outlineLevel="0" collapsed="false">
      <c r="A3679" s="2" t="s">
        <v>5073</v>
      </c>
      <c r="B3679" s="20" t="n">
        <v>476</v>
      </c>
      <c r="C3679" s="20" t="n">
        <v>466</v>
      </c>
      <c r="D3679" s="21" t="n">
        <f aca="false">C3679/Summary!$B$4</f>
        <v>0.0310666666666667</v>
      </c>
      <c r="E3679" s="2" t="s">
        <v>48</v>
      </c>
      <c r="F3679" s="2" t="s">
        <v>35</v>
      </c>
      <c r="G3679" s="2" t="str">
        <f aca="false">IF(AND(E3679="No",F3679="No"),"Yes","No")</f>
        <v>No</v>
      </c>
      <c r="H3679" s="2" t="str">
        <f aca="false">IF(G3679="Yes",B3679,"")</f>
        <v/>
      </c>
    </row>
    <row r="3680" customFormat="false" ht="15" hidden="false" customHeight="false" outlineLevel="0" collapsed="false">
      <c r="A3680" s="2" t="s">
        <v>5074</v>
      </c>
      <c r="B3680" s="20" t="n">
        <v>476</v>
      </c>
      <c r="C3680" s="20" t="n">
        <v>466</v>
      </c>
      <c r="D3680" s="21" t="n">
        <f aca="false">C3680/Summary!$B$4</f>
        <v>0.0310666666666667</v>
      </c>
      <c r="E3680" s="2" t="s">
        <v>48</v>
      </c>
      <c r="F3680" s="2" t="s">
        <v>35</v>
      </c>
      <c r="G3680" s="2" t="str">
        <f aca="false">IF(AND(E3680="No",F3680="No"),"Yes","No")</f>
        <v>No</v>
      </c>
      <c r="H3680" s="2" t="str">
        <f aca="false">IF(G3680="Yes",B3680,"")</f>
        <v/>
      </c>
    </row>
    <row r="3681" customFormat="false" ht="15" hidden="false" customHeight="false" outlineLevel="0" collapsed="false">
      <c r="A3681" s="2" t="s">
        <v>5075</v>
      </c>
      <c r="B3681" s="20" t="n">
        <v>476</v>
      </c>
      <c r="C3681" s="20" t="n">
        <v>462</v>
      </c>
      <c r="D3681" s="21" t="n">
        <f aca="false">C3681/Summary!$B$4</f>
        <v>0.0308</v>
      </c>
      <c r="E3681" s="2" t="s">
        <v>48</v>
      </c>
      <c r="F3681" s="2" t="s">
        <v>48</v>
      </c>
      <c r="G3681" s="2" t="str">
        <f aca="false">IF(AND(E3681="No",F3681="No"),"Yes","No")</f>
        <v>No</v>
      </c>
      <c r="H3681" s="2" t="str">
        <f aca="false">IF(G3681="Yes",B3681,"")</f>
        <v/>
      </c>
    </row>
    <row r="3682" customFormat="false" ht="15" hidden="false" customHeight="false" outlineLevel="0" collapsed="false">
      <c r="A3682" s="2" t="s">
        <v>5076</v>
      </c>
      <c r="B3682" s="20" t="n">
        <v>476</v>
      </c>
      <c r="C3682" s="20" t="n">
        <v>469</v>
      </c>
      <c r="D3682" s="21" t="n">
        <f aca="false">C3682/Summary!$B$4</f>
        <v>0.0312666666666667</v>
      </c>
      <c r="E3682" s="2" t="s">
        <v>48</v>
      </c>
      <c r="F3682" s="2" t="s">
        <v>35</v>
      </c>
      <c r="G3682" s="2" t="str">
        <f aca="false">IF(AND(E3682="No",F3682="No"),"Yes","No")</f>
        <v>No</v>
      </c>
      <c r="H3682" s="2" t="str">
        <f aca="false">IF(G3682="Yes",B3682,"")</f>
        <v/>
      </c>
    </row>
    <row r="3683" customFormat="false" ht="15" hidden="false" customHeight="false" outlineLevel="0" collapsed="false">
      <c r="A3683" s="2" t="s">
        <v>5077</v>
      </c>
      <c r="B3683" s="20" t="n">
        <v>476</v>
      </c>
      <c r="C3683" s="20" t="n">
        <v>470</v>
      </c>
      <c r="D3683" s="21" t="n">
        <f aca="false">C3683/Summary!$B$4</f>
        <v>0.0313333333333333</v>
      </c>
      <c r="E3683" s="2" t="s">
        <v>48</v>
      </c>
      <c r="F3683" s="2" t="s">
        <v>35</v>
      </c>
      <c r="G3683" s="2" t="str">
        <f aca="false">IF(AND(E3683="No",F3683="No"),"Yes","No")</f>
        <v>No</v>
      </c>
      <c r="H3683" s="2" t="str">
        <f aca="false">IF(G3683="Yes",B3683,"")</f>
        <v/>
      </c>
    </row>
    <row r="3684" customFormat="false" ht="15" hidden="false" customHeight="false" outlineLevel="0" collapsed="false">
      <c r="A3684" s="2" t="s">
        <v>5078</v>
      </c>
      <c r="B3684" s="20" t="n">
        <v>476</v>
      </c>
      <c r="C3684" s="20" t="n">
        <v>466</v>
      </c>
      <c r="D3684" s="21" t="n">
        <f aca="false">C3684/Summary!$B$4</f>
        <v>0.0310666666666667</v>
      </c>
      <c r="E3684" s="2" t="s">
        <v>48</v>
      </c>
      <c r="F3684" s="2" t="s">
        <v>35</v>
      </c>
      <c r="G3684" s="2" t="str">
        <f aca="false">IF(AND(E3684="No",F3684="No"),"Yes","No")</f>
        <v>No</v>
      </c>
      <c r="H3684" s="2" t="str">
        <f aca="false">IF(G3684="Yes",B3684,"")</f>
        <v/>
      </c>
    </row>
    <row r="3685" customFormat="false" ht="15" hidden="false" customHeight="false" outlineLevel="0" collapsed="false">
      <c r="A3685" s="2" t="s">
        <v>5079</v>
      </c>
      <c r="B3685" s="20" t="n">
        <v>476</v>
      </c>
      <c r="C3685" s="20" t="n">
        <v>465</v>
      </c>
      <c r="D3685" s="21" t="n">
        <f aca="false">C3685/Summary!$B$4</f>
        <v>0.031</v>
      </c>
      <c r="E3685" s="2" t="s">
        <v>48</v>
      </c>
      <c r="F3685" s="2" t="s">
        <v>35</v>
      </c>
      <c r="G3685" s="2" t="str">
        <f aca="false">IF(AND(E3685="No",F3685="No"),"Yes","No")</f>
        <v>No</v>
      </c>
      <c r="H3685" s="2" t="str">
        <f aca="false">IF(G3685="Yes",B3685,"")</f>
        <v/>
      </c>
    </row>
    <row r="3686" customFormat="false" ht="15" hidden="false" customHeight="false" outlineLevel="0" collapsed="false">
      <c r="A3686" s="2" t="s">
        <v>5080</v>
      </c>
      <c r="B3686" s="20" t="n">
        <v>476</v>
      </c>
      <c r="C3686" s="20" t="n">
        <v>467</v>
      </c>
      <c r="D3686" s="21" t="n">
        <f aca="false">C3686/Summary!$B$4</f>
        <v>0.0311333333333333</v>
      </c>
      <c r="E3686" s="2" t="s">
        <v>48</v>
      </c>
      <c r="F3686" s="2" t="s">
        <v>35</v>
      </c>
      <c r="G3686" s="2" t="str">
        <f aca="false">IF(AND(E3686="No",F3686="No"),"Yes","No")</f>
        <v>No</v>
      </c>
      <c r="H3686" s="2" t="str">
        <f aca="false">IF(G3686="Yes",B3686,"")</f>
        <v/>
      </c>
    </row>
    <row r="3687" customFormat="false" ht="15" hidden="false" customHeight="false" outlineLevel="0" collapsed="false">
      <c r="A3687" s="2" t="s">
        <v>5081</v>
      </c>
      <c r="B3687" s="20" t="n">
        <v>476</v>
      </c>
      <c r="C3687" s="20" t="n">
        <v>472</v>
      </c>
      <c r="D3687" s="21" t="n">
        <f aca="false">C3687/Summary!$B$4</f>
        <v>0.0314666666666667</v>
      </c>
      <c r="E3687" s="2" t="s">
        <v>48</v>
      </c>
      <c r="F3687" s="2" t="s">
        <v>35</v>
      </c>
      <c r="G3687" s="2" t="str">
        <f aca="false">IF(AND(E3687="No",F3687="No"),"Yes","No")</f>
        <v>No</v>
      </c>
      <c r="H3687" s="2" t="str">
        <f aca="false">IF(G3687="Yes",B3687,"")</f>
        <v/>
      </c>
    </row>
    <row r="3688" customFormat="false" ht="15" hidden="false" customHeight="false" outlineLevel="0" collapsed="false">
      <c r="A3688" s="2" t="s">
        <v>5082</v>
      </c>
      <c r="B3688" s="20" t="n">
        <v>476</v>
      </c>
      <c r="C3688" s="20" t="n">
        <v>469</v>
      </c>
      <c r="D3688" s="21" t="n">
        <f aca="false">C3688/Summary!$B$4</f>
        <v>0.0312666666666667</v>
      </c>
      <c r="E3688" s="2" t="s">
        <v>35</v>
      </c>
      <c r="F3688" s="2" t="s">
        <v>48</v>
      </c>
      <c r="G3688" s="2" t="str">
        <f aca="false">IF(AND(E3688="No",F3688="No"),"Yes","No")</f>
        <v>No</v>
      </c>
      <c r="H3688" s="2" t="str">
        <f aca="false">IF(G3688="Yes",B3688,"")</f>
        <v/>
      </c>
    </row>
    <row r="3689" customFormat="false" ht="15" hidden="false" customHeight="false" outlineLevel="0" collapsed="false">
      <c r="A3689" s="2" t="s">
        <v>5083</v>
      </c>
      <c r="B3689" s="20" t="n">
        <v>476</v>
      </c>
      <c r="C3689" s="20" t="n">
        <v>473</v>
      </c>
      <c r="D3689" s="21" t="n">
        <f aca="false">C3689/Summary!$B$4</f>
        <v>0.0315333333333333</v>
      </c>
      <c r="E3689" s="2" t="s">
        <v>48</v>
      </c>
      <c r="F3689" s="2" t="s">
        <v>35</v>
      </c>
      <c r="G3689" s="2" t="str">
        <f aca="false">IF(AND(E3689="No",F3689="No"),"Yes","No")</f>
        <v>No</v>
      </c>
      <c r="H3689" s="2" t="str">
        <f aca="false">IF(G3689="Yes",B3689,"")</f>
        <v/>
      </c>
    </row>
    <row r="3690" customFormat="false" ht="15" hidden="false" customHeight="false" outlineLevel="0" collapsed="false">
      <c r="A3690" s="2" t="s">
        <v>5084</v>
      </c>
      <c r="B3690" s="20" t="n">
        <v>476</v>
      </c>
      <c r="C3690" s="20" t="n">
        <v>470</v>
      </c>
      <c r="D3690" s="21" t="n">
        <f aca="false">C3690/Summary!$B$4</f>
        <v>0.0313333333333333</v>
      </c>
      <c r="E3690" s="2" t="s">
        <v>48</v>
      </c>
      <c r="F3690" s="2" t="s">
        <v>35</v>
      </c>
      <c r="G3690" s="2" t="str">
        <f aca="false">IF(AND(E3690="No",F3690="No"),"Yes","No")</f>
        <v>No</v>
      </c>
      <c r="H3690" s="2" t="str">
        <f aca="false">IF(G3690="Yes",B3690,"")</f>
        <v/>
      </c>
    </row>
    <row r="3691" customFormat="false" ht="15" hidden="false" customHeight="false" outlineLevel="0" collapsed="false">
      <c r="A3691" s="2" t="s">
        <v>5085</v>
      </c>
      <c r="B3691" s="20" t="n">
        <v>476</v>
      </c>
      <c r="C3691" s="20" t="n">
        <v>472</v>
      </c>
      <c r="D3691" s="21" t="n">
        <f aca="false">C3691/Summary!$B$4</f>
        <v>0.0314666666666667</v>
      </c>
      <c r="E3691" s="2" t="s">
        <v>48</v>
      </c>
      <c r="F3691" s="2" t="s">
        <v>35</v>
      </c>
      <c r="G3691" s="2" t="str">
        <f aca="false">IF(AND(E3691="No",F3691="No"),"Yes","No")</f>
        <v>No</v>
      </c>
      <c r="H3691" s="2" t="str">
        <f aca="false">IF(G3691="Yes",B3691,"")</f>
        <v/>
      </c>
    </row>
    <row r="3692" customFormat="false" ht="15" hidden="false" customHeight="false" outlineLevel="0" collapsed="false">
      <c r="A3692" s="2" t="s">
        <v>5086</v>
      </c>
      <c r="B3692" s="20" t="n">
        <v>476</v>
      </c>
      <c r="C3692" s="20" t="n">
        <v>470</v>
      </c>
      <c r="D3692" s="21" t="n">
        <f aca="false">C3692/Summary!$B$4</f>
        <v>0.0313333333333333</v>
      </c>
      <c r="E3692" s="2" t="s">
        <v>48</v>
      </c>
      <c r="F3692" s="2" t="s">
        <v>48</v>
      </c>
      <c r="G3692" s="2" t="str">
        <f aca="false">IF(AND(E3692="No",F3692="No"),"Yes","No")</f>
        <v>No</v>
      </c>
      <c r="H3692" s="2" t="str">
        <f aca="false">IF(G3692="Yes",B3692,"")</f>
        <v/>
      </c>
    </row>
    <row r="3693" customFormat="false" ht="15" hidden="false" customHeight="false" outlineLevel="0" collapsed="false">
      <c r="A3693" s="2" t="s">
        <v>5087</v>
      </c>
      <c r="B3693" s="20" t="n">
        <v>476</v>
      </c>
      <c r="C3693" s="20" t="n">
        <v>470</v>
      </c>
      <c r="D3693" s="21" t="n">
        <f aca="false">C3693/Summary!$B$4</f>
        <v>0.0313333333333333</v>
      </c>
      <c r="E3693" s="2" t="s">
        <v>48</v>
      </c>
      <c r="F3693" s="2" t="s">
        <v>48</v>
      </c>
      <c r="G3693" s="2" t="str">
        <f aca="false">IF(AND(E3693="No",F3693="No"),"Yes","No")</f>
        <v>No</v>
      </c>
      <c r="H3693" s="2" t="str">
        <f aca="false">IF(G3693="Yes",B3693,"")</f>
        <v/>
      </c>
    </row>
    <row r="3694" customFormat="false" ht="15" hidden="false" customHeight="false" outlineLevel="0" collapsed="false">
      <c r="A3694" s="2" t="s">
        <v>5088</v>
      </c>
      <c r="B3694" s="20" t="n">
        <v>476</v>
      </c>
      <c r="C3694" s="20" t="n">
        <v>465</v>
      </c>
      <c r="D3694" s="21" t="n">
        <f aca="false">C3694/Summary!$B$4</f>
        <v>0.031</v>
      </c>
      <c r="E3694" s="2" t="s">
        <v>35</v>
      </c>
      <c r="F3694" s="2" t="s">
        <v>48</v>
      </c>
      <c r="G3694" s="2" t="str">
        <f aca="false">IF(AND(E3694="No",F3694="No"),"Yes","No")</f>
        <v>No</v>
      </c>
      <c r="H3694" s="2" t="str">
        <f aca="false">IF(G3694="Yes",B3694,"")</f>
        <v/>
      </c>
    </row>
    <row r="3695" customFormat="false" ht="15" hidden="false" customHeight="false" outlineLevel="0" collapsed="false">
      <c r="A3695" s="2" t="s">
        <v>5089</v>
      </c>
      <c r="B3695" s="20" t="n">
        <v>476</v>
      </c>
      <c r="C3695" s="20" t="n">
        <v>473</v>
      </c>
      <c r="D3695" s="21" t="n">
        <f aca="false">C3695/Summary!$B$4</f>
        <v>0.0315333333333333</v>
      </c>
      <c r="E3695" s="2" t="s">
        <v>48</v>
      </c>
      <c r="F3695" s="2" t="s">
        <v>35</v>
      </c>
      <c r="G3695" s="2" t="str">
        <f aca="false">IF(AND(E3695="No",F3695="No"),"Yes","No")</f>
        <v>No</v>
      </c>
      <c r="H3695" s="2" t="str">
        <f aca="false">IF(G3695="Yes",B3695,"")</f>
        <v/>
      </c>
    </row>
    <row r="3696" customFormat="false" ht="15" hidden="false" customHeight="false" outlineLevel="0" collapsed="false">
      <c r="A3696" s="2" t="s">
        <v>5090</v>
      </c>
      <c r="B3696" s="20" t="n">
        <v>476</v>
      </c>
      <c r="C3696" s="20" t="n">
        <v>471</v>
      </c>
      <c r="D3696" s="21" t="n">
        <f aca="false">C3696/Summary!$B$4</f>
        <v>0.0314</v>
      </c>
      <c r="E3696" s="2" t="s">
        <v>48</v>
      </c>
      <c r="F3696" s="2" t="s">
        <v>48</v>
      </c>
      <c r="G3696" s="2" t="str">
        <f aca="false">IF(AND(E3696="No",F3696="No"),"Yes","No")</f>
        <v>No</v>
      </c>
      <c r="H3696" s="2" t="str">
        <f aca="false">IF(G3696="Yes",B3696,"")</f>
        <v/>
      </c>
    </row>
    <row r="3697" customFormat="false" ht="15" hidden="false" customHeight="false" outlineLevel="0" collapsed="false">
      <c r="A3697" s="2" t="s">
        <v>5091</v>
      </c>
      <c r="B3697" s="20" t="n">
        <v>476</v>
      </c>
      <c r="C3697" s="20" t="n">
        <v>470</v>
      </c>
      <c r="D3697" s="21" t="n">
        <f aca="false">C3697/Summary!$B$4</f>
        <v>0.0313333333333333</v>
      </c>
      <c r="E3697" s="2" t="s">
        <v>48</v>
      </c>
      <c r="F3697" s="2" t="s">
        <v>35</v>
      </c>
      <c r="G3697" s="2" t="str">
        <f aca="false">IF(AND(E3697="No",F3697="No"),"Yes","No")</f>
        <v>No</v>
      </c>
      <c r="H3697" s="2" t="str">
        <f aca="false">IF(G3697="Yes",B3697,"")</f>
        <v/>
      </c>
    </row>
    <row r="3698" customFormat="false" ht="15" hidden="false" customHeight="false" outlineLevel="0" collapsed="false">
      <c r="A3698" s="2" t="s">
        <v>5092</v>
      </c>
      <c r="B3698" s="20" t="n">
        <v>476</v>
      </c>
      <c r="C3698" s="20" t="n">
        <v>474</v>
      </c>
      <c r="D3698" s="21" t="n">
        <f aca="false">C3698/Summary!$B$4</f>
        <v>0.0316</v>
      </c>
      <c r="E3698" s="2" t="s">
        <v>48</v>
      </c>
      <c r="F3698" s="2" t="s">
        <v>35</v>
      </c>
      <c r="G3698" s="2" t="str">
        <f aca="false">IF(AND(E3698="No",F3698="No"),"Yes","No")</f>
        <v>No</v>
      </c>
      <c r="H3698" s="2" t="str">
        <f aca="false">IF(G3698="Yes",B3698,"")</f>
        <v/>
      </c>
    </row>
    <row r="3699" customFormat="false" ht="15" hidden="false" customHeight="false" outlineLevel="0" collapsed="false">
      <c r="A3699" s="2" t="s">
        <v>5093</v>
      </c>
      <c r="B3699" s="20" t="n">
        <v>476</v>
      </c>
      <c r="C3699" s="20" t="n">
        <v>468</v>
      </c>
      <c r="D3699" s="21" t="n">
        <f aca="false">C3699/Summary!$B$4</f>
        <v>0.0312</v>
      </c>
      <c r="E3699" s="2" t="s">
        <v>48</v>
      </c>
      <c r="F3699" s="2" t="s">
        <v>35</v>
      </c>
      <c r="G3699" s="2" t="str">
        <f aca="false">IF(AND(E3699="No",F3699="No"),"Yes","No")</f>
        <v>No</v>
      </c>
      <c r="H3699" s="2" t="str">
        <f aca="false">IF(G3699="Yes",B3699,"")</f>
        <v/>
      </c>
    </row>
    <row r="3700" customFormat="false" ht="15" hidden="false" customHeight="false" outlineLevel="0" collapsed="false">
      <c r="A3700" s="2" t="s">
        <v>5094</v>
      </c>
      <c r="B3700" s="20" t="n">
        <v>476</v>
      </c>
      <c r="C3700" s="20" t="n">
        <v>471</v>
      </c>
      <c r="D3700" s="21" t="n">
        <f aca="false">C3700/Summary!$B$4</f>
        <v>0.0314</v>
      </c>
      <c r="E3700" s="2" t="s">
        <v>48</v>
      </c>
      <c r="F3700" s="2" t="s">
        <v>35</v>
      </c>
      <c r="G3700" s="2" t="str">
        <f aca="false">IF(AND(E3700="No",F3700="No"),"Yes","No")</f>
        <v>No</v>
      </c>
      <c r="H3700" s="2" t="str">
        <f aca="false">IF(G3700="Yes",B3700,"")</f>
        <v/>
      </c>
    </row>
    <row r="3701" customFormat="false" ht="15" hidden="false" customHeight="false" outlineLevel="0" collapsed="false">
      <c r="A3701" s="2" t="s">
        <v>5095</v>
      </c>
      <c r="B3701" s="20" t="n">
        <v>476</v>
      </c>
      <c r="C3701" s="20" t="n">
        <v>466</v>
      </c>
      <c r="D3701" s="21" t="n">
        <f aca="false">C3701/Summary!$B$4</f>
        <v>0.0310666666666667</v>
      </c>
      <c r="E3701" s="2" t="s">
        <v>48</v>
      </c>
      <c r="F3701" s="2" t="s">
        <v>35</v>
      </c>
      <c r="G3701" s="2" t="str">
        <f aca="false">IF(AND(E3701="No",F3701="No"),"Yes","No")</f>
        <v>No</v>
      </c>
      <c r="H3701" s="2" t="str">
        <f aca="false">IF(G3701="Yes",B3701,"")</f>
        <v/>
      </c>
    </row>
    <row r="3702" customFormat="false" ht="15" hidden="false" customHeight="false" outlineLevel="0" collapsed="false">
      <c r="A3702" s="2" t="s">
        <v>5096</v>
      </c>
      <c r="B3702" s="20" t="n">
        <v>476</v>
      </c>
      <c r="C3702" s="20" t="n">
        <v>468</v>
      </c>
      <c r="D3702" s="21" t="n">
        <f aca="false">C3702/Summary!$B$4</f>
        <v>0.0312</v>
      </c>
      <c r="E3702" s="2" t="s">
        <v>48</v>
      </c>
      <c r="F3702" s="2" t="s">
        <v>35</v>
      </c>
      <c r="G3702" s="2" t="str">
        <f aca="false">IF(AND(E3702="No",F3702="No"),"Yes","No")</f>
        <v>No</v>
      </c>
      <c r="H3702" s="2" t="str">
        <f aca="false">IF(G3702="Yes",B3702,"")</f>
        <v/>
      </c>
    </row>
    <row r="3703" customFormat="false" ht="15" hidden="false" customHeight="false" outlineLevel="0" collapsed="false">
      <c r="A3703" s="2" t="s">
        <v>5097</v>
      </c>
      <c r="B3703" s="20" t="n">
        <v>476</v>
      </c>
      <c r="C3703" s="20" t="n">
        <v>465</v>
      </c>
      <c r="D3703" s="21" t="n">
        <f aca="false">C3703/Summary!$B$4</f>
        <v>0.031</v>
      </c>
      <c r="E3703" s="2" t="s">
        <v>48</v>
      </c>
      <c r="F3703" s="2" t="s">
        <v>48</v>
      </c>
      <c r="G3703" s="2" t="str">
        <f aca="false">IF(AND(E3703="No",F3703="No"),"Yes","No")</f>
        <v>No</v>
      </c>
      <c r="H3703" s="2" t="str">
        <f aca="false">IF(G3703="Yes",B3703,"")</f>
        <v/>
      </c>
    </row>
    <row r="3704" customFormat="false" ht="15" hidden="false" customHeight="false" outlineLevel="0" collapsed="false">
      <c r="A3704" s="2" t="s">
        <v>5098</v>
      </c>
      <c r="B3704" s="20" t="n">
        <v>476</v>
      </c>
      <c r="C3704" s="20" t="n">
        <v>469</v>
      </c>
      <c r="D3704" s="21" t="n">
        <f aca="false">C3704/Summary!$B$4</f>
        <v>0.0312666666666667</v>
      </c>
      <c r="E3704" s="2" t="s">
        <v>48</v>
      </c>
      <c r="F3704" s="2" t="s">
        <v>35</v>
      </c>
      <c r="G3704" s="2" t="str">
        <f aca="false">IF(AND(E3704="No",F3704="No"),"Yes","No")</f>
        <v>No</v>
      </c>
      <c r="H3704" s="2" t="str">
        <f aca="false">IF(G3704="Yes",B3704,"")</f>
        <v/>
      </c>
    </row>
    <row r="3705" customFormat="false" ht="15" hidden="false" customHeight="false" outlineLevel="0" collapsed="false">
      <c r="A3705" s="2" t="s">
        <v>5099</v>
      </c>
      <c r="B3705" s="20" t="n">
        <v>476</v>
      </c>
      <c r="C3705" s="20" t="n">
        <v>465</v>
      </c>
      <c r="D3705" s="21" t="n">
        <f aca="false">C3705/Summary!$B$4</f>
        <v>0.031</v>
      </c>
      <c r="E3705" s="2" t="s">
        <v>48</v>
      </c>
      <c r="F3705" s="2" t="s">
        <v>35</v>
      </c>
      <c r="G3705" s="2" t="str">
        <f aca="false">IF(AND(E3705="No",F3705="No"),"Yes","No")</f>
        <v>No</v>
      </c>
      <c r="H3705" s="2" t="str">
        <f aca="false">IF(G3705="Yes",B3705,"")</f>
        <v/>
      </c>
    </row>
    <row r="3706" customFormat="false" ht="15" hidden="false" customHeight="false" outlineLevel="0" collapsed="false">
      <c r="A3706" s="2" t="s">
        <v>5100</v>
      </c>
      <c r="B3706" s="20" t="n">
        <v>476</v>
      </c>
      <c r="C3706" s="20" t="n">
        <v>470</v>
      </c>
      <c r="D3706" s="21" t="n">
        <f aca="false">C3706/Summary!$B$4</f>
        <v>0.0313333333333333</v>
      </c>
      <c r="E3706" s="2" t="s">
        <v>48</v>
      </c>
      <c r="F3706" s="2" t="s">
        <v>35</v>
      </c>
      <c r="G3706" s="2" t="str">
        <f aca="false">IF(AND(E3706="No",F3706="No"),"Yes","No")</f>
        <v>No</v>
      </c>
      <c r="H3706" s="2" t="str">
        <f aca="false">IF(G3706="Yes",B3706,"")</f>
        <v/>
      </c>
    </row>
    <row r="3707" customFormat="false" ht="15" hidden="false" customHeight="false" outlineLevel="0" collapsed="false">
      <c r="A3707" s="2" t="s">
        <v>5101</v>
      </c>
      <c r="B3707" s="20" t="n">
        <v>476</v>
      </c>
      <c r="C3707" s="20" t="n">
        <v>472</v>
      </c>
      <c r="D3707" s="21" t="n">
        <f aca="false">C3707/Summary!$B$4</f>
        <v>0.0314666666666667</v>
      </c>
      <c r="E3707" s="2" t="s">
        <v>48</v>
      </c>
      <c r="F3707" s="2" t="s">
        <v>48</v>
      </c>
      <c r="G3707" s="2" t="str">
        <f aca="false">IF(AND(E3707="No",F3707="No"),"Yes","No")</f>
        <v>No</v>
      </c>
      <c r="H3707" s="2" t="str">
        <f aca="false">IF(G3707="Yes",B3707,"")</f>
        <v/>
      </c>
    </row>
    <row r="3708" customFormat="false" ht="15" hidden="false" customHeight="false" outlineLevel="0" collapsed="false">
      <c r="A3708" s="2" t="s">
        <v>5102</v>
      </c>
      <c r="B3708" s="20" t="n">
        <v>476</v>
      </c>
      <c r="C3708" s="20" t="n">
        <v>471</v>
      </c>
      <c r="D3708" s="21" t="n">
        <f aca="false">C3708/Summary!$B$4</f>
        <v>0.0314</v>
      </c>
      <c r="E3708" s="2" t="s">
        <v>48</v>
      </c>
      <c r="F3708" s="2" t="s">
        <v>35</v>
      </c>
      <c r="G3708" s="2" t="str">
        <f aca="false">IF(AND(E3708="No",F3708="No"),"Yes","No")</f>
        <v>No</v>
      </c>
      <c r="H3708" s="2" t="str">
        <f aca="false">IF(G3708="Yes",B3708,"")</f>
        <v/>
      </c>
    </row>
    <row r="3709" customFormat="false" ht="15" hidden="false" customHeight="false" outlineLevel="0" collapsed="false">
      <c r="A3709" s="2" t="s">
        <v>5103</v>
      </c>
      <c r="B3709" s="20" t="n">
        <v>476</v>
      </c>
      <c r="C3709" s="20" t="n">
        <v>472</v>
      </c>
      <c r="D3709" s="21" t="n">
        <f aca="false">C3709/Summary!$B$4</f>
        <v>0.0314666666666667</v>
      </c>
      <c r="E3709" s="2" t="s">
        <v>48</v>
      </c>
      <c r="F3709" s="2" t="s">
        <v>35</v>
      </c>
      <c r="G3709" s="2" t="str">
        <f aca="false">IF(AND(E3709="No",F3709="No"),"Yes","No")</f>
        <v>No</v>
      </c>
      <c r="H3709" s="2" t="str">
        <f aca="false">IF(G3709="Yes",B3709,"")</f>
        <v/>
      </c>
    </row>
    <row r="3710" customFormat="false" ht="15" hidden="false" customHeight="false" outlineLevel="0" collapsed="false">
      <c r="A3710" s="2" t="s">
        <v>5104</v>
      </c>
      <c r="B3710" s="20" t="n">
        <v>476</v>
      </c>
      <c r="C3710" s="20" t="n">
        <v>469</v>
      </c>
      <c r="D3710" s="21" t="n">
        <f aca="false">C3710/Summary!$B$4</f>
        <v>0.0312666666666667</v>
      </c>
      <c r="E3710" s="2" t="s">
        <v>48</v>
      </c>
      <c r="F3710" s="2" t="s">
        <v>48</v>
      </c>
      <c r="G3710" s="2" t="str">
        <f aca="false">IF(AND(E3710="No",F3710="No"),"Yes","No")</f>
        <v>No</v>
      </c>
      <c r="H3710" s="2" t="str">
        <f aca="false">IF(G3710="Yes",B3710,"")</f>
        <v/>
      </c>
    </row>
    <row r="3711" customFormat="false" ht="15" hidden="false" customHeight="false" outlineLevel="0" collapsed="false">
      <c r="A3711" s="2" t="s">
        <v>5105</v>
      </c>
      <c r="B3711" s="20" t="n">
        <v>477</v>
      </c>
      <c r="C3711" s="20" t="n">
        <v>471</v>
      </c>
      <c r="D3711" s="21" t="n">
        <f aca="false">C3711/Summary!$B$4</f>
        <v>0.0314</v>
      </c>
      <c r="E3711" s="2" t="s">
        <v>48</v>
      </c>
      <c r="F3711" s="2" t="s">
        <v>35</v>
      </c>
      <c r="G3711" s="2" t="str">
        <f aca="false">IF(AND(E3711="No",F3711="No"),"Yes","No")</f>
        <v>No</v>
      </c>
      <c r="H3711" s="2" t="str">
        <f aca="false">IF(G3711="Yes",B3711,"")</f>
        <v/>
      </c>
    </row>
    <row r="3712" customFormat="false" ht="15" hidden="false" customHeight="false" outlineLevel="0" collapsed="false">
      <c r="A3712" s="2" t="s">
        <v>5106</v>
      </c>
      <c r="B3712" s="20" t="n">
        <v>477</v>
      </c>
      <c r="C3712" s="20" t="n">
        <v>470</v>
      </c>
      <c r="D3712" s="21" t="n">
        <f aca="false">C3712/Summary!$B$4</f>
        <v>0.0313333333333333</v>
      </c>
      <c r="E3712" s="2" t="s">
        <v>48</v>
      </c>
      <c r="F3712" s="2" t="s">
        <v>35</v>
      </c>
      <c r="G3712" s="2" t="str">
        <f aca="false">IF(AND(E3712="No",F3712="No"),"Yes","No")</f>
        <v>No</v>
      </c>
      <c r="H3712" s="2" t="str">
        <f aca="false">IF(G3712="Yes",B3712,"")</f>
        <v/>
      </c>
    </row>
    <row r="3713" customFormat="false" ht="15" hidden="false" customHeight="false" outlineLevel="0" collapsed="false">
      <c r="A3713" s="2" t="s">
        <v>5107</v>
      </c>
      <c r="B3713" s="20" t="n">
        <v>477</v>
      </c>
      <c r="C3713" s="20" t="n">
        <v>471</v>
      </c>
      <c r="D3713" s="21" t="n">
        <f aca="false">C3713/Summary!$B$4</f>
        <v>0.0314</v>
      </c>
      <c r="E3713" s="2" t="s">
        <v>48</v>
      </c>
      <c r="F3713" s="2" t="s">
        <v>35</v>
      </c>
      <c r="G3713" s="2" t="str">
        <f aca="false">IF(AND(E3713="No",F3713="No"),"Yes","No")</f>
        <v>No</v>
      </c>
      <c r="H3713" s="2" t="str">
        <f aca="false">IF(G3713="Yes",B3713,"")</f>
        <v/>
      </c>
    </row>
    <row r="3714" customFormat="false" ht="15" hidden="false" customHeight="false" outlineLevel="0" collapsed="false">
      <c r="A3714" s="2" t="s">
        <v>5108</v>
      </c>
      <c r="B3714" s="20" t="n">
        <v>477</v>
      </c>
      <c r="C3714" s="20" t="n">
        <v>471</v>
      </c>
      <c r="D3714" s="21" t="n">
        <f aca="false">C3714/Summary!$B$4</f>
        <v>0.0314</v>
      </c>
      <c r="E3714" s="2" t="s">
        <v>48</v>
      </c>
      <c r="F3714" s="2" t="s">
        <v>48</v>
      </c>
      <c r="G3714" s="2" t="str">
        <f aca="false">IF(AND(E3714="No",F3714="No"),"Yes","No")</f>
        <v>No</v>
      </c>
      <c r="H3714" s="2" t="str">
        <f aca="false">IF(G3714="Yes",B3714,"")</f>
        <v/>
      </c>
    </row>
    <row r="3715" customFormat="false" ht="15" hidden="false" customHeight="false" outlineLevel="0" collapsed="false">
      <c r="A3715" s="2" t="s">
        <v>5109</v>
      </c>
      <c r="B3715" s="20" t="n">
        <v>477</v>
      </c>
      <c r="C3715" s="20" t="n">
        <v>473</v>
      </c>
      <c r="D3715" s="21" t="n">
        <f aca="false">C3715/Summary!$B$4</f>
        <v>0.0315333333333333</v>
      </c>
      <c r="E3715" s="2" t="s">
        <v>35</v>
      </c>
      <c r="F3715" s="2" t="s">
        <v>48</v>
      </c>
      <c r="G3715" s="2" t="str">
        <f aca="false">IF(AND(E3715="No",F3715="No"),"Yes","No")</f>
        <v>No</v>
      </c>
      <c r="H3715" s="2" t="str">
        <f aca="false">IF(G3715="Yes",B3715,"")</f>
        <v/>
      </c>
    </row>
    <row r="3716" customFormat="false" ht="15" hidden="false" customHeight="false" outlineLevel="0" collapsed="false">
      <c r="A3716" s="2" t="s">
        <v>5110</v>
      </c>
      <c r="B3716" s="20" t="n">
        <v>477</v>
      </c>
      <c r="C3716" s="20" t="n">
        <v>472</v>
      </c>
      <c r="D3716" s="21" t="n">
        <f aca="false">C3716/Summary!$B$4</f>
        <v>0.0314666666666667</v>
      </c>
      <c r="E3716" s="2" t="s">
        <v>48</v>
      </c>
      <c r="F3716" s="2" t="s">
        <v>35</v>
      </c>
      <c r="G3716" s="2" t="str">
        <f aca="false">IF(AND(E3716="No",F3716="No"),"Yes","No")</f>
        <v>No</v>
      </c>
      <c r="H3716" s="2" t="str">
        <f aca="false">IF(G3716="Yes",B3716,"")</f>
        <v/>
      </c>
    </row>
    <row r="3717" customFormat="false" ht="15" hidden="false" customHeight="false" outlineLevel="0" collapsed="false">
      <c r="A3717" s="2" t="s">
        <v>5111</v>
      </c>
      <c r="B3717" s="20" t="n">
        <v>477</v>
      </c>
      <c r="C3717" s="20" t="n">
        <v>469</v>
      </c>
      <c r="D3717" s="21" t="n">
        <f aca="false">C3717/Summary!$B$4</f>
        <v>0.0312666666666667</v>
      </c>
      <c r="E3717" s="2" t="s">
        <v>48</v>
      </c>
      <c r="F3717" s="2" t="s">
        <v>35</v>
      </c>
      <c r="G3717" s="2" t="str">
        <f aca="false">IF(AND(E3717="No",F3717="No"),"Yes","No")</f>
        <v>No</v>
      </c>
      <c r="H3717" s="2" t="str">
        <f aca="false">IF(G3717="Yes",B3717,"")</f>
        <v/>
      </c>
    </row>
    <row r="3718" customFormat="false" ht="15" hidden="false" customHeight="false" outlineLevel="0" collapsed="false">
      <c r="A3718" s="2" t="s">
        <v>5112</v>
      </c>
      <c r="B3718" s="20" t="n">
        <v>477</v>
      </c>
      <c r="C3718" s="20" t="n">
        <v>472</v>
      </c>
      <c r="D3718" s="21" t="n">
        <f aca="false">C3718/Summary!$B$4</f>
        <v>0.0314666666666667</v>
      </c>
      <c r="E3718" s="2" t="s">
        <v>48</v>
      </c>
      <c r="F3718" s="2" t="s">
        <v>35</v>
      </c>
      <c r="G3718" s="2" t="str">
        <f aca="false">IF(AND(E3718="No",F3718="No"),"Yes","No")</f>
        <v>No</v>
      </c>
      <c r="H3718" s="2" t="str">
        <f aca="false">IF(G3718="Yes",B3718,"")</f>
        <v/>
      </c>
    </row>
    <row r="3719" customFormat="false" ht="15" hidden="false" customHeight="false" outlineLevel="0" collapsed="false">
      <c r="A3719" s="2" t="s">
        <v>5113</v>
      </c>
      <c r="B3719" s="20" t="n">
        <v>477</v>
      </c>
      <c r="C3719" s="20" t="n">
        <v>467</v>
      </c>
      <c r="D3719" s="21" t="n">
        <f aca="false">C3719/Summary!$B$4</f>
        <v>0.0311333333333333</v>
      </c>
      <c r="E3719" s="2" t="s">
        <v>48</v>
      </c>
      <c r="F3719" s="2" t="s">
        <v>35</v>
      </c>
      <c r="G3719" s="2" t="str">
        <f aca="false">IF(AND(E3719="No",F3719="No"),"Yes","No")</f>
        <v>No</v>
      </c>
      <c r="H3719" s="2" t="str">
        <f aca="false">IF(G3719="Yes",B3719,"")</f>
        <v/>
      </c>
    </row>
    <row r="3720" customFormat="false" ht="15" hidden="false" customHeight="false" outlineLevel="0" collapsed="false">
      <c r="A3720" s="2" t="s">
        <v>5114</v>
      </c>
      <c r="B3720" s="20" t="n">
        <v>477</v>
      </c>
      <c r="C3720" s="20" t="n">
        <v>472</v>
      </c>
      <c r="D3720" s="21" t="n">
        <f aca="false">C3720/Summary!$B$4</f>
        <v>0.0314666666666667</v>
      </c>
      <c r="E3720" s="2" t="s">
        <v>48</v>
      </c>
      <c r="F3720" s="2" t="s">
        <v>48</v>
      </c>
      <c r="G3720" s="2" t="str">
        <f aca="false">IF(AND(E3720="No",F3720="No"),"Yes","No")</f>
        <v>No</v>
      </c>
      <c r="H3720" s="2" t="str">
        <f aca="false">IF(G3720="Yes",B3720,"")</f>
        <v/>
      </c>
    </row>
    <row r="3721" customFormat="false" ht="15" hidden="false" customHeight="false" outlineLevel="0" collapsed="false">
      <c r="A3721" s="2" t="s">
        <v>5115</v>
      </c>
      <c r="B3721" s="20" t="n">
        <v>477</v>
      </c>
      <c r="C3721" s="20" t="n">
        <v>469</v>
      </c>
      <c r="D3721" s="21" t="n">
        <f aca="false">C3721/Summary!$B$4</f>
        <v>0.0312666666666667</v>
      </c>
      <c r="E3721" s="2" t="s">
        <v>35</v>
      </c>
      <c r="F3721" s="2" t="s">
        <v>48</v>
      </c>
      <c r="G3721" s="2" t="str">
        <f aca="false">IF(AND(E3721="No",F3721="No"),"Yes","No")</f>
        <v>No</v>
      </c>
      <c r="H3721" s="2" t="str">
        <f aca="false">IF(G3721="Yes",B3721,"")</f>
        <v/>
      </c>
    </row>
    <row r="3722" customFormat="false" ht="15" hidden="false" customHeight="false" outlineLevel="0" collapsed="false">
      <c r="A3722" s="2" t="s">
        <v>5116</v>
      </c>
      <c r="B3722" s="20" t="n">
        <v>477</v>
      </c>
      <c r="C3722" s="20" t="n">
        <v>467</v>
      </c>
      <c r="D3722" s="21" t="n">
        <f aca="false">C3722/Summary!$B$4</f>
        <v>0.0311333333333333</v>
      </c>
      <c r="E3722" s="2" t="s">
        <v>35</v>
      </c>
      <c r="F3722" s="2" t="s">
        <v>48</v>
      </c>
      <c r="G3722" s="2" t="str">
        <f aca="false">IF(AND(E3722="No",F3722="No"),"Yes","No")</f>
        <v>No</v>
      </c>
      <c r="H3722" s="2" t="str">
        <f aca="false">IF(G3722="Yes",B3722,"")</f>
        <v/>
      </c>
    </row>
    <row r="3723" customFormat="false" ht="15" hidden="false" customHeight="false" outlineLevel="0" collapsed="false">
      <c r="A3723" s="2" t="s">
        <v>5117</v>
      </c>
      <c r="B3723" s="20" t="n">
        <v>477</v>
      </c>
      <c r="C3723" s="20" t="n">
        <v>470</v>
      </c>
      <c r="D3723" s="21" t="n">
        <f aca="false">C3723/Summary!$B$4</f>
        <v>0.0313333333333333</v>
      </c>
      <c r="E3723" s="2" t="s">
        <v>48</v>
      </c>
      <c r="F3723" s="2" t="s">
        <v>35</v>
      </c>
      <c r="G3723" s="2" t="str">
        <f aca="false">IF(AND(E3723="No",F3723="No"),"Yes","No")</f>
        <v>No</v>
      </c>
      <c r="H3723" s="2" t="str">
        <f aca="false">IF(G3723="Yes",B3723,"")</f>
        <v/>
      </c>
    </row>
    <row r="3724" customFormat="false" ht="15" hidden="false" customHeight="false" outlineLevel="0" collapsed="false">
      <c r="A3724" s="2" t="s">
        <v>5118</v>
      </c>
      <c r="B3724" s="20" t="n">
        <v>477</v>
      </c>
      <c r="C3724" s="20" t="n">
        <v>472</v>
      </c>
      <c r="D3724" s="21" t="n">
        <f aca="false">C3724/Summary!$B$4</f>
        <v>0.0314666666666667</v>
      </c>
      <c r="E3724" s="2" t="s">
        <v>48</v>
      </c>
      <c r="F3724" s="2" t="s">
        <v>48</v>
      </c>
      <c r="G3724" s="2" t="str">
        <f aca="false">IF(AND(E3724="No",F3724="No"),"Yes","No")</f>
        <v>No</v>
      </c>
      <c r="H3724" s="2" t="str">
        <f aca="false">IF(G3724="Yes",B3724,"")</f>
        <v/>
      </c>
    </row>
    <row r="3725" customFormat="false" ht="15" hidden="false" customHeight="false" outlineLevel="0" collapsed="false">
      <c r="A3725" s="2" t="s">
        <v>5119</v>
      </c>
      <c r="B3725" s="20" t="n">
        <v>477</v>
      </c>
      <c r="C3725" s="20" t="n">
        <v>471</v>
      </c>
      <c r="D3725" s="21" t="n">
        <f aca="false">C3725/Summary!$B$4</f>
        <v>0.0314</v>
      </c>
      <c r="E3725" s="2" t="s">
        <v>48</v>
      </c>
      <c r="F3725" s="2" t="s">
        <v>48</v>
      </c>
      <c r="G3725" s="2" t="str">
        <f aca="false">IF(AND(E3725="No",F3725="No"),"Yes","No")</f>
        <v>No</v>
      </c>
      <c r="H3725" s="2" t="str">
        <f aca="false">IF(G3725="Yes",B3725,"")</f>
        <v/>
      </c>
    </row>
    <row r="3726" customFormat="false" ht="15" hidden="false" customHeight="false" outlineLevel="0" collapsed="false">
      <c r="A3726" s="2" t="s">
        <v>5120</v>
      </c>
      <c r="B3726" s="20" t="n">
        <v>477</v>
      </c>
      <c r="C3726" s="20" t="n">
        <v>464</v>
      </c>
      <c r="D3726" s="21" t="n">
        <f aca="false">C3726/Summary!$B$4</f>
        <v>0.0309333333333333</v>
      </c>
      <c r="E3726" s="2" t="s">
        <v>48</v>
      </c>
      <c r="F3726" s="2" t="s">
        <v>35</v>
      </c>
      <c r="G3726" s="2" t="str">
        <f aca="false">IF(AND(E3726="No",F3726="No"),"Yes","No")</f>
        <v>No</v>
      </c>
      <c r="H3726" s="2" t="str">
        <f aca="false">IF(G3726="Yes",B3726,"")</f>
        <v/>
      </c>
    </row>
    <row r="3727" customFormat="false" ht="15" hidden="false" customHeight="false" outlineLevel="0" collapsed="false">
      <c r="A3727" s="2" t="s">
        <v>5121</v>
      </c>
      <c r="B3727" s="20" t="n">
        <v>477</v>
      </c>
      <c r="C3727" s="20" t="n">
        <v>469</v>
      </c>
      <c r="D3727" s="21" t="n">
        <f aca="false">C3727/Summary!$B$4</f>
        <v>0.0312666666666667</v>
      </c>
      <c r="E3727" s="2" t="s">
        <v>48</v>
      </c>
      <c r="F3727" s="2" t="s">
        <v>35</v>
      </c>
      <c r="G3727" s="2" t="str">
        <f aca="false">IF(AND(E3727="No",F3727="No"),"Yes","No")</f>
        <v>No</v>
      </c>
      <c r="H3727" s="2" t="str">
        <f aca="false">IF(G3727="Yes",B3727,"")</f>
        <v/>
      </c>
    </row>
    <row r="3728" customFormat="false" ht="15" hidden="false" customHeight="false" outlineLevel="0" collapsed="false">
      <c r="A3728" s="2" t="s">
        <v>5122</v>
      </c>
      <c r="B3728" s="20" t="n">
        <v>477</v>
      </c>
      <c r="C3728" s="20" t="n">
        <v>468</v>
      </c>
      <c r="D3728" s="21" t="n">
        <f aca="false">C3728/Summary!$B$4</f>
        <v>0.0312</v>
      </c>
      <c r="E3728" s="2" t="s">
        <v>48</v>
      </c>
      <c r="F3728" s="2" t="s">
        <v>35</v>
      </c>
      <c r="G3728" s="2" t="str">
        <f aca="false">IF(AND(E3728="No",F3728="No"),"Yes","No")</f>
        <v>No</v>
      </c>
      <c r="H3728" s="2" t="str">
        <f aca="false">IF(G3728="Yes",B3728,"")</f>
        <v/>
      </c>
    </row>
    <row r="3729" customFormat="false" ht="15" hidden="false" customHeight="false" outlineLevel="0" collapsed="false">
      <c r="A3729" s="2" t="s">
        <v>5123</v>
      </c>
      <c r="B3729" s="20" t="n">
        <v>477</v>
      </c>
      <c r="C3729" s="20" t="n">
        <v>468</v>
      </c>
      <c r="D3729" s="21" t="n">
        <f aca="false">C3729/Summary!$B$4</f>
        <v>0.0312</v>
      </c>
      <c r="E3729" s="2" t="s">
        <v>48</v>
      </c>
      <c r="F3729" s="2" t="s">
        <v>35</v>
      </c>
      <c r="G3729" s="2" t="str">
        <f aca="false">IF(AND(E3729="No",F3729="No"),"Yes","No")</f>
        <v>No</v>
      </c>
      <c r="H3729" s="2" t="str">
        <f aca="false">IF(G3729="Yes",B3729,"")</f>
        <v/>
      </c>
    </row>
    <row r="3730" customFormat="false" ht="15" hidden="false" customHeight="false" outlineLevel="0" collapsed="false">
      <c r="A3730" s="2" t="s">
        <v>5124</v>
      </c>
      <c r="B3730" s="20" t="n">
        <v>477</v>
      </c>
      <c r="C3730" s="20" t="n">
        <v>467</v>
      </c>
      <c r="D3730" s="21" t="n">
        <f aca="false">C3730/Summary!$B$4</f>
        <v>0.0311333333333333</v>
      </c>
      <c r="E3730" s="2" t="s">
        <v>48</v>
      </c>
      <c r="F3730" s="2" t="s">
        <v>35</v>
      </c>
      <c r="G3730" s="2" t="str">
        <f aca="false">IF(AND(E3730="No",F3730="No"),"Yes","No")</f>
        <v>No</v>
      </c>
      <c r="H3730" s="2" t="str">
        <f aca="false">IF(G3730="Yes",B3730,"")</f>
        <v/>
      </c>
    </row>
    <row r="3731" customFormat="false" ht="15" hidden="false" customHeight="false" outlineLevel="0" collapsed="false">
      <c r="A3731" s="2" t="s">
        <v>5125</v>
      </c>
      <c r="B3731" s="20" t="n">
        <v>477</v>
      </c>
      <c r="C3731" s="20" t="n">
        <v>475</v>
      </c>
      <c r="D3731" s="21" t="n">
        <f aca="false">C3731/Summary!$B$4</f>
        <v>0.0316666666666667</v>
      </c>
      <c r="E3731" s="2" t="s">
        <v>48</v>
      </c>
      <c r="F3731" s="2" t="s">
        <v>35</v>
      </c>
      <c r="G3731" s="2" t="str">
        <f aca="false">IF(AND(E3731="No",F3731="No"),"Yes","No")</f>
        <v>No</v>
      </c>
      <c r="H3731" s="2" t="str">
        <f aca="false">IF(G3731="Yes",B3731,"")</f>
        <v/>
      </c>
    </row>
    <row r="3732" customFormat="false" ht="15" hidden="false" customHeight="false" outlineLevel="0" collapsed="false">
      <c r="A3732" s="2" t="s">
        <v>5126</v>
      </c>
      <c r="B3732" s="20" t="n">
        <v>477</v>
      </c>
      <c r="C3732" s="20" t="n">
        <v>474</v>
      </c>
      <c r="D3732" s="21" t="n">
        <f aca="false">C3732/Summary!$B$4</f>
        <v>0.0316</v>
      </c>
      <c r="E3732" s="2" t="s">
        <v>48</v>
      </c>
      <c r="F3732" s="2" t="s">
        <v>35</v>
      </c>
      <c r="G3732" s="2" t="str">
        <f aca="false">IF(AND(E3732="No",F3732="No"),"Yes","No")</f>
        <v>No</v>
      </c>
      <c r="H3732" s="2" t="str">
        <f aca="false">IF(G3732="Yes",B3732,"")</f>
        <v/>
      </c>
    </row>
    <row r="3733" customFormat="false" ht="15" hidden="false" customHeight="false" outlineLevel="0" collapsed="false">
      <c r="A3733" s="2" t="s">
        <v>5127</v>
      </c>
      <c r="B3733" s="20" t="n">
        <v>477</v>
      </c>
      <c r="C3733" s="20" t="n">
        <v>470</v>
      </c>
      <c r="D3733" s="21" t="n">
        <f aca="false">C3733/Summary!$B$4</f>
        <v>0.0313333333333333</v>
      </c>
      <c r="E3733" s="2" t="s">
        <v>48</v>
      </c>
      <c r="F3733" s="2" t="s">
        <v>35</v>
      </c>
      <c r="G3733" s="2" t="str">
        <f aca="false">IF(AND(E3733="No",F3733="No"),"Yes","No")</f>
        <v>No</v>
      </c>
      <c r="H3733" s="2" t="str">
        <f aca="false">IF(G3733="Yes",B3733,"")</f>
        <v/>
      </c>
    </row>
    <row r="3734" customFormat="false" ht="15" hidden="false" customHeight="false" outlineLevel="0" collapsed="false">
      <c r="A3734" s="2" t="s">
        <v>5128</v>
      </c>
      <c r="B3734" s="20" t="n">
        <v>477</v>
      </c>
      <c r="C3734" s="20" t="n">
        <v>473</v>
      </c>
      <c r="D3734" s="21" t="n">
        <f aca="false">C3734/Summary!$B$4</f>
        <v>0.0315333333333333</v>
      </c>
      <c r="E3734" s="2" t="s">
        <v>48</v>
      </c>
      <c r="F3734" s="2" t="s">
        <v>48</v>
      </c>
      <c r="G3734" s="2" t="str">
        <f aca="false">IF(AND(E3734="No",F3734="No"),"Yes","No")</f>
        <v>No</v>
      </c>
      <c r="H3734" s="2" t="str">
        <f aca="false">IF(G3734="Yes",B3734,"")</f>
        <v/>
      </c>
    </row>
    <row r="3735" customFormat="false" ht="15" hidden="false" customHeight="false" outlineLevel="0" collapsed="false">
      <c r="A3735" s="2" t="s">
        <v>5129</v>
      </c>
      <c r="B3735" s="20" t="n">
        <v>477</v>
      </c>
      <c r="C3735" s="20" t="n">
        <v>471</v>
      </c>
      <c r="D3735" s="21" t="n">
        <f aca="false">C3735/Summary!$B$4</f>
        <v>0.0314</v>
      </c>
      <c r="E3735" s="2" t="s">
        <v>48</v>
      </c>
      <c r="F3735" s="2" t="s">
        <v>35</v>
      </c>
      <c r="G3735" s="2" t="str">
        <f aca="false">IF(AND(E3735="No",F3735="No"),"Yes","No")</f>
        <v>No</v>
      </c>
      <c r="H3735" s="2" t="str">
        <f aca="false">IF(G3735="Yes",B3735,"")</f>
        <v/>
      </c>
    </row>
    <row r="3736" customFormat="false" ht="15" hidden="false" customHeight="false" outlineLevel="0" collapsed="false">
      <c r="A3736" s="2" t="s">
        <v>5130</v>
      </c>
      <c r="B3736" s="20" t="n">
        <v>477</v>
      </c>
      <c r="C3736" s="20" t="n">
        <v>473</v>
      </c>
      <c r="D3736" s="21" t="n">
        <f aca="false">C3736/Summary!$B$4</f>
        <v>0.0315333333333333</v>
      </c>
      <c r="E3736" s="2" t="s">
        <v>48</v>
      </c>
      <c r="F3736" s="2" t="s">
        <v>35</v>
      </c>
      <c r="G3736" s="2" t="str">
        <f aca="false">IF(AND(E3736="No",F3736="No"),"Yes","No")</f>
        <v>No</v>
      </c>
      <c r="H3736" s="2" t="str">
        <f aca="false">IF(G3736="Yes",B3736,"")</f>
        <v/>
      </c>
    </row>
    <row r="3737" customFormat="false" ht="15" hidden="false" customHeight="false" outlineLevel="0" collapsed="false">
      <c r="A3737" s="2" t="s">
        <v>5131</v>
      </c>
      <c r="B3737" s="20" t="n">
        <v>478</v>
      </c>
      <c r="C3737" s="20" t="n">
        <v>467</v>
      </c>
      <c r="D3737" s="21" t="n">
        <f aca="false">C3737/Summary!$B$4</f>
        <v>0.0311333333333333</v>
      </c>
      <c r="E3737" s="2" t="s">
        <v>48</v>
      </c>
      <c r="F3737" s="2" t="s">
        <v>35</v>
      </c>
      <c r="G3737" s="2" t="str">
        <f aca="false">IF(AND(E3737="No",F3737="No"),"Yes","No")</f>
        <v>No</v>
      </c>
      <c r="H3737" s="2" t="str">
        <f aca="false">IF(G3737="Yes",B3737,"")</f>
        <v/>
      </c>
    </row>
    <row r="3738" customFormat="false" ht="15" hidden="false" customHeight="false" outlineLevel="0" collapsed="false">
      <c r="A3738" s="2" t="s">
        <v>5132</v>
      </c>
      <c r="B3738" s="20" t="n">
        <v>478</v>
      </c>
      <c r="C3738" s="20" t="n">
        <v>472</v>
      </c>
      <c r="D3738" s="21" t="n">
        <f aca="false">C3738/Summary!$B$4</f>
        <v>0.0314666666666667</v>
      </c>
      <c r="E3738" s="2" t="s">
        <v>48</v>
      </c>
      <c r="F3738" s="2" t="s">
        <v>35</v>
      </c>
      <c r="G3738" s="2" t="str">
        <f aca="false">IF(AND(E3738="No",F3738="No"),"Yes","No")</f>
        <v>No</v>
      </c>
      <c r="H3738" s="2" t="str">
        <f aca="false">IF(G3738="Yes",B3738,"")</f>
        <v/>
      </c>
    </row>
    <row r="3739" customFormat="false" ht="15" hidden="false" customHeight="false" outlineLevel="0" collapsed="false">
      <c r="A3739" s="2" t="s">
        <v>5133</v>
      </c>
      <c r="B3739" s="20" t="n">
        <v>478</v>
      </c>
      <c r="C3739" s="20" t="n">
        <v>468</v>
      </c>
      <c r="D3739" s="21" t="n">
        <f aca="false">C3739/Summary!$B$4</f>
        <v>0.0312</v>
      </c>
      <c r="E3739" s="2" t="s">
        <v>48</v>
      </c>
      <c r="F3739" s="2" t="s">
        <v>35</v>
      </c>
      <c r="G3739" s="2" t="str">
        <f aca="false">IF(AND(E3739="No",F3739="No"),"Yes","No")</f>
        <v>No</v>
      </c>
      <c r="H3739" s="2" t="str">
        <f aca="false">IF(G3739="Yes",B3739,"")</f>
        <v/>
      </c>
    </row>
    <row r="3740" customFormat="false" ht="15" hidden="false" customHeight="false" outlineLevel="0" collapsed="false">
      <c r="A3740" s="2" t="s">
        <v>5134</v>
      </c>
      <c r="B3740" s="20" t="n">
        <v>478</v>
      </c>
      <c r="C3740" s="20" t="n">
        <v>472</v>
      </c>
      <c r="D3740" s="21" t="n">
        <f aca="false">C3740/Summary!$B$4</f>
        <v>0.0314666666666667</v>
      </c>
      <c r="E3740" s="2" t="s">
        <v>48</v>
      </c>
      <c r="F3740" s="2" t="s">
        <v>35</v>
      </c>
      <c r="G3740" s="2" t="str">
        <f aca="false">IF(AND(E3740="No",F3740="No"),"Yes","No")</f>
        <v>No</v>
      </c>
      <c r="H3740" s="2" t="str">
        <f aca="false">IF(G3740="Yes",B3740,"")</f>
        <v/>
      </c>
    </row>
    <row r="3741" customFormat="false" ht="15" hidden="false" customHeight="false" outlineLevel="0" collapsed="false">
      <c r="A3741" s="2" t="s">
        <v>5135</v>
      </c>
      <c r="B3741" s="20" t="n">
        <v>478</v>
      </c>
      <c r="C3741" s="20" t="n">
        <v>473</v>
      </c>
      <c r="D3741" s="21" t="n">
        <f aca="false">C3741/Summary!$B$4</f>
        <v>0.0315333333333333</v>
      </c>
      <c r="E3741" s="2" t="s">
        <v>48</v>
      </c>
      <c r="F3741" s="2" t="s">
        <v>35</v>
      </c>
      <c r="G3741" s="2" t="str">
        <f aca="false">IF(AND(E3741="No",F3741="No"),"Yes","No")</f>
        <v>No</v>
      </c>
      <c r="H3741" s="2" t="str">
        <f aca="false">IF(G3741="Yes",B3741,"")</f>
        <v/>
      </c>
    </row>
    <row r="3742" customFormat="false" ht="15" hidden="false" customHeight="false" outlineLevel="0" collapsed="false">
      <c r="A3742" s="2" t="s">
        <v>5136</v>
      </c>
      <c r="B3742" s="20" t="n">
        <v>478</v>
      </c>
      <c r="C3742" s="20" t="n">
        <v>466</v>
      </c>
      <c r="D3742" s="21" t="n">
        <f aca="false">C3742/Summary!$B$4</f>
        <v>0.0310666666666667</v>
      </c>
      <c r="E3742" s="2" t="s">
        <v>35</v>
      </c>
      <c r="F3742" s="2" t="s">
        <v>48</v>
      </c>
      <c r="G3742" s="2" t="str">
        <f aca="false">IF(AND(E3742="No",F3742="No"),"Yes","No")</f>
        <v>No</v>
      </c>
      <c r="H3742" s="2" t="str">
        <f aca="false">IF(G3742="Yes",B3742,"")</f>
        <v/>
      </c>
    </row>
    <row r="3743" customFormat="false" ht="15" hidden="false" customHeight="false" outlineLevel="0" collapsed="false">
      <c r="A3743" s="2" t="s">
        <v>5137</v>
      </c>
      <c r="B3743" s="20" t="n">
        <v>478</v>
      </c>
      <c r="C3743" s="20" t="n">
        <v>471</v>
      </c>
      <c r="D3743" s="21" t="n">
        <f aca="false">C3743/Summary!$B$4</f>
        <v>0.0314</v>
      </c>
      <c r="E3743" s="2" t="s">
        <v>48</v>
      </c>
      <c r="F3743" s="2" t="s">
        <v>35</v>
      </c>
      <c r="G3743" s="2" t="str">
        <f aca="false">IF(AND(E3743="No",F3743="No"),"Yes","No")</f>
        <v>No</v>
      </c>
      <c r="H3743" s="2" t="str">
        <f aca="false">IF(G3743="Yes",B3743,"")</f>
        <v/>
      </c>
    </row>
    <row r="3744" customFormat="false" ht="15" hidden="false" customHeight="false" outlineLevel="0" collapsed="false">
      <c r="A3744" s="2" t="s">
        <v>5138</v>
      </c>
      <c r="B3744" s="20" t="n">
        <v>478</v>
      </c>
      <c r="C3744" s="20" t="n">
        <v>466</v>
      </c>
      <c r="D3744" s="21" t="n">
        <f aca="false">C3744/Summary!$B$4</f>
        <v>0.0310666666666667</v>
      </c>
      <c r="E3744" s="2" t="s">
        <v>48</v>
      </c>
      <c r="F3744" s="2" t="s">
        <v>35</v>
      </c>
      <c r="G3744" s="2" t="str">
        <f aca="false">IF(AND(E3744="No",F3744="No"),"Yes","No")</f>
        <v>No</v>
      </c>
      <c r="H3744" s="2" t="str">
        <f aca="false">IF(G3744="Yes",B3744,"")</f>
        <v/>
      </c>
    </row>
    <row r="3745" customFormat="false" ht="15" hidden="false" customHeight="false" outlineLevel="0" collapsed="false">
      <c r="A3745" s="2" t="s">
        <v>5139</v>
      </c>
      <c r="B3745" s="20" t="n">
        <v>478</v>
      </c>
      <c r="C3745" s="20" t="n">
        <v>475</v>
      </c>
      <c r="D3745" s="21" t="n">
        <f aca="false">C3745/Summary!$B$4</f>
        <v>0.0316666666666667</v>
      </c>
      <c r="E3745" s="2" t="s">
        <v>48</v>
      </c>
      <c r="F3745" s="2" t="s">
        <v>35</v>
      </c>
      <c r="G3745" s="2" t="str">
        <f aca="false">IF(AND(E3745="No",F3745="No"),"Yes","No")</f>
        <v>No</v>
      </c>
      <c r="H3745" s="2" t="str">
        <f aca="false">IF(G3745="Yes",B3745,"")</f>
        <v/>
      </c>
    </row>
    <row r="3746" customFormat="false" ht="15" hidden="false" customHeight="false" outlineLevel="0" collapsed="false">
      <c r="A3746" s="2" t="s">
        <v>5140</v>
      </c>
      <c r="B3746" s="20" t="n">
        <v>478</v>
      </c>
      <c r="C3746" s="20" t="n">
        <v>473</v>
      </c>
      <c r="D3746" s="21" t="n">
        <f aca="false">C3746/Summary!$B$4</f>
        <v>0.0315333333333333</v>
      </c>
      <c r="E3746" s="2" t="s">
        <v>48</v>
      </c>
      <c r="F3746" s="2" t="s">
        <v>48</v>
      </c>
      <c r="G3746" s="2" t="str">
        <f aca="false">IF(AND(E3746="No",F3746="No"),"Yes","No")</f>
        <v>No</v>
      </c>
      <c r="H3746" s="2" t="str">
        <f aca="false">IF(G3746="Yes",B3746,"")</f>
        <v/>
      </c>
    </row>
    <row r="3747" customFormat="false" ht="15" hidden="false" customHeight="false" outlineLevel="0" collapsed="false">
      <c r="A3747" s="2" t="s">
        <v>5141</v>
      </c>
      <c r="B3747" s="20" t="n">
        <v>478</v>
      </c>
      <c r="C3747" s="20" t="n">
        <v>471</v>
      </c>
      <c r="D3747" s="21" t="n">
        <f aca="false">C3747/Summary!$B$4</f>
        <v>0.0314</v>
      </c>
      <c r="E3747" s="2" t="s">
        <v>48</v>
      </c>
      <c r="F3747" s="2" t="s">
        <v>48</v>
      </c>
      <c r="G3747" s="2" t="str">
        <f aca="false">IF(AND(E3747="No",F3747="No"),"Yes","No")</f>
        <v>No</v>
      </c>
      <c r="H3747" s="2" t="str">
        <f aca="false">IF(G3747="Yes",B3747,"")</f>
        <v/>
      </c>
    </row>
    <row r="3748" customFormat="false" ht="15" hidden="false" customHeight="false" outlineLevel="0" collapsed="false">
      <c r="A3748" s="2" t="s">
        <v>5142</v>
      </c>
      <c r="B3748" s="20" t="n">
        <v>478</v>
      </c>
      <c r="C3748" s="20" t="n">
        <v>470</v>
      </c>
      <c r="D3748" s="21" t="n">
        <f aca="false">C3748/Summary!$B$4</f>
        <v>0.0313333333333333</v>
      </c>
      <c r="E3748" s="2" t="s">
        <v>48</v>
      </c>
      <c r="F3748" s="2" t="s">
        <v>48</v>
      </c>
      <c r="G3748" s="2" t="str">
        <f aca="false">IF(AND(E3748="No",F3748="No"),"Yes","No")</f>
        <v>No</v>
      </c>
      <c r="H3748" s="2" t="str">
        <f aca="false">IF(G3748="Yes",B3748,"")</f>
        <v/>
      </c>
    </row>
    <row r="3749" customFormat="false" ht="15" hidden="false" customHeight="false" outlineLevel="0" collapsed="false">
      <c r="A3749" s="2" t="s">
        <v>5143</v>
      </c>
      <c r="B3749" s="20" t="n">
        <v>478</v>
      </c>
      <c r="C3749" s="20" t="n">
        <v>475</v>
      </c>
      <c r="D3749" s="21" t="n">
        <f aca="false">C3749/Summary!$B$4</f>
        <v>0.0316666666666667</v>
      </c>
      <c r="E3749" s="2" t="s">
        <v>48</v>
      </c>
      <c r="F3749" s="2" t="s">
        <v>35</v>
      </c>
      <c r="G3749" s="2" t="str">
        <f aca="false">IF(AND(E3749="No",F3749="No"),"Yes","No")</f>
        <v>No</v>
      </c>
      <c r="H3749" s="2" t="str">
        <f aca="false">IF(G3749="Yes",B3749,"")</f>
        <v/>
      </c>
    </row>
    <row r="3750" customFormat="false" ht="15" hidden="false" customHeight="false" outlineLevel="0" collapsed="false">
      <c r="A3750" s="2" t="s">
        <v>5144</v>
      </c>
      <c r="B3750" s="20" t="n">
        <v>478</v>
      </c>
      <c r="C3750" s="20" t="n">
        <v>474</v>
      </c>
      <c r="D3750" s="21" t="n">
        <f aca="false">C3750/Summary!$B$4</f>
        <v>0.0316</v>
      </c>
      <c r="E3750" s="2" t="s">
        <v>48</v>
      </c>
      <c r="F3750" s="2" t="s">
        <v>35</v>
      </c>
      <c r="G3750" s="2" t="str">
        <f aca="false">IF(AND(E3750="No",F3750="No"),"Yes","No")</f>
        <v>No</v>
      </c>
      <c r="H3750" s="2" t="str">
        <f aca="false">IF(G3750="Yes",B3750,"")</f>
        <v/>
      </c>
    </row>
    <row r="3751" customFormat="false" ht="15" hidden="false" customHeight="false" outlineLevel="0" collapsed="false">
      <c r="A3751" s="2" t="s">
        <v>5145</v>
      </c>
      <c r="B3751" s="20" t="n">
        <v>478</v>
      </c>
      <c r="C3751" s="20" t="n">
        <v>468</v>
      </c>
      <c r="D3751" s="21" t="n">
        <f aca="false">C3751/Summary!$B$4</f>
        <v>0.0312</v>
      </c>
      <c r="E3751" s="2" t="s">
        <v>48</v>
      </c>
      <c r="F3751" s="2" t="s">
        <v>48</v>
      </c>
      <c r="G3751" s="2" t="str">
        <f aca="false">IF(AND(E3751="No",F3751="No"),"Yes","No")</f>
        <v>No</v>
      </c>
      <c r="H3751" s="2" t="str">
        <f aca="false">IF(G3751="Yes",B3751,"")</f>
        <v/>
      </c>
    </row>
    <row r="3752" customFormat="false" ht="15" hidden="false" customHeight="false" outlineLevel="0" collapsed="false">
      <c r="A3752" s="2" t="s">
        <v>5146</v>
      </c>
      <c r="B3752" s="20" t="n">
        <v>478</v>
      </c>
      <c r="C3752" s="20" t="n">
        <v>471</v>
      </c>
      <c r="D3752" s="21" t="n">
        <f aca="false">C3752/Summary!$B$4</f>
        <v>0.0314</v>
      </c>
      <c r="E3752" s="2" t="s">
        <v>48</v>
      </c>
      <c r="F3752" s="2" t="s">
        <v>35</v>
      </c>
      <c r="G3752" s="2" t="str">
        <f aca="false">IF(AND(E3752="No",F3752="No"),"Yes","No")</f>
        <v>No</v>
      </c>
      <c r="H3752" s="2" t="str">
        <f aca="false">IF(G3752="Yes",B3752,"")</f>
        <v/>
      </c>
    </row>
    <row r="3753" customFormat="false" ht="15" hidden="false" customHeight="false" outlineLevel="0" collapsed="false">
      <c r="A3753" s="2" t="s">
        <v>5147</v>
      </c>
      <c r="B3753" s="20" t="n">
        <v>478</v>
      </c>
      <c r="C3753" s="20" t="n">
        <v>471</v>
      </c>
      <c r="D3753" s="21" t="n">
        <f aca="false">C3753/Summary!$B$4</f>
        <v>0.0314</v>
      </c>
      <c r="E3753" s="2" t="s">
        <v>48</v>
      </c>
      <c r="F3753" s="2" t="s">
        <v>48</v>
      </c>
      <c r="G3753" s="2" t="str">
        <f aca="false">IF(AND(E3753="No",F3753="No"),"Yes","No")</f>
        <v>No</v>
      </c>
      <c r="H3753" s="2" t="str">
        <f aca="false">IF(G3753="Yes",B3753,"")</f>
        <v/>
      </c>
    </row>
    <row r="3754" customFormat="false" ht="15" hidden="false" customHeight="false" outlineLevel="0" collapsed="false">
      <c r="A3754" s="2" t="s">
        <v>5148</v>
      </c>
      <c r="B3754" s="20" t="n">
        <v>478</v>
      </c>
      <c r="C3754" s="20" t="n">
        <v>472</v>
      </c>
      <c r="D3754" s="21" t="n">
        <f aca="false">C3754/Summary!$B$4</f>
        <v>0.0314666666666667</v>
      </c>
      <c r="E3754" s="2" t="s">
        <v>48</v>
      </c>
      <c r="F3754" s="2" t="s">
        <v>35</v>
      </c>
      <c r="G3754" s="2" t="str">
        <f aca="false">IF(AND(E3754="No",F3754="No"),"Yes","No")</f>
        <v>No</v>
      </c>
      <c r="H3754" s="2" t="str">
        <f aca="false">IF(G3754="Yes",B3754,"")</f>
        <v/>
      </c>
    </row>
    <row r="3755" customFormat="false" ht="15" hidden="false" customHeight="false" outlineLevel="0" collapsed="false">
      <c r="A3755" s="2" t="s">
        <v>5149</v>
      </c>
      <c r="B3755" s="20" t="n">
        <v>478</v>
      </c>
      <c r="C3755" s="20" t="n">
        <v>472</v>
      </c>
      <c r="D3755" s="21" t="n">
        <f aca="false">C3755/Summary!$B$4</f>
        <v>0.0314666666666667</v>
      </c>
      <c r="E3755" s="2" t="s">
        <v>48</v>
      </c>
      <c r="F3755" s="2" t="s">
        <v>35</v>
      </c>
      <c r="G3755" s="2" t="str">
        <f aca="false">IF(AND(E3755="No",F3755="No"),"Yes","No")</f>
        <v>No</v>
      </c>
      <c r="H3755" s="2" t="str">
        <f aca="false">IF(G3755="Yes",B3755,"")</f>
        <v/>
      </c>
    </row>
    <row r="3756" customFormat="false" ht="15" hidden="false" customHeight="false" outlineLevel="0" collapsed="false">
      <c r="A3756" s="2" t="s">
        <v>5150</v>
      </c>
      <c r="B3756" s="20" t="n">
        <v>478</v>
      </c>
      <c r="C3756" s="20" t="n">
        <v>469</v>
      </c>
      <c r="D3756" s="21" t="n">
        <f aca="false">C3756/Summary!$B$4</f>
        <v>0.0312666666666667</v>
      </c>
      <c r="E3756" s="2" t="s">
        <v>48</v>
      </c>
      <c r="F3756" s="2" t="s">
        <v>48</v>
      </c>
      <c r="G3756" s="2" t="str">
        <f aca="false">IF(AND(E3756="No",F3756="No"),"Yes","No")</f>
        <v>No</v>
      </c>
      <c r="H3756" s="2" t="str">
        <f aca="false">IF(G3756="Yes",B3756,"")</f>
        <v/>
      </c>
    </row>
    <row r="3757" customFormat="false" ht="15" hidden="false" customHeight="false" outlineLevel="0" collapsed="false">
      <c r="A3757" s="2" t="s">
        <v>5151</v>
      </c>
      <c r="B3757" s="20" t="n">
        <v>478</v>
      </c>
      <c r="C3757" s="20" t="n">
        <v>478</v>
      </c>
      <c r="D3757" s="21" t="n">
        <f aca="false">C3757/Summary!$B$4</f>
        <v>0.0318666666666667</v>
      </c>
      <c r="E3757" s="2" t="s">
        <v>48</v>
      </c>
      <c r="F3757" s="2" t="s">
        <v>35</v>
      </c>
      <c r="G3757" s="2" t="str">
        <f aca="false">IF(AND(E3757="No",F3757="No"),"Yes","No")</f>
        <v>No</v>
      </c>
      <c r="H3757" s="2" t="str">
        <f aca="false">IF(G3757="Yes",B3757,"")</f>
        <v/>
      </c>
    </row>
    <row r="3758" customFormat="false" ht="15" hidden="false" customHeight="false" outlineLevel="0" collapsed="false">
      <c r="A3758" s="2" t="s">
        <v>5152</v>
      </c>
      <c r="B3758" s="20" t="n">
        <v>478</v>
      </c>
      <c r="C3758" s="20" t="n">
        <v>475</v>
      </c>
      <c r="D3758" s="21" t="n">
        <f aca="false">C3758/Summary!$B$4</f>
        <v>0.0316666666666667</v>
      </c>
      <c r="E3758" s="2" t="s">
        <v>48</v>
      </c>
      <c r="F3758" s="2" t="s">
        <v>35</v>
      </c>
      <c r="G3758" s="2" t="str">
        <f aca="false">IF(AND(E3758="No",F3758="No"),"Yes","No")</f>
        <v>No</v>
      </c>
      <c r="H3758" s="2" t="str">
        <f aca="false">IF(G3758="Yes",B3758,"")</f>
        <v/>
      </c>
    </row>
    <row r="3759" customFormat="false" ht="15" hidden="false" customHeight="false" outlineLevel="0" collapsed="false">
      <c r="A3759" s="2" t="s">
        <v>5153</v>
      </c>
      <c r="B3759" s="20" t="n">
        <v>478</v>
      </c>
      <c r="C3759" s="20" t="n">
        <v>472</v>
      </c>
      <c r="D3759" s="21" t="n">
        <f aca="false">C3759/Summary!$B$4</f>
        <v>0.0314666666666667</v>
      </c>
      <c r="E3759" s="2" t="s">
        <v>48</v>
      </c>
      <c r="F3759" s="2" t="s">
        <v>35</v>
      </c>
      <c r="G3759" s="2" t="str">
        <f aca="false">IF(AND(E3759="No",F3759="No"),"Yes","No")</f>
        <v>No</v>
      </c>
      <c r="H3759" s="2" t="str">
        <f aca="false">IF(G3759="Yes",B3759,"")</f>
        <v/>
      </c>
    </row>
    <row r="3760" customFormat="false" ht="15" hidden="false" customHeight="false" outlineLevel="0" collapsed="false">
      <c r="A3760" s="2" t="s">
        <v>5154</v>
      </c>
      <c r="B3760" s="20" t="n">
        <v>478</v>
      </c>
      <c r="C3760" s="20" t="n">
        <v>470</v>
      </c>
      <c r="D3760" s="21" t="n">
        <f aca="false">C3760/Summary!$B$4</f>
        <v>0.0313333333333333</v>
      </c>
      <c r="E3760" s="2" t="s">
        <v>48</v>
      </c>
      <c r="F3760" s="2" t="s">
        <v>35</v>
      </c>
      <c r="G3760" s="2" t="str">
        <f aca="false">IF(AND(E3760="No",F3760="No"),"Yes","No")</f>
        <v>No</v>
      </c>
      <c r="H3760" s="2" t="str">
        <f aca="false">IF(G3760="Yes",B3760,"")</f>
        <v/>
      </c>
    </row>
    <row r="3761" customFormat="false" ht="15" hidden="false" customHeight="false" outlineLevel="0" collapsed="false">
      <c r="A3761" s="2" t="s">
        <v>5155</v>
      </c>
      <c r="B3761" s="20" t="n">
        <v>478</v>
      </c>
      <c r="C3761" s="20" t="n">
        <v>474</v>
      </c>
      <c r="D3761" s="21" t="n">
        <f aca="false">C3761/Summary!$B$4</f>
        <v>0.0316</v>
      </c>
      <c r="E3761" s="2" t="s">
        <v>48</v>
      </c>
      <c r="F3761" s="2" t="s">
        <v>35</v>
      </c>
      <c r="G3761" s="2" t="str">
        <f aca="false">IF(AND(E3761="No",F3761="No"),"Yes","No")</f>
        <v>No</v>
      </c>
      <c r="H3761" s="2" t="str">
        <f aca="false">IF(G3761="Yes",B3761,"")</f>
        <v/>
      </c>
    </row>
    <row r="3762" customFormat="false" ht="15" hidden="false" customHeight="false" outlineLevel="0" collapsed="false">
      <c r="A3762" s="2" t="s">
        <v>5156</v>
      </c>
      <c r="B3762" s="20" t="n">
        <v>478</v>
      </c>
      <c r="C3762" s="20" t="n">
        <v>475</v>
      </c>
      <c r="D3762" s="21" t="n">
        <f aca="false">C3762/Summary!$B$4</f>
        <v>0.0316666666666667</v>
      </c>
      <c r="E3762" s="2" t="s">
        <v>48</v>
      </c>
      <c r="F3762" s="2" t="s">
        <v>35</v>
      </c>
      <c r="G3762" s="2" t="str">
        <f aca="false">IF(AND(E3762="No",F3762="No"),"Yes","No")</f>
        <v>No</v>
      </c>
      <c r="H3762" s="2" t="str">
        <f aca="false">IF(G3762="Yes",B3762,"")</f>
        <v/>
      </c>
    </row>
    <row r="3763" customFormat="false" ht="15" hidden="false" customHeight="false" outlineLevel="0" collapsed="false">
      <c r="A3763" s="2" t="s">
        <v>5157</v>
      </c>
      <c r="B3763" s="20" t="n">
        <v>478</v>
      </c>
      <c r="C3763" s="20" t="n">
        <v>474</v>
      </c>
      <c r="D3763" s="21" t="n">
        <f aca="false">C3763/Summary!$B$4</f>
        <v>0.0316</v>
      </c>
      <c r="E3763" s="2" t="s">
        <v>48</v>
      </c>
      <c r="F3763" s="2" t="s">
        <v>35</v>
      </c>
      <c r="G3763" s="2" t="str">
        <f aca="false">IF(AND(E3763="No",F3763="No"),"Yes","No")</f>
        <v>No</v>
      </c>
      <c r="H3763" s="2" t="str">
        <f aca="false">IF(G3763="Yes",B3763,"")</f>
        <v/>
      </c>
    </row>
    <row r="3764" customFormat="false" ht="15" hidden="false" customHeight="false" outlineLevel="0" collapsed="false">
      <c r="A3764" s="2" t="s">
        <v>5158</v>
      </c>
      <c r="B3764" s="20" t="n">
        <v>479</v>
      </c>
      <c r="C3764" s="20" t="n">
        <v>473</v>
      </c>
      <c r="D3764" s="21" t="n">
        <f aca="false">C3764/Summary!$B$4</f>
        <v>0.0315333333333333</v>
      </c>
      <c r="E3764" s="2" t="s">
        <v>48</v>
      </c>
      <c r="F3764" s="2" t="s">
        <v>35</v>
      </c>
      <c r="G3764" s="2" t="str">
        <f aca="false">IF(AND(E3764="No",F3764="No"),"Yes","No")</f>
        <v>No</v>
      </c>
      <c r="H3764" s="2" t="str">
        <f aca="false">IF(G3764="Yes",B3764,"")</f>
        <v/>
      </c>
    </row>
    <row r="3765" customFormat="false" ht="15" hidden="false" customHeight="false" outlineLevel="0" collapsed="false">
      <c r="A3765" s="2" t="s">
        <v>5159</v>
      </c>
      <c r="B3765" s="20" t="n">
        <v>479</v>
      </c>
      <c r="C3765" s="20" t="n">
        <v>472</v>
      </c>
      <c r="D3765" s="21" t="n">
        <f aca="false">C3765/Summary!$B$4</f>
        <v>0.0314666666666667</v>
      </c>
      <c r="E3765" s="2" t="s">
        <v>48</v>
      </c>
      <c r="F3765" s="2" t="s">
        <v>35</v>
      </c>
      <c r="G3765" s="2" t="str">
        <f aca="false">IF(AND(E3765="No",F3765="No"),"Yes","No")</f>
        <v>No</v>
      </c>
      <c r="H3765" s="2" t="str">
        <f aca="false">IF(G3765="Yes",B3765,"")</f>
        <v/>
      </c>
    </row>
    <row r="3766" customFormat="false" ht="15" hidden="false" customHeight="false" outlineLevel="0" collapsed="false">
      <c r="A3766" s="2" t="s">
        <v>5160</v>
      </c>
      <c r="B3766" s="20" t="n">
        <v>479</v>
      </c>
      <c r="C3766" s="20" t="n">
        <v>469</v>
      </c>
      <c r="D3766" s="21" t="n">
        <f aca="false">C3766/Summary!$B$4</f>
        <v>0.0312666666666667</v>
      </c>
      <c r="E3766" s="2" t="s">
        <v>48</v>
      </c>
      <c r="F3766" s="2" t="s">
        <v>48</v>
      </c>
      <c r="G3766" s="2" t="str">
        <f aca="false">IF(AND(E3766="No",F3766="No"),"Yes","No")</f>
        <v>No</v>
      </c>
      <c r="H3766" s="2" t="str">
        <f aca="false">IF(G3766="Yes",B3766,"")</f>
        <v/>
      </c>
    </row>
    <row r="3767" customFormat="false" ht="15" hidden="false" customHeight="false" outlineLevel="0" collapsed="false">
      <c r="A3767" s="2" t="s">
        <v>5161</v>
      </c>
      <c r="B3767" s="20" t="n">
        <v>479</v>
      </c>
      <c r="C3767" s="20" t="n">
        <v>473</v>
      </c>
      <c r="D3767" s="21" t="n">
        <f aca="false">C3767/Summary!$B$4</f>
        <v>0.0315333333333333</v>
      </c>
      <c r="E3767" s="2" t="s">
        <v>48</v>
      </c>
      <c r="F3767" s="2" t="s">
        <v>35</v>
      </c>
      <c r="G3767" s="2" t="str">
        <f aca="false">IF(AND(E3767="No",F3767="No"),"Yes","No")</f>
        <v>No</v>
      </c>
      <c r="H3767" s="2" t="str">
        <f aca="false">IF(G3767="Yes",B3767,"")</f>
        <v/>
      </c>
    </row>
    <row r="3768" customFormat="false" ht="15" hidden="false" customHeight="false" outlineLevel="0" collapsed="false">
      <c r="A3768" s="2" t="s">
        <v>5162</v>
      </c>
      <c r="B3768" s="20" t="n">
        <v>479</v>
      </c>
      <c r="C3768" s="20" t="n">
        <v>471</v>
      </c>
      <c r="D3768" s="21" t="n">
        <f aca="false">C3768/Summary!$B$4</f>
        <v>0.0314</v>
      </c>
      <c r="E3768" s="2" t="s">
        <v>48</v>
      </c>
      <c r="F3768" s="2" t="s">
        <v>35</v>
      </c>
      <c r="G3768" s="2" t="str">
        <f aca="false">IF(AND(E3768="No",F3768="No"),"Yes","No")</f>
        <v>No</v>
      </c>
      <c r="H3768" s="2" t="str">
        <f aca="false">IF(G3768="Yes",B3768,"")</f>
        <v/>
      </c>
    </row>
    <row r="3769" customFormat="false" ht="15" hidden="false" customHeight="false" outlineLevel="0" collapsed="false">
      <c r="A3769" s="2" t="s">
        <v>5163</v>
      </c>
      <c r="B3769" s="20" t="n">
        <v>479</v>
      </c>
      <c r="C3769" s="20" t="n">
        <v>468</v>
      </c>
      <c r="D3769" s="21" t="n">
        <f aca="false">C3769/Summary!$B$4</f>
        <v>0.0312</v>
      </c>
      <c r="E3769" s="2" t="s">
        <v>48</v>
      </c>
      <c r="F3769" s="2" t="s">
        <v>35</v>
      </c>
      <c r="G3769" s="2" t="str">
        <f aca="false">IF(AND(E3769="No",F3769="No"),"Yes","No")</f>
        <v>No</v>
      </c>
      <c r="H3769" s="2" t="str">
        <f aca="false">IF(G3769="Yes",B3769,"")</f>
        <v/>
      </c>
    </row>
    <row r="3770" customFormat="false" ht="15" hidden="false" customHeight="false" outlineLevel="0" collapsed="false">
      <c r="A3770" s="2" t="s">
        <v>5164</v>
      </c>
      <c r="B3770" s="20" t="n">
        <v>479</v>
      </c>
      <c r="C3770" s="20" t="n">
        <v>475</v>
      </c>
      <c r="D3770" s="21" t="n">
        <f aca="false">C3770/Summary!$B$4</f>
        <v>0.0316666666666667</v>
      </c>
      <c r="E3770" s="2" t="s">
        <v>48</v>
      </c>
      <c r="F3770" s="2" t="s">
        <v>35</v>
      </c>
      <c r="G3770" s="2" t="str">
        <f aca="false">IF(AND(E3770="No",F3770="No"),"Yes","No")</f>
        <v>No</v>
      </c>
      <c r="H3770" s="2" t="str">
        <f aca="false">IF(G3770="Yes",B3770,"")</f>
        <v/>
      </c>
    </row>
    <row r="3771" customFormat="false" ht="15" hidden="false" customHeight="false" outlineLevel="0" collapsed="false">
      <c r="A3771" s="2" t="s">
        <v>5165</v>
      </c>
      <c r="B3771" s="20" t="n">
        <v>479</v>
      </c>
      <c r="C3771" s="20" t="n">
        <v>472</v>
      </c>
      <c r="D3771" s="21" t="n">
        <f aca="false">C3771/Summary!$B$4</f>
        <v>0.0314666666666667</v>
      </c>
      <c r="E3771" s="2" t="s">
        <v>48</v>
      </c>
      <c r="F3771" s="2" t="s">
        <v>48</v>
      </c>
      <c r="G3771" s="2" t="str">
        <f aca="false">IF(AND(E3771="No",F3771="No"),"Yes","No")</f>
        <v>No</v>
      </c>
      <c r="H3771" s="2" t="str">
        <f aca="false">IF(G3771="Yes",B3771,"")</f>
        <v/>
      </c>
    </row>
    <row r="3772" customFormat="false" ht="15" hidden="false" customHeight="false" outlineLevel="0" collapsed="false">
      <c r="A3772" s="2" t="s">
        <v>5166</v>
      </c>
      <c r="B3772" s="20" t="n">
        <v>479</v>
      </c>
      <c r="C3772" s="20" t="n">
        <v>466</v>
      </c>
      <c r="D3772" s="21" t="n">
        <f aca="false">C3772/Summary!$B$4</f>
        <v>0.0310666666666667</v>
      </c>
      <c r="E3772" s="2" t="s">
        <v>35</v>
      </c>
      <c r="F3772" s="2" t="s">
        <v>48</v>
      </c>
      <c r="G3772" s="2" t="str">
        <f aca="false">IF(AND(E3772="No",F3772="No"),"Yes","No")</f>
        <v>No</v>
      </c>
      <c r="H3772" s="2" t="str">
        <f aca="false">IF(G3772="Yes",B3772,"")</f>
        <v/>
      </c>
    </row>
    <row r="3773" customFormat="false" ht="15" hidden="false" customHeight="false" outlineLevel="0" collapsed="false">
      <c r="A3773" s="2" t="s">
        <v>5167</v>
      </c>
      <c r="B3773" s="20" t="n">
        <v>479</v>
      </c>
      <c r="C3773" s="20" t="n">
        <v>472</v>
      </c>
      <c r="D3773" s="21" t="n">
        <f aca="false">C3773/Summary!$B$4</f>
        <v>0.0314666666666667</v>
      </c>
      <c r="E3773" s="2" t="s">
        <v>48</v>
      </c>
      <c r="F3773" s="2" t="s">
        <v>48</v>
      </c>
      <c r="G3773" s="2" t="str">
        <f aca="false">IF(AND(E3773="No",F3773="No"),"Yes","No")</f>
        <v>No</v>
      </c>
      <c r="H3773" s="2" t="str">
        <f aca="false">IF(G3773="Yes",B3773,"")</f>
        <v/>
      </c>
    </row>
    <row r="3774" customFormat="false" ht="15" hidden="false" customHeight="false" outlineLevel="0" collapsed="false">
      <c r="A3774" s="2" t="s">
        <v>5168</v>
      </c>
      <c r="B3774" s="20" t="n">
        <v>479</v>
      </c>
      <c r="C3774" s="20" t="n">
        <v>471</v>
      </c>
      <c r="D3774" s="21" t="n">
        <f aca="false">C3774/Summary!$B$4</f>
        <v>0.0314</v>
      </c>
      <c r="E3774" s="2" t="s">
        <v>48</v>
      </c>
      <c r="F3774" s="2" t="s">
        <v>35</v>
      </c>
      <c r="G3774" s="2" t="str">
        <f aca="false">IF(AND(E3774="No",F3774="No"),"Yes","No")</f>
        <v>No</v>
      </c>
      <c r="H3774" s="2" t="str">
        <f aca="false">IF(G3774="Yes",B3774,"")</f>
        <v/>
      </c>
    </row>
    <row r="3775" customFormat="false" ht="15" hidden="false" customHeight="false" outlineLevel="0" collapsed="false">
      <c r="A3775" s="2" t="s">
        <v>5169</v>
      </c>
      <c r="B3775" s="20" t="n">
        <v>479</v>
      </c>
      <c r="C3775" s="20" t="n">
        <v>469</v>
      </c>
      <c r="D3775" s="21" t="n">
        <f aca="false">C3775/Summary!$B$4</f>
        <v>0.0312666666666667</v>
      </c>
      <c r="E3775" s="2" t="s">
        <v>48</v>
      </c>
      <c r="F3775" s="2" t="s">
        <v>48</v>
      </c>
      <c r="G3775" s="2" t="str">
        <f aca="false">IF(AND(E3775="No",F3775="No"),"Yes","No")</f>
        <v>No</v>
      </c>
      <c r="H3775" s="2" t="str">
        <f aca="false">IF(G3775="Yes",B3775,"")</f>
        <v/>
      </c>
    </row>
    <row r="3776" customFormat="false" ht="15" hidden="false" customHeight="false" outlineLevel="0" collapsed="false">
      <c r="A3776" s="2" t="s">
        <v>5170</v>
      </c>
      <c r="B3776" s="20" t="n">
        <v>479</v>
      </c>
      <c r="C3776" s="20" t="n">
        <v>475</v>
      </c>
      <c r="D3776" s="21" t="n">
        <f aca="false">C3776/Summary!$B$4</f>
        <v>0.0316666666666667</v>
      </c>
      <c r="E3776" s="2" t="s">
        <v>48</v>
      </c>
      <c r="F3776" s="2" t="s">
        <v>35</v>
      </c>
      <c r="G3776" s="2" t="str">
        <f aca="false">IF(AND(E3776="No",F3776="No"),"Yes","No")</f>
        <v>No</v>
      </c>
      <c r="H3776" s="2" t="str">
        <f aca="false">IF(G3776="Yes",B3776,"")</f>
        <v/>
      </c>
    </row>
    <row r="3777" customFormat="false" ht="15" hidden="false" customHeight="false" outlineLevel="0" collapsed="false">
      <c r="A3777" s="2" t="s">
        <v>5171</v>
      </c>
      <c r="B3777" s="20" t="n">
        <v>479</v>
      </c>
      <c r="C3777" s="20" t="n">
        <v>470</v>
      </c>
      <c r="D3777" s="21" t="n">
        <f aca="false">C3777/Summary!$B$4</f>
        <v>0.0313333333333333</v>
      </c>
      <c r="E3777" s="2" t="s">
        <v>35</v>
      </c>
      <c r="F3777" s="2" t="s">
        <v>48</v>
      </c>
      <c r="G3777" s="2" t="str">
        <f aca="false">IF(AND(E3777="No",F3777="No"),"Yes","No")</f>
        <v>No</v>
      </c>
      <c r="H3777" s="2" t="str">
        <f aca="false">IF(G3777="Yes",B3777,"")</f>
        <v/>
      </c>
    </row>
    <row r="3778" customFormat="false" ht="15" hidden="false" customHeight="false" outlineLevel="0" collapsed="false">
      <c r="A3778" s="2" t="s">
        <v>5172</v>
      </c>
      <c r="B3778" s="20" t="n">
        <v>479</v>
      </c>
      <c r="C3778" s="20" t="n">
        <v>472</v>
      </c>
      <c r="D3778" s="21" t="n">
        <f aca="false">C3778/Summary!$B$4</f>
        <v>0.0314666666666667</v>
      </c>
      <c r="E3778" s="2" t="s">
        <v>48</v>
      </c>
      <c r="F3778" s="2" t="s">
        <v>35</v>
      </c>
      <c r="G3778" s="2" t="str">
        <f aca="false">IF(AND(E3778="No",F3778="No"),"Yes","No")</f>
        <v>No</v>
      </c>
      <c r="H3778" s="2" t="str">
        <f aca="false">IF(G3778="Yes",B3778,"")</f>
        <v/>
      </c>
    </row>
    <row r="3779" customFormat="false" ht="15" hidden="false" customHeight="false" outlineLevel="0" collapsed="false">
      <c r="A3779" s="2" t="s">
        <v>5173</v>
      </c>
      <c r="B3779" s="20" t="n">
        <v>479</v>
      </c>
      <c r="C3779" s="20" t="n">
        <v>473</v>
      </c>
      <c r="D3779" s="21" t="n">
        <f aca="false">C3779/Summary!$B$4</f>
        <v>0.0315333333333333</v>
      </c>
      <c r="E3779" s="2" t="s">
        <v>48</v>
      </c>
      <c r="F3779" s="2" t="s">
        <v>35</v>
      </c>
      <c r="G3779" s="2" t="str">
        <f aca="false">IF(AND(E3779="No",F3779="No"),"Yes","No")</f>
        <v>No</v>
      </c>
      <c r="H3779" s="2" t="str">
        <f aca="false">IF(G3779="Yes",B3779,"")</f>
        <v/>
      </c>
    </row>
    <row r="3780" customFormat="false" ht="15" hidden="false" customHeight="false" outlineLevel="0" collapsed="false">
      <c r="A3780" s="2" t="s">
        <v>5174</v>
      </c>
      <c r="B3780" s="20" t="n">
        <v>480</v>
      </c>
      <c r="C3780" s="20" t="n">
        <v>476</v>
      </c>
      <c r="D3780" s="21" t="n">
        <f aca="false">C3780/Summary!$B$4</f>
        <v>0.0317333333333333</v>
      </c>
      <c r="E3780" s="2" t="s">
        <v>48</v>
      </c>
      <c r="F3780" s="2" t="s">
        <v>35</v>
      </c>
      <c r="G3780" s="2" t="str">
        <f aca="false">IF(AND(E3780="No",F3780="No"),"Yes","No")</f>
        <v>No</v>
      </c>
      <c r="H3780" s="2" t="str">
        <f aca="false">IF(G3780="Yes",B3780,"")</f>
        <v/>
      </c>
    </row>
    <row r="3781" customFormat="false" ht="15" hidden="false" customHeight="false" outlineLevel="0" collapsed="false">
      <c r="A3781" s="2" t="s">
        <v>5175</v>
      </c>
      <c r="B3781" s="20" t="n">
        <v>480</v>
      </c>
      <c r="C3781" s="20" t="n">
        <v>472</v>
      </c>
      <c r="D3781" s="21" t="n">
        <f aca="false">C3781/Summary!$B$4</f>
        <v>0.0314666666666667</v>
      </c>
      <c r="E3781" s="2" t="s">
        <v>48</v>
      </c>
      <c r="F3781" s="2" t="s">
        <v>35</v>
      </c>
      <c r="G3781" s="2" t="str">
        <f aca="false">IF(AND(E3781="No",F3781="No"),"Yes","No")</f>
        <v>No</v>
      </c>
      <c r="H3781" s="2" t="str">
        <f aca="false">IF(G3781="Yes",B3781,"")</f>
        <v/>
      </c>
    </row>
    <row r="3782" customFormat="false" ht="15" hidden="false" customHeight="false" outlineLevel="0" collapsed="false">
      <c r="A3782" s="2" t="s">
        <v>5176</v>
      </c>
      <c r="B3782" s="20" t="n">
        <v>480</v>
      </c>
      <c r="C3782" s="20" t="n">
        <v>466</v>
      </c>
      <c r="D3782" s="21" t="n">
        <f aca="false">C3782/Summary!$B$4</f>
        <v>0.0310666666666667</v>
      </c>
      <c r="E3782" s="2" t="s">
        <v>48</v>
      </c>
      <c r="F3782" s="2" t="s">
        <v>48</v>
      </c>
      <c r="G3782" s="2" t="str">
        <f aca="false">IF(AND(E3782="No",F3782="No"),"Yes","No")</f>
        <v>No</v>
      </c>
      <c r="H3782" s="2" t="str">
        <f aca="false">IF(G3782="Yes",B3782,"")</f>
        <v/>
      </c>
    </row>
    <row r="3783" customFormat="false" ht="15" hidden="false" customHeight="false" outlineLevel="0" collapsed="false">
      <c r="A3783" s="2" t="s">
        <v>5177</v>
      </c>
      <c r="B3783" s="20" t="n">
        <v>480</v>
      </c>
      <c r="C3783" s="20" t="n">
        <v>474</v>
      </c>
      <c r="D3783" s="21" t="n">
        <f aca="false">C3783/Summary!$B$4</f>
        <v>0.0316</v>
      </c>
      <c r="E3783" s="2" t="s">
        <v>48</v>
      </c>
      <c r="F3783" s="2" t="s">
        <v>35</v>
      </c>
      <c r="G3783" s="2" t="str">
        <f aca="false">IF(AND(E3783="No",F3783="No"),"Yes","No")</f>
        <v>No</v>
      </c>
      <c r="H3783" s="2" t="str">
        <f aca="false">IF(G3783="Yes",B3783,"")</f>
        <v/>
      </c>
    </row>
    <row r="3784" customFormat="false" ht="15" hidden="false" customHeight="false" outlineLevel="0" collapsed="false">
      <c r="A3784" s="2" t="s">
        <v>5178</v>
      </c>
      <c r="B3784" s="20" t="n">
        <v>480</v>
      </c>
      <c r="C3784" s="20" t="n">
        <v>468</v>
      </c>
      <c r="D3784" s="21" t="n">
        <f aca="false">C3784/Summary!$B$4</f>
        <v>0.0312</v>
      </c>
      <c r="E3784" s="2" t="s">
        <v>48</v>
      </c>
      <c r="F3784" s="2" t="s">
        <v>35</v>
      </c>
      <c r="G3784" s="2" t="str">
        <f aca="false">IF(AND(E3784="No",F3784="No"),"Yes","No")</f>
        <v>No</v>
      </c>
      <c r="H3784" s="2" t="str">
        <f aca="false">IF(G3784="Yes",B3784,"")</f>
        <v/>
      </c>
    </row>
    <row r="3785" customFormat="false" ht="15" hidden="false" customHeight="false" outlineLevel="0" collapsed="false">
      <c r="A3785" s="2" t="s">
        <v>5179</v>
      </c>
      <c r="B3785" s="20" t="n">
        <v>480</v>
      </c>
      <c r="C3785" s="20" t="n">
        <v>471</v>
      </c>
      <c r="D3785" s="21" t="n">
        <f aca="false">C3785/Summary!$B$4</f>
        <v>0.0314</v>
      </c>
      <c r="E3785" s="2" t="s">
        <v>35</v>
      </c>
      <c r="F3785" s="2" t="s">
        <v>48</v>
      </c>
      <c r="G3785" s="2" t="str">
        <f aca="false">IF(AND(E3785="No",F3785="No"),"Yes","No")</f>
        <v>No</v>
      </c>
      <c r="H3785" s="2" t="str">
        <f aca="false">IF(G3785="Yes",B3785,"")</f>
        <v/>
      </c>
    </row>
    <row r="3786" customFormat="false" ht="15" hidden="false" customHeight="false" outlineLevel="0" collapsed="false">
      <c r="A3786" s="2" t="s">
        <v>5180</v>
      </c>
      <c r="B3786" s="20" t="n">
        <v>480</v>
      </c>
      <c r="C3786" s="20" t="n">
        <v>475</v>
      </c>
      <c r="D3786" s="21" t="n">
        <f aca="false">C3786/Summary!$B$4</f>
        <v>0.0316666666666667</v>
      </c>
      <c r="E3786" s="2" t="s">
        <v>48</v>
      </c>
      <c r="F3786" s="2" t="s">
        <v>48</v>
      </c>
      <c r="G3786" s="2" t="str">
        <f aca="false">IF(AND(E3786="No",F3786="No"),"Yes","No")</f>
        <v>No</v>
      </c>
      <c r="H3786" s="2" t="str">
        <f aca="false">IF(G3786="Yes",B3786,"")</f>
        <v/>
      </c>
    </row>
    <row r="3787" customFormat="false" ht="15" hidden="false" customHeight="false" outlineLevel="0" collapsed="false">
      <c r="A3787" s="2" t="s">
        <v>5181</v>
      </c>
      <c r="B3787" s="20" t="n">
        <v>480</v>
      </c>
      <c r="C3787" s="20" t="n">
        <v>473</v>
      </c>
      <c r="D3787" s="21" t="n">
        <f aca="false">C3787/Summary!$B$4</f>
        <v>0.0315333333333333</v>
      </c>
      <c r="E3787" s="2" t="s">
        <v>48</v>
      </c>
      <c r="F3787" s="2" t="s">
        <v>35</v>
      </c>
      <c r="G3787" s="2" t="str">
        <f aca="false">IF(AND(E3787="No",F3787="No"),"Yes","No")</f>
        <v>No</v>
      </c>
      <c r="H3787" s="2" t="str">
        <f aca="false">IF(G3787="Yes",B3787,"")</f>
        <v/>
      </c>
    </row>
    <row r="3788" customFormat="false" ht="15" hidden="false" customHeight="false" outlineLevel="0" collapsed="false">
      <c r="A3788" s="2" t="s">
        <v>5182</v>
      </c>
      <c r="B3788" s="20" t="n">
        <v>480</v>
      </c>
      <c r="C3788" s="20" t="n">
        <v>472</v>
      </c>
      <c r="D3788" s="21" t="n">
        <f aca="false">C3788/Summary!$B$4</f>
        <v>0.0314666666666667</v>
      </c>
      <c r="E3788" s="2" t="s">
        <v>48</v>
      </c>
      <c r="F3788" s="2" t="s">
        <v>35</v>
      </c>
      <c r="G3788" s="2" t="str">
        <f aca="false">IF(AND(E3788="No",F3788="No"),"Yes","No")</f>
        <v>No</v>
      </c>
      <c r="H3788" s="2" t="str">
        <f aca="false">IF(G3788="Yes",B3788,"")</f>
        <v/>
      </c>
    </row>
    <row r="3789" customFormat="false" ht="15" hidden="false" customHeight="false" outlineLevel="0" collapsed="false">
      <c r="A3789" s="2" t="s">
        <v>5183</v>
      </c>
      <c r="B3789" s="20" t="n">
        <v>480</v>
      </c>
      <c r="C3789" s="20" t="n">
        <v>469</v>
      </c>
      <c r="D3789" s="21" t="n">
        <f aca="false">C3789/Summary!$B$4</f>
        <v>0.0312666666666667</v>
      </c>
      <c r="E3789" s="2" t="s">
        <v>48</v>
      </c>
      <c r="F3789" s="2" t="s">
        <v>35</v>
      </c>
      <c r="G3789" s="2" t="str">
        <f aca="false">IF(AND(E3789="No",F3789="No"),"Yes","No")</f>
        <v>No</v>
      </c>
      <c r="H3789" s="2" t="str">
        <f aca="false">IF(G3789="Yes",B3789,"")</f>
        <v/>
      </c>
    </row>
    <row r="3790" customFormat="false" ht="15" hidden="false" customHeight="false" outlineLevel="0" collapsed="false">
      <c r="A3790" s="2" t="s">
        <v>5184</v>
      </c>
      <c r="B3790" s="20" t="n">
        <v>480</v>
      </c>
      <c r="C3790" s="20" t="n">
        <v>474</v>
      </c>
      <c r="D3790" s="21" t="n">
        <f aca="false">C3790/Summary!$B$4</f>
        <v>0.0316</v>
      </c>
      <c r="E3790" s="2" t="s">
        <v>48</v>
      </c>
      <c r="F3790" s="2" t="s">
        <v>35</v>
      </c>
      <c r="G3790" s="2" t="str">
        <f aca="false">IF(AND(E3790="No",F3790="No"),"Yes","No")</f>
        <v>No</v>
      </c>
      <c r="H3790" s="2" t="str">
        <f aca="false">IF(G3790="Yes",B3790,"")</f>
        <v/>
      </c>
    </row>
    <row r="3791" customFormat="false" ht="15" hidden="false" customHeight="false" outlineLevel="0" collapsed="false">
      <c r="A3791" s="2" t="s">
        <v>5185</v>
      </c>
      <c r="B3791" s="20" t="n">
        <v>480</v>
      </c>
      <c r="C3791" s="20" t="n">
        <v>471</v>
      </c>
      <c r="D3791" s="21" t="n">
        <f aca="false">C3791/Summary!$B$4</f>
        <v>0.0314</v>
      </c>
      <c r="E3791" s="2" t="s">
        <v>48</v>
      </c>
      <c r="F3791" s="2" t="s">
        <v>35</v>
      </c>
      <c r="G3791" s="2" t="str">
        <f aca="false">IF(AND(E3791="No",F3791="No"),"Yes","No")</f>
        <v>No</v>
      </c>
      <c r="H3791" s="2" t="str">
        <f aca="false">IF(G3791="Yes",B3791,"")</f>
        <v/>
      </c>
    </row>
    <row r="3792" customFormat="false" ht="15" hidden="false" customHeight="false" outlineLevel="0" collapsed="false">
      <c r="A3792" s="2" t="s">
        <v>5186</v>
      </c>
      <c r="B3792" s="20" t="n">
        <v>480</v>
      </c>
      <c r="C3792" s="20" t="n">
        <v>473</v>
      </c>
      <c r="D3792" s="21" t="n">
        <f aca="false">C3792/Summary!$B$4</f>
        <v>0.0315333333333333</v>
      </c>
      <c r="E3792" s="2" t="s">
        <v>48</v>
      </c>
      <c r="F3792" s="2" t="s">
        <v>35</v>
      </c>
      <c r="G3792" s="2" t="str">
        <f aca="false">IF(AND(E3792="No",F3792="No"),"Yes","No")</f>
        <v>No</v>
      </c>
      <c r="H3792" s="2" t="str">
        <f aca="false">IF(G3792="Yes",B3792,"")</f>
        <v/>
      </c>
    </row>
    <row r="3793" customFormat="false" ht="15" hidden="false" customHeight="false" outlineLevel="0" collapsed="false">
      <c r="A3793" s="2" t="s">
        <v>5187</v>
      </c>
      <c r="B3793" s="20" t="n">
        <v>480</v>
      </c>
      <c r="C3793" s="20" t="n">
        <v>472</v>
      </c>
      <c r="D3793" s="21" t="n">
        <f aca="false">C3793/Summary!$B$4</f>
        <v>0.0314666666666667</v>
      </c>
      <c r="E3793" s="2" t="s">
        <v>48</v>
      </c>
      <c r="F3793" s="2" t="s">
        <v>35</v>
      </c>
      <c r="G3793" s="2" t="str">
        <f aca="false">IF(AND(E3793="No",F3793="No"),"Yes","No")</f>
        <v>No</v>
      </c>
      <c r="H3793" s="2" t="str">
        <f aca="false">IF(G3793="Yes",B3793,"")</f>
        <v/>
      </c>
    </row>
    <row r="3794" customFormat="false" ht="15" hidden="false" customHeight="false" outlineLevel="0" collapsed="false">
      <c r="A3794" s="2" t="s">
        <v>5188</v>
      </c>
      <c r="B3794" s="20" t="n">
        <v>480</v>
      </c>
      <c r="C3794" s="20" t="n">
        <v>471</v>
      </c>
      <c r="D3794" s="21" t="n">
        <f aca="false">C3794/Summary!$B$4</f>
        <v>0.0314</v>
      </c>
      <c r="E3794" s="2" t="s">
        <v>48</v>
      </c>
      <c r="F3794" s="2" t="s">
        <v>48</v>
      </c>
      <c r="G3794" s="2" t="str">
        <f aca="false">IF(AND(E3794="No",F3794="No"),"Yes","No")</f>
        <v>No</v>
      </c>
      <c r="H3794" s="2" t="str">
        <f aca="false">IF(G3794="Yes",B3794,"")</f>
        <v/>
      </c>
    </row>
    <row r="3795" customFormat="false" ht="15" hidden="false" customHeight="false" outlineLevel="0" collapsed="false">
      <c r="A3795" s="2" t="s">
        <v>5189</v>
      </c>
      <c r="B3795" s="20" t="n">
        <v>480</v>
      </c>
      <c r="C3795" s="20" t="n">
        <v>472</v>
      </c>
      <c r="D3795" s="21" t="n">
        <f aca="false">C3795/Summary!$B$4</f>
        <v>0.0314666666666667</v>
      </c>
      <c r="E3795" s="2" t="s">
        <v>48</v>
      </c>
      <c r="F3795" s="2" t="s">
        <v>35</v>
      </c>
      <c r="G3795" s="2" t="str">
        <f aca="false">IF(AND(E3795="No",F3795="No"),"Yes","No")</f>
        <v>No</v>
      </c>
      <c r="H3795" s="2" t="str">
        <f aca="false">IF(G3795="Yes",B3795,"")</f>
        <v/>
      </c>
    </row>
    <row r="3796" customFormat="false" ht="15" hidden="false" customHeight="false" outlineLevel="0" collapsed="false">
      <c r="A3796" s="2" t="s">
        <v>5190</v>
      </c>
      <c r="B3796" s="20" t="n">
        <v>480</v>
      </c>
      <c r="C3796" s="20" t="n">
        <v>471</v>
      </c>
      <c r="D3796" s="21" t="n">
        <f aca="false">C3796/Summary!$B$4</f>
        <v>0.0314</v>
      </c>
      <c r="E3796" s="2" t="s">
        <v>48</v>
      </c>
      <c r="F3796" s="2" t="s">
        <v>48</v>
      </c>
      <c r="G3796" s="2" t="str">
        <f aca="false">IF(AND(E3796="No",F3796="No"),"Yes","No")</f>
        <v>No</v>
      </c>
      <c r="H3796" s="2" t="str">
        <f aca="false">IF(G3796="Yes",B3796,"")</f>
        <v/>
      </c>
    </row>
    <row r="3797" customFormat="false" ht="15" hidden="false" customHeight="false" outlineLevel="0" collapsed="false">
      <c r="A3797" s="2" t="s">
        <v>5191</v>
      </c>
      <c r="B3797" s="20" t="n">
        <v>480</v>
      </c>
      <c r="C3797" s="20" t="n">
        <v>471</v>
      </c>
      <c r="D3797" s="21" t="n">
        <f aca="false">C3797/Summary!$B$4</f>
        <v>0.0314</v>
      </c>
      <c r="E3797" s="2" t="s">
        <v>48</v>
      </c>
      <c r="F3797" s="2" t="s">
        <v>35</v>
      </c>
      <c r="G3797" s="2" t="str">
        <f aca="false">IF(AND(E3797="No",F3797="No"),"Yes","No")</f>
        <v>No</v>
      </c>
      <c r="H3797" s="2" t="str">
        <f aca="false">IF(G3797="Yes",B3797,"")</f>
        <v/>
      </c>
    </row>
    <row r="3798" customFormat="false" ht="15" hidden="false" customHeight="false" outlineLevel="0" collapsed="false">
      <c r="A3798" s="2" t="s">
        <v>5192</v>
      </c>
      <c r="B3798" s="20" t="n">
        <v>480</v>
      </c>
      <c r="C3798" s="20" t="n">
        <v>474</v>
      </c>
      <c r="D3798" s="21" t="n">
        <f aca="false">C3798/Summary!$B$4</f>
        <v>0.0316</v>
      </c>
      <c r="E3798" s="2" t="s">
        <v>48</v>
      </c>
      <c r="F3798" s="2" t="s">
        <v>35</v>
      </c>
      <c r="G3798" s="2" t="str">
        <f aca="false">IF(AND(E3798="No",F3798="No"),"Yes","No")</f>
        <v>No</v>
      </c>
      <c r="H3798" s="2" t="str">
        <f aca="false">IF(G3798="Yes",B3798,"")</f>
        <v/>
      </c>
    </row>
    <row r="3799" customFormat="false" ht="15" hidden="false" customHeight="false" outlineLevel="0" collapsed="false">
      <c r="A3799" s="2" t="s">
        <v>5193</v>
      </c>
      <c r="B3799" s="20" t="n">
        <v>480</v>
      </c>
      <c r="C3799" s="20" t="n">
        <v>473</v>
      </c>
      <c r="D3799" s="21" t="n">
        <f aca="false">C3799/Summary!$B$4</f>
        <v>0.0315333333333333</v>
      </c>
      <c r="E3799" s="2" t="s">
        <v>48</v>
      </c>
      <c r="F3799" s="2" t="s">
        <v>35</v>
      </c>
      <c r="G3799" s="2" t="str">
        <f aca="false">IF(AND(E3799="No",F3799="No"),"Yes","No")</f>
        <v>No</v>
      </c>
      <c r="H3799" s="2" t="str">
        <f aca="false">IF(G3799="Yes",B3799,"")</f>
        <v/>
      </c>
    </row>
    <row r="3800" customFormat="false" ht="15" hidden="false" customHeight="false" outlineLevel="0" collapsed="false">
      <c r="A3800" s="2" t="s">
        <v>5194</v>
      </c>
      <c r="B3800" s="20" t="n">
        <v>480</v>
      </c>
      <c r="C3800" s="20" t="n">
        <v>471</v>
      </c>
      <c r="D3800" s="21" t="n">
        <f aca="false">C3800/Summary!$B$4</f>
        <v>0.0314</v>
      </c>
      <c r="E3800" s="2" t="s">
        <v>48</v>
      </c>
      <c r="F3800" s="2" t="s">
        <v>35</v>
      </c>
      <c r="G3800" s="2" t="str">
        <f aca="false">IF(AND(E3800="No",F3800="No"),"Yes","No")</f>
        <v>No</v>
      </c>
      <c r="H3800" s="2" t="str">
        <f aca="false">IF(G3800="Yes",B3800,"")</f>
        <v/>
      </c>
    </row>
    <row r="3801" customFormat="false" ht="15" hidden="false" customHeight="false" outlineLevel="0" collapsed="false">
      <c r="A3801" s="2" t="s">
        <v>5195</v>
      </c>
      <c r="B3801" s="20" t="n">
        <v>480</v>
      </c>
      <c r="C3801" s="20" t="n">
        <v>473</v>
      </c>
      <c r="D3801" s="21" t="n">
        <f aca="false">C3801/Summary!$B$4</f>
        <v>0.0315333333333333</v>
      </c>
      <c r="E3801" s="2" t="s">
        <v>48</v>
      </c>
      <c r="F3801" s="2" t="s">
        <v>35</v>
      </c>
      <c r="G3801" s="2" t="str">
        <f aca="false">IF(AND(E3801="No",F3801="No"),"Yes","No")</f>
        <v>No</v>
      </c>
      <c r="H3801" s="2" t="str">
        <f aca="false">IF(G3801="Yes",B3801,"")</f>
        <v/>
      </c>
    </row>
    <row r="3802" customFormat="false" ht="15" hidden="false" customHeight="false" outlineLevel="0" collapsed="false">
      <c r="A3802" s="2" t="s">
        <v>5196</v>
      </c>
      <c r="B3802" s="20" t="n">
        <v>480</v>
      </c>
      <c r="C3802" s="20" t="n">
        <v>473</v>
      </c>
      <c r="D3802" s="21" t="n">
        <f aca="false">C3802/Summary!$B$4</f>
        <v>0.0315333333333333</v>
      </c>
      <c r="E3802" s="2" t="s">
        <v>48</v>
      </c>
      <c r="F3802" s="2" t="s">
        <v>48</v>
      </c>
      <c r="G3802" s="2" t="str">
        <f aca="false">IF(AND(E3802="No",F3802="No"),"Yes","No")</f>
        <v>No</v>
      </c>
      <c r="H3802" s="2" t="str">
        <f aca="false">IF(G3802="Yes",B3802,"")</f>
        <v/>
      </c>
    </row>
    <row r="3803" customFormat="false" ht="15" hidden="false" customHeight="false" outlineLevel="0" collapsed="false">
      <c r="A3803" s="2" t="s">
        <v>5197</v>
      </c>
      <c r="B3803" s="20" t="n">
        <v>480</v>
      </c>
      <c r="C3803" s="20" t="n">
        <v>467</v>
      </c>
      <c r="D3803" s="21" t="n">
        <f aca="false">C3803/Summary!$B$4</f>
        <v>0.0311333333333333</v>
      </c>
      <c r="E3803" s="2" t="s">
        <v>48</v>
      </c>
      <c r="F3803" s="2" t="s">
        <v>35</v>
      </c>
      <c r="G3803" s="2" t="str">
        <f aca="false">IF(AND(E3803="No",F3803="No"),"Yes","No")</f>
        <v>No</v>
      </c>
      <c r="H3803" s="2" t="str">
        <f aca="false">IF(G3803="Yes",B3803,"")</f>
        <v/>
      </c>
    </row>
    <row r="3804" customFormat="false" ht="15" hidden="false" customHeight="false" outlineLevel="0" collapsed="false">
      <c r="A3804" s="2" t="s">
        <v>5198</v>
      </c>
      <c r="B3804" s="20" t="n">
        <v>480</v>
      </c>
      <c r="C3804" s="20" t="n">
        <v>475</v>
      </c>
      <c r="D3804" s="21" t="n">
        <f aca="false">C3804/Summary!$B$4</f>
        <v>0.0316666666666667</v>
      </c>
      <c r="E3804" s="2" t="s">
        <v>48</v>
      </c>
      <c r="F3804" s="2" t="s">
        <v>35</v>
      </c>
      <c r="G3804" s="2" t="str">
        <f aca="false">IF(AND(E3804="No",F3804="No"),"Yes","No")</f>
        <v>No</v>
      </c>
      <c r="H3804" s="2" t="str">
        <f aca="false">IF(G3804="Yes",B3804,"")</f>
        <v/>
      </c>
    </row>
    <row r="3805" customFormat="false" ht="15" hidden="false" customHeight="false" outlineLevel="0" collapsed="false">
      <c r="A3805" s="2" t="s">
        <v>5199</v>
      </c>
      <c r="B3805" s="20" t="n">
        <v>480</v>
      </c>
      <c r="C3805" s="20" t="n">
        <v>475</v>
      </c>
      <c r="D3805" s="21" t="n">
        <f aca="false">C3805/Summary!$B$4</f>
        <v>0.0316666666666667</v>
      </c>
      <c r="E3805" s="2" t="s">
        <v>48</v>
      </c>
      <c r="F3805" s="2" t="s">
        <v>48</v>
      </c>
      <c r="G3805" s="2" t="str">
        <f aca="false">IF(AND(E3805="No",F3805="No"),"Yes","No")</f>
        <v>No</v>
      </c>
      <c r="H3805" s="2" t="str">
        <f aca="false">IF(G3805="Yes",B3805,"")</f>
        <v/>
      </c>
    </row>
    <row r="3806" customFormat="false" ht="15" hidden="false" customHeight="false" outlineLevel="0" collapsed="false">
      <c r="A3806" s="2" t="s">
        <v>5200</v>
      </c>
      <c r="B3806" s="20" t="n">
        <v>480</v>
      </c>
      <c r="C3806" s="20" t="n">
        <v>474</v>
      </c>
      <c r="D3806" s="21" t="n">
        <f aca="false">C3806/Summary!$B$4</f>
        <v>0.0316</v>
      </c>
      <c r="E3806" s="2" t="s">
        <v>48</v>
      </c>
      <c r="F3806" s="2" t="s">
        <v>48</v>
      </c>
      <c r="G3806" s="2" t="str">
        <f aca="false">IF(AND(E3806="No",F3806="No"),"Yes","No")</f>
        <v>No</v>
      </c>
      <c r="H3806" s="2" t="str">
        <f aca="false">IF(G3806="Yes",B3806,"")</f>
        <v/>
      </c>
    </row>
    <row r="3807" customFormat="false" ht="15" hidden="false" customHeight="false" outlineLevel="0" collapsed="false">
      <c r="A3807" s="2" t="s">
        <v>5201</v>
      </c>
      <c r="B3807" s="20" t="n">
        <v>480</v>
      </c>
      <c r="C3807" s="20" t="n">
        <v>473</v>
      </c>
      <c r="D3807" s="21" t="n">
        <f aca="false">C3807/Summary!$B$4</f>
        <v>0.0315333333333333</v>
      </c>
      <c r="E3807" s="2" t="s">
        <v>48</v>
      </c>
      <c r="F3807" s="2" t="s">
        <v>35</v>
      </c>
      <c r="G3807" s="2" t="str">
        <f aca="false">IF(AND(E3807="No",F3807="No"),"Yes","No")</f>
        <v>No</v>
      </c>
      <c r="H3807" s="2" t="str">
        <f aca="false">IF(G3807="Yes",B3807,"")</f>
        <v/>
      </c>
    </row>
    <row r="3808" customFormat="false" ht="15" hidden="false" customHeight="false" outlineLevel="0" collapsed="false">
      <c r="A3808" s="2" t="s">
        <v>5202</v>
      </c>
      <c r="B3808" s="20" t="n">
        <v>480</v>
      </c>
      <c r="C3808" s="20" t="n">
        <v>468</v>
      </c>
      <c r="D3808" s="21" t="n">
        <f aca="false">C3808/Summary!$B$4</f>
        <v>0.0312</v>
      </c>
      <c r="E3808" s="2" t="s">
        <v>48</v>
      </c>
      <c r="F3808" s="2" t="s">
        <v>48</v>
      </c>
      <c r="G3808" s="2" t="str">
        <f aca="false">IF(AND(E3808="No",F3808="No"),"Yes","No")</f>
        <v>No</v>
      </c>
      <c r="H3808" s="2" t="str">
        <f aca="false">IF(G3808="Yes",B3808,"")</f>
        <v/>
      </c>
    </row>
    <row r="3809" customFormat="false" ht="15" hidden="false" customHeight="false" outlineLevel="0" collapsed="false">
      <c r="A3809" s="2" t="s">
        <v>5203</v>
      </c>
      <c r="B3809" s="20" t="n">
        <v>480</v>
      </c>
      <c r="C3809" s="20" t="n">
        <v>469</v>
      </c>
      <c r="D3809" s="21" t="n">
        <f aca="false">C3809/Summary!$B$4</f>
        <v>0.0312666666666667</v>
      </c>
      <c r="E3809" s="2" t="s">
        <v>48</v>
      </c>
      <c r="F3809" s="2" t="s">
        <v>35</v>
      </c>
      <c r="G3809" s="2" t="str">
        <f aca="false">IF(AND(E3809="No",F3809="No"),"Yes","No")</f>
        <v>No</v>
      </c>
      <c r="H3809" s="2" t="str">
        <f aca="false">IF(G3809="Yes",B3809,"")</f>
        <v/>
      </c>
    </row>
    <row r="3810" customFormat="false" ht="15" hidden="false" customHeight="false" outlineLevel="0" collapsed="false">
      <c r="A3810" s="2" t="s">
        <v>5204</v>
      </c>
      <c r="B3810" s="20" t="n">
        <v>480</v>
      </c>
      <c r="C3810" s="20" t="n">
        <v>474</v>
      </c>
      <c r="D3810" s="21" t="n">
        <f aca="false">C3810/Summary!$B$4</f>
        <v>0.0316</v>
      </c>
      <c r="E3810" s="2" t="s">
        <v>48</v>
      </c>
      <c r="F3810" s="2" t="s">
        <v>48</v>
      </c>
      <c r="G3810" s="2" t="str">
        <f aca="false">IF(AND(E3810="No",F3810="No"),"Yes","No")</f>
        <v>No</v>
      </c>
      <c r="H3810" s="2" t="str">
        <f aca="false">IF(G3810="Yes",B3810,"")</f>
        <v/>
      </c>
    </row>
    <row r="3811" customFormat="false" ht="15" hidden="false" customHeight="false" outlineLevel="0" collapsed="false">
      <c r="A3811" s="2" t="s">
        <v>5205</v>
      </c>
      <c r="B3811" s="20" t="n">
        <v>480</v>
      </c>
      <c r="C3811" s="20" t="n">
        <v>473</v>
      </c>
      <c r="D3811" s="21" t="n">
        <f aca="false">C3811/Summary!$B$4</f>
        <v>0.0315333333333333</v>
      </c>
      <c r="E3811" s="2" t="s">
        <v>48</v>
      </c>
      <c r="F3811" s="2" t="s">
        <v>35</v>
      </c>
      <c r="G3811" s="2" t="str">
        <f aca="false">IF(AND(E3811="No",F3811="No"),"Yes","No")</f>
        <v>No</v>
      </c>
      <c r="H3811" s="2" t="str">
        <f aca="false">IF(G3811="Yes",B3811,"")</f>
        <v/>
      </c>
    </row>
    <row r="3812" customFormat="false" ht="15" hidden="false" customHeight="false" outlineLevel="0" collapsed="false">
      <c r="A3812" s="2" t="s">
        <v>5206</v>
      </c>
      <c r="B3812" s="20" t="n">
        <v>481</v>
      </c>
      <c r="C3812" s="20" t="n">
        <v>475</v>
      </c>
      <c r="D3812" s="21" t="n">
        <f aca="false">C3812/Summary!$B$4</f>
        <v>0.0316666666666667</v>
      </c>
      <c r="E3812" s="2" t="s">
        <v>48</v>
      </c>
      <c r="F3812" s="2" t="s">
        <v>35</v>
      </c>
      <c r="G3812" s="2" t="str">
        <f aca="false">IF(AND(E3812="No",F3812="No"),"Yes","No")</f>
        <v>No</v>
      </c>
      <c r="H3812" s="2" t="str">
        <f aca="false">IF(G3812="Yes",B3812,"")</f>
        <v/>
      </c>
    </row>
    <row r="3813" customFormat="false" ht="15" hidden="false" customHeight="false" outlineLevel="0" collapsed="false">
      <c r="A3813" s="2" t="s">
        <v>5207</v>
      </c>
      <c r="B3813" s="20" t="n">
        <v>481</v>
      </c>
      <c r="C3813" s="20" t="n">
        <v>472</v>
      </c>
      <c r="D3813" s="21" t="n">
        <f aca="false">C3813/Summary!$B$4</f>
        <v>0.0314666666666667</v>
      </c>
      <c r="E3813" s="2" t="s">
        <v>48</v>
      </c>
      <c r="F3813" s="2" t="s">
        <v>35</v>
      </c>
      <c r="G3813" s="2" t="str">
        <f aca="false">IF(AND(E3813="No",F3813="No"),"Yes","No")</f>
        <v>No</v>
      </c>
      <c r="H3813" s="2" t="str">
        <f aca="false">IF(G3813="Yes",B3813,"")</f>
        <v/>
      </c>
    </row>
    <row r="3814" customFormat="false" ht="15" hidden="false" customHeight="false" outlineLevel="0" collapsed="false">
      <c r="A3814" s="2" t="s">
        <v>5208</v>
      </c>
      <c r="B3814" s="20" t="n">
        <v>481</v>
      </c>
      <c r="C3814" s="20" t="n">
        <v>475</v>
      </c>
      <c r="D3814" s="21" t="n">
        <f aca="false">C3814/Summary!$B$4</f>
        <v>0.0316666666666667</v>
      </c>
      <c r="E3814" s="2" t="s">
        <v>48</v>
      </c>
      <c r="F3814" s="2" t="s">
        <v>35</v>
      </c>
      <c r="G3814" s="2" t="str">
        <f aca="false">IF(AND(E3814="No",F3814="No"),"Yes","No")</f>
        <v>No</v>
      </c>
      <c r="H3814" s="2" t="str">
        <f aca="false">IF(G3814="Yes",B3814,"")</f>
        <v/>
      </c>
    </row>
    <row r="3815" customFormat="false" ht="15" hidden="false" customHeight="false" outlineLevel="0" collapsed="false">
      <c r="A3815" s="2" t="s">
        <v>5209</v>
      </c>
      <c r="B3815" s="20" t="n">
        <v>481</v>
      </c>
      <c r="C3815" s="20" t="n">
        <v>473</v>
      </c>
      <c r="D3815" s="21" t="n">
        <f aca="false">C3815/Summary!$B$4</f>
        <v>0.0315333333333333</v>
      </c>
      <c r="E3815" s="2" t="s">
        <v>48</v>
      </c>
      <c r="F3815" s="2" t="s">
        <v>35</v>
      </c>
      <c r="G3815" s="2" t="str">
        <f aca="false">IF(AND(E3815="No",F3815="No"),"Yes","No")</f>
        <v>No</v>
      </c>
      <c r="H3815" s="2" t="str">
        <f aca="false">IF(G3815="Yes",B3815,"")</f>
        <v/>
      </c>
    </row>
    <row r="3816" customFormat="false" ht="15" hidden="false" customHeight="false" outlineLevel="0" collapsed="false">
      <c r="A3816" s="2" t="s">
        <v>5210</v>
      </c>
      <c r="B3816" s="20" t="n">
        <v>481</v>
      </c>
      <c r="C3816" s="20" t="n">
        <v>478</v>
      </c>
      <c r="D3816" s="21" t="n">
        <f aca="false">C3816/Summary!$B$4</f>
        <v>0.0318666666666667</v>
      </c>
      <c r="E3816" s="2" t="s">
        <v>48</v>
      </c>
      <c r="F3816" s="2" t="s">
        <v>35</v>
      </c>
      <c r="G3816" s="2" t="str">
        <f aca="false">IF(AND(E3816="No",F3816="No"),"Yes","No")</f>
        <v>No</v>
      </c>
      <c r="H3816" s="2" t="str">
        <f aca="false">IF(G3816="Yes",B3816,"")</f>
        <v/>
      </c>
    </row>
    <row r="3817" customFormat="false" ht="15" hidden="false" customHeight="false" outlineLevel="0" collapsed="false">
      <c r="A3817" s="2" t="s">
        <v>5211</v>
      </c>
      <c r="B3817" s="20" t="n">
        <v>481</v>
      </c>
      <c r="C3817" s="20" t="n">
        <v>475</v>
      </c>
      <c r="D3817" s="21" t="n">
        <f aca="false">C3817/Summary!$B$4</f>
        <v>0.0316666666666667</v>
      </c>
      <c r="E3817" s="2" t="s">
        <v>48</v>
      </c>
      <c r="F3817" s="2" t="s">
        <v>48</v>
      </c>
      <c r="G3817" s="2" t="str">
        <f aca="false">IF(AND(E3817="No",F3817="No"),"Yes","No")</f>
        <v>No</v>
      </c>
      <c r="H3817" s="2" t="str">
        <f aca="false">IF(G3817="Yes",B3817,"")</f>
        <v/>
      </c>
    </row>
    <row r="3818" customFormat="false" ht="15" hidden="false" customHeight="false" outlineLevel="0" collapsed="false">
      <c r="A3818" s="2" t="s">
        <v>5212</v>
      </c>
      <c r="B3818" s="20" t="n">
        <v>481</v>
      </c>
      <c r="C3818" s="20" t="n">
        <v>473</v>
      </c>
      <c r="D3818" s="21" t="n">
        <f aca="false">C3818/Summary!$B$4</f>
        <v>0.0315333333333333</v>
      </c>
      <c r="E3818" s="2" t="s">
        <v>48</v>
      </c>
      <c r="F3818" s="2" t="s">
        <v>48</v>
      </c>
      <c r="G3818" s="2" t="str">
        <f aca="false">IF(AND(E3818="No",F3818="No"),"Yes","No")</f>
        <v>No</v>
      </c>
      <c r="H3818" s="2" t="str">
        <f aca="false">IF(G3818="Yes",B3818,"")</f>
        <v/>
      </c>
    </row>
    <row r="3819" customFormat="false" ht="15" hidden="false" customHeight="false" outlineLevel="0" collapsed="false">
      <c r="A3819" s="2" t="s">
        <v>5213</v>
      </c>
      <c r="B3819" s="20" t="n">
        <v>481</v>
      </c>
      <c r="C3819" s="20" t="n">
        <v>473</v>
      </c>
      <c r="D3819" s="21" t="n">
        <f aca="false">C3819/Summary!$B$4</f>
        <v>0.0315333333333333</v>
      </c>
      <c r="E3819" s="2" t="s">
        <v>48</v>
      </c>
      <c r="F3819" s="2" t="s">
        <v>35</v>
      </c>
      <c r="G3819" s="2" t="str">
        <f aca="false">IF(AND(E3819="No",F3819="No"),"Yes","No")</f>
        <v>No</v>
      </c>
      <c r="H3819" s="2" t="str">
        <f aca="false">IF(G3819="Yes",B3819,"")</f>
        <v/>
      </c>
    </row>
    <row r="3820" customFormat="false" ht="15" hidden="false" customHeight="false" outlineLevel="0" collapsed="false">
      <c r="A3820" s="2" t="s">
        <v>5214</v>
      </c>
      <c r="B3820" s="20" t="n">
        <v>481</v>
      </c>
      <c r="C3820" s="20" t="n">
        <v>475</v>
      </c>
      <c r="D3820" s="21" t="n">
        <f aca="false">C3820/Summary!$B$4</f>
        <v>0.0316666666666667</v>
      </c>
      <c r="E3820" s="2" t="s">
        <v>35</v>
      </c>
      <c r="F3820" s="2" t="s">
        <v>48</v>
      </c>
      <c r="G3820" s="2" t="str">
        <f aca="false">IF(AND(E3820="No",F3820="No"),"Yes","No")</f>
        <v>No</v>
      </c>
      <c r="H3820" s="2" t="str">
        <f aca="false">IF(G3820="Yes",B3820,"")</f>
        <v/>
      </c>
    </row>
    <row r="3821" customFormat="false" ht="15" hidden="false" customHeight="false" outlineLevel="0" collapsed="false">
      <c r="A3821" s="2" t="s">
        <v>5215</v>
      </c>
      <c r="B3821" s="20" t="n">
        <v>481</v>
      </c>
      <c r="C3821" s="20" t="n">
        <v>473</v>
      </c>
      <c r="D3821" s="21" t="n">
        <f aca="false">C3821/Summary!$B$4</f>
        <v>0.0315333333333333</v>
      </c>
      <c r="E3821" s="2" t="s">
        <v>48</v>
      </c>
      <c r="F3821" s="2" t="s">
        <v>35</v>
      </c>
      <c r="G3821" s="2" t="str">
        <f aca="false">IF(AND(E3821="No",F3821="No"),"Yes","No")</f>
        <v>No</v>
      </c>
      <c r="H3821" s="2" t="str">
        <f aca="false">IF(G3821="Yes",B3821,"")</f>
        <v/>
      </c>
    </row>
    <row r="3822" customFormat="false" ht="15" hidden="false" customHeight="false" outlineLevel="0" collapsed="false">
      <c r="A3822" s="2" t="s">
        <v>5216</v>
      </c>
      <c r="B3822" s="20" t="n">
        <v>481</v>
      </c>
      <c r="C3822" s="20" t="n">
        <v>476</v>
      </c>
      <c r="D3822" s="21" t="n">
        <f aca="false">C3822/Summary!$B$4</f>
        <v>0.0317333333333333</v>
      </c>
      <c r="E3822" s="2" t="s">
        <v>48</v>
      </c>
      <c r="F3822" s="2" t="s">
        <v>35</v>
      </c>
      <c r="G3822" s="2" t="str">
        <f aca="false">IF(AND(E3822="No",F3822="No"),"Yes","No")</f>
        <v>No</v>
      </c>
      <c r="H3822" s="2" t="str">
        <f aca="false">IF(G3822="Yes",B3822,"")</f>
        <v/>
      </c>
    </row>
    <row r="3823" customFormat="false" ht="15" hidden="false" customHeight="false" outlineLevel="0" collapsed="false">
      <c r="A3823" s="2" t="s">
        <v>5217</v>
      </c>
      <c r="B3823" s="20" t="n">
        <v>481</v>
      </c>
      <c r="C3823" s="20" t="n">
        <v>474</v>
      </c>
      <c r="D3823" s="21" t="n">
        <f aca="false">C3823/Summary!$B$4</f>
        <v>0.0316</v>
      </c>
      <c r="E3823" s="2" t="s">
        <v>48</v>
      </c>
      <c r="F3823" s="2" t="s">
        <v>35</v>
      </c>
      <c r="G3823" s="2" t="str">
        <f aca="false">IF(AND(E3823="No",F3823="No"),"Yes","No")</f>
        <v>No</v>
      </c>
      <c r="H3823" s="2" t="str">
        <f aca="false">IF(G3823="Yes",B3823,"")</f>
        <v/>
      </c>
    </row>
    <row r="3824" customFormat="false" ht="15" hidden="false" customHeight="false" outlineLevel="0" collapsed="false">
      <c r="A3824" s="2" t="s">
        <v>5218</v>
      </c>
      <c r="B3824" s="20" t="n">
        <v>481</v>
      </c>
      <c r="C3824" s="20" t="n">
        <v>474</v>
      </c>
      <c r="D3824" s="21" t="n">
        <f aca="false">C3824/Summary!$B$4</f>
        <v>0.0316</v>
      </c>
      <c r="E3824" s="2" t="s">
        <v>48</v>
      </c>
      <c r="F3824" s="2" t="s">
        <v>35</v>
      </c>
      <c r="G3824" s="2" t="str">
        <f aca="false">IF(AND(E3824="No",F3824="No"),"Yes","No")</f>
        <v>No</v>
      </c>
      <c r="H3824" s="2" t="str">
        <f aca="false">IF(G3824="Yes",B3824,"")</f>
        <v/>
      </c>
    </row>
    <row r="3825" customFormat="false" ht="15" hidden="false" customHeight="false" outlineLevel="0" collapsed="false">
      <c r="A3825" s="2" t="s">
        <v>5219</v>
      </c>
      <c r="B3825" s="20" t="n">
        <v>481</v>
      </c>
      <c r="C3825" s="20" t="n">
        <v>477</v>
      </c>
      <c r="D3825" s="21" t="n">
        <f aca="false">C3825/Summary!$B$4</f>
        <v>0.0318</v>
      </c>
      <c r="E3825" s="2" t="s">
        <v>48</v>
      </c>
      <c r="F3825" s="2" t="s">
        <v>35</v>
      </c>
      <c r="G3825" s="2" t="str">
        <f aca="false">IF(AND(E3825="No",F3825="No"),"Yes","No")</f>
        <v>No</v>
      </c>
      <c r="H3825" s="2" t="str">
        <f aca="false">IF(G3825="Yes",B3825,"")</f>
        <v/>
      </c>
    </row>
    <row r="3826" customFormat="false" ht="15" hidden="false" customHeight="false" outlineLevel="0" collapsed="false">
      <c r="A3826" s="2" t="s">
        <v>5220</v>
      </c>
      <c r="B3826" s="20" t="n">
        <v>481</v>
      </c>
      <c r="C3826" s="20" t="n">
        <v>473</v>
      </c>
      <c r="D3826" s="21" t="n">
        <f aca="false">C3826/Summary!$B$4</f>
        <v>0.0315333333333333</v>
      </c>
      <c r="E3826" s="2" t="s">
        <v>48</v>
      </c>
      <c r="F3826" s="2" t="s">
        <v>48</v>
      </c>
      <c r="G3826" s="2" t="str">
        <f aca="false">IF(AND(E3826="No",F3826="No"),"Yes","No")</f>
        <v>No</v>
      </c>
      <c r="H3826" s="2" t="str">
        <f aca="false">IF(G3826="Yes",B3826,"")</f>
        <v/>
      </c>
    </row>
    <row r="3827" customFormat="false" ht="15" hidden="false" customHeight="false" outlineLevel="0" collapsed="false">
      <c r="A3827" s="2" t="s">
        <v>5221</v>
      </c>
      <c r="B3827" s="20" t="n">
        <v>481</v>
      </c>
      <c r="C3827" s="20" t="n">
        <v>478</v>
      </c>
      <c r="D3827" s="21" t="n">
        <f aca="false">C3827/Summary!$B$4</f>
        <v>0.0318666666666667</v>
      </c>
      <c r="E3827" s="2" t="s">
        <v>48</v>
      </c>
      <c r="F3827" s="2" t="s">
        <v>35</v>
      </c>
      <c r="G3827" s="2" t="str">
        <f aca="false">IF(AND(E3827="No",F3827="No"),"Yes","No")</f>
        <v>No</v>
      </c>
      <c r="H3827" s="2" t="str">
        <f aca="false">IF(G3827="Yes",B3827,"")</f>
        <v/>
      </c>
    </row>
    <row r="3828" customFormat="false" ht="15" hidden="false" customHeight="false" outlineLevel="0" collapsed="false">
      <c r="A3828" s="2" t="s">
        <v>5222</v>
      </c>
      <c r="B3828" s="20" t="n">
        <v>481</v>
      </c>
      <c r="C3828" s="20" t="n">
        <v>476</v>
      </c>
      <c r="D3828" s="21" t="n">
        <f aca="false">C3828/Summary!$B$4</f>
        <v>0.0317333333333333</v>
      </c>
      <c r="E3828" s="2" t="s">
        <v>48</v>
      </c>
      <c r="F3828" s="2" t="s">
        <v>35</v>
      </c>
      <c r="G3828" s="2" t="str">
        <f aca="false">IF(AND(E3828="No",F3828="No"),"Yes","No")</f>
        <v>No</v>
      </c>
      <c r="H3828" s="2" t="str">
        <f aca="false">IF(G3828="Yes",B3828,"")</f>
        <v/>
      </c>
    </row>
    <row r="3829" customFormat="false" ht="15" hidden="false" customHeight="false" outlineLevel="0" collapsed="false">
      <c r="A3829" s="2" t="s">
        <v>5223</v>
      </c>
      <c r="B3829" s="20" t="n">
        <v>481</v>
      </c>
      <c r="C3829" s="20" t="n">
        <v>473</v>
      </c>
      <c r="D3829" s="21" t="n">
        <f aca="false">C3829/Summary!$B$4</f>
        <v>0.0315333333333333</v>
      </c>
      <c r="E3829" s="2" t="s">
        <v>48</v>
      </c>
      <c r="F3829" s="2" t="s">
        <v>35</v>
      </c>
      <c r="G3829" s="2" t="str">
        <f aca="false">IF(AND(E3829="No",F3829="No"),"Yes","No")</f>
        <v>No</v>
      </c>
      <c r="H3829" s="2" t="str">
        <f aca="false">IF(G3829="Yes",B3829,"")</f>
        <v/>
      </c>
    </row>
    <row r="3830" customFormat="false" ht="15" hidden="false" customHeight="false" outlineLevel="0" collapsed="false">
      <c r="A3830" s="2" t="s">
        <v>5224</v>
      </c>
      <c r="B3830" s="20" t="n">
        <v>481</v>
      </c>
      <c r="C3830" s="20" t="n">
        <v>473</v>
      </c>
      <c r="D3830" s="21" t="n">
        <f aca="false">C3830/Summary!$B$4</f>
        <v>0.0315333333333333</v>
      </c>
      <c r="E3830" s="2" t="s">
        <v>35</v>
      </c>
      <c r="F3830" s="2" t="s">
        <v>48</v>
      </c>
      <c r="G3830" s="2" t="str">
        <f aca="false">IF(AND(E3830="No",F3830="No"),"Yes","No")</f>
        <v>No</v>
      </c>
      <c r="H3830" s="2" t="str">
        <f aca="false">IF(G3830="Yes",B3830,"")</f>
        <v/>
      </c>
    </row>
    <row r="3831" customFormat="false" ht="15" hidden="false" customHeight="false" outlineLevel="0" collapsed="false">
      <c r="A3831" s="2" t="s">
        <v>5225</v>
      </c>
      <c r="B3831" s="20" t="n">
        <v>481</v>
      </c>
      <c r="C3831" s="20" t="n">
        <v>472</v>
      </c>
      <c r="D3831" s="21" t="n">
        <f aca="false">C3831/Summary!$B$4</f>
        <v>0.0314666666666667</v>
      </c>
      <c r="E3831" s="2" t="s">
        <v>48</v>
      </c>
      <c r="F3831" s="2" t="s">
        <v>35</v>
      </c>
      <c r="G3831" s="2" t="str">
        <f aca="false">IF(AND(E3831="No",F3831="No"),"Yes","No")</f>
        <v>No</v>
      </c>
      <c r="H3831" s="2" t="str">
        <f aca="false">IF(G3831="Yes",B3831,"")</f>
        <v/>
      </c>
    </row>
    <row r="3832" customFormat="false" ht="15" hidden="false" customHeight="false" outlineLevel="0" collapsed="false">
      <c r="A3832" s="2" t="s">
        <v>5226</v>
      </c>
      <c r="B3832" s="20" t="n">
        <v>481</v>
      </c>
      <c r="C3832" s="20" t="n">
        <v>478</v>
      </c>
      <c r="D3832" s="21" t="n">
        <f aca="false">C3832/Summary!$B$4</f>
        <v>0.0318666666666667</v>
      </c>
      <c r="E3832" s="2" t="s">
        <v>48</v>
      </c>
      <c r="F3832" s="2" t="s">
        <v>48</v>
      </c>
      <c r="G3832" s="2" t="str">
        <f aca="false">IF(AND(E3832="No",F3832="No"),"Yes","No")</f>
        <v>No</v>
      </c>
      <c r="H3832" s="2" t="str">
        <f aca="false">IF(G3832="Yes",B3832,"")</f>
        <v/>
      </c>
    </row>
    <row r="3833" customFormat="false" ht="15" hidden="false" customHeight="false" outlineLevel="0" collapsed="false">
      <c r="A3833" s="2" t="s">
        <v>5227</v>
      </c>
      <c r="B3833" s="20" t="n">
        <v>481</v>
      </c>
      <c r="C3833" s="20" t="n">
        <v>473</v>
      </c>
      <c r="D3833" s="21" t="n">
        <f aca="false">C3833/Summary!$B$4</f>
        <v>0.0315333333333333</v>
      </c>
      <c r="E3833" s="2" t="s">
        <v>48</v>
      </c>
      <c r="F3833" s="2" t="s">
        <v>48</v>
      </c>
      <c r="G3833" s="2" t="str">
        <f aca="false">IF(AND(E3833="No",F3833="No"),"Yes","No")</f>
        <v>No</v>
      </c>
      <c r="H3833" s="2" t="str">
        <f aca="false">IF(G3833="Yes",B3833,"")</f>
        <v/>
      </c>
    </row>
    <row r="3834" customFormat="false" ht="15" hidden="false" customHeight="false" outlineLevel="0" collapsed="false">
      <c r="A3834" s="2" t="s">
        <v>5228</v>
      </c>
      <c r="B3834" s="20" t="n">
        <v>481</v>
      </c>
      <c r="C3834" s="20" t="n">
        <v>476</v>
      </c>
      <c r="D3834" s="21" t="n">
        <f aca="false">C3834/Summary!$B$4</f>
        <v>0.0317333333333333</v>
      </c>
      <c r="E3834" s="2" t="s">
        <v>48</v>
      </c>
      <c r="F3834" s="2" t="s">
        <v>35</v>
      </c>
      <c r="G3834" s="2" t="str">
        <f aca="false">IF(AND(E3834="No",F3834="No"),"Yes","No")</f>
        <v>No</v>
      </c>
      <c r="H3834" s="2" t="str">
        <f aca="false">IF(G3834="Yes",B3834,"")</f>
        <v/>
      </c>
    </row>
    <row r="3835" customFormat="false" ht="15" hidden="false" customHeight="false" outlineLevel="0" collapsed="false">
      <c r="A3835" s="2" t="s">
        <v>5229</v>
      </c>
      <c r="B3835" s="20" t="n">
        <v>481</v>
      </c>
      <c r="C3835" s="20" t="n">
        <v>472</v>
      </c>
      <c r="D3835" s="21" t="n">
        <f aca="false">C3835/Summary!$B$4</f>
        <v>0.0314666666666667</v>
      </c>
      <c r="E3835" s="2" t="s">
        <v>48</v>
      </c>
      <c r="F3835" s="2" t="s">
        <v>35</v>
      </c>
      <c r="G3835" s="2" t="str">
        <f aca="false">IF(AND(E3835="No",F3835="No"),"Yes","No")</f>
        <v>No</v>
      </c>
      <c r="H3835" s="2" t="str">
        <f aca="false">IF(G3835="Yes",B3835,"")</f>
        <v/>
      </c>
    </row>
    <row r="3836" customFormat="false" ht="15" hidden="false" customHeight="false" outlineLevel="0" collapsed="false">
      <c r="A3836" s="2" t="s">
        <v>5230</v>
      </c>
      <c r="B3836" s="20" t="n">
        <v>482</v>
      </c>
      <c r="C3836" s="20" t="n">
        <v>478</v>
      </c>
      <c r="D3836" s="21" t="n">
        <f aca="false">C3836/Summary!$B$4</f>
        <v>0.0318666666666667</v>
      </c>
      <c r="E3836" s="2" t="s">
        <v>48</v>
      </c>
      <c r="F3836" s="2" t="s">
        <v>35</v>
      </c>
      <c r="G3836" s="2" t="str">
        <f aca="false">IF(AND(E3836="No",F3836="No"),"Yes","No")</f>
        <v>No</v>
      </c>
      <c r="H3836" s="2" t="str">
        <f aca="false">IF(G3836="Yes",B3836,"")</f>
        <v/>
      </c>
    </row>
    <row r="3837" customFormat="false" ht="15" hidden="false" customHeight="false" outlineLevel="0" collapsed="false">
      <c r="A3837" s="2" t="s">
        <v>5231</v>
      </c>
      <c r="B3837" s="20" t="n">
        <v>482</v>
      </c>
      <c r="C3837" s="20" t="n">
        <v>471</v>
      </c>
      <c r="D3837" s="21" t="n">
        <f aca="false">C3837/Summary!$B$4</f>
        <v>0.0314</v>
      </c>
      <c r="E3837" s="2" t="s">
        <v>48</v>
      </c>
      <c r="F3837" s="2" t="s">
        <v>35</v>
      </c>
      <c r="G3837" s="2" t="str">
        <f aca="false">IF(AND(E3837="No",F3837="No"),"Yes","No")</f>
        <v>No</v>
      </c>
      <c r="H3837" s="2" t="str">
        <f aca="false">IF(G3837="Yes",B3837,"")</f>
        <v/>
      </c>
    </row>
    <row r="3838" customFormat="false" ht="15" hidden="false" customHeight="false" outlineLevel="0" collapsed="false">
      <c r="A3838" s="2" t="s">
        <v>5232</v>
      </c>
      <c r="B3838" s="20" t="n">
        <v>482</v>
      </c>
      <c r="C3838" s="20" t="n">
        <v>480</v>
      </c>
      <c r="D3838" s="21" t="n">
        <f aca="false">C3838/Summary!$B$4</f>
        <v>0.032</v>
      </c>
      <c r="E3838" s="2" t="s">
        <v>48</v>
      </c>
      <c r="F3838" s="2" t="s">
        <v>48</v>
      </c>
      <c r="G3838" s="2" t="str">
        <f aca="false">IF(AND(E3838="No",F3838="No"),"Yes","No")</f>
        <v>No</v>
      </c>
      <c r="H3838" s="2" t="str">
        <f aca="false">IF(G3838="Yes",B3838,"")</f>
        <v/>
      </c>
    </row>
    <row r="3839" customFormat="false" ht="15" hidden="false" customHeight="false" outlineLevel="0" collapsed="false">
      <c r="A3839" s="2" t="s">
        <v>5233</v>
      </c>
      <c r="B3839" s="20" t="n">
        <v>482</v>
      </c>
      <c r="C3839" s="20" t="n">
        <v>476</v>
      </c>
      <c r="D3839" s="21" t="n">
        <f aca="false">C3839/Summary!$B$4</f>
        <v>0.0317333333333333</v>
      </c>
      <c r="E3839" s="2" t="s">
        <v>48</v>
      </c>
      <c r="F3839" s="2" t="s">
        <v>35</v>
      </c>
      <c r="G3839" s="2" t="str">
        <f aca="false">IF(AND(E3839="No",F3839="No"),"Yes","No")</f>
        <v>No</v>
      </c>
      <c r="H3839" s="2" t="str">
        <f aca="false">IF(G3839="Yes",B3839,"")</f>
        <v/>
      </c>
    </row>
    <row r="3840" customFormat="false" ht="15" hidden="false" customHeight="false" outlineLevel="0" collapsed="false">
      <c r="A3840" s="2" t="s">
        <v>5234</v>
      </c>
      <c r="B3840" s="20" t="n">
        <v>482</v>
      </c>
      <c r="C3840" s="20" t="n">
        <v>477</v>
      </c>
      <c r="D3840" s="21" t="n">
        <f aca="false">C3840/Summary!$B$4</f>
        <v>0.0318</v>
      </c>
      <c r="E3840" s="2" t="s">
        <v>48</v>
      </c>
      <c r="F3840" s="2" t="s">
        <v>35</v>
      </c>
      <c r="G3840" s="2" t="str">
        <f aca="false">IF(AND(E3840="No",F3840="No"),"Yes","No")</f>
        <v>No</v>
      </c>
      <c r="H3840" s="2" t="str">
        <f aca="false">IF(G3840="Yes",B3840,"")</f>
        <v/>
      </c>
    </row>
    <row r="3841" customFormat="false" ht="15" hidden="false" customHeight="false" outlineLevel="0" collapsed="false">
      <c r="A3841" s="2" t="s">
        <v>5235</v>
      </c>
      <c r="B3841" s="20" t="n">
        <v>482</v>
      </c>
      <c r="C3841" s="20" t="n">
        <v>476</v>
      </c>
      <c r="D3841" s="21" t="n">
        <f aca="false">C3841/Summary!$B$4</f>
        <v>0.0317333333333333</v>
      </c>
      <c r="E3841" s="2" t="s">
        <v>48</v>
      </c>
      <c r="F3841" s="2" t="s">
        <v>35</v>
      </c>
      <c r="G3841" s="2" t="str">
        <f aca="false">IF(AND(E3841="No",F3841="No"),"Yes","No")</f>
        <v>No</v>
      </c>
      <c r="H3841" s="2" t="str">
        <f aca="false">IF(G3841="Yes",B3841,"")</f>
        <v/>
      </c>
    </row>
    <row r="3842" customFormat="false" ht="15" hidden="false" customHeight="false" outlineLevel="0" collapsed="false">
      <c r="A3842" s="2" t="s">
        <v>5236</v>
      </c>
      <c r="B3842" s="20" t="n">
        <v>482</v>
      </c>
      <c r="C3842" s="20" t="n">
        <v>477</v>
      </c>
      <c r="D3842" s="21" t="n">
        <f aca="false">C3842/Summary!$B$4</f>
        <v>0.0318</v>
      </c>
      <c r="E3842" s="2" t="s">
        <v>48</v>
      </c>
      <c r="F3842" s="2" t="s">
        <v>35</v>
      </c>
      <c r="G3842" s="2" t="str">
        <f aca="false">IF(AND(E3842="No",F3842="No"),"Yes","No")</f>
        <v>No</v>
      </c>
      <c r="H3842" s="2" t="str">
        <f aca="false">IF(G3842="Yes",B3842,"")</f>
        <v/>
      </c>
    </row>
    <row r="3843" customFormat="false" ht="15" hidden="false" customHeight="false" outlineLevel="0" collapsed="false">
      <c r="A3843" s="2" t="s">
        <v>5237</v>
      </c>
      <c r="B3843" s="20" t="n">
        <v>482</v>
      </c>
      <c r="C3843" s="20" t="n">
        <v>474</v>
      </c>
      <c r="D3843" s="21" t="n">
        <f aca="false">C3843/Summary!$B$4</f>
        <v>0.0316</v>
      </c>
      <c r="E3843" s="2" t="s">
        <v>35</v>
      </c>
      <c r="F3843" s="2" t="s">
        <v>48</v>
      </c>
      <c r="G3843" s="2" t="str">
        <f aca="false">IF(AND(E3843="No",F3843="No"),"Yes","No")</f>
        <v>No</v>
      </c>
      <c r="H3843" s="2" t="str">
        <f aca="false">IF(G3843="Yes",B3843,"")</f>
        <v/>
      </c>
    </row>
    <row r="3844" customFormat="false" ht="15" hidden="false" customHeight="false" outlineLevel="0" collapsed="false">
      <c r="A3844" s="2" t="s">
        <v>5238</v>
      </c>
      <c r="B3844" s="20" t="n">
        <v>482</v>
      </c>
      <c r="C3844" s="20" t="n">
        <v>476</v>
      </c>
      <c r="D3844" s="21" t="n">
        <f aca="false">C3844/Summary!$B$4</f>
        <v>0.0317333333333333</v>
      </c>
      <c r="E3844" s="2" t="s">
        <v>48</v>
      </c>
      <c r="F3844" s="2" t="s">
        <v>35</v>
      </c>
      <c r="G3844" s="2" t="str">
        <f aca="false">IF(AND(E3844="No",F3844="No"),"Yes","No")</f>
        <v>No</v>
      </c>
      <c r="H3844" s="2" t="str">
        <f aca="false">IF(G3844="Yes",B3844,"")</f>
        <v/>
      </c>
    </row>
    <row r="3845" customFormat="false" ht="15" hidden="false" customHeight="false" outlineLevel="0" collapsed="false">
      <c r="A3845" s="2" t="s">
        <v>5239</v>
      </c>
      <c r="B3845" s="20" t="n">
        <v>482</v>
      </c>
      <c r="C3845" s="20" t="n">
        <v>478</v>
      </c>
      <c r="D3845" s="21" t="n">
        <f aca="false">C3845/Summary!$B$4</f>
        <v>0.0318666666666667</v>
      </c>
      <c r="E3845" s="2" t="s">
        <v>48</v>
      </c>
      <c r="F3845" s="2" t="s">
        <v>48</v>
      </c>
      <c r="G3845" s="2" t="str">
        <f aca="false">IF(AND(E3845="No",F3845="No"),"Yes","No")</f>
        <v>No</v>
      </c>
      <c r="H3845" s="2" t="str">
        <f aca="false">IF(G3845="Yes",B3845,"")</f>
        <v/>
      </c>
    </row>
    <row r="3846" customFormat="false" ht="15" hidden="false" customHeight="false" outlineLevel="0" collapsed="false">
      <c r="A3846" s="2" t="s">
        <v>5240</v>
      </c>
      <c r="B3846" s="20" t="n">
        <v>482</v>
      </c>
      <c r="C3846" s="20" t="n">
        <v>478</v>
      </c>
      <c r="D3846" s="21" t="n">
        <f aca="false">C3846/Summary!$B$4</f>
        <v>0.0318666666666667</v>
      </c>
      <c r="E3846" s="2" t="s">
        <v>35</v>
      </c>
      <c r="F3846" s="2" t="s">
        <v>48</v>
      </c>
      <c r="G3846" s="2" t="str">
        <f aca="false">IF(AND(E3846="No",F3846="No"),"Yes","No")</f>
        <v>No</v>
      </c>
      <c r="H3846" s="2" t="str">
        <f aca="false">IF(G3846="Yes",B3846,"")</f>
        <v/>
      </c>
    </row>
    <row r="3847" customFormat="false" ht="15" hidden="false" customHeight="false" outlineLevel="0" collapsed="false">
      <c r="A3847" s="2" t="s">
        <v>5241</v>
      </c>
      <c r="B3847" s="20" t="n">
        <v>482</v>
      </c>
      <c r="C3847" s="20" t="n">
        <v>481</v>
      </c>
      <c r="D3847" s="21" t="n">
        <f aca="false">C3847/Summary!$B$4</f>
        <v>0.0320666666666667</v>
      </c>
      <c r="E3847" s="2" t="s">
        <v>48</v>
      </c>
      <c r="F3847" s="2" t="s">
        <v>35</v>
      </c>
      <c r="G3847" s="2" t="str">
        <f aca="false">IF(AND(E3847="No",F3847="No"),"Yes","No")</f>
        <v>No</v>
      </c>
      <c r="H3847" s="2" t="str">
        <f aca="false">IF(G3847="Yes",B3847,"")</f>
        <v/>
      </c>
    </row>
    <row r="3848" customFormat="false" ht="15" hidden="false" customHeight="false" outlineLevel="0" collapsed="false">
      <c r="A3848" s="2" t="s">
        <v>5242</v>
      </c>
      <c r="B3848" s="20" t="n">
        <v>482</v>
      </c>
      <c r="C3848" s="20" t="n">
        <v>478</v>
      </c>
      <c r="D3848" s="21" t="n">
        <f aca="false">C3848/Summary!$B$4</f>
        <v>0.0318666666666667</v>
      </c>
      <c r="E3848" s="2" t="s">
        <v>48</v>
      </c>
      <c r="F3848" s="2" t="s">
        <v>35</v>
      </c>
      <c r="G3848" s="2" t="str">
        <f aca="false">IF(AND(E3848="No",F3848="No"),"Yes","No")</f>
        <v>No</v>
      </c>
      <c r="H3848" s="2" t="str">
        <f aca="false">IF(G3848="Yes",B3848,"")</f>
        <v/>
      </c>
    </row>
    <row r="3849" customFormat="false" ht="15" hidden="false" customHeight="false" outlineLevel="0" collapsed="false">
      <c r="A3849" s="2" t="s">
        <v>5243</v>
      </c>
      <c r="B3849" s="20" t="n">
        <v>482</v>
      </c>
      <c r="C3849" s="20" t="n">
        <v>476</v>
      </c>
      <c r="D3849" s="21" t="n">
        <f aca="false">C3849/Summary!$B$4</f>
        <v>0.0317333333333333</v>
      </c>
      <c r="E3849" s="2" t="s">
        <v>48</v>
      </c>
      <c r="F3849" s="2" t="s">
        <v>48</v>
      </c>
      <c r="G3849" s="2" t="str">
        <f aca="false">IF(AND(E3849="No",F3849="No"),"Yes","No")</f>
        <v>No</v>
      </c>
      <c r="H3849" s="2" t="str">
        <f aca="false">IF(G3849="Yes",B3849,"")</f>
        <v/>
      </c>
    </row>
    <row r="3850" customFormat="false" ht="15" hidden="false" customHeight="false" outlineLevel="0" collapsed="false">
      <c r="A3850" s="2" t="s">
        <v>5244</v>
      </c>
      <c r="B3850" s="20" t="n">
        <v>482</v>
      </c>
      <c r="C3850" s="20" t="n">
        <v>475</v>
      </c>
      <c r="D3850" s="21" t="n">
        <f aca="false">C3850/Summary!$B$4</f>
        <v>0.0316666666666667</v>
      </c>
      <c r="E3850" s="2" t="s">
        <v>48</v>
      </c>
      <c r="F3850" s="2" t="s">
        <v>35</v>
      </c>
      <c r="G3850" s="2" t="str">
        <f aca="false">IF(AND(E3850="No",F3850="No"),"Yes","No")</f>
        <v>No</v>
      </c>
      <c r="H3850" s="2" t="str">
        <f aca="false">IF(G3850="Yes",B3850,"")</f>
        <v/>
      </c>
    </row>
    <row r="3851" customFormat="false" ht="15" hidden="false" customHeight="false" outlineLevel="0" collapsed="false">
      <c r="A3851" s="2" t="s">
        <v>5245</v>
      </c>
      <c r="B3851" s="20" t="n">
        <v>482</v>
      </c>
      <c r="C3851" s="20" t="n">
        <v>467</v>
      </c>
      <c r="D3851" s="21" t="n">
        <f aca="false">C3851/Summary!$B$4</f>
        <v>0.0311333333333333</v>
      </c>
      <c r="E3851" s="2" t="s">
        <v>48</v>
      </c>
      <c r="F3851" s="2" t="s">
        <v>48</v>
      </c>
      <c r="G3851" s="2" t="str">
        <f aca="false">IF(AND(E3851="No",F3851="No"),"Yes","No")</f>
        <v>No</v>
      </c>
      <c r="H3851" s="2" t="str">
        <f aca="false">IF(G3851="Yes",B3851,"")</f>
        <v/>
      </c>
    </row>
    <row r="3852" customFormat="false" ht="15" hidden="false" customHeight="false" outlineLevel="0" collapsed="false">
      <c r="A3852" s="2" t="s">
        <v>5246</v>
      </c>
      <c r="B3852" s="20" t="n">
        <v>482</v>
      </c>
      <c r="C3852" s="20" t="n">
        <v>470</v>
      </c>
      <c r="D3852" s="21" t="n">
        <f aca="false">C3852/Summary!$B$4</f>
        <v>0.0313333333333333</v>
      </c>
      <c r="E3852" s="2" t="s">
        <v>48</v>
      </c>
      <c r="F3852" s="2" t="s">
        <v>48</v>
      </c>
      <c r="G3852" s="2" t="str">
        <f aca="false">IF(AND(E3852="No",F3852="No"),"Yes","No")</f>
        <v>No</v>
      </c>
      <c r="H3852" s="2" t="str">
        <f aca="false">IF(G3852="Yes",B3852,"")</f>
        <v/>
      </c>
    </row>
    <row r="3853" customFormat="false" ht="15" hidden="false" customHeight="false" outlineLevel="0" collapsed="false">
      <c r="A3853" s="2" t="s">
        <v>5247</v>
      </c>
      <c r="B3853" s="20" t="n">
        <v>482</v>
      </c>
      <c r="C3853" s="20" t="n">
        <v>480</v>
      </c>
      <c r="D3853" s="21" t="n">
        <f aca="false">C3853/Summary!$B$4</f>
        <v>0.032</v>
      </c>
      <c r="E3853" s="2" t="s">
        <v>48</v>
      </c>
      <c r="F3853" s="2" t="s">
        <v>48</v>
      </c>
      <c r="G3853" s="2" t="str">
        <f aca="false">IF(AND(E3853="No",F3853="No"),"Yes","No")</f>
        <v>No</v>
      </c>
      <c r="H3853" s="2" t="str">
        <f aca="false">IF(G3853="Yes",B3853,"")</f>
        <v/>
      </c>
    </row>
    <row r="3854" customFormat="false" ht="15" hidden="false" customHeight="false" outlineLevel="0" collapsed="false">
      <c r="A3854" s="2" t="s">
        <v>5248</v>
      </c>
      <c r="B3854" s="20" t="n">
        <v>482</v>
      </c>
      <c r="C3854" s="20" t="n">
        <v>475</v>
      </c>
      <c r="D3854" s="21" t="n">
        <f aca="false">C3854/Summary!$B$4</f>
        <v>0.0316666666666667</v>
      </c>
      <c r="E3854" s="2" t="s">
        <v>48</v>
      </c>
      <c r="F3854" s="2" t="s">
        <v>35</v>
      </c>
      <c r="G3854" s="2" t="str">
        <f aca="false">IF(AND(E3854="No",F3854="No"),"Yes","No")</f>
        <v>No</v>
      </c>
      <c r="H3854" s="2" t="str">
        <f aca="false">IF(G3854="Yes",B3854,"")</f>
        <v/>
      </c>
    </row>
    <row r="3855" customFormat="false" ht="15" hidden="false" customHeight="false" outlineLevel="0" collapsed="false">
      <c r="A3855" s="2" t="s">
        <v>5249</v>
      </c>
      <c r="B3855" s="20" t="n">
        <v>482</v>
      </c>
      <c r="C3855" s="20" t="n">
        <v>474</v>
      </c>
      <c r="D3855" s="21" t="n">
        <f aca="false">C3855/Summary!$B$4</f>
        <v>0.0316</v>
      </c>
      <c r="E3855" s="2" t="s">
        <v>48</v>
      </c>
      <c r="F3855" s="2" t="s">
        <v>48</v>
      </c>
      <c r="G3855" s="2" t="str">
        <f aca="false">IF(AND(E3855="No",F3855="No"),"Yes","No")</f>
        <v>No</v>
      </c>
      <c r="H3855" s="2" t="str">
        <f aca="false">IF(G3855="Yes",B3855,"")</f>
        <v/>
      </c>
    </row>
    <row r="3856" customFormat="false" ht="15" hidden="false" customHeight="false" outlineLevel="0" collapsed="false">
      <c r="A3856" s="2" t="s">
        <v>5250</v>
      </c>
      <c r="B3856" s="20" t="n">
        <v>482</v>
      </c>
      <c r="C3856" s="20" t="n">
        <v>473</v>
      </c>
      <c r="D3856" s="21" t="n">
        <f aca="false">C3856/Summary!$B$4</f>
        <v>0.0315333333333333</v>
      </c>
      <c r="E3856" s="2" t="s">
        <v>48</v>
      </c>
      <c r="F3856" s="2" t="s">
        <v>48</v>
      </c>
      <c r="G3856" s="2" t="str">
        <f aca="false">IF(AND(E3856="No",F3856="No"),"Yes","No")</f>
        <v>No</v>
      </c>
      <c r="H3856" s="2" t="str">
        <f aca="false">IF(G3856="Yes",B3856,"")</f>
        <v/>
      </c>
    </row>
    <row r="3857" customFormat="false" ht="15" hidden="false" customHeight="false" outlineLevel="0" collapsed="false">
      <c r="A3857" s="2" t="s">
        <v>5251</v>
      </c>
      <c r="B3857" s="20" t="n">
        <v>482</v>
      </c>
      <c r="C3857" s="20" t="n">
        <v>474</v>
      </c>
      <c r="D3857" s="21" t="n">
        <f aca="false">C3857/Summary!$B$4</f>
        <v>0.0316</v>
      </c>
      <c r="E3857" s="2" t="s">
        <v>48</v>
      </c>
      <c r="F3857" s="2" t="s">
        <v>35</v>
      </c>
      <c r="G3857" s="2" t="str">
        <f aca="false">IF(AND(E3857="No",F3857="No"),"Yes","No")</f>
        <v>No</v>
      </c>
      <c r="H3857" s="2" t="str">
        <f aca="false">IF(G3857="Yes",B3857,"")</f>
        <v/>
      </c>
    </row>
    <row r="3858" customFormat="false" ht="15" hidden="false" customHeight="false" outlineLevel="0" collapsed="false">
      <c r="A3858" s="2" t="s">
        <v>5252</v>
      </c>
      <c r="B3858" s="20" t="n">
        <v>483</v>
      </c>
      <c r="C3858" s="20" t="n">
        <v>478</v>
      </c>
      <c r="D3858" s="21" t="n">
        <f aca="false">C3858/Summary!$B$4</f>
        <v>0.0318666666666667</v>
      </c>
      <c r="E3858" s="2" t="s">
        <v>48</v>
      </c>
      <c r="F3858" s="2" t="s">
        <v>35</v>
      </c>
      <c r="G3858" s="2" t="str">
        <f aca="false">IF(AND(E3858="No",F3858="No"),"Yes","No")</f>
        <v>No</v>
      </c>
      <c r="H3858" s="2" t="str">
        <f aca="false">IF(G3858="Yes",B3858,"")</f>
        <v/>
      </c>
    </row>
    <row r="3859" customFormat="false" ht="15" hidden="false" customHeight="false" outlineLevel="0" collapsed="false">
      <c r="A3859" s="2" t="s">
        <v>5253</v>
      </c>
      <c r="B3859" s="20" t="n">
        <v>483</v>
      </c>
      <c r="C3859" s="20" t="n">
        <v>474</v>
      </c>
      <c r="D3859" s="21" t="n">
        <f aca="false">C3859/Summary!$B$4</f>
        <v>0.0316</v>
      </c>
      <c r="E3859" s="2" t="s">
        <v>48</v>
      </c>
      <c r="F3859" s="2" t="s">
        <v>35</v>
      </c>
      <c r="G3859" s="2" t="str">
        <f aca="false">IF(AND(E3859="No",F3859="No"),"Yes","No")</f>
        <v>No</v>
      </c>
      <c r="H3859" s="2" t="str">
        <f aca="false">IF(G3859="Yes",B3859,"")</f>
        <v/>
      </c>
    </row>
    <row r="3860" customFormat="false" ht="15" hidden="false" customHeight="false" outlineLevel="0" collapsed="false">
      <c r="A3860" s="2" t="s">
        <v>5254</v>
      </c>
      <c r="B3860" s="20" t="n">
        <v>483</v>
      </c>
      <c r="C3860" s="20" t="n">
        <v>472</v>
      </c>
      <c r="D3860" s="21" t="n">
        <f aca="false">C3860/Summary!$B$4</f>
        <v>0.0314666666666667</v>
      </c>
      <c r="E3860" s="2" t="s">
        <v>35</v>
      </c>
      <c r="F3860" s="2" t="s">
        <v>48</v>
      </c>
      <c r="G3860" s="2" t="str">
        <f aca="false">IF(AND(E3860="No",F3860="No"),"Yes","No")</f>
        <v>No</v>
      </c>
      <c r="H3860" s="2" t="str">
        <f aca="false">IF(G3860="Yes",B3860,"")</f>
        <v/>
      </c>
    </row>
    <row r="3861" customFormat="false" ht="15" hidden="false" customHeight="false" outlineLevel="0" collapsed="false">
      <c r="A3861" s="2" t="s">
        <v>5255</v>
      </c>
      <c r="B3861" s="20" t="n">
        <v>483</v>
      </c>
      <c r="C3861" s="20" t="n">
        <v>471</v>
      </c>
      <c r="D3861" s="21" t="n">
        <f aca="false">C3861/Summary!$B$4</f>
        <v>0.0314</v>
      </c>
      <c r="E3861" s="2" t="s">
        <v>48</v>
      </c>
      <c r="F3861" s="2" t="s">
        <v>48</v>
      </c>
      <c r="G3861" s="2" t="str">
        <f aca="false">IF(AND(E3861="No",F3861="No"),"Yes","No")</f>
        <v>No</v>
      </c>
      <c r="H3861" s="2" t="str">
        <f aca="false">IF(G3861="Yes",B3861,"")</f>
        <v/>
      </c>
    </row>
    <row r="3862" customFormat="false" ht="15" hidden="false" customHeight="false" outlineLevel="0" collapsed="false">
      <c r="A3862" s="2" t="s">
        <v>5256</v>
      </c>
      <c r="B3862" s="20" t="n">
        <v>483</v>
      </c>
      <c r="C3862" s="20" t="n">
        <v>477</v>
      </c>
      <c r="D3862" s="21" t="n">
        <f aca="false">C3862/Summary!$B$4</f>
        <v>0.0318</v>
      </c>
      <c r="E3862" s="2" t="s">
        <v>48</v>
      </c>
      <c r="F3862" s="2" t="s">
        <v>35</v>
      </c>
      <c r="G3862" s="2" t="str">
        <f aca="false">IF(AND(E3862="No",F3862="No"),"Yes","No")</f>
        <v>No</v>
      </c>
      <c r="H3862" s="2" t="str">
        <f aca="false">IF(G3862="Yes",B3862,"")</f>
        <v/>
      </c>
    </row>
    <row r="3863" customFormat="false" ht="15" hidden="false" customHeight="false" outlineLevel="0" collapsed="false">
      <c r="A3863" s="2" t="s">
        <v>5257</v>
      </c>
      <c r="B3863" s="20" t="n">
        <v>483</v>
      </c>
      <c r="C3863" s="20" t="n">
        <v>481</v>
      </c>
      <c r="D3863" s="21" t="n">
        <f aca="false">C3863/Summary!$B$4</f>
        <v>0.0320666666666667</v>
      </c>
      <c r="E3863" s="2" t="s">
        <v>48</v>
      </c>
      <c r="F3863" s="2" t="s">
        <v>35</v>
      </c>
      <c r="G3863" s="2" t="str">
        <f aca="false">IF(AND(E3863="No",F3863="No"),"Yes","No")</f>
        <v>No</v>
      </c>
      <c r="H3863" s="2" t="str">
        <f aca="false">IF(G3863="Yes",B3863,"")</f>
        <v/>
      </c>
    </row>
    <row r="3864" customFormat="false" ht="15" hidden="false" customHeight="false" outlineLevel="0" collapsed="false">
      <c r="A3864" s="2" t="s">
        <v>5258</v>
      </c>
      <c r="B3864" s="20" t="n">
        <v>483</v>
      </c>
      <c r="C3864" s="20" t="n">
        <v>482</v>
      </c>
      <c r="D3864" s="21" t="n">
        <f aca="false">C3864/Summary!$B$4</f>
        <v>0.0321333333333333</v>
      </c>
      <c r="E3864" s="2" t="s">
        <v>48</v>
      </c>
      <c r="F3864" s="2" t="s">
        <v>35</v>
      </c>
      <c r="G3864" s="2" t="str">
        <f aca="false">IF(AND(E3864="No",F3864="No"),"Yes","No")</f>
        <v>No</v>
      </c>
      <c r="H3864" s="2" t="str">
        <f aca="false">IF(G3864="Yes",B3864,"")</f>
        <v/>
      </c>
    </row>
    <row r="3865" customFormat="false" ht="15" hidden="false" customHeight="false" outlineLevel="0" collapsed="false">
      <c r="A3865" s="2" t="s">
        <v>5259</v>
      </c>
      <c r="B3865" s="20" t="n">
        <v>483</v>
      </c>
      <c r="C3865" s="20" t="n">
        <v>476</v>
      </c>
      <c r="D3865" s="21" t="n">
        <f aca="false">C3865/Summary!$B$4</f>
        <v>0.0317333333333333</v>
      </c>
      <c r="E3865" s="2" t="s">
        <v>48</v>
      </c>
      <c r="F3865" s="2" t="s">
        <v>35</v>
      </c>
      <c r="G3865" s="2" t="str">
        <f aca="false">IF(AND(E3865="No",F3865="No"),"Yes","No")</f>
        <v>No</v>
      </c>
      <c r="H3865" s="2" t="str">
        <f aca="false">IF(G3865="Yes",B3865,"")</f>
        <v/>
      </c>
    </row>
    <row r="3866" customFormat="false" ht="15" hidden="false" customHeight="false" outlineLevel="0" collapsed="false">
      <c r="A3866" s="2" t="s">
        <v>5260</v>
      </c>
      <c r="B3866" s="20" t="n">
        <v>483</v>
      </c>
      <c r="C3866" s="20" t="n">
        <v>477</v>
      </c>
      <c r="D3866" s="21" t="n">
        <f aca="false">C3866/Summary!$B$4</f>
        <v>0.0318</v>
      </c>
      <c r="E3866" s="2" t="s">
        <v>48</v>
      </c>
      <c r="F3866" s="2" t="s">
        <v>48</v>
      </c>
      <c r="G3866" s="2" t="str">
        <f aca="false">IF(AND(E3866="No",F3866="No"),"Yes","No")</f>
        <v>No</v>
      </c>
      <c r="H3866" s="2" t="str">
        <f aca="false">IF(G3866="Yes",B3866,"")</f>
        <v/>
      </c>
    </row>
    <row r="3867" customFormat="false" ht="15" hidden="false" customHeight="false" outlineLevel="0" collapsed="false">
      <c r="A3867" s="2" t="s">
        <v>5261</v>
      </c>
      <c r="B3867" s="20" t="n">
        <v>483</v>
      </c>
      <c r="C3867" s="20" t="n">
        <v>477</v>
      </c>
      <c r="D3867" s="21" t="n">
        <f aca="false">C3867/Summary!$B$4</f>
        <v>0.0318</v>
      </c>
      <c r="E3867" s="2" t="s">
        <v>48</v>
      </c>
      <c r="F3867" s="2" t="s">
        <v>35</v>
      </c>
      <c r="G3867" s="2" t="str">
        <f aca="false">IF(AND(E3867="No",F3867="No"),"Yes","No")</f>
        <v>No</v>
      </c>
      <c r="H3867" s="2" t="str">
        <f aca="false">IF(G3867="Yes",B3867,"")</f>
        <v/>
      </c>
    </row>
    <row r="3868" customFormat="false" ht="15" hidden="false" customHeight="false" outlineLevel="0" collapsed="false">
      <c r="A3868" s="2" t="s">
        <v>5262</v>
      </c>
      <c r="B3868" s="20" t="n">
        <v>483</v>
      </c>
      <c r="C3868" s="20" t="n">
        <v>479</v>
      </c>
      <c r="D3868" s="21" t="n">
        <f aca="false">C3868/Summary!$B$4</f>
        <v>0.0319333333333333</v>
      </c>
      <c r="E3868" s="2" t="s">
        <v>48</v>
      </c>
      <c r="F3868" s="2" t="s">
        <v>35</v>
      </c>
      <c r="G3868" s="2" t="str">
        <f aca="false">IF(AND(E3868="No",F3868="No"),"Yes","No")</f>
        <v>No</v>
      </c>
      <c r="H3868" s="2" t="str">
        <f aca="false">IF(G3868="Yes",B3868,"")</f>
        <v/>
      </c>
    </row>
    <row r="3869" customFormat="false" ht="15" hidden="false" customHeight="false" outlineLevel="0" collapsed="false">
      <c r="A3869" s="2" t="s">
        <v>5263</v>
      </c>
      <c r="B3869" s="20" t="n">
        <v>483</v>
      </c>
      <c r="C3869" s="20" t="n">
        <v>476</v>
      </c>
      <c r="D3869" s="21" t="n">
        <f aca="false">C3869/Summary!$B$4</f>
        <v>0.0317333333333333</v>
      </c>
      <c r="E3869" s="2" t="s">
        <v>48</v>
      </c>
      <c r="F3869" s="2" t="s">
        <v>35</v>
      </c>
      <c r="G3869" s="2" t="str">
        <f aca="false">IF(AND(E3869="No",F3869="No"),"Yes","No")</f>
        <v>No</v>
      </c>
      <c r="H3869" s="2" t="str">
        <f aca="false">IF(G3869="Yes",B3869,"")</f>
        <v/>
      </c>
    </row>
    <row r="3870" customFormat="false" ht="15" hidden="false" customHeight="false" outlineLevel="0" collapsed="false">
      <c r="A3870" s="2" t="s">
        <v>5264</v>
      </c>
      <c r="B3870" s="20" t="n">
        <v>483</v>
      </c>
      <c r="C3870" s="20" t="n">
        <v>474</v>
      </c>
      <c r="D3870" s="21" t="n">
        <f aca="false">C3870/Summary!$B$4</f>
        <v>0.0316</v>
      </c>
      <c r="E3870" s="2" t="s">
        <v>35</v>
      </c>
      <c r="F3870" s="2" t="s">
        <v>48</v>
      </c>
      <c r="G3870" s="2" t="str">
        <f aca="false">IF(AND(E3870="No",F3870="No"),"Yes","No")</f>
        <v>No</v>
      </c>
      <c r="H3870" s="2" t="str">
        <f aca="false">IF(G3870="Yes",B3870,"")</f>
        <v/>
      </c>
    </row>
    <row r="3871" customFormat="false" ht="15" hidden="false" customHeight="false" outlineLevel="0" collapsed="false">
      <c r="A3871" s="2" t="s">
        <v>5265</v>
      </c>
      <c r="B3871" s="20" t="n">
        <v>483</v>
      </c>
      <c r="C3871" s="20" t="n">
        <v>480</v>
      </c>
      <c r="D3871" s="21" t="n">
        <f aca="false">C3871/Summary!$B$4</f>
        <v>0.032</v>
      </c>
      <c r="E3871" s="2" t="s">
        <v>48</v>
      </c>
      <c r="F3871" s="2" t="s">
        <v>35</v>
      </c>
      <c r="G3871" s="2" t="str">
        <f aca="false">IF(AND(E3871="No",F3871="No"),"Yes","No")</f>
        <v>No</v>
      </c>
      <c r="H3871" s="2" t="str">
        <f aca="false">IF(G3871="Yes",B3871,"")</f>
        <v/>
      </c>
    </row>
    <row r="3872" customFormat="false" ht="15" hidden="false" customHeight="false" outlineLevel="0" collapsed="false">
      <c r="A3872" s="2" t="s">
        <v>5266</v>
      </c>
      <c r="B3872" s="20" t="n">
        <v>483</v>
      </c>
      <c r="C3872" s="20" t="n">
        <v>475</v>
      </c>
      <c r="D3872" s="21" t="n">
        <f aca="false">C3872/Summary!$B$4</f>
        <v>0.0316666666666667</v>
      </c>
      <c r="E3872" s="2" t="s">
        <v>48</v>
      </c>
      <c r="F3872" s="2" t="s">
        <v>35</v>
      </c>
      <c r="G3872" s="2" t="str">
        <f aca="false">IF(AND(E3872="No",F3872="No"),"Yes","No")</f>
        <v>No</v>
      </c>
      <c r="H3872" s="2" t="str">
        <f aca="false">IF(G3872="Yes",B3872,"")</f>
        <v/>
      </c>
    </row>
    <row r="3873" customFormat="false" ht="15" hidden="false" customHeight="false" outlineLevel="0" collapsed="false">
      <c r="A3873" s="2" t="s">
        <v>5267</v>
      </c>
      <c r="B3873" s="20" t="n">
        <v>483</v>
      </c>
      <c r="C3873" s="20" t="n">
        <v>470</v>
      </c>
      <c r="D3873" s="21" t="n">
        <f aca="false">C3873/Summary!$B$4</f>
        <v>0.0313333333333333</v>
      </c>
      <c r="E3873" s="2" t="s">
        <v>48</v>
      </c>
      <c r="F3873" s="2" t="s">
        <v>48</v>
      </c>
      <c r="G3873" s="2" t="str">
        <f aca="false">IF(AND(E3873="No",F3873="No"),"Yes","No")</f>
        <v>No</v>
      </c>
      <c r="H3873" s="2" t="str">
        <f aca="false">IF(G3873="Yes",B3873,"")</f>
        <v/>
      </c>
    </row>
    <row r="3874" customFormat="false" ht="15" hidden="false" customHeight="false" outlineLevel="0" collapsed="false">
      <c r="A3874" s="2" t="s">
        <v>5268</v>
      </c>
      <c r="B3874" s="20" t="n">
        <v>483</v>
      </c>
      <c r="C3874" s="20" t="n">
        <v>473</v>
      </c>
      <c r="D3874" s="21" t="n">
        <f aca="false">C3874/Summary!$B$4</f>
        <v>0.0315333333333333</v>
      </c>
      <c r="E3874" s="2" t="s">
        <v>48</v>
      </c>
      <c r="F3874" s="2" t="s">
        <v>35</v>
      </c>
      <c r="G3874" s="2" t="str">
        <f aca="false">IF(AND(E3874="No",F3874="No"),"Yes","No")</f>
        <v>No</v>
      </c>
      <c r="H3874" s="2" t="str">
        <f aca="false">IF(G3874="Yes",B3874,"")</f>
        <v/>
      </c>
    </row>
    <row r="3875" customFormat="false" ht="15" hidden="false" customHeight="false" outlineLevel="0" collapsed="false">
      <c r="A3875" s="2" t="s">
        <v>5269</v>
      </c>
      <c r="B3875" s="20" t="n">
        <v>483</v>
      </c>
      <c r="C3875" s="20" t="n">
        <v>479</v>
      </c>
      <c r="D3875" s="21" t="n">
        <f aca="false">C3875/Summary!$B$4</f>
        <v>0.0319333333333333</v>
      </c>
      <c r="E3875" s="2" t="s">
        <v>48</v>
      </c>
      <c r="F3875" s="2" t="s">
        <v>35</v>
      </c>
      <c r="G3875" s="2" t="str">
        <f aca="false">IF(AND(E3875="No",F3875="No"),"Yes","No")</f>
        <v>No</v>
      </c>
      <c r="H3875" s="2" t="str">
        <f aca="false">IF(G3875="Yes",B3875,"")</f>
        <v/>
      </c>
    </row>
    <row r="3876" customFormat="false" ht="15" hidden="false" customHeight="false" outlineLevel="0" collapsed="false">
      <c r="A3876" s="2" t="s">
        <v>5270</v>
      </c>
      <c r="B3876" s="20" t="n">
        <v>483</v>
      </c>
      <c r="C3876" s="20" t="n">
        <v>472</v>
      </c>
      <c r="D3876" s="21" t="n">
        <f aca="false">C3876/Summary!$B$4</f>
        <v>0.0314666666666667</v>
      </c>
      <c r="E3876" s="2" t="s">
        <v>48</v>
      </c>
      <c r="F3876" s="2" t="s">
        <v>48</v>
      </c>
      <c r="G3876" s="2" t="str">
        <f aca="false">IF(AND(E3876="No",F3876="No"),"Yes","No")</f>
        <v>No</v>
      </c>
      <c r="H3876" s="2" t="str">
        <f aca="false">IF(G3876="Yes",B3876,"")</f>
        <v/>
      </c>
    </row>
    <row r="3877" customFormat="false" ht="15" hidden="false" customHeight="false" outlineLevel="0" collapsed="false">
      <c r="A3877" s="2" t="s">
        <v>5271</v>
      </c>
      <c r="B3877" s="20" t="n">
        <v>483</v>
      </c>
      <c r="C3877" s="20" t="n">
        <v>476</v>
      </c>
      <c r="D3877" s="21" t="n">
        <f aca="false">C3877/Summary!$B$4</f>
        <v>0.0317333333333333</v>
      </c>
      <c r="E3877" s="2" t="s">
        <v>48</v>
      </c>
      <c r="F3877" s="2" t="s">
        <v>35</v>
      </c>
      <c r="G3877" s="2" t="str">
        <f aca="false">IF(AND(E3877="No",F3877="No"),"Yes","No")</f>
        <v>No</v>
      </c>
      <c r="H3877" s="2" t="str">
        <f aca="false">IF(G3877="Yes",B3877,"")</f>
        <v/>
      </c>
    </row>
    <row r="3878" customFormat="false" ht="15" hidden="false" customHeight="false" outlineLevel="0" collapsed="false">
      <c r="A3878" s="2" t="s">
        <v>5272</v>
      </c>
      <c r="B3878" s="20" t="n">
        <v>484</v>
      </c>
      <c r="C3878" s="20" t="n">
        <v>474</v>
      </c>
      <c r="D3878" s="21" t="n">
        <f aca="false">C3878/Summary!$B$4</f>
        <v>0.0316</v>
      </c>
      <c r="E3878" s="2" t="s">
        <v>48</v>
      </c>
      <c r="F3878" s="2" t="s">
        <v>35</v>
      </c>
      <c r="G3878" s="2" t="str">
        <f aca="false">IF(AND(E3878="No",F3878="No"),"Yes","No")</f>
        <v>No</v>
      </c>
      <c r="H3878" s="2" t="str">
        <f aca="false">IF(G3878="Yes",B3878,"")</f>
        <v/>
      </c>
    </row>
    <row r="3879" customFormat="false" ht="15" hidden="false" customHeight="false" outlineLevel="0" collapsed="false">
      <c r="A3879" s="2" t="s">
        <v>5273</v>
      </c>
      <c r="B3879" s="20" t="n">
        <v>484</v>
      </c>
      <c r="C3879" s="20" t="n">
        <v>473</v>
      </c>
      <c r="D3879" s="21" t="n">
        <f aca="false">C3879/Summary!$B$4</f>
        <v>0.0315333333333333</v>
      </c>
      <c r="E3879" s="2" t="s">
        <v>48</v>
      </c>
      <c r="F3879" s="2" t="s">
        <v>48</v>
      </c>
      <c r="G3879" s="2" t="str">
        <f aca="false">IF(AND(E3879="No",F3879="No"),"Yes","No")</f>
        <v>No</v>
      </c>
      <c r="H3879" s="2" t="str">
        <f aca="false">IF(G3879="Yes",B3879,"")</f>
        <v/>
      </c>
    </row>
    <row r="3880" customFormat="false" ht="15" hidden="false" customHeight="false" outlineLevel="0" collapsed="false">
      <c r="A3880" s="2" t="s">
        <v>5274</v>
      </c>
      <c r="B3880" s="20" t="n">
        <v>484</v>
      </c>
      <c r="C3880" s="20" t="n">
        <v>476</v>
      </c>
      <c r="D3880" s="21" t="n">
        <f aca="false">C3880/Summary!$B$4</f>
        <v>0.0317333333333333</v>
      </c>
      <c r="E3880" s="2" t="s">
        <v>48</v>
      </c>
      <c r="F3880" s="2" t="s">
        <v>48</v>
      </c>
      <c r="G3880" s="2" t="str">
        <f aca="false">IF(AND(E3880="No",F3880="No"),"Yes","No")</f>
        <v>No</v>
      </c>
      <c r="H3880" s="2" t="str">
        <f aca="false">IF(G3880="Yes",B3880,"")</f>
        <v/>
      </c>
    </row>
    <row r="3881" customFormat="false" ht="15" hidden="false" customHeight="false" outlineLevel="0" collapsed="false">
      <c r="A3881" s="2" t="s">
        <v>5275</v>
      </c>
      <c r="B3881" s="20" t="n">
        <v>484</v>
      </c>
      <c r="C3881" s="20" t="n">
        <v>480</v>
      </c>
      <c r="D3881" s="21" t="n">
        <f aca="false">C3881/Summary!$B$4</f>
        <v>0.032</v>
      </c>
      <c r="E3881" s="2" t="s">
        <v>48</v>
      </c>
      <c r="F3881" s="2" t="s">
        <v>35</v>
      </c>
      <c r="G3881" s="2" t="str">
        <f aca="false">IF(AND(E3881="No",F3881="No"),"Yes","No")</f>
        <v>No</v>
      </c>
      <c r="H3881" s="2" t="str">
        <f aca="false">IF(G3881="Yes",B3881,"")</f>
        <v/>
      </c>
    </row>
    <row r="3882" customFormat="false" ht="15" hidden="false" customHeight="false" outlineLevel="0" collapsed="false">
      <c r="A3882" s="2" t="s">
        <v>5276</v>
      </c>
      <c r="B3882" s="20" t="n">
        <v>484</v>
      </c>
      <c r="C3882" s="20" t="n">
        <v>477</v>
      </c>
      <c r="D3882" s="21" t="n">
        <f aca="false">C3882/Summary!$B$4</f>
        <v>0.0318</v>
      </c>
      <c r="E3882" s="2" t="s">
        <v>48</v>
      </c>
      <c r="F3882" s="2" t="s">
        <v>35</v>
      </c>
      <c r="G3882" s="2" t="str">
        <f aca="false">IF(AND(E3882="No",F3882="No"),"Yes","No")</f>
        <v>No</v>
      </c>
      <c r="H3882" s="2" t="str">
        <f aca="false">IF(G3882="Yes",B3882,"")</f>
        <v/>
      </c>
    </row>
    <row r="3883" customFormat="false" ht="15" hidden="false" customHeight="false" outlineLevel="0" collapsed="false">
      <c r="A3883" s="2" t="s">
        <v>5277</v>
      </c>
      <c r="B3883" s="20" t="n">
        <v>484</v>
      </c>
      <c r="C3883" s="20" t="n">
        <v>472</v>
      </c>
      <c r="D3883" s="21" t="n">
        <f aca="false">C3883/Summary!$B$4</f>
        <v>0.0314666666666667</v>
      </c>
      <c r="E3883" s="2" t="s">
        <v>35</v>
      </c>
      <c r="F3883" s="2" t="s">
        <v>48</v>
      </c>
      <c r="G3883" s="2" t="str">
        <f aca="false">IF(AND(E3883="No",F3883="No"),"Yes","No")</f>
        <v>No</v>
      </c>
      <c r="H3883" s="2" t="str">
        <f aca="false">IF(G3883="Yes",B3883,"")</f>
        <v/>
      </c>
    </row>
    <row r="3884" customFormat="false" ht="15" hidden="false" customHeight="false" outlineLevel="0" collapsed="false">
      <c r="A3884" s="2" t="s">
        <v>5278</v>
      </c>
      <c r="B3884" s="20" t="n">
        <v>484</v>
      </c>
      <c r="C3884" s="20" t="n">
        <v>476</v>
      </c>
      <c r="D3884" s="21" t="n">
        <f aca="false">C3884/Summary!$B$4</f>
        <v>0.0317333333333333</v>
      </c>
      <c r="E3884" s="2" t="s">
        <v>48</v>
      </c>
      <c r="F3884" s="2" t="s">
        <v>35</v>
      </c>
      <c r="G3884" s="2" t="str">
        <f aca="false">IF(AND(E3884="No",F3884="No"),"Yes","No")</f>
        <v>No</v>
      </c>
      <c r="H3884" s="2" t="str">
        <f aca="false">IF(G3884="Yes",B3884,"")</f>
        <v/>
      </c>
    </row>
    <row r="3885" customFormat="false" ht="15" hidden="false" customHeight="false" outlineLevel="0" collapsed="false">
      <c r="A3885" s="2" t="s">
        <v>5279</v>
      </c>
      <c r="B3885" s="20" t="n">
        <v>484</v>
      </c>
      <c r="C3885" s="20" t="n">
        <v>478</v>
      </c>
      <c r="D3885" s="21" t="n">
        <f aca="false">C3885/Summary!$B$4</f>
        <v>0.0318666666666667</v>
      </c>
      <c r="E3885" s="2" t="s">
        <v>48</v>
      </c>
      <c r="F3885" s="2" t="s">
        <v>35</v>
      </c>
      <c r="G3885" s="2" t="str">
        <f aca="false">IF(AND(E3885="No",F3885="No"),"Yes","No")</f>
        <v>No</v>
      </c>
      <c r="H3885" s="2" t="str">
        <f aca="false">IF(G3885="Yes",B3885,"")</f>
        <v/>
      </c>
    </row>
    <row r="3886" customFormat="false" ht="15" hidden="false" customHeight="false" outlineLevel="0" collapsed="false">
      <c r="A3886" s="2" t="s">
        <v>5280</v>
      </c>
      <c r="B3886" s="20" t="n">
        <v>484</v>
      </c>
      <c r="C3886" s="20" t="n">
        <v>478</v>
      </c>
      <c r="D3886" s="21" t="n">
        <f aca="false">C3886/Summary!$B$4</f>
        <v>0.0318666666666667</v>
      </c>
      <c r="E3886" s="2" t="s">
        <v>48</v>
      </c>
      <c r="F3886" s="2" t="s">
        <v>35</v>
      </c>
      <c r="G3886" s="2" t="str">
        <f aca="false">IF(AND(E3886="No",F3886="No"),"Yes","No")</f>
        <v>No</v>
      </c>
      <c r="H3886" s="2" t="str">
        <f aca="false">IF(G3886="Yes",B3886,"")</f>
        <v/>
      </c>
    </row>
    <row r="3887" customFormat="false" ht="15" hidden="false" customHeight="false" outlineLevel="0" collapsed="false">
      <c r="A3887" s="2" t="s">
        <v>5281</v>
      </c>
      <c r="B3887" s="20" t="n">
        <v>484</v>
      </c>
      <c r="C3887" s="20" t="n">
        <v>476</v>
      </c>
      <c r="D3887" s="21" t="n">
        <f aca="false">C3887/Summary!$B$4</f>
        <v>0.0317333333333333</v>
      </c>
      <c r="E3887" s="2" t="s">
        <v>48</v>
      </c>
      <c r="F3887" s="2" t="s">
        <v>35</v>
      </c>
      <c r="G3887" s="2" t="str">
        <f aca="false">IF(AND(E3887="No",F3887="No"),"Yes","No")</f>
        <v>No</v>
      </c>
      <c r="H3887" s="2" t="str">
        <f aca="false">IF(G3887="Yes",B3887,"")</f>
        <v/>
      </c>
    </row>
    <row r="3888" customFormat="false" ht="15" hidden="false" customHeight="false" outlineLevel="0" collapsed="false">
      <c r="A3888" s="2" t="s">
        <v>5282</v>
      </c>
      <c r="B3888" s="20" t="n">
        <v>484</v>
      </c>
      <c r="C3888" s="20" t="n">
        <v>478</v>
      </c>
      <c r="D3888" s="21" t="n">
        <f aca="false">C3888/Summary!$B$4</f>
        <v>0.0318666666666667</v>
      </c>
      <c r="E3888" s="2" t="s">
        <v>48</v>
      </c>
      <c r="F3888" s="2" t="s">
        <v>35</v>
      </c>
      <c r="G3888" s="2" t="str">
        <f aca="false">IF(AND(E3888="No",F3888="No"),"Yes","No")</f>
        <v>No</v>
      </c>
      <c r="H3888" s="2" t="str">
        <f aca="false">IF(G3888="Yes",B3888,"")</f>
        <v/>
      </c>
    </row>
    <row r="3889" customFormat="false" ht="15" hidden="false" customHeight="false" outlineLevel="0" collapsed="false">
      <c r="A3889" s="2" t="s">
        <v>5283</v>
      </c>
      <c r="B3889" s="20" t="n">
        <v>484</v>
      </c>
      <c r="C3889" s="20" t="n">
        <v>480</v>
      </c>
      <c r="D3889" s="21" t="n">
        <f aca="false">C3889/Summary!$B$4</f>
        <v>0.032</v>
      </c>
      <c r="E3889" s="2" t="s">
        <v>48</v>
      </c>
      <c r="F3889" s="2" t="s">
        <v>35</v>
      </c>
      <c r="G3889" s="2" t="str">
        <f aca="false">IF(AND(E3889="No",F3889="No"),"Yes","No")</f>
        <v>No</v>
      </c>
      <c r="H3889" s="2" t="str">
        <f aca="false">IF(G3889="Yes",B3889,"")</f>
        <v/>
      </c>
    </row>
    <row r="3890" customFormat="false" ht="15" hidden="false" customHeight="false" outlineLevel="0" collapsed="false">
      <c r="A3890" s="2" t="s">
        <v>5284</v>
      </c>
      <c r="B3890" s="20" t="n">
        <v>484</v>
      </c>
      <c r="C3890" s="20" t="n">
        <v>478</v>
      </c>
      <c r="D3890" s="21" t="n">
        <f aca="false">C3890/Summary!$B$4</f>
        <v>0.0318666666666667</v>
      </c>
      <c r="E3890" s="2" t="s">
        <v>48</v>
      </c>
      <c r="F3890" s="2" t="s">
        <v>35</v>
      </c>
      <c r="G3890" s="2" t="str">
        <f aca="false">IF(AND(E3890="No",F3890="No"),"Yes","No")</f>
        <v>No</v>
      </c>
      <c r="H3890" s="2" t="str">
        <f aca="false">IF(G3890="Yes",B3890,"")</f>
        <v/>
      </c>
    </row>
    <row r="3891" customFormat="false" ht="15" hidden="false" customHeight="false" outlineLevel="0" collapsed="false">
      <c r="A3891" s="2" t="s">
        <v>5285</v>
      </c>
      <c r="B3891" s="20" t="n">
        <v>484</v>
      </c>
      <c r="C3891" s="20" t="n">
        <v>481</v>
      </c>
      <c r="D3891" s="21" t="n">
        <f aca="false">C3891/Summary!$B$4</f>
        <v>0.0320666666666667</v>
      </c>
      <c r="E3891" s="2" t="s">
        <v>48</v>
      </c>
      <c r="F3891" s="2" t="s">
        <v>35</v>
      </c>
      <c r="G3891" s="2" t="str">
        <f aca="false">IF(AND(E3891="No",F3891="No"),"Yes","No")</f>
        <v>No</v>
      </c>
      <c r="H3891" s="2" t="str">
        <f aca="false">IF(G3891="Yes",B3891,"")</f>
        <v/>
      </c>
    </row>
    <row r="3892" customFormat="false" ht="15" hidden="false" customHeight="false" outlineLevel="0" collapsed="false">
      <c r="A3892" s="2" t="s">
        <v>5286</v>
      </c>
      <c r="B3892" s="20" t="n">
        <v>485</v>
      </c>
      <c r="C3892" s="20" t="n">
        <v>481</v>
      </c>
      <c r="D3892" s="21" t="n">
        <f aca="false">C3892/Summary!$B$4</f>
        <v>0.0320666666666667</v>
      </c>
      <c r="E3892" s="2" t="s">
        <v>48</v>
      </c>
      <c r="F3892" s="2" t="s">
        <v>35</v>
      </c>
      <c r="G3892" s="2" t="str">
        <f aca="false">IF(AND(E3892="No",F3892="No"),"Yes","No")</f>
        <v>No</v>
      </c>
      <c r="H3892" s="2" t="str">
        <f aca="false">IF(G3892="Yes",B3892,"")</f>
        <v/>
      </c>
    </row>
    <row r="3893" customFormat="false" ht="15" hidden="false" customHeight="false" outlineLevel="0" collapsed="false">
      <c r="A3893" s="2" t="s">
        <v>5287</v>
      </c>
      <c r="B3893" s="20" t="n">
        <v>485</v>
      </c>
      <c r="C3893" s="20" t="n">
        <v>483</v>
      </c>
      <c r="D3893" s="21" t="n">
        <f aca="false">C3893/Summary!$B$4</f>
        <v>0.0322</v>
      </c>
      <c r="E3893" s="2" t="s">
        <v>48</v>
      </c>
      <c r="F3893" s="2" t="s">
        <v>35</v>
      </c>
      <c r="G3893" s="2" t="str">
        <f aca="false">IF(AND(E3893="No",F3893="No"),"Yes","No")</f>
        <v>No</v>
      </c>
      <c r="H3893" s="2" t="str">
        <f aca="false">IF(G3893="Yes",B3893,"")</f>
        <v/>
      </c>
    </row>
    <row r="3894" customFormat="false" ht="15" hidden="false" customHeight="false" outlineLevel="0" collapsed="false">
      <c r="A3894" s="2" t="s">
        <v>5288</v>
      </c>
      <c r="B3894" s="20" t="n">
        <v>485</v>
      </c>
      <c r="C3894" s="20" t="n">
        <v>474</v>
      </c>
      <c r="D3894" s="21" t="n">
        <f aca="false">C3894/Summary!$B$4</f>
        <v>0.0316</v>
      </c>
      <c r="E3894" s="2" t="s">
        <v>48</v>
      </c>
      <c r="F3894" s="2" t="s">
        <v>48</v>
      </c>
      <c r="G3894" s="2" t="str">
        <f aca="false">IF(AND(E3894="No",F3894="No"),"Yes","No")</f>
        <v>No</v>
      </c>
      <c r="H3894" s="2" t="str">
        <f aca="false">IF(G3894="Yes",B3894,"")</f>
        <v/>
      </c>
    </row>
    <row r="3895" customFormat="false" ht="15" hidden="false" customHeight="false" outlineLevel="0" collapsed="false">
      <c r="A3895" s="2" t="s">
        <v>5289</v>
      </c>
      <c r="B3895" s="20" t="n">
        <v>485</v>
      </c>
      <c r="C3895" s="20" t="n">
        <v>482</v>
      </c>
      <c r="D3895" s="21" t="n">
        <f aca="false">C3895/Summary!$B$4</f>
        <v>0.0321333333333333</v>
      </c>
      <c r="E3895" s="2" t="s">
        <v>48</v>
      </c>
      <c r="F3895" s="2" t="s">
        <v>35</v>
      </c>
      <c r="G3895" s="2" t="str">
        <f aca="false">IF(AND(E3895="No",F3895="No"),"Yes","No")</f>
        <v>No</v>
      </c>
      <c r="H3895" s="2" t="str">
        <f aca="false">IF(G3895="Yes",B3895,"")</f>
        <v/>
      </c>
    </row>
    <row r="3896" customFormat="false" ht="15" hidden="false" customHeight="false" outlineLevel="0" collapsed="false">
      <c r="A3896" s="2" t="s">
        <v>5290</v>
      </c>
      <c r="B3896" s="20" t="n">
        <v>485</v>
      </c>
      <c r="C3896" s="20" t="n">
        <v>470</v>
      </c>
      <c r="D3896" s="21" t="n">
        <f aca="false">C3896/Summary!$B$4</f>
        <v>0.0313333333333333</v>
      </c>
      <c r="E3896" s="2" t="s">
        <v>48</v>
      </c>
      <c r="F3896" s="2" t="s">
        <v>35</v>
      </c>
      <c r="G3896" s="2" t="str">
        <f aca="false">IF(AND(E3896="No",F3896="No"),"Yes","No")</f>
        <v>No</v>
      </c>
      <c r="H3896" s="2" t="str">
        <f aca="false">IF(G3896="Yes",B3896,"")</f>
        <v/>
      </c>
    </row>
    <row r="3897" customFormat="false" ht="15" hidden="false" customHeight="false" outlineLevel="0" collapsed="false">
      <c r="A3897" s="2" t="s">
        <v>5291</v>
      </c>
      <c r="B3897" s="20" t="n">
        <v>485</v>
      </c>
      <c r="C3897" s="20" t="n">
        <v>476</v>
      </c>
      <c r="D3897" s="21" t="n">
        <f aca="false">C3897/Summary!$B$4</f>
        <v>0.0317333333333333</v>
      </c>
      <c r="E3897" s="2" t="s">
        <v>48</v>
      </c>
      <c r="F3897" s="2" t="s">
        <v>35</v>
      </c>
      <c r="G3897" s="2" t="str">
        <f aca="false">IF(AND(E3897="No",F3897="No"),"Yes","No")</f>
        <v>No</v>
      </c>
      <c r="H3897" s="2" t="str">
        <f aca="false">IF(G3897="Yes",B3897,"")</f>
        <v/>
      </c>
    </row>
    <row r="3898" customFormat="false" ht="15" hidden="false" customHeight="false" outlineLevel="0" collapsed="false">
      <c r="A3898" s="2" t="s">
        <v>5292</v>
      </c>
      <c r="B3898" s="20" t="n">
        <v>485</v>
      </c>
      <c r="C3898" s="20" t="n">
        <v>477</v>
      </c>
      <c r="D3898" s="21" t="n">
        <f aca="false">C3898/Summary!$B$4</f>
        <v>0.0318</v>
      </c>
      <c r="E3898" s="2" t="s">
        <v>35</v>
      </c>
      <c r="F3898" s="2" t="s">
        <v>48</v>
      </c>
      <c r="G3898" s="2" t="str">
        <f aca="false">IF(AND(E3898="No",F3898="No"),"Yes","No")</f>
        <v>No</v>
      </c>
      <c r="H3898" s="2" t="str">
        <f aca="false">IF(G3898="Yes",B3898,"")</f>
        <v/>
      </c>
    </row>
    <row r="3899" customFormat="false" ht="15" hidden="false" customHeight="false" outlineLevel="0" collapsed="false">
      <c r="A3899" s="2" t="s">
        <v>5293</v>
      </c>
      <c r="B3899" s="20" t="n">
        <v>485</v>
      </c>
      <c r="C3899" s="20" t="n">
        <v>478</v>
      </c>
      <c r="D3899" s="21" t="n">
        <f aca="false">C3899/Summary!$B$4</f>
        <v>0.0318666666666667</v>
      </c>
      <c r="E3899" s="2" t="s">
        <v>48</v>
      </c>
      <c r="F3899" s="2" t="s">
        <v>48</v>
      </c>
      <c r="G3899" s="2" t="str">
        <f aca="false">IF(AND(E3899="No",F3899="No"),"Yes","No")</f>
        <v>No</v>
      </c>
      <c r="H3899" s="2" t="str">
        <f aca="false">IF(G3899="Yes",B3899,"")</f>
        <v/>
      </c>
    </row>
    <row r="3900" customFormat="false" ht="15" hidden="false" customHeight="false" outlineLevel="0" collapsed="false">
      <c r="A3900" s="2" t="s">
        <v>5294</v>
      </c>
      <c r="B3900" s="20" t="n">
        <v>485</v>
      </c>
      <c r="C3900" s="20" t="n">
        <v>478</v>
      </c>
      <c r="D3900" s="21" t="n">
        <f aca="false">C3900/Summary!$B$4</f>
        <v>0.0318666666666667</v>
      </c>
      <c r="E3900" s="2" t="s">
        <v>48</v>
      </c>
      <c r="F3900" s="2" t="s">
        <v>35</v>
      </c>
      <c r="G3900" s="2" t="str">
        <f aca="false">IF(AND(E3900="No",F3900="No"),"Yes","No")</f>
        <v>No</v>
      </c>
      <c r="H3900" s="2" t="str">
        <f aca="false">IF(G3900="Yes",B3900,"")</f>
        <v/>
      </c>
    </row>
    <row r="3901" customFormat="false" ht="15" hidden="false" customHeight="false" outlineLevel="0" collapsed="false">
      <c r="A3901" s="2" t="s">
        <v>5295</v>
      </c>
      <c r="B3901" s="20" t="n">
        <v>485</v>
      </c>
      <c r="C3901" s="20" t="n">
        <v>477</v>
      </c>
      <c r="D3901" s="21" t="n">
        <f aca="false">C3901/Summary!$B$4</f>
        <v>0.0318</v>
      </c>
      <c r="E3901" s="2" t="s">
        <v>48</v>
      </c>
      <c r="F3901" s="2" t="s">
        <v>48</v>
      </c>
      <c r="G3901" s="2" t="str">
        <f aca="false">IF(AND(E3901="No",F3901="No"),"Yes","No")</f>
        <v>No</v>
      </c>
      <c r="H3901" s="2" t="str">
        <f aca="false">IF(G3901="Yes",B3901,"")</f>
        <v/>
      </c>
    </row>
    <row r="3902" customFormat="false" ht="15" hidden="false" customHeight="false" outlineLevel="0" collapsed="false">
      <c r="A3902" s="2" t="s">
        <v>5296</v>
      </c>
      <c r="B3902" s="20" t="n">
        <v>485</v>
      </c>
      <c r="C3902" s="20" t="n">
        <v>478</v>
      </c>
      <c r="D3902" s="21" t="n">
        <f aca="false">C3902/Summary!$B$4</f>
        <v>0.0318666666666667</v>
      </c>
      <c r="E3902" s="2" t="s">
        <v>48</v>
      </c>
      <c r="F3902" s="2" t="s">
        <v>48</v>
      </c>
      <c r="G3902" s="2" t="str">
        <f aca="false">IF(AND(E3902="No",F3902="No"),"Yes","No")</f>
        <v>No</v>
      </c>
      <c r="H3902" s="2" t="str">
        <f aca="false">IF(G3902="Yes",B3902,"")</f>
        <v/>
      </c>
    </row>
    <row r="3903" customFormat="false" ht="15" hidden="false" customHeight="false" outlineLevel="0" collapsed="false">
      <c r="A3903" s="2" t="s">
        <v>5297</v>
      </c>
      <c r="B3903" s="20" t="n">
        <v>485</v>
      </c>
      <c r="C3903" s="20" t="n">
        <v>475</v>
      </c>
      <c r="D3903" s="21" t="n">
        <f aca="false">C3903/Summary!$B$4</f>
        <v>0.0316666666666667</v>
      </c>
      <c r="E3903" s="2" t="s">
        <v>48</v>
      </c>
      <c r="F3903" s="2" t="s">
        <v>35</v>
      </c>
      <c r="G3903" s="2" t="str">
        <f aca="false">IF(AND(E3903="No",F3903="No"),"Yes","No")</f>
        <v>No</v>
      </c>
      <c r="H3903" s="2" t="str">
        <f aca="false">IF(G3903="Yes",B3903,"")</f>
        <v/>
      </c>
    </row>
    <row r="3904" customFormat="false" ht="15" hidden="false" customHeight="false" outlineLevel="0" collapsed="false">
      <c r="A3904" s="2" t="s">
        <v>5298</v>
      </c>
      <c r="B3904" s="20" t="n">
        <v>485</v>
      </c>
      <c r="C3904" s="20" t="n">
        <v>482</v>
      </c>
      <c r="D3904" s="21" t="n">
        <f aca="false">C3904/Summary!$B$4</f>
        <v>0.0321333333333333</v>
      </c>
      <c r="E3904" s="2" t="s">
        <v>48</v>
      </c>
      <c r="F3904" s="2" t="s">
        <v>35</v>
      </c>
      <c r="G3904" s="2" t="str">
        <f aca="false">IF(AND(E3904="No",F3904="No"),"Yes","No")</f>
        <v>No</v>
      </c>
      <c r="H3904" s="2" t="str">
        <f aca="false">IF(G3904="Yes",B3904,"")</f>
        <v/>
      </c>
    </row>
    <row r="3905" customFormat="false" ht="15" hidden="false" customHeight="false" outlineLevel="0" collapsed="false">
      <c r="A3905" s="2" t="s">
        <v>5299</v>
      </c>
      <c r="B3905" s="20" t="n">
        <v>486</v>
      </c>
      <c r="C3905" s="20" t="n">
        <v>479</v>
      </c>
      <c r="D3905" s="21" t="n">
        <f aca="false">C3905/Summary!$B$4</f>
        <v>0.0319333333333333</v>
      </c>
      <c r="E3905" s="2" t="s">
        <v>48</v>
      </c>
      <c r="F3905" s="2" t="s">
        <v>48</v>
      </c>
      <c r="G3905" s="2" t="str">
        <f aca="false">IF(AND(E3905="No",F3905="No"),"Yes","No")</f>
        <v>No</v>
      </c>
      <c r="H3905" s="2" t="str">
        <f aca="false">IF(G3905="Yes",B3905,"")</f>
        <v/>
      </c>
    </row>
    <row r="3906" customFormat="false" ht="15" hidden="false" customHeight="false" outlineLevel="0" collapsed="false">
      <c r="A3906" s="2" t="s">
        <v>5300</v>
      </c>
      <c r="B3906" s="20" t="n">
        <v>486</v>
      </c>
      <c r="C3906" s="20" t="n">
        <v>479</v>
      </c>
      <c r="D3906" s="21" t="n">
        <f aca="false">C3906/Summary!$B$4</f>
        <v>0.0319333333333333</v>
      </c>
      <c r="E3906" s="2" t="s">
        <v>48</v>
      </c>
      <c r="F3906" s="2" t="s">
        <v>35</v>
      </c>
      <c r="G3906" s="2" t="str">
        <f aca="false">IF(AND(E3906="No",F3906="No"),"Yes","No")</f>
        <v>No</v>
      </c>
      <c r="H3906" s="2" t="str">
        <f aca="false">IF(G3906="Yes",B3906,"")</f>
        <v/>
      </c>
    </row>
    <row r="3907" customFormat="false" ht="15" hidden="false" customHeight="false" outlineLevel="0" collapsed="false">
      <c r="A3907" s="2" t="s">
        <v>5301</v>
      </c>
      <c r="B3907" s="20" t="n">
        <v>486</v>
      </c>
      <c r="C3907" s="20" t="n">
        <v>478</v>
      </c>
      <c r="D3907" s="21" t="n">
        <f aca="false">C3907/Summary!$B$4</f>
        <v>0.0318666666666667</v>
      </c>
      <c r="E3907" s="2" t="s">
        <v>35</v>
      </c>
      <c r="F3907" s="2" t="s">
        <v>48</v>
      </c>
      <c r="G3907" s="2" t="str">
        <f aca="false">IF(AND(E3907="No",F3907="No"),"Yes","No")</f>
        <v>No</v>
      </c>
      <c r="H3907" s="2" t="str">
        <f aca="false">IF(G3907="Yes",B3907,"")</f>
        <v/>
      </c>
    </row>
    <row r="3908" customFormat="false" ht="15" hidden="false" customHeight="false" outlineLevel="0" collapsed="false">
      <c r="A3908" s="2" t="s">
        <v>5302</v>
      </c>
      <c r="B3908" s="20" t="n">
        <v>486</v>
      </c>
      <c r="C3908" s="20" t="n">
        <v>477</v>
      </c>
      <c r="D3908" s="21" t="n">
        <f aca="false">C3908/Summary!$B$4</f>
        <v>0.0318</v>
      </c>
      <c r="E3908" s="2" t="s">
        <v>48</v>
      </c>
      <c r="F3908" s="2" t="s">
        <v>35</v>
      </c>
      <c r="G3908" s="2" t="str">
        <f aca="false">IF(AND(E3908="No",F3908="No"),"Yes","No")</f>
        <v>No</v>
      </c>
      <c r="H3908" s="2" t="str">
        <f aca="false">IF(G3908="Yes",B3908,"")</f>
        <v/>
      </c>
    </row>
    <row r="3909" customFormat="false" ht="15" hidden="false" customHeight="false" outlineLevel="0" collapsed="false">
      <c r="A3909" s="2" t="s">
        <v>5303</v>
      </c>
      <c r="B3909" s="20" t="n">
        <v>486</v>
      </c>
      <c r="C3909" s="20" t="n">
        <v>482</v>
      </c>
      <c r="D3909" s="21" t="n">
        <f aca="false">C3909/Summary!$B$4</f>
        <v>0.0321333333333333</v>
      </c>
      <c r="E3909" s="2" t="s">
        <v>48</v>
      </c>
      <c r="F3909" s="2" t="s">
        <v>35</v>
      </c>
      <c r="G3909" s="2" t="str">
        <f aca="false">IF(AND(E3909="No",F3909="No"),"Yes","No")</f>
        <v>No</v>
      </c>
      <c r="H3909" s="2" t="str">
        <f aca="false">IF(G3909="Yes",B3909,"")</f>
        <v/>
      </c>
    </row>
    <row r="3910" customFormat="false" ht="15" hidden="false" customHeight="false" outlineLevel="0" collapsed="false">
      <c r="A3910" s="2" t="s">
        <v>5304</v>
      </c>
      <c r="B3910" s="20" t="n">
        <v>486</v>
      </c>
      <c r="C3910" s="20" t="n">
        <v>480</v>
      </c>
      <c r="D3910" s="21" t="n">
        <f aca="false">C3910/Summary!$B$4</f>
        <v>0.032</v>
      </c>
      <c r="E3910" s="2" t="s">
        <v>48</v>
      </c>
      <c r="F3910" s="2" t="s">
        <v>35</v>
      </c>
      <c r="G3910" s="2" t="str">
        <f aca="false">IF(AND(E3910="No",F3910="No"),"Yes","No")</f>
        <v>No</v>
      </c>
      <c r="H3910" s="2" t="str">
        <f aca="false">IF(G3910="Yes",B3910,"")</f>
        <v/>
      </c>
    </row>
    <row r="3911" customFormat="false" ht="15" hidden="false" customHeight="false" outlineLevel="0" collapsed="false">
      <c r="A3911" s="2" t="s">
        <v>5305</v>
      </c>
      <c r="B3911" s="20" t="n">
        <v>486</v>
      </c>
      <c r="C3911" s="20" t="n">
        <v>476</v>
      </c>
      <c r="D3911" s="21" t="n">
        <f aca="false">C3911/Summary!$B$4</f>
        <v>0.0317333333333333</v>
      </c>
      <c r="E3911" s="2" t="s">
        <v>48</v>
      </c>
      <c r="F3911" s="2" t="s">
        <v>35</v>
      </c>
      <c r="G3911" s="2" t="str">
        <f aca="false">IF(AND(E3911="No",F3911="No"),"Yes","No")</f>
        <v>No</v>
      </c>
      <c r="H3911" s="2" t="str">
        <f aca="false">IF(G3911="Yes",B3911,"")</f>
        <v/>
      </c>
    </row>
    <row r="3912" customFormat="false" ht="15" hidden="false" customHeight="false" outlineLevel="0" collapsed="false">
      <c r="A3912" s="2" t="s">
        <v>5306</v>
      </c>
      <c r="B3912" s="20" t="n">
        <v>486</v>
      </c>
      <c r="C3912" s="20" t="n">
        <v>481</v>
      </c>
      <c r="D3912" s="21" t="n">
        <f aca="false">C3912/Summary!$B$4</f>
        <v>0.0320666666666667</v>
      </c>
      <c r="E3912" s="2" t="s">
        <v>48</v>
      </c>
      <c r="F3912" s="2" t="s">
        <v>35</v>
      </c>
      <c r="G3912" s="2" t="str">
        <f aca="false">IF(AND(E3912="No",F3912="No"),"Yes","No")</f>
        <v>No</v>
      </c>
      <c r="H3912" s="2" t="str">
        <f aca="false">IF(G3912="Yes",B3912,"")</f>
        <v/>
      </c>
    </row>
    <row r="3913" customFormat="false" ht="15" hidden="false" customHeight="false" outlineLevel="0" collapsed="false">
      <c r="A3913" s="2" t="s">
        <v>5307</v>
      </c>
      <c r="B3913" s="20" t="n">
        <v>486</v>
      </c>
      <c r="C3913" s="20" t="n">
        <v>483</v>
      </c>
      <c r="D3913" s="21" t="n">
        <f aca="false">C3913/Summary!$B$4</f>
        <v>0.0322</v>
      </c>
      <c r="E3913" s="2" t="s">
        <v>48</v>
      </c>
      <c r="F3913" s="2" t="s">
        <v>35</v>
      </c>
      <c r="G3913" s="2" t="str">
        <f aca="false">IF(AND(E3913="No",F3913="No"),"Yes","No")</f>
        <v>No</v>
      </c>
      <c r="H3913" s="2" t="str">
        <f aca="false">IF(G3913="Yes",B3913,"")</f>
        <v/>
      </c>
    </row>
    <row r="3914" customFormat="false" ht="15" hidden="false" customHeight="false" outlineLevel="0" collapsed="false">
      <c r="A3914" s="2" t="s">
        <v>5308</v>
      </c>
      <c r="B3914" s="20" t="n">
        <v>486</v>
      </c>
      <c r="C3914" s="20" t="n">
        <v>477</v>
      </c>
      <c r="D3914" s="21" t="n">
        <f aca="false">C3914/Summary!$B$4</f>
        <v>0.0318</v>
      </c>
      <c r="E3914" s="2" t="s">
        <v>48</v>
      </c>
      <c r="F3914" s="2" t="s">
        <v>35</v>
      </c>
      <c r="G3914" s="2" t="str">
        <f aca="false">IF(AND(E3914="No",F3914="No"),"Yes","No")</f>
        <v>No</v>
      </c>
      <c r="H3914" s="2" t="str">
        <f aca="false">IF(G3914="Yes",B3914,"")</f>
        <v/>
      </c>
    </row>
    <row r="3915" customFormat="false" ht="15" hidden="false" customHeight="false" outlineLevel="0" collapsed="false">
      <c r="A3915" s="2" t="s">
        <v>5309</v>
      </c>
      <c r="B3915" s="20" t="n">
        <v>486</v>
      </c>
      <c r="C3915" s="20" t="n">
        <v>481</v>
      </c>
      <c r="D3915" s="21" t="n">
        <f aca="false">C3915/Summary!$B$4</f>
        <v>0.0320666666666667</v>
      </c>
      <c r="E3915" s="2" t="s">
        <v>48</v>
      </c>
      <c r="F3915" s="2" t="s">
        <v>35</v>
      </c>
      <c r="G3915" s="2" t="str">
        <f aca="false">IF(AND(E3915="No",F3915="No"),"Yes","No")</f>
        <v>No</v>
      </c>
      <c r="H3915" s="2" t="str">
        <f aca="false">IF(G3915="Yes",B3915,"")</f>
        <v/>
      </c>
    </row>
    <row r="3916" customFormat="false" ht="15" hidden="false" customHeight="false" outlineLevel="0" collapsed="false">
      <c r="A3916" s="2" t="s">
        <v>5310</v>
      </c>
      <c r="B3916" s="20" t="n">
        <v>486</v>
      </c>
      <c r="C3916" s="20" t="n">
        <v>473</v>
      </c>
      <c r="D3916" s="21" t="n">
        <f aca="false">C3916/Summary!$B$4</f>
        <v>0.0315333333333333</v>
      </c>
      <c r="E3916" s="2" t="s">
        <v>48</v>
      </c>
      <c r="F3916" s="2" t="s">
        <v>35</v>
      </c>
      <c r="G3916" s="2" t="str">
        <f aca="false">IF(AND(E3916="No",F3916="No"),"Yes","No")</f>
        <v>No</v>
      </c>
      <c r="H3916" s="2" t="str">
        <f aca="false">IF(G3916="Yes",B3916,"")</f>
        <v/>
      </c>
    </row>
    <row r="3917" customFormat="false" ht="15" hidden="false" customHeight="false" outlineLevel="0" collapsed="false">
      <c r="A3917" s="2" t="s">
        <v>5311</v>
      </c>
      <c r="B3917" s="20" t="n">
        <v>486</v>
      </c>
      <c r="C3917" s="20" t="n">
        <v>479</v>
      </c>
      <c r="D3917" s="21" t="n">
        <f aca="false">C3917/Summary!$B$4</f>
        <v>0.0319333333333333</v>
      </c>
      <c r="E3917" s="2" t="s">
        <v>48</v>
      </c>
      <c r="F3917" s="2" t="s">
        <v>35</v>
      </c>
      <c r="G3917" s="2" t="str">
        <f aca="false">IF(AND(E3917="No",F3917="No"),"Yes","No")</f>
        <v>No</v>
      </c>
      <c r="H3917" s="2" t="str">
        <f aca="false">IF(G3917="Yes",B3917,"")</f>
        <v/>
      </c>
    </row>
    <row r="3918" customFormat="false" ht="15" hidden="false" customHeight="false" outlineLevel="0" collapsed="false">
      <c r="A3918" s="2" t="s">
        <v>5312</v>
      </c>
      <c r="B3918" s="20" t="n">
        <v>486</v>
      </c>
      <c r="C3918" s="20" t="n">
        <v>480</v>
      </c>
      <c r="D3918" s="21" t="n">
        <f aca="false">C3918/Summary!$B$4</f>
        <v>0.032</v>
      </c>
      <c r="E3918" s="2" t="s">
        <v>48</v>
      </c>
      <c r="F3918" s="2" t="s">
        <v>35</v>
      </c>
      <c r="G3918" s="2" t="str">
        <f aca="false">IF(AND(E3918="No",F3918="No"),"Yes","No")</f>
        <v>No</v>
      </c>
      <c r="H3918" s="2" t="str">
        <f aca="false">IF(G3918="Yes",B3918,"")</f>
        <v/>
      </c>
    </row>
    <row r="3919" customFormat="false" ht="15" hidden="false" customHeight="false" outlineLevel="0" collapsed="false">
      <c r="A3919" s="2" t="s">
        <v>5313</v>
      </c>
      <c r="B3919" s="20" t="n">
        <v>486</v>
      </c>
      <c r="C3919" s="20" t="n">
        <v>481</v>
      </c>
      <c r="D3919" s="21" t="n">
        <f aca="false">C3919/Summary!$B$4</f>
        <v>0.0320666666666667</v>
      </c>
      <c r="E3919" s="2" t="s">
        <v>48</v>
      </c>
      <c r="F3919" s="2" t="s">
        <v>35</v>
      </c>
      <c r="G3919" s="2" t="str">
        <f aca="false">IF(AND(E3919="No",F3919="No"),"Yes","No")</f>
        <v>No</v>
      </c>
      <c r="H3919" s="2" t="str">
        <f aca="false">IF(G3919="Yes",B3919,"")</f>
        <v/>
      </c>
    </row>
    <row r="3920" customFormat="false" ht="15" hidden="false" customHeight="false" outlineLevel="0" collapsed="false">
      <c r="A3920" s="2" t="s">
        <v>5314</v>
      </c>
      <c r="B3920" s="20" t="n">
        <v>486</v>
      </c>
      <c r="C3920" s="20" t="n">
        <v>476</v>
      </c>
      <c r="D3920" s="21" t="n">
        <f aca="false">C3920/Summary!$B$4</f>
        <v>0.0317333333333333</v>
      </c>
      <c r="E3920" s="2" t="s">
        <v>48</v>
      </c>
      <c r="F3920" s="2" t="s">
        <v>35</v>
      </c>
      <c r="G3920" s="2" t="str">
        <f aca="false">IF(AND(E3920="No",F3920="No"),"Yes","No")</f>
        <v>No</v>
      </c>
      <c r="H3920" s="2" t="str">
        <f aca="false">IF(G3920="Yes",B3920,"")</f>
        <v/>
      </c>
    </row>
    <row r="3921" customFormat="false" ht="15" hidden="false" customHeight="false" outlineLevel="0" collapsed="false">
      <c r="A3921" s="2" t="s">
        <v>5315</v>
      </c>
      <c r="B3921" s="20" t="n">
        <v>486</v>
      </c>
      <c r="C3921" s="20" t="n">
        <v>474</v>
      </c>
      <c r="D3921" s="21" t="n">
        <f aca="false">C3921/Summary!$B$4</f>
        <v>0.0316</v>
      </c>
      <c r="E3921" s="2" t="s">
        <v>48</v>
      </c>
      <c r="F3921" s="2" t="s">
        <v>48</v>
      </c>
      <c r="G3921" s="2" t="str">
        <f aca="false">IF(AND(E3921="No",F3921="No"),"Yes","No")</f>
        <v>No</v>
      </c>
      <c r="H3921" s="2" t="str">
        <f aca="false">IF(G3921="Yes",B3921,"")</f>
        <v/>
      </c>
    </row>
    <row r="3922" customFormat="false" ht="15" hidden="false" customHeight="false" outlineLevel="0" collapsed="false">
      <c r="A3922" s="2" t="s">
        <v>5316</v>
      </c>
      <c r="B3922" s="20" t="n">
        <v>486</v>
      </c>
      <c r="C3922" s="20" t="n">
        <v>477</v>
      </c>
      <c r="D3922" s="21" t="n">
        <f aca="false">C3922/Summary!$B$4</f>
        <v>0.0318</v>
      </c>
      <c r="E3922" s="2" t="s">
        <v>48</v>
      </c>
      <c r="F3922" s="2" t="s">
        <v>35</v>
      </c>
      <c r="G3922" s="2" t="str">
        <f aca="false">IF(AND(E3922="No",F3922="No"),"Yes","No")</f>
        <v>No</v>
      </c>
      <c r="H3922" s="2" t="str">
        <f aca="false">IF(G3922="Yes",B3922,"")</f>
        <v/>
      </c>
    </row>
    <row r="3923" customFormat="false" ht="15" hidden="false" customHeight="false" outlineLevel="0" collapsed="false">
      <c r="A3923" s="2" t="s">
        <v>5317</v>
      </c>
      <c r="B3923" s="20" t="n">
        <v>487</v>
      </c>
      <c r="C3923" s="20" t="n">
        <v>478</v>
      </c>
      <c r="D3923" s="21" t="n">
        <f aca="false">C3923/Summary!$B$4</f>
        <v>0.0318666666666667</v>
      </c>
      <c r="E3923" s="2" t="s">
        <v>48</v>
      </c>
      <c r="F3923" s="2" t="s">
        <v>35</v>
      </c>
      <c r="G3923" s="2" t="str">
        <f aca="false">IF(AND(E3923="No",F3923="No"),"Yes","No")</f>
        <v>No</v>
      </c>
      <c r="H3923" s="2" t="str">
        <f aca="false">IF(G3923="Yes",B3923,"")</f>
        <v/>
      </c>
    </row>
    <row r="3924" customFormat="false" ht="15" hidden="false" customHeight="false" outlineLevel="0" collapsed="false">
      <c r="A3924" s="2" t="s">
        <v>5318</v>
      </c>
      <c r="B3924" s="20" t="n">
        <v>487</v>
      </c>
      <c r="C3924" s="20" t="n">
        <v>475</v>
      </c>
      <c r="D3924" s="21" t="n">
        <f aca="false">C3924/Summary!$B$4</f>
        <v>0.0316666666666667</v>
      </c>
      <c r="E3924" s="2" t="s">
        <v>48</v>
      </c>
      <c r="F3924" s="2" t="s">
        <v>35</v>
      </c>
      <c r="G3924" s="2" t="str">
        <f aca="false">IF(AND(E3924="No",F3924="No"),"Yes","No")</f>
        <v>No</v>
      </c>
      <c r="H3924" s="2" t="str">
        <f aca="false">IF(G3924="Yes",B3924,"")</f>
        <v/>
      </c>
    </row>
    <row r="3925" customFormat="false" ht="15" hidden="false" customHeight="false" outlineLevel="0" collapsed="false">
      <c r="A3925" s="2" t="s">
        <v>5319</v>
      </c>
      <c r="B3925" s="20" t="n">
        <v>487</v>
      </c>
      <c r="C3925" s="20" t="n">
        <v>483</v>
      </c>
      <c r="D3925" s="21" t="n">
        <f aca="false">C3925/Summary!$B$4</f>
        <v>0.0322</v>
      </c>
      <c r="E3925" s="2" t="s">
        <v>48</v>
      </c>
      <c r="F3925" s="2" t="s">
        <v>35</v>
      </c>
      <c r="G3925" s="2" t="str">
        <f aca="false">IF(AND(E3925="No",F3925="No"),"Yes","No")</f>
        <v>No</v>
      </c>
      <c r="H3925" s="2" t="str">
        <f aca="false">IF(G3925="Yes",B3925,"")</f>
        <v/>
      </c>
    </row>
    <row r="3926" customFormat="false" ht="15" hidden="false" customHeight="false" outlineLevel="0" collapsed="false">
      <c r="A3926" s="2" t="s">
        <v>5320</v>
      </c>
      <c r="B3926" s="20" t="n">
        <v>487</v>
      </c>
      <c r="C3926" s="20" t="n">
        <v>472</v>
      </c>
      <c r="D3926" s="21" t="n">
        <f aca="false">C3926/Summary!$B$4</f>
        <v>0.0314666666666667</v>
      </c>
      <c r="E3926" s="2" t="s">
        <v>48</v>
      </c>
      <c r="F3926" s="2" t="s">
        <v>48</v>
      </c>
      <c r="G3926" s="2" t="str">
        <f aca="false">IF(AND(E3926="No",F3926="No"),"Yes","No")</f>
        <v>No</v>
      </c>
      <c r="H3926" s="2" t="str">
        <f aca="false">IF(G3926="Yes",B3926,"")</f>
        <v/>
      </c>
    </row>
    <row r="3927" customFormat="false" ht="15" hidden="false" customHeight="false" outlineLevel="0" collapsed="false">
      <c r="A3927" s="2" t="s">
        <v>5321</v>
      </c>
      <c r="B3927" s="20" t="n">
        <v>487</v>
      </c>
      <c r="C3927" s="20" t="n">
        <v>478</v>
      </c>
      <c r="D3927" s="21" t="n">
        <f aca="false">C3927/Summary!$B$4</f>
        <v>0.0318666666666667</v>
      </c>
      <c r="E3927" s="2" t="s">
        <v>48</v>
      </c>
      <c r="F3927" s="2" t="s">
        <v>35</v>
      </c>
      <c r="G3927" s="2" t="str">
        <f aca="false">IF(AND(E3927="No",F3927="No"),"Yes","No")</f>
        <v>No</v>
      </c>
      <c r="H3927" s="2" t="str">
        <f aca="false">IF(G3927="Yes",B3927,"")</f>
        <v/>
      </c>
    </row>
    <row r="3928" customFormat="false" ht="15" hidden="false" customHeight="false" outlineLevel="0" collapsed="false">
      <c r="A3928" s="2" t="s">
        <v>5322</v>
      </c>
      <c r="B3928" s="20" t="n">
        <v>487</v>
      </c>
      <c r="C3928" s="20" t="n">
        <v>483</v>
      </c>
      <c r="D3928" s="21" t="n">
        <f aca="false">C3928/Summary!$B$4</f>
        <v>0.0322</v>
      </c>
      <c r="E3928" s="2" t="s">
        <v>48</v>
      </c>
      <c r="F3928" s="2" t="s">
        <v>35</v>
      </c>
      <c r="G3928" s="2" t="str">
        <f aca="false">IF(AND(E3928="No",F3928="No"),"Yes","No")</f>
        <v>No</v>
      </c>
      <c r="H3928" s="2" t="str">
        <f aca="false">IF(G3928="Yes",B3928,"")</f>
        <v/>
      </c>
    </row>
    <row r="3929" customFormat="false" ht="15" hidden="false" customHeight="false" outlineLevel="0" collapsed="false">
      <c r="A3929" s="2" t="s">
        <v>5323</v>
      </c>
      <c r="B3929" s="20" t="n">
        <v>487</v>
      </c>
      <c r="C3929" s="20" t="n">
        <v>478</v>
      </c>
      <c r="D3929" s="21" t="n">
        <f aca="false">C3929/Summary!$B$4</f>
        <v>0.0318666666666667</v>
      </c>
      <c r="E3929" s="2" t="s">
        <v>48</v>
      </c>
      <c r="F3929" s="2" t="s">
        <v>35</v>
      </c>
      <c r="G3929" s="2" t="str">
        <f aca="false">IF(AND(E3929="No",F3929="No"),"Yes","No")</f>
        <v>No</v>
      </c>
      <c r="H3929" s="2" t="str">
        <f aca="false">IF(G3929="Yes",B3929,"")</f>
        <v/>
      </c>
    </row>
    <row r="3930" customFormat="false" ht="15" hidden="false" customHeight="false" outlineLevel="0" collapsed="false">
      <c r="A3930" s="2" t="s">
        <v>5324</v>
      </c>
      <c r="B3930" s="20" t="n">
        <v>487</v>
      </c>
      <c r="C3930" s="20" t="n">
        <v>485</v>
      </c>
      <c r="D3930" s="21" t="n">
        <f aca="false">C3930/Summary!$B$4</f>
        <v>0.0323333333333333</v>
      </c>
      <c r="E3930" s="2" t="s">
        <v>48</v>
      </c>
      <c r="F3930" s="2" t="s">
        <v>35</v>
      </c>
      <c r="G3930" s="2" t="str">
        <f aca="false">IF(AND(E3930="No",F3930="No"),"Yes","No")</f>
        <v>No</v>
      </c>
      <c r="H3930" s="2" t="str">
        <f aca="false">IF(G3930="Yes",B3930,"")</f>
        <v/>
      </c>
    </row>
    <row r="3931" customFormat="false" ht="15" hidden="false" customHeight="false" outlineLevel="0" collapsed="false">
      <c r="A3931" s="2" t="s">
        <v>5325</v>
      </c>
      <c r="B3931" s="20" t="n">
        <v>487</v>
      </c>
      <c r="C3931" s="20" t="n">
        <v>482</v>
      </c>
      <c r="D3931" s="21" t="n">
        <f aca="false">C3931/Summary!$B$4</f>
        <v>0.0321333333333333</v>
      </c>
      <c r="E3931" s="2" t="s">
        <v>48</v>
      </c>
      <c r="F3931" s="2" t="s">
        <v>35</v>
      </c>
      <c r="G3931" s="2" t="str">
        <f aca="false">IF(AND(E3931="No",F3931="No"),"Yes","No")</f>
        <v>No</v>
      </c>
      <c r="H3931" s="2" t="str">
        <f aca="false">IF(G3931="Yes",B3931,"")</f>
        <v/>
      </c>
    </row>
    <row r="3932" customFormat="false" ht="15" hidden="false" customHeight="false" outlineLevel="0" collapsed="false">
      <c r="A3932" s="2" t="s">
        <v>5326</v>
      </c>
      <c r="B3932" s="20" t="n">
        <v>487</v>
      </c>
      <c r="C3932" s="20" t="n">
        <v>475</v>
      </c>
      <c r="D3932" s="21" t="n">
        <f aca="false">C3932/Summary!$B$4</f>
        <v>0.0316666666666667</v>
      </c>
      <c r="E3932" s="2" t="s">
        <v>48</v>
      </c>
      <c r="F3932" s="2" t="s">
        <v>48</v>
      </c>
      <c r="G3932" s="2" t="str">
        <f aca="false">IF(AND(E3932="No",F3932="No"),"Yes","No")</f>
        <v>No</v>
      </c>
      <c r="H3932" s="2" t="str">
        <f aca="false">IF(G3932="Yes",B3932,"")</f>
        <v/>
      </c>
    </row>
    <row r="3933" customFormat="false" ht="15" hidden="false" customHeight="false" outlineLevel="0" collapsed="false">
      <c r="A3933" s="2" t="s">
        <v>5327</v>
      </c>
      <c r="B3933" s="20" t="n">
        <v>487</v>
      </c>
      <c r="C3933" s="20" t="n">
        <v>473</v>
      </c>
      <c r="D3933" s="21" t="n">
        <f aca="false">C3933/Summary!$B$4</f>
        <v>0.0315333333333333</v>
      </c>
      <c r="E3933" s="2" t="s">
        <v>48</v>
      </c>
      <c r="F3933" s="2" t="s">
        <v>48</v>
      </c>
      <c r="G3933" s="2" t="str">
        <f aca="false">IF(AND(E3933="No",F3933="No"),"Yes","No")</f>
        <v>No</v>
      </c>
      <c r="H3933" s="2" t="str">
        <f aca="false">IF(G3933="Yes",B3933,"")</f>
        <v/>
      </c>
    </row>
    <row r="3934" customFormat="false" ht="15" hidden="false" customHeight="false" outlineLevel="0" collapsed="false">
      <c r="A3934" s="2" t="s">
        <v>5328</v>
      </c>
      <c r="B3934" s="20" t="n">
        <v>488</v>
      </c>
      <c r="C3934" s="20" t="n">
        <v>474</v>
      </c>
      <c r="D3934" s="21" t="n">
        <f aca="false">C3934/Summary!$B$4</f>
        <v>0.0316</v>
      </c>
      <c r="E3934" s="2" t="s">
        <v>48</v>
      </c>
      <c r="F3934" s="2" t="s">
        <v>35</v>
      </c>
      <c r="G3934" s="2" t="str">
        <f aca="false">IF(AND(E3934="No",F3934="No"),"Yes","No")</f>
        <v>No</v>
      </c>
      <c r="H3934" s="2" t="str">
        <f aca="false">IF(G3934="Yes",B3934,"")</f>
        <v/>
      </c>
    </row>
    <row r="3935" customFormat="false" ht="15" hidden="false" customHeight="false" outlineLevel="0" collapsed="false">
      <c r="A3935" s="2" t="s">
        <v>5329</v>
      </c>
      <c r="B3935" s="20" t="n">
        <v>488</v>
      </c>
      <c r="C3935" s="20" t="n">
        <v>479</v>
      </c>
      <c r="D3935" s="21" t="n">
        <f aca="false">C3935/Summary!$B$4</f>
        <v>0.0319333333333333</v>
      </c>
      <c r="E3935" s="2" t="s">
        <v>48</v>
      </c>
      <c r="F3935" s="2" t="s">
        <v>35</v>
      </c>
      <c r="G3935" s="2" t="str">
        <f aca="false">IF(AND(E3935="No",F3935="No"),"Yes","No")</f>
        <v>No</v>
      </c>
      <c r="H3935" s="2" t="str">
        <f aca="false">IF(G3935="Yes",B3935,"")</f>
        <v/>
      </c>
    </row>
    <row r="3936" customFormat="false" ht="15" hidden="false" customHeight="false" outlineLevel="0" collapsed="false">
      <c r="A3936" s="2" t="s">
        <v>5330</v>
      </c>
      <c r="B3936" s="20" t="n">
        <v>488</v>
      </c>
      <c r="C3936" s="20" t="n">
        <v>483</v>
      </c>
      <c r="D3936" s="21" t="n">
        <f aca="false">C3936/Summary!$B$4</f>
        <v>0.0322</v>
      </c>
      <c r="E3936" s="2" t="s">
        <v>48</v>
      </c>
      <c r="F3936" s="2" t="s">
        <v>35</v>
      </c>
      <c r="G3936" s="2" t="str">
        <f aca="false">IF(AND(E3936="No",F3936="No"),"Yes","No")</f>
        <v>No</v>
      </c>
      <c r="H3936" s="2" t="str">
        <f aca="false">IF(G3936="Yes",B3936,"")</f>
        <v/>
      </c>
    </row>
    <row r="3937" customFormat="false" ht="15" hidden="false" customHeight="false" outlineLevel="0" collapsed="false">
      <c r="A3937" s="2" t="s">
        <v>5331</v>
      </c>
      <c r="B3937" s="20" t="n">
        <v>488</v>
      </c>
      <c r="C3937" s="20" t="n">
        <v>482</v>
      </c>
      <c r="D3937" s="21" t="n">
        <f aca="false">C3937/Summary!$B$4</f>
        <v>0.0321333333333333</v>
      </c>
      <c r="E3937" s="2" t="s">
        <v>48</v>
      </c>
      <c r="F3937" s="2" t="s">
        <v>48</v>
      </c>
      <c r="G3937" s="2" t="str">
        <f aca="false">IF(AND(E3937="No",F3937="No"),"Yes","No")</f>
        <v>No</v>
      </c>
      <c r="H3937" s="2" t="str">
        <f aca="false">IF(G3937="Yes",B3937,"")</f>
        <v/>
      </c>
    </row>
    <row r="3938" customFormat="false" ht="15" hidden="false" customHeight="false" outlineLevel="0" collapsed="false">
      <c r="A3938" s="2" t="s">
        <v>5332</v>
      </c>
      <c r="B3938" s="20" t="n">
        <v>488</v>
      </c>
      <c r="C3938" s="20" t="n">
        <v>474</v>
      </c>
      <c r="D3938" s="21" t="n">
        <f aca="false">C3938/Summary!$B$4</f>
        <v>0.0316</v>
      </c>
      <c r="E3938" s="2" t="s">
        <v>48</v>
      </c>
      <c r="F3938" s="2" t="s">
        <v>48</v>
      </c>
      <c r="G3938" s="2" t="str">
        <f aca="false">IF(AND(E3938="No",F3938="No"),"Yes","No")</f>
        <v>No</v>
      </c>
      <c r="H3938" s="2" t="str">
        <f aca="false">IF(G3938="Yes",B3938,"")</f>
        <v/>
      </c>
    </row>
    <row r="3939" customFormat="false" ht="15" hidden="false" customHeight="false" outlineLevel="0" collapsed="false">
      <c r="A3939" s="2" t="s">
        <v>5333</v>
      </c>
      <c r="B3939" s="20" t="n">
        <v>488</v>
      </c>
      <c r="C3939" s="20" t="n">
        <v>484</v>
      </c>
      <c r="D3939" s="21" t="n">
        <f aca="false">C3939/Summary!$B$4</f>
        <v>0.0322666666666667</v>
      </c>
      <c r="E3939" s="2" t="s">
        <v>48</v>
      </c>
      <c r="F3939" s="2" t="s">
        <v>35</v>
      </c>
      <c r="G3939" s="2" t="str">
        <f aca="false">IF(AND(E3939="No",F3939="No"),"Yes","No")</f>
        <v>No</v>
      </c>
      <c r="H3939" s="2" t="str">
        <f aca="false">IF(G3939="Yes",B3939,"")</f>
        <v/>
      </c>
    </row>
    <row r="3940" customFormat="false" ht="15" hidden="false" customHeight="false" outlineLevel="0" collapsed="false">
      <c r="A3940" s="2" t="s">
        <v>5334</v>
      </c>
      <c r="B3940" s="20" t="n">
        <v>488</v>
      </c>
      <c r="C3940" s="20" t="n">
        <v>482</v>
      </c>
      <c r="D3940" s="21" t="n">
        <f aca="false">C3940/Summary!$B$4</f>
        <v>0.0321333333333333</v>
      </c>
      <c r="E3940" s="2" t="s">
        <v>48</v>
      </c>
      <c r="F3940" s="2" t="s">
        <v>35</v>
      </c>
      <c r="G3940" s="2" t="str">
        <f aca="false">IF(AND(E3940="No",F3940="No"),"Yes","No")</f>
        <v>No</v>
      </c>
      <c r="H3940" s="2" t="str">
        <f aca="false">IF(G3940="Yes",B3940,"")</f>
        <v/>
      </c>
    </row>
    <row r="3941" customFormat="false" ht="15" hidden="false" customHeight="false" outlineLevel="0" collapsed="false">
      <c r="A3941" s="2" t="s">
        <v>5335</v>
      </c>
      <c r="B3941" s="20" t="n">
        <v>488</v>
      </c>
      <c r="C3941" s="20" t="n">
        <v>478</v>
      </c>
      <c r="D3941" s="21" t="n">
        <f aca="false">C3941/Summary!$B$4</f>
        <v>0.0318666666666667</v>
      </c>
      <c r="E3941" s="2" t="s">
        <v>48</v>
      </c>
      <c r="F3941" s="2" t="s">
        <v>35</v>
      </c>
      <c r="G3941" s="2" t="str">
        <f aca="false">IF(AND(E3941="No",F3941="No"),"Yes","No")</f>
        <v>No</v>
      </c>
      <c r="H3941" s="2" t="str">
        <f aca="false">IF(G3941="Yes",B3941,"")</f>
        <v/>
      </c>
    </row>
    <row r="3942" customFormat="false" ht="15" hidden="false" customHeight="false" outlineLevel="0" collapsed="false">
      <c r="A3942" s="2" t="s">
        <v>5336</v>
      </c>
      <c r="B3942" s="20" t="n">
        <v>488</v>
      </c>
      <c r="C3942" s="20" t="n">
        <v>481</v>
      </c>
      <c r="D3942" s="21" t="n">
        <f aca="false">C3942/Summary!$B$4</f>
        <v>0.0320666666666667</v>
      </c>
      <c r="E3942" s="2" t="s">
        <v>48</v>
      </c>
      <c r="F3942" s="2" t="s">
        <v>35</v>
      </c>
      <c r="G3942" s="2" t="str">
        <f aca="false">IF(AND(E3942="No",F3942="No"),"Yes","No")</f>
        <v>No</v>
      </c>
      <c r="H3942" s="2" t="str">
        <f aca="false">IF(G3942="Yes",B3942,"")</f>
        <v/>
      </c>
    </row>
    <row r="3943" customFormat="false" ht="15" hidden="false" customHeight="false" outlineLevel="0" collapsed="false">
      <c r="A3943" s="2" t="s">
        <v>5337</v>
      </c>
      <c r="B3943" s="20" t="n">
        <v>488</v>
      </c>
      <c r="C3943" s="20" t="n">
        <v>484</v>
      </c>
      <c r="D3943" s="21" t="n">
        <f aca="false">C3943/Summary!$B$4</f>
        <v>0.0322666666666667</v>
      </c>
      <c r="E3943" s="2" t="s">
        <v>48</v>
      </c>
      <c r="F3943" s="2" t="s">
        <v>48</v>
      </c>
      <c r="G3943" s="2" t="str">
        <f aca="false">IF(AND(E3943="No",F3943="No"),"Yes","No")</f>
        <v>No</v>
      </c>
      <c r="H3943" s="2" t="str">
        <f aca="false">IF(G3943="Yes",B3943,"")</f>
        <v/>
      </c>
    </row>
    <row r="3944" customFormat="false" ht="15" hidden="false" customHeight="false" outlineLevel="0" collapsed="false">
      <c r="A3944" s="2" t="s">
        <v>5338</v>
      </c>
      <c r="B3944" s="20" t="n">
        <v>488</v>
      </c>
      <c r="C3944" s="20" t="n">
        <v>481</v>
      </c>
      <c r="D3944" s="21" t="n">
        <f aca="false">C3944/Summary!$B$4</f>
        <v>0.0320666666666667</v>
      </c>
      <c r="E3944" s="2" t="s">
        <v>48</v>
      </c>
      <c r="F3944" s="2" t="s">
        <v>48</v>
      </c>
      <c r="G3944" s="2" t="str">
        <f aca="false">IF(AND(E3944="No",F3944="No"),"Yes","No")</f>
        <v>No</v>
      </c>
      <c r="H3944" s="2" t="str">
        <f aca="false">IF(G3944="Yes",B3944,"")</f>
        <v/>
      </c>
    </row>
    <row r="3945" customFormat="false" ht="15" hidden="false" customHeight="false" outlineLevel="0" collapsed="false">
      <c r="A3945" s="2" t="s">
        <v>5339</v>
      </c>
      <c r="B3945" s="20" t="n">
        <v>488</v>
      </c>
      <c r="C3945" s="20" t="n">
        <v>482</v>
      </c>
      <c r="D3945" s="21" t="n">
        <f aca="false">C3945/Summary!$B$4</f>
        <v>0.0321333333333333</v>
      </c>
      <c r="E3945" s="2" t="s">
        <v>48</v>
      </c>
      <c r="F3945" s="2" t="s">
        <v>35</v>
      </c>
      <c r="G3945" s="2" t="str">
        <f aca="false">IF(AND(E3945="No",F3945="No"),"Yes","No")</f>
        <v>No</v>
      </c>
      <c r="H3945" s="2" t="str">
        <f aca="false">IF(G3945="Yes",B3945,"")</f>
        <v/>
      </c>
    </row>
    <row r="3946" customFormat="false" ht="15" hidden="false" customHeight="false" outlineLevel="0" collapsed="false">
      <c r="A3946" s="2" t="s">
        <v>5340</v>
      </c>
      <c r="B3946" s="20" t="n">
        <v>488</v>
      </c>
      <c r="C3946" s="20" t="n">
        <v>482</v>
      </c>
      <c r="D3946" s="21" t="n">
        <f aca="false">C3946/Summary!$B$4</f>
        <v>0.0321333333333333</v>
      </c>
      <c r="E3946" s="2" t="s">
        <v>48</v>
      </c>
      <c r="F3946" s="2" t="s">
        <v>35</v>
      </c>
      <c r="G3946" s="2" t="str">
        <f aca="false">IF(AND(E3946="No",F3946="No"),"Yes","No")</f>
        <v>No</v>
      </c>
      <c r="H3946" s="2" t="str">
        <f aca="false">IF(G3946="Yes",B3946,"")</f>
        <v/>
      </c>
    </row>
    <row r="3947" customFormat="false" ht="15" hidden="false" customHeight="false" outlineLevel="0" collapsed="false">
      <c r="A3947" s="2" t="s">
        <v>5341</v>
      </c>
      <c r="B3947" s="20" t="n">
        <v>489</v>
      </c>
      <c r="C3947" s="20" t="n">
        <v>484</v>
      </c>
      <c r="D3947" s="21" t="n">
        <f aca="false">C3947/Summary!$B$4</f>
        <v>0.0322666666666667</v>
      </c>
      <c r="E3947" s="2" t="s">
        <v>48</v>
      </c>
      <c r="F3947" s="2" t="s">
        <v>35</v>
      </c>
      <c r="G3947" s="2" t="str">
        <f aca="false">IF(AND(E3947="No",F3947="No"),"Yes","No")</f>
        <v>No</v>
      </c>
      <c r="H3947" s="2" t="str">
        <f aca="false">IF(G3947="Yes",B3947,"")</f>
        <v/>
      </c>
    </row>
    <row r="3948" customFormat="false" ht="15" hidden="false" customHeight="false" outlineLevel="0" collapsed="false">
      <c r="A3948" s="2" t="s">
        <v>5342</v>
      </c>
      <c r="B3948" s="20" t="n">
        <v>489</v>
      </c>
      <c r="C3948" s="20" t="n">
        <v>486</v>
      </c>
      <c r="D3948" s="21" t="n">
        <f aca="false">C3948/Summary!$B$4</f>
        <v>0.0324</v>
      </c>
      <c r="E3948" s="2" t="s">
        <v>48</v>
      </c>
      <c r="F3948" s="2" t="s">
        <v>35</v>
      </c>
      <c r="G3948" s="2" t="str">
        <f aca="false">IF(AND(E3948="No",F3948="No"),"Yes","No")</f>
        <v>No</v>
      </c>
      <c r="H3948" s="2" t="str">
        <f aca="false">IF(G3948="Yes",B3948,"")</f>
        <v/>
      </c>
    </row>
    <row r="3949" customFormat="false" ht="15" hidden="false" customHeight="false" outlineLevel="0" collapsed="false">
      <c r="A3949" s="2" t="s">
        <v>5343</v>
      </c>
      <c r="B3949" s="20" t="n">
        <v>489</v>
      </c>
      <c r="C3949" s="20" t="n">
        <v>480</v>
      </c>
      <c r="D3949" s="21" t="n">
        <f aca="false">C3949/Summary!$B$4</f>
        <v>0.032</v>
      </c>
      <c r="E3949" s="2" t="s">
        <v>48</v>
      </c>
      <c r="F3949" s="2" t="s">
        <v>35</v>
      </c>
      <c r="G3949" s="2" t="str">
        <f aca="false">IF(AND(E3949="No",F3949="No"),"Yes","No")</f>
        <v>No</v>
      </c>
      <c r="H3949" s="2" t="str">
        <f aca="false">IF(G3949="Yes",B3949,"")</f>
        <v/>
      </c>
    </row>
    <row r="3950" customFormat="false" ht="15" hidden="false" customHeight="false" outlineLevel="0" collapsed="false">
      <c r="A3950" s="2" t="s">
        <v>5344</v>
      </c>
      <c r="B3950" s="20" t="n">
        <v>489</v>
      </c>
      <c r="C3950" s="20" t="n">
        <v>482</v>
      </c>
      <c r="D3950" s="21" t="n">
        <f aca="false">C3950/Summary!$B$4</f>
        <v>0.0321333333333333</v>
      </c>
      <c r="E3950" s="2" t="s">
        <v>48</v>
      </c>
      <c r="F3950" s="2" t="s">
        <v>48</v>
      </c>
      <c r="G3950" s="2" t="str">
        <f aca="false">IF(AND(E3950="No",F3950="No"),"Yes","No")</f>
        <v>No</v>
      </c>
      <c r="H3950" s="2" t="str">
        <f aca="false">IF(G3950="Yes",B3950,"")</f>
        <v/>
      </c>
    </row>
    <row r="3951" customFormat="false" ht="15" hidden="false" customHeight="false" outlineLevel="0" collapsed="false">
      <c r="A3951" s="2" t="s">
        <v>5345</v>
      </c>
      <c r="B3951" s="20" t="n">
        <v>489</v>
      </c>
      <c r="C3951" s="20" t="n">
        <v>480</v>
      </c>
      <c r="D3951" s="21" t="n">
        <f aca="false">C3951/Summary!$B$4</f>
        <v>0.032</v>
      </c>
      <c r="E3951" s="2" t="s">
        <v>48</v>
      </c>
      <c r="F3951" s="2" t="s">
        <v>48</v>
      </c>
      <c r="G3951" s="2" t="str">
        <f aca="false">IF(AND(E3951="No",F3951="No"),"Yes","No")</f>
        <v>No</v>
      </c>
      <c r="H3951" s="2" t="str">
        <f aca="false">IF(G3951="Yes",B3951,"")</f>
        <v/>
      </c>
    </row>
    <row r="3952" customFormat="false" ht="15" hidden="false" customHeight="false" outlineLevel="0" collapsed="false">
      <c r="A3952" s="2" t="s">
        <v>5346</v>
      </c>
      <c r="B3952" s="20" t="n">
        <v>489</v>
      </c>
      <c r="C3952" s="20" t="n">
        <v>478</v>
      </c>
      <c r="D3952" s="21" t="n">
        <f aca="false">C3952/Summary!$B$4</f>
        <v>0.0318666666666667</v>
      </c>
      <c r="E3952" s="2" t="s">
        <v>48</v>
      </c>
      <c r="F3952" s="2" t="s">
        <v>35</v>
      </c>
      <c r="G3952" s="2" t="str">
        <f aca="false">IF(AND(E3952="No",F3952="No"),"Yes","No")</f>
        <v>No</v>
      </c>
      <c r="H3952" s="2" t="str">
        <f aca="false">IF(G3952="Yes",B3952,"")</f>
        <v/>
      </c>
    </row>
    <row r="3953" customFormat="false" ht="15" hidden="false" customHeight="false" outlineLevel="0" collapsed="false">
      <c r="A3953" s="2" t="s">
        <v>5347</v>
      </c>
      <c r="B3953" s="20" t="n">
        <v>489</v>
      </c>
      <c r="C3953" s="20" t="n">
        <v>480</v>
      </c>
      <c r="D3953" s="21" t="n">
        <f aca="false">C3953/Summary!$B$4</f>
        <v>0.032</v>
      </c>
      <c r="E3953" s="2" t="s">
        <v>48</v>
      </c>
      <c r="F3953" s="2" t="s">
        <v>35</v>
      </c>
      <c r="G3953" s="2" t="str">
        <f aca="false">IF(AND(E3953="No",F3953="No"),"Yes","No")</f>
        <v>No</v>
      </c>
      <c r="H3953" s="2" t="str">
        <f aca="false">IF(G3953="Yes",B3953,"")</f>
        <v/>
      </c>
    </row>
    <row r="3954" customFormat="false" ht="15" hidden="false" customHeight="false" outlineLevel="0" collapsed="false">
      <c r="A3954" s="2" t="s">
        <v>5348</v>
      </c>
      <c r="B3954" s="20" t="n">
        <v>489</v>
      </c>
      <c r="C3954" s="20" t="n">
        <v>472</v>
      </c>
      <c r="D3954" s="21" t="n">
        <f aca="false">C3954/Summary!$B$4</f>
        <v>0.0314666666666667</v>
      </c>
      <c r="E3954" s="2" t="s">
        <v>48</v>
      </c>
      <c r="F3954" s="2" t="s">
        <v>35</v>
      </c>
      <c r="G3954" s="2" t="str">
        <f aca="false">IF(AND(E3954="No",F3954="No"),"Yes","No")</f>
        <v>No</v>
      </c>
      <c r="H3954" s="2" t="str">
        <f aca="false">IF(G3954="Yes",B3954,"")</f>
        <v/>
      </c>
    </row>
    <row r="3955" customFormat="false" ht="15" hidden="false" customHeight="false" outlineLevel="0" collapsed="false">
      <c r="A3955" s="2" t="s">
        <v>5349</v>
      </c>
      <c r="B3955" s="20" t="n">
        <v>489</v>
      </c>
      <c r="C3955" s="20" t="n">
        <v>478</v>
      </c>
      <c r="D3955" s="21" t="n">
        <f aca="false">C3955/Summary!$B$4</f>
        <v>0.0318666666666667</v>
      </c>
      <c r="E3955" s="2" t="s">
        <v>48</v>
      </c>
      <c r="F3955" s="2" t="s">
        <v>48</v>
      </c>
      <c r="G3955" s="2" t="str">
        <f aca="false">IF(AND(E3955="No",F3955="No"),"Yes","No")</f>
        <v>No</v>
      </c>
      <c r="H3955" s="2" t="str">
        <f aca="false">IF(G3955="Yes",B3955,"")</f>
        <v/>
      </c>
    </row>
    <row r="3956" customFormat="false" ht="15" hidden="false" customHeight="false" outlineLevel="0" collapsed="false">
      <c r="A3956" s="2" t="s">
        <v>5350</v>
      </c>
      <c r="B3956" s="20" t="n">
        <v>489</v>
      </c>
      <c r="C3956" s="20" t="n">
        <v>484</v>
      </c>
      <c r="D3956" s="21" t="n">
        <f aca="false">C3956/Summary!$B$4</f>
        <v>0.0322666666666667</v>
      </c>
      <c r="E3956" s="2" t="s">
        <v>48</v>
      </c>
      <c r="F3956" s="2" t="s">
        <v>35</v>
      </c>
      <c r="G3956" s="2" t="str">
        <f aca="false">IF(AND(E3956="No",F3956="No"),"Yes","No")</f>
        <v>No</v>
      </c>
      <c r="H3956" s="2" t="str">
        <f aca="false">IF(G3956="Yes",B3956,"")</f>
        <v/>
      </c>
    </row>
    <row r="3957" customFormat="false" ht="15" hidden="false" customHeight="false" outlineLevel="0" collapsed="false">
      <c r="A3957" s="2" t="s">
        <v>5351</v>
      </c>
      <c r="B3957" s="20" t="n">
        <v>489</v>
      </c>
      <c r="C3957" s="20" t="n">
        <v>485</v>
      </c>
      <c r="D3957" s="21" t="n">
        <f aca="false">C3957/Summary!$B$4</f>
        <v>0.0323333333333333</v>
      </c>
      <c r="E3957" s="2" t="s">
        <v>48</v>
      </c>
      <c r="F3957" s="2" t="s">
        <v>35</v>
      </c>
      <c r="G3957" s="2" t="str">
        <f aca="false">IF(AND(E3957="No",F3957="No"),"Yes","No")</f>
        <v>No</v>
      </c>
      <c r="H3957" s="2" t="str">
        <f aca="false">IF(G3957="Yes",B3957,"")</f>
        <v/>
      </c>
    </row>
    <row r="3958" customFormat="false" ht="15" hidden="false" customHeight="false" outlineLevel="0" collapsed="false">
      <c r="A3958" s="2" t="s">
        <v>5352</v>
      </c>
      <c r="B3958" s="20" t="n">
        <v>489</v>
      </c>
      <c r="C3958" s="20" t="n">
        <v>484</v>
      </c>
      <c r="D3958" s="21" t="n">
        <f aca="false">C3958/Summary!$B$4</f>
        <v>0.0322666666666667</v>
      </c>
      <c r="E3958" s="2" t="s">
        <v>48</v>
      </c>
      <c r="F3958" s="2" t="s">
        <v>35</v>
      </c>
      <c r="G3958" s="2" t="str">
        <f aca="false">IF(AND(E3958="No",F3958="No"),"Yes","No")</f>
        <v>No</v>
      </c>
      <c r="H3958" s="2" t="str">
        <f aca="false">IF(G3958="Yes",B3958,"")</f>
        <v/>
      </c>
    </row>
    <row r="3959" customFormat="false" ht="15" hidden="false" customHeight="false" outlineLevel="0" collapsed="false">
      <c r="A3959" s="2" t="s">
        <v>5353</v>
      </c>
      <c r="B3959" s="20" t="n">
        <v>489</v>
      </c>
      <c r="C3959" s="20" t="n">
        <v>483</v>
      </c>
      <c r="D3959" s="21" t="n">
        <f aca="false">C3959/Summary!$B$4</f>
        <v>0.0322</v>
      </c>
      <c r="E3959" s="2" t="s">
        <v>48</v>
      </c>
      <c r="F3959" s="2" t="s">
        <v>35</v>
      </c>
      <c r="G3959" s="2" t="str">
        <f aca="false">IF(AND(E3959="No",F3959="No"),"Yes","No")</f>
        <v>No</v>
      </c>
      <c r="H3959" s="2" t="str">
        <f aca="false">IF(G3959="Yes",B3959,"")</f>
        <v/>
      </c>
    </row>
    <row r="3960" customFormat="false" ht="15" hidden="false" customHeight="false" outlineLevel="0" collapsed="false">
      <c r="A3960" s="2" t="s">
        <v>5354</v>
      </c>
      <c r="B3960" s="20" t="n">
        <v>489</v>
      </c>
      <c r="C3960" s="20" t="n">
        <v>484</v>
      </c>
      <c r="D3960" s="21" t="n">
        <f aca="false">C3960/Summary!$B$4</f>
        <v>0.0322666666666667</v>
      </c>
      <c r="E3960" s="2" t="s">
        <v>48</v>
      </c>
      <c r="F3960" s="2" t="s">
        <v>35</v>
      </c>
      <c r="G3960" s="2" t="str">
        <f aca="false">IF(AND(E3960="No",F3960="No"),"Yes","No")</f>
        <v>No</v>
      </c>
      <c r="H3960" s="2" t="str">
        <f aca="false">IF(G3960="Yes",B3960,"")</f>
        <v/>
      </c>
    </row>
    <row r="3961" customFormat="false" ht="15" hidden="false" customHeight="false" outlineLevel="0" collapsed="false">
      <c r="A3961" s="2" t="s">
        <v>5355</v>
      </c>
      <c r="B3961" s="20" t="n">
        <v>490</v>
      </c>
      <c r="C3961" s="20" t="n">
        <v>481</v>
      </c>
      <c r="D3961" s="21" t="n">
        <f aca="false">C3961/Summary!$B$4</f>
        <v>0.0320666666666667</v>
      </c>
      <c r="E3961" s="2" t="s">
        <v>48</v>
      </c>
      <c r="F3961" s="2" t="s">
        <v>48</v>
      </c>
      <c r="G3961" s="2" t="str">
        <f aca="false">IF(AND(E3961="No",F3961="No"),"Yes","No")</f>
        <v>No</v>
      </c>
      <c r="H3961" s="2" t="str">
        <f aca="false">IF(G3961="Yes",B3961,"")</f>
        <v/>
      </c>
    </row>
    <row r="3962" customFormat="false" ht="15" hidden="false" customHeight="false" outlineLevel="0" collapsed="false">
      <c r="A3962" s="2" t="s">
        <v>5356</v>
      </c>
      <c r="B3962" s="20" t="n">
        <v>490</v>
      </c>
      <c r="C3962" s="20" t="n">
        <v>485</v>
      </c>
      <c r="D3962" s="21" t="n">
        <f aca="false">C3962/Summary!$B$4</f>
        <v>0.0323333333333333</v>
      </c>
      <c r="E3962" s="2" t="s">
        <v>48</v>
      </c>
      <c r="F3962" s="2" t="s">
        <v>35</v>
      </c>
      <c r="G3962" s="2" t="str">
        <f aca="false">IF(AND(E3962="No",F3962="No"),"Yes","No")</f>
        <v>No</v>
      </c>
      <c r="H3962" s="2" t="str">
        <f aca="false">IF(G3962="Yes",B3962,"")</f>
        <v/>
      </c>
    </row>
    <row r="3963" customFormat="false" ht="15" hidden="false" customHeight="false" outlineLevel="0" collapsed="false">
      <c r="A3963" s="2" t="s">
        <v>5357</v>
      </c>
      <c r="B3963" s="20" t="n">
        <v>490</v>
      </c>
      <c r="C3963" s="20" t="n">
        <v>481</v>
      </c>
      <c r="D3963" s="21" t="n">
        <f aca="false">C3963/Summary!$B$4</f>
        <v>0.0320666666666667</v>
      </c>
      <c r="E3963" s="2" t="s">
        <v>48</v>
      </c>
      <c r="F3963" s="2" t="s">
        <v>35</v>
      </c>
      <c r="G3963" s="2" t="str">
        <f aca="false">IF(AND(E3963="No",F3963="No"),"Yes","No")</f>
        <v>No</v>
      </c>
      <c r="H3963" s="2" t="str">
        <f aca="false">IF(G3963="Yes",B3963,"")</f>
        <v/>
      </c>
    </row>
    <row r="3964" customFormat="false" ht="15" hidden="false" customHeight="false" outlineLevel="0" collapsed="false">
      <c r="A3964" s="2" t="s">
        <v>5358</v>
      </c>
      <c r="B3964" s="20" t="n">
        <v>490</v>
      </c>
      <c r="C3964" s="20" t="n">
        <v>480</v>
      </c>
      <c r="D3964" s="21" t="n">
        <f aca="false">C3964/Summary!$B$4</f>
        <v>0.032</v>
      </c>
      <c r="E3964" s="2" t="s">
        <v>48</v>
      </c>
      <c r="F3964" s="2" t="s">
        <v>35</v>
      </c>
      <c r="G3964" s="2" t="str">
        <f aca="false">IF(AND(E3964="No",F3964="No"),"Yes","No")</f>
        <v>No</v>
      </c>
      <c r="H3964" s="2" t="str">
        <f aca="false">IF(G3964="Yes",B3964,"")</f>
        <v/>
      </c>
    </row>
    <row r="3965" customFormat="false" ht="15" hidden="false" customHeight="false" outlineLevel="0" collapsed="false">
      <c r="A3965" s="2" t="s">
        <v>5359</v>
      </c>
      <c r="B3965" s="20" t="n">
        <v>490</v>
      </c>
      <c r="C3965" s="20" t="n">
        <v>482</v>
      </c>
      <c r="D3965" s="21" t="n">
        <f aca="false">C3965/Summary!$B$4</f>
        <v>0.0321333333333333</v>
      </c>
      <c r="E3965" s="2" t="s">
        <v>48</v>
      </c>
      <c r="F3965" s="2" t="s">
        <v>48</v>
      </c>
      <c r="G3965" s="2" t="str">
        <f aca="false">IF(AND(E3965="No",F3965="No"),"Yes","No")</f>
        <v>No</v>
      </c>
      <c r="H3965" s="2" t="str">
        <f aca="false">IF(G3965="Yes",B3965,"")</f>
        <v/>
      </c>
    </row>
    <row r="3966" customFormat="false" ht="15" hidden="false" customHeight="false" outlineLevel="0" collapsed="false">
      <c r="A3966" s="2" t="s">
        <v>5360</v>
      </c>
      <c r="B3966" s="20" t="n">
        <v>490</v>
      </c>
      <c r="C3966" s="20" t="n">
        <v>485</v>
      </c>
      <c r="D3966" s="21" t="n">
        <f aca="false">C3966/Summary!$B$4</f>
        <v>0.0323333333333333</v>
      </c>
      <c r="E3966" s="2" t="s">
        <v>48</v>
      </c>
      <c r="F3966" s="2" t="s">
        <v>35</v>
      </c>
      <c r="G3966" s="2" t="str">
        <f aca="false">IF(AND(E3966="No",F3966="No"),"Yes","No")</f>
        <v>No</v>
      </c>
      <c r="H3966" s="2" t="str">
        <f aca="false">IF(G3966="Yes",B3966,"")</f>
        <v/>
      </c>
    </row>
    <row r="3967" customFormat="false" ht="15" hidden="false" customHeight="false" outlineLevel="0" collapsed="false">
      <c r="A3967" s="2" t="s">
        <v>5361</v>
      </c>
      <c r="B3967" s="20" t="n">
        <v>490</v>
      </c>
      <c r="C3967" s="20" t="n">
        <v>479</v>
      </c>
      <c r="D3967" s="21" t="n">
        <f aca="false">C3967/Summary!$B$4</f>
        <v>0.0319333333333333</v>
      </c>
      <c r="E3967" s="2" t="s">
        <v>48</v>
      </c>
      <c r="F3967" s="2" t="s">
        <v>35</v>
      </c>
      <c r="G3967" s="2" t="str">
        <f aca="false">IF(AND(E3967="No",F3967="No"),"Yes","No")</f>
        <v>No</v>
      </c>
      <c r="H3967" s="2" t="str">
        <f aca="false">IF(G3967="Yes",B3967,"")</f>
        <v/>
      </c>
    </row>
    <row r="3968" customFormat="false" ht="15" hidden="false" customHeight="false" outlineLevel="0" collapsed="false">
      <c r="A3968" s="2" t="s">
        <v>5362</v>
      </c>
      <c r="B3968" s="20" t="n">
        <v>490</v>
      </c>
      <c r="C3968" s="20" t="n">
        <v>484</v>
      </c>
      <c r="D3968" s="21" t="n">
        <f aca="false">C3968/Summary!$B$4</f>
        <v>0.0322666666666667</v>
      </c>
      <c r="E3968" s="2" t="s">
        <v>48</v>
      </c>
      <c r="F3968" s="2" t="s">
        <v>35</v>
      </c>
      <c r="G3968" s="2" t="str">
        <f aca="false">IF(AND(E3968="No",F3968="No"),"Yes","No")</f>
        <v>No</v>
      </c>
      <c r="H3968" s="2" t="str">
        <f aca="false">IF(G3968="Yes",B3968,"")</f>
        <v/>
      </c>
    </row>
    <row r="3969" customFormat="false" ht="15" hidden="false" customHeight="false" outlineLevel="0" collapsed="false">
      <c r="A3969" s="2" t="s">
        <v>5363</v>
      </c>
      <c r="B3969" s="20" t="n">
        <v>490</v>
      </c>
      <c r="C3969" s="20" t="n">
        <v>483</v>
      </c>
      <c r="D3969" s="21" t="n">
        <f aca="false">C3969/Summary!$B$4</f>
        <v>0.0322</v>
      </c>
      <c r="E3969" s="2" t="s">
        <v>48</v>
      </c>
      <c r="F3969" s="2" t="s">
        <v>48</v>
      </c>
      <c r="G3969" s="2" t="str">
        <f aca="false">IF(AND(E3969="No",F3969="No"),"Yes","No")</f>
        <v>No</v>
      </c>
      <c r="H3969" s="2" t="str">
        <f aca="false">IF(G3969="Yes",B3969,"")</f>
        <v/>
      </c>
    </row>
    <row r="3970" customFormat="false" ht="15" hidden="false" customHeight="false" outlineLevel="0" collapsed="false">
      <c r="A3970" s="2" t="s">
        <v>5364</v>
      </c>
      <c r="B3970" s="20" t="n">
        <v>490</v>
      </c>
      <c r="C3970" s="20" t="n">
        <v>474</v>
      </c>
      <c r="D3970" s="21" t="n">
        <f aca="false">C3970/Summary!$B$4</f>
        <v>0.0316</v>
      </c>
      <c r="E3970" s="2" t="s">
        <v>48</v>
      </c>
      <c r="F3970" s="2" t="s">
        <v>48</v>
      </c>
      <c r="G3970" s="2" t="str">
        <f aca="false">IF(AND(E3970="No",F3970="No"),"Yes","No")</f>
        <v>No</v>
      </c>
      <c r="H3970" s="2" t="str">
        <f aca="false">IF(G3970="Yes",B3970,"")</f>
        <v/>
      </c>
    </row>
    <row r="3971" customFormat="false" ht="15" hidden="false" customHeight="false" outlineLevel="0" collapsed="false">
      <c r="A3971" s="2" t="s">
        <v>5365</v>
      </c>
      <c r="B3971" s="20" t="n">
        <v>490</v>
      </c>
      <c r="C3971" s="20" t="n">
        <v>476</v>
      </c>
      <c r="D3971" s="21" t="n">
        <f aca="false">C3971/Summary!$B$4</f>
        <v>0.0317333333333333</v>
      </c>
      <c r="E3971" s="2" t="s">
        <v>48</v>
      </c>
      <c r="F3971" s="2" t="s">
        <v>35</v>
      </c>
      <c r="G3971" s="2" t="str">
        <f aca="false">IF(AND(E3971="No",F3971="No"),"Yes","No")</f>
        <v>No</v>
      </c>
      <c r="H3971" s="2" t="str">
        <f aca="false">IF(G3971="Yes",B3971,"")</f>
        <v/>
      </c>
    </row>
    <row r="3972" customFormat="false" ht="15" hidden="false" customHeight="false" outlineLevel="0" collapsed="false">
      <c r="A3972" s="2" t="s">
        <v>5366</v>
      </c>
      <c r="B3972" s="20" t="n">
        <v>490</v>
      </c>
      <c r="C3972" s="20" t="n">
        <v>485</v>
      </c>
      <c r="D3972" s="21" t="n">
        <f aca="false">C3972/Summary!$B$4</f>
        <v>0.0323333333333333</v>
      </c>
      <c r="E3972" s="2" t="s">
        <v>48</v>
      </c>
      <c r="F3972" s="2" t="s">
        <v>35</v>
      </c>
      <c r="G3972" s="2" t="str">
        <f aca="false">IF(AND(E3972="No",F3972="No"),"Yes","No")</f>
        <v>No</v>
      </c>
      <c r="H3972" s="2" t="str">
        <f aca="false">IF(G3972="Yes",B3972,"")</f>
        <v/>
      </c>
    </row>
    <row r="3973" customFormat="false" ht="15" hidden="false" customHeight="false" outlineLevel="0" collapsed="false">
      <c r="A3973" s="2" t="s">
        <v>5367</v>
      </c>
      <c r="B3973" s="20" t="n">
        <v>490</v>
      </c>
      <c r="C3973" s="20" t="n">
        <v>485</v>
      </c>
      <c r="D3973" s="21" t="n">
        <f aca="false">C3973/Summary!$B$4</f>
        <v>0.0323333333333333</v>
      </c>
      <c r="E3973" s="2" t="s">
        <v>48</v>
      </c>
      <c r="F3973" s="2" t="s">
        <v>48</v>
      </c>
      <c r="G3973" s="2" t="str">
        <f aca="false">IF(AND(E3973="No",F3973="No"),"Yes","No")</f>
        <v>No</v>
      </c>
      <c r="H3973" s="2" t="str">
        <f aca="false">IF(G3973="Yes",B3973,"")</f>
        <v/>
      </c>
    </row>
    <row r="3974" customFormat="false" ht="15" hidden="false" customHeight="false" outlineLevel="0" collapsed="false">
      <c r="A3974" s="2" t="s">
        <v>5368</v>
      </c>
      <c r="B3974" s="20" t="n">
        <v>490</v>
      </c>
      <c r="C3974" s="20" t="n">
        <v>481</v>
      </c>
      <c r="D3974" s="21" t="n">
        <f aca="false">C3974/Summary!$B$4</f>
        <v>0.0320666666666667</v>
      </c>
      <c r="E3974" s="2" t="s">
        <v>48</v>
      </c>
      <c r="F3974" s="2" t="s">
        <v>35</v>
      </c>
      <c r="G3974" s="2" t="str">
        <f aca="false">IF(AND(E3974="No",F3974="No"),"Yes","No")</f>
        <v>No</v>
      </c>
      <c r="H3974" s="2" t="str">
        <f aca="false">IF(G3974="Yes",B3974,"")</f>
        <v/>
      </c>
    </row>
    <row r="3975" customFormat="false" ht="15" hidden="false" customHeight="false" outlineLevel="0" collapsed="false">
      <c r="A3975" s="2" t="s">
        <v>5369</v>
      </c>
      <c r="B3975" s="20" t="n">
        <v>491</v>
      </c>
      <c r="C3975" s="20" t="n">
        <v>485</v>
      </c>
      <c r="D3975" s="21" t="n">
        <f aca="false">C3975/Summary!$B$4</f>
        <v>0.0323333333333333</v>
      </c>
      <c r="E3975" s="2" t="s">
        <v>48</v>
      </c>
      <c r="F3975" s="2" t="s">
        <v>35</v>
      </c>
      <c r="G3975" s="2" t="str">
        <f aca="false">IF(AND(E3975="No",F3975="No"),"Yes","No")</f>
        <v>No</v>
      </c>
      <c r="H3975" s="2" t="str">
        <f aca="false">IF(G3975="Yes",B3975,"")</f>
        <v/>
      </c>
    </row>
    <row r="3976" customFormat="false" ht="15" hidden="false" customHeight="false" outlineLevel="0" collapsed="false">
      <c r="A3976" s="2" t="s">
        <v>5370</v>
      </c>
      <c r="B3976" s="20" t="n">
        <v>491</v>
      </c>
      <c r="C3976" s="20" t="n">
        <v>479</v>
      </c>
      <c r="D3976" s="21" t="n">
        <f aca="false">C3976/Summary!$B$4</f>
        <v>0.0319333333333333</v>
      </c>
      <c r="E3976" s="2" t="s">
        <v>48</v>
      </c>
      <c r="F3976" s="2" t="s">
        <v>35</v>
      </c>
      <c r="G3976" s="2" t="str">
        <f aca="false">IF(AND(E3976="No",F3976="No"),"Yes","No")</f>
        <v>No</v>
      </c>
      <c r="H3976" s="2" t="str">
        <f aca="false">IF(G3976="Yes",B3976,"")</f>
        <v/>
      </c>
    </row>
    <row r="3977" customFormat="false" ht="15" hidden="false" customHeight="false" outlineLevel="0" collapsed="false">
      <c r="A3977" s="2" t="s">
        <v>5371</v>
      </c>
      <c r="B3977" s="20" t="n">
        <v>491</v>
      </c>
      <c r="C3977" s="20" t="n">
        <v>490</v>
      </c>
      <c r="D3977" s="21" t="n">
        <f aca="false">C3977/Summary!$B$4</f>
        <v>0.0326666666666667</v>
      </c>
      <c r="E3977" s="2" t="s">
        <v>48</v>
      </c>
      <c r="F3977" s="2" t="s">
        <v>48</v>
      </c>
      <c r="G3977" s="2" t="str">
        <f aca="false">IF(AND(E3977="No",F3977="No"),"Yes","No")</f>
        <v>No</v>
      </c>
      <c r="H3977" s="2" t="str">
        <f aca="false">IF(G3977="Yes",B3977,"")</f>
        <v/>
      </c>
    </row>
    <row r="3978" customFormat="false" ht="15" hidden="false" customHeight="false" outlineLevel="0" collapsed="false">
      <c r="A3978" s="2" t="s">
        <v>5372</v>
      </c>
      <c r="B3978" s="20" t="n">
        <v>491</v>
      </c>
      <c r="C3978" s="20" t="n">
        <v>484</v>
      </c>
      <c r="D3978" s="21" t="n">
        <f aca="false">C3978/Summary!$B$4</f>
        <v>0.0322666666666667</v>
      </c>
      <c r="E3978" s="2" t="s">
        <v>48</v>
      </c>
      <c r="F3978" s="2" t="s">
        <v>35</v>
      </c>
      <c r="G3978" s="2" t="str">
        <f aca="false">IF(AND(E3978="No",F3978="No"),"Yes","No")</f>
        <v>No</v>
      </c>
      <c r="H3978" s="2" t="str">
        <f aca="false">IF(G3978="Yes",B3978,"")</f>
        <v/>
      </c>
    </row>
    <row r="3979" customFormat="false" ht="15" hidden="false" customHeight="false" outlineLevel="0" collapsed="false">
      <c r="A3979" s="2" t="s">
        <v>5373</v>
      </c>
      <c r="B3979" s="20" t="n">
        <v>491</v>
      </c>
      <c r="C3979" s="20" t="n">
        <v>480</v>
      </c>
      <c r="D3979" s="21" t="n">
        <f aca="false">C3979/Summary!$B$4</f>
        <v>0.032</v>
      </c>
      <c r="E3979" s="2" t="s">
        <v>48</v>
      </c>
      <c r="F3979" s="2" t="s">
        <v>48</v>
      </c>
      <c r="G3979" s="2" t="str">
        <f aca="false">IF(AND(E3979="No",F3979="No"),"Yes","No")</f>
        <v>No</v>
      </c>
      <c r="H3979" s="2" t="str">
        <f aca="false">IF(G3979="Yes",B3979,"")</f>
        <v/>
      </c>
    </row>
    <row r="3980" customFormat="false" ht="15" hidden="false" customHeight="false" outlineLevel="0" collapsed="false">
      <c r="A3980" s="2" t="s">
        <v>5374</v>
      </c>
      <c r="B3980" s="20" t="n">
        <v>491</v>
      </c>
      <c r="C3980" s="20" t="n">
        <v>483</v>
      </c>
      <c r="D3980" s="21" t="n">
        <f aca="false">C3980/Summary!$B$4</f>
        <v>0.0322</v>
      </c>
      <c r="E3980" s="2" t="s">
        <v>35</v>
      </c>
      <c r="F3980" s="2" t="s">
        <v>48</v>
      </c>
      <c r="G3980" s="2" t="str">
        <f aca="false">IF(AND(E3980="No",F3980="No"),"Yes","No")</f>
        <v>No</v>
      </c>
      <c r="H3980" s="2" t="str">
        <f aca="false">IF(G3980="Yes",B3980,"")</f>
        <v/>
      </c>
    </row>
    <row r="3981" customFormat="false" ht="15" hidden="false" customHeight="false" outlineLevel="0" collapsed="false">
      <c r="A3981" s="2" t="s">
        <v>5375</v>
      </c>
      <c r="B3981" s="20" t="n">
        <v>491</v>
      </c>
      <c r="C3981" s="20" t="n">
        <v>480</v>
      </c>
      <c r="D3981" s="21" t="n">
        <f aca="false">C3981/Summary!$B$4</f>
        <v>0.032</v>
      </c>
      <c r="E3981" s="2" t="s">
        <v>48</v>
      </c>
      <c r="F3981" s="2" t="s">
        <v>48</v>
      </c>
      <c r="G3981" s="2" t="str">
        <f aca="false">IF(AND(E3981="No",F3981="No"),"Yes","No")</f>
        <v>No</v>
      </c>
      <c r="H3981" s="2" t="str">
        <f aca="false">IF(G3981="Yes",B3981,"")</f>
        <v/>
      </c>
    </row>
    <row r="3982" customFormat="false" ht="15" hidden="false" customHeight="false" outlineLevel="0" collapsed="false">
      <c r="A3982" s="2" t="s">
        <v>5376</v>
      </c>
      <c r="B3982" s="20" t="n">
        <v>491</v>
      </c>
      <c r="C3982" s="20" t="n">
        <v>486</v>
      </c>
      <c r="D3982" s="21" t="n">
        <f aca="false">C3982/Summary!$B$4</f>
        <v>0.0324</v>
      </c>
      <c r="E3982" s="2" t="s">
        <v>48</v>
      </c>
      <c r="F3982" s="2" t="s">
        <v>48</v>
      </c>
      <c r="G3982" s="2" t="str">
        <f aca="false">IF(AND(E3982="No",F3982="No"),"Yes","No")</f>
        <v>No</v>
      </c>
      <c r="H3982" s="2" t="str">
        <f aca="false">IF(G3982="Yes",B3982,"")</f>
        <v/>
      </c>
    </row>
    <row r="3983" customFormat="false" ht="15" hidden="false" customHeight="false" outlineLevel="0" collapsed="false">
      <c r="A3983" s="2" t="s">
        <v>5377</v>
      </c>
      <c r="B3983" s="20" t="n">
        <v>491</v>
      </c>
      <c r="C3983" s="20" t="n">
        <v>486</v>
      </c>
      <c r="D3983" s="21" t="n">
        <f aca="false">C3983/Summary!$B$4</f>
        <v>0.0324</v>
      </c>
      <c r="E3983" s="2" t="s">
        <v>48</v>
      </c>
      <c r="F3983" s="2" t="s">
        <v>35</v>
      </c>
      <c r="G3983" s="2" t="str">
        <f aca="false">IF(AND(E3983="No",F3983="No"),"Yes","No")</f>
        <v>No</v>
      </c>
      <c r="H3983" s="2" t="str">
        <f aca="false">IF(G3983="Yes",B3983,"")</f>
        <v/>
      </c>
    </row>
    <row r="3984" customFormat="false" ht="15" hidden="false" customHeight="false" outlineLevel="0" collapsed="false">
      <c r="A3984" s="2" t="s">
        <v>5378</v>
      </c>
      <c r="B3984" s="20" t="n">
        <v>491</v>
      </c>
      <c r="C3984" s="20" t="n">
        <v>481</v>
      </c>
      <c r="D3984" s="21" t="n">
        <f aca="false">C3984/Summary!$B$4</f>
        <v>0.0320666666666667</v>
      </c>
      <c r="E3984" s="2" t="s">
        <v>48</v>
      </c>
      <c r="F3984" s="2" t="s">
        <v>35</v>
      </c>
      <c r="G3984" s="2" t="str">
        <f aca="false">IF(AND(E3984="No",F3984="No"),"Yes","No")</f>
        <v>No</v>
      </c>
      <c r="H3984" s="2" t="str">
        <f aca="false">IF(G3984="Yes",B3984,"")</f>
        <v/>
      </c>
    </row>
    <row r="3985" customFormat="false" ht="15" hidden="false" customHeight="false" outlineLevel="0" collapsed="false">
      <c r="A3985" s="2" t="s">
        <v>5379</v>
      </c>
      <c r="B3985" s="20" t="n">
        <v>491</v>
      </c>
      <c r="C3985" s="20" t="n">
        <v>486</v>
      </c>
      <c r="D3985" s="21" t="n">
        <f aca="false">C3985/Summary!$B$4</f>
        <v>0.0324</v>
      </c>
      <c r="E3985" s="2" t="s">
        <v>48</v>
      </c>
      <c r="F3985" s="2" t="s">
        <v>35</v>
      </c>
      <c r="G3985" s="2" t="str">
        <f aca="false">IF(AND(E3985="No",F3985="No"),"Yes","No")</f>
        <v>No</v>
      </c>
      <c r="H3985" s="2" t="str">
        <f aca="false">IF(G3985="Yes",B3985,"")</f>
        <v/>
      </c>
    </row>
    <row r="3986" customFormat="false" ht="15" hidden="false" customHeight="false" outlineLevel="0" collapsed="false">
      <c r="A3986" s="2" t="s">
        <v>5380</v>
      </c>
      <c r="B3986" s="20" t="n">
        <v>491</v>
      </c>
      <c r="C3986" s="20" t="n">
        <v>481</v>
      </c>
      <c r="D3986" s="21" t="n">
        <f aca="false">C3986/Summary!$B$4</f>
        <v>0.0320666666666667</v>
      </c>
      <c r="E3986" s="2" t="s">
        <v>35</v>
      </c>
      <c r="F3986" s="2" t="s">
        <v>48</v>
      </c>
      <c r="G3986" s="2" t="str">
        <f aca="false">IF(AND(E3986="No",F3986="No"),"Yes","No")</f>
        <v>No</v>
      </c>
      <c r="H3986" s="2" t="str">
        <f aca="false">IF(G3986="Yes",B3986,"")</f>
        <v/>
      </c>
    </row>
    <row r="3987" customFormat="false" ht="15" hidden="false" customHeight="false" outlineLevel="0" collapsed="false">
      <c r="A3987" s="2" t="s">
        <v>5381</v>
      </c>
      <c r="B3987" s="20" t="n">
        <v>491</v>
      </c>
      <c r="C3987" s="20" t="n">
        <v>484</v>
      </c>
      <c r="D3987" s="21" t="n">
        <f aca="false">C3987/Summary!$B$4</f>
        <v>0.0322666666666667</v>
      </c>
      <c r="E3987" s="2" t="s">
        <v>35</v>
      </c>
      <c r="F3987" s="2" t="s">
        <v>48</v>
      </c>
      <c r="G3987" s="2" t="str">
        <f aca="false">IF(AND(E3987="No",F3987="No"),"Yes","No")</f>
        <v>No</v>
      </c>
      <c r="H3987" s="2" t="str">
        <f aca="false">IF(G3987="Yes",B3987,"")</f>
        <v/>
      </c>
    </row>
    <row r="3988" customFormat="false" ht="15" hidden="false" customHeight="false" outlineLevel="0" collapsed="false">
      <c r="A3988" s="2" t="s">
        <v>5382</v>
      </c>
      <c r="B3988" s="20" t="n">
        <v>491</v>
      </c>
      <c r="C3988" s="20" t="n">
        <v>483</v>
      </c>
      <c r="D3988" s="21" t="n">
        <f aca="false">C3988/Summary!$B$4</f>
        <v>0.0322</v>
      </c>
      <c r="E3988" s="2" t="s">
        <v>48</v>
      </c>
      <c r="F3988" s="2" t="s">
        <v>35</v>
      </c>
      <c r="G3988" s="2" t="str">
        <f aca="false">IF(AND(E3988="No",F3988="No"),"Yes","No")</f>
        <v>No</v>
      </c>
      <c r="H3988" s="2" t="str">
        <f aca="false">IF(G3988="Yes",B3988,"")</f>
        <v/>
      </c>
    </row>
    <row r="3989" customFormat="false" ht="15" hidden="false" customHeight="false" outlineLevel="0" collapsed="false">
      <c r="A3989" s="2" t="s">
        <v>5383</v>
      </c>
      <c r="B3989" s="20" t="n">
        <v>491</v>
      </c>
      <c r="C3989" s="20" t="n">
        <v>484</v>
      </c>
      <c r="D3989" s="21" t="n">
        <f aca="false">C3989/Summary!$B$4</f>
        <v>0.0322666666666667</v>
      </c>
      <c r="E3989" s="2" t="s">
        <v>35</v>
      </c>
      <c r="F3989" s="2" t="s">
        <v>48</v>
      </c>
      <c r="G3989" s="2" t="str">
        <f aca="false">IF(AND(E3989="No",F3989="No"),"Yes","No")</f>
        <v>No</v>
      </c>
      <c r="H3989" s="2" t="str">
        <f aca="false">IF(G3989="Yes",B3989,"")</f>
        <v/>
      </c>
    </row>
    <row r="3990" customFormat="false" ht="15" hidden="false" customHeight="false" outlineLevel="0" collapsed="false">
      <c r="A3990" s="2" t="s">
        <v>5384</v>
      </c>
      <c r="B3990" s="20" t="n">
        <v>491</v>
      </c>
      <c r="C3990" s="20" t="n">
        <v>486</v>
      </c>
      <c r="D3990" s="21" t="n">
        <f aca="false">C3990/Summary!$B$4</f>
        <v>0.0324</v>
      </c>
      <c r="E3990" s="2" t="s">
        <v>48</v>
      </c>
      <c r="F3990" s="2" t="s">
        <v>35</v>
      </c>
      <c r="G3990" s="2" t="str">
        <f aca="false">IF(AND(E3990="No",F3990="No"),"Yes","No")</f>
        <v>No</v>
      </c>
      <c r="H3990" s="2" t="str">
        <f aca="false">IF(G3990="Yes",B3990,"")</f>
        <v/>
      </c>
    </row>
    <row r="3991" customFormat="false" ht="15" hidden="false" customHeight="false" outlineLevel="0" collapsed="false">
      <c r="A3991" s="2" t="s">
        <v>5385</v>
      </c>
      <c r="B3991" s="20" t="n">
        <v>491</v>
      </c>
      <c r="C3991" s="20" t="n">
        <v>486</v>
      </c>
      <c r="D3991" s="21" t="n">
        <f aca="false">C3991/Summary!$B$4</f>
        <v>0.0324</v>
      </c>
      <c r="E3991" s="2" t="s">
        <v>48</v>
      </c>
      <c r="F3991" s="2" t="s">
        <v>35</v>
      </c>
      <c r="G3991" s="2" t="str">
        <f aca="false">IF(AND(E3991="No",F3991="No"),"Yes","No")</f>
        <v>No</v>
      </c>
      <c r="H3991" s="2" t="str">
        <f aca="false">IF(G3991="Yes",B3991,"")</f>
        <v/>
      </c>
    </row>
    <row r="3992" customFormat="false" ht="15" hidden="false" customHeight="false" outlineLevel="0" collapsed="false">
      <c r="A3992" s="2" t="s">
        <v>5386</v>
      </c>
      <c r="B3992" s="20" t="n">
        <v>492</v>
      </c>
      <c r="C3992" s="20" t="n">
        <v>486</v>
      </c>
      <c r="D3992" s="21" t="n">
        <f aca="false">C3992/Summary!$B$4</f>
        <v>0.0324</v>
      </c>
      <c r="E3992" s="2" t="s">
        <v>48</v>
      </c>
      <c r="F3992" s="2" t="s">
        <v>35</v>
      </c>
      <c r="G3992" s="2" t="str">
        <f aca="false">IF(AND(E3992="No",F3992="No"),"Yes","No")</f>
        <v>No</v>
      </c>
      <c r="H3992" s="2" t="str">
        <f aca="false">IF(G3992="Yes",B3992,"")</f>
        <v/>
      </c>
    </row>
    <row r="3993" customFormat="false" ht="15" hidden="false" customHeight="false" outlineLevel="0" collapsed="false">
      <c r="A3993" s="2" t="s">
        <v>5387</v>
      </c>
      <c r="B3993" s="20" t="n">
        <v>492</v>
      </c>
      <c r="C3993" s="20" t="n">
        <v>486</v>
      </c>
      <c r="D3993" s="21" t="n">
        <f aca="false">C3993/Summary!$B$4</f>
        <v>0.0324</v>
      </c>
      <c r="E3993" s="2" t="s">
        <v>48</v>
      </c>
      <c r="F3993" s="2" t="s">
        <v>35</v>
      </c>
      <c r="G3993" s="2" t="str">
        <f aca="false">IF(AND(E3993="No",F3993="No"),"Yes","No")</f>
        <v>No</v>
      </c>
      <c r="H3993" s="2" t="str">
        <f aca="false">IF(G3993="Yes",B3993,"")</f>
        <v/>
      </c>
    </row>
    <row r="3994" customFormat="false" ht="15" hidden="false" customHeight="false" outlineLevel="0" collapsed="false">
      <c r="A3994" s="2" t="s">
        <v>5388</v>
      </c>
      <c r="B3994" s="20" t="n">
        <v>492</v>
      </c>
      <c r="C3994" s="20" t="n">
        <v>484</v>
      </c>
      <c r="D3994" s="21" t="n">
        <f aca="false">C3994/Summary!$B$4</f>
        <v>0.0322666666666667</v>
      </c>
      <c r="E3994" s="2" t="s">
        <v>48</v>
      </c>
      <c r="F3994" s="2" t="s">
        <v>35</v>
      </c>
      <c r="G3994" s="2" t="str">
        <f aca="false">IF(AND(E3994="No",F3994="No"),"Yes","No")</f>
        <v>No</v>
      </c>
      <c r="H3994" s="2" t="str">
        <f aca="false">IF(G3994="Yes",B3994,"")</f>
        <v/>
      </c>
    </row>
    <row r="3995" customFormat="false" ht="15" hidden="false" customHeight="false" outlineLevel="0" collapsed="false">
      <c r="A3995" s="2" t="s">
        <v>5389</v>
      </c>
      <c r="B3995" s="20" t="n">
        <v>492</v>
      </c>
      <c r="C3995" s="20" t="n">
        <v>488</v>
      </c>
      <c r="D3995" s="21" t="n">
        <f aca="false">C3995/Summary!$B$4</f>
        <v>0.0325333333333333</v>
      </c>
      <c r="E3995" s="2" t="s">
        <v>48</v>
      </c>
      <c r="F3995" s="2" t="s">
        <v>35</v>
      </c>
      <c r="G3995" s="2" t="str">
        <f aca="false">IF(AND(E3995="No",F3995="No"),"Yes","No")</f>
        <v>No</v>
      </c>
      <c r="H3995" s="2" t="str">
        <f aca="false">IF(G3995="Yes",B3995,"")</f>
        <v/>
      </c>
    </row>
    <row r="3996" customFormat="false" ht="15" hidden="false" customHeight="false" outlineLevel="0" collapsed="false">
      <c r="A3996" s="2" t="s">
        <v>5390</v>
      </c>
      <c r="B3996" s="20" t="n">
        <v>492</v>
      </c>
      <c r="C3996" s="20" t="n">
        <v>485</v>
      </c>
      <c r="D3996" s="21" t="n">
        <f aca="false">C3996/Summary!$B$4</f>
        <v>0.0323333333333333</v>
      </c>
      <c r="E3996" s="2" t="s">
        <v>48</v>
      </c>
      <c r="F3996" s="2" t="s">
        <v>48</v>
      </c>
      <c r="G3996" s="2" t="str">
        <f aca="false">IF(AND(E3996="No",F3996="No"),"Yes","No")</f>
        <v>No</v>
      </c>
      <c r="H3996" s="2" t="str">
        <f aca="false">IF(G3996="Yes",B3996,"")</f>
        <v/>
      </c>
    </row>
    <row r="3997" customFormat="false" ht="15" hidden="false" customHeight="false" outlineLevel="0" collapsed="false">
      <c r="A3997" s="2" t="s">
        <v>5391</v>
      </c>
      <c r="B3997" s="20" t="n">
        <v>492</v>
      </c>
      <c r="C3997" s="20" t="n">
        <v>483</v>
      </c>
      <c r="D3997" s="21" t="n">
        <f aca="false">C3997/Summary!$B$4</f>
        <v>0.0322</v>
      </c>
      <c r="E3997" s="2" t="s">
        <v>35</v>
      </c>
      <c r="F3997" s="2" t="s">
        <v>48</v>
      </c>
      <c r="G3997" s="2" t="str">
        <f aca="false">IF(AND(E3997="No",F3997="No"),"Yes","No")</f>
        <v>No</v>
      </c>
      <c r="H3997" s="2" t="str">
        <f aca="false">IF(G3997="Yes",B3997,"")</f>
        <v/>
      </c>
    </row>
    <row r="3998" customFormat="false" ht="15" hidden="false" customHeight="false" outlineLevel="0" collapsed="false">
      <c r="A3998" s="2" t="s">
        <v>5392</v>
      </c>
      <c r="B3998" s="20" t="n">
        <v>492</v>
      </c>
      <c r="C3998" s="20" t="n">
        <v>485</v>
      </c>
      <c r="D3998" s="21" t="n">
        <f aca="false">C3998/Summary!$B$4</f>
        <v>0.0323333333333333</v>
      </c>
      <c r="E3998" s="2" t="s">
        <v>48</v>
      </c>
      <c r="F3998" s="2" t="s">
        <v>35</v>
      </c>
      <c r="G3998" s="2" t="str">
        <f aca="false">IF(AND(E3998="No",F3998="No"),"Yes","No")</f>
        <v>No</v>
      </c>
      <c r="H3998" s="2" t="str">
        <f aca="false">IF(G3998="Yes",B3998,"")</f>
        <v/>
      </c>
    </row>
    <row r="3999" customFormat="false" ht="15" hidden="false" customHeight="false" outlineLevel="0" collapsed="false">
      <c r="A3999" s="2" t="s">
        <v>5393</v>
      </c>
      <c r="B3999" s="20" t="n">
        <v>492</v>
      </c>
      <c r="C3999" s="20" t="n">
        <v>484</v>
      </c>
      <c r="D3999" s="21" t="n">
        <f aca="false">C3999/Summary!$B$4</f>
        <v>0.0322666666666667</v>
      </c>
      <c r="E3999" s="2" t="s">
        <v>48</v>
      </c>
      <c r="F3999" s="2" t="s">
        <v>35</v>
      </c>
      <c r="G3999" s="2" t="str">
        <f aca="false">IF(AND(E3999="No",F3999="No"),"Yes","No")</f>
        <v>No</v>
      </c>
      <c r="H3999" s="2" t="str">
        <f aca="false">IF(G3999="Yes",B3999,"")</f>
        <v/>
      </c>
    </row>
    <row r="4000" customFormat="false" ht="15" hidden="false" customHeight="false" outlineLevel="0" collapsed="false">
      <c r="A4000" s="2" t="s">
        <v>5394</v>
      </c>
      <c r="B4000" s="20" t="n">
        <v>492</v>
      </c>
      <c r="C4000" s="20" t="n">
        <v>487</v>
      </c>
      <c r="D4000" s="21" t="n">
        <f aca="false">C4000/Summary!$B$4</f>
        <v>0.0324666666666667</v>
      </c>
      <c r="E4000" s="2" t="s">
        <v>48</v>
      </c>
      <c r="F4000" s="2" t="s">
        <v>48</v>
      </c>
      <c r="G4000" s="2" t="str">
        <f aca="false">IF(AND(E4000="No",F4000="No"),"Yes","No")</f>
        <v>No</v>
      </c>
      <c r="H4000" s="2" t="str">
        <f aca="false">IF(G4000="Yes",B4000,"")</f>
        <v/>
      </c>
    </row>
    <row r="4001" customFormat="false" ht="15" hidden="false" customHeight="false" outlineLevel="0" collapsed="false">
      <c r="A4001" s="2" t="s">
        <v>5395</v>
      </c>
      <c r="B4001" s="20" t="n">
        <v>492</v>
      </c>
      <c r="C4001" s="20" t="n">
        <v>481</v>
      </c>
      <c r="D4001" s="21" t="n">
        <f aca="false">C4001/Summary!$B$4</f>
        <v>0.0320666666666667</v>
      </c>
      <c r="E4001" s="2" t="s">
        <v>48</v>
      </c>
      <c r="F4001" s="2" t="s">
        <v>35</v>
      </c>
      <c r="G4001" s="2" t="str">
        <f aca="false">IF(AND(E4001="No",F4001="No"),"Yes","No")</f>
        <v>No</v>
      </c>
      <c r="H4001" s="2" t="str">
        <f aca="false">IF(G4001="Yes",B4001,"")</f>
        <v/>
      </c>
    </row>
    <row r="4002" customFormat="false" ht="15" hidden="false" customHeight="false" outlineLevel="0" collapsed="false">
      <c r="A4002" s="2" t="s">
        <v>5396</v>
      </c>
      <c r="B4002" s="20" t="n">
        <v>492</v>
      </c>
      <c r="C4002" s="20" t="n">
        <v>480</v>
      </c>
      <c r="D4002" s="21" t="n">
        <f aca="false">C4002/Summary!$B$4</f>
        <v>0.032</v>
      </c>
      <c r="E4002" s="2" t="s">
        <v>48</v>
      </c>
      <c r="F4002" s="2" t="s">
        <v>35</v>
      </c>
      <c r="G4002" s="2" t="str">
        <f aca="false">IF(AND(E4002="No",F4002="No"),"Yes","No")</f>
        <v>No</v>
      </c>
      <c r="H4002" s="2" t="str">
        <f aca="false">IF(G4002="Yes",B4002,"")</f>
        <v/>
      </c>
    </row>
    <row r="4003" customFormat="false" ht="15" hidden="false" customHeight="false" outlineLevel="0" collapsed="false">
      <c r="A4003" s="2" t="s">
        <v>5397</v>
      </c>
      <c r="B4003" s="20" t="n">
        <v>492</v>
      </c>
      <c r="C4003" s="20" t="n">
        <v>489</v>
      </c>
      <c r="D4003" s="21" t="n">
        <f aca="false">C4003/Summary!$B$4</f>
        <v>0.0326</v>
      </c>
      <c r="E4003" s="2" t="s">
        <v>48</v>
      </c>
      <c r="F4003" s="2" t="s">
        <v>35</v>
      </c>
      <c r="G4003" s="2" t="str">
        <f aca="false">IF(AND(E4003="No",F4003="No"),"Yes","No")</f>
        <v>No</v>
      </c>
      <c r="H4003" s="2" t="str">
        <f aca="false">IF(G4003="Yes",B4003,"")</f>
        <v/>
      </c>
    </row>
    <row r="4004" customFormat="false" ht="15" hidden="false" customHeight="false" outlineLevel="0" collapsed="false">
      <c r="A4004" s="2" t="s">
        <v>5398</v>
      </c>
      <c r="B4004" s="20" t="n">
        <v>492</v>
      </c>
      <c r="C4004" s="20" t="n">
        <v>487</v>
      </c>
      <c r="D4004" s="21" t="n">
        <f aca="false">C4004/Summary!$B$4</f>
        <v>0.0324666666666667</v>
      </c>
      <c r="E4004" s="2" t="s">
        <v>48</v>
      </c>
      <c r="F4004" s="2" t="s">
        <v>35</v>
      </c>
      <c r="G4004" s="2" t="str">
        <f aca="false">IF(AND(E4004="No",F4004="No"),"Yes","No")</f>
        <v>No</v>
      </c>
      <c r="H4004" s="2" t="str">
        <f aca="false">IF(G4004="Yes",B4004,"")</f>
        <v/>
      </c>
    </row>
    <row r="4005" customFormat="false" ht="15" hidden="false" customHeight="false" outlineLevel="0" collapsed="false">
      <c r="A4005" s="2" t="s">
        <v>5399</v>
      </c>
      <c r="B4005" s="20" t="n">
        <v>492</v>
      </c>
      <c r="C4005" s="20" t="n">
        <v>481</v>
      </c>
      <c r="D4005" s="21" t="n">
        <f aca="false">C4005/Summary!$B$4</f>
        <v>0.0320666666666667</v>
      </c>
      <c r="E4005" s="2" t="s">
        <v>48</v>
      </c>
      <c r="F4005" s="2" t="s">
        <v>35</v>
      </c>
      <c r="G4005" s="2" t="str">
        <f aca="false">IF(AND(E4005="No",F4005="No"),"Yes","No")</f>
        <v>No</v>
      </c>
      <c r="H4005" s="2" t="str">
        <f aca="false">IF(G4005="Yes",B4005,"")</f>
        <v/>
      </c>
    </row>
    <row r="4006" customFormat="false" ht="15" hidden="false" customHeight="false" outlineLevel="0" collapsed="false">
      <c r="A4006" s="2" t="s">
        <v>5400</v>
      </c>
      <c r="B4006" s="20" t="n">
        <v>492</v>
      </c>
      <c r="C4006" s="20" t="n">
        <v>489</v>
      </c>
      <c r="D4006" s="21" t="n">
        <f aca="false">C4006/Summary!$B$4</f>
        <v>0.0326</v>
      </c>
      <c r="E4006" s="2" t="s">
        <v>48</v>
      </c>
      <c r="F4006" s="2" t="s">
        <v>35</v>
      </c>
      <c r="G4006" s="2" t="str">
        <f aca="false">IF(AND(E4006="No",F4006="No"),"Yes","No")</f>
        <v>No</v>
      </c>
      <c r="H4006" s="2" t="str">
        <f aca="false">IF(G4006="Yes",B4006,"")</f>
        <v/>
      </c>
    </row>
    <row r="4007" customFormat="false" ht="15" hidden="false" customHeight="false" outlineLevel="0" collapsed="false">
      <c r="A4007" s="2" t="s">
        <v>5401</v>
      </c>
      <c r="B4007" s="20" t="n">
        <v>493</v>
      </c>
      <c r="C4007" s="20" t="n">
        <v>483</v>
      </c>
      <c r="D4007" s="21" t="n">
        <f aca="false">C4007/Summary!$B$4</f>
        <v>0.0322</v>
      </c>
      <c r="E4007" s="2" t="s">
        <v>48</v>
      </c>
      <c r="F4007" s="2" t="s">
        <v>48</v>
      </c>
      <c r="G4007" s="2" t="str">
        <f aca="false">IF(AND(E4007="No",F4007="No"),"Yes","No")</f>
        <v>No</v>
      </c>
      <c r="H4007" s="2" t="str">
        <f aca="false">IF(G4007="Yes",B4007,"")</f>
        <v/>
      </c>
    </row>
    <row r="4008" customFormat="false" ht="15" hidden="false" customHeight="false" outlineLevel="0" collapsed="false">
      <c r="A4008" s="2" t="s">
        <v>5402</v>
      </c>
      <c r="B4008" s="20" t="n">
        <v>493</v>
      </c>
      <c r="C4008" s="20" t="n">
        <v>482</v>
      </c>
      <c r="D4008" s="21" t="n">
        <f aca="false">C4008/Summary!$B$4</f>
        <v>0.0321333333333333</v>
      </c>
      <c r="E4008" s="2" t="s">
        <v>48</v>
      </c>
      <c r="F4008" s="2" t="s">
        <v>35</v>
      </c>
      <c r="G4008" s="2" t="str">
        <f aca="false">IF(AND(E4008="No",F4008="No"),"Yes","No")</f>
        <v>No</v>
      </c>
      <c r="H4008" s="2" t="str">
        <f aca="false">IF(G4008="Yes",B4008,"")</f>
        <v/>
      </c>
    </row>
    <row r="4009" customFormat="false" ht="15" hidden="false" customHeight="false" outlineLevel="0" collapsed="false">
      <c r="A4009" s="2" t="s">
        <v>5403</v>
      </c>
      <c r="B4009" s="20" t="n">
        <v>493</v>
      </c>
      <c r="C4009" s="20" t="n">
        <v>486</v>
      </c>
      <c r="D4009" s="21" t="n">
        <f aca="false">C4009/Summary!$B$4</f>
        <v>0.0324</v>
      </c>
      <c r="E4009" s="2" t="s">
        <v>48</v>
      </c>
      <c r="F4009" s="2" t="s">
        <v>35</v>
      </c>
      <c r="G4009" s="2" t="str">
        <f aca="false">IF(AND(E4009="No",F4009="No"),"Yes","No")</f>
        <v>No</v>
      </c>
      <c r="H4009" s="2" t="str">
        <f aca="false">IF(G4009="Yes",B4009,"")</f>
        <v/>
      </c>
    </row>
    <row r="4010" customFormat="false" ht="15" hidden="false" customHeight="false" outlineLevel="0" collapsed="false">
      <c r="A4010" s="2" t="s">
        <v>5404</v>
      </c>
      <c r="B4010" s="20" t="n">
        <v>494</v>
      </c>
      <c r="C4010" s="20" t="n">
        <v>490</v>
      </c>
      <c r="D4010" s="21" t="n">
        <f aca="false">C4010/Summary!$B$4</f>
        <v>0.0326666666666667</v>
      </c>
      <c r="E4010" s="2" t="s">
        <v>48</v>
      </c>
      <c r="F4010" s="2" t="s">
        <v>35</v>
      </c>
      <c r="G4010" s="2" t="str">
        <f aca="false">IF(AND(E4010="No",F4010="No"),"Yes","No")</f>
        <v>No</v>
      </c>
      <c r="H4010" s="2" t="str">
        <f aca="false">IF(G4010="Yes",B4010,"")</f>
        <v/>
      </c>
    </row>
    <row r="4011" customFormat="false" ht="15" hidden="false" customHeight="false" outlineLevel="0" collapsed="false">
      <c r="A4011" s="2" t="s">
        <v>5405</v>
      </c>
      <c r="B4011" s="20" t="n">
        <v>494</v>
      </c>
      <c r="C4011" s="20" t="n">
        <v>487</v>
      </c>
      <c r="D4011" s="21" t="n">
        <f aca="false">C4011/Summary!$B$4</f>
        <v>0.0324666666666667</v>
      </c>
      <c r="E4011" s="2" t="s">
        <v>48</v>
      </c>
      <c r="F4011" s="2" t="s">
        <v>35</v>
      </c>
      <c r="G4011" s="2" t="str">
        <f aca="false">IF(AND(E4011="No",F4011="No"),"Yes","No")</f>
        <v>No</v>
      </c>
      <c r="H4011" s="2" t="str">
        <f aca="false">IF(G4011="Yes",B4011,"")</f>
        <v/>
      </c>
    </row>
    <row r="4012" customFormat="false" ht="15" hidden="false" customHeight="false" outlineLevel="0" collapsed="false">
      <c r="A4012" s="2" t="s">
        <v>5406</v>
      </c>
      <c r="B4012" s="20" t="n">
        <v>494</v>
      </c>
      <c r="C4012" s="20" t="n">
        <v>490</v>
      </c>
      <c r="D4012" s="21" t="n">
        <f aca="false">C4012/Summary!$B$4</f>
        <v>0.0326666666666667</v>
      </c>
      <c r="E4012" s="2" t="s">
        <v>48</v>
      </c>
      <c r="F4012" s="2" t="s">
        <v>35</v>
      </c>
      <c r="G4012" s="2" t="str">
        <f aca="false">IF(AND(E4012="No",F4012="No"),"Yes","No")</f>
        <v>No</v>
      </c>
      <c r="H4012" s="2" t="str">
        <f aca="false">IF(G4012="Yes",B4012,"")</f>
        <v/>
      </c>
    </row>
    <row r="4013" customFormat="false" ht="15" hidden="false" customHeight="false" outlineLevel="0" collapsed="false">
      <c r="A4013" s="2" t="s">
        <v>5407</v>
      </c>
      <c r="B4013" s="20" t="n">
        <v>494</v>
      </c>
      <c r="C4013" s="20" t="n">
        <v>487</v>
      </c>
      <c r="D4013" s="21" t="n">
        <f aca="false">C4013/Summary!$B$4</f>
        <v>0.0324666666666667</v>
      </c>
      <c r="E4013" s="2" t="s">
        <v>48</v>
      </c>
      <c r="F4013" s="2" t="s">
        <v>35</v>
      </c>
      <c r="G4013" s="2" t="str">
        <f aca="false">IF(AND(E4013="No",F4013="No"),"Yes","No")</f>
        <v>No</v>
      </c>
      <c r="H4013" s="2" t="str">
        <f aca="false">IF(G4013="Yes",B4013,"")</f>
        <v/>
      </c>
    </row>
    <row r="4014" customFormat="false" ht="15" hidden="false" customHeight="false" outlineLevel="0" collapsed="false">
      <c r="A4014" s="2" t="s">
        <v>5408</v>
      </c>
      <c r="B4014" s="20" t="n">
        <v>494</v>
      </c>
      <c r="C4014" s="20" t="n">
        <v>484</v>
      </c>
      <c r="D4014" s="21" t="n">
        <f aca="false">C4014/Summary!$B$4</f>
        <v>0.0322666666666667</v>
      </c>
      <c r="E4014" s="2" t="s">
        <v>48</v>
      </c>
      <c r="F4014" s="2" t="s">
        <v>35</v>
      </c>
      <c r="G4014" s="2" t="str">
        <f aca="false">IF(AND(E4014="No",F4014="No"),"Yes","No")</f>
        <v>No</v>
      </c>
      <c r="H4014" s="2" t="str">
        <f aca="false">IF(G4014="Yes",B4014,"")</f>
        <v/>
      </c>
    </row>
    <row r="4015" customFormat="false" ht="15" hidden="false" customHeight="false" outlineLevel="0" collapsed="false">
      <c r="A4015" s="2" t="s">
        <v>5409</v>
      </c>
      <c r="B4015" s="20" t="n">
        <v>494</v>
      </c>
      <c r="C4015" s="20" t="n">
        <v>487</v>
      </c>
      <c r="D4015" s="21" t="n">
        <f aca="false">C4015/Summary!$B$4</f>
        <v>0.0324666666666667</v>
      </c>
      <c r="E4015" s="2" t="s">
        <v>35</v>
      </c>
      <c r="F4015" s="2" t="s">
        <v>48</v>
      </c>
      <c r="G4015" s="2" t="str">
        <f aca="false">IF(AND(E4015="No",F4015="No"),"Yes","No")</f>
        <v>No</v>
      </c>
      <c r="H4015" s="2" t="str">
        <f aca="false">IF(G4015="Yes",B4015,"")</f>
        <v/>
      </c>
    </row>
    <row r="4016" customFormat="false" ht="15" hidden="false" customHeight="false" outlineLevel="0" collapsed="false">
      <c r="A4016" s="2" t="s">
        <v>5410</v>
      </c>
      <c r="B4016" s="20" t="n">
        <v>494</v>
      </c>
      <c r="C4016" s="20" t="n">
        <v>490</v>
      </c>
      <c r="D4016" s="21" t="n">
        <f aca="false">C4016/Summary!$B$4</f>
        <v>0.0326666666666667</v>
      </c>
      <c r="E4016" s="2" t="s">
        <v>48</v>
      </c>
      <c r="F4016" s="2" t="s">
        <v>35</v>
      </c>
      <c r="G4016" s="2" t="str">
        <f aca="false">IF(AND(E4016="No",F4016="No"),"Yes","No")</f>
        <v>No</v>
      </c>
      <c r="H4016" s="2" t="str">
        <f aca="false">IF(G4016="Yes",B4016,"")</f>
        <v/>
      </c>
    </row>
    <row r="4017" customFormat="false" ht="15" hidden="false" customHeight="false" outlineLevel="0" collapsed="false">
      <c r="A4017" s="2" t="s">
        <v>5411</v>
      </c>
      <c r="B4017" s="20" t="n">
        <v>494</v>
      </c>
      <c r="C4017" s="20" t="n">
        <v>484</v>
      </c>
      <c r="D4017" s="21" t="n">
        <f aca="false">C4017/Summary!$B$4</f>
        <v>0.0322666666666667</v>
      </c>
      <c r="E4017" s="2" t="s">
        <v>48</v>
      </c>
      <c r="F4017" s="2" t="s">
        <v>35</v>
      </c>
      <c r="G4017" s="2" t="str">
        <f aca="false">IF(AND(E4017="No",F4017="No"),"Yes","No")</f>
        <v>No</v>
      </c>
      <c r="H4017" s="2" t="str">
        <f aca="false">IF(G4017="Yes",B4017,"")</f>
        <v/>
      </c>
    </row>
    <row r="4018" customFormat="false" ht="15" hidden="false" customHeight="false" outlineLevel="0" collapsed="false">
      <c r="A4018" s="2" t="s">
        <v>5412</v>
      </c>
      <c r="B4018" s="20" t="n">
        <v>494</v>
      </c>
      <c r="C4018" s="20" t="n">
        <v>356</v>
      </c>
      <c r="D4018" s="21" t="n">
        <f aca="false">C4018/Summary!$B$4</f>
        <v>0.0237333333333333</v>
      </c>
      <c r="E4018" s="2" t="s">
        <v>48</v>
      </c>
      <c r="F4018" s="2" t="s">
        <v>48</v>
      </c>
      <c r="G4018" s="2" t="str">
        <f aca="false">IF(AND(E4018="No",F4018="No"),"Yes","No")</f>
        <v>No</v>
      </c>
      <c r="H4018" s="2" t="str">
        <f aca="false">IF(G4018="Yes",B4018,"")</f>
        <v/>
      </c>
    </row>
    <row r="4019" customFormat="false" ht="15" hidden="false" customHeight="false" outlineLevel="0" collapsed="false">
      <c r="A4019" s="2" t="s">
        <v>5413</v>
      </c>
      <c r="B4019" s="20" t="n">
        <v>495</v>
      </c>
      <c r="C4019" s="20" t="n">
        <v>489</v>
      </c>
      <c r="D4019" s="21" t="n">
        <f aca="false">C4019/Summary!$B$4</f>
        <v>0.0326</v>
      </c>
      <c r="E4019" s="2" t="s">
        <v>35</v>
      </c>
      <c r="F4019" s="2" t="s">
        <v>48</v>
      </c>
      <c r="G4019" s="2" t="str">
        <f aca="false">IF(AND(E4019="No",F4019="No"),"Yes","No")</f>
        <v>No</v>
      </c>
      <c r="H4019" s="2" t="str">
        <f aca="false">IF(G4019="Yes",B4019,"")</f>
        <v/>
      </c>
    </row>
    <row r="4020" customFormat="false" ht="15" hidden="false" customHeight="false" outlineLevel="0" collapsed="false">
      <c r="A4020" s="2" t="s">
        <v>5414</v>
      </c>
      <c r="B4020" s="20" t="n">
        <v>495</v>
      </c>
      <c r="C4020" s="20" t="n">
        <v>485</v>
      </c>
      <c r="D4020" s="21" t="n">
        <f aca="false">C4020/Summary!$B$4</f>
        <v>0.0323333333333333</v>
      </c>
      <c r="E4020" s="2" t="s">
        <v>48</v>
      </c>
      <c r="F4020" s="2" t="s">
        <v>35</v>
      </c>
      <c r="G4020" s="2" t="str">
        <f aca="false">IF(AND(E4020="No",F4020="No"),"Yes","No")</f>
        <v>No</v>
      </c>
      <c r="H4020" s="2" t="str">
        <f aca="false">IF(G4020="Yes",B4020,"")</f>
        <v/>
      </c>
    </row>
    <row r="4021" customFormat="false" ht="15" hidden="false" customHeight="false" outlineLevel="0" collapsed="false">
      <c r="A4021" s="2" t="s">
        <v>5415</v>
      </c>
      <c r="B4021" s="20" t="n">
        <v>495</v>
      </c>
      <c r="C4021" s="20" t="n">
        <v>487</v>
      </c>
      <c r="D4021" s="21" t="n">
        <f aca="false">C4021/Summary!$B$4</f>
        <v>0.0324666666666667</v>
      </c>
      <c r="E4021" s="2" t="s">
        <v>48</v>
      </c>
      <c r="F4021" s="2" t="s">
        <v>48</v>
      </c>
      <c r="G4021" s="2" t="str">
        <f aca="false">IF(AND(E4021="No",F4021="No"),"Yes","No")</f>
        <v>No</v>
      </c>
      <c r="H4021" s="2" t="str">
        <f aca="false">IF(G4021="Yes",B4021,"")</f>
        <v/>
      </c>
    </row>
    <row r="4022" customFormat="false" ht="15" hidden="false" customHeight="false" outlineLevel="0" collapsed="false">
      <c r="A4022" s="2" t="s">
        <v>5416</v>
      </c>
      <c r="B4022" s="20" t="n">
        <v>495</v>
      </c>
      <c r="C4022" s="20" t="n">
        <v>489</v>
      </c>
      <c r="D4022" s="21" t="n">
        <f aca="false">C4022/Summary!$B$4</f>
        <v>0.0326</v>
      </c>
      <c r="E4022" s="2" t="s">
        <v>35</v>
      </c>
      <c r="F4022" s="2" t="s">
        <v>48</v>
      </c>
      <c r="G4022" s="2" t="str">
        <f aca="false">IF(AND(E4022="No",F4022="No"),"Yes","No")</f>
        <v>No</v>
      </c>
      <c r="H4022" s="2" t="str">
        <f aca="false">IF(G4022="Yes",B4022,"")</f>
        <v/>
      </c>
    </row>
    <row r="4023" customFormat="false" ht="15" hidden="false" customHeight="false" outlineLevel="0" collapsed="false">
      <c r="A4023" s="2" t="s">
        <v>5417</v>
      </c>
      <c r="B4023" s="20" t="n">
        <v>495</v>
      </c>
      <c r="C4023" s="20" t="n">
        <v>489</v>
      </c>
      <c r="D4023" s="21" t="n">
        <f aca="false">C4023/Summary!$B$4</f>
        <v>0.0326</v>
      </c>
      <c r="E4023" s="2" t="s">
        <v>48</v>
      </c>
      <c r="F4023" s="2" t="s">
        <v>35</v>
      </c>
      <c r="G4023" s="2" t="str">
        <f aca="false">IF(AND(E4023="No",F4023="No"),"Yes","No")</f>
        <v>No</v>
      </c>
      <c r="H4023" s="2" t="str">
        <f aca="false">IF(G4023="Yes",B4023,"")</f>
        <v/>
      </c>
    </row>
    <row r="4024" customFormat="false" ht="15" hidden="false" customHeight="false" outlineLevel="0" collapsed="false">
      <c r="A4024" s="2" t="s">
        <v>5418</v>
      </c>
      <c r="B4024" s="20" t="n">
        <v>495</v>
      </c>
      <c r="C4024" s="20" t="n">
        <v>482</v>
      </c>
      <c r="D4024" s="21" t="n">
        <f aca="false">C4024/Summary!$B$4</f>
        <v>0.0321333333333333</v>
      </c>
      <c r="E4024" s="2" t="s">
        <v>48</v>
      </c>
      <c r="F4024" s="2" t="s">
        <v>35</v>
      </c>
      <c r="G4024" s="2" t="str">
        <f aca="false">IF(AND(E4024="No",F4024="No"),"Yes","No")</f>
        <v>No</v>
      </c>
      <c r="H4024" s="2" t="str">
        <f aca="false">IF(G4024="Yes",B4024,"")</f>
        <v/>
      </c>
    </row>
    <row r="4025" customFormat="false" ht="15" hidden="false" customHeight="false" outlineLevel="0" collapsed="false">
      <c r="A4025" s="2" t="s">
        <v>5419</v>
      </c>
      <c r="B4025" s="20" t="n">
        <v>495</v>
      </c>
      <c r="C4025" s="20" t="n">
        <v>486</v>
      </c>
      <c r="D4025" s="21" t="n">
        <f aca="false">C4025/Summary!$B$4</f>
        <v>0.0324</v>
      </c>
      <c r="E4025" s="2" t="s">
        <v>48</v>
      </c>
      <c r="F4025" s="2" t="s">
        <v>35</v>
      </c>
      <c r="G4025" s="2" t="str">
        <f aca="false">IF(AND(E4025="No",F4025="No"),"Yes","No")</f>
        <v>No</v>
      </c>
      <c r="H4025" s="2" t="str">
        <f aca="false">IF(G4025="Yes",B4025,"")</f>
        <v/>
      </c>
    </row>
    <row r="4026" customFormat="false" ht="15" hidden="false" customHeight="false" outlineLevel="0" collapsed="false">
      <c r="A4026" s="2" t="s">
        <v>5420</v>
      </c>
      <c r="B4026" s="20" t="n">
        <v>496</v>
      </c>
      <c r="C4026" s="20" t="n">
        <v>489</v>
      </c>
      <c r="D4026" s="21" t="n">
        <f aca="false">C4026/Summary!$B$4</f>
        <v>0.0326</v>
      </c>
      <c r="E4026" s="2" t="s">
        <v>35</v>
      </c>
      <c r="F4026" s="2" t="s">
        <v>48</v>
      </c>
      <c r="G4026" s="2" t="str">
        <f aca="false">IF(AND(E4026="No",F4026="No"),"Yes","No")</f>
        <v>No</v>
      </c>
      <c r="H4026" s="2" t="str">
        <f aca="false">IF(G4026="Yes",B4026,"")</f>
        <v/>
      </c>
    </row>
    <row r="4027" customFormat="false" ht="15" hidden="false" customHeight="false" outlineLevel="0" collapsed="false">
      <c r="A4027" s="2" t="s">
        <v>5421</v>
      </c>
      <c r="B4027" s="20" t="n">
        <v>496</v>
      </c>
      <c r="C4027" s="20" t="n">
        <v>492</v>
      </c>
      <c r="D4027" s="21" t="n">
        <f aca="false">C4027/Summary!$B$4</f>
        <v>0.0328</v>
      </c>
      <c r="E4027" s="2" t="s">
        <v>48</v>
      </c>
      <c r="F4027" s="2" t="s">
        <v>35</v>
      </c>
      <c r="G4027" s="2" t="str">
        <f aca="false">IF(AND(E4027="No",F4027="No"),"Yes","No")</f>
        <v>No</v>
      </c>
      <c r="H4027" s="2" t="str">
        <f aca="false">IF(G4027="Yes",B4027,"")</f>
        <v/>
      </c>
    </row>
    <row r="4028" customFormat="false" ht="15" hidden="false" customHeight="false" outlineLevel="0" collapsed="false">
      <c r="A4028" s="2" t="s">
        <v>5422</v>
      </c>
      <c r="B4028" s="20" t="n">
        <v>496</v>
      </c>
      <c r="C4028" s="20" t="n">
        <v>484</v>
      </c>
      <c r="D4028" s="21" t="n">
        <f aca="false">C4028/Summary!$B$4</f>
        <v>0.0322666666666667</v>
      </c>
      <c r="E4028" s="2" t="s">
        <v>48</v>
      </c>
      <c r="F4028" s="2" t="s">
        <v>35</v>
      </c>
      <c r="G4028" s="2" t="str">
        <f aca="false">IF(AND(E4028="No",F4028="No"),"Yes","No")</f>
        <v>No</v>
      </c>
      <c r="H4028" s="2" t="str">
        <f aca="false">IF(G4028="Yes",B4028,"")</f>
        <v/>
      </c>
    </row>
    <row r="4029" customFormat="false" ht="15" hidden="false" customHeight="false" outlineLevel="0" collapsed="false">
      <c r="A4029" s="2" t="s">
        <v>5423</v>
      </c>
      <c r="B4029" s="20" t="n">
        <v>496</v>
      </c>
      <c r="C4029" s="20" t="n">
        <v>489</v>
      </c>
      <c r="D4029" s="21" t="n">
        <f aca="false">C4029/Summary!$B$4</f>
        <v>0.0326</v>
      </c>
      <c r="E4029" s="2" t="s">
        <v>48</v>
      </c>
      <c r="F4029" s="2" t="s">
        <v>35</v>
      </c>
      <c r="G4029" s="2" t="str">
        <f aca="false">IF(AND(E4029="No",F4029="No"),"Yes","No")</f>
        <v>No</v>
      </c>
      <c r="H4029" s="2" t="str">
        <f aca="false">IF(G4029="Yes",B4029,"")</f>
        <v/>
      </c>
    </row>
    <row r="4030" customFormat="false" ht="15" hidden="false" customHeight="false" outlineLevel="0" collapsed="false">
      <c r="A4030" s="2" t="s">
        <v>5424</v>
      </c>
      <c r="B4030" s="20" t="n">
        <v>496</v>
      </c>
      <c r="C4030" s="20" t="n">
        <v>493</v>
      </c>
      <c r="D4030" s="21" t="n">
        <f aca="false">C4030/Summary!$B$4</f>
        <v>0.0328666666666667</v>
      </c>
      <c r="E4030" s="2" t="s">
        <v>48</v>
      </c>
      <c r="F4030" s="2" t="s">
        <v>48</v>
      </c>
      <c r="G4030" s="2" t="str">
        <f aca="false">IF(AND(E4030="No",F4030="No"),"Yes","No")</f>
        <v>No</v>
      </c>
      <c r="H4030" s="2" t="str">
        <f aca="false">IF(G4030="Yes",B4030,"")</f>
        <v/>
      </c>
    </row>
    <row r="4031" customFormat="false" ht="15" hidden="false" customHeight="false" outlineLevel="0" collapsed="false">
      <c r="A4031" s="2" t="s">
        <v>5425</v>
      </c>
      <c r="B4031" s="20" t="n">
        <v>497</v>
      </c>
      <c r="C4031" s="20" t="n">
        <v>486</v>
      </c>
      <c r="D4031" s="21" t="n">
        <f aca="false">C4031/Summary!$B$4</f>
        <v>0.0324</v>
      </c>
      <c r="E4031" s="2" t="s">
        <v>48</v>
      </c>
      <c r="F4031" s="2" t="s">
        <v>48</v>
      </c>
      <c r="G4031" s="2" t="str">
        <f aca="false">IF(AND(E4031="No",F4031="No"),"Yes","No")</f>
        <v>No</v>
      </c>
      <c r="H4031" s="2" t="str">
        <f aca="false">IF(G4031="Yes",B4031,"")</f>
        <v/>
      </c>
    </row>
    <row r="4032" customFormat="false" ht="15" hidden="false" customHeight="false" outlineLevel="0" collapsed="false">
      <c r="A4032" s="2" t="s">
        <v>5426</v>
      </c>
      <c r="B4032" s="20" t="n">
        <v>497</v>
      </c>
      <c r="C4032" s="20" t="n">
        <v>492</v>
      </c>
      <c r="D4032" s="21" t="n">
        <f aca="false">C4032/Summary!$B$4</f>
        <v>0.0328</v>
      </c>
      <c r="E4032" s="2" t="s">
        <v>48</v>
      </c>
      <c r="F4032" s="2" t="s">
        <v>35</v>
      </c>
      <c r="G4032" s="2" t="str">
        <f aca="false">IF(AND(E4032="No",F4032="No"),"Yes","No")</f>
        <v>No</v>
      </c>
      <c r="H4032" s="2" t="str">
        <f aca="false">IF(G4032="Yes",B4032,"")</f>
        <v/>
      </c>
    </row>
    <row r="4033" customFormat="false" ht="15" hidden="false" customHeight="false" outlineLevel="0" collapsed="false">
      <c r="A4033" s="2" t="s">
        <v>5427</v>
      </c>
      <c r="B4033" s="20" t="n">
        <v>497</v>
      </c>
      <c r="C4033" s="20" t="n">
        <v>491</v>
      </c>
      <c r="D4033" s="21" t="n">
        <f aca="false">C4033/Summary!$B$4</f>
        <v>0.0327333333333333</v>
      </c>
      <c r="E4033" s="2" t="s">
        <v>48</v>
      </c>
      <c r="F4033" s="2" t="s">
        <v>48</v>
      </c>
      <c r="G4033" s="2" t="str">
        <f aca="false">IF(AND(E4033="No",F4033="No"),"Yes","No")</f>
        <v>No</v>
      </c>
      <c r="H4033" s="2" t="str">
        <f aca="false">IF(G4033="Yes",B4033,"")</f>
        <v/>
      </c>
    </row>
    <row r="4034" customFormat="false" ht="15" hidden="false" customHeight="false" outlineLevel="0" collapsed="false">
      <c r="A4034" s="2" t="s">
        <v>5428</v>
      </c>
      <c r="B4034" s="20" t="n">
        <v>497</v>
      </c>
      <c r="C4034" s="20" t="n">
        <v>491</v>
      </c>
      <c r="D4034" s="21" t="n">
        <f aca="false">C4034/Summary!$B$4</f>
        <v>0.0327333333333333</v>
      </c>
      <c r="E4034" s="2" t="s">
        <v>48</v>
      </c>
      <c r="F4034" s="2" t="s">
        <v>35</v>
      </c>
      <c r="G4034" s="2" t="str">
        <f aca="false">IF(AND(E4034="No",F4034="No"),"Yes","No")</f>
        <v>No</v>
      </c>
      <c r="H4034" s="2" t="str">
        <f aca="false">IF(G4034="Yes",B4034,"")</f>
        <v/>
      </c>
    </row>
    <row r="4035" customFormat="false" ht="15" hidden="false" customHeight="false" outlineLevel="0" collapsed="false">
      <c r="A4035" s="2" t="s">
        <v>5429</v>
      </c>
      <c r="B4035" s="20" t="n">
        <v>497</v>
      </c>
      <c r="C4035" s="20" t="n">
        <v>487</v>
      </c>
      <c r="D4035" s="21" t="n">
        <f aca="false">C4035/Summary!$B$4</f>
        <v>0.0324666666666667</v>
      </c>
      <c r="E4035" s="2" t="s">
        <v>48</v>
      </c>
      <c r="F4035" s="2" t="s">
        <v>48</v>
      </c>
      <c r="G4035" s="2" t="str">
        <f aca="false">IF(AND(E4035="No",F4035="No"),"Yes","No")</f>
        <v>No</v>
      </c>
      <c r="H4035" s="2" t="str">
        <f aca="false">IF(G4035="Yes",B4035,"")</f>
        <v/>
      </c>
    </row>
    <row r="4036" customFormat="false" ht="15" hidden="false" customHeight="false" outlineLevel="0" collapsed="false">
      <c r="A4036" s="2" t="s">
        <v>5430</v>
      </c>
      <c r="B4036" s="20" t="n">
        <v>497</v>
      </c>
      <c r="C4036" s="20" t="n">
        <v>491</v>
      </c>
      <c r="D4036" s="21" t="n">
        <f aca="false">C4036/Summary!$B$4</f>
        <v>0.0327333333333333</v>
      </c>
      <c r="E4036" s="2" t="s">
        <v>48</v>
      </c>
      <c r="F4036" s="2" t="s">
        <v>35</v>
      </c>
      <c r="G4036" s="2" t="str">
        <f aca="false">IF(AND(E4036="No",F4036="No"),"Yes","No")</f>
        <v>No</v>
      </c>
      <c r="H4036" s="2" t="str">
        <f aca="false">IF(G4036="Yes",B4036,"")</f>
        <v/>
      </c>
    </row>
    <row r="4037" customFormat="false" ht="15" hidden="false" customHeight="false" outlineLevel="0" collapsed="false">
      <c r="A4037" s="2" t="s">
        <v>5431</v>
      </c>
      <c r="B4037" s="20" t="n">
        <v>497</v>
      </c>
      <c r="C4037" s="20" t="n">
        <v>493</v>
      </c>
      <c r="D4037" s="21" t="n">
        <f aca="false">C4037/Summary!$B$4</f>
        <v>0.0328666666666667</v>
      </c>
      <c r="E4037" s="2" t="s">
        <v>48</v>
      </c>
      <c r="F4037" s="2" t="s">
        <v>48</v>
      </c>
      <c r="G4037" s="2" t="str">
        <f aca="false">IF(AND(E4037="No",F4037="No"),"Yes","No")</f>
        <v>No</v>
      </c>
      <c r="H4037" s="2" t="str">
        <f aca="false">IF(G4037="Yes",B4037,"")</f>
        <v/>
      </c>
    </row>
    <row r="4038" customFormat="false" ht="15" hidden="false" customHeight="false" outlineLevel="0" collapsed="false">
      <c r="A4038" s="2" t="s">
        <v>5432</v>
      </c>
      <c r="B4038" s="20" t="n">
        <v>498</v>
      </c>
      <c r="C4038" s="20" t="n">
        <v>489</v>
      </c>
      <c r="D4038" s="21" t="n">
        <f aca="false">C4038/Summary!$B$4</f>
        <v>0.0326</v>
      </c>
      <c r="E4038" s="2" t="s">
        <v>48</v>
      </c>
      <c r="F4038" s="2" t="s">
        <v>48</v>
      </c>
      <c r="G4038" s="2" t="str">
        <f aca="false">IF(AND(E4038="No",F4038="No"),"Yes","No")</f>
        <v>No</v>
      </c>
      <c r="H4038" s="2" t="str">
        <f aca="false">IF(G4038="Yes",B4038,"")</f>
        <v/>
      </c>
    </row>
    <row r="4039" customFormat="false" ht="15" hidden="false" customHeight="false" outlineLevel="0" collapsed="false">
      <c r="A4039" s="2" t="s">
        <v>5433</v>
      </c>
      <c r="B4039" s="20" t="n">
        <v>498</v>
      </c>
      <c r="C4039" s="20" t="n">
        <v>492</v>
      </c>
      <c r="D4039" s="21" t="n">
        <f aca="false">C4039/Summary!$B$4</f>
        <v>0.0328</v>
      </c>
      <c r="E4039" s="2" t="s">
        <v>48</v>
      </c>
      <c r="F4039" s="2" t="s">
        <v>35</v>
      </c>
      <c r="G4039" s="2" t="str">
        <f aca="false">IF(AND(E4039="No",F4039="No"),"Yes","No")</f>
        <v>No</v>
      </c>
      <c r="H4039" s="2" t="str">
        <f aca="false">IF(G4039="Yes",B4039,"")</f>
        <v/>
      </c>
    </row>
    <row r="4040" customFormat="false" ht="15" hidden="false" customHeight="false" outlineLevel="0" collapsed="false">
      <c r="A4040" s="2" t="s">
        <v>5434</v>
      </c>
      <c r="B4040" s="20" t="n">
        <v>498</v>
      </c>
      <c r="C4040" s="20" t="n">
        <v>487</v>
      </c>
      <c r="D4040" s="21" t="n">
        <f aca="false">C4040/Summary!$B$4</f>
        <v>0.0324666666666667</v>
      </c>
      <c r="E4040" s="2" t="s">
        <v>48</v>
      </c>
      <c r="F4040" s="2" t="s">
        <v>35</v>
      </c>
      <c r="G4040" s="2" t="str">
        <f aca="false">IF(AND(E4040="No",F4040="No"),"Yes","No")</f>
        <v>No</v>
      </c>
      <c r="H4040" s="2" t="str">
        <f aca="false">IF(G4040="Yes",B4040,"")</f>
        <v/>
      </c>
    </row>
    <row r="4041" customFormat="false" ht="15" hidden="false" customHeight="false" outlineLevel="0" collapsed="false">
      <c r="A4041" s="2" t="s">
        <v>5435</v>
      </c>
      <c r="B4041" s="20" t="n">
        <v>498</v>
      </c>
      <c r="C4041" s="20" t="n">
        <v>487</v>
      </c>
      <c r="D4041" s="21" t="n">
        <f aca="false">C4041/Summary!$B$4</f>
        <v>0.0324666666666667</v>
      </c>
      <c r="E4041" s="2" t="s">
        <v>35</v>
      </c>
      <c r="F4041" s="2" t="s">
        <v>48</v>
      </c>
      <c r="G4041" s="2" t="str">
        <f aca="false">IF(AND(E4041="No",F4041="No"),"Yes","No")</f>
        <v>No</v>
      </c>
      <c r="H4041" s="2" t="str">
        <f aca="false">IF(G4041="Yes",B4041,"")</f>
        <v/>
      </c>
    </row>
    <row r="4042" customFormat="false" ht="15" hidden="false" customHeight="false" outlineLevel="0" collapsed="false">
      <c r="A4042" s="2" t="s">
        <v>5436</v>
      </c>
      <c r="B4042" s="20" t="n">
        <v>498</v>
      </c>
      <c r="C4042" s="20" t="n">
        <v>492</v>
      </c>
      <c r="D4042" s="21" t="n">
        <f aca="false">C4042/Summary!$B$4</f>
        <v>0.0328</v>
      </c>
      <c r="E4042" s="2" t="s">
        <v>48</v>
      </c>
      <c r="F4042" s="2" t="s">
        <v>35</v>
      </c>
      <c r="G4042" s="2" t="str">
        <f aca="false">IF(AND(E4042="No",F4042="No"),"Yes","No")</f>
        <v>No</v>
      </c>
      <c r="H4042" s="2" t="str">
        <f aca="false">IF(G4042="Yes",B4042,"")</f>
        <v/>
      </c>
    </row>
    <row r="4043" customFormat="false" ht="15" hidden="false" customHeight="false" outlineLevel="0" collapsed="false">
      <c r="A4043" s="2" t="s">
        <v>5437</v>
      </c>
      <c r="B4043" s="20" t="n">
        <v>498</v>
      </c>
      <c r="C4043" s="20" t="n">
        <v>487</v>
      </c>
      <c r="D4043" s="21" t="n">
        <f aca="false">C4043/Summary!$B$4</f>
        <v>0.0324666666666667</v>
      </c>
      <c r="E4043" s="2" t="s">
        <v>48</v>
      </c>
      <c r="F4043" s="2" t="s">
        <v>35</v>
      </c>
      <c r="G4043" s="2" t="str">
        <f aca="false">IF(AND(E4043="No",F4043="No"),"Yes","No")</f>
        <v>No</v>
      </c>
      <c r="H4043" s="2" t="str">
        <f aca="false">IF(G4043="Yes",B4043,"")</f>
        <v/>
      </c>
    </row>
    <row r="4044" customFormat="false" ht="15" hidden="false" customHeight="false" outlineLevel="0" collapsed="false">
      <c r="A4044" s="2" t="s">
        <v>5438</v>
      </c>
      <c r="B4044" s="20" t="n">
        <v>498</v>
      </c>
      <c r="C4044" s="20" t="n">
        <v>490</v>
      </c>
      <c r="D4044" s="21" t="n">
        <f aca="false">C4044/Summary!$B$4</f>
        <v>0.0326666666666667</v>
      </c>
      <c r="E4044" s="2" t="s">
        <v>48</v>
      </c>
      <c r="F4044" s="2" t="s">
        <v>35</v>
      </c>
      <c r="G4044" s="2" t="str">
        <f aca="false">IF(AND(E4044="No",F4044="No"),"Yes","No")</f>
        <v>No</v>
      </c>
      <c r="H4044" s="2" t="str">
        <f aca="false">IF(G4044="Yes",B4044,"")</f>
        <v/>
      </c>
    </row>
    <row r="4045" customFormat="false" ht="15" hidden="false" customHeight="false" outlineLevel="0" collapsed="false">
      <c r="A4045" s="2" t="s">
        <v>5439</v>
      </c>
      <c r="B4045" s="20" t="n">
        <v>498</v>
      </c>
      <c r="C4045" s="20" t="n">
        <v>491</v>
      </c>
      <c r="D4045" s="21" t="n">
        <f aca="false">C4045/Summary!$B$4</f>
        <v>0.0327333333333333</v>
      </c>
      <c r="E4045" s="2" t="s">
        <v>48</v>
      </c>
      <c r="F4045" s="2" t="s">
        <v>35</v>
      </c>
      <c r="G4045" s="2" t="str">
        <f aca="false">IF(AND(E4045="No",F4045="No"),"Yes","No")</f>
        <v>No</v>
      </c>
      <c r="H4045" s="2" t="str">
        <f aca="false">IF(G4045="Yes",B4045,"")</f>
        <v/>
      </c>
    </row>
    <row r="4046" customFormat="false" ht="15" hidden="false" customHeight="false" outlineLevel="0" collapsed="false">
      <c r="A4046" s="2" t="s">
        <v>5440</v>
      </c>
      <c r="B4046" s="20" t="n">
        <v>499</v>
      </c>
      <c r="C4046" s="20" t="n">
        <v>490</v>
      </c>
      <c r="D4046" s="21" t="n">
        <f aca="false">C4046/Summary!$B$4</f>
        <v>0.0326666666666667</v>
      </c>
      <c r="E4046" s="2" t="s">
        <v>48</v>
      </c>
      <c r="F4046" s="2" t="s">
        <v>35</v>
      </c>
      <c r="G4046" s="2" t="str">
        <f aca="false">IF(AND(E4046="No",F4046="No"),"Yes","No")</f>
        <v>No</v>
      </c>
      <c r="H4046" s="2" t="str">
        <f aca="false">IF(G4046="Yes",B4046,"")</f>
        <v/>
      </c>
    </row>
    <row r="4047" customFormat="false" ht="15" hidden="false" customHeight="false" outlineLevel="0" collapsed="false">
      <c r="A4047" s="2" t="s">
        <v>5441</v>
      </c>
      <c r="B4047" s="20" t="n">
        <v>499</v>
      </c>
      <c r="C4047" s="20" t="n">
        <v>493</v>
      </c>
      <c r="D4047" s="21" t="n">
        <f aca="false">C4047/Summary!$B$4</f>
        <v>0.0328666666666667</v>
      </c>
      <c r="E4047" s="2" t="s">
        <v>48</v>
      </c>
      <c r="F4047" s="2" t="s">
        <v>35</v>
      </c>
      <c r="G4047" s="2" t="str">
        <f aca="false">IF(AND(E4047="No",F4047="No"),"Yes","No")</f>
        <v>No</v>
      </c>
      <c r="H4047" s="2" t="str">
        <f aca="false">IF(G4047="Yes",B4047,"")</f>
        <v/>
      </c>
    </row>
    <row r="4048" customFormat="false" ht="15" hidden="false" customHeight="false" outlineLevel="0" collapsed="false">
      <c r="A4048" s="2" t="s">
        <v>5442</v>
      </c>
      <c r="B4048" s="20" t="n">
        <v>499</v>
      </c>
      <c r="C4048" s="20" t="n">
        <v>493</v>
      </c>
      <c r="D4048" s="21" t="n">
        <f aca="false">C4048/Summary!$B$4</f>
        <v>0.0328666666666667</v>
      </c>
      <c r="E4048" s="2" t="s">
        <v>48</v>
      </c>
      <c r="F4048" s="2" t="s">
        <v>35</v>
      </c>
      <c r="G4048" s="2" t="str">
        <f aca="false">IF(AND(E4048="No",F4048="No"),"Yes","No")</f>
        <v>No</v>
      </c>
      <c r="H4048" s="2" t="str">
        <f aca="false">IF(G4048="Yes",B4048,"")</f>
        <v/>
      </c>
    </row>
    <row r="4049" customFormat="false" ht="15" hidden="false" customHeight="false" outlineLevel="0" collapsed="false">
      <c r="A4049" s="2" t="s">
        <v>5443</v>
      </c>
      <c r="B4049" s="20" t="n">
        <v>499</v>
      </c>
      <c r="C4049" s="20" t="n">
        <v>493</v>
      </c>
      <c r="D4049" s="21" t="n">
        <f aca="false">C4049/Summary!$B$4</f>
        <v>0.0328666666666667</v>
      </c>
      <c r="E4049" s="2" t="s">
        <v>48</v>
      </c>
      <c r="F4049" s="2" t="s">
        <v>35</v>
      </c>
      <c r="G4049" s="2" t="str">
        <f aca="false">IF(AND(E4049="No",F4049="No"),"Yes","No")</f>
        <v>No</v>
      </c>
      <c r="H4049" s="2" t="str">
        <f aca="false">IF(G4049="Yes",B4049,"")</f>
        <v/>
      </c>
    </row>
    <row r="4050" customFormat="false" ht="15" hidden="false" customHeight="false" outlineLevel="0" collapsed="false">
      <c r="A4050" s="2" t="s">
        <v>5444</v>
      </c>
      <c r="B4050" s="20" t="n">
        <v>500</v>
      </c>
      <c r="C4050" s="20" t="n">
        <v>493</v>
      </c>
      <c r="D4050" s="21" t="n">
        <f aca="false">C4050/Summary!$B$4</f>
        <v>0.0328666666666667</v>
      </c>
      <c r="E4050" s="2" t="s">
        <v>48</v>
      </c>
      <c r="F4050" s="2" t="s">
        <v>35</v>
      </c>
      <c r="G4050" s="2" t="str">
        <f aca="false">IF(AND(E4050="No",F4050="No"),"Yes","No")</f>
        <v>No</v>
      </c>
      <c r="H4050" s="2" t="str">
        <f aca="false">IF(G4050="Yes",B4050,"")</f>
        <v/>
      </c>
    </row>
    <row r="4051" customFormat="false" ht="15" hidden="false" customHeight="false" outlineLevel="0" collapsed="false">
      <c r="A4051" s="2" t="s">
        <v>5445</v>
      </c>
      <c r="B4051" s="20" t="n">
        <v>500</v>
      </c>
      <c r="C4051" s="20" t="n">
        <v>495</v>
      </c>
      <c r="D4051" s="21" t="n">
        <f aca="false">C4051/Summary!$B$4</f>
        <v>0.033</v>
      </c>
      <c r="E4051" s="2" t="s">
        <v>48</v>
      </c>
      <c r="F4051" s="2" t="s">
        <v>35</v>
      </c>
      <c r="G4051" s="2" t="str">
        <f aca="false">IF(AND(E4051="No",F4051="No"),"Yes","No")</f>
        <v>No</v>
      </c>
      <c r="H4051" s="2" t="str">
        <f aca="false">IF(G4051="Yes",B4051,"")</f>
        <v/>
      </c>
    </row>
    <row r="4052" customFormat="false" ht="15" hidden="false" customHeight="false" outlineLevel="0" collapsed="false">
      <c r="A4052" s="2" t="s">
        <v>5446</v>
      </c>
      <c r="B4052" s="20" t="n">
        <v>500</v>
      </c>
      <c r="C4052" s="20" t="n">
        <v>491</v>
      </c>
      <c r="D4052" s="21" t="n">
        <f aca="false">C4052/Summary!$B$4</f>
        <v>0.0327333333333333</v>
      </c>
      <c r="E4052" s="2" t="s">
        <v>48</v>
      </c>
      <c r="F4052" s="2" t="s">
        <v>35</v>
      </c>
      <c r="G4052" s="2" t="str">
        <f aca="false">IF(AND(E4052="No",F4052="No"),"Yes","No")</f>
        <v>No</v>
      </c>
      <c r="H4052" s="2" t="str">
        <f aca="false">IF(G4052="Yes",B4052,"")</f>
        <v/>
      </c>
    </row>
    <row r="4053" customFormat="false" ht="15" hidden="false" customHeight="false" outlineLevel="0" collapsed="false">
      <c r="A4053" s="2" t="s">
        <v>5447</v>
      </c>
      <c r="B4053" s="20" t="n">
        <v>500</v>
      </c>
      <c r="C4053" s="20" t="n">
        <v>495</v>
      </c>
      <c r="D4053" s="21" t="n">
        <f aca="false">C4053/Summary!$B$4</f>
        <v>0.033</v>
      </c>
      <c r="E4053" s="2" t="s">
        <v>48</v>
      </c>
      <c r="F4053" s="2" t="s">
        <v>35</v>
      </c>
      <c r="G4053" s="2" t="str">
        <f aca="false">IF(AND(E4053="No",F4053="No"),"Yes","No")</f>
        <v>No</v>
      </c>
      <c r="H4053" s="2" t="str">
        <f aca="false">IF(G4053="Yes",B4053,"")</f>
        <v/>
      </c>
    </row>
    <row r="4054" customFormat="false" ht="15" hidden="false" customHeight="false" outlineLevel="0" collapsed="false">
      <c r="A4054" s="2" t="s">
        <v>5448</v>
      </c>
      <c r="B4054" s="20" t="n">
        <v>500</v>
      </c>
      <c r="C4054" s="20" t="n">
        <v>492</v>
      </c>
      <c r="D4054" s="21" t="n">
        <f aca="false">C4054/Summary!$B$4</f>
        <v>0.0328</v>
      </c>
      <c r="E4054" s="2" t="s">
        <v>48</v>
      </c>
      <c r="F4054" s="2" t="s">
        <v>35</v>
      </c>
      <c r="G4054" s="2" t="str">
        <f aca="false">IF(AND(E4054="No",F4054="No"),"Yes","No")</f>
        <v>No</v>
      </c>
      <c r="H4054" s="2" t="str">
        <f aca="false">IF(G4054="Yes",B4054,"")</f>
        <v/>
      </c>
    </row>
    <row r="4055" customFormat="false" ht="15" hidden="false" customHeight="false" outlineLevel="0" collapsed="false">
      <c r="A4055" s="2" t="s">
        <v>5449</v>
      </c>
      <c r="B4055" s="20" t="n">
        <v>500</v>
      </c>
      <c r="C4055" s="20" t="n">
        <v>492</v>
      </c>
      <c r="D4055" s="21" t="n">
        <f aca="false">C4055/Summary!$B$4</f>
        <v>0.0328</v>
      </c>
      <c r="E4055" s="2" t="s">
        <v>48</v>
      </c>
      <c r="F4055" s="2" t="s">
        <v>35</v>
      </c>
      <c r="G4055" s="2" t="str">
        <f aca="false">IF(AND(E4055="No",F4055="No"),"Yes","No")</f>
        <v>No</v>
      </c>
      <c r="H4055" s="2" t="str">
        <f aca="false">IF(G4055="Yes",B4055,"")</f>
        <v/>
      </c>
    </row>
    <row r="4056" customFormat="false" ht="15" hidden="false" customHeight="false" outlineLevel="0" collapsed="false">
      <c r="A4056" s="2" t="s">
        <v>5450</v>
      </c>
      <c r="B4056" s="20" t="n">
        <v>500</v>
      </c>
      <c r="C4056" s="20" t="n">
        <v>493</v>
      </c>
      <c r="D4056" s="21" t="n">
        <f aca="false">C4056/Summary!$B$4</f>
        <v>0.0328666666666667</v>
      </c>
      <c r="E4056" s="2" t="s">
        <v>48</v>
      </c>
      <c r="F4056" s="2" t="s">
        <v>48</v>
      </c>
      <c r="G4056" s="2" t="str">
        <f aca="false">IF(AND(E4056="No",F4056="No"),"Yes","No")</f>
        <v>No</v>
      </c>
      <c r="H4056" s="2" t="str">
        <f aca="false">IF(G4056="Yes",B4056,"")</f>
        <v/>
      </c>
    </row>
    <row r="4057" customFormat="false" ht="15" hidden="false" customHeight="false" outlineLevel="0" collapsed="false">
      <c r="A4057" s="2" t="s">
        <v>5451</v>
      </c>
      <c r="B4057" s="20" t="n">
        <v>500</v>
      </c>
      <c r="C4057" s="20" t="n">
        <v>493</v>
      </c>
      <c r="D4057" s="21" t="n">
        <f aca="false">C4057/Summary!$B$4</f>
        <v>0.0328666666666667</v>
      </c>
      <c r="E4057" s="2" t="s">
        <v>48</v>
      </c>
      <c r="F4057" s="2" t="s">
        <v>35</v>
      </c>
      <c r="G4057" s="2" t="str">
        <f aca="false">IF(AND(E4057="No",F4057="No"),"Yes","No")</f>
        <v>No</v>
      </c>
      <c r="H4057" s="2" t="str">
        <f aca="false">IF(G4057="Yes",B4057,"")</f>
        <v/>
      </c>
    </row>
    <row r="4058" customFormat="false" ht="15" hidden="false" customHeight="false" outlineLevel="0" collapsed="false">
      <c r="A4058" s="2" t="s">
        <v>5452</v>
      </c>
      <c r="B4058" s="20" t="n">
        <v>501</v>
      </c>
      <c r="C4058" s="20" t="n">
        <v>497</v>
      </c>
      <c r="D4058" s="21" t="n">
        <f aca="false">C4058/Summary!$B$4</f>
        <v>0.0331333333333333</v>
      </c>
      <c r="E4058" s="2" t="s">
        <v>48</v>
      </c>
      <c r="F4058" s="2" t="s">
        <v>35</v>
      </c>
      <c r="G4058" s="2" t="str">
        <f aca="false">IF(AND(E4058="No",F4058="No"),"Yes","No")</f>
        <v>No</v>
      </c>
      <c r="H4058" s="2" t="str">
        <f aca="false">IF(G4058="Yes",B4058,"")</f>
        <v/>
      </c>
    </row>
    <row r="4059" customFormat="false" ht="15" hidden="false" customHeight="false" outlineLevel="0" collapsed="false">
      <c r="A4059" s="2" t="s">
        <v>5453</v>
      </c>
      <c r="B4059" s="20" t="n">
        <v>501</v>
      </c>
      <c r="C4059" s="20" t="n">
        <v>492</v>
      </c>
      <c r="D4059" s="21" t="n">
        <f aca="false">C4059/Summary!$B$4</f>
        <v>0.0328</v>
      </c>
      <c r="E4059" s="2" t="s">
        <v>48</v>
      </c>
      <c r="F4059" s="2" t="s">
        <v>35</v>
      </c>
      <c r="G4059" s="2" t="str">
        <f aca="false">IF(AND(E4059="No",F4059="No"),"Yes","No")</f>
        <v>No</v>
      </c>
      <c r="H4059" s="2" t="str">
        <f aca="false">IF(G4059="Yes",B4059,"")</f>
        <v/>
      </c>
    </row>
    <row r="4060" customFormat="false" ht="15" hidden="false" customHeight="false" outlineLevel="0" collapsed="false">
      <c r="A4060" s="2" t="s">
        <v>5454</v>
      </c>
      <c r="B4060" s="20" t="n">
        <v>501</v>
      </c>
      <c r="C4060" s="20" t="n">
        <v>495</v>
      </c>
      <c r="D4060" s="21" t="n">
        <f aca="false">C4060/Summary!$B$4</f>
        <v>0.033</v>
      </c>
      <c r="E4060" s="2" t="s">
        <v>35</v>
      </c>
      <c r="F4060" s="2" t="s">
        <v>48</v>
      </c>
      <c r="G4060" s="2" t="str">
        <f aca="false">IF(AND(E4060="No",F4060="No"),"Yes","No")</f>
        <v>No</v>
      </c>
      <c r="H4060" s="2" t="str">
        <f aca="false">IF(G4060="Yes",B4060,"")</f>
        <v/>
      </c>
    </row>
    <row r="4061" customFormat="false" ht="15" hidden="false" customHeight="false" outlineLevel="0" collapsed="false">
      <c r="A4061" s="2" t="s">
        <v>5455</v>
      </c>
      <c r="B4061" s="20" t="n">
        <v>502</v>
      </c>
      <c r="C4061" s="20" t="n">
        <v>496</v>
      </c>
      <c r="D4061" s="21" t="n">
        <f aca="false">C4061/Summary!$B$4</f>
        <v>0.0330666666666667</v>
      </c>
      <c r="E4061" s="2" t="s">
        <v>48</v>
      </c>
      <c r="F4061" s="2" t="s">
        <v>48</v>
      </c>
      <c r="G4061" s="2" t="str">
        <f aca="false">IF(AND(E4061="No",F4061="No"),"Yes","No")</f>
        <v>No</v>
      </c>
      <c r="H4061" s="2" t="str">
        <f aca="false">IF(G4061="Yes",B4061,"")</f>
        <v/>
      </c>
    </row>
    <row r="4062" customFormat="false" ht="15" hidden="false" customHeight="false" outlineLevel="0" collapsed="false">
      <c r="A4062" s="2" t="s">
        <v>5456</v>
      </c>
      <c r="B4062" s="20" t="n">
        <v>502</v>
      </c>
      <c r="C4062" s="20" t="n">
        <v>494</v>
      </c>
      <c r="D4062" s="21" t="n">
        <f aca="false">C4062/Summary!$B$4</f>
        <v>0.0329333333333333</v>
      </c>
      <c r="E4062" s="2" t="s">
        <v>48</v>
      </c>
      <c r="F4062" s="2" t="s">
        <v>35</v>
      </c>
      <c r="G4062" s="2" t="str">
        <f aca="false">IF(AND(E4062="No",F4062="No"),"Yes","No")</f>
        <v>No</v>
      </c>
      <c r="H4062" s="2" t="str">
        <f aca="false">IF(G4062="Yes",B4062,"")</f>
        <v/>
      </c>
    </row>
    <row r="4063" customFormat="false" ht="15" hidden="false" customHeight="false" outlineLevel="0" collapsed="false">
      <c r="A4063" s="2" t="s">
        <v>5457</v>
      </c>
      <c r="B4063" s="20" t="n">
        <v>502</v>
      </c>
      <c r="C4063" s="20" t="n">
        <v>495</v>
      </c>
      <c r="D4063" s="21" t="n">
        <f aca="false">C4063/Summary!$B$4</f>
        <v>0.033</v>
      </c>
      <c r="E4063" s="2" t="s">
        <v>48</v>
      </c>
      <c r="F4063" s="2" t="s">
        <v>35</v>
      </c>
      <c r="G4063" s="2" t="str">
        <f aca="false">IF(AND(E4063="No",F4063="No"),"Yes","No")</f>
        <v>No</v>
      </c>
      <c r="H4063" s="2" t="str">
        <f aca="false">IF(G4063="Yes",B4063,"")</f>
        <v/>
      </c>
    </row>
    <row r="4064" customFormat="false" ht="15" hidden="false" customHeight="false" outlineLevel="0" collapsed="false">
      <c r="A4064" s="2" t="s">
        <v>5458</v>
      </c>
      <c r="B4064" s="20" t="n">
        <v>502</v>
      </c>
      <c r="C4064" s="20" t="n">
        <v>497</v>
      </c>
      <c r="D4064" s="21" t="n">
        <f aca="false">C4064/Summary!$B$4</f>
        <v>0.0331333333333333</v>
      </c>
      <c r="E4064" s="2" t="s">
        <v>48</v>
      </c>
      <c r="F4064" s="2" t="s">
        <v>35</v>
      </c>
      <c r="G4064" s="2" t="str">
        <f aca="false">IF(AND(E4064="No",F4064="No"),"Yes","No")</f>
        <v>No</v>
      </c>
      <c r="H4064" s="2" t="str">
        <f aca="false">IF(G4064="Yes",B4064,"")</f>
        <v/>
      </c>
    </row>
    <row r="4065" customFormat="false" ht="15" hidden="false" customHeight="false" outlineLevel="0" collapsed="false">
      <c r="A4065" s="2" t="s">
        <v>5459</v>
      </c>
      <c r="B4065" s="20" t="n">
        <v>502</v>
      </c>
      <c r="C4065" s="20" t="n">
        <v>492</v>
      </c>
      <c r="D4065" s="21" t="n">
        <f aca="false">C4065/Summary!$B$4</f>
        <v>0.0328</v>
      </c>
      <c r="E4065" s="2" t="s">
        <v>35</v>
      </c>
      <c r="F4065" s="2" t="s">
        <v>48</v>
      </c>
      <c r="G4065" s="2" t="str">
        <f aca="false">IF(AND(E4065="No",F4065="No"),"Yes","No")</f>
        <v>No</v>
      </c>
      <c r="H4065" s="2" t="str">
        <f aca="false">IF(G4065="Yes",B4065,"")</f>
        <v/>
      </c>
    </row>
    <row r="4066" customFormat="false" ht="15" hidden="false" customHeight="false" outlineLevel="0" collapsed="false">
      <c r="A4066" s="2" t="s">
        <v>5460</v>
      </c>
      <c r="B4066" s="20" t="n">
        <v>502</v>
      </c>
      <c r="C4066" s="20" t="n">
        <v>496</v>
      </c>
      <c r="D4066" s="21" t="n">
        <f aca="false">C4066/Summary!$B$4</f>
        <v>0.0330666666666667</v>
      </c>
      <c r="E4066" s="2" t="s">
        <v>48</v>
      </c>
      <c r="F4066" s="2" t="s">
        <v>48</v>
      </c>
      <c r="G4066" s="2" t="str">
        <f aca="false">IF(AND(E4066="No",F4066="No"),"Yes","No")</f>
        <v>No</v>
      </c>
      <c r="H4066" s="2" t="str">
        <f aca="false">IF(G4066="Yes",B4066,"")</f>
        <v/>
      </c>
    </row>
    <row r="4067" customFormat="false" ht="15" hidden="false" customHeight="false" outlineLevel="0" collapsed="false">
      <c r="A4067" s="2" t="s">
        <v>5461</v>
      </c>
      <c r="B4067" s="20" t="n">
        <v>502</v>
      </c>
      <c r="C4067" s="20" t="n">
        <v>495</v>
      </c>
      <c r="D4067" s="21" t="n">
        <f aca="false">C4067/Summary!$B$4</f>
        <v>0.033</v>
      </c>
      <c r="E4067" s="2" t="s">
        <v>48</v>
      </c>
      <c r="F4067" s="2" t="s">
        <v>35</v>
      </c>
      <c r="G4067" s="2" t="str">
        <f aca="false">IF(AND(E4067="No",F4067="No"),"Yes","No")</f>
        <v>No</v>
      </c>
      <c r="H4067" s="2" t="str">
        <f aca="false">IF(G4067="Yes",B4067,"")</f>
        <v/>
      </c>
    </row>
    <row r="4068" customFormat="false" ht="15" hidden="false" customHeight="false" outlineLevel="0" collapsed="false">
      <c r="A4068" s="2" t="s">
        <v>5462</v>
      </c>
      <c r="B4068" s="20" t="n">
        <v>503</v>
      </c>
      <c r="C4068" s="20" t="n">
        <v>495</v>
      </c>
      <c r="D4068" s="21" t="n">
        <f aca="false">C4068/Summary!$B$4</f>
        <v>0.033</v>
      </c>
      <c r="E4068" s="2" t="s">
        <v>48</v>
      </c>
      <c r="F4068" s="2" t="s">
        <v>35</v>
      </c>
      <c r="G4068" s="2" t="str">
        <f aca="false">IF(AND(E4068="No",F4068="No"),"Yes","No")</f>
        <v>No</v>
      </c>
      <c r="H4068" s="2" t="str">
        <f aca="false">IF(G4068="Yes",B4068,"")</f>
        <v/>
      </c>
    </row>
    <row r="4069" customFormat="false" ht="15" hidden="false" customHeight="false" outlineLevel="0" collapsed="false">
      <c r="A4069" s="2" t="s">
        <v>5463</v>
      </c>
      <c r="B4069" s="20" t="n">
        <v>503</v>
      </c>
      <c r="C4069" s="20" t="n">
        <v>494</v>
      </c>
      <c r="D4069" s="21" t="n">
        <f aca="false">C4069/Summary!$B$4</f>
        <v>0.0329333333333333</v>
      </c>
      <c r="E4069" s="2" t="s">
        <v>35</v>
      </c>
      <c r="F4069" s="2" t="s">
        <v>48</v>
      </c>
      <c r="G4069" s="2" t="str">
        <f aca="false">IF(AND(E4069="No",F4069="No"),"Yes","No")</f>
        <v>No</v>
      </c>
      <c r="H4069" s="2" t="str">
        <f aca="false">IF(G4069="Yes",B4069,"")</f>
        <v/>
      </c>
    </row>
    <row r="4070" customFormat="false" ht="15" hidden="false" customHeight="false" outlineLevel="0" collapsed="false">
      <c r="A4070" s="2" t="s">
        <v>5464</v>
      </c>
      <c r="B4070" s="20" t="n">
        <v>504</v>
      </c>
      <c r="C4070" s="20" t="n">
        <v>498</v>
      </c>
      <c r="D4070" s="21" t="n">
        <f aca="false">C4070/Summary!$B$4</f>
        <v>0.0332</v>
      </c>
      <c r="E4070" s="2" t="s">
        <v>48</v>
      </c>
      <c r="F4070" s="2" t="s">
        <v>35</v>
      </c>
      <c r="G4070" s="2" t="str">
        <f aca="false">IF(AND(E4070="No",F4070="No"),"Yes","No")</f>
        <v>No</v>
      </c>
      <c r="H4070" s="2" t="str">
        <f aca="false">IF(G4070="Yes",B4070,"")</f>
        <v/>
      </c>
    </row>
    <row r="4071" customFormat="false" ht="15" hidden="false" customHeight="false" outlineLevel="0" collapsed="false">
      <c r="A4071" s="2" t="s">
        <v>5465</v>
      </c>
      <c r="B4071" s="20" t="n">
        <v>504</v>
      </c>
      <c r="C4071" s="20" t="n">
        <v>492</v>
      </c>
      <c r="D4071" s="21" t="n">
        <f aca="false">C4071/Summary!$B$4</f>
        <v>0.0328</v>
      </c>
      <c r="E4071" s="2" t="s">
        <v>48</v>
      </c>
      <c r="F4071" s="2" t="s">
        <v>35</v>
      </c>
      <c r="G4071" s="2" t="str">
        <f aca="false">IF(AND(E4071="No",F4071="No"),"Yes","No")</f>
        <v>No</v>
      </c>
      <c r="H4071" s="2" t="str">
        <f aca="false">IF(G4071="Yes",B4071,"")</f>
        <v/>
      </c>
    </row>
    <row r="4072" customFormat="false" ht="15" hidden="false" customHeight="false" outlineLevel="0" collapsed="false">
      <c r="A4072" s="2" t="s">
        <v>5466</v>
      </c>
      <c r="B4072" s="20" t="n">
        <v>504</v>
      </c>
      <c r="C4072" s="20" t="n">
        <v>494</v>
      </c>
      <c r="D4072" s="21" t="n">
        <f aca="false">C4072/Summary!$B$4</f>
        <v>0.0329333333333333</v>
      </c>
      <c r="E4072" s="2" t="s">
        <v>48</v>
      </c>
      <c r="F4072" s="2" t="s">
        <v>35</v>
      </c>
      <c r="G4072" s="2" t="str">
        <f aca="false">IF(AND(E4072="No",F4072="No"),"Yes","No")</f>
        <v>No</v>
      </c>
      <c r="H4072" s="2" t="str">
        <f aca="false">IF(G4072="Yes",B4072,"")</f>
        <v/>
      </c>
    </row>
    <row r="4073" customFormat="false" ht="15" hidden="false" customHeight="false" outlineLevel="0" collapsed="false">
      <c r="A4073" s="2" t="s">
        <v>5467</v>
      </c>
      <c r="B4073" s="20" t="n">
        <v>504</v>
      </c>
      <c r="C4073" s="20" t="n">
        <v>491</v>
      </c>
      <c r="D4073" s="21" t="n">
        <f aca="false">C4073/Summary!$B$4</f>
        <v>0.0327333333333333</v>
      </c>
      <c r="E4073" s="2" t="s">
        <v>48</v>
      </c>
      <c r="F4073" s="2" t="s">
        <v>35</v>
      </c>
      <c r="G4073" s="2" t="str">
        <f aca="false">IF(AND(E4073="No",F4073="No"),"Yes","No")</f>
        <v>No</v>
      </c>
      <c r="H4073" s="2" t="str">
        <f aca="false">IF(G4073="Yes",B4073,"")</f>
        <v/>
      </c>
    </row>
    <row r="4074" customFormat="false" ht="15" hidden="false" customHeight="false" outlineLevel="0" collapsed="false">
      <c r="A4074" s="2" t="s">
        <v>5468</v>
      </c>
      <c r="B4074" s="20" t="n">
        <v>505</v>
      </c>
      <c r="C4074" s="20" t="n">
        <v>502</v>
      </c>
      <c r="D4074" s="21" t="n">
        <f aca="false">C4074/Summary!$B$4</f>
        <v>0.0334666666666667</v>
      </c>
      <c r="E4074" s="2" t="s">
        <v>48</v>
      </c>
      <c r="F4074" s="2" t="s">
        <v>48</v>
      </c>
      <c r="G4074" s="2" t="str">
        <f aca="false">IF(AND(E4074="No",F4074="No"),"Yes","No")</f>
        <v>No</v>
      </c>
      <c r="H4074" s="2" t="str">
        <f aca="false">IF(G4074="Yes",B4074,"")</f>
        <v/>
      </c>
    </row>
    <row r="4075" customFormat="false" ht="15" hidden="false" customHeight="false" outlineLevel="0" collapsed="false">
      <c r="A4075" s="2" t="s">
        <v>5469</v>
      </c>
      <c r="B4075" s="20" t="n">
        <v>505</v>
      </c>
      <c r="C4075" s="20" t="n">
        <v>494</v>
      </c>
      <c r="D4075" s="21" t="n">
        <f aca="false">C4075/Summary!$B$4</f>
        <v>0.0329333333333333</v>
      </c>
      <c r="E4075" s="2" t="s">
        <v>48</v>
      </c>
      <c r="F4075" s="2" t="s">
        <v>48</v>
      </c>
      <c r="G4075" s="2" t="str">
        <f aca="false">IF(AND(E4075="No",F4075="No"),"Yes","No")</f>
        <v>No</v>
      </c>
      <c r="H4075" s="2" t="str">
        <f aca="false">IF(G4075="Yes",B4075,"")</f>
        <v/>
      </c>
    </row>
    <row r="4076" customFormat="false" ht="15" hidden="false" customHeight="false" outlineLevel="0" collapsed="false">
      <c r="A4076" s="2" t="s">
        <v>5470</v>
      </c>
      <c r="B4076" s="20" t="n">
        <v>505</v>
      </c>
      <c r="C4076" s="20" t="n">
        <v>496</v>
      </c>
      <c r="D4076" s="21" t="n">
        <f aca="false">C4076/Summary!$B$4</f>
        <v>0.0330666666666667</v>
      </c>
      <c r="E4076" s="2" t="s">
        <v>48</v>
      </c>
      <c r="F4076" s="2" t="s">
        <v>35</v>
      </c>
      <c r="G4076" s="2" t="str">
        <f aca="false">IF(AND(E4076="No",F4076="No"),"Yes","No")</f>
        <v>No</v>
      </c>
      <c r="H4076" s="2" t="str">
        <f aca="false">IF(G4076="Yes",B4076,"")</f>
        <v/>
      </c>
    </row>
    <row r="4077" customFormat="false" ht="15" hidden="false" customHeight="false" outlineLevel="0" collapsed="false">
      <c r="A4077" s="2" t="s">
        <v>5471</v>
      </c>
      <c r="B4077" s="20" t="n">
        <v>505</v>
      </c>
      <c r="C4077" s="20" t="n">
        <v>494</v>
      </c>
      <c r="D4077" s="21" t="n">
        <f aca="false">C4077/Summary!$B$4</f>
        <v>0.0329333333333333</v>
      </c>
      <c r="E4077" s="2" t="s">
        <v>48</v>
      </c>
      <c r="F4077" s="2" t="s">
        <v>35</v>
      </c>
      <c r="G4077" s="2" t="str">
        <f aca="false">IF(AND(E4077="No",F4077="No"),"Yes","No")</f>
        <v>No</v>
      </c>
      <c r="H4077" s="2" t="str">
        <f aca="false">IF(G4077="Yes",B4077,"")</f>
        <v/>
      </c>
    </row>
    <row r="4078" customFormat="false" ht="15" hidden="false" customHeight="false" outlineLevel="0" collapsed="false">
      <c r="A4078" s="2" t="s">
        <v>5472</v>
      </c>
      <c r="B4078" s="20" t="n">
        <v>505</v>
      </c>
      <c r="C4078" s="20" t="n">
        <v>498</v>
      </c>
      <c r="D4078" s="21" t="n">
        <f aca="false">C4078/Summary!$B$4</f>
        <v>0.0332</v>
      </c>
      <c r="E4078" s="2" t="s">
        <v>48</v>
      </c>
      <c r="F4078" s="2" t="s">
        <v>35</v>
      </c>
      <c r="G4078" s="2" t="str">
        <f aca="false">IF(AND(E4078="No",F4078="No"),"Yes","No")</f>
        <v>No</v>
      </c>
      <c r="H4078" s="2" t="str">
        <f aca="false">IF(G4078="Yes",B4078,"")</f>
        <v/>
      </c>
    </row>
    <row r="4079" customFormat="false" ht="15" hidden="false" customHeight="false" outlineLevel="0" collapsed="false">
      <c r="A4079" s="2" t="s">
        <v>5473</v>
      </c>
      <c r="B4079" s="20" t="n">
        <v>506</v>
      </c>
      <c r="C4079" s="20" t="n">
        <v>477</v>
      </c>
      <c r="D4079" s="21" t="n">
        <f aca="false">C4079/Summary!$B$4</f>
        <v>0.0318</v>
      </c>
      <c r="E4079" s="2" t="s">
        <v>35</v>
      </c>
      <c r="F4079" s="2" t="s">
        <v>48</v>
      </c>
      <c r="G4079" s="2" t="str">
        <f aca="false">IF(AND(E4079="No",F4079="No"),"Yes","No")</f>
        <v>No</v>
      </c>
      <c r="H4079" s="2" t="str">
        <f aca="false">IF(G4079="Yes",B4079,"")</f>
        <v/>
      </c>
    </row>
    <row r="4080" customFormat="false" ht="15" hidden="false" customHeight="false" outlineLevel="0" collapsed="false">
      <c r="A4080" s="2" t="s">
        <v>5474</v>
      </c>
      <c r="B4080" s="20" t="n">
        <v>506</v>
      </c>
      <c r="C4080" s="20" t="n">
        <v>496</v>
      </c>
      <c r="D4080" s="21" t="n">
        <f aca="false">C4080/Summary!$B$4</f>
        <v>0.0330666666666667</v>
      </c>
      <c r="E4080" s="2" t="s">
        <v>48</v>
      </c>
      <c r="F4080" s="2" t="s">
        <v>35</v>
      </c>
      <c r="G4080" s="2" t="str">
        <f aca="false">IF(AND(E4080="No",F4080="No"),"Yes","No")</f>
        <v>No</v>
      </c>
      <c r="H4080" s="2" t="str">
        <f aca="false">IF(G4080="Yes",B4080,"")</f>
        <v/>
      </c>
    </row>
    <row r="4081" customFormat="false" ht="15" hidden="false" customHeight="false" outlineLevel="0" collapsed="false">
      <c r="A4081" s="2" t="s">
        <v>5475</v>
      </c>
      <c r="B4081" s="20" t="n">
        <v>506</v>
      </c>
      <c r="C4081" s="20" t="n">
        <v>497</v>
      </c>
      <c r="D4081" s="21" t="n">
        <f aca="false">C4081/Summary!$B$4</f>
        <v>0.0331333333333333</v>
      </c>
      <c r="E4081" s="2" t="s">
        <v>48</v>
      </c>
      <c r="F4081" s="2" t="s">
        <v>48</v>
      </c>
      <c r="G4081" s="2" t="str">
        <f aca="false">IF(AND(E4081="No",F4081="No"),"Yes","No")</f>
        <v>No</v>
      </c>
      <c r="H4081" s="2" t="str">
        <f aca="false">IF(G4081="Yes",B4081,"")</f>
        <v/>
      </c>
    </row>
    <row r="4082" customFormat="false" ht="15" hidden="false" customHeight="false" outlineLevel="0" collapsed="false">
      <c r="A4082" s="2" t="s">
        <v>5476</v>
      </c>
      <c r="B4082" s="20" t="n">
        <v>507</v>
      </c>
      <c r="C4082" s="20" t="n">
        <v>497</v>
      </c>
      <c r="D4082" s="21" t="n">
        <f aca="false">C4082/Summary!$B$4</f>
        <v>0.0331333333333333</v>
      </c>
      <c r="E4082" s="2" t="s">
        <v>48</v>
      </c>
      <c r="F4082" s="2" t="s">
        <v>35</v>
      </c>
      <c r="G4082" s="2" t="str">
        <f aca="false">IF(AND(E4082="No",F4082="No"),"Yes","No")</f>
        <v>No</v>
      </c>
      <c r="H4082" s="2" t="str">
        <f aca="false">IF(G4082="Yes",B4082,"")</f>
        <v/>
      </c>
    </row>
    <row r="4083" customFormat="false" ht="15" hidden="false" customHeight="false" outlineLevel="0" collapsed="false">
      <c r="A4083" s="2" t="s">
        <v>5477</v>
      </c>
      <c r="B4083" s="20" t="n">
        <v>507</v>
      </c>
      <c r="C4083" s="20" t="n">
        <v>494</v>
      </c>
      <c r="D4083" s="21" t="n">
        <f aca="false">C4083/Summary!$B$4</f>
        <v>0.0329333333333333</v>
      </c>
      <c r="E4083" s="2" t="s">
        <v>48</v>
      </c>
      <c r="F4083" s="2" t="s">
        <v>48</v>
      </c>
      <c r="G4083" s="2" t="str">
        <f aca="false">IF(AND(E4083="No",F4083="No"),"Yes","No")</f>
        <v>No</v>
      </c>
      <c r="H4083" s="2" t="str">
        <f aca="false">IF(G4083="Yes",B4083,"")</f>
        <v/>
      </c>
    </row>
    <row r="4084" customFormat="false" ht="15" hidden="false" customHeight="false" outlineLevel="0" collapsed="false">
      <c r="A4084" s="2" t="s">
        <v>5478</v>
      </c>
      <c r="B4084" s="20" t="n">
        <v>507</v>
      </c>
      <c r="C4084" s="20" t="n">
        <v>496</v>
      </c>
      <c r="D4084" s="21" t="n">
        <f aca="false">C4084/Summary!$B$4</f>
        <v>0.0330666666666667</v>
      </c>
      <c r="E4084" s="2" t="s">
        <v>48</v>
      </c>
      <c r="F4084" s="2" t="s">
        <v>35</v>
      </c>
      <c r="G4084" s="2" t="str">
        <f aca="false">IF(AND(E4084="No",F4084="No"),"Yes","No")</f>
        <v>No</v>
      </c>
      <c r="H4084" s="2" t="str">
        <f aca="false">IF(G4084="Yes",B4084,"")</f>
        <v/>
      </c>
    </row>
    <row r="4085" customFormat="false" ht="15" hidden="false" customHeight="false" outlineLevel="0" collapsed="false">
      <c r="A4085" s="2" t="s">
        <v>5479</v>
      </c>
      <c r="B4085" s="20" t="n">
        <v>508</v>
      </c>
      <c r="C4085" s="20" t="n">
        <v>497</v>
      </c>
      <c r="D4085" s="21" t="n">
        <f aca="false">C4085/Summary!$B$4</f>
        <v>0.0331333333333333</v>
      </c>
      <c r="E4085" s="2" t="s">
        <v>48</v>
      </c>
      <c r="F4085" s="2" t="s">
        <v>35</v>
      </c>
      <c r="G4085" s="2" t="str">
        <f aca="false">IF(AND(E4085="No",F4085="No"),"Yes","No")</f>
        <v>No</v>
      </c>
      <c r="H4085" s="2" t="str">
        <f aca="false">IF(G4085="Yes",B4085,"")</f>
        <v/>
      </c>
    </row>
    <row r="4086" customFormat="false" ht="15" hidden="false" customHeight="false" outlineLevel="0" collapsed="false">
      <c r="A4086" s="2" t="s">
        <v>5480</v>
      </c>
      <c r="B4086" s="20" t="n">
        <v>508</v>
      </c>
      <c r="C4086" s="20" t="n">
        <v>501</v>
      </c>
      <c r="D4086" s="21" t="n">
        <f aca="false">C4086/Summary!$B$4</f>
        <v>0.0334</v>
      </c>
      <c r="E4086" s="2" t="s">
        <v>48</v>
      </c>
      <c r="F4086" s="2" t="s">
        <v>35</v>
      </c>
      <c r="G4086" s="2" t="str">
        <f aca="false">IF(AND(E4086="No",F4086="No"),"Yes","No")</f>
        <v>No</v>
      </c>
      <c r="H4086" s="2" t="str">
        <f aca="false">IF(G4086="Yes",B4086,"")</f>
        <v/>
      </c>
    </row>
    <row r="4087" customFormat="false" ht="15" hidden="false" customHeight="false" outlineLevel="0" collapsed="false">
      <c r="A4087" s="2" t="s">
        <v>5481</v>
      </c>
      <c r="B4087" s="20" t="n">
        <v>508</v>
      </c>
      <c r="C4087" s="20" t="n">
        <v>496</v>
      </c>
      <c r="D4087" s="21" t="n">
        <f aca="false">C4087/Summary!$B$4</f>
        <v>0.0330666666666667</v>
      </c>
      <c r="E4087" s="2" t="s">
        <v>35</v>
      </c>
      <c r="F4087" s="2" t="s">
        <v>48</v>
      </c>
      <c r="G4087" s="2" t="str">
        <f aca="false">IF(AND(E4087="No",F4087="No"),"Yes","No")</f>
        <v>No</v>
      </c>
      <c r="H4087" s="2" t="str">
        <f aca="false">IF(G4087="Yes",B4087,"")</f>
        <v/>
      </c>
    </row>
    <row r="4088" customFormat="false" ht="15" hidden="false" customHeight="false" outlineLevel="0" collapsed="false">
      <c r="A4088" s="2" t="s">
        <v>5482</v>
      </c>
      <c r="B4088" s="20" t="n">
        <v>509</v>
      </c>
      <c r="C4088" s="20" t="n">
        <v>500</v>
      </c>
      <c r="D4088" s="21" t="n">
        <f aca="false">C4088/Summary!$B$4</f>
        <v>0.0333333333333333</v>
      </c>
      <c r="E4088" s="2" t="s">
        <v>48</v>
      </c>
      <c r="F4088" s="2" t="s">
        <v>35</v>
      </c>
      <c r="G4088" s="2" t="str">
        <f aca="false">IF(AND(E4088="No",F4088="No"),"Yes","No")</f>
        <v>No</v>
      </c>
      <c r="H4088" s="2" t="str">
        <f aca="false">IF(G4088="Yes",B4088,"")</f>
        <v/>
      </c>
    </row>
    <row r="4089" customFormat="false" ht="15" hidden="false" customHeight="false" outlineLevel="0" collapsed="false">
      <c r="A4089" s="2" t="s">
        <v>5483</v>
      </c>
      <c r="B4089" s="20" t="n">
        <v>510</v>
      </c>
      <c r="C4089" s="20" t="n">
        <v>503</v>
      </c>
      <c r="D4089" s="21" t="n">
        <f aca="false">C4089/Summary!$B$4</f>
        <v>0.0335333333333333</v>
      </c>
      <c r="E4089" s="2" t="s">
        <v>48</v>
      </c>
      <c r="F4089" s="2" t="s">
        <v>35</v>
      </c>
      <c r="G4089" s="2" t="str">
        <f aca="false">IF(AND(E4089="No",F4089="No"),"Yes","No")</f>
        <v>No</v>
      </c>
      <c r="H4089" s="2" t="str">
        <f aca="false">IF(G4089="Yes",B4089,"")</f>
        <v/>
      </c>
    </row>
    <row r="4090" customFormat="false" ht="15" hidden="false" customHeight="false" outlineLevel="0" collapsed="false">
      <c r="A4090" s="2" t="s">
        <v>5484</v>
      </c>
      <c r="B4090" s="20" t="n">
        <v>511</v>
      </c>
      <c r="C4090" s="20" t="n">
        <v>499</v>
      </c>
      <c r="D4090" s="21" t="n">
        <f aca="false">C4090/Summary!$B$4</f>
        <v>0.0332666666666667</v>
      </c>
      <c r="E4090" s="2" t="s">
        <v>48</v>
      </c>
      <c r="F4090" s="2" t="s">
        <v>48</v>
      </c>
      <c r="G4090" s="2" t="str">
        <f aca="false">IF(AND(E4090="No",F4090="No"),"Yes","No")</f>
        <v>No</v>
      </c>
      <c r="H4090" s="2" t="str">
        <f aca="false">IF(G4090="Yes",B4090,"")</f>
        <v/>
      </c>
    </row>
    <row r="4091" customFormat="false" ht="15" hidden="false" customHeight="false" outlineLevel="0" collapsed="false">
      <c r="A4091" s="2" t="s">
        <v>5485</v>
      </c>
      <c r="B4091" s="20" t="n">
        <v>511</v>
      </c>
      <c r="C4091" s="20" t="n">
        <v>501</v>
      </c>
      <c r="D4091" s="21" t="n">
        <f aca="false">C4091/Summary!$B$4</f>
        <v>0.0334</v>
      </c>
      <c r="E4091" s="2" t="s">
        <v>48</v>
      </c>
      <c r="F4091" s="2" t="s">
        <v>35</v>
      </c>
      <c r="G4091" s="2" t="str">
        <f aca="false">IF(AND(E4091="No",F4091="No"),"Yes","No")</f>
        <v>No</v>
      </c>
      <c r="H4091" s="2" t="str">
        <f aca="false">IF(G4091="Yes",B4091,"")</f>
        <v/>
      </c>
    </row>
    <row r="4092" customFormat="false" ht="15" hidden="false" customHeight="false" outlineLevel="0" collapsed="false">
      <c r="A4092" s="2" t="s">
        <v>5486</v>
      </c>
      <c r="B4092" s="20" t="n">
        <v>512</v>
      </c>
      <c r="C4092" s="20" t="n">
        <v>506</v>
      </c>
      <c r="D4092" s="21" t="n">
        <f aca="false">C4092/Summary!$B$4</f>
        <v>0.0337333333333333</v>
      </c>
      <c r="E4092" s="2" t="s">
        <v>48</v>
      </c>
      <c r="F4092" s="2" t="s">
        <v>35</v>
      </c>
      <c r="G4092" s="2" t="str">
        <f aca="false">IF(AND(E4092="No",F4092="No"),"Yes","No")</f>
        <v>No</v>
      </c>
      <c r="H4092" s="2" t="str">
        <f aca="false">IF(G4092="Yes",B4092,"")</f>
        <v/>
      </c>
    </row>
    <row r="4093" customFormat="false" ht="15" hidden="false" customHeight="false" outlineLevel="0" collapsed="false">
      <c r="A4093" s="2" t="s">
        <v>5487</v>
      </c>
      <c r="B4093" s="20" t="n">
        <v>512</v>
      </c>
      <c r="C4093" s="20" t="n">
        <v>508</v>
      </c>
      <c r="D4093" s="21" t="n">
        <f aca="false">C4093/Summary!$B$4</f>
        <v>0.0338666666666667</v>
      </c>
      <c r="E4093" s="2" t="s">
        <v>48</v>
      </c>
      <c r="F4093" s="2" t="s">
        <v>35</v>
      </c>
      <c r="G4093" s="2" t="str">
        <f aca="false">IF(AND(E4093="No",F4093="No"),"Yes","No")</f>
        <v>No</v>
      </c>
      <c r="H4093" s="2" t="str">
        <f aca="false">IF(G4093="Yes",B4093,"")</f>
        <v/>
      </c>
    </row>
    <row r="4094" customFormat="false" ht="15" hidden="false" customHeight="false" outlineLevel="0" collapsed="false">
      <c r="A4094" s="2" t="s">
        <v>5488</v>
      </c>
      <c r="B4094" s="20" t="n">
        <v>514</v>
      </c>
      <c r="C4094" s="20" t="n">
        <v>511</v>
      </c>
      <c r="D4094" s="21" t="n">
        <f aca="false">C4094/Summary!$B$4</f>
        <v>0.0340666666666667</v>
      </c>
      <c r="E4094" s="2" t="s">
        <v>48</v>
      </c>
      <c r="F4094" s="2" t="s">
        <v>35</v>
      </c>
      <c r="G4094" s="2" t="str">
        <f aca="false">IF(AND(E4094="No",F4094="No"),"Yes","No")</f>
        <v>No</v>
      </c>
      <c r="H4094" s="2" t="str">
        <f aca="false">IF(G4094="Yes",B4094,"")</f>
        <v/>
      </c>
    </row>
    <row r="4095" customFormat="false" ht="15" hidden="false" customHeight="false" outlineLevel="0" collapsed="false">
      <c r="A4095" s="2" t="s">
        <v>5489</v>
      </c>
      <c r="B4095" s="20" t="n">
        <v>517</v>
      </c>
      <c r="C4095" s="20" t="n">
        <v>510</v>
      </c>
      <c r="D4095" s="21" t="n">
        <f aca="false">C4095/Summary!$B$4</f>
        <v>0.034</v>
      </c>
      <c r="E4095" s="2" t="s">
        <v>48</v>
      </c>
      <c r="F4095" s="2" t="s">
        <v>35</v>
      </c>
      <c r="G4095" s="2" t="str">
        <f aca="false">IF(AND(E4095="No",F4095="No"),"Yes","No")</f>
        <v>No</v>
      </c>
      <c r="H4095" s="2" t="str">
        <f aca="false">IF(G4095="Yes",B4095,"")</f>
        <v/>
      </c>
    </row>
    <row r="4096" customFormat="false" ht="15" hidden="false" customHeight="false" outlineLevel="0" collapsed="false">
      <c r="A4096" s="2" t="s">
        <v>5490</v>
      </c>
      <c r="B4096" s="20" t="n">
        <v>521</v>
      </c>
      <c r="C4096" s="20" t="n">
        <v>511</v>
      </c>
      <c r="D4096" s="21" t="n">
        <f aca="false">C4096/Summary!$B$4</f>
        <v>0.0340666666666667</v>
      </c>
      <c r="E4096" s="2" t="s">
        <v>35</v>
      </c>
      <c r="F4096" s="2" t="s">
        <v>48</v>
      </c>
      <c r="G4096" s="2" t="str">
        <f aca="false">IF(AND(E4096="No",F4096="No"),"Yes","No")</f>
        <v>No</v>
      </c>
      <c r="H4096" s="2" t="str">
        <f aca="false">IF(G4096="Yes",B4096,"")</f>
        <v/>
      </c>
    </row>
    <row r="4097" customFormat="false" ht="15" hidden="false" customHeight="false" outlineLevel="0" collapsed="false">
      <c r="A4097" s="2" t="s">
        <v>5491</v>
      </c>
      <c r="B4097" s="20" t="n">
        <v>525</v>
      </c>
      <c r="C4097" s="20" t="n">
        <v>510</v>
      </c>
      <c r="D4097" s="21" t="n">
        <f aca="false">C4097/Summary!$B$4</f>
        <v>0.034</v>
      </c>
      <c r="E4097" s="2" t="s">
        <v>48</v>
      </c>
      <c r="F4097" s="2" t="s">
        <v>48</v>
      </c>
      <c r="G4097" s="2" t="str">
        <f aca="false">IF(AND(E4097="No",F4097="No"),"Yes","No")</f>
        <v>No</v>
      </c>
      <c r="H4097" s="2" t="str">
        <f aca="false">IF(G4097="Yes",B4097,"")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6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42" hidden="false" customHeight="true" outlineLevel="0" collapsed="false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customFormat="false" ht="15" hidden="false" customHeight="false" outlineLevel="0" collapsed="false">
      <c r="A2" s="17" t="s">
        <v>5492</v>
      </c>
      <c r="B2" s="18" t="n">
        <v>75</v>
      </c>
      <c r="C2" s="18" t="n">
        <v>75</v>
      </c>
      <c r="D2" s="19" t="n">
        <f aca="false">C2/Summary!$B$4</f>
        <v>0.005</v>
      </c>
      <c r="E2" s="17" t="s">
        <v>35</v>
      </c>
      <c r="F2" s="17" t="s">
        <v>35</v>
      </c>
      <c r="G2" s="17" t="str">
        <f aca="false">IF(AND(E2="No",F2="No"),"Yes","No")</f>
        <v>Yes</v>
      </c>
      <c r="H2" s="18" t="n">
        <f aca="false">IF(G2="Yes",B2,"")</f>
        <v>75</v>
      </c>
    </row>
    <row r="3" customFormat="false" ht="15" hidden="false" customHeight="false" outlineLevel="0" collapsed="false">
      <c r="A3" s="2" t="s">
        <v>5493</v>
      </c>
      <c r="B3" s="20" t="n">
        <v>79</v>
      </c>
      <c r="C3" s="20" t="n">
        <v>79</v>
      </c>
      <c r="D3" s="21" t="n">
        <f aca="false">C3/Summary!$B$4</f>
        <v>0.00526666666666667</v>
      </c>
      <c r="E3" s="2" t="s">
        <v>35</v>
      </c>
      <c r="F3" s="2" t="s">
        <v>35</v>
      </c>
      <c r="G3" s="2" t="str">
        <f aca="false">IF(AND(E3="No",F3="No"),"Yes","No")</f>
        <v>Yes</v>
      </c>
      <c r="H3" s="20" t="n">
        <f aca="false">IF(G3="Yes",B3,"")</f>
        <v>79</v>
      </c>
    </row>
    <row r="4" customFormat="false" ht="15" hidden="false" customHeight="false" outlineLevel="0" collapsed="false">
      <c r="A4" s="2" t="s">
        <v>5494</v>
      </c>
      <c r="B4" s="20" t="n">
        <v>79</v>
      </c>
      <c r="C4" s="20" t="n">
        <v>79</v>
      </c>
      <c r="D4" s="21" t="n">
        <f aca="false">C4/Summary!$B$4</f>
        <v>0.00526666666666667</v>
      </c>
      <c r="E4" s="2" t="s">
        <v>35</v>
      </c>
      <c r="F4" s="2" t="s">
        <v>35</v>
      </c>
      <c r="G4" s="2" t="str">
        <f aca="false">IF(AND(E4="No",F4="No"),"Yes","No")</f>
        <v>Yes</v>
      </c>
      <c r="H4" s="20" t="n">
        <f aca="false">IF(G4="Yes",B4,"")</f>
        <v>79</v>
      </c>
    </row>
    <row r="5" customFormat="false" ht="15" hidden="false" customHeight="false" outlineLevel="0" collapsed="false">
      <c r="A5" s="2" t="s">
        <v>5495</v>
      </c>
      <c r="B5" s="20" t="n">
        <v>81</v>
      </c>
      <c r="C5" s="20" t="n">
        <v>81</v>
      </c>
      <c r="D5" s="21" t="n">
        <f aca="false">C5/Summary!$B$4</f>
        <v>0.0054</v>
      </c>
      <c r="E5" s="2" t="s">
        <v>35</v>
      </c>
      <c r="F5" s="2" t="s">
        <v>35</v>
      </c>
      <c r="G5" s="2" t="str">
        <f aca="false">IF(AND(E5="No",F5="No"),"Yes","No")</f>
        <v>Yes</v>
      </c>
      <c r="H5" s="20" t="n">
        <f aca="false">IF(G5="Yes",B5,"")</f>
        <v>81</v>
      </c>
    </row>
    <row r="6" customFormat="false" ht="15" hidden="false" customHeight="false" outlineLevel="0" collapsed="false">
      <c r="A6" s="2" t="s">
        <v>5496</v>
      </c>
      <c r="B6" s="20" t="n">
        <v>82</v>
      </c>
      <c r="C6" s="20" t="n">
        <v>82</v>
      </c>
      <c r="D6" s="21" t="n">
        <f aca="false">C6/Summary!$B$4</f>
        <v>0.00546666666666667</v>
      </c>
      <c r="E6" s="2" t="s">
        <v>35</v>
      </c>
      <c r="F6" s="2" t="s">
        <v>35</v>
      </c>
      <c r="G6" s="2" t="str">
        <f aca="false">IF(AND(E6="No",F6="No"),"Yes","No")</f>
        <v>Yes</v>
      </c>
      <c r="H6" s="20" t="n">
        <f aca="false">IF(G6="Yes",B6,"")</f>
        <v>82</v>
      </c>
    </row>
    <row r="7" customFormat="false" ht="15" hidden="false" customHeight="false" outlineLevel="0" collapsed="false">
      <c r="A7" s="2" t="s">
        <v>5497</v>
      </c>
      <c r="B7" s="20" t="n">
        <v>82</v>
      </c>
      <c r="C7" s="20" t="n">
        <v>81</v>
      </c>
      <c r="D7" s="21" t="n">
        <f aca="false">C7/Summary!$B$4</f>
        <v>0.0054</v>
      </c>
      <c r="E7" s="2" t="s">
        <v>35</v>
      </c>
      <c r="F7" s="2" t="s">
        <v>35</v>
      </c>
      <c r="G7" s="2" t="str">
        <f aca="false">IF(AND(E7="No",F7="No"),"Yes","No")</f>
        <v>Yes</v>
      </c>
      <c r="H7" s="20" t="n">
        <f aca="false">IF(G7="Yes",B7,"")</f>
        <v>82</v>
      </c>
    </row>
    <row r="8" customFormat="false" ht="15" hidden="false" customHeight="false" outlineLevel="0" collapsed="false">
      <c r="A8" s="2" t="s">
        <v>5498</v>
      </c>
      <c r="B8" s="20" t="n">
        <v>83</v>
      </c>
      <c r="C8" s="20" t="n">
        <v>83</v>
      </c>
      <c r="D8" s="21" t="n">
        <f aca="false">C8/Summary!$B$4</f>
        <v>0.00553333333333333</v>
      </c>
      <c r="E8" s="2" t="s">
        <v>35</v>
      </c>
      <c r="F8" s="2" t="s">
        <v>35</v>
      </c>
      <c r="G8" s="2" t="str">
        <f aca="false">IF(AND(E8="No",F8="No"),"Yes","No")</f>
        <v>Yes</v>
      </c>
      <c r="H8" s="20" t="n">
        <f aca="false">IF(G8="Yes",B8,"")</f>
        <v>83</v>
      </c>
    </row>
    <row r="9" customFormat="false" ht="15" hidden="false" customHeight="false" outlineLevel="0" collapsed="false">
      <c r="A9" s="2" t="s">
        <v>5499</v>
      </c>
      <c r="B9" s="20" t="n">
        <v>84</v>
      </c>
      <c r="C9" s="20" t="n">
        <v>83</v>
      </c>
      <c r="D9" s="21" t="n">
        <f aca="false">C9/Summary!$B$4</f>
        <v>0.00553333333333333</v>
      </c>
      <c r="E9" s="2" t="s">
        <v>35</v>
      </c>
      <c r="F9" s="2" t="s">
        <v>35</v>
      </c>
      <c r="G9" s="2" t="str">
        <f aca="false">IF(AND(E9="No",F9="No"),"Yes","No")</f>
        <v>Yes</v>
      </c>
      <c r="H9" s="20" t="n">
        <f aca="false">IF(G9="Yes",B9,"")</f>
        <v>84</v>
      </c>
    </row>
    <row r="10" customFormat="false" ht="15" hidden="false" customHeight="false" outlineLevel="0" collapsed="false">
      <c r="A10" s="2" t="s">
        <v>5500</v>
      </c>
      <c r="B10" s="20" t="n">
        <v>85</v>
      </c>
      <c r="C10" s="20" t="n">
        <v>85</v>
      </c>
      <c r="D10" s="21" t="n">
        <f aca="false">C10/Summary!$B$4</f>
        <v>0.00566666666666667</v>
      </c>
      <c r="E10" s="2" t="s">
        <v>35</v>
      </c>
      <c r="F10" s="2" t="s">
        <v>35</v>
      </c>
      <c r="G10" s="2" t="str">
        <f aca="false">IF(AND(E10="No",F10="No"),"Yes","No")</f>
        <v>Yes</v>
      </c>
      <c r="H10" s="20" t="n">
        <f aca="false">IF(G10="Yes",B10,"")</f>
        <v>85</v>
      </c>
    </row>
    <row r="11" customFormat="false" ht="15" hidden="false" customHeight="false" outlineLevel="0" collapsed="false">
      <c r="A11" s="2" t="s">
        <v>5501</v>
      </c>
      <c r="B11" s="20" t="n">
        <v>86</v>
      </c>
      <c r="C11" s="20" t="n">
        <v>86</v>
      </c>
      <c r="D11" s="21" t="n">
        <f aca="false">C11/Summary!$B$4</f>
        <v>0.00573333333333333</v>
      </c>
      <c r="E11" s="2" t="s">
        <v>35</v>
      </c>
      <c r="F11" s="2" t="s">
        <v>35</v>
      </c>
      <c r="G11" s="2" t="str">
        <f aca="false">IF(AND(E11="No",F11="No"),"Yes","No")</f>
        <v>Yes</v>
      </c>
      <c r="H11" s="20" t="n">
        <f aca="false">IF(G11="Yes",B11,"")</f>
        <v>86</v>
      </c>
    </row>
    <row r="12" customFormat="false" ht="15" hidden="false" customHeight="false" outlineLevel="0" collapsed="false">
      <c r="A12" s="2" t="s">
        <v>5502</v>
      </c>
      <c r="B12" s="20" t="n">
        <v>86</v>
      </c>
      <c r="C12" s="20" t="n">
        <v>86</v>
      </c>
      <c r="D12" s="21" t="n">
        <f aca="false">C12/Summary!$B$4</f>
        <v>0.00573333333333333</v>
      </c>
      <c r="E12" s="2" t="s">
        <v>35</v>
      </c>
      <c r="F12" s="2" t="s">
        <v>35</v>
      </c>
      <c r="G12" s="2" t="str">
        <f aca="false">IF(AND(E12="No",F12="No"),"Yes","No")</f>
        <v>Yes</v>
      </c>
      <c r="H12" s="20" t="n">
        <f aca="false">IF(G12="Yes",B12,"")</f>
        <v>86</v>
      </c>
    </row>
    <row r="13" customFormat="false" ht="15" hidden="false" customHeight="false" outlineLevel="0" collapsed="false">
      <c r="A13" s="2" t="s">
        <v>5503</v>
      </c>
      <c r="B13" s="20" t="n">
        <v>86</v>
      </c>
      <c r="C13" s="20" t="n">
        <v>85</v>
      </c>
      <c r="D13" s="21" t="n">
        <f aca="false">C13/Summary!$B$4</f>
        <v>0.00566666666666667</v>
      </c>
      <c r="E13" s="2" t="s">
        <v>35</v>
      </c>
      <c r="F13" s="2" t="s">
        <v>35</v>
      </c>
      <c r="G13" s="2" t="str">
        <f aca="false">IF(AND(E13="No",F13="No"),"Yes","No")</f>
        <v>Yes</v>
      </c>
      <c r="H13" s="20" t="n">
        <f aca="false">IF(G13="Yes",B13,"")</f>
        <v>86</v>
      </c>
    </row>
    <row r="14" customFormat="false" ht="15" hidden="false" customHeight="false" outlineLevel="0" collapsed="false">
      <c r="A14" s="2" t="s">
        <v>5504</v>
      </c>
      <c r="B14" s="20" t="n">
        <v>86</v>
      </c>
      <c r="C14" s="20" t="n">
        <v>86</v>
      </c>
      <c r="D14" s="21" t="n">
        <f aca="false">C14/Summary!$B$4</f>
        <v>0.00573333333333333</v>
      </c>
      <c r="E14" s="2" t="s">
        <v>35</v>
      </c>
      <c r="F14" s="2" t="s">
        <v>35</v>
      </c>
      <c r="G14" s="2" t="str">
        <f aca="false">IF(AND(E14="No",F14="No"),"Yes","No")</f>
        <v>Yes</v>
      </c>
      <c r="H14" s="20" t="n">
        <f aca="false">IF(G14="Yes",B14,"")</f>
        <v>86</v>
      </c>
    </row>
    <row r="15" customFormat="false" ht="15" hidden="false" customHeight="false" outlineLevel="0" collapsed="false">
      <c r="A15" s="2" t="s">
        <v>5505</v>
      </c>
      <c r="B15" s="20" t="n">
        <v>86</v>
      </c>
      <c r="C15" s="20" t="n">
        <v>86</v>
      </c>
      <c r="D15" s="21" t="n">
        <f aca="false">C15/Summary!$B$4</f>
        <v>0.00573333333333333</v>
      </c>
      <c r="E15" s="2" t="s">
        <v>35</v>
      </c>
      <c r="F15" s="2" t="s">
        <v>35</v>
      </c>
      <c r="G15" s="2" t="str">
        <f aca="false">IF(AND(E15="No",F15="No"),"Yes","No")</f>
        <v>Yes</v>
      </c>
      <c r="H15" s="20" t="n">
        <f aca="false">IF(G15="Yes",B15,"")</f>
        <v>86</v>
      </c>
    </row>
    <row r="16" customFormat="false" ht="15" hidden="false" customHeight="false" outlineLevel="0" collapsed="false">
      <c r="A16" s="2" t="s">
        <v>5506</v>
      </c>
      <c r="B16" s="20" t="n">
        <v>87</v>
      </c>
      <c r="C16" s="20" t="n">
        <v>86</v>
      </c>
      <c r="D16" s="21" t="n">
        <f aca="false">C16/Summary!$B$4</f>
        <v>0.00573333333333333</v>
      </c>
      <c r="E16" s="2" t="s">
        <v>35</v>
      </c>
      <c r="F16" s="2" t="s">
        <v>35</v>
      </c>
      <c r="G16" s="2" t="str">
        <f aca="false">IF(AND(E16="No",F16="No"),"Yes","No")</f>
        <v>Yes</v>
      </c>
      <c r="H16" s="20" t="n">
        <f aca="false">IF(G16="Yes",B16,"")</f>
        <v>87</v>
      </c>
    </row>
    <row r="17" customFormat="false" ht="15" hidden="false" customHeight="false" outlineLevel="0" collapsed="false">
      <c r="A17" s="2" t="s">
        <v>5507</v>
      </c>
      <c r="B17" s="20" t="n">
        <v>87</v>
      </c>
      <c r="C17" s="20" t="n">
        <v>86</v>
      </c>
      <c r="D17" s="21" t="n">
        <f aca="false">C17/Summary!$B$4</f>
        <v>0.00573333333333333</v>
      </c>
      <c r="E17" s="2" t="s">
        <v>35</v>
      </c>
      <c r="F17" s="2" t="s">
        <v>35</v>
      </c>
      <c r="G17" s="2" t="str">
        <f aca="false">IF(AND(E17="No",F17="No"),"Yes","No")</f>
        <v>Yes</v>
      </c>
      <c r="H17" s="20" t="n">
        <f aca="false">IF(G17="Yes",B17,"")</f>
        <v>87</v>
      </c>
    </row>
    <row r="18" customFormat="false" ht="15" hidden="false" customHeight="false" outlineLevel="0" collapsed="false">
      <c r="A18" s="2" t="s">
        <v>5508</v>
      </c>
      <c r="B18" s="20" t="n">
        <v>87</v>
      </c>
      <c r="C18" s="20" t="n">
        <v>86</v>
      </c>
      <c r="D18" s="21" t="n">
        <f aca="false">C18/Summary!$B$4</f>
        <v>0.00573333333333333</v>
      </c>
      <c r="E18" s="2" t="s">
        <v>35</v>
      </c>
      <c r="F18" s="2" t="s">
        <v>35</v>
      </c>
      <c r="G18" s="2" t="str">
        <f aca="false">IF(AND(E18="No",F18="No"),"Yes","No")</f>
        <v>Yes</v>
      </c>
      <c r="H18" s="20" t="n">
        <f aca="false">IF(G18="Yes",B18,"")</f>
        <v>87</v>
      </c>
    </row>
    <row r="19" customFormat="false" ht="15" hidden="false" customHeight="false" outlineLevel="0" collapsed="false">
      <c r="A19" s="2" t="s">
        <v>5509</v>
      </c>
      <c r="B19" s="20" t="n">
        <v>87</v>
      </c>
      <c r="C19" s="20" t="n">
        <v>87</v>
      </c>
      <c r="D19" s="21" t="n">
        <f aca="false">C19/Summary!$B$4</f>
        <v>0.0058</v>
      </c>
      <c r="E19" s="2" t="s">
        <v>35</v>
      </c>
      <c r="F19" s="2" t="s">
        <v>35</v>
      </c>
      <c r="G19" s="2" t="str">
        <f aca="false">IF(AND(E19="No",F19="No"),"Yes","No")</f>
        <v>Yes</v>
      </c>
      <c r="H19" s="20" t="n">
        <f aca="false">IF(G19="Yes",B19,"")</f>
        <v>87</v>
      </c>
    </row>
    <row r="20" customFormat="false" ht="15" hidden="false" customHeight="false" outlineLevel="0" collapsed="false">
      <c r="A20" s="2" t="s">
        <v>5510</v>
      </c>
      <c r="B20" s="20" t="n">
        <v>88</v>
      </c>
      <c r="C20" s="20" t="n">
        <v>88</v>
      </c>
      <c r="D20" s="21" t="n">
        <f aca="false">C20/Summary!$B$4</f>
        <v>0.00586666666666667</v>
      </c>
      <c r="E20" s="2" t="s">
        <v>35</v>
      </c>
      <c r="F20" s="2" t="s">
        <v>35</v>
      </c>
      <c r="G20" s="2" t="str">
        <f aca="false">IF(AND(E20="No",F20="No"),"Yes","No")</f>
        <v>Yes</v>
      </c>
      <c r="H20" s="20" t="n">
        <f aca="false">IF(G20="Yes",B20,"")</f>
        <v>88</v>
      </c>
    </row>
    <row r="21" customFormat="false" ht="15" hidden="false" customHeight="false" outlineLevel="0" collapsed="false">
      <c r="A21" s="2" t="s">
        <v>5511</v>
      </c>
      <c r="B21" s="20" t="n">
        <v>88</v>
      </c>
      <c r="C21" s="20" t="n">
        <v>88</v>
      </c>
      <c r="D21" s="21" t="n">
        <f aca="false">C21/Summary!$B$4</f>
        <v>0.00586666666666667</v>
      </c>
      <c r="E21" s="2" t="s">
        <v>35</v>
      </c>
      <c r="F21" s="2" t="s">
        <v>35</v>
      </c>
      <c r="G21" s="2" t="str">
        <f aca="false">IF(AND(E21="No",F21="No"),"Yes","No")</f>
        <v>Yes</v>
      </c>
      <c r="H21" s="20" t="n">
        <f aca="false">IF(G21="Yes",B21,"")</f>
        <v>88</v>
      </c>
    </row>
    <row r="22" customFormat="false" ht="15" hidden="false" customHeight="false" outlineLevel="0" collapsed="false">
      <c r="A22" s="2" t="s">
        <v>5512</v>
      </c>
      <c r="B22" s="20" t="n">
        <v>89</v>
      </c>
      <c r="C22" s="20" t="n">
        <v>89</v>
      </c>
      <c r="D22" s="21" t="n">
        <f aca="false">C22/Summary!$B$4</f>
        <v>0.00593333333333333</v>
      </c>
      <c r="E22" s="2" t="s">
        <v>35</v>
      </c>
      <c r="F22" s="2" t="s">
        <v>35</v>
      </c>
      <c r="G22" s="2" t="str">
        <f aca="false">IF(AND(E22="No",F22="No"),"Yes","No")</f>
        <v>Yes</v>
      </c>
      <c r="H22" s="20" t="n">
        <f aca="false">IF(G22="Yes",B22,"")</f>
        <v>89</v>
      </c>
    </row>
    <row r="23" customFormat="false" ht="15" hidden="false" customHeight="false" outlineLevel="0" collapsed="false">
      <c r="A23" s="2" t="s">
        <v>5513</v>
      </c>
      <c r="B23" s="20" t="n">
        <v>89</v>
      </c>
      <c r="C23" s="20" t="n">
        <v>89</v>
      </c>
      <c r="D23" s="21" t="n">
        <f aca="false">C23/Summary!$B$4</f>
        <v>0.00593333333333333</v>
      </c>
      <c r="E23" s="2" t="s">
        <v>35</v>
      </c>
      <c r="F23" s="2" t="s">
        <v>35</v>
      </c>
      <c r="G23" s="2" t="str">
        <f aca="false">IF(AND(E23="No",F23="No"),"Yes","No")</f>
        <v>Yes</v>
      </c>
      <c r="H23" s="20" t="n">
        <f aca="false">IF(G23="Yes",B23,"")</f>
        <v>89</v>
      </c>
    </row>
    <row r="24" customFormat="false" ht="15" hidden="false" customHeight="false" outlineLevel="0" collapsed="false">
      <c r="A24" s="2" t="s">
        <v>5514</v>
      </c>
      <c r="B24" s="20" t="n">
        <v>89</v>
      </c>
      <c r="C24" s="20" t="n">
        <v>89</v>
      </c>
      <c r="D24" s="21" t="n">
        <f aca="false">C24/Summary!$B$4</f>
        <v>0.00593333333333333</v>
      </c>
      <c r="E24" s="2" t="s">
        <v>35</v>
      </c>
      <c r="F24" s="2" t="s">
        <v>35</v>
      </c>
      <c r="G24" s="2" t="str">
        <f aca="false">IF(AND(E24="No",F24="No"),"Yes","No")</f>
        <v>Yes</v>
      </c>
      <c r="H24" s="20" t="n">
        <f aca="false">IF(G24="Yes",B24,"")</f>
        <v>89</v>
      </c>
    </row>
    <row r="25" customFormat="false" ht="15" hidden="false" customHeight="false" outlineLevel="0" collapsed="false">
      <c r="A25" s="2" t="s">
        <v>5515</v>
      </c>
      <c r="B25" s="20" t="n">
        <v>89</v>
      </c>
      <c r="C25" s="20" t="n">
        <v>89</v>
      </c>
      <c r="D25" s="21" t="n">
        <f aca="false">C25/Summary!$B$4</f>
        <v>0.00593333333333333</v>
      </c>
      <c r="E25" s="2" t="s">
        <v>35</v>
      </c>
      <c r="F25" s="2" t="s">
        <v>35</v>
      </c>
      <c r="G25" s="2" t="str">
        <f aca="false">IF(AND(E25="No",F25="No"),"Yes","No")</f>
        <v>Yes</v>
      </c>
      <c r="H25" s="20" t="n">
        <f aca="false">IF(G25="Yes",B25,"")</f>
        <v>89</v>
      </c>
    </row>
    <row r="26" customFormat="false" ht="15" hidden="false" customHeight="false" outlineLevel="0" collapsed="false">
      <c r="A26" s="2" t="s">
        <v>5516</v>
      </c>
      <c r="B26" s="20" t="n">
        <v>89</v>
      </c>
      <c r="C26" s="20" t="n">
        <v>89</v>
      </c>
      <c r="D26" s="21" t="n">
        <f aca="false">C26/Summary!$B$4</f>
        <v>0.00593333333333333</v>
      </c>
      <c r="E26" s="2" t="s">
        <v>35</v>
      </c>
      <c r="F26" s="2" t="s">
        <v>35</v>
      </c>
      <c r="G26" s="2" t="str">
        <f aca="false">IF(AND(E26="No",F26="No"),"Yes","No")</f>
        <v>Yes</v>
      </c>
      <c r="H26" s="20" t="n">
        <f aca="false">IF(G26="Yes",B26,"")</f>
        <v>89</v>
      </c>
    </row>
    <row r="27" customFormat="false" ht="15" hidden="false" customHeight="false" outlineLevel="0" collapsed="false">
      <c r="A27" s="2" t="s">
        <v>5517</v>
      </c>
      <c r="B27" s="20" t="n">
        <v>89</v>
      </c>
      <c r="C27" s="20" t="n">
        <v>89</v>
      </c>
      <c r="D27" s="21" t="n">
        <f aca="false">C27/Summary!$B$4</f>
        <v>0.00593333333333333</v>
      </c>
      <c r="E27" s="2" t="s">
        <v>35</v>
      </c>
      <c r="F27" s="2" t="s">
        <v>35</v>
      </c>
      <c r="G27" s="2" t="str">
        <f aca="false">IF(AND(E27="No",F27="No"),"Yes","No")</f>
        <v>Yes</v>
      </c>
      <c r="H27" s="20" t="n">
        <f aca="false">IF(G27="Yes",B27,"")</f>
        <v>89</v>
      </c>
    </row>
    <row r="28" customFormat="false" ht="15" hidden="false" customHeight="false" outlineLevel="0" collapsed="false">
      <c r="A28" s="2" t="s">
        <v>5518</v>
      </c>
      <c r="B28" s="20" t="n">
        <v>89</v>
      </c>
      <c r="C28" s="20" t="n">
        <v>88</v>
      </c>
      <c r="D28" s="21" t="n">
        <f aca="false">C28/Summary!$B$4</f>
        <v>0.00586666666666667</v>
      </c>
      <c r="E28" s="2" t="s">
        <v>35</v>
      </c>
      <c r="F28" s="2" t="s">
        <v>35</v>
      </c>
      <c r="G28" s="2" t="str">
        <f aca="false">IF(AND(E28="No",F28="No"),"Yes","No")</f>
        <v>Yes</v>
      </c>
      <c r="H28" s="20" t="n">
        <f aca="false">IF(G28="Yes",B28,"")</f>
        <v>89</v>
      </c>
    </row>
    <row r="29" customFormat="false" ht="15" hidden="false" customHeight="false" outlineLevel="0" collapsed="false">
      <c r="A29" s="2" t="s">
        <v>5519</v>
      </c>
      <c r="B29" s="20" t="n">
        <v>89</v>
      </c>
      <c r="C29" s="20" t="n">
        <v>89</v>
      </c>
      <c r="D29" s="21" t="n">
        <f aca="false">C29/Summary!$B$4</f>
        <v>0.00593333333333333</v>
      </c>
      <c r="E29" s="2" t="s">
        <v>35</v>
      </c>
      <c r="F29" s="2" t="s">
        <v>35</v>
      </c>
      <c r="G29" s="2" t="str">
        <f aca="false">IF(AND(E29="No",F29="No"),"Yes","No")</f>
        <v>Yes</v>
      </c>
      <c r="H29" s="20" t="n">
        <f aca="false">IF(G29="Yes",B29,"")</f>
        <v>89</v>
      </c>
    </row>
    <row r="30" customFormat="false" ht="15" hidden="false" customHeight="false" outlineLevel="0" collapsed="false">
      <c r="A30" s="2" t="s">
        <v>5520</v>
      </c>
      <c r="B30" s="20" t="n">
        <v>89</v>
      </c>
      <c r="C30" s="20" t="n">
        <v>88</v>
      </c>
      <c r="D30" s="21" t="n">
        <f aca="false">C30/Summary!$B$4</f>
        <v>0.00586666666666667</v>
      </c>
      <c r="E30" s="2" t="s">
        <v>35</v>
      </c>
      <c r="F30" s="2" t="s">
        <v>35</v>
      </c>
      <c r="G30" s="2" t="str">
        <f aca="false">IF(AND(E30="No",F30="No"),"Yes","No")</f>
        <v>Yes</v>
      </c>
      <c r="H30" s="20" t="n">
        <f aca="false">IF(G30="Yes",B30,"")</f>
        <v>89</v>
      </c>
    </row>
    <row r="31" customFormat="false" ht="15" hidden="false" customHeight="false" outlineLevel="0" collapsed="false">
      <c r="A31" s="2" t="s">
        <v>5521</v>
      </c>
      <c r="B31" s="20" t="n">
        <v>90</v>
      </c>
      <c r="C31" s="20" t="n">
        <v>90</v>
      </c>
      <c r="D31" s="21" t="n">
        <f aca="false">C31/Summary!$B$4</f>
        <v>0.006</v>
      </c>
      <c r="E31" s="2" t="s">
        <v>35</v>
      </c>
      <c r="F31" s="2" t="s">
        <v>35</v>
      </c>
      <c r="G31" s="2" t="str">
        <f aca="false">IF(AND(E31="No",F31="No"),"Yes","No")</f>
        <v>Yes</v>
      </c>
      <c r="H31" s="20" t="n">
        <f aca="false">IF(G31="Yes",B31,"")</f>
        <v>90</v>
      </c>
    </row>
    <row r="32" customFormat="false" ht="15" hidden="false" customHeight="false" outlineLevel="0" collapsed="false">
      <c r="A32" s="2" t="s">
        <v>5522</v>
      </c>
      <c r="B32" s="20" t="n">
        <v>90</v>
      </c>
      <c r="C32" s="20" t="n">
        <v>90</v>
      </c>
      <c r="D32" s="21" t="n">
        <f aca="false">C32/Summary!$B$4</f>
        <v>0.006</v>
      </c>
      <c r="E32" s="2" t="s">
        <v>35</v>
      </c>
      <c r="F32" s="2" t="s">
        <v>35</v>
      </c>
      <c r="G32" s="2" t="str">
        <f aca="false">IF(AND(E32="No",F32="No"),"Yes","No")</f>
        <v>Yes</v>
      </c>
      <c r="H32" s="20" t="n">
        <f aca="false">IF(G32="Yes",B32,"")</f>
        <v>90</v>
      </c>
    </row>
    <row r="33" customFormat="false" ht="15" hidden="false" customHeight="false" outlineLevel="0" collapsed="false">
      <c r="A33" s="2" t="s">
        <v>5523</v>
      </c>
      <c r="B33" s="20" t="n">
        <v>90</v>
      </c>
      <c r="C33" s="20" t="n">
        <v>89</v>
      </c>
      <c r="D33" s="21" t="n">
        <f aca="false">C33/Summary!$B$4</f>
        <v>0.00593333333333333</v>
      </c>
      <c r="E33" s="2" t="s">
        <v>35</v>
      </c>
      <c r="F33" s="2" t="s">
        <v>35</v>
      </c>
      <c r="G33" s="2" t="str">
        <f aca="false">IF(AND(E33="No",F33="No"),"Yes","No")</f>
        <v>Yes</v>
      </c>
      <c r="H33" s="20" t="n">
        <f aca="false">IF(G33="Yes",B33,"")</f>
        <v>90</v>
      </c>
    </row>
    <row r="34" customFormat="false" ht="15" hidden="false" customHeight="false" outlineLevel="0" collapsed="false">
      <c r="A34" s="2" t="s">
        <v>5524</v>
      </c>
      <c r="B34" s="20" t="n">
        <v>90</v>
      </c>
      <c r="C34" s="20" t="n">
        <v>90</v>
      </c>
      <c r="D34" s="21" t="n">
        <f aca="false">C34/Summary!$B$4</f>
        <v>0.006</v>
      </c>
      <c r="E34" s="2" t="s">
        <v>35</v>
      </c>
      <c r="F34" s="2" t="s">
        <v>35</v>
      </c>
      <c r="G34" s="2" t="str">
        <f aca="false">IF(AND(E34="No",F34="No"),"Yes","No")</f>
        <v>Yes</v>
      </c>
      <c r="H34" s="20" t="n">
        <f aca="false">IF(G34="Yes",B34,"")</f>
        <v>90</v>
      </c>
    </row>
    <row r="35" customFormat="false" ht="15" hidden="false" customHeight="false" outlineLevel="0" collapsed="false">
      <c r="A35" s="2" t="s">
        <v>5525</v>
      </c>
      <c r="B35" s="20" t="n">
        <v>90</v>
      </c>
      <c r="C35" s="20" t="n">
        <v>90</v>
      </c>
      <c r="D35" s="21" t="n">
        <f aca="false">C35/Summary!$B$4</f>
        <v>0.006</v>
      </c>
      <c r="E35" s="2" t="s">
        <v>35</v>
      </c>
      <c r="F35" s="2" t="s">
        <v>35</v>
      </c>
      <c r="G35" s="2" t="str">
        <f aca="false">IF(AND(E35="No",F35="No"),"Yes","No")</f>
        <v>Yes</v>
      </c>
      <c r="H35" s="20" t="n">
        <f aca="false">IF(G35="Yes",B35,"")</f>
        <v>90</v>
      </c>
    </row>
    <row r="36" customFormat="false" ht="15" hidden="false" customHeight="false" outlineLevel="0" collapsed="false">
      <c r="A36" s="2" t="s">
        <v>5526</v>
      </c>
      <c r="B36" s="20" t="n">
        <v>90</v>
      </c>
      <c r="C36" s="20" t="n">
        <v>89</v>
      </c>
      <c r="D36" s="21" t="n">
        <f aca="false">C36/Summary!$B$4</f>
        <v>0.00593333333333333</v>
      </c>
      <c r="E36" s="2" t="s">
        <v>35</v>
      </c>
      <c r="F36" s="2" t="s">
        <v>35</v>
      </c>
      <c r="G36" s="2" t="str">
        <f aca="false">IF(AND(E36="No",F36="No"),"Yes","No")</f>
        <v>Yes</v>
      </c>
      <c r="H36" s="20" t="n">
        <f aca="false">IF(G36="Yes",B36,"")</f>
        <v>90</v>
      </c>
    </row>
    <row r="37" customFormat="false" ht="15" hidden="false" customHeight="false" outlineLevel="0" collapsed="false">
      <c r="A37" s="2" t="s">
        <v>5527</v>
      </c>
      <c r="B37" s="20" t="n">
        <v>90</v>
      </c>
      <c r="C37" s="20" t="n">
        <v>90</v>
      </c>
      <c r="D37" s="21" t="n">
        <f aca="false">C37/Summary!$B$4</f>
        <v>0.006</v>
      </c>
      <c r="E37" s="2" t="s">
        <v>35</v>
      </c>
      <c r="F37" s="2" t="s">
        <v>35</v>
      </c>
      <c r="G37" s="2" t="str">
        <f aca="false">IF(AND(E37="No",F37="No"),"Yes","No")</f>
        <v>Yes</v>
      </c>
      <c r="H37" s="20" t="n">
        <f aca="false">IF(G37="Yes",B37,"")</f>
        <v>90</v>
      </c>
    </row>
    <row r="38" customFormat="false" ht="15" hidden="false" customHeight="false" outlineLevel="0" collapsed="false">
      <c r="A38" s="2" t="s">
        <v>5528</v>
      </c>
      <c r="B38" s="20" t="n">
        <v>90</v>
      </c>
      <c r="C38" s="20" t="n">
        <v>90</v>
      </c>
      <c r="D38" s="21" t="n">
        <f aca="false">C38/Summary!$B$4</f>
        <v>0.006</v>
      </c>
      <c r="E38" s="2" t="s">
        <v>35</v>
      </c>
      <c r="F38" s="2" t="s">
        <v>35</v>
      </c>
      <c r="G38" s="2" t="str">
        <f aca="false">IF(AND(E38="No",F38="No"),"Yes","No")</f>
        <v>Yes</v>
      </c>
      <c r="H38" s="20" t="n">
        <f aca="false">IF(G38="Yes",B38,"")</f>
        <v>90</v>
      </c>
    </row>
    <row r="39" customFormat="false" ht="15" hidden="false" customHeight="false" outlineLevel="0" collapsed="false">
      <c r="A39" s="2" t="s">
        <v>5529</v>
      </c>
      <c r="B39" s="20" t="n">
        <v>90</v>
      </c>
      <c r="C39" s="20" t="n">
        <v>90</v>
      </c>
      <c r="D39" s="21" t="n">
        <f aca="false">C39/Summary!$B$4</f>
        <v>0.006</v>
      </c>
      <c r="E39" s="2" t="s">
        <v>35</v>
      </c>
      <c r="F39" s="2" t="s">
        <v>35</v>
      </c>
      <c r="G39" s="2" t="str">
        <f aca="false">IF(AND(E39="No",F39="No"),"Yes","No")</f>
        <v>Yes</v>
      </c>
      <c r="H39" s="20" t="n">
        <f aca="false">IF(G39="Yes",B39,"")</f>
        <v>90</v>
      </c>
    </row>
    <row r="40" customFormat="false" ht="15" hidden="false" customHeight="false" outlineLevel="0" collapsed="false">
      <c r="A40" s="2" t="s">
        <v>5530</v>
      </c>
      <c r="B40" s="20" t="n">
        <v>90</v>
      </c>
      <c r="C40" s="20" t="n">
        <v>90</v>
      </c>
      <c r="D40" s="21" t="n">
        <f aca="false">C40/Summary!$B$4</f>
        <v>0.006</v>
      </c>
      <c r="E40" s="2" t="s">
        <v>35</v>
      </c>
      <c r="F40" s="2" t="s">
        <v>35</v>
      </c>
      <c r="G40" s="2" t="str">
        <f aca="false">IF(AND(E40="No",F40="No"),"Yes","No")</f>
        <v>Yes</v>
      </c>
      <c r="H40" s="20" t="n">
        <f aca="false">IF(G40="Yes",B40,"")</f>
        <v>90</v>
      </c>
    </row>
    <row r="41" customFormat="false" ht="15" hidden="false" customHeight="false" outlineLevel="0" collapsed="false">
      <c r="A41" s="2" t="s">
        <v>5531</v>
      </c>
      <c r="B41" s="20" t="n">
        <v>90</v>
      </c>
      <c r="C41" s="20" t="n">
        <v>90</v>
      </c>
      <c r="D41" s="21" t="n">
        <f aca="false">C41/Summary!$B$4</f>
        <v>0.006</v>
      </c>
      <c r="E41" s="2" t="s">
        <v>35</v>
      </c>
      <c r="F41" s="2" t="s">
        <v>35</v>
      </c>
      <c r="G41" s="2" t="str">
        <f aca="false">IF(AND(E41="No",F41="No"),"Yes","No")</f>
        <v>Yes</v>
      </c>
      <c r="H41" s="20" t="n">
        <f aca="false">IF(G41="Yes",B41,"")</f>
        <v>90</v>
      </c>
    </row>
    <row r="42" customFormat="false" ht="15" hidden="false" customHeight="false" outlineLevel="0" collapsed="false">
      <c r="A42" s="2" t="s">
        <v>5532</v>
      </c>
      <c r="B42" s="20" t="n">
        <v>90</v>
      </c>
      <c r="C42" s="20" t="n">
        <v>90</v>
      </c>
      <c r="D42" s="21" t="n">
        <f aca="false">C42/Summary!$B$4</f>
        <v>0.006</v>
      </c>
      <c r="E42" s="2" t="s">
        <v>35</v>
      </c>
      <c r="F42" s="2" t="s">
        <v>35</v>
      </c>
      <c r="G42" s="2" t="str">
        <f aca="false">IF(AND(E42="No",F42="No"),"Yes","No")</f>
        <v>Yes</v>
      </c>
      <c r="H42" s="20" t="n">
        <f aca="false">IF(G42="Yes",B42,"")</f>
        <v>90</v>
      </c>
    </row>
    <row r="43" customFormat="false" ht="15" hidden="false" customHeight="false" outlineLevel="0" collapsed="false">
      <c r="A43" s="2" t="s">
        <v>5533</v>
      </c>
      <c r="B43" s="20" t="n">
        <v>91</v>
      </c>
      <c r="C43" s="20" t="n">
        <v>91</v>
      </c>
      <c r="D43" s="21" t="n">
        <f aca="false">C43/Summary!$B$4</f>
        <v>0.00606666666666667</v>
      </c>
      <c r="E43" s="2" t="s">
        <v>35</v>
      </c>
      <c r="F43" s="2" t="s">
        <v>35</v>
      </c>
      <c r="G43" s="2" t="str">
        <f aca="false">IF(AND(E43="No",F43="No"),"Yes","No")</f>
        <v>Yes</v>
      </c>
      <c r="H43" s="20" t="n">
        <f aca="false">IF(G43="Yes",B43,"")</f>
        <v>91</v>
      </c>
    </row>
    <row r="44" customFormat="false" ht="15" hidden="false" customHeight="false" outlineLevel="0" collapsed="false">
      <c r="A44" s="2" t="s">
        <v>5534</v>
      </c>
      <c r="B44" s="20" t="n">
        <v>91</v>
      </c>
      <c r="C44" s="20" t="n">
        <v>91</v>
      </c>
      <c r="D44" s="21" t="n">
        <f aca="false">C44/Summary!$B$4</f>
        <v>0.00606666666666667</v>
      </c>
      <c r="E44" s="2" t="s">
        <v>35</v>
      </c>
      <c r="F44" s="2" t="s">
        <v>35</v>
      </c>
      <c r="G44" s="2" t="str">
        <f aca="false">IF(AND(E44="No",F44="No"),"Yes","No")</f>
        <v>Yes</v>
      </c>
      <c r="H44" s="20" t="n">
        <f aca="false">IF(G44="Yes",B44,"")</f>
        <v>91</v>
      </c>
    </row>
    <row r="45" customFormat="false" ht="15" hidden="false" customHeight="false" outlineLevel="0" collapsed="false">
      <c r="A45" s="2" t="s">
        <v>5535</v>
      </c>
      <c r="B45" s="20" t="n">
        <v>91</v>
      </c>
      <c r="C45" s="20" t="n">
        <v>91</v>
      </c>
      <c r="D45" s="21" t="n">
        <f aca="false">C45/Summary!$B$4</f>
        <v>0.00606666666666667</v>
      </c>
      <c r="E45" s="2" t="s">
        <v>35</v>
      </c>
      <c r="F45" s="2" t="s">
        <v>35</v>
      </c>
      <c r="G45" s="2" t="str">
        <f aca="false">IF(AND(E45="No",F45="No"),"Yes","No")</f>
        <v>Yes</v>
      </c>
      <c r="H45" s="20" t="n">
        <f aca="false">IF(G45="Yes",B45,"")</f>
        <v>91</v>
      </c>
    </row>
    <row r="46" customFormat="false" ht="15" hidden="false" customHeight="false" outlineLevel="0" collapsed="false">
      <c r="A46" s="2" t="s">
        <v>5536</v>
      </c>
      <c r="B46" s="20" t="n">
        <v>91</v>
      </c>
      <c r="C46" s="20" t="n">
        <v>91</v>
      </c>
      <c r="D46" s="21" t="n">
        <f aca="false">C46/Summary!$B$4</f>
        <v>0.00606666666666667</v>
      </c>
      <c r="E46" s="2" t="s">
        <v>35</v>
      </c>
      <c r="F46" s="2" t="s">
        <v>35</v>
      </c>
      <c r="G46" s="2" t="str">
        <f aca="false">IF(AND(E46="No",F46="No"),"Yes","No")</f>
        <v>Yes</v>
      </c>
      <c r="H46" s="20" t="n">
        <f aca="false">IF(G46="Yes",B46,"")</f>
        <v>91</v>
      </c>
    </row>
    <row r="47" customFormat="false" ht="15" hidden="false" customHeight="false" outlineLevel="0" collapsed="false">
      <c r="A47" s="2" t="s">
        <v>5537</v>
      </c>
      <c r="B47" s="20" t="n">
        <v>91</v>
      </c>
      <c r="C47" s="20" t="n">
        <v>91</v>
      </c>
      <c r="D47" s="21" t="n">
        <f aca="false">C47/Summary!$B$4</f>
        <v>0.00606666666666667</v>
      </c>
      <c r="E47" s="2" t="s">
        <v>35</v>
      </c>
      <c r="F47" s="2" t="s">
        <v>35</v>
      </c>
      <c r="G47" s="2" t="str">
        <f aca="false">IF(AND(E47="No",F47="No"),"Yes","No")</f>
        <v>Yes</v>
      </c>
      <c r="H47" s="20" t="n">
        <f aca="false">IF(G47="Yes",B47,"")</f>
        <v>91</v>
      </c>
    </row>
    <row r="48" customFormat="false" ht="15" hidden="false" customHeight="false" outlineLevel="0" collapsed="false">
      <c r="A48" s="2" t="s">
        <v>5538</v>
      </c>
      <c r="B48" s="20" t="n">
        <v>91</v>
      </c>
      <c r="C48" s="20" t="n">
        <v>91</v>
      </c>
      <c r="D48" s="21" t="n">
        <f aca="false">C48/Summary!$B$4</f>
        <v>0.00606666666666667</v>
      </c>
      <c r="E48" s="2" t="s">
        <v>35</v>
      </c>
      <c r="F48" s="2" t="s">
        <v>35</v>
      </c>
      <c r="G48" s="2" t="str">
        <f aca="false">IF(AND(E48="No",F48="No"),"Yes","No")</f>
        <v>Yes</v>
      </c>
      <c r="H48" s="20" t="n">
        <f aca="false">IF(G48="Yes",B48,"")</f>
        <v>91</v>
      </c>
    </row>
    <row r="49" customFormat="false" ht="15" hidden="false" customHeight="false" outlineLevel="0" collapsed="false">
      <c r="A49" s="2" t="s">
        <v>5539</v>
      </c>
      <c r="B49" s="20" t="n">
        <v>91</v>
      </c>
      <c r="C49" s="20" t="n">
        <v>90</v>
      </c>
      <c r="D49" s="21" t="n">
        <f aca="false">C49/Summary!$B$4</f>
        <v>0.006</v>
      </c>
      <c r="E49" s="2" t="s">
        <v>35</v>
      </c>
      <c r="F49" s="2" t="s">
        <v>35</v>
      </c>
      <c r="G49" s="2" t="str">
        <f aca="false">IF(AND(E49="No",F49="No"),"Yes","No")</f>
        <v>Yes</v>
      </c>
      <c r="H49" s="20" t="n">
        <f aca="false">IF(G49="Yes",B49,"")</f>
        <v>91</v>
      </c>
    </row>
    <row r="50" customFormat="false" ht="15" hidden="false" customHeight="false" outlineLevel="0" collapsed="false">
      <c r="A50" s="2" t="s">
        <v>5540</v>
      </c>
      <c r="B50" s="20" t="n">
        <v>91</v>
      </c>
      <c r="C50" s="20" t="n">
        <v>91</v>
      </c>
      <c r="D50" s="21" t="n">
        <f aca="false">C50/Summary!$B$4</f>
        <v>0.00606666666666667</v>
      </c>
      <c r="E50" s="2" t="s">
        <v>35</v>
      </c>
      <c r="F50" s="2" t="s">
        <v>35</v>
      </c>
      <c r="G50" s="2" t="str">
        <f aca="false">IF(AND(E50="No",F50="No"),"Yes","No")</f>
        <v>Yes</v>
      </c>
      <c r="H50" s="20" t="n">
        <f aca="false">IF(G50="Yes",B50,"")</f>
        <v>91</v>
      </c>
    </row>
    <row r="51" customFormat="false" ht="15" hidden="false" customHeight="false" outlineLevel="0" collapsed="false">
      <c r="A51" s="2" t="s">
        <v>5541</v>
      </c>
      <c r="B51" s="20" t="n">
        <v>91</v>
      </c>
      <c r="C51" s="20" t="n">
        <v>91</v>
      </c>
      <c r="D51" s="21" t="n">
        <f aca="false">C51/Summary!$B$4</f>
        <v>0.00606666666666667</v>
      </c>
      <c r="E51" s="2" t="s">
        <v>35</v>
      </c>
      <c r="F51" s="2" t="s">
        <v>35</v>
      </c>
      <c r="G51" s="2" t="str">
        <f aca="false">IF(AND(E51="No",F51="No"),"Yes","No")</f>
        <v>Yes</v>
      </c>
      <c r="H51" s="20" t="n">
        <f aca="false">IF(G51="Yes",B51,"")</f>
        <v>91</v>
      </c>
    </row>
    <row r="52" customFormat="false" ht="15" hidden="false" customHeight="false" outlineLevel="0" collapsed="false">
      <c r="A52" s="2" t="s">
        <v>5542</v>
      </c>
      <c r="B52" s="20" t="n">
        <v>91</v>
      </c>
      <c r="C52" s="20" t="n">
        <v>90</v>
      </c>
      <c r="D52" s="21" t="n">
        <f aca="false">C52/Summary!$B$4</f>
        <v>0.006</v>
      </c>
      <c r="E52" s="2" t="s">
        <v>35</v>
      </c>
      <c r="F52" s="2" t="s">
        <v>35</v>
      </c>
      <c r="G52" s="2" t="str">
        <f aca="false">IF(AND(E52="No",F52="No"),"Yes","No")</f>
        <v>Yes</v>
      </c>
      <c r="H52" s="20" t="n">
        <f aca="false">IF(G52="Yes",B52,"")</f>
        <v>91</v>
      </c>
    </row>
    <row r="53" customFormat="false" ht="15" hidden="false" customHeight="false" outlineLevel="0" collapsed="false">
      <c r="A53" s="2" t="s">
        <v>5543</v>
      </c>
      <c r="B53" s="20" t="n">
        <v>92</v>
      </c>
      <c r="C53" s="20" t="n">
        <v>92</v>
      </c>
      <c r="D53" s="21" t="n">
        <f aca="false">C53/Summary!$B$4</f>
        <v>0.00613333333333333</v>
      </c>
      <c r="E53" s="2" t="s">
        <v>35</v>
      </c>
      <c r="F53" s="2" t="s">
        <v>35</v>
      </c>
      <c r="G53" s="2" t="str">
        <f aca="false">IF(AND(E53="No",F53="No"),"Yes","No")</f>
        <v>Yes</v>
      </c>
      <c r="H53" s="20" t="n">
        <f aca="false">IF(G53="Yes",B53,"")</f>
        <v>92</v>
      </c>
    </row>
    <row r="54" customFormat="false" ht="15" hidden="false" customHeight="false" outlineLevel="0" collapsed="false">
      <c r="A54" s="2" t="s">
        <v>5544</v>
      </c>
      <c r="B54" s="20" t="n">
        <v>92</v>
      </c>
      <c r="C54" s="20" t="n">
        <v>92</v>
      </c>
      <c r="D54" s="21" t="n">
        <f aca="false">C54/Summary!$B$4</f>
        <v>0.00613333333333333</v>
      </c>
      <c r="E54" s="2" t="s">
        <v>35</v>
      </c>
      <c r="F54" s="2" t="s">
        <v>35</v>
      </c>
      <c r="G54" s="2" t="str">
        <f aca="false">IF(AND(E54="No",F54="No"),"Yes","No")</f>
        <v>Yes</v>
      </c>
      <c r="H54" s="20" t="n">
        <f aca="false">IF(G54="Yes",B54,"")</f>
        <v>92</v>
      </c>
    </row>
    <row r="55" customFormat="false" ht="15" hidden="false" customHeight="false" outlineLevel="0" collapsed="false">
      <c r="A55" s="2" t="s">
        <v>5545</v>
      </c>
      <c r="B55" s="20" t="n">
        <v>92</v>
      </c>
      <c r="C55" s="20" t="n">
        <v>92</v>
      </c>
      <c r="D55" s="21" t="n">
        <f aca="false">C55/Summary!$B$4</f>
        <v>0.00613333333333333</v>
      </c>
      <c r="E55" s="2" t="s">
        <v>35</v>
      </c>
      <c r="F55" s="2" t="s">
        <v>35</v>
      </c>
      <c r="G55" s="2" t="str">
        <f aca="false">IF(AND(E55="No",F55="No"),"Yes","No")</f>
        <v>Yes</v>
      </c>
      <c r="H55" s="20" t="n">
        <f aca="false">IF(G55="Yes",B55,"")</f>
        <v>92</v>
      </c>
    </row>
    <row r="56" customFormat="false" ht="15" hidden="false" customHeight="false" outlineLevel="0" collapsed="false">
      <c r="A56" s="2" t="s">
        <v>5546</v>
      </c>
      <c r="B56" s="20" t="n">
        <v>92</v>
      </c>
      <c r="C56" s="20" t="n">
        <v>92</v>
      </c>
      <c r="D56" s="21" t="n">
        <f aca="false">C56/Summary!$B$4</f>
        <v>0.00613333333333333</v>
      </c>
      <c r="E56" s="2" t="s">
        <v>35</v>
      </c>
      <c r="F56" s="2" t="s">
        <v>35</v>
      </c>
      <c r="G56" s="2" t="str">
        <f aca="false">IF(AND(E56="No",F56="No"),"Yes","No")</f>
        <v>Yes</v>
      </c>
      <c r="H56" s="20" t="n">
        <f aca="false">IF(G56="Yes",B56,"")</f>
        <v>92</v>
      </c>
    </row>
    <row r="57" customFormat="false" ht="15" hidden="false" customHeight="false" outlineLevel="0" collapsed="false">
      <c r="A57" s="2" t="s">
        <v>5547</v>
      </c>
      <c r="B57" s="20" t="n">
        <v>92</v>
      </c>
      <c r="C57" s="20" t="n">
        <v>92</v>
      </c>
      <c r="D57" s="21" t="n">
        <f aca="false">C57/Summary!$B$4</f>
        <v>0.00613333333333333</v>
      </c>
      <c r="E57" s="2" t="s">
        <v>35</v>
      </c>
      <c r="F57" s="2" t="s">
        <v>35</v>
      </c>
      <c r="G57" s="2" t="str">
        <f aca="false">IF(AND(E57="No",F57="No"),"Yes","No")</f>
        <v>Yes</v>
      </c>
      <c r="H57" s="20" t="n">
        <f aca="false">IF(G57="Yes",B57,"")</f>
        <v>92</v>
      </c>
    </row>
    <row r="58" customFormat="false" ht="15" hidden="false" customHeight="false" outlineLevel="0" collapsed="false">
      <c r="A58" s="2" t="s">
        <v>5548</v>
      </c>
      <c r="B58" s="20" t="n">
        <v>92</v>
      </c>
      <c r="C58" s="20" t="n">
        <v>92</v>
      </c>
      <c r="D58" s="21" t="n">
        <f aca="false">C58/Summary!$B$4</f>
        <v>0.00613333333333333</v>
      </c>
      <c r="E58" s="2" t="s">
        <v>35</v>
      </c>
      <c r="F58" s="2" t="s">
        <v>35</v>
      </c>
      <c r="G58" s="2" t="str">
        <f aca="false">IF(AND(E58="No",F58="No"),"Yes","No")</f>
        <v>Yes</v>
      </c>
      <c r="H58" s="20" t="n">
        <f aca="false">IF(G58="Yes",B58,"")</f>
        <v>92</v>
      </c>
    </row>
    <row r="59" customFormat="false" ht="15" hidden="false" customHeight="false" outlineLevel="0" collapsed="false">
      <c r="A59" s="2" t="s">
        <v>5549</v>
      </c>
      <c r="B59" s="20" t="n">
        <v>92</v>
      </c>
      <c r="C59" s="20" t="n">
        <v>92</v>
      </c>
      <c r="D59" s="21" t="n">
        <f aca="false">C59/Summary!$B$4</f>
        <v>0.00613333333333333</v>
      </c>
      <c r="E59" s="2" t="s">
        <v>35</v>
      </c>
      <c r="F59" s="2" t="s">
        <v>35</v>
      </c>
      <c r="G59" s="2" t="str">
        <f aca="false">IF(AND(E59="No",F59="No"),"Yes","No")</f>
        <v>Yes</v>
      </c>
      <c r="H59" s="20" t="n">
        <f aca="false">IF(G59="Yes",B59,"")</f>
        <v>92</v>
      </c>
    </row>
    <row r="60" customFormat="false" ht="15" hidden="false" customHeight="false" outlineLevel="0" collapsed="false">
      <c r="A60" s="2" t="s">
        <v>5550</v>
      </c>
      <c r="B60" s="20" t="n">
        <v>92</v>
      </c>
      <c r="C60" s="20" t="n">
        <v>92</v>
      </c>
      <c r="D60" s="21" t="n">
        <f aca="false">C60/Summary!$B$4</f>
        <v>0.00613333333333333</v>
      </c>
      <c r="E60" s="2" t="s">
        <v>35</v>
      </c>
      <c r="F60" s="2" t="s">
        <v>35</v>
      </c>
      <c r="G60" s="2" t="str">
        <f aca="false">IF(AND(E60="No",F60="No"),"Yes","No")</f>
        <v>Yes</v>
      </c>
      <c r="H60" s="20" t="n">
        <f aca="false">IF(G60="Yes",B60,"")</f>
        <v>92</v>
      </c>
    </row>
    <row r="61" customFormat="false" ht="15" hidden="false" customHeight="false" outlineLevel="0" collapsed="false">
      <c r="A61" s="2" t="s">
        <v>5551</v>
      </c>
      <c r="B61" s="20" t="n">
        <v>92</v>
      </c>
      <c r="C61" s="20" t="n">
        <v>92</v>
      </c>
      <c r="D61" s="21" t="n">
        <f aca="false">C61/Summary!$B$4</f>
        <v>0.00613333333333333</v>
      </c>
      <c r="E61" s="2" t="s">
        <v>35</v>
      </c>
      <c r="F61" s="2" t="s">
        <v>35</v>
      </c>
      <c r="G61" s="2" t="str">
        <f aca="false">IF(AND(E61="No",F61="No"),"Yes","No")</f>
        <v>Yes</v>
      </c>
      <c r="H61" s="20" t="n">
        <f aca="false">IF(G61="Yes",B61,"")</f>
        <v>92</v>
      </c>
    </row>
    <row r="62" customFormat="false" ht="15" hidden="false" customHeight="false" outlineLevel="0" collapsed="false">
      <c r="A62" s="2" t="s">
        <v>5552</v>
      </c>
      <c r="B62" s="20" t="n">
        <v>92</v>
      </c>
      <c r="C62" s="20" t="n">
        <v>92</v>
      </c>
      <c r="D62" s="21" t="n">
        <f aca="false">C62/Summary!$B$4</f>
        <v>0.00613333333333333</v>
      </c>
      <c r="E62" s="2" t="s">
        <v>35</v>
      </c>
      <c r="F62" s="2" t="s">
        <v>35</v>
      </c>
      <c r="G62" s="2" t="str">
        <f aca="false">IF(AND(E62="No",F62="No"),"Yes","No")</f>
        <v>Yes</v>
      </c>
      <c r="H62" s="20" t="n">
        <f aca="false">IF(G62="Yes",B62,"")</f>
        <v>92</v>
      </c>
    </row>
    <row r="63" customFormat="false" ht="15" hidden="false" customHeight="false" outlineLevel="0" collapsed="false">
      <c r="A63" s="2" t="s">
        <v>5553</v>
      </c>
      <c r="B63" s="20" t="n">
        <v>92</v>
      </c>
      <c r="C63" s="20" t="n">
        <v>92</v>
      </c>
      <c r="D63" s="21" t="n">
        <f aca="false">C63/Summary!$B$4</f>
        <v>0.00613333333333333</v>
      </c>
      <c r="E63" s="2" t="s">
        <v>35</v>
      </c>
      <c r="F63" s="2" t="s">
        <v>35</v>
      </c>
      <c r="G63" s="2" t="str">
        <f aca="false">IF(AND(E63="No",F63="No"),"Yes","No")</f>
        <v>Yes</v>
      </c>
      <c r="H63" s="20" t="n">
        <f aca="false">IF(G63="Yes",B63,"")</f>
        <v>92</v>
      </c>
    </row>
    <row r="64" customFormat="false" ht="15" hidden="false" customHeight="false" outlineLevel="0" collapsed="false">
      <c r="A64" s="2" t="s">
        <v>5554</v>
      </c>
      <c r="B64" s="20" t="n">
        <v>92</v>
      </c>
      <c r="C64" s="20" t="n">
        <v>92</v>
      </c>
      <c r="D64" s="21" t="n">
        <f aca="false">C64/Summary!$B$4</f>
        <v>0.00613333333333333</v>
      </c>
      <c r="E64" s="2" t="s">
        <v>35</v>
      </c>
      <c r="F64" s="2" t="s">
        <v>35</v>
      </c>
      <c r="G64" s="2" t="str">
        <f aca="false">IF(AND(E64="No",F64="No"),"Yes","No")</f>
        <v>Yes</v>
      </c>
      <c r="H64" s="20" t="n">
        <f aca="false">IF(G64="Yes",B64,"")</f>
        <v>92</v>
      </c>
    </row>
    <row r="65" customFormat="false" ht="15" hidden="false" customHeight="false" outlineLevel="0" collapsed="false">
      <c r="A65" s="2" t="s">
        <v>5555</v>
      </c>
      <c r="B65" s="20" t="n">
        <v>93</v>
      </c>
      <c r="C65" s="20" t="n">
        <v>93</v>
      </c>
      <c r="D65" s="21" t="n">
        <f aca="false">C65/Summary!$B$4</f>
        <v>0.0062</v>
      </c>
      <c r="E65" s="2" t="s">
        <v>35</v>
      </c>
      <c r="F65" s="2" t="s">
        <v>35</v>
      </c>
      <c r="G65" s="2" t="str">
        <f aca="false">IF(AND(E65="No",F65="No"),"Yes","No")</f>
        <v>Yes</v>
      </c>
      <c r="H65" s="20" t="n">
        <f aca="false">IF(G65="Yes",B65,"")</f>
        <v>93</v>
      </c>
    </row>
    <row r="66" customFormat="false" ht="15" hidden="false" customHeight="false" outlineLevel="0" collapsed="false">
      <c r="A66" s="2" t="s">
        <v>5556</v>
      </c>
      <c r="B66" s="20" t="n">
        <v>93</v>
      </c>
      <c r="C66" s="20" t="n">
        <v>93</v>
      </c>
      <c r="D66" s="21" t="n">
        <f aca="false">C66/Summary!$B$4</f>
        <v>0.0062</v>
      </c>
      <c r="E66" s="2" t="s">
        <v>35</v>
      </c>
      <c r="F66" s="2" t="s">
        <v>35</v>
      </c>
      <c r="G66" s="2" t="str">
        <f aca="false">IF(AND(E66="No",F66="No"),"Yes","No")</f>
        <v>Yes</v>
      </c>
      <c r="H66" s="20" t="n">
        <f aca="false">IF(G66="Yes",B66,"")</f>
        <v>93</v>
      </c>
    </row>
    <row r="67" customFormat="false" ht="15" hidden="false" customHeight="false" outlineLevel="0" collapsed="false">
      <c r="A67" s="2" t="s">
        <v>5557</v>
      </c>
      <c r="B67" s="20" t="n">
        <v>93</v>
      </c>
      <c r="C67" s="20" t="n">
        <v>93</v>
      </c>
      <c r="D67" s="21" t="n">
        <f aca="false">C67/Summary!$B$4</f>
        <v>0.0062</v>
      </c>
      <c r="E67" s="2" t="s">
        <v>35</v>
      </c>
      <c r="F67" s="2" t="s">
        <v>35</v>
      </c>
      <c r="G67" s="2" t="str">
        <f aca="false">IF(AND(E67="No",F67="No"),"Yes","No")</f>
        <v>Yes</v>
      </c>
      <c r="H67" s="20" t="n">
        <f aca="false">IF(G67="Yes",B67,"")</f>
        <v>93</v>
      </c>
    </row>
    <row r="68" customFormat="false" ht="15" hidden="false" customHeight="false" outlineLevel="0" collapsed="false">
      <c r="A68" s="2" t="s">
        <v>5558</v>
      </c>
      <c r="B68" s="20" t="n">
        <v>93</v>
      </c>
      <c r="C68" s="20" t="n">
        <v>93</v>
      </c>
      <c r="D68" s="21" t="n">
        <f aca="false">C68/Summary!$B$4</f>
        <v>0.0062</v>
      </c>
      <c r="E68" s="2" t="s">
        <v>35</v>
      </c>
      <c r="F68" s="2" t="s">
        <v>35</v>
      </c>
      <c r="G68" s="2" t="str">
        <f aca="false">IF(AND(E68="No",F68="No"),"Yes","No")</f>
        <v>Yes</v>
      </c>
      <c r="H68" s="20" t="n">
        <f aca="false">IF(G68="Yes",B68,"")</f>
        <v>93</v>
      </c>
    </row>
    <row r="69" customFormat="false" ht="15" hidden="false" customHeight="false" outlineLevel="0" collapsed="false">
      <c r="A69" s="2" t="s">
        <v>5559</v>
      </c>
      <c r="B69" s="20" t="n">
        <v>93</v>
      </c>
      <c r="C69" s="20" t="n">
        <v>93</v>
      </c>
      <c r="D69" s="21" t="n">
        <f aca="false">C69/Summary!$B$4</f>
        <v>0.0062</v>
      </c>
      <c r="E69" s="2" t="s">
        <v>35</v>
      </c>
      <c r="F69" s="2" t="s">
        <v>35</v>
      </c>
      <c r="G69" s="2" t="str">
        <f aca="false">IF(AND(E69="No",F69="No"),"Yes","No")</f>
        <v>Yes</v>
      </c>
      <c r="H69" s="20" t="n">
        <f aca="false">IF(G69="Yes",B69,"")</f>
        <v>93</v>
      </c>
    </row>
    <row r="70" customFormat="false" ht="15" hidden="false" customHeight="false" outlineLevel="0" collapsed="false">
      <c r="A70" s="2" t="s">
        <v>5560</v>
      </c>
      <c r="B70" s="20" t="n">
        <v>93</v>
      </c>
      <c r="C70" s="20" t="n">
        <v>92</v>
      </c>
      <c r="D70" s="21" t="n">
        <f aca="false">C70/Summary!$B$4</f>
        <v>0.00613333333333333</v>
      </c>
      <c r="E70" s="2" t="s">
        <v>35</v>
      </c>
      <c r="F70" s="2" t="s">
        <v>35</v>
      </c>
      <c r="G70" s="2" t="str">
        <f aca="false">IF(AND(E70="No",F70="No"),"Yes","No")</f>
        <v>Yes</v>
      </c>
      <c r="H70" s="20" t="n">
        <f aca="false">IF(G70="Yes",B70,"")</f>
        <v>93</v>
      </c>
    </row>
    <row r="71" customFormat="false" ht="15" hidden="false" customHeight="false" outlineLevel="0" collapsed="false">
      <c r="A71" s="2" t="s">
        <v>5561</v>
      </c>
      <c r="B71" s="20" t="n">
        <v>93</v>
      </c>
      <c r="C71" s="20" t="n">
        <v>93</v>
      </c>
      <c r="D71" s="21" t="n">
        <f aca="false">C71/Summary!$B$4</f>
        <v>0.0062</v>
      </c>
      <c r="E71" s="2" t="s">
        <v>35</v>
      </c>
      <c r="F71" s="2" t="s">
        <v>35</v>
      </c>
      <c r="G71" s="2" t="str">
        <f aca="false">IF(AND(E71="No",F71="No"),"Yes","No")</f>
        <v>Yes</v>
      </c>
      <c r="H71" s="20" t="n">
        <f aca="false">IF(G71="Yes",B71,"")</f>
        <v>93</v>
      </c>
    </row>
    <row r="72" customFormat="false" ht="15" hidden="false" customHeight="false" outlineLevel="0" collapsed="false">
      <c r="A72" s="2" t="s">
        <v>5562</v>
      </c>
      <c r="B72" s="20" t="n">
        <v>93</v>
      </c>
      <c r="C72" s="20" t="n">
        <v>93</v>
      </c>
      <c r="D72" s="21" t="n">
        <f aca="false">C72/Summary!$B$4</f>
        <v>0.0062</v>
      </c>
      <c r="E72" s="2" t="s">
        <v>35</v>
      </c>
      <c r="F72" s="2" t="s">
        <v>35</v>
      </c>
      <c r="G72" s="2" t="str">
        <f aca="false">IF(AND(E72="No",F72="No"),"Yes","No")</f>
        <v>Yes</v>
      </c>
      <c r="H72" s="20" t="n">
        <f aca="false">IF(G72="Yes",B72,"")</f>
        <v>93</v>
      </c>
    </row>
    <row r="73" customFormat="false" ht="15" hidden="false" customHeight="false" outlineLevel="0" collapsed="false">
      <c r="A73" s="2" t="s">
        <v>5563</v>
      </c>
      <c r="B73" s="20" t="n">
        <v>93</v>
      </c>
      <c r="C73" s="20" t="n">
        <v>93</v>
      </c>
      <c r="D73" s="21" t="n">
        <f aca="false">C73/Summary!$B$4</f>
        <v>0.0062</v>
      </c>
      <c r="E73" s="2" t="s">
        <v>35</v>
      </c>
      <c r="F73" s="2" t="s">
        <v>35</v>
      </c>
      <c r="G73" s="2" t="str">
        <f aca="false">IF(AND(E73="No",F73="No"),"Yes","No")</f>
        <v>Yes</v>
      </c>
      <c r="H73" s="20" t="n">
        <f aca="false">IF(G73="Yes",B73,"")</f>
        <v>93</v>
      </c>
    </row>
    <row r="74" customFormat="false" ht="15" hidden="false" customHeight="false" outlineLevel="0" collapsed="false">
      <c r="A74" s="2" t="s">
        <v>5564</v>
      </c>
      <c r="B74" s="20" t="n">
        <v>93</v>
      </c>
      <c r="C74" s="20" t="n">
        <v>93</v>
      </c>
      <c r="D74" s="21" t="n">
        <f aca="false">C74/Summary!$B$4</f>
        <v>0.0062</v>
      </c>
      <c r="E74" s="2" t="s">
        <v>35</v>
      </c>
      <c r="F74" s="2" t="s">
        <v>35</v>
      </c>
      <c r="G74" s="2" t="str">
        <f aca="false">IF(AND(E74="No",F74="No"),"Yes","No")</f>
        <v>Yes</v>
      </c>
      <c r="H74" s="20" t="n">
        <f aca="false">IF(G74="Yes",B74,"")</f>
        <v>93</v>
      </c>
    </row>
    <row r="75" customFormat="false" ht="15" hidden="false" customHeight="false" outlineLevel="0" collapsed="false">
      <c r="A75" s="2" t="s">
        <v>5565</v>
      </c>
      <c r="B75" s="20" t="n">
        <v>93</v>
      </c>
      <c r="C75" s="20" t="n">
        <v>92</v>
      </c>
      <c r="D75" s="21" t="n">
        <f aca="false">C75/Summary!$B$4</f>
        <v>0.00613333333333333</v>
      </c>
      <c r="E75" s="2" t="s">
        <v>35</v>
      </c>
      <c r="F75" s="2" t="s">
        <v>35</v>
      </c>
      <c r="G75" s="2" t="str">
        <f aca="false">IF(AND(E75="No",F75="No"),"Yes","No")</f>
        <v>Yes</v>
      </c>
      <c r="H75" s="20" t="n">
        <f aca="false">IF(G75="Yes",B75,"")</f>
        <v>93</v>
      </c>
    </row>
    <row r="76" customFormat="false" ht="15" hidden="false" customHeight="false" outlineLevel="0" collapsed="false">
      <c r="A76" s="2" t="s">
        <v>5566</v>
      </c>
      <c r="B76" s="20" t="n">
        <v>93</v>
      </c>
      <c r="C76" s="20" t="n">
        <v>93</v>
      </c>
      <c r="D76" s="21" t="n">
        <f aca="false">C76/Summary!$B$4</f>
        <v>0.0062</v>
      </c>
      <c r="E76" s="2" t="s">
        <v>35</v>
      </c>
      <c r="F76" s="2" t="s">
        <v>35</v>
      </c>
      <c r="G76" s="2" t="str">
        <f aca="false">IF(AND(E76="No",F76="No"),"Yes","No")</f>
        <v>Yes</v>
      </c>
      <c r="H76" s="20" t="n">
        <f aca="false">IF(G76="Yes",B76,"")</f>
        <v>93</v>
      </c>
    </row>
    <row r="77" customFormat="false" ht="15" hidden="false" customHeight="false" outlineLevel="0" collapsed="false">
      <c r="A77" s="2" t="s">
        <v>5567</v>
      </c>
      <c r="B77" s="20" t="n">
        <v>93</v>
      </c>
      <c r="C77" s="20" t="n">
        <v>93</v>
      </c>
      <c r="D77" s="21" t="n">
        <f aca="false">C77/Summary!$B$4</f>
        <v>0.0062</v>
      </c>
      <c r="E77" s="2" t="s">
        <v>35</v>
      </c>
      <c r="F77" s="2" t="s">
        <v>35</v>
      </c>
      <c r="G77" s="2" t="str">
        <f aca="false">IF(AND(E77="No",F77="No"),"Yes","No")</f>
        <v>Yes</v>
      </c>
      <c r="H77" s="20" t="n">
        <f aca="false">IF(G77="Yes",B77,"")</f>
        <v>93</v>
      </c>
    </row>
    <row r="78" customFormat="false" ht="15" hidden="false" customHeight="false" outlineLevel="0" collapsed="false">
      <c r="A78" s="2" t="s">
        <v>5568</v>
      </c>
      <c r="B78" s="20" t="n">
        <v>93</v>
      </c>
      <c r="C78" s="20" t="n">
        <v>92</v>
      </c>
      <c r="D78" s="21" t="n">
        <f aca="false">C78/Summary!$B$4</f>
        <v>0.00613333333333333</v>
      </c>
      <c r="E78" s="2" t="s">
        <v>35</v>
      </c>
      <c r="F78" s="2" t="s">
        <v>35</v>
      </c>
      <c r="G78" s="2" t="str">
        <f aca="false">IF(AND(E78="No",F78="No"),"Yes","No")</f>
        <v>Yes</v>
      </c>
      <c r="H78" s="20" t="n">
        <f aca="false">IF(G78="Yes",B78,"")</f>
        <v>93</v>
      </c>
    </row>
    <row r="79" customFormat="false" ht="15" hidden="false" customHeight="false" outlineLevel="0" collapsed="false">
      <c r="A79" s="2" t="s">
        <v>5569</v>
      </c>
      <c r="B79" s="20" t="n">
        <v>93</v>
      </c>
      <c r="C79" s="20" t="n">
        <v>93</v>
      </c>
      <c r="D79" s="21" t="n">
        <f aca="false">C79/Summary!$B$4</f>
        <v>0.0062</v>
      </c>
      <c r="E79" s="2" t="s">
        <v>35</v>
      </c>
      <c r="F79" s="2" t="s">
        <v>35</v>
      </c>
      <c r="G79" s="2" t="str">
        <f aca="false">IF(AND(E79="No",F79="No"),"Yes","No")</f>
        <v>Yes</v>
      </c>
      <c r="H79" s="20" t="n">
        <f aca="false">IF(G79="Yes",B79,"")</f>
        <v>93</v>
      </c>
    </row>
    <row r="80" customFormat="false" ht="15" hidden="false" customHeight="false" outlineLevel="0" collapsed="false">
      <c r="A80" s="2" t="s">
        <v>5570</v>
      </c>
      <c r="B80" s="20" t="n">
        <v>93</v>
      </c>
      <c r="C80" s="20" t="n">
        <v>92</v>
      </c>
      <c r="D80" s="21" t="n">
        <f aca="false">C80/Summary!$B$4</f>
        <v>0.00613333333333333</v>
      </c>
      <c r="E80" s="2" t="s">
        <v>35</v>
      </c>
      <c r="F80" s="2" t="s">
        <v>35</v>
      </c>
      <c r="G80" s="2" t="str">
        <f aca="false">IF(AND(E80="No",F80="No"),"Yes","No")</f>
        <v>Yes</v>
      </c>
      <c r="H80" s="20" t="n">
        <f aca="false">IF(G80="Yes",B80,"")</f>
        <v>93</v>
      </c>
    </row>
    <row r="81" customFormat="false" ht="15" hidden="false" customHeight="false" outlineLevel="0" collapsed="false">
      <c r="A81" s="2" t="s">
        <v>5571</v>
      </c>
      <c r="B81" s="20" t="n">
        <v>93</v>
      </c>
      <c r="C81" s="20" t="n">
        <v>93</v>
      </c>
      <c r="D81" s="21" t="n">
        <f aca="false">C81/Summary!$B$4</f>
        <v>0.0062</v>
      </c>
      <c r="E81" s="2" t="s">
        <v>35</v>
      </c>
      <c r="F81" s="2" t="s">
        <v>35</v>
      </c>
      <c r="G81" s="2" t="str">
        <f aca="false">IF(AND(E81="No",F81="No"),"Yes","No")</f>
        <v>Yes</v>
      </c>
      <c r="H81" s="20" t="n">
        <f aca="false">IF(G81="Yes",B81,"")</f>
        <v>93</v>
      </c>
    </row>
    <row r="82" customFormat="false" ht="15" hidden="false" customHeight="false" outlineLevel="0" collapsed="false">
      <c r="A82" s="2" t="s">
        <v>5572</v>
      </c>
      <c r="B82" s="20" t="n">
        <v>94</v>
      </c>
      <c r="C82" s="20" t="n">
        <v>94</v>
      </c>
      <c r="D82" s="21" t="n">
        <f aca="false">C82/Summary!$B$4</f>
        <v>0.00626666666666667</v>
      </c>
      <c r="E82" s="2" t="s">
        <v>35</v>
      </c>
      <c r="F82" s="2" t="s">
        <v>35</v>
      </c>
      <c r="G82" s="2" t="str">
        <f aca="false">IF(AND(E82="No",F82="No"),"Yes","No")</f>
        <v>Yes</v>
      </c>
      <c r="H82" s="20" t="n">
        <f aca="false">IF(G82="Yes",B82,"")</f>
        <v>94</v>
      </c>
    </row>
    <row r="83" customFormat="false" ht="15" hidden="false" customHeight="false" outlineLevel="0" collapsed="false">
      <c r="A83" s="2" t="s">
        <v>5573</v>
      </c>
      <c r="B83" s="20" t="n">
        <v>94</v>
      </c>
      <c r="C83" s="20" t="n">
        <v>94</v>
      </c>
      <c r="D83" s="21" t="n">
        <f aca="false">C83/Summary!$B$4</f>
        <v>0.00626666666666667</v>
      </c>
      <c r="E83" s="2" t="s">
        <v>35</v>
      </c>
      <c r="F83" s="2" t="s">
        <v>35</v>
      </c>
      <c r="G83" s="2" t="str">
        <f aca="false">IF(AND(E83="No",F83="No"),"Yes","No")</f>
        <v>Yes</v>
      </c>
      <c r="H83" s="20" t="n">
        <f aca="false">IF(G83="Yes",B83,"")</f>
        <v>94</v>
      </c>
    </row>
    <row r="84" customFormat="false" ht="15" hidden="false" customHeight="false" outlineLevel="0" collapsed="false">
      <c r="A84" s="2" t="s">
        <v>5574</v>
      </c>
      <c r="B84" s="20" t="n">
        <v>94</v>
      </c>
      <c r="C84" s="20" t="n">
        <v>94</v>
      </c>
      <c r="D84" s="21" t="n">
        <f aca="false">C84/Summary!$B$4</f>
        <v>0.00626666666666667</v>
      </c>
      <c r="E84" s="2" t="s">
        <v>35</v>
      </c>
      <c r="F84" s="2" t="s">
        <v>35</v>
      </c>
      <c r="G84" s="2" t="str">
        <f aca="false">IF(AND(E84="No",F84="No"),"Yes","No")</f>
        <v>Yes</v>
      </c>
      <c r="H84" s="20" t="n">
        <f aca="false">IF(G84="Yes",B84,"")</f>
        <v>94</v>
      </c>
    </row>
    <row r="85" customFormat="false" ht="15" hidden="false" customHeight="false" outlineLevel="0" collapsed="false">
      <c r="A85" s="2" t="s">
        <v>5575</v>
      </c>
      <c r="B85" s="20" t="n">
        <v>94</v>
      </c>
      <c r="C85" s="20" t="n">
        <v>94</v>
      </c>
      <c r="D85" s="21" t="n">
        <f aca="false">C85/Summary!$B$4</f>
        <v>0.00626666666666667</v>
      </c>
      <c r="E85" s="2" t="s">
        <v>35</v>
      </c>
      <c r="F85" s="2" t="s">
        <v>35</v>
      </c>
      <c r="G85" s="2" t="str">
        <f aca="false">IF(AND(E85="No",F85="No"),"Yes","No")</f>
        <v>Yes</v>
      </c>
      <c r="H85" s="20" t="n">
        <f aca="false">IF(G85="Yes",B85,"")</f>
        <v>94</v>
      </c>
    </row>
    <row r="86" customFormat="false" ht="15" hidden="false" customHeight="false" outlineLevel="0" collapsed="false">
      <c r="A86" s="2" t="s">
        <v>5576</v>
      </c>
      <c r="B86" s="20" t="n">
        <v>94</v>
      </c>
      <c r="C86" s="20" t="n">
        <v>94</v>
      </c>
      <c r="D86" s="21" t="n">
        <f aca="false">C86/Summary!$B$4</f>
        <v>0.00626666666666667</v>
      </c>
      <c r="E86" s="2" t="s">
        <v>35</v>
      </c>
      <c r="F86" s="2" t="s">
        <v>35</v>
      </c>
      <c r="G86" s="2" t="str">
        <f aca="false">IF(AND(E86="No",F86="No"),"Yes","No")</f>
        <v>Yes</v>
      </c>
      <c r="H86" s="20" t="n">
        <f aca="false">IF(G86="Yes",B86,"")</f>
        <v>94</v>
      </c>
    </row>
    <row r="87" customFormat="false" ht="15" hidden="false" customHeight="false" outlineLevel="0" collapsed="false">
      <c r="A87" s="2" t="s">
        <v>5577</v>
      </c>
      <c r="B87" s="20" t="n">
        <v>94</v>
      </c>
      <c r="C87" s="20" t="n">
        <v>93</v>
      </c>
      <c r="D87" s="21" t="n">
        <f aca="false">C87/Summary!$B$4</f>
        <v>0.0062</v>
      </c>
      <c r="E87" s="2" t="s">
        <v>35</v>
      </c>
      <c r="F87" s="2" t="s">
        <v>35</v>
      </c>
      <c r="G87" s="2" t="str">
        <f aca="false">IF(AND(E87="No",F87="No"),"Yes","No")</f>
        <v>Yes</v>
      </c>
      <c r="H87" s="20" t="n">
        <f aca="false">IF(G87="Yes",B87,"")</f>
        <v>94</v>
      </c>
    </row>
    <row r="88" customFormat="false" ht="15" hidden="false" customHeight="false" outlineLevel="0" collapsed="false">
      <c r="A88" s="2" t="s">
        <v>5578</v>
      </c>
      <c r="B88" s="20" t="n">
        <v>94</v>
      </c>
      <c r="C88" s="20" t="n">
        <v>94</v>
      </c>
      <c r="D88" s="21" t="n">
        <f aca="false">C88/Summary!$B$4</f>
        <v>0.00626666666666667</v>
      </c>
      <c r="E88" s="2" t="s">
        <v>35</v>
      </c>
      <c r="F88" s="2" t="s">
        <v>35</v>
      </c>
      <c r="G88" s="2" t="str">
        <f aca="false">IF(AND(E88="No",F88="No"),"Yes","No")</f>
        <v>Yes</v>
      </c>
      <c r="H88" s="20" t="n">
        <f aca="false">IF(G88="Yes",B88,"")</f>
        <v>94</v>
      </c>
    </row>
    <row r="89" customFormat="false" ht="15" hidden="false" customHeight="false" outlineLevel="0" collapsed="false">
      <c r="A89" s="2" t="s">
        <v>5579</v>
      </c>
      <c r="B89" s="20" t="n">
        <v>94</v>
      </c>
      <c r="C89" s="20" t="n">
        <v>94</v>
      </c>
      <c r="D89" s="21" t="n">
        <f aca="false">C89/Summary!$B$4</f>
        <v>0.00626666666666667</v>
      </c>
      <c r="E89" s="2" t="s">
        <v>35</v>
      </c>
      <c r="F89" s="2" t="s">
        <v>35</v>
      </c>
      <c r="G89" s="2" t="str">
        <f aca="false">IF(AND(E89="No",F89="No"),"Yes","No")</f>
        <v>Yes</v>
      </c>
      <c r="H89" s="20" t="n">
        <f aca="false">IF(G89="Yes",B89,"")</f>
        <v>94</v>
      </c>
    </row>
    <row r="90" customFormat="false" ht="15" hidden="false" customHeight="false" outlineLevel="0" collapsed="false">
      <c r="A90" s="2" t="s">
        <v>5580</v>
      </c>
      <c r="B90" s="20" t="n">
        <v>94</v>
      </c>
      <c r="C90" s="20" t="n">
        <v>92</v>
      </c>
      <c r="D90" s="21" t="n">
        <f aca="false">C90/Summary!$B$4</f>
        <v>0.00613333333333333</v>
      </c>
      <c r="E90" s="2" t="s">
        <v>35</v>
      </c>
      <c r="F90" s="2" t="s">
        <v>35</v>
      </c>
      <c r="G90" s="2" t="str">
        <f aca="false">IF(AND(E90="No",F90="No"),"Yes","No")</f>
        <v>Yes</v>
      </c>
      <c r="H90" s="20" t="n">
        <f aca="false">IF(G90="Yes",B90,"")</f>
        <v>94</v>
      </c>
    </row>
    <row r="91" customFormat="false" ht="15" hidden="false" customHeight="false" outlineLevel="0" collapsed="false">
      <c r="A91" s="2" t="s">
        <v>5581</v>
      </c>
      <c r="B91" s="20" t="n">
        <v>94</v>
      </c>
      <c r="C91" s="20" t="n">
        <v>93</v>
      </c>
      <c r="D91" s="21" t="n">
        <f aca="false">C91/Summary!$B$4</f>
        <v>0.0062</v>
      </c>
      <c r="E91" s="2" t="s">
        <v>35</v>
      </c>
      <c r="F91" s="2" t="s">
        <v>35</v>
      </c>
      <c r="G91" s="2" t="str">
        <f aca="false">IF(AND(E91="No",F91="No"),"Yes","No")</f>
        <v>Yes</v>
      </c>
      <c r="H91" s="20" t="n">
        <f aca="false">IF(G91="Yes",B91,"")</f>
        <v>94</v>
      </c>
    </row>
    <row r="92" customFormat="false" ht="15" hidden="false" customHeight="false" outlineLevel="0" collapsed="false">
      <c r="A92" s="2" t="s">
        <v>5582</v>
      </c>
      <c r="B92" s="20" t="n">
        <v>95</v>
      </c>
      <c r="C92" s="20" t="n">
        <v>94</v>
      </c>
      <c r="D92" s="21" t="n">
        <f aca="false">C92/Summary!$B$4</f>
        <v>0.00626666666666667</v>
      </c>
      <c r="E92" s="2" t="s">
        <v>35</v>
      </c>
      <c r="F92" s="2" t="s">
        <v>35</v>
      </c>
      <c r="G92" s="2" t="str">
        <f aca="false">IF(AND(E92="No",F92="No"),"Yes","No")</f>
        <v>Yes</v>
      </c>
      <c r="H92" s="20" t="n">
        <f aca="false">IF(G92="Yes",B92,"")</f>
        <v>95</v>
      </c>
    </row>
    <row r="93" customFormat="false" ht="15" hidden="false" customHeight="false" outlineLevel="0" collapsed="false">
      <c r="A93" s="2" t="s">
        <v>5583</v>
      </c>
      <c r="B93" s="20" t="n">
        <v>95</v>
      </c>
      <c r="C93" s="20" t="n">
        <v>94</v>
      </c>
      <c r="D93" s="21" t="n">
        <f aca="false">C93/Summary!$B$4</f>
        <v>0.00626666666666667</v>
      </c>
      <c r="E93" s="2" t="s">
        <v>35</v>
      </c>
      <c r="F93" s="2" t="s">
        <v>35</v>
      </c>
      <c r="G93" s="2" t="str">
        <f aca="false">IF(AND(E93="No",F93="No"),"Yes","No")</f>
        <v>Yes</v>
      </c>
      <c r="H93" s="20" t="n">
        <f aca="false">IF(G93="Yes",B93,"")</f>
        <v>95</v>
      </c>
    </row>
    <row r="94" customFormat="false" ht="15" hidden="false" customHeight="false" outlineLevel="0" collapsed="false">
      <c r="A94" s="2" t="s">
        <v>5584</v>
      </c>
      <c r="B94" s="20" t="n">
        <v>95</v>
      </c>
      <c r="C94" s="20" t="n">
        <v>95</v>
      </c>
      <c r="D94" s="21" t="n">
        <f aca="false">C94/Summary!$B$4</f>
        <v>0.00633333333333333</v>
      </c>
      <c r="E94" s="2" t="s">
        <v>35</v>
      </c>
      <c r="F94" s="2" t="s">
        <v>35</v>
      </c>
      <c r="G94" s="2" t="str">
        <f aca="false">IF(AND(E94="No",F94="No"),"Yes","No")</f>
        <v>Yes</v>
      </c>
      <c r="H94" s="20" t="n">
        <f aca="false">IF(G94="Yes",B94,"")</f>
        <v>95</v>
      </c>
    </row>
    <row r="95" customFormat="false" ht="15" hidden="false" customHeight="false" outlineLevel="0" collapsed="false">
      <c r="A95" s="2" t="s">
        <v>5585</v>
      </c>
      <c r="B95" s="20" t="n">
        <v>95</v>
      </c>
      <c r="C95" s="20" t="n">
        <v>95</v>
      </c>
      <c r="D95" s="21" t="n">
        <f aca="false">C95/Summary!$B$4</f>
        <v>0.00633333333333333</v>
      </c>
      <c r="E95" s="2" t="s">
        <v>35</v>
      </c>
      <c r="F95" s="2" t="s">
        <v>35</v>
      </c>
      <c r="G95" s="2" t="str">
        <f aca="false">IF(AND(E95="No",F95="No"),"Yes","No")</f>
        <v>Yes</v>
      </c>
      <c r="H95" s="20" t="n">
        <f aca="false">IF(G95="Yes",B95,"")</f>
        <v>95</v>
      </c>
    </row>
    <row r="96" customFormat="false" ht="15" hidden="false" customHeight="false" outlineLevel="0" collapsed="false">
      <c r="A96" s="2" t="s">
        <v>5586</v>
      </c>
      <c r="B96" s="20" t="n">
        <v>95</v>
      </c>
      <c r="C96" s="20" t="n">
        <v>95</v>
      </c>
      <c r="D96" s="21" t="n">
        <f aca="false">C96/Summary!$B$4</f>
        <v>0.00633333333333333</v>
      </c>
      <c r="E96" s="2" t="s">
        <v>35</v>
      </c>
      <c r="F96" s="2" t="s">
        <v>35</v>
      </c>
      <c r="G96" s="2" t="str">
        <f aca="false">IF(AND(E96="No",F96="No"),"Yes","No")</f>
        <v>Yes</v>
      </c>
      <c r="H96" s="20" t="n">
        <f aca="false">IF(G96="Yes",B96,"")</f>
        <v>95</v>
      </c>
    </row>
    <row r="97" customFormat="false" ht="15" hidden="false" customHeight="false" outlineLevel="0" collapsed="false">
      <c r="A97" s="2" t="s">
        <v>5587</v>
      </c>
      <c r="B97" s="20" t="n">
        <v>95</v>
      </c>
      <c r="C97" s="20" t="n">
        <v>95</v>
      </c>
      <c r="D97" s="21" t="n">
        <f aca="false">C97/Summary!$B$4</f>
        <v>0.00633333333333333</v>
      </c>
      <c r="E97" s="2" t="s">
        <v>35</v>
      </c>
      <c r="F97" s="2" t="s">
        <v>35</v>
      </c>
      <c r="G97" s="2" t="str">
        <f aca="false">IF(AND(E97="No",F97="No"),"Yes","No")</f>
        <v>Yes</v>
      </c>
      <c r="H97" s="20" t="n">
        <f aca="false">IF(G97="Yes",B97,"")</f>
        <v>95</v>
      </c>
    </row>
    <row r="98" customFormat="false" ht="15" hidden="false" customHeight="false" outlineLevel="0" collapsed="false">
      <c r="A98" s="2" t="s">
        <v>5588</v>
      </c>
      <c r="B98" s="20" t="n">
        <v>95</v>
      </c>
      <c r="C98" s="20" t="n">
        <v>94</v>
      </c>
      <c r="D98" s="21" t="n">
        <f aca="false">C98/Summary!$B$4</f>
        <v>0.00626666666666667</v>
      </c>
      <c r="E98" s="2" t="s">
        <v>35</v>
      </c>
      <c r="F98" s="2" t="s">
        <v>35</v>
      </c>
      <c r="G98" s="2" t="str">
        <f aca="false">IF(AND(E98="No",F98="No"),"Yes","No")</f>
        <v>Yes</v>
      </c>
      <c r="H98" s="20" t="n">
        <f aca="false">IF(G98="Yes",B98,"")</f>
        <v>95</v>
      </c>
    </row>
    <row r="99" customFormat="false" ht="15" hidden="false" customHeight="false" outlineLevel="0" collapsed="false">
      <c r="A99" s="2" t="s">
        <v>5589</v>
      </c>
      <c r="B99" s="20" t="n">
        <v>95</v>
      </c>
      <c r="C99" s="20" t="n">
        <v>95</v>
      </c>
      <c r="D99" s="21" t="n">
        <f aca="false">C99/Summary!$B$4</f>
        <v>0.00633333333333333</v>
      </c>
      <c r="E99" s="2" t="s">
        <v>35</v>
      </c>
      <c r="F99" s="2" t="s">
        <v>35</v>
      </c>
      <c r="G99" s="2" t="str">
        <f aca="false">IF(AND(E99="No",F99="No"),"Yes","No")</f>
        <v>Yes</v>
      </c>
      <c r="H99" s="20" t="n">
        <f aca="false">IF(G99="Yes",B99,"")</f>
        <v>95</v>
      </c>
    </row>
    <row r="100" customFormat="false" ht="15" hidden="false" customHeight="false" outlineLevel="0" collapsed="false">
      <c r="A100" s="2" t="s">
        <v>5590</v>
      </c>
      <c r="B100" s="20" t="n">
        <v>95</v>
      </c>
      <c r="C100" s="20" t="n">
        <v>95</v>
      </c>
      <c r="D100" s="21" t="n">
        <f aca="false">C100/Summary!$B$4</f>
        <v>0.00633333333333333</v>
      </c>
      <c r="E100" s="2" t="s">
        <v>35</v>
      </c>
      <c r="F100" s="2" t="s">
        <v>35</v>
      </c>
      <c r="G100" s="2" t="str">
        <f aca="false">IF(AND(E100="No",F100="No"),"Yes","No")</f>
        <v>Yes</v>
      </c>
      <c r="H100" s="20" t="n">
        <f aca="false">IF(G100="Yes",B100,"")</f>
        <v>95</v>
      </c>
    </row>
    <row r="101" customFormat="false" ht="15" hidden="false" customHeight="false" outlineLevel="0" collapsed="false">
      <c r="A101" s="2" t="s">
        <v>5591</v>
      </c>
      <c r="B101" s="20" t="n">
        <v>95</v>
      </c>
      <c r="C101" s="20" t="n">
        <v>95</v>
      </c>
      <c r="D101" s="21" t="n">
        <f aca="false">C101/Summary!$B$4</f>
        <v>0.00633333333333333</v>
      </c>
      <c r="E101" s="2" t="s">
        <v>35</v>
      </c>
      <c r="F101" s="2" t="s">
        <v>35</v>
      </c>
      <c r="G101" s="2" t="str">
        <f aca="false">IF(AND(E101="No",F101="No"),"Yes","No")</f>
        <v>Yes</v>
      </c>
      <c r="H101" s="20" t="n">
        <f aca="false">IF(G101="Yes",B101,"")</f>
        <v>95</v>
      </c>
    </row>
    <row r="102" customFormat="false" ht="15" hidden="false" customHeight="false" outlineLevel="0" collapsed="false">
      <c r="A102" s="2" t="s">
        <v>5592</v>
      </c>
      <c r="B102" s="20" t="n">
        <v>95</v>
      </c>
      <c r="C102" s="20" t="n">
        <v>94</v>
      </c>
      <c r="D102" s="21" t="n">
        <f aca="false">C102/Summary!$B$4</f>
        <v>0.00626666666666667</v>
      </c>
      <c r="E102" s="2" t="s">
        <v>35</v>
      </c>
      <c r="F102" s="2" t="s">
        <v>35</v>
      </c>
      <c r="G102" s="2" t="str">
        <f aca="false">IF(AND(E102="No",F102="No"),"Yes","No")</f>
        <v>Yes</v>
      </c>
      <c r="H102" s="20" t="n">
        <f aca="false">IF(G102="Yes",B102,"")</f>
        <v>95</v>
      </c>
    </row>
    <row r="103" customFormat="false" ht="15" hidden="false" customHeight="false" outlineLevel="0" collapsed="false">
      <c r="A103" s="2" t="s">
        <v>5593</v>
      </c>
      <c r="B103" s="20" t="n">
        <v>95</v>
      </c>
      <c r="C103" s="20" t="n">
        <v>95</v>
      </c>
      <c r="D103" s="21" t="n">
        <f aca="false">C103/Summary!$B$4</f>
        <v>0.00633333333333333</v>
      </c>
      <c r="E103" s="2" t="s">
        <v>35</v>
      </c>
      <c r="F103" s="2" t="s">
        <v>35</v>
      </c>
      <c r="G103" s="2" t="str">
        <f aca="false">IF(AND(E103="No",F103="No"),"Yes","No")</f>
        <v>Yes</v>
      </c>
      <c r="H103" s="20" t="n">
        <f aca="false">IF(G103="Yes",B103,"")</f>
        <v>95</v>
      </c>
    </row>
    <row r="104" customFormat="false" ht="15" hidden="false" customHeight="false" outlineLevel="0" collapsed="false">
      <c r="A104" s="2" t="s">
        <v>5594</v>
      </c>
      <c r="B104" s="20" t="n">
        <v>95</v>
      </c>
      <c r="C104" s="20" t="n">
        <v>95</v>
      </c>
      <c r="D104" s="21" t="n">
        <f aca="false">C104/Summary!$B$4</f>
        <v>0.00633333333333333</v>
      </c>
      <c r="E104" s="2" t="s">
        <v>35</v>
      </c>
      <c r="F104" s="2" t="s">
        <v>35</v>
      </c>
      <c r="G104" s="2" t="str">
        <f aca="false">IF(AND(E104="No",F104="No"),"Yes","No")</f>
        <v>Yes</v>
      </c>
      <c r="H104" s="20" t="n">
        <f aca="false">IF(G104="Yes",B104,"")</f>
        <v>95</v>
      </c>
    </row>
    <row r="105" customFormat="false" ht="15" hidden="false" customHeight="false" outlineLevel="0" collapsed="false">
      <c r="A105" s="2" t="s">
        <v>5595</v>
      </c>
      <c r="B105" s="20" t="n">
        <v>95</v>
      </c>
      <c r="C105" s="20" t="n">
        <v>95</v>
      </c>
      <c r="D105" s="21" t="n">
        <f aca="false">C105/Summary!$B$4</f>
        <v>0.00633333333333333</v>
      </c>
      <c r="E105" s="2" t="s">
        <v>35</v>
      </c>
      <c r="F105" s="2" t="s">
        <v>35</v>
      </c>
      <c r="G105" s="2" t="str">
        <f aca="false">IF(AND(E105="No",F105="No"),"Yes","No")</f>
        <v>Yes</v>
      </c>
      <c r="H105" s="20" t="n">
        <f aca="false">IF(G105="Yes",B105,"")</f>
        <v>95</v>
      </c>
    </row>
    <row r="106" customFormat="false" ht="15" hidden="false" customHeight="false" outlineLevel="0" collapsed="false">
      <c r="A106" s="2" t="s">
        <v>5596</v>
      </c>
      <c r="B106" s="20" t="n">
        <v>95</v>
      </c>
      <c r="C106" s="20" t="n">
        <v>95</v>
      </c>
      <c r="D106" s="21" t="n">
        <f aca="false">C106/Summary!$B$4</f>
        <v>0.00633333333333333</v>
      </c>
      <c r="E106" s="2" t="s">
        <v>35</v>
      </c>
      <c r="F106" s="2" t="s">
        <v>35</v>
      </c>
      <c r="G106" s="2" t="str">
        <f aca="false">IF(AND(E106="No",F106="No"),"Yes","No")</f>
        <v>Yes</v>
      </c>
      <c r="H106" s="20" t="n">
        <f aca="false">IF(G106="Yes",B106,"")</f>
        <v>95</v>
      </c>
    </row>
    <row r="107" customFormat="false" ht="15" hidden="false" customHeight="false" outlineLevel="0" collapsed="false">
      <c r="A107" s="2" t="s">
        <v>5597</v>
      </c>
      <c r="B107" s="20" t="n">
        <v>95</v>
      </c>
      <c r="C107" s="20" t="n">
        <v>95</v>
      </c>
      <c r="D107" s="21" t="n">
        <f aca="false">C107/Summary!$B$4</f>
        <v>0.00633333333333333</v>
      </c>
      <c r="E107" s="2" t="s">
        <v>35</v>
      </c>
      <c r="F107" s="2" t="s">
        <v>35</v>
      </c>
      <c r="G107" s="2" t="str">
        <f aca="false">IF(AND(E107="No",F107="No"),"Yes","No")</f>
        <v>Yes</v>
      </c>
      <c r="H107" s="20" t="n">
        <f aca="false">IF(G107="Yes",B107,"")</f>
        <v>95</v>
      </c>
    </row>
    <row r="108" customFormat="false" ht="15" hidden="false" customHeight="false" outlineLevel="0" collapsed="false">
      <c r="A108" s="2" t="s">
        <v>5598</v>
      </c>
      <c r="B108" s="20" t="n">
        <v>95</v>
      </c>
      <c r="C108" s="20" t="n">
        <v>94</v>
      </c>
      <c r="D108" s="21" t="n">
        <f aca="false">C108/Summary!$B$4</f>
        <v>0.00626666666666667</v>
      </c>
      <c r="E108" s="2" t="s">
        <v>35</v>
      </c>
      <c r="F108" s="2" t="s">
        <v>35</v>
      </c>
      <c r="G108" s="2" t="str">
        <f aca="false">IF(AND(E108="No",F108="No"),"Yes","No")</f>
        <v>Yes</v>
      </c>
      <c r="H108" s="20" t="n">
        <f aca="false">IF(G108="Yes",B108,"")</f>
        <v>95</v>
      </c>
    </row>
    <row r="109" customFormat="false" ht="15" hidden="false" customHeight="false" outlineLevel="0" collapsed="false">
      <c r="A109" s="2" t="s">
        <v>5599</v>
      </c>
      <c r="B109" s="20" t="n">
        <v>96</v>
      </c>
      <c r="C109" s="20" t="n">
        <v>96</v>
      </c>
      <c r="D109" s="21" t="n">
        <f aca="false">C109/Summary!$B$4</f>
        <v>0.0064</v>
      </c>
      <c r="E109" s="2" t="s">
        <v>35</v>
      </c>
      <c r="F109" s="2" t="s">
        <v>35</v>
      </c>
      <c r="G109" s="2" t="str">
        <f aca="false">IF(AND(E109="No",F109="No"),"Yes","No")</f>
        <v>Yes</v>
      </c>
      <c r="H109" s="20" t="n">
        <f aca="false">IF(G109="Yes",B109,"")</f>
        <v>96</v>
      </c>
    </row>
    <row r="110" customFormat="false" ht="15" hidden="false" customHeight="false" outlineLevel="0" collapsed="false">
      <c r="A110" s="2" t="s">
        <v>5600</v>
      </c>
      <c r="B110" s="20" t="n">
        <v>96</v>
      </c>
      <c r="C110" s="20" t="n">
        <v>96</v>
      </c>
      <c r="D110" s="21" t="n">
        <f aca="false">C110/Summary!$B$4</f>
        <v>0.0064</v>
      </c>
      <c r="E110" s="2" t="s">
        <v>35</v>
      </c>
      <c r="F110" s="2" t="s">
        <v>35</v>
      </c>
      <c r="G110" s="2" t="str">
        <f aca="false">IF(AND(E110="No",F110="No"),"Yes","No")</f>
        <v>Yes</v>
      </c>
      <c r="H110" s="20" t="n">
        <f aca="false">IF(G110="Yes",B110,"")</f>
        <v>96</v>
      </c>
    </row>
    <row r="111" customFormat="false" ht="15" hidden="false" customHeight="false" outlineLevel="0" collapsed="false">
      <c r="A111" s="2" t="s">
        <v>5601</v>
      </c>
      <c r="B111" s="20" t="n">
        <v>96</v>
      </c>
      <c r="C111" s="20" t="n">
        <v>96</v>
      </c>
      <c r="D111" s="21" t="n">
        <f aca="false">C111/Summary!$B$4</f>
        <v>0.0064</v>
      </c>
      <c r="E111" s="2" t="s">
        <v>35</v>
      </c>
      <c r="F111" s="2" t="s">
        <v>35</v>
      </c>
      <c r="G111" s="2" t="str">
        <f aca="false">IF(AND(E111="No",F111="No"),"Yes","No")</f>
        <v>Yes</v>
      </c>
      <c r="H111" s="20" t="n">
        <f aca="false">IF(G111="Yes",B111,"")</f>
        <v>96</v>
      </c>
    </row>
    <row r="112" customFormat="false" ht="15" hidden="false" customHeight="false" outlineLevel="0" collapsed="false">
      <c r="A112" s="2" t="s">
        <v>5602</v>
      </c>
      <c r="B112" s="20" t="n">
        <v>96</v>
      </c>
      <c r="C112" s="20" t="n">
        <v>96</v>
      </c>
      <c r="D112" s="21" t="n">
        <f aca="false">C112/Summary!$B$4</f>
        <v>0.0064</v>
      </c>
      <c r="E112" s="2" t="s">
        <v>35</v>
      </c>
      <c r="F112" s="2" t="s">
        <v>35</v>
      </c>
      <c r="G112" s="2" t="str">
        <f aca="false">IF(AND(E112="No",F112="No"),"Yes","No")</f>
        <v>Yes</v>
      </c>
      <c r="H112" s="20" t="n">
        <f aca="false">IF(G112="Yes",B112,"")</f>
        <v>96</v>
      </c>
    </row>
    <row r="113" customFormat="false" ht="15" hidden="false" customHeight="false" outlineLevel="0" collapsed="false">
      <c r="A113" s="2" t="s">
        <v>5603</v>
      </c>
      <c r="B113" s="20" t="n">
        <v>96</v>
      </c>
      <c r="C113" s="20" t="n">
        <v>95</v>
      </c>
      <c r="D113" s="21" t="n">
        <f aca="false">C113/Summary!$B$4</f>
        <v>0.00633333333333333</v>
      </c>
      <c r="E113" s="2" t="s">
        <v>35</v>
      </c>
      <c r="F113" s="2" t="s">
        <v>35</v>
      </c>
      <c r="G113" s="2" t="str">
        <f aca="false">IF(AND(E113="No",F113="No"),"Yes","No")</f>
        <v>Yes</v>
      </c>
      <c r="H113" s="20" t="n">
        <f aca="false">IF(G113="Yes",B113,"")</f>
        <v>96</v>
      </c>
    </row>
    <row r="114" customFormat="false" ht="15" hidden="false" customHeight="false" outlineLevel="0" collapsed="false">
      <c r="A114" s="2" t="s">
        <v>5604</v>
      </c>
      <c r="B114" s="20" t="n">
        <v>96</v>
      </c>
      <c r="C114" s="20" t="n">
        <v>96</v>
      </c>
      <c r="D114" s="21" t="n">
        <f aca="false">C114/Summary!$B$4</f>
        <v>0.0064</v>
      </c>
      <c r="E114" s="2" t="s">
        <v>35</v>
      </c>
      <c r="F114" s="2" t="s">
        <v>35</v>
      </c>
      <c r="G114" s="2" t="str">
        <f aca="false">IF(AND(E114="No",F114="No"),"Yes","No")</f>
        <v>Yes</v>
      </c>
      <c r="H114" s="20" t="n">
        <f aca="false">IF(G114="Yes",B114,"")</f>
        <v>96</v>
      </c>
    </row>
    <row r="115" customFormat="false" ht="15" hidden="false" customHeight="false" outlineLevel="0" collapsed="false">
      <c r="A115" s="2" t="s">
        <v>5605</v>
      </c>
      <c r="B115" s="20" t="n">
        <v>96</v>
      </c>
      <c r="C115" s="20" t="n">
        <v>96</v>
      </c>
      <c r="D115" s="21" t="n">
        <f aca="false">C115/Summary!$B$4</f>
        <v>0.0064</v>
      </c>
      <c r="E115" s="2" t="s">
        <v>35</v>
      </c>
      <c r="F115" s="2" t="s">
        <v>35</v>
      </c>
      <c r="G115" s="2" t="str">
        <f aca="false">IF(AND(E115="No",F115="No"),"Yes","No")</f>
        <v>Yes</v>
      </c>
      <c r="H115" s="20" t="n">
        <f aca="false">IF(G115="Yes",B115,"")</f>
        <v>96</v>
      </c>
    </row>
    <row r="116" customFormat="false" ht="15" hidden="false" customHeight="false" outlineLevel="0" collapsed="false">
      <c r="A116" s="2" t="s">
        <v>5606</v>
      </c>
      <c r="B116" s="20" t="n">
        <v>96</v>
      </c>
      <c r="C116" s="20" t="n">
        <v>94</v>
      </c>
      <c r="D116" s="21" t="n">
        <f aca="false">C116/Summary!$B$4</f>
        <v>0.00626666666666667</v>
      </c>
      <c r="E116" s="2" t="s">
        <v>35</v>
      </c>
      <c r="F116" s="2" t="s">
        <v>35</v>
      </c>
      <c r="G116" s="2" t="str">
        <f aca="false">IF(AND(E116="No",F116="No"),"Yes","No")</f>
        <v>Yes</v>
      </c>
      <c r="H116" s="20" t="n">
        <f aca="false">IF(G116="Yes",B116,"")</f>
        <v>96</v>
      </c>
    </row>
    <row r="117" customFormat="false" ht="15" hidden="false" customHeight="false" outlineLevel="0" collapsed="false">
      <c r="A117" s="2" t="s">
        <v>5607</v>
      </c>
      <c r="B117" s="20" t="n">
        <v>96</v>
      </c>
      <c r="C117" s="20" t="n">
        <v>96</v>
      </c>
      <c r="D117" s="21" t="n">
        <f aca="false">C117/Summary!$B$4</f>
        <v>0.0064</v>
      </c>
      <c r="E117" s="2" t="s">
        <v>35</v>
      </c>
      <c r="F117" s="2" t="s">
        <v>35</v>
      </c>
      <c r="G117" s="2" t="str">
        <f aca="false">IF(AND(E117="No",F117="No"),"Yes","No")</f>
        <v>Yes</v>
      </c>
      <c r="H117" s="20" t="n">
        <f aca="false">IF(G117="Yes",B117,"")</f>
        <v>96</v>
      </c>
    </row>
    <row r="118" customFormat="false" ht="15" hidden="false" customHeight="false" outlineLevel="0" collapsed="false">
      <c r="A118" s="2" t="s">
        <v>5608</v>
      </c>
      <c r="B118" s="20" t="n">
        <v>96</v>
      </c>
      <c r="C118" s="20" t="n">
        <v>95</v>
      </c>
      <c r="D118" s="21" t="n">
        <f aca="false">C118/Summary!$B$4</f>
        <v>0.00633333333333333</v>
      </c>
      <c r="E118" s="2" t="s">
        <v>35</v>
      </c>
      <c r="F118" s="2" t="s">
        <v>35</v>
      </c>
      <c r="G118" s="2" t="str">
        <f aca="false">IF(AND(E118="No",F118="No"),"Yes","No")</f>
        <v>Yes</v>
      </c>
      <c r="H118" s="20" t="n">
        <f aca="false">IF(G118="Yes",B118,"")</f>
        <v>96</v>
      </c>
    </row>
    <row r="119" customFormat="false" ht="15" hidden="false" customHeight="false" outlineLevel="0" collapsed="false">
      <c r="A119" s="2" t="s">
        <v>5609</v>
      </c>
      <c r="B119" s="20" t="n">
        <v>96</v>
      </c>
      <c r="C119" s="20" t="n">
        <v>96</v>
      </c>
      <c r="D119" s="21" t="n">
        <f aca="false">C119/Summary!$B$4</f>
        <v>0.0064</v>
      </c>
      <c r="E119" s="2" t="s">
        <v>35</v>
      </c>
      <c r="F119" s="2" t="s">
        <v>35</v>
      </c>
      <c r="G119" s="2" t="str">
        <f aca="false">IF(AND(E119="No",F119="No"),"Yes","No")</f>
        <v>Yes</v>
      </c>
      <c r="H119" s="20" t="n">
        <f aca="false">IF(G119="Yes",B119,"")</f>
        <v>96</v>
      </c>
    </row>
    <row r="120" customFormat="false" ht="15" hidden="false" customHeight="false" outlineLevel="0" collapsed="false">
      <c r="A120" s="2" t="s">
        <v>5610</v>
      </c>
      <c r="B120" s="20" t="n">
        <v>96</v>
      </c>
      <c r="C120" s="20" t="n">
        <v>96</v>
      </c>
      <c r="D120" s="21" t="n">
        <f aca="false">C120/Summary!$B$4</f>
        <v>0.0064</v>
      </c>
      <c r="E120" s="2" t="s">
        <v>35</v>
      </c>
      <c r="F120" s="2" t="s">
        <v>35</v>
      </c>
      <c r="G120" s="2" t="str">
        <f aca="false">IF(AND(E120="No",F120="No"),"Yes","No")</f>
        <v>Yes</v>
      </c>
      <c r="H120" s="20" t="n">
        <f aca="false">IF(G120="Yes",B120,"")</f>
        <v>96</v>
      </c>
    </row>
    <row r="121" customFormat="false" ht="15" hidden="false" customHeight="false" outlineLevel="0" collapsed="false">
      <c r="A121" s="2" t="s">
        <v>5611</v>
      </c>
      <c r="B121" s="20" t="n">
        <v>96</v>
      </c>
      <c r="C121" s="20" t="n">
        <v>96</v>
      </c>
      <c r="D121" s="21" t="n">
        <f aca="false">C121/Summary!$B$4</f>
        <v>0.0064</v>
      </c>
      <c r="E121" s="2" t="s">
        <v>35</v>
      </c>
      <c r="F121" s="2" t="s">
        <v>35</v>
      </c>
      <c r="G121" s="2" t="str">
        <f aca="false">IF(AND(E121="No",F121="No"),"Yes","No")</f>
        <v>Yes</v>
      </c>
      <c r="H121" s="20" t="n">
        <f aca="false">IF(G121="Yes",B121,"")</f>
        <v>96</v>
      </c>
    </row>
    <row r="122" customFormat="false" ht="15" hidden="false" customHeight="false" outlineLevel="0" collapsed="false">
      <c r="A122" s="2" t="s">
        <v>5612</v>
      </c>
      <c r="B122" s="20" t="n">
        <v>96</v>
      </c>
      <c r="C122" s="20" t="n">
        <v>96</v>
      </c>
      <c r="D122" s="21" t="n">
        <f aca="false">C122/Summary!$B$4</f>
        <v>0.0064</v>
      </c>
      <c r="E122" s="2" t="s">
        <v>35</v>
      </c>
      <c r="F122" s="2" t="s">
        <v>35</v>
      </c>
      <c r="G122" s="2" t="str">
        <f aca="false">IF(AND(E122="No",F122="No"),"Yes","No")</f>
        <v>Yes</v>
      </c>
      <c r="H122" s="20" t="n">
        <f aca="false">IF(G122="Yes",B122,"")</f>
        <v>96</v>
      </c>
    </row>
    <row r="123" customFormat="false" ht="15" hidden="false" customHeight="false" outlineLevel="0" collapsed="false">
      <c r="A123" s="2" t="s">
        <v>5613</v>
      </c>
      <c r="B123" s="20" t="n">
        <v>96</v>
      </c>
      <c r="C123" s="20" t="n">
        <v>96</v>
      </c>
      <c r="D123" s="21" t="n">
        <f aca="false">C123/Summary!$B$4</f>
        <v>0.0064</v>
      </c>
      <c r="E123" s="2" t="s">
        <v>35</v>
      </c>
      <c r="F123" s="2" t="s">
        <v>35</v>
      </c>
      <c r="G123" s="2" t="str">
        <f aca="false">IF(AND(E123="No",F123="No"),"Yes","No")</f>
        <v>Yes</v>
      </c>
      <c r="H123" s="20" t="n">
        <f aca="false">IF(G123="Yes",B123,"")</f>
        <v>96</v>
      </c>
    </row>
    <row r="124" customFormat="false" ht="15" hidden="false" customHeight="false" outlineLevel="0" collapsed="false">
      <c r="A124" s="2" t="s">
        <v>5614</v>
      </c>
      <c r="B124" s="20" t="n">
        <v>96</v>
      </c>
      <c r="C124" s="20" t="n">
        <v>95</v>
      </c>
      <c r="D124" s="21" t="n">
        <f aca="false">C124/Summary!$B$4</f>
        <v>0.00633333333333333</v>
      </c>
      <c r="E124" s="2" t="s">
        <v>35</v>
      </c>
      <c r="F124" s="2" t="s">
        <v>35</v>
      </c>
      <c r="G124" s="2" t="str">
        <f aca="false">IF(AND(E124="No",F124="No"),"Yes","No")</f>
        <v>Yes</v>
      </c>
      <c r="H124" s="20" t="n">
        <f aca="false">IF(G124="Yes",B124,"")</f>
        <v>96</v>
      </c>
    </row>
    <row r="125" customFormat="false" ht="15" hidden="false" customHeight="false" outlineLevel="0" collapsed="false">
      <c r="A125" s="2" t="s">
        <v>5615</v>
      </c>
      <c r="B125" s="20" t="n">
        <v>96</v>
      </c>
      <c r="C125" s="20" t="n">
        <v>96</v>
      </c>
      <c r="D125" s="21" t="n">
        <f aca="false">C125/Summary!$B$4</f>
        <v>0.0064</v>
      </c>
      <c r="E125" s="2" t="s">
        <v>35</v>
      </c>
      <c r="F125" s="2" t="s">
        <v>35</v>
      </c>
      <c r="G125" s="2" t="str">
        <f aca="false">IF(AND(E125="No",F125="No"),"Yes","No")</f>
        <v>Yes</v>
      </c>
      <c r="H125" s="20" t="n">
        <f aca="false">IF(G125="Yes",B125,"")</f>
        <v>96</v>
      </c>
    </row>
    <row r="126" customFormat="false" ht="15" hidden="false" customHeight="false" outlineLevel="0" collapsed="false">
      <c r="A126" s="2" t="s">
        <v>5616</v>
      </c>
      <c r="B126" s="20" t="n">
        <v>96</v>
      </c>
      <c r="C126" s="20" t="n">
        <v>96</v>
      </c>
      <c r="D126" s="21" t="n">
        <f aca="false">C126/Summary!$B$4</f>
        <v>0.0064</v>
      </c>
      <c r="E126" s="2" t="s">
        <v>35</v>
      </c>
      <c r="F126" s="2" t="s">
        <v>35</v>
      </c>
      <c r="G126" s="2" t="str">
        <f aca="false">IF(AND(E126="No",F126="No"),"Yes","No")</f>
        <v>Yes</v>
      </c>
      <c r="H126" s="20" t="n">
        <f aca="false">IF(G126="Yes",B126,"")</f>
        <v>96</v>
      </c>
    </row>
    <row r="127" customFormat="false" ht="15" hidden="false" customHeight="false" outlineLevel="0" collapsed="false">
      <c r="A127" s="2" t="s">
        <v>5617</v>
      </c>
      <c r="B127" s="20" t="n">
        <v>96</v>
      </c>
      <c r="C127" s="20" t="n">
        <v>96</v>
      </c>
      <c r="D127" s="21" t="n">
        <f aca="false">C127/Summary!$B$4</f>
        <v>0.0064</v>
      </c>
      <c r="E127" s="2" t="s">
        <v>35</v>
      </c>
      <c r="F127" s="2" t="s">
        <v>35</v>
      </c>
      <c r="G127" s="2" t="str">
        <f aca="false">IF(AND(E127="No",F127="No"),"Yes","No")</f>
        <v>Yes</v>
      </c>
      <c r="H127" s="20" t="n">
        <f aca="false">IF(G127="Yes",B127,"")</f>
        <v>96</v>
      </c>
    </row>
    <row r="128" customFormat="false" ht="15" hidden="false" customHeight="false" outlineLevel="0" collapsed="false">
      <c r="A128" s="2" t="s">
        <v>5618</v>
      </c>
      <c r="B128" s="20" t="n">
        <v>96</v>
      </c>
      <c r="C128" s="20" t="n">
        <v>96</v>
      </c>
      <c r="D128" s="21" t="n">
        <f aca="false">C128/Summary!$B$4</f>
        <v>0.0064</v>
      </c>
      <c r="E128" s="2" t="s">
        <v>35</v>
      </c>
      <c r="F128" s="2" t="s">
        <v>35</v>
      </c>
      <c r="G128" s="2" t="str">
        <f aca="false">IF(AND(E128="No",F128="No"),"Yes","No")</f>
        <v>Yes</v>
      </c>
      <c r="H128" s="20" t="n">
        <f aca="false">IF(G128="Yes",B128,"")</f>
        <v>96</v>
      </c>
    </row>
    <row r="129" customFormat="false" ht="15" hidden="false" customHeight="false" outlineLevel="0" collapsed="false">
      <c r="A129" s="2" t="s">
        <v>5619</v>
      </c>
      <c r="B129" s="20" t="n">
        <v>96</v>
      </c>
      <c r="C129" s="20" t="n">
        <v>95</v>
      </c>
      <c r="D129" s="21" t="n">
        <f aca="false">C129/Summary!$B$4</f>
        <v>0.00633333333333333</v>
      </c>
      <c r="E129" s="2" t="s">
        <v>35</v>
      </c>
      <c r="F129" s="2" t="s">
        <v>35</v>
      </c>
      <c r="G129" s="2" t="str">
        <f aca="false">IF(AND(E129="No",F129="No"),"Yes","No")</f>
        <v>Yes</v>
      </c>
      <c r="H129" s="20" t="n">
        <f aca="false">IF(G129="Yes",B129,"")</f>
        <v>96</v>
      </c>
    </row>
    <row r="130" customFormat="false" ht="15" hidden="false" customHeight="false" outlineLevel="0" collapsed="false">
      <c r="A130" s="2" t="s">
        <v>5620</v>
      </c>
      <c r="B130" s="20" t="n">
        <v>96</v>
      </c>
      <c r="C130" s="20" t="n">
        <v>96</v>
      </c>
      <c r="D130" s="21" t="n">
        <f aca="false">C130/Summary!$B$4</f>
        <v>0.0064</v>
      </c>
      <c r="E130" s="2" t="s">
        <v>35</v>
      </c>
      <c r="F130" s="2" t="s">
        <v>35</v>
      </c>
      <c r="G130" s="2" t="str">
        <f aca="false">IF(AND(E130="No",F130="No"),"Yes","No")</f>
        <v>Yes</v>
      </c>
      <c r="H130" s="20" t="n">
        <f aca="false">IF(G130="Yes",B130,"")</f>
        <v>96</v>
      </c>
    </row>
    <row r="131" customFormat="false" ht="15" hidden="false" customHeight="false" outlineLevel="0" collapsed="false">
      <c r="A131" s="2" t="s">
        <v>5621</v>
      </c>
      <c r="B131" s="20" t="n">
        <v>96</v>
      </c>
      <c r="C131" s="20" t="n">
        <v>96</v>
      </c>
      <c r="D131" s="21" t="n">
        <f aca="false">C131/Summary!$B$4</f>
        <v>0.0064</v>
      </c>
      <c r="E131" s="2" t="s">
        <v>35</v>
      </c>
      <c r="F131" s="2" t="s">
        <v>35</v>
      </c>
      <c r="G131" s="2" t="str">
        <f aca="false">IF(AND(E131="No",F131="No"),"Yes","No")</f>
        <v>Yes</v>
      </c>
      <c r="H131" s="20" t="n">
        <f aca="false">IF(G131="Yes",B131,"")</f>
        <v>96</v>
      </c>
    </row>
    <row r="132" customFormat="false" ht="15" hidden="false" customHeight="false" outlineLevel="0" collapsed="false">
      <c r="A132" s="2" t="s">
        <v>5622</v>
      </c>
      <c r="B132" s="20" t="n">
        <v>96</v>
      </c>
      <c r="C132" s="20" t="n">
        <v>96</v>
      </c>
      <c r="D132" s="21" t="n">
        <f aca="false">C132/Summary!$B$4</f>
        <v>0.0064</v>
      </c>
      <c r="E132" s="2" t="s">
        <v>35</v>
      </c>
      <c r="F132" s="2" t="s">
        <v>35</v>
      </c>
      <c r="G132" s="2" t="str">
        <f aca="false">IF(AND(E132="No",F132="No"),"Yes","No")</f>
        <v>Yes</v>
      </c>
      <c r="H132" s="20" t="n">
        <f aca="false">IF(G132="Yes",B132,"")</f>
        <v>96</v>
      </c>
    </row>
    <row r="133" customFormat="false" ht="15" hidden="false" customHeight="false" outlineLevel="0" collapsed="false">
      <c r="A133" s="2" t="s">
        <v>5623</v>
      </c>
      <c r="B133" s="20" t="n">
        <v>96</v>
      </c>
      <c r="C133" s="20" t="n">
        <v>96</v>
      </c>
      <c r="D133" s="21" t="n">
        <f aca="false">C133/Summary!$B$4</f>
        <v>0.0064</v>
      </c>
      <c r="E133" s="2" t="s">
        <v>35</v>
      </c>
      <c r="F133" s="2" t="s">
        <v>35</v>
      </c>
      <c r="G133" s="2" t="str">
        <f aca="false">IF(AND(E133="No",F133="No"),"Yes","No")</f>
        <v>Yes</v>
      </c>
      <c r="H133" s="20" t="n">
        <f aca="false">IF(G133="Yes",B133,"")</f>
        <v>96</v>
      </c>
    </row>
    <row r="134" customFormat="false" ht="15" hidden="false" customHeight="false" outlineLevel="0" collapsed="false">
      <c r="A134" s="2" t="s">
        <v>5624</v>
      </c>
      <c r="B134" s="20" t="n">
        <v>97</v>
      </c>
      <c r="C134" s="20" t="n">
        <v>97</v>
      </c>
      <c r="D134" s="21" t="n">
        <f aca="false">C134/Summary!$B$4</f>
        <v>0.00646666666666667</v>
      </c>
      <c r="E134" s="2" t="s">
        <v>35</v>
      </c>
      <c r="F134" s="2" t="s">
        <v>35</v>
      </c>
      <c r="G134" s="2" t="str">
        <f aca="false">IF(AND(E134="No",F134="No"),"Yes","No")</f>
        <v>Yes</v>
      </c>
      <c r="H134" s="20" t="n">
        <f aca="false">IF(G134="Yes",B134,"")</f>
        <v>97</v>
      </c>
    </row>
    <row r="135" customFormat="false" ht="15" hidden="false" customHeight="false" outlineLevel="0" collapsed="false">
      <c r="A135" s="2" t="s">
        <v>5625</v>
      </c>
      <c r="B135" s="20" t="n">
        <v>97</v>
      </c>
      <c r="C135" s="20" t="n">
        <v>97</v>
      </c>
      <c r="D135" s="21" t="n">
        <f aca="false">C135/Summary!$B$4</f>
        <v>0.00646666666666667</v>
      </c>
      <c r="E135" s="2" t="s">
        <v>35</v>
      </c>
      <c r="F135" s="2" t="s">
        <v>35</v>
      </c>
      <c r="G135" s="2" t="str">
        <f aca="false">IF(AND(E135="No",F135="No"),"Yes","No")</f>
        <v>Yes</v>
      </c>
      <c r="H135" s="20" t="n">
        <f aca="false">IF(G135="Yes",B135,"")</f>
        <v>97</v>
      </c>
    </row>
    <row r="136" customFormat="false" ht="15" hidden="false" customHeight="false" outlineLevel="0" collapsed="false">
      <c r="A136" s="2" t="s">
        <v>5626</v>
      </c>
      <c r="B136" s="20" t="n">
        <v>97</v>
      </c>
      <c r="C136" s="20" t="n">
        <v>96</v>
      </c>
      <c r="D136" s="21" t="n">
        <f aca="false">C136/Summary!$B$4</f>
        <v>0.0064</v>
      </c>
      <c r="E136" s="2" t="s">
        <v>35</v>
      </c>
      <c r="F136" s="2" t="s">
        <v>35</v>
      </c>
      <c r="G136" s="2" t="str">
        <f aca="false">IF(AND(E136="No",F136="No"),"Yes","No")</f>
        <v>Yes</v>
      </c>
      <c r="H136" s="20" t="n">
        <f aca="false">IF(G136="Yes",B136,"")</f>
        <v>97</v>
      </c>
    </row>
    <row r="137" customFormat="false" ht="15" hidden="false" customHeight="false" outlineLevel="0" collapsed="false">
      <c r="A137" s="2" t="s">
        <v>5627</v>
      </c>
      <c r="B137" s="20" t="n">
        <v>97</v>
      </c>
      <c r="C137" s="20" t="n">
        <v>97</v>
      </c>
      <c r="D137" s="21" t="n">
        <f aca="false">C137/Summary!$B$4</f>
        <v>0.00646666666666667</v>
      </c>
      <c r="E137" s="2" t="s">
        <v>35</v>
      </c>
      <c r="F137" s="2" t="s">
        <v>35</v>
      </c>
      <c r="G137" s="2" t="str">
        <f aca="false">IF(AND(E137="No",F137="No"),"Yes","No")</f>
        <v>Yes</v>
      </c>
      <c r="H137" s="20" t="n">
        <f aca="false">IF(G137="Yes",B137,"")</f>
        <v>97</v>
      </c>
    </row>
    <row r="138" customFormat="false" ht="15" hidden="false" customHeight="false" outlineLevel="0" collapsed="false">
      <c r="A138" s="2" t="s">
        <v>5628</v>
      </c>
      <c r="B138" s="20" t="n">
        <v>97</v>
      </c>
      <c r="C138" s="20" t="n">
        <v>97</v>
      </c>
      <c r="D138" s="21" t="n">
        <f aca="false">C138/Summary!$B$4</f>
        <v>0.00646666666666667</v>
      </c>
      <c r="E138" s="2" t="s">
        <v>35</v>
      </c>
      <c r="F138" s="2" t="s">
        <v>35</v>
      </c>
      <c r="G138" s="2" t="str">
        <f aca="false">IF(AND(E138="No",F138="No"),"Yes","No")</f>
        <v>Yes</v>
      </c>
      <c r="H138" s="20" t="n">
        <f aca="false">IF(G138="Yes",B138,"")</f>
        <v>97</v>
      </c>
    </row>
    <row r="139" customFormat="false" ht="15" hidden="false" customHeight="false" outlineLevel="0" collapsed="false">
      <c r="A139" s="2" t="s">
        <v>5629</v>
      </c>
      <c r="B139" s="20" t="n">
        <v>97</v>
      </c>
      <c r="C139" s="20" t="n">
        <v>97</v>
      </c>
      <c r="D139" s="21" t="n">
        <f aca="false">C139/Summary!$B$4</f>
        <v>0.00646666666666667</v>
      </c>
      <c r="E139" s="2" t="s">
        <v>35</v>
      </c>
      <c r="F139" s="2" t="s">
        <v>35</v>
      </c>
      <c r="G139" s="2" t="str">
        <f aca="false">IF(AND(E139="No",F139="No"),"Yes","No")</f>
        <v>Yes</v>
      </c>
      <c r="H139" s="20" t="n">
        <f aca="false">IF(G139="Yes",B139,"")</f>
        <v>97</v>
      </c>
    </row>
    <row r="140" customFormat="false" ht="15" hidden="false" customHeight="false" outlineLevel="0" collapsed="false">
      <c r="A140" s="2" t="s">
        <v>5630</v>
      </c>
      <c r="B140" s="20" t="n">
        <v>97</v>
      </c>
      <c r="C140" s="20" t="n">
        <v>97</v>
      </c>
      <c r="D140" s="21" t="n">
        <f aca="false">C140/Summary!$B$4</f>
        <v>0.00646666666666667</v>
      </c>
      <c r="E140" s="2" t="s">
        <v>35</v>
      </c>
      <c r="F140" s="2" t="s">
        <v>35</v>
      </c>
      <c r="G140" s="2" t="str">
        <f aca="false">IF(AND(E140="No",F140="No"),"Yes","No")</f>
        <v>Yes</v>
      </c>
      <c r="H140" s="20" t="n">
        <f aca="false">IF(G140="Yes",B140,"")</f>
        <v>97</v>
      </c>
    </row>
    <row r="141" customFormat="false" ht="15" hidden="false" customHeight="false" outlineLevel="0" collapsed="false">
      <c r="A141" s="2" t="s">
        <v>5631</v>
      </c>
      <c r="B141" s="20" t="n">
        <v>97</v>
      </c>
      <c r="C141" s="20" t="n">
        <v>97</v>
      </c>
      <c r="D141" s="21" t="n">
        <f aca="false">C141/Summary!$B$4</f>
        <v>0.00646666666666667</v>
      </c>
      <c r="E141" s="2" t="s">
        <v>35</v>
      </c>
      <c r="F141" s="2" t="s">
        <v>35</v>
      </c>
      <c r="G141" s="2" t="str">
        <f aca="false">IF(AND(E141="No",F141="No"),"Yes","No")</f>
        <v>Yes</v>
      </c>
      <c r="H141" s="20" t="n">
        <f aca="false">IF(G141="Yes",B141,"")</f>
        <v>97</v>
      </c>
    </row>
    <row r="142" customFormat="false" ht="15" hidden="false" customHeight="false" outlineLevel="0" collapsed="false">
      <c r="A142" s="2" t="s">
        <v>5632</v>
      </c>
      <c r="B142" s="20" t="n">
        <v>97</v>
      </c>
      <c r="C142" s="20" t="n">
        <v>97</v>
      </c>
      <c r="D142" s="21" t="n">
        <f aca="false">C142/Summary!$B$4</f>
        <v>0.00646666666666667</v>
      </c>
      <c r="E142" s="2" t="s">
        <v>35</v>
      </c>
      <c r="F142" s="2" t="s">
        <v>35</v>
      </c>
      <c r="G142" s="2" t="str">
        <f aca="false">IF(AND(E142="No",F142="No"),"Yes","No")</f>
        <v>Yes</v>
      </c>
      <c r="H142" s="20" t="n">
        <f aca="false">IF(G142="Yes",B142,"")</f>
        <v>97</v>
      </c>
    </row>
    <row r="143" customFormat="false" ht="15" hidden="false" customHeight="false" outlineLevel="0" collapsed="false">
      <c r="A143" s="2" t="s">
        <v>5633</v>
      </c>
      <c r="B143" s="20" t="n">
        <v>97</v>
      </c>
      <c r="C143" s="20" t="n">
        <v>96</v>
      </c>
      <c r="D143" s="21" t="n">
        <f aca="false">C143/Summary!$B$4</f>
        <v>0.0064</v>
      </c>
      <c r="E143" s="2" t="s">
        <v>35</v>
      </c>
      <c r="F143" s="2" t="s">
        <v>35</v>
      </c>
      <c r="G143" s="2" t="str">
        <f aca="false">IF(AND(E143="No",F143="No"),"Yes","No")</f>
        <v>Yes</v>
      </c>
      <c r="H143" s="20" t="n">
        <f aca="false">IF(G143="Yes",B143,"")</f>
        <v>97</v>
      </c>
    </row>
    <row r="144" customFormat="false" ht="15" hidden="false" customHeight="false" outlineLevel="0" collapsed="false">
      <c r="A144" s="2" t="s">
        <v>5634</v>
      </c>
      <c r="B144" s="20" t="n">
        <v>97</v>
      </c>
      <c r="C144" s="20" t="n">
        <v>96</v>
      </c>
      <c r="D144" s="21" t="n">
        <f aca="false">C144/Summary!$B$4</f>
        <v>0.0064</v>
      </c>
      <c r="E144" s="2" t="s">
        <v>35</v>
      </c>
      <c r="F144" s="2" t="s">
        <v>35</v>
      </c>
      <c r="G144" s="2" t="str">
        <f aca="false">IF(AND(E144="No",F144="No"),"Yes","No")</f>
        <v>Yes</v>
      </c>
      <c r="H144" s="20" t="n">
        <f aca="false">IF(G144="Yes",B144,"")</f>
        <v>97</v>
      </c>
    </row>
    <row r="145" customFormat="false" ht="15" hidden="false" customHeight="false" outlineLevel="0" collapsed="false">
      <c r="A145" s="2" t="s">
        <v>5635</v>
      </c>
      <c r="B145" s="20" t="n">
        <v>97</v>
      </c>
      <c r="C145" s="20" t="n">
        <v>96</v>
      </c>
      <c r="D145" s="21" t="n">
        <f aca="false">C145/Summary!$B$4</f>
        <v>0.0064</v>
      </c>
      <c r="E145" s="2" t="s">
        <v>35</v>
      </c>
      <c r="F145" s="2" t="s">
        <v>35</v>
      </c>
      <c r="G145" s="2" t="str">
        <f aca="false">IF(AND(E145="No",F145="No"),"Yes","No")</f>
        <v>Yes</v>
      </c>
      <c r="H145" s="20" t="n">
        <f aca="false">IF(G145="Yes",B145,"")</f>
        <v>97</v>
      </c>
    </row>
    <row r="146" customFormat="false" ht="15" hidden="false" customHeight="false" outlineLevel="0" collapsed="false">
      <c r="A146" s="2" t="s">
        <v>5636</v>
      </c>
      <c r="B146" s="20" t="n">
        <v>97</v>
      </c>
      <c r="C146" s="20" t="n">
        <v>96</v>
      </c>
      <c r="D146" s="21" t="n">
        <f aca="false">C146/Summary!$B$4</f>
        <v>0.0064</v>
      </c>
      <c r="E146" s="2" t="s">
        <v>35</v>
      </c>
      <c r="F146" s="2" t="s">
        <v>35</v>
      </c>
      <c r="G146" s="2" t="str">
        <f aca="false">IF(AND(E146="No",F146="No"),"Yes","No")</f>
        <v>Yes</v>
      </c>
      <c r="H146" s="20" t="n">
        <f aca="false">IF(G146="Yes",B146,"")</f>
        <v>97</v>
      </c>
    </row>
    <row r="147" customFormat="false" ht="15" hidden="false" customHeight="false" outlineLevel="0" collapsed="false">
      <c r="A147" s="2" t="s">
        <v>5637</v>
      </c>
      <c r="B147" s="20" t="n">
        <v>97</v>
      </c>
      <c r="C147" s="20" t="n">
        <v>97</v>
      </c>
      <c r="D147" s="21" t="n">
        <f aca="false">C147/Summary!$B$4</f>
        <v>0.00646666666666667</v>
      </c>
      <c r="E147" s="2" t="s">
        <v>35</v>
      </c>
      <c r="F147" s="2" t="s">
        <v>35</v>
      </c>
      <c r="G147" s="2" t="str">
        <f aca="false">IF(AND(E147="No",F147="No"),"Yes","No")</f>
        <v>Yes</v>
      </c>
      <c r="H147" s="20" t="n">
        <f aca="false">IF(G147="Yes",B147,"")</f>
        <v>97</v>
      </c>
    </row>
    <row r="148" customFormat="false" ht="15" hidden="false" customHeight="false" outlineLevel="0" collapsed="false">
      <c r="A148" s="2" t="s">
        <v>5638</v>
      </c>
      <c r="B148" s="20" t="n">
        <v>97</v>
      </c>
      <c r="C148" s="20" t="n">
        <v>97</v>
      </c>
      <c r="D148" s="21" t="n">
        <f aca="false">C148/Summary!$B$4</f>
        <v>0.00646666666666667</v>
      </c>
      <c r="E148" s="2" t="s">
        <v>35</v>
      </c>
      <c r="F148" s="2" t="s">
        <v>35</v>
      </c>
      <c r="G148" s="2" t="str">
        <f aca="false">IF(AND(E148="No",F148="No"),"Yes","No")</f>
        <v>Yes</v>
      </c>
      <c r="H148" s="20" t="n">
        <f aca="false">IF(G148="Yes",B148,"")</f>
        <v>97</v>
      </c>
    </row>
    <row r="149" customFormat="false" ht="15" hidden="false" customHeight="false" outlineLevel="0" collapsed="false">
      <c r="A149" s="2" t="s">
        <v>5639</v>
      </c>
      <c r="B149" s="20" t="n">
        <v>97</v>
      </c>
      <c r="C149" s="20" t="n">
        <v>97</v>
      </c>
      <c r="D149" s="21" t="n">
        <f aca="false">C149/Summary!$B$4</f>
        <v>0.00646666666666667</v>
      </c>
      <c r="E149" s="2" t="s">
        <v>35</v>
      </c>
      <c r="F149" s="2" t="s">
        <v>35</v>
      </c>
      <c r="G149" s="2" t="str">
        <f aca="false">IF(AND(E149="No",F149="No"),"Yes","No")</f>
        <v>Yes</v>
      </c>
      <c r="H149" s="20" t="n">
        <f aca="false">IF(G149="Yes",B149,"")</f>
        <v>97</v>
      </c>
    </row>
    <row r="150" customFormat="false" ht="15" hidden="false" customHeight="false" outlineLevel="0" collapsed="false">
      <c r="A150" s="2" t="s">
        <v>5640</v>
      </c>
      <c r="B150" s="20" t="n">
        <v>97</v>
      </c>
      <c r="C150" s="20" t="n">
        <v>97</v>
      </c>
      <c r="D150" s="21" t="n">
        <f aca="false">C150/Summary!$B$4</f>
        <v>0.00646666666666667</v>
      </c>
      <c r="E150" s="2" t="s">
        <v>35</v>
      </c>
      <c r="F150" s="2" t="s">
        <v>35</v>
      </c>
      <c r="G150" s="2" t="str">
        <f aca="false">IF(AND(E150="No",F150="No"),"Yes","No")</f>
        <v>Yes</v>
      </c>
      <c r="H150" s="20" t="n">
        <f aca="false">IF(G150="Yes",B150,"")</f>
        <v>97</v>
      </c>
    </row>
    <row r="151" customFormat="false" ht="15" hidden="false" customHeight="false" outlineLevel="0" collapsed="false">
      <c r="A151" s="2" t="s">
        <v>5641</v>
      </c>
      <c r="B151" s="20" t="n">
        <v>97</v>
      </c>
      <c r="C151" s="20" t="n">
        <v>97</v>
      </c>
      <c r="D151" s="21" t="n">
        <f aca="false">C151/Summary!$B$4</f>
        <v>0.00646666666666667</v>
      </c>
      <c r="E151" s="2" t="s">
        <v>35</v>
      </c>
      <c r="F151" s="2" t="s">
        <v>35</v>
      </c>
      <c r="G151" s="2" t="str">
        <f aca="false">IF(AND(E151="No",F151="No"),"Yes","No")</f>
        <v>Yes</v>
      </c>
      <c r="H151" s="20" t="n">
        <f aca="false">IF(G151="Yes",B151,"")</f>
        <v>97</v>
      </c>
    </row>
    <row r="152" customFormat="false" ht="15" hidden="false" customHeight="false" outlineLevel="0" collapsed="false">
      <c r="A152" s="2" t="s">
        <v>5642</v>
      </c>
      <c r="B152" s="20" t="n">
        <v>97</v>
      </c>
      <c r="C152" s="20" t="n">
        <v>97</v>
      </c>
      <c r="D152" s="21" t="n">
        <f aca="false">C152/Summary!$B$4</f>
        <v>0.00646666666666667</v>
      </c>
      <c r="E152" s="2" t="s">
        <v>35</v>
      </c>
      <c r="F152" s="2" t="s">
        <v>35</v>
      </c>
      <c r="G152" s="2" t="str">
        <f aca="false">IF(AND(E152="No",F152="No"),"Yes","No")</f>
        <v>Yes</v>
      </c>
      <c r="H152" s="20" t="n">
        <f aca="false">IF(G152="Yes",B152,"")</f>
        <v>97</v>
      </c>
    </row>
    <row r="153" customFormat="false" ht="15" hidden="false" customHeight="false" outlineLevel="0" collapsed="false">
      <c r="A153" s="2" t="s">
        <v>5643</v>
      </c>
      <c r="B153" s="20" t="n">
        <v>97</v>
      </c>
      <c r="C153" s="20" t="n">
        <v>97</v>
      </c>
      <c r="D153" s="21" t="n">
        <f aca="false">C153/Summary!$B$4</f>
        <v>0.00646666666666667</v>
      </c>
      <c r="E153" s="2" t="s">
        <v>35</v>
      </c>
      <c r="F153" s="2" t="s">
        <v>35</v>
      </c>
      <c r="G153" s="2" t="str">
        <f aca="false">IF(AND(E153="No",F153="No"),"Yes","No")</f>
        <v>Yes</v>
      </c>
      <c r="H153" s="20" t="n">
        <f aca="false">IF(G153="Yes",B153,"")</f>
        <v>97</v>
      </c>
    </row>
    <row r="154" customFormat="false" ht="15" hidden="false" customHeight="false" outlineLevel="0" collapsed="false">
      <c r="A154" s="2" t="s">
        <v>5644</v>
      </c>
      <c r="B154" s="20" t="n">
        <v>97</v>
      </c>
      <c r="C154" s="20" t="n">
        <v>97</v>
      </c>
      <c r="D154" s="21" t="n">
        <f aca="false">C154/Summary!$B$4</f>
        <v>0.00646666666666667</v>
      </c>
      <c r="E154" s="2" t="s">
        <v>35</v>
      </c>
      <c r="F154" s="2" t="s">
        <v>35</v>
      </c>
      <c r="G154" s="2" t="str">
        <f aca="false">IF(AND(E154="No",F154="No"),"Yes","No")</f>
        <v>Yes</v>
      </c>
      <c r="H154" s="20" t="n">
        <f aca="false">IF(G154="Yes",B154,"")</f>
        <v>97</v>
      </c>
    </row>
    <row r="155" customFormat="false" ht="15" hidden="false" customHeight="false" outlineLevel="0" collapsed="false">
      <c r="A155" s="2" t="s">
        <v>5645</v>
      </c>
      <c r="B155" s="20" t="n">
        <v>97</v>
      </c>
      <c r="C155" s="20" t="n">
        <v>96</v>
      </c>
      <c r="D155" s="21" t="n">
        <f aca="false">C155/Summary!$B$4</f>
        <v>0.0064</v>
      </c>
      <c r="E155" s="2" t="s">
        <v>35</v>
      </c>
      <c r="F155" s="2" t="s">
        <v>35</v>
      </c>
      <c r="G155" s="2" t="str">
        <f aca="false">IF(AND(E155="No",F155="No"),"Yes","No")</f>
        <v>Yes</v>
      </c>
      <c r="H155" s="20" t="n">
        <f aca="false">IF(G155="Yes",B155,"")</f>
        <v>97</v>
      </c>
    </row>
    <row r="156" customFormat="false" ht="15" hidden="false" customHeight="false" outlineLevel="0" collapsed="false">
      <c r="A156" s="2" t="s">
        <v>5646</v>
      </c>
      <c r="B156" s="20" t="n">
        <v>97</v>
      </c>
      <c r="C156" s="20" t="n">
        <v>96</v>
      </c>
      <c r="D156" s="21" t="n">
        <f aca="false">C156/Summary!$B$4</f>
        <v>0.0064</v>
      </c>
      <c r="E156" s="2" t="s">
        <v>35</v>
      </c>
      <c r="F156" s="2" t="s">
        <v>35</v>
      </c>
      <c r="G156" s="2" t="str">
        <f aca="false">IF(AND(E156="No",F156="No"),"Yes","No")</f>
        <v>Yes</v>
      </c>
      <c r="H156" s="20" t="n">
        <f aca="false">IF(G156="Yes",B156,"")</f>
        <v>97</v>
      </c>
    </row>
    <row r="157" customFormat="false" ht="15" hidden="false" customHeight="false" outlineLevel="0" collapsed="false">
      <c r="A157" s="2" t="s">
        <v>5647</v>
      </c>
      <c r="B157" s="20" t="n">
        <v>98</v>
      </c>
      <c r="C157" s="20" t="n">
        <v>98</v>
      </c>
      <c r="D157" s="21" t="n">
        <f aca="false">C157/Summary!$B$4</f>
        <v>0.00653333333333333</v>
      </c>
      <c r="E157" s="2" t="s">
        <v>35</v>
      </c>
      <c r="F157" s="2" t="s">
        <v>35</v>
      </c>
      <c r="G157" s="2" t="str">
        <f aca="false">IF(AND(E157="No",F157="No"),"Yes","No")</f>
        <v>Yes</v>
      </c>
      <c r="H157" s="20" t="n">
        <f aca="false">IF(G157="Yes",B157,"")</f>
        <v>98</v>
      </c>
    </row>
    <row r="158" customFormat="false" ht="15" hidden="false" customHeight="false" outlineLevel="0" collapsed="false">
      <c r="A158" s="2" t="s">
        <v>5648</v>
      </c>
      <c r="B158" s="20" t="n">
        <v>98</v>
      </c>
      <c r="C158" s="20" t="n">
        <v>98</v>
      </c>
      <c r="D158" s="21" t="n">
        <f aca="false">C158/Summary!$B$4</f>
        <v>0.00653333333333333</v>
      </c>
      <c r="E158" s="2" t="s">
        <v>35</v>
      </c>
      <c r="F158" s="2" t="s">
        <v>35</v>
      </c>
      <c r="G158" s="2" t="str">
        <f aca="false">IF(AND(E158="No",F158="No"),"Yes","No")</f>
        <v>Yes</v>
      </c>
      <c r="H158" s="20" t="n">
        <f aca="false">IF(G158="Yes",B158,"")</f>
        <v>98</v>
      </c>
    </row>
    <row r="159" customFormat="false" ht="15" hidden="false" customHeight="false" outlineLevel="0" collapsed="false">
      <c r="A159" s="2" t="s">
        <v>5649</v>
      </c>
      <c r="B159" s="20" t="n">
        <v>98</v>
      </c>
      <c r="C159" s="20" t="n">
        <v>98</v>
      </c>
      <c r="D159" s="21" t="n">
        <f aca="false">C159/Summary!$B$4</f>
        <v>0.00653333333333333</v>
      </c>
      <c r="E159" s="2" t="s">
        <v>35</v>
      </c>
      <c r="F159" s="2" t="s">
        <v>35</v>
      </c>
      <c r="G159" s="2" t="str">
        <f aca="false">IF(AND(E159="No",F159="No"),"Yes","No")</f>
        <v>Yes</v>
      </c>
      <c r="H159" s="20" t="n">
        <f aca="false">IF(G159="Yes",B159,"")</f>
        <v>98</v>
      </c>
    </row>
    <row r="160" customFormat="false" ht="15" hidden="false" customHeight="false" outlineLevel="0" collapsed="false">
      <c r="A160" s="2" t="s">
        <v>5650</v>
      </c>
      <c r="B160" s="20" t="n">
        <v>98</v>
      </c>
      <c r="C160" s="20" t="n">
        <v>98</v>
      </c>
      <c r="D160" s="21" t="n">
        <f aca="false">C160/Summary!$B$4</f>
        <v>0.00653333333333333</v>
      </c>
      <c r="E160" s="2" t="s">
        <v>35</v>
      </c>
      <c r="F160" s="2" t="s">
        <v>35</v>
      </c>
      <c r="G160" s="2" t="str">
        <f aca="false">IF(AND(E160="No",F160="No"),"Yes","No")</f>
        <v>Yes</v>
      </c>
      <c r="H160" s="20" t="n">
        <f aca="false">IF(G160="Yes",B160,"")</f>
        <v>98</v>
      </c>
    </row>
    <row r="161" customFormat="false" ht="15" hidden="false" customHeight="false" outlineLevel="0" collapsed="false">
      <c r="A161" s="2" t="s">
        <v>5651</v>
      </c>
      <c r="B161" s="20" t="n">
        <v>98</v>
      </c>
      <c r="C161" s="20" t="n">
        <v>97</v>
      </c>
      <c r="D161" s="21" t="n">
        <f aca="false">C161/Summary!$B$4</f>
        <v>0.00646666666666667</v>
      </c>
      <c r="E161" s="2" t="s">
        <v>35</v>
      </c>
      <c r="F161" s="2" t="s">
        <v>35</v>
      </c>
      <c r="G161" s="2" t="str">
        <f aca="false">IF(AND(E161="No",F161="No"),"Yes","No")</f>
        <v>Yes</v>
      </c>
      <c r="H161" s="20" t="n">
        <f aca="false">IF(G161="Yes",B161,"")</f>
        <v>98</v>
      </c>
    </row>
    <row r="162" customFormat="false" ht="15" hidden="false" customHeight="false" outlineLevel="0" collapsed="false">
      <c r="A162" s="2" t="s">
        <v>5652</v>
      </c>
      <c r="B162" s="20" t="n">
        <v>98</v>
      </c>
      <c r="C162" s="20" t="n">
        <v>98</v>
      </c>
      <c r="D162" s="21" t="n">
        <f aca="false">C162/Summary!$B$4</f>
        <v>0.00653333333333333</v>
      </c>
      <c r="E162" s="2" t="s">
        <v>35</v>
      </c>
      <c r="F162" s="2" t="s">
        <v>35</v>
      </c>
      <c r="G162" s="2" t="str">
        <f aca="false">IF(AND(E162="No",F162="No"),"Yes","No")</f>
        <v>Yes</v>
      </c>
      <c r="H162" s="20" t="n">
        <f aca="false">IF(G162="Yes",B162,"")</f>
        <v>98</v>
      </c>
    </row>
    <row r="163" customFormat="false" ht="15" hidden="false" customHeight="false" outlineLevel="0" collapsed="false">
      <c r="A163" s="2" t="s">
        <v>5653</v>
      </c>
      <c r="B163" s="20" t="n">
        <v>98</v>
      </c>
      <c r="C163" s="20" t="n">
        <v>98</v>
      </c>
      <c r="D163" s="21" t="n">
        <f aca="false">C163/Summary!$B$4</f>
        <v>0.00653333333333333</v>
      </c>
      <c r="E163" s="2" t="s">
        <v>35</v>
      </c>
      <c r="F163" s="2" t="s">
        <v>35</v>
      </c>
      <c r="G163" s="2" t="str">
        <f aca="false">IF(AND(E163="No",F163="No"),"Yes","No")</f>
        <v>Yes</v>
      </c>
      <c r="H163" s="20" t="n">
        <f aca="false">IF(G163="Yes",B163,"")</f>
        <v>98</v>
      </c>
    </row>
    <row r="164" customFormat="false" ht="15" hidden="false" customHeight="false" outlineLevel="0" collapsed="false">
      <c r="A164" s="2" t="s">
        <v>5654</v>
      </c>
      <c r="B164" s="20" t="n">
        <v>98</v>
      </c>
      <c r="C164" s="20" t="n">
        <v>98</v>
      </c>
      <c r="D164" s="21" t="n">
        <f aca="false">C164/Summary!$B$4</f>
        <v>0.00653333333333333</v>
      </c>
      <c r="E164" s="2" t="s">
        <v>35</v>
      </c>
      <c r="F164" s="2" t="s">
        <v>35</v>
      </c>
      <c r="G164" s="2" t="str">
        <f aca="false">IF(AND(E164="No",F164="No"),"Yes","No")</f>
        <v>Yes</v>
      </c>
      <c r="H164" s="20" t="n">
        <f aca="false">IF(G164="Yes",B164,"")</f>
        <v>98</v>
      </c>
    </row>
    <row r="165" customFormat="false" ht="15" hidden="false" customHeight="false" outlineLevel="0" collapsed="false">
      <c r="A165" s="2" t="s">
        <v>5655</v>
      </c>
      <c r="B165" s="20" t="n">
        <v>98</v>
      </c>
      <c r="C165" s="20" t="n">
        <v>98</v>
      </c>
      <c r="D165" s="21" t="n">
        <f aca="false">C165/Summary!$B$4</f>
        <v>0.00653333333333333</v>
      </c>
      <c r="E165" s="2" t="s">
        <v>35</v>
      </c>
      <c r="F165" s="2" t="s">
        <v>35</v>
      </c>
      <c r="G165" s="2" t="str">
        <f aca="false">IF(AND(E165="No",F165="No"),"Yes","No")</f>
        <v>Yes</v>
      </c>
      <c r="H165" s="20" t="n">
        <f aca="false">IF(G165="Yes",B165,"")</f>
        <v>98</v>
      </c>
    </row>
    <row r="166" customFormat="false" ht="15" hidden="false" customHeight="false" outlineLevel="0" collapsed="false">
      <c r="A166" s="2" t="s">
        <v>5656</v>
      </c>
      <c r="B166" s="20" t="n">
        <v>98</v>
      </c>
      <c r="C166" s="20" t="n">
        <v>98</v>
      </c>
      <c r="D166" s="21" t="n">
        <f aca="false">C166/Summary!$B$4</f>
        <v>0.00653333333333333</v>
      </c>
      <c r="E166" s="2" t="s">
        <v>35</v>
      </c>
      <c r="F166" s="2" t="s">
        <v>35</v>
      </c>
      <c r="G166" s="2" t="str">
        <f aca="false">IF(AND(E166="No",F166="No"),"Yes","No")</f>
        <v>Yes</v>
      </c>
      <c r="H166" s="20" t="n">
        <f aca="false">IF(G166="Yes",B166,"")</f>
        <v>98</v>
      </c>
    </row>
    <row r="167" customFormat="false" ht="15" hidden="false" customHeight="false" outlineLevel="0" collapsed="false">
      <c r="A167" s="2" t="s">
        <v>5657</v>
      </c>
      <c r="B167" s="20" t="n">
        <v>98</v>
      </c>
      <c r="C167" s="20" t="n">
        <v>98</v>
      </c>
      <c r="D167" s="21" t="n">
        <f aca="false">C167/Summary!$B$4</f>
        <v>0.00653333333333333</v>
      </c>
      <c r="E167" s="2" t="s">
        <v>35</v>
      </c>
      <c r="F167" s="2" t="s">
        <v>35</v>
      </c>
      <c r="G167" s="2" t="str">
        <f aca="false">IF(AND(E167="No",F167="No"),"Yes","No")</f>
        <v>Yes</v>
      </c>
      <c r="H167" s="20" t="n">
        <f aca="false">IF(G167="Yes",B167,"")</f>
        <v>98</v>
      </c>
    </row>
    <row r="168" customFormat="false" ht="15" hidden="false" customHeight="false" outlineLevel="0" collapsed="false">
      <c r="A168" s="2" t="s">
        <v>5658</v>
      </c>
      <c r="B168" s="20" t="n">
        <v>98</v>
      </c>
      <c r="C168" s="20" t="n">
        <v>97</v>
      </c>
      <c r="D168" s="21" t="n">
        <f aca="false">C168/Summary!$B$4</f>
        <v>0.00646666666666667</v>
      </c>
      <c r="E168" s="2" t="s">
        <v>35</v>
      </c>
      <c r="F168" s="2" t="s">
        <v>35</v>
      </c>
      <c r="G168" s="2" t="str">
        <f aca="false">IF(AND(E168="No",F168="No"),"Yes","No")</f>
        <v>Yes</v>
      </c>
      <c r="H168" s="20" t="n">
        <f aca="false">IF(G168="Yes",B168,"")</f>
        <v>98</v>
      </c>
    </row>
    <row r="169" customFormat="false" ht="15" hidden="false" customHeight="false" outlineLevel="0" collapsed="false">
      <c r="A169" s="2" t="s">
        <v>5659</v>
      </c>
      <c r="B169" s="20" t="n">
        <v>98</v>
      </c>
      <c r="C169" s="20" t="n">
        <v>98</v>
      </c>
      <c r="D169" s="21" t="n">
        <f aca="false">C169/Summary!$B$4</f>
        <v>0.00653333333333333</v>
      </c>
      <c r="E169" s="2" t="s">
        <v>35</v>
      </c>
      <c r="F169" s="2" t="s">
        <v>35</v>
      </c>
      <c r="G169" s="2" t="str">
        <f aca="false">IF(AND(E169="No",F169="No"),"Yes","No")</f>
        <v>Yes</v>
      </c>
      <c r="H169" s="20" t="n">
        <f aca="false">IF(G169="Yes",B169,"")</f>
        <v>98</v>
      </c>
    </row>
    <row r="170" customFormat="false" ht="15" hidden="false" customHeight="false" outlineLevel="0" collapsed="false">
      <c r="A170" s="2" t="s">
        <v>5660</v>
      </c>
      <c r="B170" s="20" t="n">
        <v>98</v>
      </c>
      <c r="C170" s="20" t="n">
        <v>98</v>
      </c>
      <c r="D170" s="21" t="n">
        <f aca="false">C170/Summary!$B$4</f>
        <v>0.00653333333333333</v>
      </c>
      <c r="E170" s="2" t="s">
        <v>35</v>
      </c>
      <c r="F170" s="2" t="s">
        <v>35</v>
      </c>
      <c r="G170" s="2" t="str">
        <f aca="false">IF(AND(E170="No",F170="No"),"Yes","No")</f>
        <v>Yes</v>
      </c>
      <c r="H170" s="20" t="n">
        <f aca="false">IF(G170="Yes",B170,"")</f>
        <v>98</v>
      </c>
    </row>
    <row r="171" customFormat="false" ht="15" hidden="false" customHeight="false" outlineLevel="0" collapsed="false">
      <c r="A171" s="2" t="s">
        <v>5661</v>
      </c>
      <c r="B171" s="20" t="n">
        <v>98</v>
      </c>
      <c r="C171" s="20" t="n">
        <v>98</v>
      </c>
      <c r="D171" s="21" t="n">
        <f aca="false">C171/Summary!$B$4</f>
        <v>0.00653333333333333</v>
      </c>
      <c r="E171" s="2" t="s">
        <v>35</v>
      </c>
      <c r="F171" s="2" t="s">
        <v>35</v>
      </c>
      <c r="G171" s="2" t="str">
        <f aca="false">IF(AND(E171="No",F171="No"),"Yes","No")</f>
        <v>Yes</v>
      </c>
      <c r="H171" s="20" t="n">
        <f aca="false">IF(G171="Yes",B171,"")</f>
        <v>98</v>
      </c>
    </row>
    <row r="172" customFormat="false" ht="15" hidden="false" customHeight="false" outlineLevel="0" collapsed="false">
      <c r="A172" s="2" t="s">
        <v>5662</v>
      </c>
      <c r="B172" s="20" t="n">
        <v>98</v>
      </c>
      <c r="C172" s="20" t="n">
        <v>97</v>
      </c>
      <c r="D172" s="21" t="n">
        <f aca="false">C172/Summary!$B$4</f>
        <v>0.00646666666666667</v>
      </c>
      <c r="E172" s="2" t="s">
        <v>35</v>
      </c>
      <c r="F172" s="2" t="s">
        <v>35</v>
      </c>
      <c r="G172" s="2" t="str">
        <f aca="false">IF(AND(E172="No",F172="No"),"Yes","No")</f>
        <v>Yes</v>
      </c>
      <c r="H172" s="20" t="n">
        <f aca="false">IF(G172="Yes",B172,"")</f>
        <v>98</v>
      </c>
    </row>
    <row r="173" customFormat="false" ht="15" hidden="false" customHeight="false" outlineLevel="0" collapsed="false">
      <c r="A173" s="2" t="s">
        <v>5663</v>
      </c>
      <c r="B173" s="20" t="n">
        <v>98</v>
      </c>
      <c r="C173" s="20" t="n">
        <v>98</v>
      </c>
      <c r="D173" s="21" t="n">
        <f aca="false">C173/Summary!$B$4</f>
        <v>0.00653333333333333</v>
      </c>
      <c r="E173" s="2" t="s">
        <v>35</v>
      </c>
      <c r="F173" s="2" t="s">
        <v>35</v>
      </c>
      <c r="G173" s="2" t="str">
        <f aca="false">IF(AND(E173="No",F173="No"),"Yes","No")</f>
        <v>Yes</v>
      </c>
      <c r="H173" s="20" t="n">
        <f aca="false">IF(G173="Yes",B173,"")</f>
        <v>98</v>
      </c>
    </row>
    <row r="174" customFormat="false" ht="15" hidden="false" customHeight="false" outlineLevel="0" collapsed="false">
      <c r="A174" s="2" t="s">
        <v>5664</v>
      </c>
      <c r="B174" s="20" t="n">
        <v>98</v>
      </c>
      <c r="C174" s="20" t="n">
        <v>98</v>
      </c>
      <c r="D174" s="21" t="n">
        <f aca="false">C174/Summary!$B$4</f>
        <v>0.00653333333333333</v>
      </c>
      <c r="E174" s="2" t="s">
        <v>35</v>
      </c>
      <c r="F174" s="2" t="s">
        <v>35</v>
      </c>
      <c r="G174" s="2" t="str">
        <f aca="false">IF(AND(E174="No",F174="No"),"Yes","No")</f>
        <v>Yes</v>
      </c>
      <c r="H174" s="20" t="n">
        <f aca="false">IF(G174="Yes",B174,"")</f>
        <v>98</v>
      </c>
    </row>
    <row r="175" customFormat="false" ht="15" hidden="false" customHeight="false" outlineLevel="0" collapsed="false">
      <c r="A175" s="2" t="s">
        <v>5665</v>
      </c>
      <c r="B175" s="20" t="n">
        <v>98</v>
      </c>
      <c r="C175" s="20" t="n">
        <v>98</v>
      </c>
      <c r="D175" s="21" t="n">
        <f aca="false">C175/Summary!$B$4</f>
        <v>0.00653333333333333</v>
      </c>
      <c r="E175" s="2" t="s">
        <v>35</v>
      </c>
      <c r="F175" s="2" t="s">
        <v>35</v>
      </c>
      <c r="G175" s="2" t="str">
        <f aca="false">IF(AND(E175="No",F175="No"),"Yes","No")</f>
        <v>Yes</v>
      </c>
      <c r="H175" s="20" t="n">
        <f aca="false">IF(G175="Yes",B175,"")</f>
        <v>98</v>
      </c>
    </row>
    <row r="176" customFormat="false" ht="15" hidden="false" customHeight="false" outlineLevel="0" collapsed="false">
      <c r="A176" s="2" t="s">
        <v>5666</v>
      </c>
      <c r="B176" s="20" t="n">
        <v>98</v>
      </c>
      <c r="C176" s="20" t="n">
        <v>98</v>
      </c>
      <c r="D176" s="21" t="n">
        <f aca="false">C176/Summary!$B$4</f>
        <v>0.00653333333333333</v>
      </c>
      <c r="E176" s="2" t="s">
        <v>35</v>
      </c>
      <c r="F176" s="2" t="s">
        <v>35</v>
      </c>
      <c r="G176" s="2" t="str">
        <f aca="false">IF(AND(E176="No",F176="No"),"Yes","No")</f>
        <v>Yes</v>
      </c>
      <c r="H176" s="20" t="n">
        <f aca="false">IF(G176="Yes",B176,"")</f>
        <v>98</v>
      </c>
    </row>
    <row r="177" customFormat="false" ht="15" hidden="false" customHeight="false" outlineLevel="0" collapsed="false">
      <c r="A177" s="2" t="s">
        <v>5667</v>
      </c>
      <c r="B177" s="20" t="n">
        <v>98</v>
      </c>
      <c r="C177" s="20" t="n">
        <v>97</v>
      </c>
      <c r="D177" s="21" t="n">
        <f aca="false">C177/Summary!$B$4</f>
        <v>0.00646666666666667</v>
      </c>
      <c r="E177" s="2" t="s">
        <v>35</v>
      </c>
      <c r="F177" s="2" t="s">
        <v>35</v>
      </c>
      <c r="G177" s="2" t="str">
        <f aca="false">IF(AND(E177="No",F177="No"),"Yes","No")</f>
        <v>Yes</v>
      </c>
      <c r="H177" s="20" t="n">
        <f aca="false">IF(G177="Yes",B177,"")</f>
        <v>98</v>
      </c>
    </row>
    <row r="178" customFormat="false" ht="15" hidden="false" customHeight="false" outlineLevel="0" collapsed="false">
      <c r="A178" s="2" t="s">
        <v>5668</v>
      </c>
      <c r="B178" s="20" t="n">
        <v>98</v>
      </c>
      <c r="C178" s="20" t="n">
        <v>97</v>
      </c>
      <c r="D178" s="21" t="n">
        <f aca="false">C178/Summary!$B$4</f>
        <v>0.00646666666666667</v>
      </c>
      <c r="E178" s="2" t="s">
        <v>35</v>
      </c>
      <c r="F178" s="2" t="s">
        <v>35</v>
      </c>
      <c r="G178" s="2" t="str">
        <f aca="false">IF(AND(E178="No",F178="No"),"Yes","No")</f>
        <v>Yes</v>
      </c>
      <c r="H178" s="20" t="n">
        <f aca="false">IF(G178="Yes",B178,"")</f>
        <v>98</v>
      </c>
    </row>
    <row r="179" customFormat="false" ht="15" hidden="false" customHeight="false" outlineLevel="0" collapsed="false">
      <c r="A179" s="2" t="s">
        <v>5669</v>
      </c>
      <c r="B179" s="20" t="n">
        <v>98</v>
      </c>
      <c r="C179" s="20" t="n">
        <v>98</v>
      </c>
      <c r="D179" s="21" t="n">
        <f aca="false">C179/Summary!$B$4</f>
        <v>0.00653333333333333</v>
      </c>
      <c r="E179" s="2" t="s">
        <v>35</v>
      </c>
      <c r="F179" s="2" t="s">
        <v>35</v>
      </c>
      <c r="G179" s="2" t="str">
        <f aca="false">IF(AND(E179="No",F179="No"),"Yes","No")</f>
        <v>Yes</v>
      </c>
      <c r="H179" s="20" t="n">
        <f aca="false">IF(G179="Yes",B179,"")</f>
        <v>98</v>
      </c>
    </row>
    <row r="180" customFormat="false" ht="15" hidden="false" customHeight="false" outlineLevel="0" collapsed="false">
      <c r="A180" s="2" t="s">
        <v>5670</v>
      </c>
      <c r="B180" s="20" t="n">
        <v>98</v>
      </c>
      <c r="C180" s="20" t="n">
        <v>98</v>
      </c>
      <c r="D180" s="21" t="n">
        <f aca="false">C180/Summary!$B$4</f>
        <v>0.00653333333333333</v>
      </c>
      <c r="E180" s="2" t="s">
        <v>35</v>
      </c>
      <c r="F180" s="2" t="s">
        <v>35</v>
      </c>
      <c r="G180" s="2" t="str">
        <f aca="false">IF(AND(E180="No",F180="No"),"Yes","No")</f>
        <v>Yes</v>
      </c>
      <c r="H180" s="20" t="n">
        <f aca="false">IF(G180="Yes",B180,"")</f>
        <v>98</v>
      </c>
    </row>
    <row r="181" customFormat="false" ht="15" hidden="false" customHeight="false" outlineLevel="0" collapsed="false">
      <c r="A181" s="2" t="s">
        <v>5671</v>
      </c>
      <c r="B181" s="20" t="n">
        <v>98</v>
      </c>
      <c r="C181" s="20" t="n">
        <v>98</v>
      </c>
      <c r="D181" s="21" t="n">
        <f aca="false">C181/Summary!$B$4</f>
        <v>0.00653333333333333</v>
      </c>
      <c r="E181" s="2" t="s">
        <v>35</v>
      </c>
      <c r="F181" s="2" t="s">
        <v>35</v>
      </c>
      <c r="G181" s="2" t="str">
        <f aca="false">IF(AND(E181="No",F181="No"),"Yes","No")</f>
        <v>Yes</v>
      </c>
      <c r="H181" s="20" t="n">
        <f aca="false">IF(G181="Yes",B181,"")</f>
        <v>98</v>
      </c>
    </row>
    <row r="182" customFormat="false" ht="15" hidden="false" customHeight="false" outlineLevel="0" collapsed="false">
      <c r="A182" s="2" t="s">
        <v>5672</v>
      </c>
      <c r="B182" s="20" t="n">
        <v>98</v>
      </c>
      <c r="C182" s="20" t="n">
        <v>98</v>
      </c>
      <c r="D182" s="21" t="n">
        <f aca="false">C182/Summary!$B$4</f>
        <v>0.00653333333333333</v>
      </c>
      <c r="E182" s="2" t="s">
        <v>35</v>
      </c>
      <c r="F182" s="2" t="s">
        <v>35</v>
      </c>
      <c r="G182" s="2" t="str">
        <f aca="false">IF(AND(E182="No",F182="No"),"Yes","No")</f>
        <v>Yes</v>
      </c>
      <c r="H182" s="20" t="n">
        <f aca="false">IF(G182="Yes",B182,"")</f>
        <v>98</v>
      </c>
    </row>
    <row r="183" customFormat="false" ht="15" hidden="false" customHeight="false" outlineLevel="0" collapsed="false">
      <c r="A183" s="2" t="s">
        <v>5673</v>
      </c>
      <c r="B183" s="20" t="n">
        <v>98</v>
      </c>
      <c r="C183" s="20" t="n">
        <v>97</v>
      </c>
      <c r="D183" s="21" t="n">
        <f aca="false">C183/Summary!$B$4</f>
        <v>0.00646666666666667</v>
      </c>
      <c r="E183" s="2" t="s">
        <v>35</v>
      </c>
      <c r="F183" s="2" t="s">
        <v>35</v>
      </c>
      <c r="G183" s="2" t="str">
        <f aca="false">IF(AND(E183="No",F183="No"),"Yes","No")</f>
        <v>Yes</v>
      </c>
      <c r="H183" s="20" t="n">
        <f aca="false">IF(G183="Yes",B183,"")</f>
        <v>98</v>
      </c>
    </row>
    <row r="184" customFormat="false" ht="15" hidden="false" customHeight="false" outlineLevel="0" collapsed="false">
      <c r="A184" s="2" t="s">
        <v>5674</v>
      </c>
      <c r="B184" s="20" t="n">
        <v>98</v>
      </c>
      <c r="C184" s="20" t="n">
        <v>98</v>
      </c>
      <c r="D184" s="21" t="n">
        <f aca="false">C184/Summary!$B$4</f>
        <v>0.00653333333333333</v>
      </c>
      <c r="E184" s="2" t="s">
        <v>35</v>
      </c>
      <c r="F184" s="2" t="s">
        <v>35</v>
      </c>
      <c r="G184" s="2" t="str">
        <f aca="false">IF(AND(E184="No",F184="No"),"Yes","No")</f>
        <v>Yes</v>
      </c>
      <c r="H184" s="20" t="n">
        <f aca="false">IF(G184="Yes",B184,"")</f>
        <v>98</v>
      </c>
    </row>
    <row r="185" customFormat="false" ht="15" hidden="false" customHeight="false" outlineLevel="0" collapsed="false">
      <c r="A185" s="2" t="s">
        <v>5675</v>
      </c>
      <c r="B185" s="20" t="n">
        <v>98</v>
      </c>
      <c r="C185" s="20" t="n">
        <v>98</v>
      </c>
      <c r="D185" s="21" t="n">
        <f aca="false">C185/Summary!$B$4</f>
        <v>0.00653333333333333</v>
      </c>
      <c r="E185" s="2" t="s">
        <v>35</v>
      </c>
      <c r="F185" s="2" t="s">
        <v>35</v>
      </c>
      <c r="G185" s="2" t="str">
        <f aca="false">IF(AND(E185="No",F185="No"),"Yes","No")</f>
        <v>Yes</v>
      </c>
      <c r="H185" s="20" t="n">
        <f aca="false">IF(G185="Yes",B185,"")</f>
        <v>98</v>
      </c>
    </row>
    <row r="186" customFormat="false" ht="15" hidden="false" customHeight="false" outlineLevel="0" collapsed="false">
      <c r="A186" s="2" t="s">
        <v>5676</v>
      </c>
      <c r="B186" s="20" t="n">
        <v>98</v>
      </c>
      <c r="C186" s="20" t="n">
        <v>97</v>
      </c>
      <c r="D186" s="21" t="n">
        <f aca="false">C186/Summary!$B$4</f>
        <v>0.00646666666666667</v>
      </c>
      <c r="E186" s="2" t="s">
        <v>35</v>
      </c>
      <c r="F186" s="2" t="s">
        <v>35</v>
      </c>
      <c r="G186" s="2" t="str">
        <f aca="false">IF(AND(E186="No",F186="No"),"Yes","No")</f>
        <v>Yes</v>
      </c>
      <c r="H186" s="20" t="n">
        <f aca="false">IF(G186="Yes",B186,"")</f>
        <v>98</v>
      </c>
    </row>
    <row r="187" customFormat="false" ht="15" hidden="false" customHeight="false" outlineLevel="0" collapsed="false">
      <c r="A187" s="2" t="s">
        <v>5677</v>
      </c>
      <c r="B187" s="20" t="n">
        <v>98</v>
      </c>
      <c r="C187" s="20" t="n">
        <v>98</v>
      </c>
      <c r="D187" s="21" t="n">
        <f aca="false">C187/Summary!$B$4</f>
        <v>0.00653333333333333</v>
      </c>
      <c r="E187" s="2" t="s">
        <v>35</v>
      </c>
      <c r="F187" s="2" t="s">
        <v>35</v>
      </c>
      <c r="G187" s="2" t="str">
        <f aca="false">IF(AND(E187="No",F187="No"),"Yes","No")</f>
        <v>Yes</v>
      </c>
      <c r="H187" s="20" t="n">
        <f aca="false">IF(G187="Yes",B187,"")</f>
        <v>98</v>
      </c>
    </row>
    <row r="188" customFormat="false" ht="15" hidden="false" customHeight="false" outlineLevel="0" collapsed="false">
      <c r="A188" s="2" t="s">
        <v>5678</v>
      </c>
      <c r="B188" s="20" t="n">
        <v>98</v>
      </c>
      <c r="C188" s="20" t="n">
        <v>98</v>
      </c>
      <c r="D188" s="21" t="n">
        <f aca="false">C188/Summary!$B$4</f>
        <v>0.00653333333333333</v>
      </c>
      <c r="E188" s="2" t="s">
        <v>35</v>
      </c>
      <c r="F188" s="2" t="s">
        <v>35</v>
      </c>
      <c r="G188" s="2" t="str">
        <f aca="false">IF(AND(E188="No",F188="No"),"Yes","No")</f>
        <v>Yes</v>
      </c>
      <c r="H188" s="20" t="n">
        <f aca="false">IF(G188="Yes",B188,"")</f>
        <v>98</v>
      </c>
    </row>
    <row r="189" customFormat="false" ht="15" hidden="false" customHeight="false" outlineLevel="0" collapsed="false">
      <c r="A189" s="2" t="s">
        <v>5679</v>
      </c>
      <c r="B189" s="20" t="n">
        <v>98</v>
      </c>
      <c r="C189" s="20" t="n">
        <v>97</v>
      </c>
      <c r="D189" s="21" t="n">
        <f aca="false">C189/Summary!$B$4</f>
        <v>0.00646666666666667</v>
      </c>
      <c r="E189" s="2" t="s">
        <v>35</v>
      </c>
      <c r="F189" s="2" t="s">
        <v>35</v>
      </c>
      <c r="G189" s="2" t="str">
        <f aca="false">IF(AND(E189="No",F189="No"),"Yes","No")</f>
        <v>Yes</v>
      </c>
      <c r="H189" s="20" t="n">
        <f aca="false">IF(G189="Yes",B189,"")</f>
        <v>98</v>
      </c>
    </row>
    <row r="190" customFormat="false" ht="15" hidden="false" customHeight="false" outlineLevel="0" collapsed="false">
      <c r="A190" s="2" t="s">
        <v>5680</v>
      </c>
      <c r="B190" s="20" t="n">
        <v>98</v>
      </c>
      <c r="C190" s="20" t="n">
        <v>98</v>
      </c>
      <c r="D190" s="21" t="n">
        <f aca="false">C190/Summary!$B$4</f>
        <v>0.00653333333333333</v>
      </c>
      <c r="E190" s="2" t="s">
        <v>35</v>
      </c>
      <c r="F190" s="2" t="s">
        <v>35</v>
      </c>
      <c r="G190" s="2" t="str">
        <f aca="false">IF(AND(E190="No",F190="No"),"Yes","No")</f>
        <v>Yes</v>
      </c>
      <c r="H190" s="20" t="n">
        <f aca="false">IF(G190="Yes",B190,"")</f>
        <v>98</v>
      </c>
    </row>
    <row r="191" customFormat="false" ht="15" hidden="false" customHeight="false" outlineLevel="0" collapsed="false">
      <c r="A191" s="2" t="s">
        <v>5681</v>
      </c>
      <c r="B191" s="20" t="n">
        <v>98</v>
      </c>
      <c r="C191" s="20" t="n">
        <v>97</v>
      </c>
      <c r="D191" s="21" t="n">
        <f aca="false">C191/Summary!$B$4</f>
        <v>0.00646666666666667</v>
      </c>
      <c r="E191" s="2" t="s">
        <v>35</v>
      </c>
      <c r="F191" s="2" t="s">
        <v>35</v>
      </c>
      <c r="G191" s="2" t="str">
        <f aca="false">IF(AND(E191="No",F191="No"),"Yes","No")</f>
        <v>Yes</v>
      </c>
      <c r="H191" s="20" t="n">
        <f aca="false">IF(G191="Yes",B191,"")</f>
        <v>98</v>
      </c>
    </row>
    <row r="192" customFormat="false" ht="15" hidden="false" customHeight="false" outlineLevel="0" collapsed="false">
      <c r="A192" s="2" t="s">
        <v>5682</v>
      </c>
      <c r="B192" s="20" t="n">
        <v>99</v>
      </c>
      <c r="C192" s="20" t="n">
        <v>99</v>
      </c>
      <c r="D192" s="21" t="n">
        <f aca="false">C192/Summary!$B$4</f>
        <v>0.0066</v>
      </c>
      <c r="E192" s="2" t="s">
        <v>35</v>
      </c>
      <c r="F192" s="2" t="s">
        <v>35</v>
      </c>
      <c r="G192" s="2" t="str">
        <f aca="false">IF(AND(E192="No",F192="No"),"Yes","No")</f>
        <v>Yes</v>
      </c>
      <c r="H192" s="20" t="n">
        <f aca="false">IF(G192="Yes",B192,"")</f>
        <v>99</v>
      </c>
    </row>
    <row r="193" customFormat="false" ht="15" hidden="false" customHeight="false" outlineLevel="0" collapsed="false">
      <c r="A193" s="2" t="s">
        <v>5683</v>
      </c>
      <c r="B193" s="20" t="n">
        <v>99</v>
      </c>
      <c r="C193" s="20" t="n">
        <v>99</v>
      </c>
      <c r="D193" s="21" t="n">
        <f aca="false">C193/Summary!$B$4</f>
        <v>0.0066</v>
      </c>
      <c r="E193" s="2" t="s">
        <v>35</v>
      </c>
      <c r="F193" s="2" t="s">
        <v>35</v>
      </c>
      <c r="G193" s="2" t="str">
        <f aca="false">IF(AND(E193="No",F193="No"),"Yes","No")</f>
        <v>Yes</v>
      </c>
      <c r="H193" s="20" t="n">
        <f aca="false">IF(G193="Yes",B193,"")</f>
        <v>99</v>
      </c>
    </row>
    <row r="194" customFormat="false" ht="15" hidden="false" customHeight="false" outlineLevel="0" collapsed="false">
      <c r="A194" s="2" t="s">
        <v>5684</v>
      </c>
      <c r="B194" s="20" t="n">
        <v>99</v>
      </c>
      <c r="C194" s="20" t="n">
        <v>99</v>
      </c>
      <c r="D194" s="21" t="n">
        <f aca="false">C194/Summary!$B$4</f>
        <v>0.0066</v>
      </c>
      <c r="E194" s="2" t="s">
        <v>35</v>
      </c>
      <c r="F194" s="2" t="s">
        <v>35</v>
      </c>
      <c r="G194" s="2" t="str">
        <f aca="false">IF(AND(E194="No",F194="No"),"Yes","No")</f>
        <v>Yes</v>
      </c>
      <c r="H194" s="20" t="n">
        <f aca="false">IF(G194="Yes",B194,"")</f>
        <v>99</v>
      </c>
    </row>
    <row r="195" customFormat="false" ht="15" hidden="false" customHeight="false" outlineLevel="0" collapsed="false">
      <c r="A195" s="2" t="s">
        <v>5685</v>
      </c>
      <c r="B195" s="20" t="n">
        <v>99</v>
      </c>
      <c r="C195" s="20" t="n">
        <v>99</v>
      </c>
      <c r="D195" s="21" t="n">
        <f aca="false">C195/Summary!$B$4</f>
        <v>0.0066</v>
      </c>
      <c r="E195" s="2" t="s">
        <v>35</v>
      </c>
      <c r="F195" s="2" t="s">
        <v>35</v>
      </c>
      <c r="G195" s="2" t="str">
        <f aca="false">IF(AND(E195="No",F195="No"),"Yes","No")</f>
        <v>Yes</v>
      </c>
      <c r="H195" s="20" t="n">
        <f aca="false">IF(G195="Yes",B195,"")</f>
        <v>99</v>
      </c>
    </row>
    <row r="196" customFormat="false" ht="15" hidden="false" customHeight="false" outlineLevel="0" collapsed="false">
      <c r="A196" s="2" t="s">
        <v>5686</v>
      </c>
      <c r="B196" s="20" t="n">
        <v>99</v>
      </c>
      <c r="C196" s="20" t="n">
        <v>99</v>
      </c>
      <c r="D196" s="21" t="n">
        <f aca="false">C196/Summary!$B$4</f>
        <v>0.0066</v>
      </c>
      <c r="E196" s="2" t="s">
        <v>35</v>
      </c>
      <c r="F196" s="2" t="s">
        <v>35</v>
      </c>
      <c r="G196" s="2" t="str">
        <f aca="false">IF(AND(E196="No",F196="No"),"Yes","No")</f>
        <v>Yes</v>
      </c>
      <c r="H196" s="20" t="n">
        <f aca="false">IF(G196="Yes",B196,"")</f>
        <v>99</v>
      </c>
    </row>
    <row r="197" customFormat="false" ht="15" hidden="false" customHeight="false" outlineLevel="0" collapsed="false">
      <c r="A197" s="2" t="s">
        <v>5687</v>
      </c>
      <c r="B197" s="20" t="n">
        <v>99</v>
      </c>
      <c r="C197" s="20" t="n">
        <v>99</v>
      </c>
      <c r="D197" s="21" t="n">
        <f aca="false">C197/Summary!$B$4</f>
        <v>0.0066</v>
      </c>
      <c r="E197" s="2" t="s">
        <v>35</v>
      </c>
      <c r="F197" s="2" t="s">
        <v>35</v>
      </c>
      <c r="G197" s="2" t="str">
        <f aca="false">IF(AND(E197="No",F197="No"),"Yes","No")</f>
        <v>Yes</v>
      </c>
      <c r="H197" s="20" t="n">
        <f aca="false">IF(G197="Yes",B197,"")</f>
        <v>99</v>
      </c>
    </row>
    <row r="198" customFormat="false" ht="15" hidden="false" customHeight="false" outlineLevel="0" collapsed="false">
      <c r="A198" s="2" t="s">
        <v>5688</v>
      </c>
      <c r="B198" s="20" t="n">
        <v>99</v>
      </c>
      <c r="C198" s="20" t="n">
        <v>98</v>
      </c>
      <c r="D198" s="21" t="n">
        <f aca="false">C198/Summary!$B$4</f>
        <v>0.00653333333333333</v>
      </c>
      <c r="E198" s="2" t="s">
        <v>35</v>
      </c>
      <c r="F198" s="2" t="s">
        <v>35</v>
      </c>
      <c r="G198" s="2" t="str">
        <f aca="false">IF(AND(E198="No",F198="No"),"Yes","No")</f>
        <v>Yes</v>
      </c>
      <c r="H198" s="20" t="n">
        <f aca="false">IF(G198="Yes",B198,"")</f>
        <v>99</v>
      </c>
    </row>
    <row r="199" customFormat="false" ht="15" hidden="false" customHeight="false" outlineLevel="0" collapsed="false">
      <c r="A199" s="2" t="s">
        <v>5689</v>
      </c>
      <c r="B199" s="20" t="n">
        <v>99</v>
      </c>
      <c r="C199" s="20" t="n">
        <v>99</v>
      </c>
      <c r="D199" s="21" t="n">
        <f aca="false">C199/Summary!$B$4</f>
        <v>0.0066</v>
      </c>
      <c r="E199" s="2" t="s">
        <v>35</v>
      </c>
      <c r="F199" s="2" t="s">
        <v>35</v>
      </c>
      <c r="G199" s="2" t="str">
        <f aca="false">IF(AND(E199="No",F199="No"),"Yes","No")</f>
        <v>Yes</v>
      </c>
      <c r="H199" s="20" t="n">
        <f aca="false">IF(G199="Yes",B199,"")</f>
        <v>99</v>
      </c>
    </row>
    <row r="200" customFormat="false" ht="15" hidden="false" customHeight="false" outlineLevel="0" collapsed="false">
      <c r="A200" s="2" t="s">
        <v>5690</v>
      </c>
      <c r="B200" s="20" t="n">
        <v>99</v>
      </c>
      <c r="C200" s="20" t="n">
        <v>99</v>
      </c>
      <c r="D200" s="21" t="n">
        <f aca="false">C200/Summary!$B$4</f>
        <v>0.0066</v>
      </c>
      <c r="E200" s="2" t="s">
        <v>35</v>
      </c>
      <c r="F200" s="2" t="s">
        <v>35</v>
      </c>
      <c r="G200" s="2" t="str">
        <f aca="false">IF(AND(E200="No",F200="No"),"Yes","No")</f>
        <v>Yes</v>
      </c>
      <c r="H200" s="20" t="n">
        <f aca="false">IF(G200="Yes",B200,"")</f>
        <v>99</v>
      </c>
    </row>
    <row r="201" customFormat="false" ht="15" hidden="false" customHeight="false" outlineLevel="0" collapsed="false">
      <c r="A201" s="2" t="s">
        <v>5691</v>
      </c>
      <c r="B201" s="20" t="n">
        <v>99</v>
      </c>
      <c r="C201" s="20" t="n">
        <v>99</v>
      </c>
      <c r="D201" s="21" t="n">
        <f aca="false">C201/Summary!$B$4</f>
        <v>0.0066</v>
      </c>
      <c r="E201" s="2" t="s">
        <v>35</v>
      </c>
      <c r="F201" s="2" t="s">
        <v>35</v>
      </c>
      <c r="G201" s="2" t="str">
        <f aca="false">IF(AND(E201="No",F201="No"),"Yes","No")</f>
        <v>Yes</v>
      </c>
      <c r="H201" s="20" t="n">
        <f aca="false">IF(G201="Yes",B201,"")</f>
        <v>99</v>
      </c>
    </row>
    <row r="202" customFormat="false" ht="15" hidden="false" customHeight="false" outlineLevel="0" collapsed="false">
      <c r="A202" s="2" t="s">
        <v>5692</v>
      </c>
      <c r="B202" s="20" t="n">
        <v>99</v>
      </c>
      <c r="C202" s="20" t="n">
        <v>99</v>
      </c>
      <c r="D202" s="21" t="n">
        <f aca="false">C202/Summary!$B$4</f>
        <v>0.0066</v>
      </c>
      <c r="E202" s="2" t="s">
        <v>35</v>
      </c>
      <c r="F202" s="2" t="s">
        <v>35</v>
      </c>
      <c r="G202" s="2" t="str">
        <f aca="false">IF(AND(E202="No",F202="No"),"Yes","No")</f>
        <v>Yes</v>
      </c>
      <c r="H202" s="20" t="n">
        <f aca="false">IF(G202="Yes",B202,"")</f>
        <v>99</v>
      </c>
    </row>
    <row r="203" customFormat="false" ht="15" hidden="false" customHeight="false" outlineLevel="0" collapsed="false">
      <c r="A203" s="2" t="s">
        <v>5693</v>
      </c>
      <c r="B203" s="20" t="n">
        <v>99</v>
      </c>
      <c r="C203" s="20" t="n">
        <v>99</v>
      </c>
      <c r="D203" s="21" t="n">
        <f aca="false">C203/Summary!$B$4</f>
        <v>0.0066</v>
      </c>
      <c r="E203" s="2" t="s">
        <v>35</v>
      </c>
      <c r="F203" s="2" t="s">
        <v>35</v>
      </c>
      <c r="G203" s="2" t="str">
        <f aca="false">IF(AND(E203="No",F203="No"),"Yes","No")</f>
        <v>Yes</v>
      </c>
      <c r="H203" s="20" t="n">
        <f aca="false">IF(G203="Yes",B203,"")</f>
        <v>99</v>
      </c>
    </row>
    <row r="204" customFormat="false" ht="15" hidden="false" customHeight="false" outlineLevel="0" collapsed="false">
      <c r="A204" s="2" t="s">
        <v>5694</v>
      </c>
      <c r="B204" s="20" t="n">
        <v>99</v>
      </c>
      <c r="C204" s="20" t="n">
        <v>99</v>
      </c>
      <c r="D204" s="21" t="n">
        <f aca="false">C204/Summary!$B$4</f>
        <v>0.0066</v>
      </c>
      <c r="E204" s="2" t="s">
        <v>35</v>
      </c>
      <c r="F204" s="2" t="s">
        <v>35</v>
      </c>
      <c r="G204" s="2" t="str">
        <f aca="false">IF(AND(E204="No",F204="No"),"Yes","No")</f>
        <v>Yes</v>
      </c>
      <c r="H204" s="20" t="n">
        <f aca="false">IF(G204="Yes",B204,"")</f>
        <v>99</v>
      </c>
    </row>
    <row r="205" customFormat="false" ht="15" hidden="false" customHeight="false" outlineLevel="0" collapsed="false">
      <c r="A205" s="2" t="s">
        <v>5695</v>
      </c>
      <c r="B205" s="20" t="n">
        <v>99</v>
      </c>
      <c r="C205" s="20" t="n">
        <v>99</v>
      </c>
      <c r="D205" s="21" t="n">
        <f aca="false">C205/Summary!$B$4</f>
        <v>0.0066</v>
      </c>
      <c r="E205" s="2" t="s">
        <v>35</v>
      </c>
      <c r="F205" s="2" t="s">
        <v>35</v>
      </c>
      <c r="G205" s="2" t="str">
        <f aca="false">IF(AND(E205="No",F205="No"),"Yes","No")</f>
        <v>Yes</v>
      </c>
      <c r="H205" s="20" t="n">
        <f aca="false">IF(G205="Yes",B205,"")</f>
        <v>99</v>
      </c>
    </row>
    <row r="206" customFormat="false" ht="15" hidden="false" customHeight="false" outlineLevel="0" collapsed="false">
      <c r="A206" s="2" t="s">
        <v>5696</v>
      </c>
      <c r="B206" s="20" t="n">
        <v>99</v>
      </c>
      <c r="C206" s="20" t="n">
        <v>99</v>
      </c>
      <c r="D206" s="21" t="n">
        <f aca="false">C206/Summary!$B$4</f>
        <v>0.0066</v>
      </c>
      <c r="E206" s="2" t="s">
        <v>35</v>
      </c>
      <c r="F206" s="2" t="s">
        <v>35</v>
      </c>
      <c r="G206" s="2" t="str">
        <f aca="false">IF(AND(E206="No",F206="No"),"Yes","No")</f>
        <v>Yes</v>
      </c>
      <c r="H206" s="20" t="n">
        <f aca="false">IF(G206="Yes",B206,"")</f>
        <v>99</v>
      </c>
    </row>
    <row r="207" customFormat="false" ht="15" hidden="false" customHeight="false" outlineLevel="0" collapsed="false">
      <c r="A207" s="2" t="s">
        <v>5697</v>
      </c>
      <c r="B207" s="20" t="n">
        <v>99</v>
      </c>
      <c r="C207" s="20" t="n">
        <v>98</v>
      </c>
      <c r="D207" s="21" t="n">
        <f aca="false">C207/Summary!$B$4</f>
        <v>0.00653333333333333</v>
      </c>
      <c r="E207" s="2" t="s">
        <v>35</v>
      </c>
      <c r="F207" s="2" t="s">
        <v>35</v>
      </c>
      <c r="G207" s="2" t="str">
        <f aca="false">IF(AND(E207="No",F207="No"),"Yes","No")</f>
        <v>Yes</v>
      </c>
      <c r="H207" s="20" t="n">
        <f aca="false">IF(G207="Yes",B207,"")</f>
        <v>99</v>
      </c>
    </row>
    <row r="208" customFormat="false" ht="15" hidden="false" customHeight="false" outlineLevel="0" collapsed="false">
      <c r="A208" s="2" t="s">
        <v>5698</v>
      </c>
      <c r="B208" s="20" t="n">
        <v>99</v>
      </c>
      <c r="C208" s="20" t="n">
        <v>99</v>
      </c>
      <c r="D208" s="21" t="n">
        <f aca="false">C208/Summary!$B$4</f>
        <v>0.0066</v>
      </c>
      <c r="E208" s="2" t="s">
        <v>35</v>
      </c>
      <c r="F208" s="2" t="s">
        <v>35</v>
      </c>
      <c r="G208" s="2" t="str">
        <f aca="false">IF(AND(E208="No",F208="No"),"Yes","No")</f>
        <v>Yes</v>
      </c>
      <c r="H208" s="20" t="n">
        <f aca="false">IF(G208="Yes",B208,"")</f>
        <v>99</v>
      </c>
    </row>
    <row r="209" customFormat="false" ht="15" hidden="false" customHeight="false" outlineLevel="0" collapsed="false">
      <c r="A209" s="2" t="s">
        <v>5699</v>
      </c>
      <c r="B209" s="20" t="n">
        <v>99</v>
      </c>
      <c r="C209" s="20" t="n">
        <v>99</v>
      </c>
      <c r="D209" s="21" t="n">
        <f aca="false">C209/Summary!$B$4</f>
        <v>0.0066</v>
      </c>
      <c r="E209" s="2" t="s">
        <v>35</v>
      </c>
      <c r="F209" s="2" t="s">
        <v>35</v>
      </c>
      <c r="G209" s="2" t="str">
        <f aca="false">IF(AND(E209="No",F209="No"),"Yes","No")</f>
        <v>Yes</v>
      </c>
      <c r="H209" s="20" t="n">
        <f aca="false">IF(G209="Yes",B209,"")</f>
        <v>99</v>
      </c>
    </row>
    <row r="210" customFormat="false" ht="15" hidden="false" customHeight="false" outlineLevel="0" collapsed="false">
      <c r="A210" s="2" t="s">
        <v>5700</v>
      </c>
      <c r="B210" s="20" t="n">
        <v>99</v>
      </c>
      <c r="C210" s="20" t="n">
        <v>99</v>
      </c>
      <c r="D210" s="21" t="n">
        <f aca="false">C210/Summary!$B$4</f>
        <v>0.0066</v>
      </c>
      <c r="E210" s="2" t="s">
        <v>35</v>
      </c>
      <c r="F210" s="2" t="s">
        <v>35</v>
      </c>
      <c r="G210" s="2" t="str">
        <f aca="false">IF(AND(E210="No",F210="No"),"Yes","No")</f>
        <v>Yes</v>
      </c>
      <c r="H210" s="20" t="n">
        <f aca="false">IF(G210="Yes",B210,"")</f>
        <v>99</v>
      </c>
    </row>
    <row r="211" customFormat="false" ht="15" hidden="false" customHeight="false" outlineLevel="0" collapsed="false">
      <c r="A211" s="2" t="s">
        <v>5701</v>
      </c>
      <c r="B211" s="20" t="n">
        <v>99</v>
      </c>
      <c r="C211" s="20" t="n">
        <v>99</v>
      </c>
      <c r="D211" s="21" t="n">
        <f aca="false">C211/Summary!$B$4</f>
        <v>0.0066</v>
      </c>
      <c r="E211" s="2" t="s">
        <v>35</v>
      </c>
      <c r="F211" s="2" t="s">
        <v>35</v>
      </c>
      <c r="G211" s="2" t="str">
        <f aca="false">IF(AND(E211="No",F211="No"),"Yes","No")</f>
        <v>Yes</v>
      </c>
      <c r="H211" s="20" t="n">
        <f aca="false">IF(G211="Yes",B211,"")</f>
        <v>99</v>
      </c>
    </row>
    <row r="212" customFormat="false" ht="15" hidden="false" customHeight="false" outlineLevel="0" collapsed="false">
      <c r="A212" s="2" t="s">
        <v>5702</v>
      </c>
      <c r="B212" s="20" t="n">
        <v>99</v>
      </c>
      <c r="C212" s="20" t="n">
        <v>99</v>
      </c>
      <c r="D212" s="21" t="n">
        <f aca="false">C212/Summary!$B$4</f>
        <v>0.0066</v>
      </c>
      <c r="E212" s="2" t="s">
        <v>35</v>
      </c>
      <c r="F212" s="2" t="s">
        <v>35</v>
      </c>
      <c r="G212" s="2" t="str">
        <f aca="false">IF(AND(E212="No",F212="No"),"Yes","No")</f>
        <v>Yes</v>
      </c>
      <c r="H212" s="20" t="n">
        <f aca="false">IF(G212="Yes",B212,"")</f>
        <v>99</v>
      </c>
    </row>
    <row r="213" customFormat="false" ht="15" hidden="false" customHeight="false" outlineLevel="0" collapsed="false">
      <c r="A213" s="2" t="s">
        <v>5703</v>
      </c>
      <c r="B213" s="20" t="n">
        <v>99</v>
      </c>
      <c r="C213" s="20" t="n">
        <v>99</v>
      </c>
      <c r="D213" s="21" t="n">
        <f aca="false">C213/Summary!$B$4</f>
        <v>0.0066</v>
      </c>
      <c r="E213" s="2" t="s">
        <v>35</v>
      </c>
      <c r="F213" s="2" t="s">
        <v>35</v>
      </c>
      <c r="G213" s="2" t="str">
        <f aca="false">IF(AND(E213="No",F213="No"),"Yes","No")</f>
        <v>Yes</v>
      </c>
      <c r="H213" s="20" t="n">
        <f aca="false">IF(G213="Yes",B213,"")</f>
        <v>99</v>
      </c>
    </row>
    <row r="214" customFormat="false" ht="15" hidden="false" customHeight="false" outlineLevel="0" collapsed="false">
      <c r="A214" s="2" t="s">
        <v>5704</v>
      </c>
      <c r="B214" s="20" t="n">
        <v>99</v>
      </c>
      <c r="C214" s="20" t="n">
        <v>99</v>
      </c>
      <c r="D214" s="21" t="n">
        <f aca="false">C214/Summary!$B$4</f>
        <v>0.0066</v>
      </c>
      <c r="E214" s="2" t="s">
        <v>35</v>
      </c>
      <c r="F214" s="2" t="s">
        <v>35</v>
      </c>
      <c r="G214" s="2" t="str">
        <f aca="false">IF(AND(E214="No",F214="No"),"Yes","No")</f>
        <v>Yes</v>
      </c>
      <c r="H214" s="20" t="n">
        <f aca="false">IF(G214="Yes",B214,"")</f>
        <v>99</v>
      </c>
    </row>
    <row r="215" customFormat="false" ht="15" hidden="false" customHeight="false" outlineLevel="0" collapsed="false">
      <c r="A215" s="2" t="s">
        <v>5705</v>
      </c>
      <c r="B215" s="20" t="n">
        <v>99</v>
      </c>
      <c r="C215" s="20" t="n">
        <v>99</v>
      </c>
      <c r="D215" s="21" t="n">
        <f aca="false">C215/Summary!$B$4</f>
        <v>0.0066</v>
      </c>
      <c r="E215" s="2" t="s">
        <v>35</v>
      </c>
      <c r="F215" s="2" t="s">
        <v>35</v>
      </c>
      <c r="G215" s="2" t="str">
        <f aca="false">IF(AND(E215="No",F215="No"),"Yes","No")</f>
        <v>Yes</v>
      </c>
      <c r="H215" s="20" t="n">
        <f aca="false">IF(G215="Yes",B215,"")</f>
        <v>99</v>
      </c>
    </row>
    <row r="216" customFormat="false" ht="15" hidden="false" customHeight="false" outlineLevel="0" collapsed="false">
      <c r="A216" s="2" t="s">
        <v>5706</v>
      </c>
      <c r="B216" s="20" t="n">
        <v>99</v>
      </c>
      <c r="C216" s="20" t="n">
        <v>99</v>
      </c>
      <c r="D216" s="21" t="n">
        <f aca="false">C216/Summary!$B$4</f>
        <v>0.0066</v>
      </c>
      <c r="E216" s="2" t="s">
        <v>35</v>
      </c>
      <c r="F216" s="2" t="s">
        <v>35</v>
      </c>
      <c r="G216" s="2" t="str">
        <f aca="false">IF(AND(E216="No",F216="No"),"Yes","No")</f>
        <v>Yes</v>
      </c>
      <c r="H216" s="20" t="n">
        <f aca="false">IF(G216="Yes",B216,"")</f>
        <v>99</v>
      </c>
    </row>
    <row r="217" customFormat="false" ht="15" hidden="false" customHeight="false" outlineLevel="0" collapsed="false">
      <c r="A217" s="2" t="s">
        <v>5707</v>
      </c>
      <c r="B217" s="20" t="n">
        <v>99</v>
      </c>
      <c r="C217" s="20" t="n">
        <v>99</v>
      </c>
      <c r="D217" s="21" t="n">
        <f aca="false">C217/Summary!$B$4</f>
        <v>0.0066</v>
      </c>
      <c r="E217" s="2" t="s">
        <v>35</v>
      </c>
      <c r="F217" s="2" t="s">
        <v>35</v>
      </c>
      <c r="G217" s="2" t="str">
        <f aca="false">IF(AND(E217="No",F217="No"),"Yes","No")</f>
        <v>Yes</v>
      </c>
      <c r="H217" s="20" t="n">
        <f aca="false">IF(G217="Yes",B217,"")</f>
        <v>99</v>
      </c>
    </row>
    <row r="218" customFormat="false" ht="15" hidden="false" customHeight="false" outlineLevel="0" collapsed="false">
      <c r="A218" s="2" t="s">
        <v>5708</v>
      </c>
      <c r="B218" s="20" t="n">
        <v>99</v>
      </c>
      <c r="C218" s="20" t="n">
        <v>99</v>
      </c>
      <c r="D218" s="21" t="n">
        <f aca="false">C218/Summary!$B$4</f>
        <v>0.0066</v>
      </c>
      <c r="E218" s="2" t="s">
        <v>35</v>
      </c>
      <c r="F218" s="2" t="s">
        <v>35</v>
      </c>
      <c r="G218" s="2" t="str">
        <f aca="false">IF(AND(E218="No",F218="No"),"Yes","No")</f>
        <v>Yes</v>
      </c>
      <c r="H218" s="20" t="n">
        <f aca="false">IF(G218="Yes",B218,"")</f>
        <v>99</v>
      </c>
    </row>
    <row r="219" customFormat="false" ht="15" hidden="false" customHeight="false" outlineLevel="0" collapsed="false">
      <c r="A219" s="2" t="s">
        <v>5709</v>
      </c>
      <c r="B219" s="20" t="n">
        <v>99</v>
      </c>
      <c r="C219" s="20" t="n">
        <v>99</v>
      </c>
      <c r="D219" s="21" t="n">
        <f aca="false">C219/Summary!$B$4</f>
        <v>0.0066</v>
      </c>
      <c r="E219" s="2" t="s">
        <v>35</v>
      </c>
      <c r="F219" s="2" t="s">
        <v>35</v>
      </c>
      <c r="G219" s="2" t="str">
        <f aca="false">IF(AND(E219="No",F219="No"),"Yes","No")</f>
        <v>Yes</v>
      </c>
      <c r="H219" s="20" t="n">
        <f aca="false">IF(G219="Yes",B219,"")</f>
        <v>99</v>
      </c>
    </row>
    <row r="220" customFormat="false" ht="15" hidden="false" customHeight="false" outlineLevel="0" collapsed="false">
      <c r="A220" s="2" t="s">
        <v>5710</v>
      </c>
      <c r="B220" s="20" t="n">
        <v>99</v>
      </c>
      <c r="C220" s="20" t="n">
        <v>99</v>
      </c>
      <c r="D220" s="21" t="n">
        <f aca="false">C220/Summary!$B$4</f>
        <v>0.0066</v>
      </c>
      <c r="E220" s="2" t="s">
        <v>35</v>
      </c>
      <c r="F220" s="2" t="s">
        <v>35</v>
      </c>
      <c r="G220" s="2" t="str">
        <f aca="false">IF(AND(E220="No",F220="No"),"Yes","No")</f>
        <v>Yes</v>
      </c>
      <c r="H220" s="20" t="n">
        <f aca="false">IF(G220="Yes",B220,"")</f>
        <v>99</v>
      </c>
    </row>
    <row r="221" customFormat="false" ht="15" hidden="false" customHeight="false" outlineLevel="0" collapsed="false">
      <c r="A221" s="2" t="s">
        <v>5711</v>
      </c>
      <c r="B221" s="20" t="n">
        <v>99</v>
      </c>
      <c r="C221" s="20" t="n">
        <v>99</v>
      </c>
      <c r="D221" s="21" t="n">
        <f aca="false">C221/Summary!$B$4</f>
        <v>0.0066</v>
      </c>
      <c r="E221" s="2" t="s">
        <v>35</v>
      </c>
      <c r="F221" s="2" t="s">
        <v>35</v>
      </c>
      <c r="G221" s="2" t="str">
        <f aca="false">IF(AND(E221="No",F221="No"),"Yes","No")</f>
        <v>Yes</v>
      </c>
      <c r="H221" s="20" t="n">
        <f aca="false">IF(G221="Yes",B221,"")</f>
        <v>99</v>
      </c>
    </row>
    <row r="222" customFormat="false" ht="15" hidden="false" customHeight="false" outlineLevel="0" collapsed="false">
      <c r="A222" s="2" t="s">
        <v>5712</v>
      </c>
      <c r="B222" s="20" t="n">
        <v>99</v>
      </c>
      <c r="C222" s="20" t="n">
        <v>99</v>
      </c>
      <c r="D222" s="21" t="n">
        <f aca="false">C222/Summary!$B$4</f>
        <v>0.0066</v>
      </c>
      <c r="E222" s="2" t="s">
        <v>35</v>
      </c>
      <c r="F222" s="2" t="s">
        <v>35</v>
      </c>
      <c r="G222" s="2" t="str">
        <f aca="false">IF(AND(E222="No",F222="No"),"Yes","No")</f>
        <v>Yes</v>
      </c>
      <c r="H222" s="20" t="n">
        <f aca="false">IF(G222="Yes",B222,"")</f>
        <v>99</v>
      </c>
    </row>
    <row r="223" customFormat="false" ht="15" hidden="false" customHeight="false" outlineLevel="0" collapsed="false">
      <c r="A223" s="2" t="s">
        <v>5713</v>
      </c>
      <c r="B223" s="20" t="n">
        <v>99</v>
      </c>
      <c r="C223" s="20" t="n">
        <v>99</v>
      </c>
      <c r="D223" s="21" t="n">
        <f aca="false">C223/Summary!$B$4</f>
        <v>0.0066</v>
      </c>
      <c r="E223" s="2" t="s">
        <v>35</v>
      </c>
      <c r="F223" s="2" t="s">
        <v>35</v>
      </c>
      <c r="G223" s="2" t="str">
        <f aca="false">IF(AND(E223="No",F223="No"),"Yes","No")</f>
        <v>Yes</v>
      </c>
      <c r="H223" s="20" t="n">
        <f aca="false">IF(G223="Yes",B223,"")</f>
        <v>99</v>
      </c>
    </row>
    <row r="224" customFormat="false" ht="15" hidden="false" customHeight="false" outlineLevel="0" collapsed="false">
      <c r="A224" s="2" t="s">
        <v>5714</v>
      </c>
      <c r="B224" s="20" t="n">
        <v>99</v>
      </c>
      <c r="C224" s="20" t="n">
        <v>99</v>
      </c>
      <c r="D224" s="21" t="n">
        <f aca="false">C224/Summary!$B$4</f>
        <v>0.0066</v>
      </c>
      <c r="E224" s="2" t="s">
        <v>35</v>
      </c>
      <c r="F224" s="2" t="s">
        <v>35</v>
      </c>
      <c r="G224" s="2" t="str">
        <f aca="false">IF(AND(E224="No",F224="No"),"Yes","No")</f>
        <v>Yes</v>
      </c>
      <c r="H224" s="20" t="n">
        <f aca="false">IF(G224="Yes",B224,"")</f>
        <v>99</v>
      </c>
    </row>
    <row r="225" customFormat="false" ht="15" hidden="false" customHeight="false" outlineLevel="0" collapsed="false">
      <c r="A225" s="2" t="s">
        <v>5715</v>
      </c>
      <c r="B225" s="20" t="n">
        <v>99</v>
      </c>
      <c r="C225" s="20" t="n">
        <v>97</v>
      </c>
      <c r="D225" s="21" t="n">
        <f aca="false">C225/Summary!$B$4</f>
        <v>0.00646666666666667</v>
      </c>
      <c r="E225" s="2" t="s">
        <v>35</v>
      </c>
      <c r="F225" s="2" t="s">
        <v>35</v>
      </c>
      <c r="G225" s="2" t="str">
        <f aca="false">IF(AND(E225="No",F225="No"),"Yes","No")</f>
        <v>Yes</v>
      </c>
      <c r="H225" s="20" t="n">
        <f aca="false">IF(G225="Yes",B225,"")</f>
        <v>99</v>
      </c>
    </row>
    <row r="226" customFormat="false" ht="15" hidden="false" customHeight="false" outlineLevel="0" collapsed="false">
      <c r="A226" s="2" t="s">
        <v>5716</v>
      </c>
      <c r="B226" s="20" t="n">
        <v>99</v>
      </c>
      <c r="C226" s="20" t="n">
        <v>99</v>
      </c>
      <c r="D226" s="21" t="n">
        <f aca="false">C226/Summary!$B$4</f>
        <v>0.0066</v>
      </c>
      <c r="E226" s="2" t="s">
        <v>35</v>
      </c>
      <c r="F226" s="2" t="s">
        <v>35</v>
      </c>
      <c r="G226" s="2" t="str">
        <f aca="false">IF(AND(E226="No",F226="No"),"Yes","No")</f>
        <v>Yes</v>
      </c>
      <c r="H226" s="20" t="n">
        <f aca="false">IF(G226="Yes",B226,"")</f>
        <v>99</v>
      </c>
    </row>
    <row r="227" customFormat="false" ht="15" hidden="false" customHeight="false" outlineLevel="0" collapsed="false">
      <c r="A227" s="2" t="s">
        <v>5717</v>
      </c>
      <c r="B227" s="20" t="n">
        <v>99</v>
      </c>
      <c r="C227" s="20" t="n">
        <v>99</v>
      </c>
      <c r="D227" s="21" t="n">
        <f aca="false">C227/Summary!$B$4</f>
        <v>0.0066</v>
      </c>
      <c r="E227" s="2" t="s">
        <v>35</v>
      </c>
      <c r="F227" s="2" t="s">
        <v>35</v>
      </c>
      <c r="G227" s="2" t="str">
        <f aca="false">IF(AND(E227="No",F227="No"),"Yes","No")</f>
        <v>Yes</v>
      </c>
      <c r="H227" s="20" t="n">
        <f aca="false">IF(G227="Yes",B227,"")</f>
        <v>99</v>
      </c>
    </row>
    <row r="228" customFormat="false" ht="15" hidden="false" customHeight="false" outlineLevel="0" collapsed="false">
      <c r="A228" s="2" t="s">
        <v>5718</v>
      </c>
      <c r="B228" s="20" t="n">
        <v>100</v>
      </c>
      <c r="C228" s="20" t="n">
        <v>99</v>
      </c>
      <c r="D228" s="21" t="n">
        <f aca="false">C228/Summary!$B$4</f>
        <v>0.0066</v>
      </c>
      <c r="E228" s="2" t="s">
        <v>35</v>
      </c>
      <c r="F228" s="2" t="s">
        <v>35</v>
      </c>
      <c r="G228" s="2" t="str">
        <f aca="false">IF(AND(E228="No",F228="No"),"Yes","No")</f>
        <v>Yes</v>
      </c>
      <c r="H228" s="20" t="n">
        <f aca="false">IF(G228="Yes",B228,"")</f>
        <v>100</v>
      </c>
    </row>
    <row r="229" customFormat="false" ht="15" hidden="false" customHeight="false" outlineLevel="0" collapsed="false">
      <c r="A229" s="2" t="s">
        <v>5719</v>
      </c>
      <c r="B229" s="20" t="n">
        <v>100</v>
      </c>
      <c r="C229" s="20" t="n">
        <v>100</v>
      </c>
      <c r="D229" s="21" t="n">
        <f aca="false">C229/Summary!$B$4</f>
        <v>0.00666666666666667</v>
      </c>
      <c r="E229" s="2" t="s">
        <v>35</v>
      </c>
      <c r="F229" s="2" t="s">
        <v>35</v>
      </c>
      <c r="G229" s="2" t="str">
        <f aca="false">IF(AND(E229="No",F229="No"),"Yes","No")</f>
        <v>Yes</v>
      </c>
      <c r="H229" s="20" t="n">
        <f aca="false">IF(G229="Yes",B229,"")</f>
        <v>100</v>
      </c>
    </row>
    <row r="230" customFormat="false" ht="15" hidden="false" customHeight="false" outlineLevel="0" collapsed="false">
      <c r="A230" s="2" t="s">
        <v>5720</v>
      </c>
      <c r="B230" s="20" t="n">
        <v>100</v>
      </c>
      <c r="C230" s="20" t="n">
        <v>99</v>
      </c>
      <c r="D230" s="21" t="n">
        <f aca="false">C230/Summary!$B$4</f>
        <v>0.0066</v>
      </c>
      <c r="E230" s="2" t="s">
        <v>35</v>
      </c>
      <c r="F230" s="2" t="s">
        <v>35</v>
      </c>
      <c r="G230" s="2" t="str">
        <f aca="false">IF(AND(E230="No",F230="No"),"Yes","No")</f>
        <v>Yes</v>
      </c>
      <c r="H230" s="20" t="n">
        <f aca="false">IF(G230="Yes",B230,"")</f>
        <v>100</v>
      </c>
    </row>
    <row r="231" customFormat="false" ht="15" hidden="false" customHeight="false" outlineLevel="0" collapsed="false">
      <c r="A231" s="2" t="s">
        <v>5721</v>
      </c>
      <c r="B231" s="20" t="n">
        <v>100</v>
      </c>
      <c r="C231" s="20" t="n">
        <v>100</v>
      </c>
      <c r="D231" s="21" t="n">
        <f aca="false">C231/Summary!$B$4</f>
        <v>0.00666666666666667</v>
      </c>
      <c r="E231" s="2" t="s">
        <v>35</v>
      </c>
      <c r="F231" s="2" t="s">
        <v>35</v>
      </c>
      <c r="G231" s="2" t="str">
        <f aca="false">IF(AND(E231="No",F231="No"),"Yes","No")</f>
        <v>Yes</v>
      </c>
      <c r="H231" s="20" t="n">
        <f aca="false">IF(G231="Yes",B231,"")</f>
        <v>100</v>
      </c>
    </row>
    <row r="232" customFormat="false" ht="15" hidden="false" customHeight="false" outlineLevel="0" collapsed="false">
      <c r="A232" s="2" t="s">
        <v>5722</v>
      </c>
      <c r="B232" s="20" t="n">
        <v>100</v>
      </c>
      <c r="C232" s="20" t="n">
        <v>100</v>
      </c>
      <c r="D232" s="21" t="n">
        <f aca="false">C232/Summary!$B$4</f>
        <v>0.00666666666666667</v>
      </c>
      <c r="E232" s="2" t="s">
        <v>35</v>
      </c>
      <c r="F232" s="2" t="s">
        <v>35</v>
      </c>
      <c r="G232" s="2" t="str">
        <f aca="false">IF(AND(E232="No",F232="No"),"Yes","No")</f>
        <v>Yes</v>
      </c>
      <c r="H232" s="20" t="n">
        <f aca="false">IF(G232="Yes",B232,"")</f>
        <v>100</v>
      </c>
    </row>
    <row r="233" customFormat="false" ht="15" hidden="false" customHeight="false" outlineLevel="0" collapsed="false">
      <c r="A233" s="2" t="s">
        <v>5723</v>
      </c>
      <c r="B233" s="20" t="n">
        <v>100</v>
      </c>
      <c r="C233" s="20" t="n">
        <v>100</v>
      </c>
      <c r="D233" s="21" t="n">
        <f aca="false">C233/Summary!$B$4</f>
        <v>0.00666666666666667</v>
      </c>
      <c r="E233" s="2" t="s">
        <v>35</v>
      </c>
      <c r="F233" s="2" t="s">
        <v>35</v>
      </c>
      <c r="G233" s="2" t="str">
        <f aca="false">IF(AND(E233="No",F233="No"),"Yes","No")</f>
        <v>Yes</v>
      </c>
      <c r="H233" s="20" t="n">
        <f aca="false">IF(G233="Yes",B233,"")</f>
        <v>100</v>
      </c>
    </row>
    <row r="234" customFormat="false" ht="15" hidden="false" customHeight="false" outlineLevel="0" collapsed="false">
      <c r="A234" s="2" t="s">
        <v>5724</v>
      </c>
      <c r="B234" s="20" t="n">
        <v>100</v>
      </c>
      <c r="C234" s="20" t="n">
        <v>100</v>
      </c>
      <c r="D234" s="21" t="n">
        <f aca="false">C234/Summary!$B$4</f>
        <v>0.00666666666666667</v>
      </c>
      <c r="E234" s="2" t="s">
        <v>35</v>
      </c>
      <c r="F234" s="2" t="s">
        <v>35</v>
      </c>
      <c r="G234" s="2" t="str">
        <f aca="false">IF(AND(E234="No",F234="No"),"Yes","No")</f>
        <v>Yes</v>
      </c>
      <c r="H234" s="20" t="n">
        <f aca="false">IF(G234="Yes",B234,"")</f>
        <v>100</v>
      </c>
    </row>
    <row r="235" customFormat="false" ht="15" hidden="false" customHeight="false" outlineLevel="0" collapsed="false">
      <c r="A235" s="2" t="s">
        <v>5725</v>
      </c>
      <c r="B235" s="20" t="n">
        <v>100</v>
      </c>
      <c r="C235" s="20" t="n">
        <v>100</v>
      </c>
      <c r="D235" s="21" t="n">
        <f aca="false">C235/Summary!$B$4</f>
        <v>0.00666666666666667</v>
      </c>
      <c r="E235" s="2" t="s">
        <v>35</v>
      </c>
      <c r="F235" s="2" t="s">
        <v>35</v>
      </c>
      <c r="G235" s="2" t="str">
        <f aca="false">IF(AND(E235="No",F235="No"),"Yes","No")</f>
        <v>Yes</v>
      </c>
      <c r="H235" s="20" t="n">
        <f aca="false">IF(G235="Yes",B235,"")</f>
        <v>100</v>
      </c>
    </row>
    <row r="236" customFormat="false" ht="15" hidden="false" customHeight="false" outlineLevel="0" collapsed="false">
      <c r="A236" s="2" t="s">
        <v>5726</v>
      </c>
      <c r="B236" s="20" t="n">
        <v>100</v>
      </c>
      <c r="C236" s="20" t="n">
        <v>100</v>
      </c>
      <c r="D236" s="21" t="n">
        <f aca="false">C236/Summary!$B$4</f>
        <v>0.00666666666666667</v>
      </c>
      <c r="E236" s="2" t="s">
        <v>35</v>
      </c>
      <c r="F236" s="2" t="s">
        <v>35</v>
      </c>
      <c r="G236" s="2" t="str">
        <f aca="false">IF(AND(E236="No",F236="No"),"Yes","No")</f>
        <v>Yes</v>
      </c>
      <c r="H236" s="20" t="n">
        <f aca="false">IF(G236="Yes",B236,"")</f>
        <v>100</v>
      </c>
    </row>
    <row r="237" customFormat="false" ht="15" hidden="false" customHeight="false" outlineLevel="0" collapsed="false">
      <c r="A237" s="2" t="s">
        <v>5727</v>
      </c>
      <c r="B237" s="20" t="n">
        <v>100</v>
      </c>
      <c r="C237" s="20" t="n">
        <v>100</v>
      </c>
      <c r="D237" s="21" t="n">
        <f aca="false">C237/Summary!$B$4</f>
        <v>0.00666666666666667</v>
      </c>
      <c r="E237" s="2" t="s">
        <v>35</v>
      </c>
      <c r="F237" s="2" t="s">
        <v>35</v>
      </c>
      <c r="G237" s="2" t="str">
        <f aca="false">IF(AND(E237="No",F237="No"),"Yes","No")</f>
        <v>Yes</v>
      </c>
      <c r="H237" s="20" t="n">
        <f aca="false">IF(G237="Yes",B237,"")</f>
        <v>100</v>
      </c>
    </row>
    <row r="238" customFormat="false" ht="15" hidden="false" customHeight="false" outlineLevel="0" collapsed="false">
      <c r="A238" s="2" t="s">
        <v>5728</v>
      </c>
      <c r="B238" s="20" t="n">
        <v>100</v>
      </c>
      <c r="C238" s="20" t="n">
        <v>100</v>
      </c>
      <c r="D238" s="21" t="n">
        <f aca="false">C238/Summary!$B$4</f>
        <v>0.00666666666666667</v>
      </c>
      <c r="E238" s="2" t="s">
        <v>35</v>
      </c>
      <c r="F238" s="2" t="s">
        <v>35</v>
      </c>
      <c r="G238" s="2" t="str">
        <f aca="false">IF(AND(E238="No",F238="No"),"Yes","No")</f>
        <v>Yes</v>
      </c>
      <c r="H238" s="20" t="n">
        <f aca="false">IF(G238="Yes",B238,"")</f>
        <v>100</v>
      </c>
    </row>
    <row r="239" customFormat="false" ht="15" hidden="false" customHeight="false" outlineLevel="0" collapsed="false">
      <c r="A239" s="2" t="s">
        <v>5729</v>
      </c>
      <c r="B239" s="20" t="n">
        <v>100</v>
      </c>
      <c r="C239" s="20" t="n">
        <v>100</v>
      </c>
      <c r="D239" s="21" t="n">
        <f aca="false">C239/Summary!$B$4</f>
        <v>0.00666666666666667</v>
      </c>
      <c r="E239" s="2" t="s">
        <v>35</v>
      </c>
      <c r="F239" s="2" t="s">
        <v>35</v>
      </c>
      <c r="G239" s="2" t="str">
        <f aca="false">IF(AND(E239="No",F239="No"),"Yes","No")</f>
        <v>Yes</v>
      </c>
      <c r="H239" s="20" t="n">
        <f aca="false">IF(G239="Yes",B239,"")</f>
        <v>100</v>
      </c>
    </row>
    <row r="240" customFormat="false" ht="15" hidden="false" customHeight="false" outlineLevel="0" collapsed="false">
      <c r="A240" s="2" t="s">
        <v>5730</v>
      </c>
      <c r="B240" s="20" t="n">
        <v>100</v>
      </c>
      <c r="C240" s="20" t="n">
        <v>100</v>
      </c>
      <c r="D240" s="21" t="n">
        <f aca="false">C240/Summary!$B$4</f>
        <v>0.00666666666666667</v>
      </c>
      <c r="E240" s="2" t="s">
        <v>35</v>
      </c>
      <c r="F240" s="2" t="s">
        <v>35</v>
      </c>
      <c r="G240" s="2" t="str">
        <f aca="false">IF(AND(E240="No",F240="No"),"Yes","No")</f>
        <v>Yes</v>
      </c>
      <c r="H240" s="20" t="n">
        <f aca="false">IF(G240="Yes",B240,"")</f>
        <v>100</v>
      </c>
    </row>
    <row r="241" customFormat="false" ht="15" hidden="false" customHeight="false" outlineLevel="0" collapsed="false">
      <c r="A241" s="2" t="s">
        <v>5731</v>
      </c>
      <c r="B241" s="20" t="n">
        <v>100</v>
      </c>
      <c r="C241" s="20" t="n">
        <v>100</v>
      </c>
      <c r="D241" s="21" t="n">
        <f aca="false">C241/Summary!$B$4</f>
        <v>0.00666666666666667</v>
      </c>
      <c r="E241" s="2" t="s">
        <v>35</v>
      </c>
      <c r="F241" s="2" t="s">
        <v>35</v>
      </c>
      <c r="G241" s="2" t="str">
        <f aca="false">IF(AND(E241="No",F241="No"),"Yes","No")</f>
        <v>Yes</v>
      </c>
      <c r="H241" s="20" t="n">
        <f aca="false">IF(G241="Yes",B241,"")</f>
        <v>100</v>
      </c>
    </row>
    <row r="242" customFormat="false" ht="15" hidden="false" customHeight="false" outlineLevel="0" collapsed="false">
      <c r="A242" s="2" t="s">
        <v>5732</v>
      </c>
      <c r="B242" s="20" t="n">
        <v>100</v>
      </c>
      <c r="C242" s="20" t="n">
        <v>100</v>
      </c>
      <c r="D242" s="21" t="n">
        <f aca="false">C242/Summary!$B$4</f>
        <v>0.00666666666666667</v>
      </c>
      <c r="E242" s="2" t="s">
        <v>35</v>
      </c>
      <c r="F242" s="2" t="s">
        <v>35</v>
      </c>
      <c r="G242" s="2" t="str">
        <f aca="false">IF(AND(E242="No",F242="No"),"Yes","No")</f>
        <v>Yes</v>
      </c>
      <c r="H242" s="20" t="n">
        <f aca="false">IF(G242="Yes",B242,"")</f>
        <v>100</v>
      </c>
    </row>
    <row r="243" customFormat="false" ht="15" hidden="false" customHeight="false" outlineLevel="0" collapsed="false">
      <c r="A243" s="2" t="s">
        <v>5733</v>
      </c>
      <c r="B243" s="20" t="n">
        <v>100</v>
      </c>
      <c r="C243" s="20" t="n">
        <v>100</v>
      </c>
      <c r="D243" s="21" t="n">
        <f aca="false">C243/Summary!$B$4</f>
        <v>0.00666666666666667</v>
      </c>
      <c r="E243" s="2" t="s">
        <v>35</v>
      </c>
      <c r="F243" s="2" t="s">
        <v>35</v>
      </c>
      <c r="G243" s="2" t="str">
        <f aca="false">IF(AND(E243="No",F243="No"),"Yes","No")</f>
        <v>Yes</v>
      </c>
      <c r="H243" s="20" t="n">
        <f aca="false">IF(G243="Yes",B243,"")</f>
        <v>100</v>
      </c>
    </row>
    <row r="244" customFormat="false" ht="15" hidden="false" customHeight="false" outlineLevel="0" collapsed="false">
      <c r="A244" s="2" t="s">
        <v>5734</v>
      </c>
      <c r="B244" s="20" t="n">
        <v>100</v>
      </c>
      <c r="C244" s="20" t="n">
        <v>100</v>
      </c>
      <c r="D244" s="21" t="n">
        <f aca="false">C244/Summary!$B$4</f>
        <v>0.00666666666666667</v>
      </c>
      <c r="E244" s="2" t="s">
        <v>35</v>
      </c>
      <c r="F244" s="2" t="s">
        <v>35</v>
      </c>
      <c r="G244" s="2" t="str">
        <f aca="false">IF(AND(E244="No",F244="No"),"Yes","No")</f>
        <v>Yes</v>
      </c>
      <c r="H244" s="20" t="n">
        <f aca="false">IF(G244="Yes",B244,"")</f>
        <v>100</v>
      </c>
    </row>
    <row r="245" customFormat="false" ht="15" hidden="false" customHeight="false" outlineLevel="0" collapsed="false">
      <c r="A245" s="2" t="s">
        <v>5735</v>
      </c>
      <c r="B245" s="20" t="n">
        <v>100</v>
      </c>
      <c r="C245" s="20" t="n">
        <v>100</v>
      </c>
      <c r="D245" s="21" t="n">
        <f aca="false">C245/Summary!$B$4</f>
        <v>0.00666666666666667</v>
      </c>
      <c r="E245" s="2" t="s">
        <v>35</v>
      </c>
      <c r="F245" s="2" t="s">
        <v>35</v>
      </c>
      <c r="G245" s="2" t="str">
        <f aca="false">IF(AND(E245="No",F245="No"),"Yes","No")</f>
        <v>Yes</v>
      </c>
      <c r="H245" s="20" t="n">
        <f aca="false">IF(G245="Yes",B245,"")</f>
        <v>100</v>
      </c>
    </row>
    <row r="246" customFormat="false" ht="15" hidden="false" customHeight="false" outlineLevel="0" collapsed="false">
      <c r="A246" s="2" t="s">
        <v>5736</v>
      </c>
      <c r="B246" s="20" t="n">
        <v>100</v>
      </c>
      <c r="C246" s="20" t="n">
        <v>100</v>
      </c>
      <c r="D246" s="21" t="n">
        <f aca="false">C246/Summary!$B$4</f>
        <v>0.00666666666666667</v>
      </c>
      <c r="E246" s="2" t="s">
        <v>35</v>
      </c>
      <c r="F246" s="2" t="s">
        <v>35</v>
      </c>
      <c r="G246" s="2" t="str">
        <f aca="false">IF(AND(E246="No",F246="No"),"Yes","No")</f>
        <v>Yes</v>
      </c>
      <c r="H246" s="20" t="n">
        <f aca="false">IF(G246="Yes",B246,"")</f>
        <v>100</v>
      </c>
    </row>
    <row r="247" customFormat="false" ht="15" hidden="false" customHeight="false" outlineLevel="0" collapsed="false">
      <c r="A247" s="2" t="s">
        <v>5737</v>
      </c>
      <c r="B247" s="20" t="n">
        <v>100</v>
      </c>
      <c r="C247" s="20" t="n">
        <v>100</v>
      </c>
      <c r="D247" s="21" t="n">
        <f aca="false">C247/Summary!$B$4</f>
        <v>0.00666666666666667</v>
      </c>
      <c r="E247" s="2" t="s">
        <v>35</v>
      </c>
      <c r="F247" s="2" t="s">
        <v>35</v>
      </c>
      <c r="G247" s="2" t="str">
        <f aca="false">IF(AND(E247="No",F247="No"),"Yes","No")</f>
        <v>Yes</v>
      </c>
      <c r="H247" s="20" t="n">
        <f aca="false">IF(G247="Yes",B247,"")</f>
        <v>100</v>
      </c>
    </row>
    <row r="248" customFormat="false" ht="15" hidden="false" customHeight="false" outlineLevel="0" collapsed="false">
      <c r="A248" s="2" t="s">
        <v>5738</v>
      </c>
      <c r="B248" s="20" t="n">
        <v>100</v>
      </c>
      <c r="C248" s="20" t="n">
        <v>100</v>
      </c>
      <c r="D248" s="21" t="n">
        <f aca="false">C248/Summary!$B$4</f>
        <v>0.00666666666666667</v>
      </c>
      <c r="E248" s="2" t="s">
        <v>35</v>
      </c>
      <c r="F248" s="2" t="s">
        <v>35</v>
      </c>
      <c r="G248" s="2" t="str">
        <f aca="false">IF(AND(E248="No",F248="No"),"Yes","No")</f>
        <v>Yes</v>
      </c>
      <c r="H248" s="20" t="n">
        <f aca="false">IF(G248="Yes",B248,"")</f>
        <v>100</v>
      </c>
    </row>
    <row r="249" customFormat="false" ht="15" hidden="false" customHeight="false" outlineLevel="0" collapsed="false">
      <c r="A249" s="2" t="s">
        <v>5739</v>
      </c>
      <c r="B249" s="20" t="n">
        <v>100</v>
      </c>
      <c r="C249" s="20" t="n">
        <v>100</v>
      </c>
      <c r="D249" s="21" t="n">
        <f aca="false">C249/Summary!$B$4</f>
        <v>0.00666666666666667</v>
      </c>
      <c r="E249" s="2" t="s">
        <v>35</v>
      </c>
      <c r="F249" s="2" t="s">
        <v>35</v>
      </c>
      <c r="G249" s="2" t="str">
        <f aca="false">IF(AND(E249="No",F249="No"),"Yes","No")</f>
        <v>Yes</v>
      </c>
      <c r="H249" s="20" t="n">
        <f aca="false">IF(G249="Yes",B249,"")</f>
        <v>100</v>
      </c>
    </row>
    <row r="250" customFormat="false" ht="15" hidden="false" customHeight="false" outlineLevel="0" collapsed="false">
      <c r="A250" s="2" t="s">
        <v>5740</v>
      </c>
      <c r="B250" s="20" t="n">
        <v>100</v>
      </c>
      <c r="C250" s="20" t="n">
        <v>100</v>
      </c>
      <c r="D250" s="21" t="n">
        <f aca="false">C250/Summary!$B$4</f>
        <v>0.00666666666666667</v>
      </c>
      <c r="E250" s="2" t="s">
        <v>35</v>
      </c>
      <c r="F250" s="2" t="s">
        <v>35</v>
      </c>
      <c r="G250" s="2" t="str">
        <f aca="false">IF(AND(E250="No",F250="No"),"Yes","No")</f>
        <v>Yes</v>
      </c>
      <c r="H250" s="20" t="n">
        <f aca="false">IF(G250="Yes",B250,"")</f>
        <v>100</v>
      </c>
    </row>
    <row r="251" customFormat="false" ht="15" hidden="false" customHeight="false" outlineLevel="0" collapsed="false">
      <c r="A251" s="2" t="s">
        <v>5741</v>
      </c>
      <c r="B251" s="20" t="n">
        <v>100</v>
      </c>
      <c r="C251" s="20" t="n">
        <v>100</v>
      </c>
      <c r="D251" s="21" t="n">
        <f aca="false">C251/Summary!$B$4</f>
        <v>0.00666666666666667</v>
      </c>
      <c r="E251" s="2" t="s">
        <v>35</v>
      </c>
      <c r="F251" s="2" t="s">
        <v>35</v>
      </c>
      <c r="G251" s="2" t="str">
        <f aca="false">IF(AND(E251="No",F251="No"),"Yes","No")</f>
        <v>Yes</v>
      </c>
      <c r="H251" s="20" t="n">
        <f aca="false">IF(G251="Yes",B251,"")</f>
        <v>100</v>
      </c>
    </row>
    <row r="252" customFormat="false" ht="15" hidden="false" customHeight="false" outlineLevel="0" collapsed="false">
      <c r="A252" s="2" t="s">
        <v>5742</v>
      </c>
      <c r="B252" s="20" t="n">
        <v>100</v>
      </c>
      <c r="C252" s="20" t="n">
        <v>100</v>
      </c>
      <c r="D252" s="21" t="n">
        <f aca="false">C252/Summary!$B$4</f>
        <v>0.00666666666666667</v>
      </c>
      <c r="E252" s="2" t="s">
        <v>35</v>
      </c>
      <c r="F252" s="2" t="s">
        <v>35</v>
      </c>
      <c r="G252" s="2" t="str">
        <f aca="false">IF(AND(E252="No",F252="No"),"Yes","No")</f>
        <v>Yes</v>
      </c>
      <c r="H252" s="20" t="n">
        <f aca="false">IF(G252="Yes",B252,"")</f>
        <v>100</v>
      </c>
    </row>
    <row r="253" customFormat="false" ht="15" hidden="false" customHeight="false" outlineLevel="0" collapsed="false">
      <c r="A253" s="2" t="s">
        <v>5743</v>
      </c>
      <c r="B253" s="20" t="n">
        <v>100</v>
      </c>
      <c r="C253" s="20" t="n">
        <v>100</v>
      </c>
      <c r="D253" s="21" t="n">
        <f aca="false">C253/Summary!$B$4</f>
        <v>0.00666666666666667</v>
      </c>
      <c r="E253" s="2" t="s">
        <v>35</v>
      </c>
      <c r="F253" s="2" t="s">
        <v>35</v>
      </c>
      <c r="G253" s="2" t="str">
        <f aca="false">IF(AND(E253="No",F253="No"),"Yes","No")</f>
        <v>Yes</v>
      </c>
      <c r="H253" s="20" t="n">
        <f aca="false">IF(G253="Yes",B253,"")</f>
        <v>100</v>
      </c>
    </row>
    <row r="254" customFormat="false" ht="15" hidden="false" customHeight="false" outlineLevel="0" collapsed="false">
      <c r="A254" s="2" t="s">
        <v>5744</v>
      </c>
      <c r="B254" s="20" t="n">
        <v>100</v>
      </c>
      <c r="C254" s="20" t="n">
        <v>100</v>
      </c>
      <c r="D254" s="21" t="n">
        <f aca="false">C254/Summary!$B$4</f>
        <v>0.00666666666666667</v>
      </c>
      <c r="E254" s="2" t="s">
        <v>35</v>
      </c>
      <c r="F254" s="2" t="s">
        <v>35</v>
      </c>
      <c r="G254" s="2" t="str">
        <f aca="false">IF(AND(E254="No",F254="No"),"Yes","No")</f>
        <v>Yes</v>
      </c>
      <c r="H254" s="20" t="n">
        <f aca="false">IF(G254="Yes",B254,"")</f>
        <v>100</v>
      </c>
    </row>
    <row r="255" customFormat="false" ht="15" hidden="false" customHeight="false" outlineLevel="0" collapsed="false">
      <c r="A255" s="2" t="s">
        <v>5745</v>
      </c>
      <c r="B255" s="20" t="n">
        <v>100</v>
      </c>
      <c r="C255" s="20" t="n">
        <v>100</v>
      </c>
      <c r="D255" s="21" t="n">
        <f aca="false">C255/Summary!$B$4</f>
        <v>0.00666666666666667</v>
      </c>
      <c r="E255" s="2" t="s">
        <v>35</v>
      </c>
      <c r="F255" s="2" t="s">
        <v>35</v>
      </c>
      <c r="G255" s="2" t="str">
        <f aca="false">IF(AND(E255="No",F255="No"),"Yes","No")</f>
        <v>Yes</v>
      </c>
      <c r="H255" s="20" t="n">
        <f aca="false">IF(G255="Yes",B255,"")</f>
        <v>100</v>
      </c>
    </row>
    <row r="256" customFormat="false" ht="15" hidden="false" customHeight="false" outlineLevel="0" collapsed="false">
      <c r="A256" s="2" t="s">
        <v>5746</v>
      </c>
      <c r="B256" s="20" t="n">
        <v>100</v>
      </c>
      <c r="C256" s="20" t="n">
        <v>100</v>
      </c>
      <c r="D256" s="21" t="n">
        <f aca="false">C256/Summary!$B$4</f>
        <v>0.00666666666666667</v>
      </c>
      <c r="E256" s="2" t="s">
        <v>35</v>
      </c>
      <c r="F256" s="2" t="s">
        <v>35</v>
      </c>
      <c r="G256" s="2" t="str">
        <f aca="false">IF(AND(E256="No",F256="No"),"Yes","No")</f>
        <v>Yes</v>
      </c>
      <c r="H256" s="20" t="n">
        <f aca="false">IF(G256="Yes",B256,"")</f>
        <v>100</v>
      </c>
    </row>
    <row r="257" customFormat="false" ht="15" hidden="false" customHeight="false" outlineLevel="0" collapsed="false">
      <c r="A257" s="2" t="s">
        <v>5747</v>
      </c>
      <c r="B257" s="20" t="n">
        <v>100</v>
      </c>
      <c r="C257" s="20" t="n">
        <v>100</v>
      </c>
      <c r="D257" s="21" t="n">
        <f aca="false">C257/Summary!$B$4</f>
        <v>0.00666666666666667</v>
      </c>
      <c r="E257" s="2" t="s">
        <v>35</v>
      </c>
      <c r="F257" s="2" t="s">
        <v>35</v>
      </c>
      <c r="G257" s="2" t="str">
        <f aca="false">IF(AND(E257="No",F257="No"),"Yes","No")</f>
        <v>Yes</v>
      </c>
      <c r="H257" s="20" t="n">
        <f aca="false">IF(G257="Yes",B257,"")</f>
        <v>100</v>
      </c>
    </row>
    <row r="258" customFormat="false" ht="15" hidden="false" customHeight="false" outlineLevel="0" collapsed="false">
      <c r="A258" s="2" t="s">
        <v>5748</v>
      </c>
      <c r="B258" s="20" t="n">
        <v>100</v>
      </c>
      <c r="C258" s="20" t="n">
        <v>100</v>
      </c>
      <c r="D258" s="21" t="n">
        <f aca="false">C258/Summary!$B$4</f>
        <v>0.00666666666666667</v>
      </c>
      <c r="E258" s="2" t="s">
        <v>35</v>
      </c>
      <c r="F258" s="2" t="s">
        <v>35</v>
      </c>
      <c r="G258" s="2" t="str">
        <f aca="false">IF(AND(E258="No",F258="No"),"Yes","No")</f>
        <v>Yes</v>
      </c>
      <c r="H258" s="20" t="n">
        <f aca="false">IF(G258="Yes",B258,"")</f>
        <v>100</v>
      </c>
    </row>
    <row r="259" customFormat="false" ht="15" hidden="false" customHeight="false" outlineLevel="0" collapsed="false">
      <c r="A259" s="2" t="s">
        <v>5749</v>
      </c>
      <c r="B259" s="20" t="n">
        <v>100</v>
      </c>
      <c r="C259" s="20" t="n">
        <v>100</v>
      </c>
      <c r="D259" s="21" t="n">
        <f aca="false">C259/Summary!$B$4</f>
        <v>0.00666666666666667</v>
      </c>
      <c r="E259" s="2" t="s">
        <v>35</v>
      </c>
      <c r="F259" s="2" t="s">
        <v>35</v>
      </c>
      <c r="G259" s="2" t="str">
        <f aca="false">IF(AND(E259="No",F259="No"),"Yes","No")</f>
        <v>Yes</v>
      </c>
      <c r="H259" s="20" t="n">
        <f aca="false">IF(G259="Yes",B259,"")</f>
        <v>100</v>
      </c>
    </row>
    <row r="260" customFormat="false" ht="15" hidden="false" customHeight="false" outlineLevel="0" collapsed="false">
      <c r="A260" s="2" t="s">
        <v>5750</v>
      </c>
      <c r="B260" s="20" t="n">
        <v>100</v>
      </c>
      <c r="C260" s="20" t="n">
        <v>100</v>
      </c>
      <c r="D260" s="21" t="n">
        <f aca="false">C260/Summary!$B$4</f>
        <v>0.00666666666666667</v>
      </c>
      <c r="E260" s="2" t="s">
        <v>35</v>
      </c>
      <c r="F260" s="2" t="s">
        <v>35</v>
      </c>
      <c r="G260" s="2" t="str">
        <f aca="false">IF(AND(E260="No",F260="No"),"Yes","No")</f>
        <v>Yes</v>
      </c>
      <c r="H260" s="20" t="n">
        <f aca="false">IF(G260="Yes",B260,"")</f>
        <v>100</v>
      </c>
    </row>
    <row r="261" customFormat="false" ht="15" hidden="false" customHeight="false" outlineLevel="0" collapsed="false">
      <c r="A261" s="2" t="s">
        <v>5751</v>
      </c>
      <c r="B261" s="20" t="n">
        <v>100</v>
      </c>
      <c r="C261" s="20" t="n">
        <v>100</v>
      </c>
      <c r="D261" s="21" t="n">
        <f aca="false">C261/Summary!$B$4</f>
        <v>0.00666666666666667</v>
      </c>
      <c r="E261" s="2" t="s">
        <v>35</v>
      </c>
      <c r="F261" s="2" t="s">
        <v>35</v>
      </c>
      <c r="G261" s="2" t="str">
        <f aca="false">IF(AND(E261="No",F261="No"),"Yes","No")</f>
        <v>Yes</v>
      </c>
      <c r="H261" s="20" t="n">
        <f aca="false">IF(G261="Yes",B261,"")</f>
        <v>100</v>
      </c>
    </row>
    <row r="262" customFormat="false" ht="15" hidden="false" customHeight="false" outlineLevel="0" collapsed="false">
      <c r="A262" s="2" t="s">
        <v>5752</v>
      </c>
      <c r="B262" s="20" t="n">
        <v>100</v>
      </c>
      <c r="C262" s="20" t="n">
        <v>100</v>
      </c>
      <c r="D262" s="21" t="n">
        <f aca="false">C262/Summary!$B$4</f>
        <v>0.00666666666666667</v>
      </c>
      <c r="E262" s="2" t="s">
        <v>35</v>
      </c>
      <c r="F262" s="2" t="s">
        <v>35</v>
      </c>
      <c r="G262" s="2" t="str">
        <f aca="false">IF(AND(E262="No",F262="No"),"Yes","No")</f>
        <v>Yes</v>
      </c>
      <c r="H262" s="20" t="n">
        <f aca="false">IF(G262="Yes",B262,"")</f>
        <v>100</v>
      </c>
    </row>
    <row r="263" customFormat="false" ht="15" hidden="false" customHeight="false" outlineLevel="0" collapsed="false">
      <c r="A263" s="2" t="s">
        <v>5753</v>
      </c>
      <c r="B263" s="20" t="n">
        <v>100</v>
      </c>
      <c r="C263" s="20" t="n">
        <v>100</v>
      </c>
      <c r="D263" s="21" t="n">
        <f aca="false">C263/Summary!$B$4</f>
        <v>0.00666666666666667</v>
      </c>
      <c r="E263" s="2" t="s">
        <v>35</v>
      </c>
      <c r="F263" s="2" t="s">
        <v>35</v>
      </c>
      <c r="G263" s="2" t="str">
        <f aca="false">IF(AND(E263="No",F263="No"),"Yes","No")</f>
        <v>Yes</v>
      </c>
      <c r="H263" s="20" t="n">
        <f aca="false">IF(G263="Yes",B263,"")</f>
        <v>100</v>
      </c>
    </row>
    <row r="264" customFormat="false" ht="15" hidden="false" customHeight="false" outlineLevel="0" collapsed="false">
      <c r="A264" s="2" t="s">
        <v>5754</v>
      </c>
      <c r="B264" s="20" t="n">
        <v>100</v>
      </c>
      <c r="C264" s="20" t="n">
        <v>100</v>
      </c>
      <c r="D264" s="21" t="n">
        <f aca="false">C264/Summary!$B$4</f>
        <v>0.00666666666666667</v>
      </c>
      <c r="E264" s="2" t="s">
        <v>35</v>
      </c>
      <c r="F264" s="2" t="s">
        <v>35</v>
      </c>
      <c r="G264" s="2" t="str">
        <f aca="false">IF(AND(E264="No",F264="No"),"Yes","No")</f>
        <v>Yes</v>
      </c>
      <c r="H264" s="20" t="n">
        <f aca="false">IF(G264="Yes",B264,"")</f>
        <v>100</v>
      </c>
    </row>
    <row r="265" customFormat="false" ht="15" hidden="false" customHeight="false" outlineLevel="0" collapsed="false">
      <c r="A265" s="2" t="s">
        <v>5755</v>
      </c>
      <c r="B265" s="20" t="n">
        <v>100</v>
      </c>
      <c r="C265" s="20" t="n">
        <v>100</v>
      </c>
      <c r="D265" s="21" t="n">
        <f aca="false">C265/Summary!$B$4</f>
        <v>0.00666666666666667</v>
      </c>
      <c r="E265" s="2" t="s">
        <v>35</v>
      </c>
      <c r="F265" s="2" t="s">
        <v>35</v>
      </c>
      <c r="G265" s="2" t="str">
        <f aca="false">IF(AND(E265="No",F265="No"),"Yes","No")</f>
        <v>Yes</v>
      </c>
      <c r="H265" s="20" t="n">
        <f aca="false">IF(G265="Yes",B265,"")</f>
        <v>100</v>
      </c>
    </row>
    <row r="266" customFormat="false" ht="15" hidden="false" customHeight="false" outlineLevel="0" collapsed="false">
      <c r="A266" s="2" t="s">
        <v>5756</v>
      </c>
      <c r="B266" s="20" t="n">
        <v>100</v>
      </c>
      <c r="C266" s="20" t="n">
        <v>100</v>
      </c>
      <c r="D266" s="21" t="n">
        <f aca="false">C266/Summary!$B$4</f>
        <v>0.00666666666666667</v>
      </c>
      <c r="E266" s="2" t="s">
        <v>35</v>
      </c>
      <c r="F266" s="2" t="s">
        <v>35</v>
      </c>
      <c r="G266" s="2" t="str">
        <f aca="false">IF(AND(E266="No",F266="No"),"Yes","No")</f>
        <v>Yes</v>
      </c>
      <c r="H266" s="20" t="n">
        <f aca="false">IF(G266="Yes",B266,"")</f>
        <v>100</v>
      </c>
    </row>
    <row r="267" customFormat="false" ht="15" hidden="false" customHeight="false" outlineLevel="0" collapsed="false">
      <c r="A267" s="2" t="s">
        <v>5757</v>
      </c>
      <c r="B267" s="20" t="n">
        <v>100</v>
      </c>
      <c r="C267" s="20" t="n">
        <v>100</v>
      </c>
      <c r="D267" s="21" t="n">
        <f aca="false">C267/Summary!$B$4</f>
        <v>0.00666666666666667</v>
      </c>
      <c r="E267" s="2" t="s">
        <v>35</v>
      </c>
      <c r="F267" s="2" t="s">
        <v>35</v>
      </c>
      <c r="G267" s="2" t="str">
        <f aca="false">IF(AND(E267="No",F267="No"),"Yes","No")</f>
        <v>Yes</v>
      </c>
      <c r="H267" s="20" t="n">
        <f aca="false">IF(G267="Yes",B267,"")</f>
        <v>100</v>
      </c>
    </row>
    <row r="268" customFormat="false" ht="15" hidden="false" customHeight="false" outlineLevel="0" collapsed="false">
      <c r="A268" s="2" t="s">
        <v>5758</v>
      </c>
      <c r="B268" s="20" t="n">
        <v>100</v>
      </c>
      <c r="C268" s="20" t="n">
        <v>99</v>
      </c>
      <c r="D268" s="21" t="n">
        <f aca="false">C268/Summary!$B$4</f>
        <v>0.0066</v>
      </c>
      <c r="E268" s="2" t="s">
        <v>35</v>
      </c>
      <c r="F268" s="2" t="s">
        <v>35</v>
      </c>
      <c r="G268" s="2" t="str">
        <f aca="false">IF(AND(E268="No",F268="No"),"Yes","No")</f>
        <v>Yes</v>
      </c>
      <c r="H268" s="20" t="n">
        <f aca="false">IF(G268="Yes",B268,"")</f>
        <v>100</v>
      </c>
    </row>
    <row r="269" customFormat="false" ht="15" hidden="false" customHeight="false" outlineLevel="0" collapsed="false">
      <c r="A269" s="2" t="s">
        <v>5759</v>
      </c>
      <c r="B269" s="20" t="n">
        <v>100</v>
      </c>
      <c r="C269" s="20" t="n">
        <v>100</v>
      </c>
      <c r="D269" s="21" t="n">
        <f aca="false">C269/Summary!$B$4</f>
        <v>0.00666666666666667</v>
      </c>
      <c r="E269" s="2" t="s">
        <v>35</v>
      </c>
      <c r="F269" s="2" t="s">
        <v>35</v>
      </c>
      <c r="G269" s="2" t="str">
        <f aca="false">IF(AND(E269="No",F269="No"),"Yes","No")</f>
        <v>Yes</v>
      </c>
      <c r="H269" s="20" t="n">
        <f aca="false">IF(G269="Yes",B269,"")</f>
        <v>100</v>
      </c>
    </row>
    <row r="270" customFormat="false" ht="15" hidden="false" customHeight="false" outlineLevel="0" collapsed="false">
      <c r="A270" s="2" t="s">
        <v>5760</v>
      </c>
      <c r="B270" s="20" t="n">
        <v>101</v>
      </c>
      <c r="C270" s="20" t="n">
        <v>101</v>
      </c>
      <c r="D270" s="21" t="n">
        <f aca="false">C270/Summary!$B$4</f>
        <v>0.00673333333333333</v>
      </c>
      <c r="E270" s="2" t="s">
        <v>35</v>
      </c>
      <c r="F270" s="2" t="s">
        <v>35</v>
      </c>
      <c r="G270" s="2" t="str">
        <f aca="false">IF(AND(E270="No",F270="No"),"Yes","No")</f>
        <v>Yes</v>
      </c>
      <c r="H270" s="20" t="n">
        <f aca="false">IF(G270="Yes",B270,"")</f>
        <v>101</v>
      </c>
    </row>
    <row r="271" customFormat="false" ht="15" hidden="false" customHeight="false" outlineLevel="0" collapsed="false">
      <c r="A271" s="2" t="s">
        <v>5761</v>
      </c>
      <c r="B271" s="20" t="n">
        <v>101</v>
      </c>
      <c r="C271" s="20" t="n">
        <v>101</v>
      </c>
      <c r="D271" s="21" t="n">
        <f aca="false">C271/Summary!$B$4</f>
        <v>0.00673333333333333</v>
      </c>
      <c r="E271" s="2" t="s">
        <v>35</v>
      </c>
      <c r="F271" s="2" t="s">
        <v>35</v>
      </c>
      <c r="G271" s="2" t="str">
        <f aca="false">IF(AND(E271="No",F271="No"),"Yes","No")</f>
        <v>Yes</v>
      </c>
      <c r="H271" s="20" t="n">
        <f aca="false">IF(G271="Yes",B271,"")</f>
        <v>101</v>
      </c>
    </row>
    <row r="272" customFormat="false" ht="15" hidden="false" customHeight="false" outlineLevel="0" collapsed="false">
      <c r="A272" s="2" t="s">
        <v>5762</v>
      </c>
      <c r="B272" s="20" t="n">
        <v>101</v>
      </c>
      <c r="C272" s="20" t="n">
        <v>101</v>
      </c>
      <c r="D272" s="21" t="n">
        <f aca="false">C272/Summary!$B$4</f>
        <v>0.00673333333333333</v>
      </c>
      <c r="E272" s="2" t="s">
        <v>35</v>
      </c>
      <c r="F272" s="2" t="s">
        <v>35</v>
      </c>
      <c r="G272" s="2" t="str">
        <f aca="false">IF(AND(E272="No",F272="No"),"Yes","No")</f>
        <v>Yes</v>
      </c>
      <c r="H272" s="20" t="n">
        <f aca="false">IF(G272="Yes",B272,"")</f>
        <v>101</v>
      </c>
    </row>
    <row r="273" customFormat="false" ht="15" hidden="false" customHeight="false" outlineLevel="0" collapsed="false">
      <c r="A273" s="2" t="s">
        <v>5763</v>
      </c>
      <c r="B273" s="20" t="n">
        <v>101</v>
      </c>
      <c r="C273" s="20" t="n">
        <v>100</v>
      </c>
      <c r="D273" s="21" t="n">
        <f aca="false">C273/Summary!$B$4</f>
        <v>0.00666666666666667</v>
      </c>
      <c r="E273" s="2" t="s">
        <v>35</v>
      </c>
      <c r="F273" s="2" t="s">
        <v>35</v>
      </c>
      <c r="G273" s="2" t="str">
        <f aca="false">IF(AND(E273="No",F273="No"),"Yes","No")</f>
        <v>Yes</v>
      </c>
      <c r="H273" s="20" t="n">
        <f aca="false">IF(G273="Yes",B273,"")</f>
        <v>101</v>
      </c>
    </row>
    <row r="274" customFormat="false" ht="15" hidden="false" customHeight="false" outlineLevel="0" collapsed="false">
      <c r="A274" s="2" t="s">
        <v>5764</v>
      </c>
      <c r="B274" s="20" t="n">
        <v>101</v>
      </c>
      <c r="C274" s="20" t="n">
        <v>101</v>
      </c>
      <c r="D274" s="21" t="n">
        <f aca="false">C274/Summary!$B$4</f>
        <v>0.00673333333333333</v>
      </c>
      <c r="E274" s="2" t="s">
        <v>35</v>
      </c>
      <c r="F274" s="2" t="s">
        <v>35</v>
      </c>
      <c r="G274" s="2" t="str">
        <f aca="false">IF(AND(E274="No",F274="No"),"Yes","No")</f>
        <v>Yes</v>
      </c>
      <c r="H274" s="20" t="n">
        <f aca="false">IF(G274="Yes",B274,"")</f>
        <v>101</v>
      </c>
    </row>
    <row r="275" customFormat="false" ht="15" hidden="false" customHeight="false" outlineLevel="0" collapsed="false">
      <c r="A275" s="2" t="s">
        <v>5765</v>
      </c>
      <c r="B275" s="20" t="n">
        <v>101</v>
      </c>
      <c r="C275" s="20" t="n">
        <v>100</v>
      </c>
      <c r="D275" s="21" t="n">
        <f aca="false">C275/Summary!$B$4</f>
        <v>0.00666666666666667</v>
      </c>
      <c r="E275" s="2" t="s">
        <v>35</v>
      </c>
      <c r="F275" s="2" t="s">
        <v>35</v>
      </c>
      <c r="G275" s="2" t="str">
        <f aca="false">IF(AND(E275="No",F275="No"),"Yes","No")</f>
        <v>Yes</v>
      </c>
      <c r="H275" s="20" t="n">
        <f aca="false">IF(G275="Yes",B275,"")</f>
        <v>101</v>
      </c>
    </row>
    <row r="276" customFormat="false" ht="15" hidden="false" customHeight="false" outlineLevel="0" collapsed="false">
      <c r="A276" s="2" t="s">
        <v>5766</v>
      </c>
      <c r="B276" s="20" t="n">
        <v>101</v>
      </c>
      <c r="C276" s="20" t="n">
        <v>101</v>
      </c>
      <c r="D276" s="21" t="n">
        <f aca="false">C276/Summary!$B$4</f>
        <v>0.00673333333333333</v>
      </c>
      <c r="E276" s="2" t="s">
        <v>35</v>
      </c>
      <c r="F276" s="2" t="s">
        <v>35</v>
      </c>
      <c r="G276" s="2" t="str">
        <f aca="false">IF(AND(E276="No",F276="No"),"Yes","No")</f>
        <v>Yes</v>
      </c>
      <c r="H276" s="20" t="n">
        <f aca="false">IF(G276="Yes",B276,"")</f>
        <v>101</v>
      </c>
    </row>
    <row r="277" customFormat="false" ht="15" hidden="false" customHeight="false" outlineLevel="0" collapsed="false">
      <c r="A277" s="2" t="s">
        <v>5767</v>
      </c>
      <c r="B277" s="20" t="n">
        <v>101</v>
      </c>
      <c r="C277" s="20" t="n">
        <v>101</v>
      </c>
      <c r="D277" s="21" t="n">
        <f aca="false">C277/Summary!$B$4</f>
        <v>0.00673333333333333</v>
      </c>
      <c r="E277" s="2" t="s">
        <v>35</v>
      </c>
      <c r="F277" s="2" t="s">
        <v>35</v>
      </c>
      <c r="G277" s="2" t="str">
        <f aca="false">IF(AND(E277="No",F277="No"),"Yes","No")</f>
        <v>Yes</v>
      </c>
      <c r="H277" s="20" t="n">
        <f aca="false">IF(G277="Yes",B277,"")</f>
        <v>101</v>
      </c>
    </row>
    <row r="278" customFormat="false" ht="15" hidden="false" customHeight="false" outlineLevel="0" collapsed="false">
      <c r="A278" s="2" t="s">
        <v>5768</v>
      </c>
      <c r="B278" s="20" t="n">
        <v>101</v>
      </c>
      <c r="C278" s="20" t="n">
        <v>101</v>
      </c>
      <c r="D278" s="21" t="n">
        <f aca="false">C278/Summary!$B$4</f>
        <v>0.00673333333333333</v>
      </c>
      <c r="E278" s="2" t="s">
        <v>35</v>
      </c>
      <c r="F278" s="2" t="s">
        <v>35</v>
      </c>
      <c r="G278" s="2" t="str">
        <f aca="false">IF(AND(E278="No",F278="No"),"Yes","No")</f>
        <v>Yes</v>
      </c>
      <c r="H278" s="20" t="n">
        <f aca="false">IF(G278="Yes",B278,"")</f>
        <v>101</v>
      </c>
    </row>
    <row r="279" customFormat="false" ht="15" hidden="false" customHeight="false" outlineLevel="0" collapsed="false">
      <c r="A279" s="2" t="s">
        <v>5769</v>
      </c>
      <c r="B279" s="20" t="n">
        <v>101</v>
      </c>
      <c r="C279" s="20" t="n">
        <v>100</v>
      </c>
      <c r="D279" s="21" t="n">
        <f aca="false">C279/Summary!$B$4</f>
        <v>0.00666666666666667</v>
      </c>
      <c r="E279" s="2" t="s">
        <v>35</v>
      </c>
      <c r="F279" s="2" t="s">
        <v>35</v>
      </c>
      <c r="G279" s="2" t="str">
        <f aca="false">IF(AND(E279="No",F279="No"),"Yes","No")</f>
        <v>Yes</v>
      </c>
      <c r="H279" s="20" t="n">
        <f aca="false">IF(G279="Yes",B279,"")</f>
        <v>101</v>
      </c>
    </row>
    <row r="280" customFormat="false" ht="15" hidden="false" customHeight="false" outlineLevel="0" collapsed="false">
      <c r="A280" s="2" t="s">
        <v>5770</v>
      </c>
      <c r="B280" s="20" t="n">
        <v>101</v>
      </c>
      <c r="C280" s="20" t="n">
        <v>100</v>
      </c>
      <c r="D280" s="21" t="n">
        <f aca="false">C280/Summary!$B$4</f>
        <v>0.00666666666666667</v>
      </c>
      <c r="E280" s="2" t="s">
        <v>35</v>
      </c>
      <c r="F280" s="2" t="s">
        <v>35</v>
      </c>
      <c r="G280" s="2" t="str">
        <f aca="false">IF(AND(E280="No",F280="No"),"Yes","No")</f>
        <v>Yes</v>
      </c>
      <c r="H280" s="20" t="n">
        <f aca="false">IF(G280="Yes",B280,"")</f>
        <v>101</v>
      </c>
    </row>
    <row r="281" customFormat="false" ht="15" hidden="false" customHeight="false" outlineLevel="0" collapsed="false">
      <c r="A281" s="2" t="s">
        <v>5771</v>
      </c>
      <c r="B281" s="20" t="n">
        <v>101</v>
      </c>
      <c r="C281" s="20" t="n">
        <v>101</v>
      </c>
      <c r="D281" s="21" t="n">
        <f aca="false">C281/Summary!$B$4</f>
        <v>0.00673333333333333</v>
      </c>
      <c r="E281" s="2" t="s">
        <v>35</v>
      </c>
      <c r="F281" s="2" t="s">
        <v>35</v>
      </c>
      <c r="G281" s="2" t="str">
        <f aca="false">IF(AND(E281="No",F281="No"),"Yes","No")</f>
        <v>Yes</v>
      </c>
      <c r="H281" s="20" t="n">
        <f aca="false">IF(G281="Yes",B281,"")</f>
        <v>101</v>
      </c>
    </row>
    <row r="282" customFormat="false" ht="15" hidden="false" customHeight="false" outlineLevel="0" collapsed="false">
      <c r="A282" s="2" t="s">
        <v>5772</v>
      </c>
      <c r="B282" s="20" t="n">
        <v>101</v>
      </c>
      <c r="C282" s="20" t="n">
        <v>101</v>
      </c>
      <c r="D282" s="21" t="n">
        <f aca="false">C282/Summary!$B$4</f>
        <v>0.00673333333333333</v>
      </c>
      <c r="E282" s="2" t="s">
        <v>35</v>
      </c>
      <c r="F282" s="2" t="s">
        <v>35</v>
      </c>
      <c r="G282" s="2" t="str">
        <f aca="false">IF(AND(E282="No",F282="No"),"Yes","No")</f>
        <v>Yes</v>
      </c>
      <c r="H282" s="20" t="n">
        <f aca="false">IF(G282="Yes",B282,"")</f>
        <v>101</v>
      </c>
    </row>
    <row r="283" customFormat="false" ht="15" hidden="false" customHeight="false" outlineLevel="0" collapsed="false">
      <c r="A283" s="2" t="s">
        <v>5773</v>
      </c>
      <c r="B283" s="20" t="n">
        <v>101</v>
      </c>
      <c r="C283" s="20" t="n">
        <v>101</v>
      </c>
      <c r="D283" s="21" t="n">
        <f aca="false">C283/Summary!$B$4</f>
        <v>0.00673333333333333</v>
      </c>
      <c r="E283" s="2" t="s">
        <v>35</v>
      </c>
      <c r="F283" s="2" t="s">
        <v>35</v>
      </c>
      <c r="G283" s="2" t="str">
        <f aca="false">IF(AND(E283="No",F283="No"),"Yes","No")</f>
        <v>Yes</v>
      </c>
      <c r="H283" s="20" t="n">
        <f aca="false">IF(G283="Yes",B283,"")</f>
        <v>101</v>
      </c>
    </row>
    <row r="284" customFormat="false" ht="15" hidden="false" customHeight="false" outlineLevel="0" collapsed="false">
      <c r="A284" s="2" t="s">
        <v>5774</v>
      </c>
      <c r="B284" s="20" t="n">
        <v>101</v>
      </c>
      <c r="C284" s="20" t="n">
        <v>101</v>
      </c>
      <c r="D284" s="21" t="n">
        <f aca="false">C284/Summary!$B$4</f>
        <v>0.00673333333333333</v>
      </c>
      <c r="E284" s="2" t="s">
        <v>35</v>
      </c>
      <c r="F284" s="2" t="s">
        <v>35</v>
      </c>
      <c r="G284" s="2" t="str">
        <f aca="false">IF(AND(E284="No",F284="No"),"Yes","No")</f>
        <v>Yes</v>
      </c>
      <c r="H284" s="20" t="n">
        <f aca="false">IF(G284="Yes",B284,"")</f>
        <v>101</v>
      </c>
    </row>
    <row r="285" customFormat="false" ht="15" hidden="false" customHeight="false" outlineLevel="0" collapsed="false">
      <c r="A285" s="2" t="s">
        <v>5775</v>
      </c>
      <c r="B285" s="20" t="n">
        <v>101</v>
      </c>
      <c r="C285" s="20" t="n">
        <v>101</v>
      </c>
      <c r="D285" s="21" t="n">
        <f aca="false">C285/Summary!$B$4</f>
        <v>0.00673333333333333</v>
      </c>
      <c r="E285" s="2" t="s">
        <v>35</v>
      </c>
      <c r="F285" s="2" t="s">
        <v>35</v>
      </c>
      <c r="G285" s="2" t="str">
        <f aca="false">IF(AND(E285="No",F285="No"),"Yes","No")</f>
        <v>Yes</v>
      </c>
      <c r="H285" s="20" t="n">
        <f aca="false">IF(G285="Yes",B285,"")</f>
        <v>101</v>
      </c>
    </row>
    <row r="286" customFormat="false" ht="15" hidden="false" customHeight="false" outlineLevel="0" collapsed="false">
      <c r="A286" s="2" t="s">
        <v>5776</v>
      </c>
      <c r="B286" s="20" t="n">
        <v>101</v>
      </c>
      <c r="C286" s="20" t="n">
        <v>101</v>
      </c>
      <c r="D286" s="21" t="n">
        <f aca="false">C286/Summary!$B$4</f>
        <v>0.00673333333333333</v>
      </c>
      <c r="E286" s="2" t="s">
        <v>35</v>
      </c>
      <c r="F286" s="2" t="s">
        <v>35</v>
      </c>
      <c r="G286" s="2" t="str">
        <f aca="false">IF(AND(E286="No",F286="No"),"Yes","No")</f>
        <v>Yes</v>
      </c>
      <c r="H286" s="20" t="n">
        <f aca="false">IF(G286="Yes",B286,"")</f>
        <v>101</v>
      </c>
    </row>
    <row r="287" customFormat="false" ht="15" hidden="false" customHeight="false" outlineLevel="0" collapsed="false">
      <c r="A287" s="2" t="s">
        <v>5777</v>
      </c>
      <c r="B287" s="20" t="n">
        <v>101</v>
      </c>
      <c r="C287" s="20" t="n">
        <v>101</v>
      </c>
      <c r="D287" s="21" t="n">
        <f aca="false">C287/Summary!$B$4</f>
        <v>0.00673333333333333</v>
      </c>
      <c r="E287" s="2" t="s">
        <v>35</v>
      </c>
      <c r="F287" s="2" t="s">
        <v>35</v>
      </c>
      <c r="G287" s="2" t="str">
        <f aca="false">IF(AND(E287="No",F287="No"),"Yes","No")</f>
        <v>Yes</v>
      </c>
      <c r="H287" s="20" t="n">
        <f aca="false">IF(G287="Yes",B287,"")</f>
        <v>101</v>
      </c>
    </row>
    <row r="288" customFormat="false" ht="15" hidden="false" customHeight="false" outlineLevel="0" collapsed="false">
      <c r="A288" s="2" t="s">
        <v>5778</v>
      </c>
      <c r="B288" s="20" t="n">
        <v>101</v>
      </c>
      <c r="C288" s="20" t="n">
        <v>101</v>
      </c>
      <c r="D288" s="21" t="n">
        <f aca="false">C288/Summary!$B$4</f>
        <v>0.00673333333333333</v>
      </c>
      <c r="E288" s="2" t="s">
        <v>35</v>
      </c>
      <c r="F288" s="2" t="s">
        <v>35</v>
      </c>
      <c r="G288" s="2" t="str">
        <f aca="false">IF(AND(E288="No",F288="No"),"Yes","No")</f>
        <v>Yes</v>
      </c>
      <c r="H288" s="20" t="n">
        <f aca="false">IF(G288="Yes",B288,"")</f>
        <v>101</v>
      </c>
    </row>
    <row r="289" customFormat="false" ht="15" hidden="false" customHeight="false" outlineLevel="0" collapsed="false">
      <c r="A289" s="2" t="s">
        <v>5779</v>
      </c>
      <c r="B289" s="20" t="n">
        <v>101</v>
      </c>
      <c r="C289" s="20" t="n">
        <v>101</v>
      </c>
      <c r="D289" s="21" t="n">
        <f aca="false">C289/Summary!$B$4</f>
        <v>0.00673333333333333</v>
      </c>
      <c r="E289" s="2" t="s">
        <v>35</v>
      </c>
      <c r="F289" s="2" t="s">
        <v>35</v>
      </c>
      <c r="G289" s="2" t="str">
        <f aca="false">IF(AND(E289="No",F289="No"),"Yes","No")</f>
        <v>Yes</v>
      </c>
      <c r="H289" s="20" t="n">
        <f aca="false">IF(G289="Yes",B289,"")</f>
        <v>101</v>
      </c>
    </row>
    <row r="290" customFormat="false" ht="15" hidden="false" customHeight="false" outlineLevel="0" collapsed="false">
      <c r="A290" s="2" t="s">
        <v>5780</v>
      </c>
      <c r="B290" s="20" t="n">
        <v>101</v>
      </c>
      <c r="C290" s="20" t="n">
        <v>101</v>
      </c>
      <c r="D290" s="21" t="n">
        <f aca="false">C290/Summary!$B$4</f>
        <v>0.00673333333333333</v>
      </c>
      <c r="E290" s="2" t="s">
        <v>35</v>
      </c>
      <c r="F290" s="2" t="s">
        <v>35</v>
      </c>
      <c r="G290" s="2" t="str">
        <f aca="false">IF(AND(E290="No",F290="No"),"Yes","No")</f>
        <v>Yes</v>
      </c>
      <c r="H290" s="20" t="n">
        <f aca="false">IF(G290="Yes",B290,"")</f>
        <v>101</v>
      </c>
    </row>
    <row r="291" customFormat="false" ht="15" hidden="false" customHeight="false" outlineLevel="0" collapsed="false">
      <c r="A291" s="2" t="s">
        <v>5781</v>
      </c>
      <c r="B291" s="20" t="n">
        <v>101</v>
      </c>
      <c r="C291" s="20" t="n">
        <v>100</v>
      </c>
      <c r="D291" s="21" t="n">
        <f aca="false">C291/Summary!$B$4</f>
        <v>0.00666666666666667</v>
      </c>
      <c r="E291" s="2" t="s">
        <v>35</v>
      </c>
      <c r="F291" s="2" t="s">
        <v>35</v>
      </c>
      <c r="G291" s="2" t="str">
        <f aca="false">IF(AND(E291="No",F291="No"),"Yes","No")</f>
        <v>Yes</v>
      </c>
      <c r="H291" s="20" t="n">
        <f aca="false">IF(G291="Yes",B291,"")</f>
        <v>101</v>
      </c>
    </row>
    <row r="292" customFormat="false" ht="15" hidden="false" customHeight="false" outlineLevel="0" collapsed="false">
      <c r="A292" s="2" t="s">
        <v>5782</v>
      </c>
      <c r="B292" s="20" t="n">
        <v>101</v>
      </c>
      <c r="C292" s="20" t="n">
        <v>100</v>
      </c>
      <c r="D292" s="21" t="n">
        <f aca="false">C292/Summary!$B$4</f>
        <v>0.00666666666666667</v>
      </c>
      <c r="E292" s="2" t="s">
        <v>35</v>
      </c>
      <c r="F292" s="2" t="s">
        <v>35</v>
      </c>
      <c r="G292" s="2" t="str">
        <f aca="false">IF(AND(E292="No",F292="No"),"Yes","No")</f>
        <v>Yes</v>
      </c>
      <c r="H292" s="20" t="n">
        <f aca="false">IF(G292="Yes",B292,"")</f>
        <v>101</v>
      </c>
    </row>
    <row r="293" customFormat="false" ht="15" hidden="false" customHeight="false" outlineLevel="0" collapsed="false">
      <c r="A293" s="2" t="s">
        <v>5783</v>
      </c>
      <c r="B293" s="20" t="n">
        <v>101</v>
      </c>
      <c r="C293" s="20" t="n">
        <v>100</v>
      </c>
      <c r="D293" s="21" t="n">
        <f aca="false">C293/Summary!$B$4</f>
        <v>0.00666666666666667</v>
      </c>
      <c r="E293" s="2" t="s">
        <v>35</v>
      </c>
      <c r="F293" s="2" t="s">
        <v>35</v>
      </c>
      <c r="G293" s="2" t="str">
        <f aca="false">IF(AND(E293="No",F293="No"),"Yes","No")</f>
        <v>Yes</v>
      </c>
      <c r="H293" s="20" t="n">
        <f aca="false">IF(G293="Yes",B293,"")</f>
        <v>101</v>
      </c>
    </row>
    <row r="294" customFormat="false" ht="15" hidden="false" customHeight="false" outlineLevel="0" collapsed="false">
      <c r="A294" s="2" t="s">
        <v>5784</v>
      </c>
      <c r="B294" s="20" t="n">
        <v>101</v>
      </c>
      <c r="C294" s="20" t="n">
        <v>101</v>
      </c>
      <c r="D294" s="21" t="n">
        <f aca="false">C294/Summary!$B$4</f>
        <v>0.00673333333333333</v>
      </c>
      <c r="E294" s="2" t="s">
        <v>35</v>
      </c>
      <c r="F294" s="2" t="s">
        <v>35</v>
      </c>
      <c r="G294" s="2" t="str">
        <f aca="false">IF(AND(E294="No",F294="No"),"Yes","No")</f>
        <v>Yes</v>
      </c>
      <c r="H294" s="20" t="n">
        <f aca="false">IF(G294="Yes",B294,"")</f>
        <v>101</v>
      </c>
    </row>
    <row r="295" customFormat="false" ht="15" hidden="false" customHeight="false" outlineLevel="0" collapsed="false">
      <c r="A295" s="2" t="s">
        <v>5785</v>
      </c>
      <c r="B295" s="20" t="n">
        <v>101</v>
      </c>
      <c r="C295" s="20" t="n">
        <v>101</v>
      </c>
      <c r="D295" s="21" t="n">
        <f aca="false">C295/Summary!$B$4</f>
        <v>0.00673333333333333</v>
      </c>
      <c r="E295" s="2" t="s">
        <v>35</v>
      </c>
      <c r="F295" s="2" t="s">
        <v>35</v>
      </c>
      <c r="G295" s="2" t="str">
        <f aca="false">IF(AND(E295="No",F295="No"),"Yes","No")</f>
        <v>Yes</v>
      </c>
      <c r="H295" s="20" t="n">
        <f aca="false">IF(G295="Yes",B295,"")</f>
        <v>101</v>
      </c>
    </row>
    <row r="296" customFormat="false" ht="15" hidden="false" customHeight="false" outlineLevel="0" collapsed="false">
      <c r="A296" s="2" t="s">
        <v>5786</v>
      </c>
      <c r="B296" s="20" t="n">
        <v>101</v>
      </c>
      <c r="C296" s="20" t="n">
        <v>100</v>
      </c>
      <c r="D296" s="21" t="n">
        <f aca="false">C296/Summary!$B$4</f>
        <v>0.00666666666666667</v>
      </c>
      <c r="E296" s="2" t="s">
        <v>35</v>
      </c>
      <c r="F296" s="2" t="s">
        <v>35</v>
      </c>
      <c r="G296" s="2" t="str">
        <f aca="false">IF(AND(E296="No",F296="No"),"Yes","No")</f>
        <v>Yes</v>
      </c>
      <c r="H296" s="20" t="n">
        <f aca="false">IF(G296="Yes",B296,"")</f>
        <v>101</v>
      </c>
    </row>
    <row r="297" customFormat="false" ht="15" hidden="false" customHeight="false" outlineLevel="0" collapsed="false">
      <c r="A297" s="2" t="s">
        <v>5787</v>
      </c>
      <c r="B297" s="20" t="n">
        <v>101</v>
      </c>
      <c r="C297" s="20" t="n">
        <v>101</v>
      </c>
      <c r="D297" s="21" t="n">
        <f aca="false">C297/Summary!$B$4</f>
        <v>0.00673333333333333</v>
      </c>
      <c r="E297" s="2" t="s">
        <v>35</v>
      </c>
      <c r="F297" s="2" t="s">
        <v>35</v>
      </c>
      <c r="G297" s="2" t="str">
        <f aca="false">IF(AND(E297="No",F297="No"),"Yes","No")</f>
        <v>Yes</v>
      </c>
      <c r="H297" s="20" t="n">
        <f aca="false">IF(G297="Yes",B297,"")</f>
        <v>101</v>
      </c>
    </row>
    <row r="298" customFormat="false" ht="15" hidden="false" customHeight="false" outlineLevel="0" collapsed="false">
      <c r="A298" s="2" t="s">
        <v>5788</v>
      </c>
      <c r="B298" s="20" t="n">
        <v>101</v>
      </c>
      <c r="C298" s="20" t="n">
        <v>101</v>
      </c>
      <c r="D298" s="21" t="n">
        <f aca="false">C298/Summary!$B$4</f>
        <v>0.00673333333333333</v>
      </c>
      <c r="E298" s="2" t="s">
        <v>35</v>
      </c>
      <c r="F298" s="2" t="s">
        <v>35</v>
      </c>
      <c r="G298" s="2" t="str">
        <f aca="false">IF(AND(E298="No",F298="No"),"Yes","No")</f>
        <v>Yes</v>
      </c>
      <c r="H298" s="20" t="n">
        <f aca="false">IF(G298="Yes",B298,"")</f>
        <v>101</v>
      </c>
    </row>
    <row r="299" customFormat="false" ht="15" hidden="false" customHeight="false" outlineLevel="0" collapsed="false">
      <c r="A299" s="2" t="s">
        <v>5789</v>
      </c>
      <c r="B299" s="20" t="n">
        <v>101</v>
      </c>
      <c r="C299" s="20" t="n">
        <v>101</v>
      </c>
      <c r="D299" s="21" t="n">
        <f aca="false">C299/Summary!$B$4</f>
        <v>0.00673333333333333</v>
      </c>
      <c r="E299" s="2" t="s">
        <v>35</v>
      </c>
      <c r="F299" s="2" t="s">
        <v>35</v>
      </c>
      <c r="G299" s="2" t="str">
        <f aca="false">IF(AND(E299="No",F299="No"),"Yes","No")</f>
        <v>Yes</v>
      </c>
      <c r="H299" s="20" t="n">
        <f aca="false">IF(G299="Yes",B299,"")</f>
        <v>101</v>
      </c>
    </row>
    <row r="300" customFormat="false" ht="15" hidden="false" customHeight="false" outlineLevel="0" collapsed="false">
      <c r="A300" s="2" t="s">
        <v>5790</v>
      </c>
      <c r="B300" s="20" t="n">
        <v>101</v>
      </c>
      <c r="C300" s="20" t="n">
        <v>100</v>
      </c>
      <c r="D300" s="21" t="n">
        <f aca="false">C300/Summary!$B$4</f>
        <v>0.00666666666666667</v>
      </c>
      <c r="E300" s="2" t="s">
        <v>35</v>
      </c>
      <c r="F300" s="2" t="s">
        <v>35</v>
      </c>
      <c r="G300" s="2" t="str">
        <f aca="false">IF(AND(E300="No",F300="No"),"Yes","No")</f>
        <v>Yes</v>
      </c>
      <c r="H300" s="20" t="n">
        <f aca="false">IF(G300="Yes",B300,"")</f>
        <v>101</v>
      </c>
    </row>
    <row r="301" customFormat="false" ht="15" hidden="false" customHeight="false" outlineLevel="0" collapsed="false">
      <c r="A301" s="2" t="s">
        <v>5791</v>
      </c>
      <c r="B301" s="20" t="n">
        <v>101</v>
      </c>
      <c r="C301" s="20" t="n">
        <v>101</v>
      </c>
      <c r="D301" s="21" t="n">
        <f aca="false">C301/Summary!$B$4</f>
        <v>0.00673333333333333</v>
      </c>
      <c r="E301" s="2" t="s">
        <v>35</v>
      </c>
      <c r="F301" s="2" t="s">
        <v>35</v>
      </c>
      <c r="G301" s="2" t="str">
        <f aca="false">IF(AND(E301="No",F301="No"),"Yes","No")</f>
        <v>Yes</v>
      </c>
      <c r="H301" s="20" t="n">
        <f aca="false">IF(G301="Yes",B301,"")</f>
        <v>101</v>
      </c>
    </row>
    <row r="302" customFormat="false" ht="15" hidden="false" customHeight="false" outlineLevel="0" collapsed="false">
      <c r="A302" s="2" t="s">
        <v>5792</v>
      </c>
      <c r="B302" s="20" t="n">
        <v>101</v>
      </c>
      <c r="C302" s="20" t="n">
        <v>100</v>
      </c>
      <c r="D302" s="21" t="n">
        <f aca="false">C302/Summary!$B$4</f>
        <v>0.00666666666666667</v>
      </c>
      <c r="E302" s="2" t="s">
        <v>35</v>
      </c>
      <c r="F302" s="2" t="s">
        <v>35</v>
      </c>
      <c r="G302" s="2" t="str">
        <f aca="false">IF(AND(E302="No",F302="No"),"Yes","No")</f>
        <v>Yes</v>
      </c>
      <c r="H302" s="20" t="n">
        <f aca="false">IF(G302="Yes",B302,"")</f>
        <v>101</v>
      </c>
    </row>
    <row r="303" customFormat="false" ht="15" hidden="false" customHeight="false" outlineLevel="0" collapsed="false">
      <c r="A303" s="2" t="s">
        <v>5793</v>
      </c>
      <c r="B303" s="20" t="n">
        <v>101</v>
      </c>
      <c r="C303" s="20" t="n">
        <v>101</v>
      </c>
      <c r="D303" s="21" t="n">
        <f aca="false">C303/Summary!$B$4</f>
        <v>0.00673333333333333</v>
      </c>
      <c r="E303" s="2" t="s">
        <v>35</v>
      </c>
      <c r="F303" s="2" t="s">
        <v>35</v>
      </c>
      <c r="G303" s="2" t="str">
        <f aca="false">IF(AND(E303="No",F303="No"),"Yes","No")</f>
        <v>Yes</v>
      </c>
      <c r="H303" s="20" t="n">
        <f aca="false">IF(G303="Yes",B303,"")</f>
        <v>101</v>
      </c>
    </row>
    <row r="304" customFormat="false" ht="15" hidden="false" customHeight="false" outlineLevel="0" collapsed="false">
      <c r="A304" s="2" t="s">
        <v>5794</v>
      </c>
      <c r="B304" s="20" t="n">
        <v>101</v>
      </c>
      <c r="C304" s="20" t="n">
        <v>101</v>
      </c>
      <c r="D304" s="21" t="n">
        <f aca="false">C304/Summary!$B$4</f>
        <v>0.00673333333333333</v>
      </c>
      <c r="E304" s="2" t="s">
        <v>35</v>
      </c>
      <c r="F304" s="2" t="s">
        <v>35</v>
      </c>
      <c r="G304" s="2" t="str">
        <f aca="false">IF(AND(E304="No",F304="No"),"Yes","No")</f>
        <v>Yes</v>
      </c>
      <c r="H304" s="20" t="n">
        <f aca="false">IF(G304="Yes",B304,"")</f>
        <v>101</v>
      </c>
    </row>
    <row r="305" customFormat="false" ht="15" hidden="false" customHeight="false" outlineLevel="0" collapsed="false">
      <c r="A305" s="2" t="s">
        <v>5795</v>
      </c>
      <c r="B305" s="20" t="n">
        <v>101</v>
      </c>
      <c r="C305" s="20" t="n">
        <v>100</v>
      </c>
      <c r="D305" s="21" t="n">
        <f aca="false">C305/Summary!$B$4</f>
        <v>0.00666666666666667</v>
      </c>
      <c r="E305" s="2" t="s">
        <v>35</v>
      </c>
      <c r="F305" s="2" t="s">
        <v>35</v>
      </c>
      <c r="G305" s="2" t="str">
        <f aca="false">IF(AND(E305="No",F305="No"),"Yes","No")</f>
        <v>Yes</v>
      </c>
      <c r="H305" s="20" t="n">
        <f aca="false">IF(G305="Yes",B305,"")</f>
        <v>101</v>
      </c>
    </row>
    <row r="306" customFormat="false" ht="15" hidden="false" customHeight="false" outlineLevel="0" collapsed="false">
      <c r="A306" s="2" t="s">
        <v>5796</v>
      </c>
      <c r="B306" s="20" t="n">
        <v>101</v>
      </c>
      <c r="C306" s="20" t="n">
        <v>101</v>
      </c>
      <c r="D306" s="21" t="n">
        <f aca="false">C306/Summary!$B$4</f>
        <v>0.00673333333333333</v>
      </c>
      <c r="E306" s="2" t="s">
        <v>35</v>
      </c>
      <c r="F306" s="2" t="s">
        <v>35</v>
      </c>
      <c r="G306" s="2" t="str">
        <f aca="false">IF(AND(E306="No",F306="No"),"Yes","No")</f>
        <v>Yes</v>
      </c>
      <c r="H306" s="20" t="n">
        <f aca="false">IF(G306="Yes",B306,"")</f>
        <v>101</v>
      </c>
    </row>
    <row r="307" customFormat="false" ht="15" hidden="false" customHeight="false" outlineLevel="0" collapsed="false">
      <c r="A307" s="2" t="s">
        <v>5797</v>
      </c>
      <c r="B307" s="20" t="n">
        <v>101</v>
      </c>
      <c r="C307" s="20" t="n">
        <v>101</v>
      </c>
      <c r="D307" s="21" t="n">
        <f aca="false">C307/Summary!$B$4</f>
        <v>0.00673333333333333</v>
      </c>
      <c r="E307" s="2" t="s">
        <v>35</v>
      </c>
      <c r="F307" s="2" t="s">
        <v>35</v>
      </c>
      <c r="G307" s="2" t="str">
        <f aca="false">IF(AND(E307="No",F307="No"),"Yes","No")</f>
        <v>Yes</v>
      </c>
      <c r="H307" s="20" t="n">
        <f aca="false">IF(G307="Yes",B307,"")</f>
        <v>101</v>
      </c>
    </row>
    <row r="308" customFormat="false" ht="15" hidden="false" customHeight="false" outlineLevel="0" collapsed="false">
      <c r="A308" s="2" t="s">
        <v>5798</v>
      </c>
      <c r="B308" s="20" t="n">
        <v>101</v>
      </c>
      <c r="C308" s="20" t="n">
        <v>100</v>
      </c>
      <c r="D308" s="21" t="n">
        <f aca="false">C308/Summary!$B$4</f>
        <v>0.00666666666666667</v>
      </c>
      <c r="E308" s="2" t="s">
        <v>35</v>
      </c>
      <c r="F308" s="2" t="s">
        <v>35</v>
      </c>
      <c r="G308" s="2" t="str">
        <f aca="false">IF(AND(E308="No",F308="No"),"Yes","No")</f>
        <v>Yes</v>
      </c>
      <c r="H308" s="20" t="n">
        <f aca="false">IF(G308="Yes",B308,"")</f>
        <v>101</v>
      </c>
    </row>
    <row r="309" customFormat="false" ht="15" hidden="false" customHeight="false" outlineLevel="0" collapsed="false">
      <c r="A309" s="2" t="s">
        <v>5799</v>
      </c>
      <c r="B309" s="20" t="n">
        <v>101</v>
      </c>
      <c r="C309" s="20" t="n">
        <v>101</v>
      </c>
      <c r="D309" s="21" t="n">
        <f aca="false">C309/Summary!$B$4</f>
        <v>0.00673333333333333</v>
      </c>
      <c r="E309" s="2" t="s">
        <v>35</v>
      </c>
      <c r="F309" s="2" t="s">
        <v>35</v>
      </c>
      <c r="G309" s="2" t="str">
        <f aca="false">IF(AND(E309="No",F309="No"),"Yes","No")</f>
        <v>Yes</v>
      </c>
      <c r="H309" s="20" t="n">
        <f aca="false">IF(G309="Yes",B309,"")</f>
        <v>101</v>
      </c>
    </row>
    <row r="310" customFormat="false" ht="15" hidden="false" customHeight="false" outlineLevel="0" collapsed="false">
      <c r="A310" s="2" t="s">
        <v>5800</v>
      </c>
      <c r="B310" s="20" t="n">
        <v>101</v>
      </c>
      <c r="C310" s="20" t="n">
        <v>101</v>
      </c>
      <c r="D310" s="21" t="n">
        <f aca="false">C310/Summary!$B$4</f>
        <v>0.00673333333333333</v>
      </c>
      <c r="E310" s="2" t="s">
        <v>35</v>
      </c>
      <c r="F310" s="2" t="s">
        <v>35</v>
      </c>
      <c r="G310" s="2" t="str">
        <f aca="false">IF(AND(E310="No",F310="No"),"Yes","No")</f>
        <v>Yes</v>
      </c>
      <c r="H310" s="20" t="n">
        <f aca="false">IF(G310="Yes",B310,"")</f>
        <v>101</v>
      </c>
    </row>
    <row r="311" customFormat="false" ht="15" hidden="false" customHeight="false" outlineLevel="0" collapsed="false">
      <c r="A311" s="2" t="s">
        <v>5801</v>
      </c>
      <c r="B311" s="20" t="n">
        <v>101</v>
      </c>
      <c r="C311" s="20" t="n">
        <v>100</v>
      </c>
      <c r="D311" s="21" t="n">
        <f aca="false">C311/Summary!$B$4</f>
        <v>0.00666666666666667</v>
      </c>
      <c r="E311" s="2" t="s">
        <v>35</v>
      </c>
      <c r="F311" s="2" t="s">
        <v>35</v>
      </c>
      <c r="G311" s="2" t="str">
        <f aca="false">IF(AND(E311="No",F311="No"),"Yes","No")</f>
        <v>Yes</v>
      </c>
      <c r="H311" s="20" t="n">
        <f aca="false">IF(G311="Yes",B311,"")</f>
        <v>101</v>
      </c>
    </row>
    <row r="312" customFormat="false" ht="15" hidden="false" customHeight="false" outlineLevel="0" collapsed="false">
      <c r="A312" s="2" t="s">
        <v>5802</v>
      </c>
      <c r="B312" s="20" t="n">
        <v>101</v>
      </c>
      <c r="C312" s="20" t="n">
        <v>101</v>
      </c>
      <c r="D312" s="21" t="n">
        <f aca="false">C312/Summary!$B$4</f>
        <v>0.00673333333333333</v>
      </c>
      <c r="E312" s="2" t="s">
        <v>35</v>
      </c>
      <c r="F312" s="2" t="s">
        <v>35</v>
      </c>
      <c r="G312" s="2" t="str">
        <f aca="false">IF(AND(E312="No",F312="No"),"Yes","No")</f>
        <v>Yes</v>
      </c>
      <c r="H312" s="20" t="n">
        <f aca="false">IF(G312="Yes",B312,"")</f>
        <v>101</v>
      </c>
    </row>
    <row r="313" customFormat="false" ht="15" hidden="false" customHeight="false" outlineLevel="0" collapsed="false">
      <c r="A313" s="2" t="s">
        <v>5803</v>
      </c>
      <c r="B313" s="20" t="n">
        <v>101</v>
      </c>
      <c r="C313" s="20" t="n">
        <v>101</v>
      </c>
      <c r="D313" s="21" t="n">
        <f aca="false">C313/Summary!$B$4</f>
        <v>0.00673333333333333</v>
      </c>
      <c r="E313" s="2" t="s">
        <v>35</v>
      </c>
      <c r="F313" s="2" t="s">
        <v>35</v>
      </c>
      <c r="G313" s="2" t="str">
        <f aca="false">IF(AND(E313="No",F313="No"),"Yes","No")</f>
        <v>Yes</v>
      </c>
      <c r="H313" s="20" t="n">
        <f aca="false">IF(G313="Yes",B313,"")</f>
        <v>101</v>
      </c>
    </row>
    <row r="314" customFormat="false" ht="15" hidden="false" customHeight="false" outlineLevel="0" collapsed="false">
      <c r="A314" s="2" t="s">
        <v>5804</v>
      </c>
      <c r="B314" s="20" t="n">
        <v>101</v>
      </c>
      <c r="C314" s="20" t="n">
        <v>101</v>
      </c>
      <c r="D314" s="21" t="n">
        <f aca="false">C314/Summary!$B$4</f>
        <v>0.00673333333333333</v>
      </c>
      <c r="E314" s="2" t="s">
        <v>35</v>
      </c>
      <c r="F314" s="2" t="s">
        <v>35</v>
      </c>
      <c r="G314" s="2" t="str">
        <f aca="false">IF(AND(E314="No",F314="No"),"Yes","No")</f>
        <v>Yes</v>
      </c>
      <c r="H314" s="20" t="n">
        <f aca="false">IF(G314="Yes",B314,"")</f>
        <v>101</v>
      </c>
    </row>
    <row r="315" customFormat="false" ht="15" hidden="false" customHeight="false" outlineLevel="0" collapsed="false">
      <c r="A315" s="2" t="s">
        <v>5805</v>
      </c>
      <c r="B315" s="20" t="n">
        <v>101</v>
      </c>
      <c r="C315" s="20" t="n">
        <v>99</v>
      </c>
      <c r="D315" s="21" t="n">
        <f aca="false">C315/Summary!$B$4</f>
        <v>0.0066</v>
      </c>
      <c r="E315" s="2" t="s">
        <v>35</v>
      </c>
      <c r="F315" s="2" t="s">
        <v>35</v>
      </c>
      <c r="G315" s="2" t="str">
        <f aca="false">IF(AND(E315="No",F315="No"),"Yes","No")</f>
        <v>Yes</v>
      </c>
      <c r="H315" s="20" t="n">
        <f aca="false">IF(G315="Yes",B315,"")</f>
        <v>101</v>
      </c>
    </row>
    <row r="316" customFormat="false" ht="15" hidden="false" customHeight="false" outlineLevel="0" collapsed="false">
      <c r="A316" s="2" t="s">
        <v>5806</v>
      </c>
      <c r="B316" s="20" t="n">
        <v>101</v>
      </c>
      <c r="C316" s="20" t="n">
        <v>100</v>
      </c>
      <c r="D316" s="21" t="n">
        <f aca="false">C316/Summary!$B$4</f>
        <v>0.00666666666666667</v>
      </c>
      <c r="E316" s="2" t="s">
        <v>35</v>
      </c>
      <c r="F316" s="2" t="s">
        <v>35</v>
      </c>
      <c r="G316" s="2" t="str">
        <f aca="false">IF(AND(E316="No",F316="No"),"Yes","No")</f>
        <v>Yes</v>
      </c>
      <c r="H316" s="20" t="n">
        <f aca="false">IF(G316="Yes",B316,"")</f>
        <v>101</v>
      </c>
    </row>
    <row r="317" customFormat="false" ht="15" hidden="false" customHeight="false" outlineLevel="0" collapsed="false">
      <c r="A317" s="2" t="s">
        <v>5807</v>
      </c>
      <c r="B317" s="20" t="n">
        <v>101</v>
      </c>
      <c r="C317" s="20" t="n">
        <v>100</v>
      </c>
      <c r="D317" s="21" t="n">
        <f aca="false">C317/Summary!$B$4</f>
        <v>0.00666666666666667</v>
      </c>
      <c r="E317" s="2" t="s">
        <v>35</v>
      </c>
      <c r="F317" s="2" t="s">
        <v>35</v>
      </c>
      <c r="G317" s="2" t="str">
        <f aca="false">IF(AND(E317="No",F317="No"),"Yes","No")</f>
        <v>Yes</v>
      </c>
      <c r="H317" s="20" t="n">
        <f aca="false">IF(G317="Yes",B317,"")</f>
        <v>101</v>
      </c>
    </row>
    <row r="318" customFormat="false" ht="15" hidden="false" customHeight="false" outlineLevel="0" collapsed="false">
      <c r="A318" s="2" t="s">
        <v>5808</v>
      </c>
      <c r="B318" s="20" t="n">
        <v>101</v>
      </c>
      <c r="C318" s="20" t="n">
        <v>100</v>
      </c>
      <c r="D318" s="21" t="n">
        <f aca="false">C318/Summary!$B$4</f>
        <v>0.00666666666666667</v>
      </c>
      <c r="E318" s="2" t="s">
        <v>35</v>
      </c>
      <c r="F318" s="2" t="s">
        <v>35</v>
      </c>
      <c r="G318" s="2" t="str">
        <f aca="false">IF(AND(E318="No",F318="No"),"Yes","No")</f>
        <v>Yes</v>
      </c>
      <c r="H318" s="20" t="n">
        <f aca="false">IF(G318="Yes",B318,"")</f>
        <v>101</v>
      </c>
    </row>
    <row r="319" customFormat="false" ht="15" hidden="false" customHeight="false" outlineLevel="0" collapsed="false">
      <c r="A319" s="2" t="s">
        <v>5809</v>
      </c>
      <c r="B319" s="20" t="n">
        <v>101</v>
      </c>
      <c r="C319" s="20" t="n">
        <v>101</v>
      </c>
      <c r="D319" s="21" t="n">
        <f aca="false">C319/Summary!$B$4</f>
        <v>0.00673333333333333</v>
      </c>
      <c r="E319" s="2" t="s">
        <v>35</v>
      </c>
      <c r="F319" s="2" t="s">
        <v>35</v>
      </c>
      <c r="G319" s="2" t="str">
        <f aca="false">IF(AND(E319="No",F319="No"),"Yes","No")</f>
        <v>Yes</v>
      </c>
      <c r="H319" s="20" t="n">
        <f aca="false">IF(G319="Yes",B319,"")</f>
        <v>101</v>
      </c>
    </row>
    <row r="320" customFormat="false" ht="15" hidden="false" customHeight="false" outlineLevel="0" collapsed="false">
      <c r="A320" s="2" t="s">
        <v>5810</v>
      </c>
      <c r="B320" s="20" t="n">
        <v>101</v>
      </c>
      <c r="C320" s="20" t="n">
        <v>101</v>
      </c>
      <c r="D320" s="21" t="n">
        <f aca="false">C320/Summary!$B$4</f>
        <v>0.00673333333333333</v>
      </c>
      <c r="E320" s="2" t="s">
        <v>35</v>
      </c>
      <c r="F320" s="2" t="s">
        <v>35</v>
      </c>
      <c r="G320" s="2" t="str">
        <f aca="false">IF(AND(E320="No",F320="No"),"Yes","No")</f>
        <v>Yes</v>
      </c>
      <c r="H320" s="20" t="n">
        <f aca="false">IF(G320="Yes",B320,"")</f>
        <v>101</v>
      </c>
    </row>
    <row r="321" customFormat="false" ht="15" hidden="false" customHeight="false" outlineLevel="0" collapsed="false">
      <c r="A321" s="2" t="s">
        <v>5811</v>
      </c>
      <c r="B321" s="20" t="n">
        <v>101</v>
      </c>
      <c r="C321" s="20" t="n">
        <v>101</v>
      </c>
      <c r="D321" s="21" t="n">
        <f aca="false">C321/Summary!$B$4</f>
        <v>0.00673333333333333</v>
      </c>
      <c r="E321" s="2" t="s">
        <v>35</v>
      </c>
      <c r="F321" s="2" t="s">
        <v>35</v>
      </c>
      <c r="G321" s="2" t="str">
        <f aca="false">IF(AND(E321="No",F321="No"),"Yes","No")</f>
        <v>Yes</v>
      </c>
      <c r="H321" s="20" t="n">
        <f aca="false">IF(G321="Yes",B321,"")</f>
        <v>101</v>
      </c>
    </row>
    <row r="322" customFormat="false" ht="15" hidden="false" customHeight="false" outlineLevel="0" collapsed="false">
      <c r="A322" s="2" t="s">
        <v>5812</v>
      </c>
      <c r="B322" s="20" t="n">
        <v>101</v>
      </c>
      <c r="C322" s="20" t="n">
        <v>101</v>
      </c>
      <c r="D322" s="21" t="n">
        <f aca="false">C322/Summary!$B$4</f>
        <v>0.00673333333333333</v>
      </c>
      <c r="E322" s="2" t="s">
        <v>35</v>
      </c>
      <c r="F322" s="2" t="s">
        <v>35</v>
      </c>
      <c r="G322" s="2" t="str">
        <f aca="false">IF(AND(E322="No",F322="No"),"Yes","No")</f>
        <v>Yes</v>
      </c>
      <c r="H322" s="20" t="n">
        <f aca="false">IF(G322="Yes",B322,"")</f>
        <v>101</v>
      </c>
    </row>
    <row r="323" customFormat="false" ht="15" hidden="false" customHeight="false" outlineLevel="0" collapsed="false">
      <c r="A323" s="2" t="s">
        <v>5813</v>
      </c>
      <c r="B323" s="20" t="n">
        <v>101</v>
      </c>
      <c r="C323" s="20" t="n">
        <v>101</v>
      </c>
      <c r="D323" s="21" t="n">
        <f aca="false">C323/Summary!$B$4</f>
        <v>0.00673333333333333</v>
      </c>
      <c r="E323" s="2" t="s">
        <v>35</v>
      </c>
      <c r="F323" s="2" t="s">
        <v>35</v>
      </c>
      <c r="G323" s="2" t="str">
        <f aca="false">IF(AND(E323="No",F323="No"),"Yes","No")</f>
        <v>Yes</v>
      </c>
      <c r="H323" s="20" t="n">
        <f aca="false">IF(G323="Yes",B323,"")</f>
        <v>101</v>
      </c>
    </row>
    <row r="324" customFormat="false" ht="15" hidden="false" customHeight="false" outlineLevel="0" collapsed="false">
      <c r="A324" s="2" t="s">
        <v>5814</v>
      </c>
      <c r="B324" s="20" t="n">
        <v>101</v>
      </c>
      <c r="C324" s="20" t="n">
        <v>100</v>
      </c>
      <c r="D324" s="21" t="n">
        <f aca="false">C324/Summary!$B$4</f>
        <v>0.00666666666666667</v>
      </c>
      <c r="E324" s="2" t="s">
        <v>35</v>
      </c>
      <c r="F324" s="2" t="s">
        <v>35</v>
      </c>
      <c r="G324" s="2" t="str">
        <f aca="false">IF(AND(E324="No",F324="No"),"Yes","No")</f>
        <v>Yes</v>
      </c>
      <c r="H324" s="20" t="n">
        <f aca="false">IF(G324="Yes",B324,"")</f>
        <v>101</v>
      </c>
    </row>
    <row r="325" customFormat="false" ht="15" hidden="false" customHeight="false" outlineLevel="0" collapsed="false">
      <c r="A325" s="2" t="s">
        <v>5815</v>
      </c>
      <c r="B325" s="20" t="n">
        <v>101</v>
      </c>
      <c r="C325" s="20" t="n">
        <v>101</v>
      </c>
      <c r="D325" s="21" t="n">
        <f aca="false">C325/Summary!$B$4</f>
        <v>0.00673333333333333</v>
      </c>
      <c r="E325" s="2" t="s">
        <v>35</v>
      </c>
      <c r="F325" s="2" t="s">
        <v>35</v>
      </c>
      <c r="G325" s="2" t="str">
        <f aca="false">IF(AND(E325="No",F325="No"),"Yes","No")</f>
        <v>Yes</v>
      </c>
      <c r="H325" s="20" t="n">
        <f aca="false">IF(G325="Yes",B325,"")</f>
        <v>101</v>
      </c>
    </row>
    <row r="326" customFormat="false" ht="15" hidden="false" customHeight="false" outlineLevel="0" collapsed="false">
      <c r="A326" s="2" t="s">
        <v>5816</v>
      </c>
      <c r="B326" s="20" t="n">
        <v>101</v>
      </c>
      <c r="C326" s="20" t="n">
        <v>101</v>
      </c>
      <c r="D326" s="21" t="n">
        <f aca="false">C326/Summary!$B$4</f>
        <v>0.00673333333333333</v>
      </c>
      <c r="E326" s="2" t="s">
        <v>35</v>
      </c>
      <c r="F326" s="2" t="s">
        <v>35</v>
      </c>
      <c r="G326" s="2" t="str">
        <f aca="false">IF(AND(E326="No",F326="No"),"Yes","No")</f>
        <v>Yes</v>
      </c>
      <c r="H326" s="20" t="n">
        <f aca="false">IF(G326="Yes",B326,"")</f>
        <v>101</v>
      </c>
    </row>
    <row r="327" customFormat="false" ht="15" hidden="false" customHeight="false" outlineLevel="0" collapsed="false">
      <c r="A327" s="2" t="s">
        <v>5817</v>
      </c>
      <c r="B327" s="20" t="n">
        <v>101</v>
      </c>
      <c r="C327" s="20" t="n">
        <v>100</v>
      </c>
      <c r="D327" s="21" t="n">
        <f aca="false">C327/Summary!$B$4</f>
        <v>0.00666666666666667</v>
      </c>
      <c r="E327" s="2" t="s">
        <v>35</v>
      </c>
      <c r="F327" s="2" t="s">
        <v>35</v>
      </c>
      <c r="G327" s="2" t="str">
        <f aca="false">IF(AND(E327="No",F327="No"),"Yes","No")</f>
        <v>Yes</v>
      </c>
      <c r="H327" s="20" t="n">
        <f aca="false">IF(G327="Yes",B327,"")</f>
        <v>101</v>
      </c>
    </row>
    <row r="328" customFormat="false" ht="15" hidden="false" customHeight="false" outlineLevel="0" collapsed="false">
      <c r="A328" s="2" t="s">
        <v>5818</v>
      </c>
      <c r="B328" s="20" t="n">
        <v>101</v>
      </c>
      <c r="C328" s="20" t="n">
        <v>101</v>
      </c>
      <c r="D328" s="21" t="n">
        <f aca="false">C328/Summary!$B$4</f>
        <v>0.00673333333333333</v>
      </c>
      <c r="E328" s="2" t="s">
        <v>35</v>
      </c>
      <c r="F328" s="2" t="s">
        <v>35</v>
      </c>
      <c r="G328" s="2" t="str">
        <f aca="false">IF(AND(E328="No",F328="No"),"Yes","No")</f>
        <v>Yes</v>
      </c>
      <c r="H328" s="20" t="n">
        <f aca="false">IF(G328="Yes",B328,"")</f>
        <v>101</v>
      </c>
    </row>
    <row r="329" customFormat="false" ht="15" hidden="false" customHeight="false" outlineLevel="0" collapsed="false">
      <c r="A329" s="2" t="s">
        <v>5819</v>
      </c>
      <c r="B329" s="20" t="n">
        <v>101</v>
      </c>
      <c r="C329" s="20" t="n">
        <v>101</v>
      </c>
      <c r="D329" s="21" t="n">
        <f aca="false">C329/Summary!$B$4</f>
        <v>0.00673333333333333</v>
      </c>
      <c r="E329" s="2" t="s">
        <v>35</v>
      </c>
      <c r="F329" s="2" t="s">
        <v>35</v>
      </c>
      <c r="G329" s="2" t="str">
        <f aca="false">IF(AND(E329="No",F329="No"),"Yes","No")</f>
        <v>Yes</v>
      </c>
      <c r="H329" s="20" t="n">
        <f aca="false">IF(G329="Yes",B329,"")</f>
        <v>101</v>
      </c>
    </row>
    <row r="330" customFormat="false" ht="15" hidden="false" customHeight="false" outlineLevel="0" collapsed="false">
      <c r="A330" s="2" t="s">
        <v>5820</v>
      </c>
      <c r="B330" s="20" t="n">
        <v>101</v>
      </c>
      <c r="C330" s="20" t="n">
        <v>101</v>
      </c>
      <c r="D330" s="21" t="n">
        <f aca="false">C330/Summary!$B$4</f>
        <v>0.00673333333333333</v>
      </c>
      <c r="E330" s="2" t="s">
        <v>35</v>
      </c>
      <c r="F330" s="2" t="s">
        <v>35</v>
      </c>
      <c r="G330" s="2" t="str">
        <f aca="false">IF(AND(E330="No",F330="No"),"Yes","No")</f>
        <v>Yes</v>
      </c>
      <c r="H330" s="20" t="n">
        <f aca="false">IF(G330="Yes",B330,"")</f>
        <v>101</v>
      </c>
    </row>
    <row r="331" customFormat="false" ht="15" hidden="false" customHeight="false" outlineLevel="0" collapsed="false">
      <c r="A331" s="2" t="s">
        <v>5821</v>
      </c>
      <c r="B331" s="20" t="n">
        <v>101</v>
      </c>
      <c r="C331" s="20" t="n">
        <v>101</v>
      </c>
      <c r="D331" s="21" t="n">
        <f aca="false">C331/Summary!$B$4</f>
        <v>0.00673333333333333</v>
      </c>
      <c r="E331" s="2" t="s">
        <v>35</v>
      </c>
      <c r="F331" s="2" t="s">
        <v>35</v>
      </c>
      <c r="G331" s="2" t="str">
        <f aca="false">IF(AND(E331="No",F331="No"),"Yes","No")</f>
        <v>Yes</v>
      </c>
      <c r="H331" s="20" t="n">
        <f aca="false">IF(G331="Yes",B331,"")</f>
        <v>101</v>
      </c>
    </row>
    <row r="332" customFormat="false" ht="15" hidden="false" customHeight="false" outlineLevel="0" collapsed="false">
      <c r="A332" s="2" t="s">
        <v>5822</v>
      </c>
      <c r="B332" s="20" t="n">
        <v>101</v>
      </c>
      <c r="C332" s="20" t="n">
        <v>100</v>
      </c>
      <c r="D332" s="21" t="n">
        <f aca="false">C332/Summary!$B$4</f>
        <v>0.00666666666666667</v>
      </c>
      <c r="E332" s="2" t="s">
        <v>35</v>
      </c>
      <c r="F332" s="2" t="s">
        <v>35</v>
      </c>
      <c r="G332" s="2" t="str">
        <f aca="false">IF(AND(E332="No",F332="No"),"Yes","No")</f>
        <v>Yes</v>
      </c>
      <c r="H332" s="20" t="n">
        <f aca="false">IF(G332="Yes",B332,"")</f>
        <v>101</v>
      </c>
    </row>
    <row r="333" customFormat="false" ht="15" hidden="false" customHeight="false" outlineLevel="0" collapsed="false">
      <c r="A333" s="2" t="s">
        <v>5823</v>
      </c>
      <c r="B333" s="20" t="n">
        <v>101</v>
      </c>
      <c r="C333" s="20" t="n">
        <v>101</v>
      </c>
      <c r="D333" s="21" t="n">
        <f aca="false">C333/Summary!$B$4</f>
        <v>0.00673333333333333</v>
      </c>
      <c r="E333" s="2" t="s">
        <v>35</v>
      </c>
      <c r="F333" s="2" t="s">
        <v>35</v>
      </c>
      <c r="G333" s="2" t="str">
        <f aca="false">IF(AND(E333="No",F333="No"),"Yes","No")</f>
        <v>Yes</v>
      </c>
      <c r="H333" s="20" t="n">
        <f aca="false">IF(G333="Yes",B333,"")</f>
        <v>101</v>
      </c>
    </row>
    <row r="334" customFormat="false" ht="15" hidden="false" customHeight="false" outlineLevel="0" collapsed="false">
      <c r="A334" s="2" t="s">
        <v>5824</v>
      </c>
      <c r="B334" s="20" t="n">
        <v>102</v>
      </c>
      <c r="C334" s="20" t="n">
        <v>102</v>
      </c>
      <c r="D334" s="21" t="n">
        <f aca="false">C334/Summary!$B$4</f>
        <v>0.0068</v>
      </c>
      <c r="E334" s="2" t="s">
        <v>35</v>
      </c>
      <c r="F334" s="2" t="s">
        <v>35</v>
      </c>
      <c r="G334" s="2" t="str">
        <f aca="false">IF(AND(E334="No",F334="No"),"Yes","No")</f>
        <v>Yes</v>
      </c>
      <c r="H334" s="20" t="n">
        <f aca="false">IF(G334="Yes",B334,"")</f>
        <v>102</v>
      </c>
    </row>
    <row r="335" customFormat="false" ht="15" hidden="false" customHeight="false" outlineLevel="0" collapsed="false">
      <c r="A335" s="2" t="s">
        <v>5825</v>
      </c>
      <c r="B335" s="20" t="n">
        <v>102</v>
      </c>
      <c r="C335" s="20" t="n">
        <v>101</v>
      </c>
      <c r="D335" s="21" t="n">
        <f aca="false">C335/Summary!$B$4</f>
        <v>0.00673333333333333</v>
      </c>
      <c r="E335" s="2" t="s">
        <v>35</v>
      </c>
      <c r="F335" s="2" t="s">
        <v>35</v>
      </c>
      <c r="G335" s="2" t="str">
        <f aca="false">IF(AND(E335="No",F335="No"),"Yes","No")</f>
        <v>Yes</v>
      </c>
      <c r="H335" s="20" t="n">
        <f aca="false">IF(G335="Yes",B335,"")</f>
        <v>102</v>
      </c>
    </row>
    <row r="336" customFormat="false" ht="15" hidden="false" customHeight="false" outlineLevel="0" collapsed="false">
      <c r="A336" s="2" t="s">
        <v>5826</v>
      </c>
      <c r="B336" s="20" t="n">
        <v>102</v>
      </c>
      <c r="C336" s="20" t="n">
        <v>102</v>
      </c>
      <c r="D336" s="21" t="n">
        <f aca="false">C336/Summary!$B$4</f>
        <v>0.0068</v>
      </c>
      <c r="E336" s="2" t="s">
        <v>35</v>
      </c>
      <c r="F336" s="2" t="s">
        <v>35</v>
      </c>
      <c r="G336" s="2" t="str">
        <f aca="false">IF(AND(E336="No",F336="No"),"Yes","No")</f>
        <v>Yes</v>
      </c>
      <c r="H336" s="20" t="n">
        <f aca="false">IF(G336="Yes",B336,"")</f>
        <v>102</v>
      </c>
    </row>
    <row r="337" customFormat="false" ht="15" hidden="false" customHeight="false" outlineLevel="0" collapsed="false">
      <c r="A337" s="2" t="s">
        <v>5827</v>
      </c>
      <c r="B337" s="20" t="n">
        <v>102</v>
      </c>
      <c r="C337" s="20" t="n">
        <v>102</v>
      </c>
      <c r="D337" s="21" t="n">
        <f aca="false">C337/Summary!$B$4</f>
        <v>0.0068</v>
      </c>
      <c r="E337" s="2" t="s">
        <v>35</v>
      </c>
      <c r="F337" s="2" t="s">
        <v>35</v>
      </c>
      <c r="G337" s="2" t="str">
        <f aca="false">IF(AND(E337="No",F337="No"),"Yes","No")</f>
        <v>Yes</v>
      </c>
      <c r="H337" s="20" t="n">
        <f aca="false">IF(G337="Yes",B337,"")</f>
        <v>102</v>
      </c>
    </row>
    <row r="338" customFormat="false" ht="15" hidden="false" customHeight="false" outlineLevel="0" collapsed="false">
      <c r="A338" s="2" t="s">
        <v>5828</v>
      </c>
      <c r="B338" s="20" t="n">
        <v>102</v>
      </c>
      <c r="C338" s="20" t="n">
        <v>102</v>
      </c>
      <c r="D338" s="21" t="n">
        <f aca="false">C338/Summary!$B$4</f>
        <v>0.0068</v>
      </c>
      <c r="E338" s="2" t="s">
        <v>35</v>
      </c>
      <c r="F338" s="2" t="s">
        <v>35</v>
      </c>
      <c r="G338" s="2" t="str">
        <f aca="false">IF(AND(E338="No",F338="No"),"Yes","No")</f>
        <v>Yes</v>
      </c>
      <c r="H338" s="20" t="n">
        <f aca="false">IF(G338="Yes",B338,"")</f>
        <v>102</v>
      </c>
    </row>
    <row r="339" customFormat="false" ht="15" hidden="false" customHeight="false" outlineLevel="0" collapsed="false">
      <c r="A339" s="2" t="s">
        <v>5829</v>
      </c>
      <c r="B339" s="20" t="n">
        <v>102</v>
      </c>
      <c r="C339" s="20" t="n">
        <v>102</v>
      </c>
      <c r="D339" s="21" t="n">
        <f aca="false">C339/Summary!$B$4</f>
        <v>0.0068</v>
      </c>
      <c r="E339" s="2" t="s">
        <v>35</v>
      </c>
      <c r="F339" s="2" t="s">
        <v>35</v>
      </c>
      <c r="G339" s="2" t="str">
        <f aca="false">IF(AND(E339="No",F339="No"),"Yes","No")</f>
        <v>Yes</v>
      </c>
      <c r="H339" s="20" t="n">
        <f aca="false">IF(G339="Yes",B339,"")</f>
        <v>102</v>
      </c>
    </row>
    <row r="340" customFormat="false" ht="15" hidden="false" customHeight="false" outlineLevel="0" collapsed="false">
      <c r="A340" s="2" t="s">
        <v>5830</v>
      </c>
      <c r="B340" s="20" t="n">
        <v>102</v>
      </c>
      <c r="C340" s="20" t="n">
        <v>102</v>
      </c>
      <c r="D340" s="21" t="n">
        <f aca="false">C340/Summary!$B$4</f>
        <v>0.0068</v>
      </c>
      <c r="E340" s="2" t="s">
        <v>35</v>
      </c>
      <c r="F340" s="2" t="s">
        <v>35</v>
      </c>
      <c r="G340" s="2" t="str">
        <f aca="false">IF(AND(E340="No",F340="No"),"Yes","No")</f>
        <v>Yes</v>
      </c>
      <c r="H340" s="20" t="n">
        <f aca="false">IF(G340="Yes",B340,"")</f>
        <v>102</v>
      </c>
    </row>
    <row r="341" customFormat="false" ht="15" hidden="false" customHeight="false" outlineLevel="0" collapsed="false">
      <c r="A341" s="2" t="s">
        <v>5831</v>
      </c>
      <c r="B341" s="20" t="n">
        <v>102</v>
      </c>
      <c r="C341" s="20" t="n">
        <v>101</v>
      </c>
      <c r="D341" s="21" t="n">
        <f aca="false">C341/Summary!$B$4</f>
        <v>0.00673333333333333</v>
      </c>
      <c r="E341" s="2" t="s">
        <v>35</v>
      </c>
      <c r="F341" s="2" t="s">
        <v>35</v>
      </c>
      <c r="G341" s="2" t="str">
        <f aca="false">IF(AND(E341="No",F341="No"),"Yes","No")</f>
        <v>Yes</v>
      </c>
      <c r="H341" s="20" t="n">
        <f aca="false">IF(G341="Yes",B341,"")</f>
        <v>102</v>
      </c>
    </row>
    <row r="342" customFormat="false" ht="15" hidden="false" customHeight="false" outlineLevel="0" collapsed="false">
      <c r="A342" s="2" t="s">
        <v>5832</v>
      </c>
      <c r="B342" s="20" t="n">
        <v>102</v>
      </c>
      <c r="C342" s="20" t="n">
        <v>102</v>
      </c>
      <c r="D342" s="21" t="n">
        <f aca="false">C342/Summary!$B$4</f>
        <v>0.0068</v>
      </c>
      <c r="E342" s="2" t="s">
        <v>35</v>
      </c>
      <c r="F342" s="2" t="s">
        <v>35</v>
      </c>
      <c r="G342" s="2" t="str">
        <f aca="false">IF(AND(E342="No",F342="No"),"Yes","No")</f>
        <v>Yes</v>
      </c>
      <c r="H342" s="20" t="n">
        <f aca="false">IF(G342="Yes",B342,"")</f>
        <v>102</v>
      </c>
    </row>
    <row r="343" customFormat="false" ht="15" hidden="false" customHeight="false" outlineLevel="0" collapsed="false">
      <c r="A343" s="2" t="s">
        <v>5833</v>
      </c>
      <c r="B343" s="20" t="n">
        <v>102</v>
      </c>
      <c r="C343" s="20" t="n">
        <v>101</v>
      </c>
      <c r="D343" s="21" t="n">
        <f aca="false">C343/Summary!$B$4</f>
        <v>0.00673333333333333</v>
      </c>
      <c r="E343" s="2" t="s">
        <v>35</v>
      </c>
      <c r="F343" s="2" t="s">
        <v>35</v>
      </c>
      <c r="G343" s="2" t="str">
        <f aca="false">IF(AND(E343="No",F343="No"),"Yes","No")</f>
        <v>Yes</v>
      </c>
      <c r="H343" s="20" t="n">
        <f aca="false">IF(G343="Yes",B343,"")</f>
        <v>102</v>
      </c>
    </row>
    <row r="344" customFormat="false" ht="15" hidden="false" customHeight="false" outlineLevel="0" collapsed="false">
      <c r="A344" s="2" t="s">
        <v>5834</v>
      </c>
      <c r="B344" s="20" t="n">
        <v>102</v>
      </c>
      <c r="C344" s="20" t="n">
        <v>102</v>
      </c>
      <c r="D344" s="21" t="n">
        <f aca="false">C344/Summary!$B$4</f>
        <v>0.0068</v>
      </c>
      <c r="E344" s="2" t="s">
        <v>35</v>
      </c>
      <c r="F344" s="2" t="s">
        <v>35</v>
      </c>
      <c r="G344" s="2" t="str">
        <f aca="false">IF(AND(E344="No",F344="No"),"Yes","No")</f>
        <v>Yes</v>
      </c>
      <c r="H344" s="20" t="n">
        <f aca="false">IF(G344="Yes",B344,"")</f>
        <v>102</v>
      </c>
    </row>
    <row r="345" customFormat="false" ht="15" hidden="false" customHeight="false" outlineLevel="0" collapsed="false">
      <c r="A345" s="2" t="s">
        <v>5835</v>
      </c>
      <c r="B345" s="20" t="n">
        <v>102</v>
      </c>
      <c r="C345" s="20" t="n">
        <v>101</v>
      </c>
      <c r="D345" s="21" t="n">
        <f aca="false">C345/Summary!$B$4</f>
        <v>0.00673333333333333</v>
      </c>
      <c r="E345" s="2" t="s">
        <v>35</v>
      </c>
      <c r="F345" s="2" t="s">
        <v>35</v>
      </c>
      <c r="G345" s="2" t="str">
        <f aca="false">IF(AND(E345="No",F345="No"),"Yes","No")</f>
        <v>Yes</v>
      </c>
      <c r="H345" s="20" t="n">
        <f aca="false">IF(G345="Yes",B345,"")</f>
        <v>102</v>
      </c>
    </row>
    <row r="346" customFormat="false" ht="15" hidden="false" customHeight="false" outlineLevel="0" collapsed="false">
      <c r="A346" s="2" t="s">
        <v>5836</v>
      </c>
      <c r="B346" s="20" t="n">
        <v>102</v>
      </c>
      <c r="C346" s="20" t="n">
        <v>102</v>
      </c>
      <c r="D346" s="21" t="n">
        <f aca="false">C346/Summary!$B$4</f>
        <v>0.0068</v>
      </c>
      <c r="E346" s="2" t="s">
        <v>35</v>
      </c>
      <c r="F346" s="2" t="s">
        <v>35</v>
      </c>
      <c r="G346" s="2" t="str">
        <f aca="false">IF(AND(E346="No",F346="No"),"Yes","No")</f>
        <v>Yes</v>
      </c>
      <c r="H346" s="20" t="n">
        <f aca="false">IF(G346="Yes",B346,"")</f>
        <v>102</v>
      </c>
    </row>
    <row r="347" customFormat="false" ht="15" hidden="false" customHeight="false" outlineLevel="0" collapsed="false">
      <c r="A347" s="2" t="s">
        <v>5837</v>
      </c>
      <c r="B347" s="20" t="n">
        <v>102</v>
      </c>
      <c r="C347" s="20" t="n">
        <v>102</v>
      </c>
      <c r="D347" s="21" t="n">
        <f aca="false">C347/Summary!$B$4</f>
        <v>0.0068</v>
      </c>
      <c r="E347" s="2" t="s">
        <v>35</v>
      </c>
      <c r="F347" s="2" t="s">
        <v>35</v>
      </c>
      <c r="G347" s="2" t="str">
        <f aca="false">IF(AND(E347="No",F347="No"),"Yes","No")</f>
        <v>Yes</v>
      </c>
      <c r="H347" s="20" t="n">
        <f aca="false">IF(G347="Yes",B347,"")</f>
        <v>102</v>
      </c>
    </row>
    <row r="348" customFormat="false" ht="15" hidden="false" customHeight="false" outlineLevel="0" collapsed="false">
      <c r="A348" s="2" t="s">
        <v>5838</v>
      </c>
      <c r="B348" s="20" t="n">
        <v>102</v>
      </c>
      <c r="C348" s="20" t="n">
        <v>101</v>
      </c>
      <c r="D348" s="21" t="n">
        <f aca="false">C348/Summary!$B$4</f>
        <v>0.00673333333333333</v>
      </c>
      <c r="E348" s="2" t="s">
        <v>35</v>
      </c>
      <c r="F348" s="2" t="s">
        <v>35</v>
      </c>
      <c r="G348" s="2" t="str">
        <f aca="false">IF(AND(E348="No",F348="No"),"Yes","No")</f>
        <v>Yes</v>
      </c>
      <c r="H348" s="20" t="n">
        <f aca="false">IF(G348="Yes",B348,"")</f>
        <v>102</v>
      </c>
    </row>
    <row r="349" customFormat="false" ht="15" hidden="false" customHeight="false" outlineLevel="0" collapsed="false">
      <c r="A349" s="2" t="s">
        <v>5839</v>
      </c>
      <c r="B349" s="20" t="n">
        <v>102</v>
      </c>
      <c r="C349" s="20" t="n">
        <v>102</v>
      </c>
      <c r="D349" s="21" t="n">
        <f aca="false">C349/Summary!$B$4</f>
        <v>0.0068</v>
      </c>
      <c r="E349" s="2" t="s">
        <v>35</v>
      </c>
      <c r="F349" s="2" t="s">
        <v>35</v>
      </c>
      <c r="G349" s="2" t="str">
        <f aca="false">IF(AND(E349="No",F349="No"),"Yes","No")</f>
        <v>Yes</v>
      </c>
      <c r="H349" s="20" t="n">
        <f aca="false">IF(G349="Yes",B349,"")</f>
        <v>102</v>
      </c>
    </row>
    <row r="350" customFormat="false" ht="15" hidden="false" customHeight="false" outlineLevel="0" collapsed="false">
      <c r="A350" s="2" t="s">
        <v>5840</v>
      </c>
      <c r="B350" s="20" t="n">
        <v>102</v>
      </c>
      <c r="C350" s="20" t="n">
        <v>102</v>
      </c>
      <c r="D350" s="21" t="n">
        <f aca="false">C350/Summary!$B$4</f>
        <v>0.0068</v>
      </c>
      <c r="E350" s="2" t="s">
        <v>35</v>
      </c>
      <c r="F350" s="2" t="s">
        <v>35</v>
      </c>
      <c r="G350" s="2" t="str">
        <f aca="false">IF(AND(E350="No",F350="No"),"Yes","No")</f>
        <v>Yes</v>
      </c>
      <c r="H350" s="20" t="n">
        <f aca="false">IF(G350="Yes",B350,"")</f>
        <v>102</v>
      </c>
    </row>
    <row r="351" customFormat="false" ht="15" hidden="false" customHeight="false" outlineLevel="0" collapsed="false">
      <c r="A351" s="2" t="s">
        <v>5841</v>
      </c>
      <c r="B351" s="20" t="n">
        <v>102</v>
      </c>
      <c r="C351" s="20" t="n">
        <v>101</v>
      </c>
      <c r="D351" s="21" t="n">
        <f aca="false">C351/Summary!$B$4</f>
        <v>0.00673333333333333</v>
      </c>
      <c r="E351" s="2" t="s">
        <v>35</v>
      </c>
      <c r="F351" s="2" t="s">
        <v>35</v>
      </c>
      <c r="G351" s="2" t="str">
        <f aca="false">IF(AND(E351="No",F351="No"),"Yes","No")</f>
        <v>Yes</v>
      </c>
      <c r="H351" s="20" t="n">
        <f aca="false">IF(G351="Yes",B351,"")</f>
        <v>102</v>
      </c>
    </row>
    <row r="352" customFormat="false" ht="15" hidden="false" customHeight="false" outlineLevel="0" collapsed="false">
      <c r="A352" s="2" t="s">
        <v>5842</v>
      </c>
      <c r="B352" s="20" t="n">
        <v>102</v>
      </c>
      <c r="C352" s="20" t="n">
        <v>101</v>
      </c>
      <c r="D352" s="21" t="n">
        <f aca="false">C352/Summary!$B$4</f>
        <v>0.00673333333333333</v>
      </c>
      <c r="E352" s="2" t="s">
        <v>35</v>
      </c>
      <c r="F352" s="2" t="s">
        <v>35</v>
      </c>
      <c r="G352" s="2" t="str">
        <f aca="false">IF(AND(E352="No",F352="No"),"Yes","No")</f>
        <v>Yes</v>
      </c>
      <c r="H352" s="20" t="n">
        <f aca="false">IF(G352="Yes",B352,"")</f>
        <v>102</v>
      </c>
    </row>
    <row r="353" customFormat="false" ht="15" hidden="false" customHeight="false" outlineLevel="0" collapsed="false">
      <c r="A353" s="2" t="s">
        <v>5843</v>
      </c>
      <c r="B353" s="20" t="n">
        <v>102</v>
      </c>
      <c r="C353" s="20" t="n">
        <v>101</v>
      </c>
      <c r="D353" s="21" t="n">
        <f aca="false">C353/Summary!$B$4</f>
        <v>0.00673333333333333</v>
      </c>
      <c r="E353" s="2" t="s">
        <v>35</v>
      </c>
      <c r="F353" s="2" t="s">
        <v>35</v>
      </c>
      <c r="G353" s="2" t="str">
        <f aca="false">IF(AND(E353="No",F353="No"),"Yes","No")</f>
        <v>Yes</v>
      </c>
      <c r="H353" s="20" t="n">
        <f aca="false">IF(G353="Yes",B353,"")</f>
        <v>102</v>
      </c>
    </row>
    <row r="354" customFormat="false" ht="15" hidden="false" customHeight="false" outlineLevel="0" collapsed="false">
      <c r="A354" s="2" t="s">
        <v>5844</v>
      </c>
      <c r="B354" s="20" t="n">
        <v>102</v>
      </c>
      <c r="C354" s="20" t="n">
        <v>102</v>
      </c>
      <c r="D354" s="21" t="n">
        <f aca="false">C354/Summary!$B$4</f>
        <v>0.0068</v>
      </c>
      <c r="E354" s="2" t="s">
        <v>35</v>
      </c>
      <c r="F354" s="2" t="s">
        <v>35</v>
      </c>
      <c r="G354" s="2" t="str">
        <f aca="false">IF(AND(E354="No",F354="No"),"Yes","No")</f>
        <v>Yes</v>
      </c>
      <c r="H354" s="20" t="n">
        <f aca="false">IF(G354="Yes",B354,"")</f>
        <v>102</v>
      </c>
    </row>
    <row r="355" customFormat="false" ht="15" hidden="false" customHeight="false" outlineLevel="0" collapsed="false">
      <c r="A355" s="2" t="s">
        <v>5845</v>
      </c>
      <c r="B355" s="20" t="n">
        <v>102</v>
      </c>
      <c r="C355" s="20" t="n">
        <v>101</v>
      </c>
      <c r="D355" s="21" t="n">
        <f aca="false">C355/Summary!$B$4</f>
        <v>0.00673333333333333</v>
      </c>
      <c r="E355" s="2" t="s">
        <v>35</v>
      </c>
      <c r="F355" s="2" t="s">
        <v>35</v>
      </c>
      <c r="G355" s="2" t="str">
        <f aca="false">IF(AND(E355="No",F355="No"),"Yes","No")</f>
        <v>Yes</v>
      </c>
      <c r="H355" s="20" t="n">
        <f aca="false">IF(G355="Yes",B355,"")</f>
        <v>102</v>
      </c>
    </row>
    <row r="356" customFormat="false" ht="15" hidden="false" customHeight="false" outlineLevel="0" collapsed="false">
      <c r="A356" s="2" t="s">
        <v>5846</v>
      </c>
      <c r="B356" s="20" t="n">
        <v>102</v>
      </c>
      <c r="C356" s="20" t="n">
        <v>102</v>
      </c>
      <c r="D356" s="21" t="n">
        <f aca="false">C356/Summary!$B$4</f>
        <v>0.0068</v>
      </c>
      <c r="E356" s="2" t="s">
        <v>35</v>
      </c>
      <c r="F356" s="2" t="s">
        <v>35</v>
      </c>
      <c r="G356" s="2" t="str">
        <f aca="false">IF(AND(E356="No",F356="No"),"Yes","No")</f>
        <v>Yes</v>
      </c>
      <c r="H356" s="20" t="n">
        <f aca="false">IF(G356="Yes",B356,"")</f>
        <v>102</v>
      </c>
    </row>
    <row r="357" customFormat="false" ht="15" hidden="false" customHeight="false" outlineLevel="0" collapsed="false">
      <c r="A357" s="2" t="s">
        <v>5847</v>
      </c>
      <c r="B357" s="20" t="n">
        <v>102</v>
      </c>
      <c r="C357" s="20" t="n">
        <v>102</v>
      </c>
      <c r="D357" s="21" t="n">
        <f aca="false">C357/Summary!$B$4</f>
        <v>0.0068</v>
      </c>
      <c r="E357" s="2" t="s">
        <v>35</v>
      </c>
      <c r="F357" s="2" t="s">
        <v>35</v>
      </c>
      <c r="G357" s="2" t="str">
        <f aca="false">IF(AND(E357="No",F357="No"),"Yes","No")</f>
        <v>Yes</v>
      </c>
      <c r="H357" s="20" t="n">
        <f aca="false">IF(G357="Yes",B357,"")</f>
        <v>102</v>
      </c>
    </row>
    <row r="358" customFormat="false" ht="15" hidden="false" customHeight="false" outlineLevel="0" collapsed="false">
      <c r="A358" s="2" t="s">
        <v>5848</v>
      </c>
      <c r="B358" s="20" t="n">
        <v>102</v>
      </c>
      <c r="C358" s="20" t="n">
        <v>100</v>
      </c>
      <c r="D358" s="21" t="n">
        <f aca="false">C358/Summary!$B$4</f>
        <v>0.00666666666666667</v>
      </c>
      <c r="E358" s="2" t="s">
        <v>35</v>
      </c>
      <c r="F358" s="2" t="s">
        <v>35</v>
      </c>
      <c r="G358" s="2" t="str">
        <f aca="false">IF(AND(E358="No",F358="No"),"Yes","No")</f>
        <v>Yes</v>
      </c>
      <c r="H358" s="20" t="n">
        <f aca="false">IF(G358="Yes",B358,"")</f>
        <v>102</v>
      </c>
    </row>
    <row r="359" customFormat="false" ht="15" hidden="false" customHeight="false" outlineLevel="0" collapsed="false">
      <c r="A359" s="2" t="s">
        <v>5849</v>
      </c>
      <c r="B359" s="20" t="n">
        <v>102</v>
      </c>
      <c r="C359" s="20" t="n">
        <v>102</v>
      </c>
      <c r="D359" s="21" t="n">
        <f aca="false">C359/Summary!$B$4</f>
        <v>0.0068</v>
      </c>
      <c r="E359" s="2" t="s">
        <v>35</v>
      </c>
      <c r="F359" s="2" t="s">
        <v>35</v>
      </c>
      <c r="G359" s="2" t="str">
        <f aca="false">IF(AND(E359="No",F359="No"),"Yes","No")</f>
        <v>Yes</v>
      </c>
      <c r="H359" s="20" t="n">
        <f aca="false">IF(G359="Yes",B359,"")</f>
        <v>102</v>
      </c>
    </row>
    <row r="360" customFormat="false" ht="15" hidden="false" customHeight="false" outlineLevel="0" collapsed="false">
      <c r="A360" s="2" t="s">
        <v>5850</v>
      </c>
      <c r="B360" s="20" t="n">
        <v>102</v>
      </c>
      <c r="C360" s="20" t="n">
        <v>102</v>
      </c>
      <c r="D360" s="21" t="n">
        <f aca="false">C360/Summary!$B$4</f>
        <v>0.0068</v>
      </c>
      <c r="E360" s="2" t="s">
        <v>35</v>
      </c>
      <c r="F360" s="2" t="s">
        <v>35</v>
      </c>
      <c r="G360" s="2" t="str">
        <f aca="false">IF(AND(E360="No",F360="No"),"Yes","No")</f>
        <v>Yes</v>
      </c>
      <c r="H360" s="20" t="n">
        <f aca="false">IF(G360="Yes",B360,"")</f>
        <v>102</v>
      </c>
    </row>
    <row r="361" customFormat="false" ht="15" hidden="false" customHeight="false" outlineLevel="0" collapsed="false">
      <c r="A361" s="2" t="s">
        <v>5851</v>
      </c>
      <c r="B361" s="20" t="n">
        <v>102</v>
      </c>
      <c r="C361" s="20" t="n">
        <v>101</v>
      </c>
      <c r="D361" s="21" t="n">
        <f aca="false">C361/Summary!$B$4</f>
        <v>0.00673333333333333</v>
      </c>
      <c r="E361" s="2" t="s">
        <v>35</v>
      </c>
      <c r="F361" s="2" t="s">
        <v>35</v>
      </c>
      <c r="G361" s="2" t="str">
        <f aca="false">IF(AND(E361="No",F361="No"),"Yes","No")</f>
        <v>Yes</v>
      </c>
      <c r="H361" s="20" t="n">
        <f aca="false">IF(G361="Yes",B361,"")</f>
        <v>102</v>
      </c>
    </row>
    <row r="362" customFormat="false" ht="15" hidden="false" customHeight="false" outlineLevel="0" collapsed="false">
      <c r="A362" s="2" t="s">
        <v>5852</v>
      </c>
      <c r="B362" s="20" t="n">
        <v>102</v>
      </c>
      <c r="C362" s="20" t="n">
        <v>102</v>
      </c>
      <c r="D362" s="21" t="n">
        <f aca="false">C362/Summary!$B$4</f>
        <v>0.0068</v>
      </c>
      <c r="E362" s="2" t="s">
        <v>35</v>
      </c>
      <c r="F362" s="2" t="s">
        <v>35</v>
      </c>
      <c r="G362" s="2" t="str">
        <f aca="false">IF(AND(E362="No",F362="No"),"Yes","No")</f>
        <v>Yes</v>
      </c>
      <c r="H362" s="20" t="n">
        <f aca="false">IF(G362="Yes",B362,"")</f>
        <v>102</v>
      </c>
    </row>
    <row r="363" customFormat="false" ht="15" hidden="false" customHeight="false" outlineLevel="0" collapsed="false">
      <c r="A363" s="2" t="s">
        <v>5853</v>
      </c>
      <c r="B363" s="20" t="n">
        <v>102</v>
      </c>
      <c r="C363" s="20" t="n">
        <v>100</v>
      </c>
      <c r="D363" s="21" t="n">
        <f aca="false">C363/Summary!$B$4</f>
        <v>0.00666666666666667</v>
      </c>
      <c r="E363" s="2" t="s">
        <v>35</v>
      </c>
      <c r="F363" s="2" t="s">
        <v>35</v>
      </c>
      <c r="G363" s="2" t="str">
        <f aca="false">IF(AND(E363="No",F363="No"),"Yes","No")</f>
        <v>Yes</v>
      </c>
      <c r="H363" s="20" t="n">
        <f aca="false">IF(G363="Yes",B363,"")</f>
        <v>102</v>
      </c>
    </row>
    <row r="364" customFormat="false" ht="15" hidden="false" customHeight="false" outlineLevel="0" collapsed="false">
      <c r="A364" s="2" t="s">
        <v>5854</v>
      </c>
      <c r="B364" s="20" t="n">
        <v>102</v>
      </c>
      <c r="C364" s="20" t="n">
        <v>101</v>
      </c>
      <c r="D364" s="21" t="n">
        <f aca="false">C364/Summary!$B$4</f>
        <v>0.00673333333333333</v>
      </c>
      <c r="E364" s="2" t="s">
        <v>35</v>
      </c>
      <c r="F364" s="2" t="s">
        <v>35</v>
      </c>
      <c r="G364" s="2" t="str">
        <f aca="false">IF(AND(E364="No",F364="No"),"Yes","No")</f>
        <v>Yes</v>
      </c>
      <c r="H364" s="20" t="n">
        <f aca="false">IF(G364="Yes",B364,"")</f>
        <v>102</v>
      </c>
    </row>
    <row r="365" customFormat="false" ht="15" hidden="false" customHeight="false" outlineLevel="0" collapsed="false">
      <c r="A365" s="2" t="s">
        <v>5855</v>
      </c>
      <c r="B365" s="20" t="n">
        <v>102</v>
      </c>
      <c r="C365" s="20" t="n">
        <v>102</v>
      </c>
      <c r="D365" s="21" t="n">
        <f aca="false">C365/Summary!$B$4</f>
        <v>0.0068</v>
      </c>
      <c r="E365" s="2" t="s">
        <v>35</v>
      </c>
      <c r="F365" s="2" t="s">
        <v>35</v>
      </c>
      <c r="G365" s="2" t="str">
        <f aca="false">IF(AND(E365="No",F365="No"),"Yes","No")</f>
        <v>Yes</v>
      </c>
      <c r="H365" s="20" t="n">
        <f aca="false">IF(G365="Yes",B365,"")</f>
        <v>102</v>
      </c>
    </row>
    <row r="366" customFormat="false" ht="15" hidden="false" customHeight="false" outlineLevel="0" collapsed="false">
      <c r="A366" s="2" t="s">
        <v>5856</v>
      </c>
      <c r="B366" s="20" t="n">
        <v>102</v>
      </c>
      <c r="C366" s="20" t="n">
        <v>102</v>
      </c>
      <c r="D366" s="21" t="n">
        <f aca="false">C366/Summary!$B$4</f>
        <v>0.0068</v>
      </c>
      <c r="E366" s="2" t="s">
        <v>35</v>
      </c>
      <c r="F366" s="2" t="s">
        <v>35</v>
      </c>
      <c r="G366" s="2" t="str">
        <f aca="false">IF(AND(E366="No",F366="No"),"Yes","No")</f>
        <v>Yes</v>
      </c>
      <c r="H366" s="20" t="n">
        <f aca="false">IF(G366="Yes",B366,"")</f>
        <v>102</v>
      </c>
    </row>
    <row r="367" customFormat="false" ht="15" hidden="false" customHeight="false" outlineLevel="0" collapsed="false">
      <c r="A367" s="2" t="s">
        <v>5857</v>
      </c>
      <c r="B367" s="20" t="n">
        <v>102</v>
      </c>
      <c r="C367" s="20" t="n">
        <v>102</v>
      </c>
      <c r="D367" s="21" t="n">
        <f aca="false">C367/Summary!$B$4</f>
        <v>0.0068</v>
      </c>
      <c r="E367" s="2" t="s">
        <v>35</v>
      </c>
      <c r="F367" s="2" t="s">
        <v>35</v>
      </c>
      <c r="G367" s="2" t="str">
        <f aca="false">IF(AND(E367="No",F367="No"),"Yes","No")</f>
        <v>Yes</v>
      </c>
      <c r="H367" s="20" t="n">
        <f aca="false">IF(G367="Yes",B367,"")</f>
        <v>102</v>
      </c>
    </row>
    <row r="368" customFormat="false" ht="15" hidden="false" customHeight="false" outlineLevel="0" collapsed="false">
      <c r="A368" s="2" t="s">
        <v>5858</v>
      </c>
      <c r="B368" s="20" t="n">
        <v>102</v>
      </c>
      <c r="C368" s="20" t="n">
        <v>102</v>
      </c>
      <c r="D368" s="21" t="n">
        <f aca="false">C368/Summary!$B$4</f>
        <v>0.0068</v>
      </c>
      <c r="E368" s="2" t="s">
        <v>35</v>
      </c>
      <c r="F368" s="2" t="s">
        <v>35</v>
      </c>
      <c r="G368" s="2" t="str">
        <f aca="false">IF(AND(E368="No",F368="No"),"Yes","No")</f>
        <v>Yes</v>
      </c>
      <c r="H368" s="20" t="n">
        <f aca="false">IF(G368="Yes",B368,"")</f>
        <v>102</v>
      </c>
    </row>
    <row r="369" customFormat="false" ht="15" hidden="false" customHeight="false" outlineLevel="0" collapsed="false">
      <c r="A369" s="2" t="s">
        <v>5859</v>
      </c>
      <c r="B369" s="20" t="n">
        <v>102</v>
      </c>
      <c r="C369" s="20" t="n">
        <v>102</v>
      </c>
      <c r="D369" s="21" t="n">
        <f aca="false">C369/Summary!$B$4</f>
        <v>0.0068</v>
      </c>
      <c r="E369" s="2" t="s">
        <v>35</v>
      </c>
      <c r="F369" s="2" t="s">
        <v>35</v>
      </c>
      <c r="G369" s="2" t="str">
        <f aca="false">IF(AND(E369="No",F369="No"),"Yes","No")</f>
        <v>Yes</v>
      </c>
      <c r="H369" s="20" t="n">
        <f aca="false">IF(G369="Yes",B369,"")</f>
        <v>102</v>
      </c>
    </row>
    <row r="370" customFormat="false" ht="15" hidden="false" customHeight="false" outlineLevel="0" collapsed="false">
      <c r="A370" s="2" t="s">
        <v>5860</v>
      </c>
      <c r="B370" s="20" t="n">
        <v>102</v>
      </c>
      <c r="C370" s="20" t="n">
        <v>101</v>
      </c>
      <c r="D370" s="21" t="n">
        <f aca="false">C370/Summary!$B$4</f>
        <v>0.00673333333333333</v>
      </c>
      <c r="E370" s="2" t="s">
        <v>35</v>
      </c>
      <c r="F370" s="2" t="s">
        <v>35</v>
      </c>
      <c r="G370" s="2" t="str">
        <f aca="false">IF(AND(E370="No",F370="No"),"Yes","No")</f>
        <v>Yes</v>
      </c>
      <c r="H370" s="20" t="n">
        <f aca="false">IF(G370="Yes",B370,"")</f>
        <v>102</v>
      </c>
    </row>
    <row r="371" customFormat="false" ht="15" hidden="false" customHeight="false" outlineLevel="0" collapsed="false">
      <c r="A371" s="2" t="s">
        <v>5861</v>
      </c>
      <c r="B371" s="20" t="n">
        <v>102</v>
      </c>
      <c r="C371" s="20" t="n">
        <v>102</v>
      </c>
      <c r="D371" s="21" t="n">
        <f aca="false">C371/Summary!$B$4</f>
        <v>0.0068</v>
      </c>
      <c r="E371" s="2" t="s">
        <v>35</v>
      </c>
      <c r="F371" s="2" t="s">
        <v>35</v>
      </c>
      <c r="G371" s="2" t="str">
        <f aca="false">IF(AND(E371="No",F371="No"),"Yes","No")</f>
        <v>Yes</v>
      </c>
      <c r="H371" s="20" t="n">
        <f aca="false">IF(G371="Yes",B371,"")</f>
        <v>102</v>
      </c>
    </row>
    <row r="372" customFormat="false" ht="15" hidden="false" customHeight="false" outlineLevel="0" collapsed="false">
      <c r="A372" s="2" t="s">
        <v>5862</v>
      </c>
      <c r="B372" s="20" t="n">
        <v>102</v>
      </c>
      <c r="C372" s="20" t="n">
        <v>102</v>
      </c>
      <c r="D372" s="21" t="n">
        <f aca="false">C372/Summary!$B$4</f>
        <v>0.0068</v>
      </c>
      <c r="E372" s="2" t="s">
        <v>35</v>
      </c>
      <c r="F372" s="2" t="s">
        <v>35</v>
      </c>
      <c r="G372" s="2" t="str">
        <f aca="false">IF(AND(E372="No",F372="No"),"Yes","No")</f>
        <v>Yes</v>
      </c>
      <c r="H372" s="20" t="n">
        <f aca="false">IF(G372="Yes",B372,"")</f>
        <v>102</v>
      </c>
    </row>
    <row r="373" customFormat="false" ht="15" hidden="false" customHeight="false" outlineLevel="0" collapsed="false">
      <c r="A373" s="2" t="s">
        <v>5863</v>
      </c>
      <c r="B373" s="20" t="n">
        <v>102</v>
      </c>
      <c r="C373" s="20" t="n">
        <v>102</v>
      </c>
      <c r="D373" s="21" t="n">
        <f aca="false">C373/Summary!$B$4</f>
        <v>0.0068</v>
      </c>
      <c r="E373" s="2" t="s">
        <v>35</v>
      </c>
      <c r="F373" s="2" t="s">
        <v>35</v>
      </c>
      <c r="G373" s="2" t="str">
        <f aca="false">IF(AND(E373="No",F373="No"),"Yes","No")</f>
        <v>Yes</v>
      </c>
      <c r="H373" s="20" t="n">
        <f aca="false">IF(G373="Yes",B373,"")</f>
        <v>102</v>
      </c>
    </row>
    <row r="374" customFormat="false" ht="15" hidden="false" customHeight="false" outlineLevel="0" collapsed="false">
      <c r="A374" s="2" t="s">
        <v>5864</v>
      </c>
      <c r="B374" s="20" t="n">
        <v>102</v>
      </c>
      <c r="C374" s="20" t="n">
        <v>102</v>
      </c>
      <c r="D374" s="21" t="n">
        <f aca="false">C374/Summary!$B$4</f>
        <v>0.0068</v>
      </c>
      <c r="E374" s="2" t="s">
        <v>35</v>
      </c>
      <c r="F374" s="2" t="s">
        <v>35</v>
      </c>
      <c r="G374" s="2" t="str">
        <f aca="false">IF(AND(E374="No",F374="No"),"Yes","No")</f>
        <v>Yes</v>
      </c>
      <c r="H374" s="20" t="n">
        <f aca="false">IF(G374="Yes",B374,"")</f>
        <v>102</v>
      </c>
    </row>
    <row r="375" customFormat="false" ht="15" hidden="false" customHeight="false" outlineLevel="0" collapsed="false">
      <c r="A375" s="2" t="s">
        <v>5865</v>
      </c>
      <c r="B375" s="20" t="n">
        <v>103</v>
      </c>
      <c r="C375" s="20" t="n">
        <v>103</v>
      </c>
      <c r="D375" s="21" t="n">
        <f aca="false">C375/Summary!$B$4</f>
        <v>0.00686666666666667</v>
      </c>
      <c r="E375" s="2" t="s">
        <v>35</v>
      </c>
      <c r="F375" s="2" t="s">
        <v>35</v>
      </c>
      <c r="G375" s="2" t="str">
        <f aca="false">IF(AND(E375="No",F375="No"),"Yes","No")</f>
        <v>Yes</v>
      </c>
      <c r="H375" s="20" t="n">
        <f aca="false">IF(G375="Yes",B375,"")</f>
        <v>103</v>
      </c>
    </row>
    <row r="376" customFormat="false" ht="15" hidden="false" customHeight="false" outlineLevel="0" collapsed="false">
      <c r="A376" s="2" t="s">
        <v>5866</v>
      </c>
      <c r="B376" s="20" t="n">
        <v>103</v>
      </c>
      <c r="C376" s="20" t="n">
        <v>103</v>
      </c>
      <c r="D376" s="21" t="n">
        <f aca="false">C376/Summary!$B$4</f>
        <v>0.00686666666666667</v>
      </c>
      <c r="E376" s="2" t="s">
        <v>35</v>
      </c>
      <c r="F376" s="2" t="s">
        <v>35</v>
      </c>
      <c r="G376" s="2" t="str">
        <f aca="false">IF(AND(E376="No",F376="No"),"Yes","No")</f>
        <v>Yes</v>
      </c>
      <c r="H376" s="20" t="n">
        <f aca="false">IF(G376="Yes",B376,"")</f>
        <v>103</v>
      </c>
    </row>
    <row r="377" customFormat="false" ht="15" hidden="false" customHeight="false" outlineLevel="0" collapsed="false">
      <c r="A377" s="2" t="s">
        <v>5867</v>
      </c>
      <c r="B377" s="20" t="n">
        <v>103</v>
      </c>
      <c r="C377" s="20" t="n">
        <v>101</v>
      </c>
      <c r="D377" s="21" t="n">
        <f aca="false">C377/Summary!$B$4</f>
        <v>0.00673333333333333</v>
      </c>
      <c r="E377" s="2" t="s">
        <v>35</v>
      </c>
      <c r="F377" s="2" t="s">
        <v>35</v>
      </c>
      <c r="G377" s="2" t="str">
        <f aca="false">IF(AND(E377="No",F377="No"),"Yes","No")</f>
        <v>Yes</v>
      </c>
      <c r="H377" s="20" t="n">
        <f aca="false">IF(G377="Yes",B377,"")</f>
        <v>103</v>
      </c>
    </row>
    <row r="378" customFormat="false" ht="15" hidden="false" customHeight="false" outlineLevel="0" collapsed="false">
      <c r="A378" s="2" t="s">
        <v>5868</v>
      </c>
      <c r="B378" s="20" t="n">
        <v>103</v>
      </c>
      <c r="C378" s="20" t="n">
        <v>102</v>
      </c>
      <c r="D378" s="21" t="n">
        <f aca="false">C378/Summary!$B$4</f>
        <v>0.0068</v>
      </c>
      <c r="E378" s="2" t="s">
        <v>35</v>
      </c>
      <c r="F378" s="2" t="s">
        <v>35</v>
      </c>
      <c r="G378" s="2" t="str">
        <f aca="false">IF(AND(E378="No",F378="No"),"Yes","No")</f>
        <v>Yes</v>
      </c>
      <c r="H378" s="20" t="n">
        <f aca="false">IF(G378="Yes",B378,"")</f>
        <v>103</v>
      </c>
    </row>
    <row r="379" customFormat="false" ht="15" hidden="false" customHeight="false" outlineLevel="0" collapsed="false">
      <c r="A379" s="2" t="s">
        <v>5869</v>
      </c>
      <c r="B379" s="20" t="n">
        <v>103</v>
      </c>
      <c r="C379" s="20" t="n">
        <v>103</v>
      </c>
      <c r="D379" s="21" t="n">
        <f aca="false">C379/Summary!$B$4</f>
        <v>0.00686666666666667</v>
      </c>
      <c r="E379" s="2" t="s">
        <v>35</v>
      </c>
      <c r="F379" s="2" t="s">
        <v>35</v>
      </c>
      <c r="G379" s="2" t="str">
        <f aca="false">IF(AND(E379="No",F379="No"),"Yes","No")</f>
        <v>Yes</v>
      </c>
      <c r="H379" s="20" t="n">
        <f aca="false">IF(G379="Yes",B379,"")</f>
        <v>103</v>
      </c>
    </row>
    <row r="380" customFormat="false" ht="15" hidden="false" customHeight="false" outlineLevel="0" collapsed="false">
      <c r="A380" s="2" t="s">
        <v>5870</v>
      </c>
      <c r="B380" s="20" t="n">
        <v>103</v>
      </c>
      <c r="C380" s="20" t="n">
        <v>103</v>
      </c>
      <c r="D380" s="21" t="n">
        <f aca="false">C380/Summary!$B$4</f>
        <v>0.00686666666666667</v>
      </c>
      <c r="E380" s="2" t="s">
        <v>35</v>
      </c>
      <c r="F380" s="2" t="s">
        <v>35</v>
      </c>
      <c r="G380" s="2" t="str">
        <f aca="false">IF(AND(E380="No",F380="No"),"Yes","No")</f>
        <v>Yes</v>
      </c>
      <c r="H380" s="20" t="n">
        <f aca="false">IF(G380="Yes",B380,"")</f>
        <v>103</v>
      </c>
    </row>
    <row r="381" customFormat="false" ht="15" hidden="false" customHeight="false" outlineLevel="0" collapsed="false">
      <c r="A381" s="2" t="s">
        <v>5871</v>
      </c>
      <c r="B381" s="20" t="n">
        <v>103</v>
      </c>
      <c r="C381" s="20" t="n">
        <v>103</v>
      </c>
      <c r="D381" s="21" t="n">
        <f aca="false">C381/Summary!$B$4</f>
        <v>0.00686666666666667</v>
      </c>
      <c r="E381" s="2" t="s">
        <v>35</v>
      </c>
      <c r="F381" s="2" t="s">
        <v>35</v>
      </c>
      <c r="G381" s="2" t="str">
        <f aca="false">IF(AND(E381="No",F381="No"),"Yes","No")</f>
        <v>Yes</v>
      </c>
      <c r="H381" s="20" t="n">
        <f aca="false">IF(G381="Yes",B381,"")</f>
        <v>103</v>
      </c>
    </row>
    <row r="382" customFormat="false" ht="15" hidden="false" customHeight="false" outlineLevel="0" collapsed="false">
      <c r="A382" s="2" t="s">
        <v>5872</v>
      </c>
      <c r="B382" s="20" t="n">
        <v>103</v>
      </c>
      <c r="C382" s="20" t="n">
        <v>102</v>
      </c>
      <c r="D382" s="21" t="n">
        <f aca="false">C382/Summary!$B$4</f>
        <v>0.0068</v>
      </c>
      <c r="E382" s="2" t="s">
        <v>35</v>
      </c>
      <c r="F382" s="2" t="s">
        <v>35</v>
      </c>
      <c r="G382" s="2" t="str">
        <f aca="false">IF(AND(E382="No",F382="No"),"Yes","No")</f>
        <v>Yes</v>
      </c>
      <c r="H382" s="20" t="n">
        <f aca="false">IF(G382="Yes",B382,"")</f>
        <v>103</v>
      </c>
    </row>
    <row r="383" customFormat="false" ht="15" hidden="false" customHeight="false" outlineLevel="0" collapsed="false">
      <c r="A383" s="2" t="s">
        <v>5873</v>
      </c>
      <c r="B383" s="20" t="n">
        <v>103</v>
      </c>
      <c r="C383" s="20" t="n">
        <v>103</v>
      </c>
      <c r="D383" s="21" t="n">
        <f aca="false">C383/Summary!$B$4</f>
        <v>0.00686666666666667</v>
      </c>
      <c r="E383" s="2" t="s">
        <v>35</v>
      </c>
      <c r="F383" s="2" t="s">
        <v>35</v>
      </c>
      <c r="G383" s="2" t="str">
        <f aca="false">IF(AND(E383="No",F383="No"),"Yes","No")</f>
        <v>Yes</v>
      </c>
      <c r="H383" s="20" t="n">
        <f aca="false">IF(G383="Yes",B383,"")</f>
        <v>103</v>
      </c>
    </row>
    <row r="384" customFormat="false" ht="15" hidden="false" customHeight="false" outlineLevel="0" collapsed="false">
      <c r="A384" s="2" t="s">
        <v>5874</v>
      </c>
      <c r="B384" s="20" t="n">
        <v>103</v>
      </c>
      <c r="C384" s="20" t="n">
        <v>103</v>
      </c>
      <c r="D384" s="21" t="n">
        <f aca="false">C384/Summary!$B$4</f>
        <v>0.00686666666666667</v>
      </c>
      <c r="E384" s="2" t="s">
        <v>35</v>
      </c>
      <c r="F384" s="2" t="s">
        <v>35</v>
      </c>
      <c r="G384" s="2" t="str">
        <f aca="false">IF(AND(E384="No",F384="No"),"Yes","No")</f>
        <v>Yes</v>
      </c>
      <c r="H384" s="20" t="n">
        <f aca="false">IF(G384="Yes",B384,"")</f>
        <v>103</v>
      </c>
    </row>
    <row r="385" customFormat="false" ht="15" hidden="false" customHeight="false" outlineLevel="0" collapsed="false">
      <c r="A385" s="2" t="s">
        <v>5875</v>
      </c>
      <c r="B385" s="20" t="n">
        <v>103</v>
      </c>
      <c r="C385" s="20" t="n">
        <v>103</v>
      </c>
      <c r="D385" s="21" t="n">
        <f aca="false">C385/Summary!$B$4</f>
        <v>0.00686666666666667</v>
      </c>
      <c r="E385" s="2" t="s">
        <v>35</v>
      </c>
      <c r="F385" s="2" t="s">
        <v>35</v>
      </c>
      <c r="G385" s="2" t="str">
        <f aca="false">IF(AND(E385="No",F385="No"),"Yes","No")</f>
        <v>Yes</v>
      </c>
      <c r="H385" s="20" t="n">
        <f aca="false">IF(G385="Yes",B385,"")</f>
        <v>103</v>
      </c>
    </row>
    <row r="386" customFormat="false" ht="15" hidden="false" customHeight="false" outlineLevel="0" collapsed="false">
      <c r="A386" s="2" t="s">
        <v>5876</v>
      </c>
      <c r="B386" s="20" t="n">
        <v>103</v>
      </c>
      <c r="C386" s="20" t="n">
        <v>102</v>
      </c>
      <c r="D386" s="21" t="n">
        <f aca="false">C386/Summary!$B$4</f>
        <v>0.0068</v>
      </c>
      <c r="E386" s="2" t="s">
        <v>35</v>
      </c>
      <c r="F386" s="2" t="s">
        <v>35</v>
      </c>
      <c r="G386" s="2" t="str">
        <f aca="false">IF(AND(E386="No",F386="No"),"Yes","No")</f>
        <v>Yes</v>
      </c>
      <c r="H386" s="20" t="n">
        <f aca="false">IF(G386="Yes",B386,"")</f>
        <v>103</v>
      </c>
    </row>
    <row r="387" customFormat="false" ht="15" hidden="false" customHeight="false" outlineLevel="0" collapsed="false">
      <c r="A387" s="2" t="s">
        <v>5877</v>
      </c>
      <c r="B387" s="20" t="n">
        <v>103</v>
      </c>
      <c r="C387" s="20" t="n">
        <v>103</v>
      </c>
      <c r="D387" s="21" t="n">
        <f aca="false">C387/Summary!$B$4</f>
        <v>0.00686666666666667</v>
      </c>
      <c r="E387" s="2" t="s">
        <v>35</v>
      </c>
      <c r="F387" s="2" t="s">
        <v>35</v>
      </c>
      <c r="G387" s="2" t="str">
        <f aca="false">IF(AND(E387="No",F387="No"),"Yes","No")</f>
        <v>Yes</v>
      </c>
      <c r="H387" s="20" t="n">
        <f aca="false">IF(G387="Yes",B387,"")</f>
        <v>103</v>
      </c>
    </row>
    <row r="388" customFormat="false" ht="15" hidden="false" customHeight="false" outlineLevel="0" collapsed="false">
      <c r="A388" s="2" t="s">
        <v>5878</v>
      </c>
      <c r="B388" s="20" t="n">
        <v>103</v>
      </c>
      <c r="C388" s="20" t="n">
        <v>103</v>
      </c>
      <c r="D388" s="21" t="n">
        <f aca="false">C388/Summary!$B$4</f>
        <v>0.00686666666666667</v>
      </c>
      <c r="E388" s="2" t="s">
        <v>35</v>
      </c>
      <c r="F388" s="2" t="s">
        <v>35</v>
      </c>
      <c r="G388" s="2" t="str">
        <f aca="false">IF(AND(E388="No",F388="No"),"Yes","No")</f>
        <v>Yes</v>
      </c>
      <c r="H388" s="20" t="n">
        <f aca="false">IF(G388="Yes",B388,"")</f>
        <v>103</v>
      </c>
    </row>
    <row r="389" customFormat="false" ht="15" hidden="false" customHeight="false" outlineLevel="0" collapsed="false">
      <c r="A389" s="2" t="s">
        <v>5879</v>
      </c>
      <c r="B389" s="20" t="n">
        <v>103</v>
      </c>
      <c r="C389" s="20" t="n">
        <v>103</v>
      </c>
      <c r="D389" s="21" t="n">
        <f aca="false">C389/Summary!$B$4</f>
        <v>0.00686666666666667</v>
      </c>
      <c r="E389" s="2" t="s">
        <v>35</v>
      </c>
      <c r="F389" s="2" t="s">
        <v>35</v>
      </c>
      <c r="G389" s="2" t="str">
        <f aca="false">IF(AND(E389="No",F389="No"),"Yes","No")</f>
        <v>Yes</v>
      </c>
      <c r="H389" s="20" t="n">
        <f aca="false">IF(G389="Yes",B389,"")</f>
        <v>103</v>
      </c>
    </row>
    <row r="390" customFormat="false" ht="15" hidden="false" customHeight="false" outlineLevel="0" collapsed="false">
      <c r="A390" s="2" t="s">
        <v>5880</v>
      </c>
      <c r="B390" s="20" t="n">
        <v>103</v>
      </c>
      <c r="C390" s="20" t="n">
        <v>103</v>
      </c>
      <c r="D390" s="21" t="n">
        <f aca="false">C390/Summary!$B$4</f>
        <v>0.00686666666666667</v>
      </c>
      <c r="E390" s="2" t="s">
        <v>35</v>
      </c>
      <c r="F390" s="2" t="s">
        <v>35</v>
      </c>
      <c r="G390" s="2" t="str">
        <f aca="false">IF(AND(E390="No",F390="No"),"Yes","No")</f>
        <v>Yes</v>
      </c>
      <c r="H390" s="20" t="n">
        <f aca="false">IF(G390="Yes",B390,"")</f>
        <v>103</v>
      </c>
    </row>
    <row r="391" customFormat="false" ht="15" hidden="false" customHeight="false" outlineLevel="0" collapsed="false">
      <c r="A391" s="2" t="s">
        <v>5881</v>
      </c>
      <c r="B391" s="20" t="n">
        <v>103</v>
      </c>
      <c r="C391" s="20" t="n">
        <v>102</v>
      </c>
      <c r="D391" s="21" t="n">
        <f aca="false">C391/Summary!$B$4</f>
        <v>0.0068</v>
      </c>
      <c r="E391" s="2" t="s">
        <v>35</v>
      </c>
      <c r="F391" s="2" t="s">
        <v>35</v>
      </c>
      <c r="G391" s="2" t="str">
        <f aca="false">IF(AND(E391="No",F391="No"),"Yes","No")</f>
        <v>Yes</v>
      </c>
      <c r="H391" s="20" t="n">
        <f aca="false">IF(G391="Yes",B391,"")</f>
        <v>103</v>
      </c>
    </row>
    <row r="392" customFormat="false" ht="15" hidden="false" customHeight="false" outlineLevel="0" collapsed="false">
      <c r="A392" s="2" t="s">
        <v>5882</v>
      </c>
      <c r="B392" s="20" t="n">
        <v>103</v>
      </c>
      <c r="C392" s="20" t="n">
        <v>102</v>
      </c>
      <c r="D392" s="21" t="n">
        <f aca="false">C392/Summary!$B$4</f>
        <v>0.0068</v>
      </c>
      <c r="E392" s="2" t="s">
        <v>35</v>
      </c>
      <c r="F392" s="2" t="s">
        <v>35</v>
      </c>
      <c r="G392" s="2" t="str">
        <f aca="false">IF(AND(E392="No",F392="No"),"Yes","No")</f>
        <v>Yes</v>
      </c>
      <c r="H392" s="20" t="n">
        <f aca="false">IF(G392="Yes",B392,"")</f>
        <v>103</v>
      </c>
    </row>
    <row r="393" customFormat="false" ht="15" hidden="false" customHeight="false" outlineLevel="0" collapsed="false">
      <c r="A393" s="2" t="s">
        <v>5883</v>
      </c>
      <c r="B393" s="20" t="n">
        <v>103</v>
      </c>
      <c r="C393" s="20" t="n">
        <v>103</v>
      </c>
      <c r="D393" s="21" t="n">
        <f aca="false">C393/Summary!$B$4</f>
        <v>0.00686666666666667</v>
      </c>
      <c r="E393" s="2" t="s">
        <v>35</v>
      </c>
      <c r="F393" s="2" t="s">
        <v>35</v>
      </c>
      <c r="G393" s="2" t="str">
        <f aca="false">IF(AND(E393="No",F393="No"),"Yes","No")</f>
        <v>Yes</v>
      </c>
      <c r="H393" s="20" t="n">
        <f aca="false">IF(G393="Yes",B393,"")</f>
        <v>103</v>
      </c>
    </row>
    <row r="394" customFormat="false" ht="15" hidden="false" customHeight="false" outlineLevel="0" collapsed="false">
      <c r="A394" s="2" t="s">
        <v>5884</v>
      </c>
      <c r="B394" s="20" t="n">
        <v>103</v>
      </c>
      <c r="C394" s="20" t="n">
        <v>103</v>
      </c>
      <c r="D394" s="21" t="n">
        <f aca="false">C394/Summary!$B$4</f>
        <v>0.00686666666666667</v>
      </c>
      <c r="E394" s="2" t="s">
        <v>35</v>
      </c>
      <c r="F394" s="2" t="s">
        <v>35</v>
      </c>
      <c r="G394" s="2" t="str">
        <f aca="false">IF(AND(E394="No",F394="No"),"Yes","No")</f>
        <v>Yes</v>
      </c>
      <c r="H394" s="20" t="n">
        <f aca="false">IF(G394="Yes",B394,"")</f>
        <v>103</v>
      </c>
    </row>
    <row r="395" customFormat="false" ht="15" hidden="false" customHeight="false" outlineLevel="0" collapsed="false">
      <c r="A395" s="2" t="s">
        <v>5885</v>
      </c>
      <c r="B395" s="20" t="n">
        <v>103</v>
      </c>
      <c r="C395" s="20" t="n">
        <v>103</v>
      </c>
      <c r="D395" s="21" t="n">
        <f aca="false">C395/Summary!$B$4</f>
        <v>0.00686666666666667</v>
      </c>
      <c r="E395" s="2" t="s">
        <v>35</v>
      </c>
      <c r="F395" s="2" t="s">
        <v>35</v>
      </c>
      <c r="G395" s="2" t="str">
        <f aca="false">IF(AND(E395="No",F395="No"),"Yes","No")</f>
        <v>Yes</v>
      </c>
      <c r="H395" s="20" t="n">
        <f aca="false">IF(G395="Yes",B395,"")</f>
        <v>103</v>
      </c>
    </row>
    <row r="396" customFormat="false" ht="15" hidden="false" customHeight="false" outlineLevel="0" collapsed="false">
      <c r="A396" s="2" t="s">
        <v>5886</v>
      </c>
      <c r="B396" s="20" t="n">
        <v>103</v>
      </c>
      <c r="C396" s="20" t="n">
        <v>102</v>
      </c>
      <c r="D396" s="21" t="n">
        <f aca="false">C396/Summary!$B$4</f>
        <v>0.0068</v>
      </c>
      <c r="E396" s="2" t="s">
        <v>35</v>
      </c>
      <c r="F396" s="2" t="s">
        <v>35</v>
      </c>
      <c r="G396" s="2" t="str">
        <f aca="false">IF(AND(E396="No",F396="No"),"Yes","No")</f>
        <v>Yes</v>
      </c>
      <c r="H396" s="20" t="n">
        <f aca="false">IF(G396="Yes",B396,"")</f>
        <v>103</v>
      </c>
    </row>
    <row r="397" customFormat="false" ht="15" hidden="false" customHeight="false" outlineLevel="0" collapsed="false">
      <c r="A397" s="2" t="s">
        <v>5887</v>
      </c>
      <c r="B397" s="20" t="n">
        <v>103</v>
      </c>
      <c r="C397" s="20" t="n">
        <v>102</v>
      </c>
      <c r="D397" s="21" t="n">
        <f aca="false">C397/Summary!$B$4</f>
        <v>0.0068</v>
      </c>
      <c r="E397" s="2" t="s">
        <v>35</v>
      </c>
      <c r="F397" s="2" t="s">
        <v>35</v>
      </c>
      <c r="G397" s="2" t="str">
        <f aca="false">IF(AND(E397="No",F397="No"),"Yes","No")</f>
        <v>Yes</v>
      </c>
      <c r="H397" s="20" t="n">
        <f aca="false">IF(G397="Yes",B397,"")</f>
        <v>103</v>
      </c>
    </row>
    <row r="398" customFormat="false" ht="15" hidden="false" customHeight="false" outlineLevel="0" collapsed="false">
      <c r="A398" s="2" t="s">
        <v>5888</v>
      </c>
      <c r="B398" s="20" t="n">
        <v>103</v>
      </c>
      <c r="C398" s="20" t="n">
        <v>103</v>
      </c>
      <c r="D398" s="21" t="n">
        <f aca="false">C398/Summary!$B$4</f>
        <v>0.00686666666666667</v>
      </c>
      <c r="E398" s="2" t="s">
        <v>35</v>
      </c>
      <c r="F398" s="2" t="s">
        <v>35</v>
      </c>
      <c r="G398" s="2" t="str">
        <f aca="false">IF(AND(E398="No",F398="No"),"Yes","No")</f>
        <v>Yes</v>
      </c>
      <c r="H398" s="20" t="n">
        <f aca="false">IF(G398="Yes",B398,"")</f>
        <v>103</v>
      </c>
    </row>
    <row r="399" customFormat="false" ht="15" hidden="false" customHeight="false" outlineLevel="0" collapsed="false">
      <c r="A399" s="2" t="s">
        <v>5889</v>
      </c>
      <c r="B399" s="20" t="n">
        <v>103</v>
      </c>
      <c r="C399" s="20" t="n">
        <v>103</v>
      </c>
      <c r="D399" s="21" t="n">
        <f aca="false">C399/Summary!$B$4</f>
        <v>0.00686666666666667</v>
      </c>
      <c r="E399" s="2" t="s">
        <v>35</v>
      </c>
      <c r="F399" s="2" t="s">
        <v>35</v>
      </c>
      <c r="G399" s="2" t="str">
        <f aca="false">IF(AND(E399="No",F399="No"),"Yes","No")</f>
        <v>Yes</v>
      </c>
      <c r="H399" s="20" t="n">
        <f aca="false">IF(G399="Yes",B399,"")</f>
        <v>103</v>
      </c>
    </row>
    <row r="400" customFormat="false" ht="15" hidden="false" customHeight="false" outlineLevel="0" collapsed="false">
      <c r="A400" s="2" t="s">
        <v>5890</v>
      </c>
      <c r="B400" s="20" t="n">
        <v>103</v>
      </c>
      <c r="C400" s="20" t="n">
        <v>103</v>
      </c>
      <c r="D400" s="21" t="n">
        <f aca="false">C400/Summary!$B$4</f>
        <v>0.00686666666666667</v>
      </c>
      <c r="E400" s="2" t="s">
        <v>35</v>
      </c>
      <c r="F400" s="2" t="s">
        <v>35</v>
      </c>
      <c r="G400" s="2" t="str">
        <f aca="false">IF(AND(E400="No",F400="No"),"Yes","No")</f>
        <v>Yes</v>
      </c>
      <c r="H400" s="20" t="n">
        <f aca="false">IF(G400="Yes",B400,"")</f>
        <v>103</v>
      </c>
    </row>
    <row r="401" customFormat="false" ht="15" hidden="false" customHeight="false" outlineLevel="0" collapsed="false">
      <c r="A401" s="2" t="s">
        <v>5891</v>
      </c>
      <c r="B401" s="20" t="n">
        <v>103</v>
      </c>
      <c r="C401" s="20" t="n">
        <v>103</v>
      </c>
      <c r="D401" s="21" t="n">
        <f aca="false">C401/Summary!$B$4</f>
        <v>0.00686666666666667</v>
      </c>
      <c r="E401" s="2" t="s">
        <v>35</v>
      </c>
      <c r="F401" s="2" t="s">
        <v>35</v>
      </c>
      <c r="G401" s="2" t="str">
        <f aca="false">IF(AND(E401="No",F401="No"),"Yes","No")</f>
        <v>Yes</v>
      </c>
      <c r="H401" s="20" t="n">
        <f aca="false">IF(G401="Yes",B401,"")</f>
        <v>103</v>
      </c>
    </row>
    <row r="402" customFormat="false" ht="15" hidden="false" customHeight="false" outlineLevel="0" collapsed="false">
      <c r="A402" s="2" t="s">
        <v>5892</v>
      </c>
      <c r="B402" s="20" t="n">
        <v>103</v>
      </c>
      <c r="C402" s="20" t="n">
        <v>103</v>
      </c>
      <c r="D402" s="21" t="n">
        <f aca="false">C402/Summary!$B$4</f>
        <v>0.00686666666666667</v>
      </c>
      <c r="E402" s="2" t="s">
        <v>35</v>
      </c>
      <c r="F402" s="2" t="s">
        <v>35</v>
      </c>
      <c r="G402" s="2" t="str">
        <f aca="false">IF(AND(E402="No",F402="No"),"Yes","No")</f>
        <v>Yes</v>
      </c>
      <c r="H402" s="20" t="n">
        <f aca="false">IF(G402="Yes",B402,"")</f>
        <v>103</v>
      </c>
    </row>
    <row r="403" customFormat="false" ht="15" hidden="false" customHeight="false" outlineLevel="0" collapsed="false">
      <c r="A403" s="2" t="s">
        <v>5893</v>
      </c>
      <c r="B403" s="20" t="n">
        <v>103</v>
      </c>
      <c r="C403" s="20" t="n">
        <v>103</v>
      </c>
      <c r="D403" s="21" t="n">
        <f aca="false">C403/Summary!$B$4</f>
        <v>0.00686666666666667</v>
      </c>
      <c r="E403" s="2" t="s">
        <v>35</v>
      </c>
      <c r="F403" s="2" t="s">
        <v>35</v>
      </c>
      <c r="G403" s="2" t="str">
        <f aca="false">IF(AND(E403="No",F403="No"),"Yes","No")</f>
        <v>Yes</v>
      </c>
      <c r="H403" s="20" t="n">
        <f aca="false">IF(G403="Yes",B403,"")</f>
        <v>103</v>
      </c>
    </row>
    <row r="404" customFormat="false" ht="15" hidden="false" customHeight="false" outlineLevel="0" collapsed="false">
      <c r="A404" s="2" t="s">
        <v>5894</v>
      </c>
      <c r="B404" s="20" t="n">
        <v>103</v>
      </c>
      <c r="C404" s="20" t="n">
        <v>103</v>
      </c>
      <c r="D404" s="21" t="n">
        <f aca="false">C404/Summary!$B$4</f>
        <v>0.00686666666666667</v>
      </c>
      <c r="E404" s="2" t="s">
        <v>35</v>
      </c>
      <c r="F404" s="2" t="s">
        <v>35</v>
      </c>
      <c r="G404" s="2" t="str">
        <f aca="false">IF(AND(E404="No",F404="No"),"Yes","No")</f>
        <v>Yes</v>
      </c>
      <c r="H404" s="20" t="n">
        <f aca="false">IF(G404="Yes",B404,"")</f>
        <v>103</v>
      </c>
    </row>
    <row r="405" customFormat="false" ht="15" hidden="false" customHeight="false" outlineLevel="0" collapsed="false">
      <c r="A405" s="2" t="s">
        <v>5895</v>
      </c>
      <c r="B405" s="20" t="n">
        <v>103</v>
      </c>
      <c r="C405" s="20" t="n">
        <v>102</v>
      </c>
      <c r="D405" s="21" t="n">
        <f aca="false">C405/Summary!$B$4</f>
        <v>0.0068</v>
      </c>
      <c r="E405" s="2" t="s">
        <v>35</v>
      </c>
      <c r="F405" s="2" t="s">
        <v>35</v>
      </c>
      <c r="G405" s="2" t="str">
        <f aca="false">IF(AND(E405="No",F405="No"),"Yes","No")</f>
        <v>Yes</v>
      </c>
      <c r="H405" s="20" t="n">
        <f aca="false">IF(G405="Yes",B405,"")</f>
        <v>103</v>
      </c>
    </row>
    <row r="406" customFormat="false" ht="15" hidden="false" customHeight="false" outlineLevel="0" collapsed="false">
      <c r="A406" s="2" t="s">
        <v>5896</v>
      </c>
      <c r="B406" s="20" t="n">
        <v>103</v>
      </c>
      <c r="C406" s="20" t="n">
        <v>103</v>
      </c>
      <c r="D406" s="21" t="n">
        <f aca="false">C406/Summary!$B$4</f>
        <v>0.00686666666666667</v>
      </c>
      <c r="E406" s="2" t="s">
        <v>35</v>
      </c>
      <c r="F406" s="2" t="s">
        <v>35</v>
      </c>
      <c r="G406" s="2" t="str">
        <f aca="false">IF(AND(E406="No",F406="No"),"Yes","No")</f>
        <v>Yes</v>
      </c>
      <c r="H406" s="20" t="n">
        <f aca="false">IF(G406="Yes",B406,"")</f>
        <v>103</v>
      </c>
    </row>
    <row r="407" customFormat="false" ht="15" hidden="false" customHeight="false" outlineLevel="0" collapsed="false">
      <c r="A407" s="2" t="s">
        <v>5897</v>
      </c>
      <c r="B407" s="20" t="n">
        <v>103</v>
      </c>
      <c r="C407" s="20" t="n">
        <v>103</v>
      </c>
      <c r="D407" s="21" t="n">
        <f aca="false">C407/Summary!$B$4</f>
        <v>0.00686666666666667</v>
      </c>
      <c r="E407" s="2" t="s">
        <v>35</v>
      </c>
      <c r="F407" s="2" t="s">
        <v>35</v>
      </c>
      <c r="G407" s="2" t="str">
        <f aca="false">IF(AND(E407="No",F407="No"),"Yes","No")</f>
        <v>Yes</v>
      </c>
      <c r="H407" s="20" t="n">
        <f aca="false">IF(G407="Yes",B407,"")</f>
        <v>103</v>
      </c>
    </row>
    <row r="408" customFormat="false" ht="15" hidden="false" customHeight="false" outlineLevel="0" collapsed="false">
      <c r="A408" s="2" t="s">
        <v>5898</v>
      </c>
      <c r="B408" s="20" t="n">
        <v>103</v>
      </c>
      <c r="C408" s="20" t="n">
        <v>103</v>
      </c>
      <c r="D408" s="21" t="n">
        <f aca="false">C408/Summary!$B$4</f>
        <v>0.00686666666666667</v>
      </c>
      <c r="E408" s="2" t="s">
        <v>35</v>
      </c>
      <c r="F408" s="2" t="s">
        <v>35</v>
      </c>
      <c r="G408" s="2" t="str">
        <f aca="false">IF(AND(E408="No",F408="No"),"Yes","No")</f>
        <v>Yes</v>
      </c>
      <c r="H408" s="20" t="n">
        <f aca="false">IF(G408="Yes",B408,"")</f>
        <v>103</v>
      </c>
    </row>
    <row r="409" customFormat="false" ht="15" hidden="false" customHeight="false" outlineLevel="0" collapsed="false">
      <c r="A409" s="2" t="s">
        <v>5899</v>
      </c>
      <c r="B409" s="20" t="n">
        <v>103</v>
      </c>
      <c r="C409" s="20" t="n">
        <v>103</v>
      </c>
      <c r="D409" s="21" t="n">
        <f aca="false">C409/Summary!$B$4</f>
        <v>0.00686666666666667</v>
      </c>
      <c r="E409" s="2" t="s">
        <v>35</v>
      </c>
      <c r="F409" s="2" t="s">
        <v>35</v>
      </c>
      <c r="G409" s="2" t="str">
        <f aca="false">IF(AND(E409="No",F409="No"),"Yes","No")</f>
        <v>Yes</v>
      </c>
      <c r="H409" s="20" t="n">
        <f aca="false">IF(G409="Yes",B409,"")</f>
        <v>103</v>
      </c>
    </row>
    <row r="410" customFormat="false" ht="15" hidden="false" customHeight="false" outlineLevel="0" collapsed="false">
      <c r="A410" s="2" t="s">
        <v>5900</v>
      </c>
      <c r="B410" s="20" t="n">
        <v>103</v>
      </c>
      <c r="C410" s="20" t="n">
        <v>102</v>
      </c>
      <c r="D410" s="21" t="n">
        <f aca="false">C410/Summary!$B$4</f>
        <v>0.0068</v>
      </c>
      <c r="E410" s="2" t="s">
        <v>35</v>
      </c>
      <c r="F410" s="2" t="s">
        <v>35</v>
      </c>
      <c r="G410" s="2" t="str">
        <f aca="false">IF(AND(E410="No",F410="No"),"Yes","No")</f>
        <v>Yes</v>
      </c>
      <c r="H410" s="20" t="n">
        <f aca="false">IF(G410="Yes",B410,"")</f>
        <v>103</v>
      </c>
    </row>
    <row r="411" customFormat="false" ht="15" hidden="false" customHeight="false" outlineLevel="0" collapsed="false">
      <c r="A411" s="2" t="s">
        <v>5901</v>
      </c>
      <c r="B411" s="20" t="n">
        <v>103</v>
      </c>
      <c r="C411" s="20" t="n">
        <v>103</v>
      </c>
      <c r="D411" s="21" t="n">
        <f aca="false">C411/Summary!$B$4</f>
        <v>0.00686666666666667</v>
      </c>
      <c r="E411" s="2" t="s">
        <v>35</v>
      </c>
      <c r="F411" s="2" t="s">
        <v>35</v>
      </c>
      <c r="G411" s="2" t="str">
        <f aca="false">IF(AND(E411="No",F411="No"),"Yes","No")</f>
        <v>Yes</v>
      </c>
      <c r="H411" s="20" t="n">
        <f aca="false">IF(G411="Yes",B411,"")</f>
        <v>103</v>
      </c>
    </row>
    <row r="412" customFormat="false" ht="15" hidden="false" customHeight="false" outlineLevel="0" collapsed="false">
      <c r="A412" s="2" t="s">
        <v>5902</v>
      </c>
      <c r="B412" s="20" t="n">
        <v>103</v>
      </c>
      <c r="C412" s="20" t="n">
        <v>102</v>
      </c>
      <c r="D412" s="21" t="n">
        <f aca="false">C412/Summary!$B$4</f>
        <v>0.0068</v>
      </c>
      <c r="E412" s="2" t="s">
        <v>35</v>
      </c>
      <c r="F412" s="2" t="s">
        <v>35</v>
      </c>
      <c r="G412" s="2" t="str">
        <f aca="false">IF(AND(E412="No",F412="No"),"Yes","No")</f>
        <v>Yes</v>
      </c>
      <c r="H412" s="20" t="n">
        <f aca="false">IF(G412="Yes",B412,"")</f>
        <v>103</v>
      </c>
    </row>
    <row r="413" customFormat="false" ht="15" hidden="false" customHeight="false" outlineLevel="0" collapsed="false">
      <c r="A413" s="2" t="s">
        <v>5903</v>
      </c>
      <c r="B413" s="20" t="n">
        <v>103</v>
      </c>
      <c r="C413" s="20" t="n">
        <v>103</v>
      </c>
      <c r="D413" s="21" t="n">
        <f aca="false">C413/Summary!$B$4</f>
        <v>0.00686666666666667</v>
      </c>
      <c r="E413" s="2" t="s">
        <v>35</v>
      </c>
      <c r="F413" s="2" t="s">
        <v>35</v>
      </c>
      <c r="G413" s="2" t="str">
        <f aca="false">IF(AND(E413="No",F413="No"),"Yes","No")</f>
        <v>Yes</v>
      </c>
      <c r="H413" s="20" t="n">
        <f aca="false">IF(G413="Yes",B413,"")</f>
        <v>103</v>
      </c>
    </row>
    <row r="414" customFormat="false" ht="15" hidden="false" customHeight="false" outlineLevel="0" collapsed="false">
      <c r="A414" s="2" t="s">
        <v>5904</v>
      </c>
      <c r="B414" s="20" t="n">
        <v>103</v>
      </c>
      <c r="C414" s="20" t="n">
        <v>102</v>
      </c>
      <c r="D414" s="21" t="n">
        <f aca="false">C414/Summary!$B$4</f>
        <v>0.0068</v>
      </c>
      <c r="E414" s="2" t="s">
        <v>35</v>
      </c>
      <c r="F414" s="2" t="s">
        <v>35</v>
      </c>
      <c r="G414" s="2" t="str">
        <f aca="false">IF(AND(E414="No",F414="No"),"Yes","No")</f>
        <v>Yes</v>
      </c>
      <c r="H414" s="20" t="n">
        <f aca="false">IF(G414="Yes",B414,"")</f>
        <v>103</v>
      </c>
    </row>
    <row r="415" customFormat="false" ht="15" hidden="false" customHeight="false" outlineLevel="0" collapsed="false">
      <c r="A415" s="2" t="s">
        <v>5905</v>
      </c>
      <c r="B415" s="20" t="n">
        <v>103</v>
      </c>
      <c r="C415" s="20" t="n">
        <v>102</v>
      </c>
      <c r="D415" s="21" t="n">
        <f aca="false">C415/Summary!$B$4</f>
        <v>0.0068</v>
      </c>
      <c r="E415" s="2" t="s">
        <v>35</v>
      </c>
      <c r="F415" s="2" t="s">
        <v>35</v>
      </c>
      <c r="G415" s="2" t="str">
        <f aca="false">IF(AND(E415="No",F415="No"),"Yes","No")</f>
        <v>Yes</v>
      </c>
      <c r="H415" s="20" t="n">
        <f aca="false">IF(G415="Yes",B415,"")</f>
        <v>103</v>
      </c>
    </row>
    <row r="416" customFormat="false" ht="15" hidden="false" customHeight="false" outlineLevel="0" collapsed="false">
      <c r="A416" s="2" t="s">
        <v>5906</v>
      </c>
      <c r="B416" s="20" t="n">
        <v>103</v>
      </c>
      <c r="C416" s="20" t="n">
        <v>102</v>
      </c>
      <c r="D416" s="21" t="n">
        <f aca="false">C416/Summary!$B$4</f>
        <v>0.0068</v>
      </c>
      <c r="E416" s="2" t="s">
        <v>35</v>
      </c>
      <c r="F416" s="2" t="s">
        <v>35</v>
      </c>
      <c r="G416" s="2" t="str">
        <f aca="false">IF(AND(E416="No",F416="No"),"Yes","No")</f>
        <v>Yes</v>
      </c>
      <c r="H416" s="20" t="n">
        <f aca="false">IF(G416="Yes",B416,"")</f>
        <v>103</v>
      </c>
    </row>
    <row r="417" customFormat="false" ht="15" hidden="false" customHeight="false" outlineLevel="0" collapsed="false">
      <c r="A417" s="2" t="s">
        <v>5907</v>
      </c>
      <c r="B417" s="20" t="n">
        <v>103</v>
      </c>
      <c r="C417" s="20" t="n">
        <v>103</v>
      </c>
      <c r="D417" s="21" t="n">
        <f aca="false">C417/Summary!$B$4</f>
        <v>0.00686666666666667</v>
      </c>
      <c r="E417" s="2" t="s">
        <v>35</v>
      </c>
      <c r="F417" s="2" t="s">
        <v>35</v>
      </c>
      <c r="G417" s="2" t="str">
        <f aca="false">IF(AND(E417="No",F417="No"),"Yes","No")</f>
        <v>Yes</v>
      </c>
      <c r="H417" s="20" t="n">
        <f aca="false">IF(G417="Yes",B417,"")</f>
        <v>103</v>
      </c>
    </row>
    <row r="418" customFormat="false" ht="15" hidden="false" customHeight="false" outlineLevel="0" collapsed="false">
      <c r="A418" s="2" t="s">
        <v>5908</v>
      </c>
      <c r="B418" s="20" t="n">
        <v>103</v>
      </c>
      <c r="C418" s="20" t="n">
        <v>103</v>
      </c>
      <c r="D418" s="21" t="n">
        <f aca="false">C418/Summary!$B$4</f>
        <v>0.00686666666666667</v>
      </c>
      <c r="E418" s="2" t="s">
        <v>35</v>
      </c>
      <c r="F418" s="2" t="s">
        <v>35</v>
      </c>
      <c r="G418" s="2" t="str">
        <f aca="false">IF(AND(E418="No",F418="No"),"Yes","No")</f>
        <v>Yes</v>
      </c>
      <c r="H418" s="20" t="n">
        <f aca="false">IF(G418="Yes",B418,"")</f>
        <v>103</v>
      </c>
    </row>
    <row r="419" customFormat="false" ht="15" hidden="false" customHeight="false" outlineLevel="0" collapsed="false">
      <c r="A419" s="2" t="s">
        <v>5909</v>
      </c>
      <c r="B419" s="20" t="n">
        <v>103</v>
      </c>
      <c r="C419" s="20" t="n">
        <v>103</v>
      </c>
      <c r="D419" s="21" t="n">
        <f aca="false">C419/Summary!$B$4</f>
        <v>0.00686666666666667</v>
      </c>
      <c r="E419" s="2" t="s">
        <v>35</v>
      </c>
      <c r="F419" s="2" t="s">
        <v>35</v>
      </c>
      <c r="G419" s="2" t="str">
        <f aca="false">IF(AND(E419="No",F419="No"),"Yes","No")</f>
        <v>Yes</v>
      </c>
      <c r="H419" s="20" t="n">
        <f aca="false">IF(G419="Yes",B419,"")</f>
        <v>103</v>
      </c>
    </row>
    <row r="420" customFormat="false" ht="15" hidden="false" customHeight="false" outlineLevel="0" collapsed="false">
      <c r="A420" s="2" t="s">
        <v>5910</v>
      </c>
      <c r="B420" s="20" t="n">
        <v>103</v>
      </c>
      <c r="C420" s="20" t="n">
        <v>103</v>
      </c>
      <c r="D420" s="21" t="n">
        <f aca="false">C420/Summary!$B$4</f>
        <v>0.00686666666666667</v>
      </c>
      <c r="E420" s="2" t="s">
        <v>35</v>
      </c>
      <c r="F420" s="2" t="s">
        <v>35</v>
      </c>
      <c r="G420" s="2" t="str">
        <f aca="false">IF(AND(E420="No",F420="No"),"Yes","No")</f>
        <v>Yes</v>
      </c>
      <c r="H420" s="20" t="n">
        <f aca="false">IF(G420="Yes",B420,"")</f>
        <v>103</v>
      </c>
    </row>
    <row r="421" customFormat="false" ht="15" hidden="false" customHeight="false" outlineLevel="0" collapsed="false">
      <c r="A421" s="2" t="s">
        <v>5911</v>
      </c>
      <c r="B421" s="20" t="n">
        <v>103</v>
      </c>
      <c r="C421" s="20" t="n">
        <v>102</v>
      </c>
      <c r="D421" s="21" t="n">
        <f aca="false">C421/Summary!$B$4</f>
        <v>0.0068</v>
      </c>
      <c r="E421" s="2" t="s">
        <v>35</v>
      </c>
      <c r="F421" s="2" t="s">
        <v>35</v>
      </c>
      <c r="G421" s="2" t="str">
        <f aca="false">IF(AND(E421="No",F421="No"),"Yes","No")</f>
        <v>Yes</v>
      </c>
      <c r="H421" s="20" t="n">
        <f aca="false">IF(G421="Yes",B421,"")</f>
        <v>103</v>
      </c>
    </row>
    <row r="422" customFormat="false" ht="15" hidden="false" customHeight="false" outlineLevel="0" collapsed="false">
      <c r="A422" s="2" t="s">
        <v>5912</v>
      </c>
      <c r="B422" s="20" t="n">
        <v>103</v>
      </c>
      <c r="C422" s="20" t="n">
        <v>103</v>
      </c>
      <c r="D422" s="21" t="n">
        <f aca="false">C422/Summary!$B$4</f>
        <v>0.00686666666666667</v>
      </c>
      <c r="E422" s="2" t="s">
        <v>35</v>
      </c>
      <c r="F422" s="2" t="s">
        <v>35</v>
      </c>
      <c r="G422" s="2" t="str">
        <f aca="false">IF(AND(E422="No",F422="No"),"Yes","No")</f>
        <v>Yes</v>
      </c>
      <c r="H422" s="20" t="n">
        <f aca="false">IF(G422="Yes",B422,"")</f>
        <v>103</v>
      </c>
    </row>
    <row r="423" customFormat="false" ht="15" hidden="false" customHeight="false" outlineLevel="0" collapsed="false">
      <c r="A423" s="2" t="s">
        <v>5913</v>
      </c>
      <c r="B423" s="20" t="n">
        <v>103</v>
      </c>
      <c r="C423" s="20" t="n">
        <v>103</v>
      </c>
      <c r="D423" s="21" t="n">
        <f aca="false">C423/Summary!$B$4</f>
        <v>0.00686666666666667</v>
      </c>
      <c r="E423" s="2" t="s">
        <v>35</v>
      </c>
      <c r="F423" s="2" t="s">
        <v>35</v>
      </c>
      <c r="G423" s="2" t="str">
        <f aca="false">IF(AND(E423="No",F423="No"),"Yes","No")</f>
        <v>Yes</v>
      </c>
      <c r="H423" s="20" t="n">
        <f aca="false">IF(G423="Yes",B423,"")</f>
        <v>103</v>
      </c>
    </row>
    <row r="424" customFormat="false" ht="15" hidden="false" customHeight="false" outlineLevel="0" collapsed="false">
      <c r="A424" s="2" t="s">
        <v>5914</v>
      </c>
      <c r="B424" s="20" t="n">
        <v>103</v>
      </c>
      <c r="C424" s="20" t="n">
        <v>103</v>
      </c>
      <c r="D424" s="21" t="n">
        <f aca="false">C424/Summary!$B$4</f>
        <v>0.00686666666666667</v>
      </c>
      <c r="E424" s="2" t="s">
        <v>35</v>
      </c>
      <c r="F424" s="2" t="s">
        <v>35</v>
      </c>
      <c r="G424" s="2" t="str">
        <f aca="false">IF(AND(E424="No",F424="No"),"Yes","No")</f>
        <v>Yes</v>
      </c>
      <c r="H424" s="20" t="n">
        <f aca="false">IF(G424="Yes",B424,"")</f>
        <v>103</v>
      </c>
    </row>
    <row r="425" customFormat="false" ht="15" hidden="false" customHeight="false" outlineLevel="0" collapsed="false">
      <c r="A425" s="2" t="s">
        <v>5915</v>
      </c>
      <c r="B425" s="20" t="n">
        <v>103</v>
      </c>
      <c r="C425" s="20" t="n">
        <v>103</v>
      </c>
      <c r="D425" s="21" t="n">
        <f aca="false">C425/Summary!$B$4</f>
        <v>0.00686666666666667</v>
      </c>
      <c r="E425" s="2" t="s">
        <v>35</v>
      </c>
      <c r="F425" s="2" t="s">
        <v>35</v>
      </c>
      <c r="G425" s="2" t="str">
        <f aca="false">IF(AND(E425="No",F425="No"),"Yes","No")</f>
        <v>Yes</v>
      </c>
      <c r="H425" s="20" t="n">
        <f aca="false">IF(G425="Yes",B425,"")</f>
        <v>103</v>
      </c>
    </row>
    <row r="426" customFormat="false" ht="15" hidden="false" customHeight="false" outlineLevel="0" collapsed="false">
      <c r="A426" s="2" t="s">
        <v>5916</v>
      </c>
      <c r="B426" s="20" t="n">
        <v>103</v>
      </c>
      <c r="C426" s="20" t="n">
        <v>103</v>
      </c>
      <c r="D426" s="21" t="n">
        <f aca="false">C426/Summary!$B$4</f>
        <v>0.00686666666666667</v>
      </c>
      <c r="E426" s="2" t="s">
        <v>35</v>
      </c>
      <c r="F426" s="2" t="s">
        <v>35</v>
      </c>
      <c r="G426" s="2" t="str">
        <f aca="false">IF(AND(E426="No",F426="No"),"Yes","No")</f>
        <v>Yes</v>
      </c>
      <c r="H426" s="20" t="n">
        <f aca="false">IF(G426="Yes",B426,"")</f>
        <v>103</v>
      </c>
    </row>
    <row r="427" customFormat="false" ht="15" hidden="false" customHeight="false" outlineLevel="0" collapsed="false">
      <c r="A427" s="2" t="s">
        <v>5917</v>
      </c>
      <c r="B427" s="20" t="n">
        <v>103</v>
      </c>
      <c r="C427" s="20" t="n">
        <v>103</v>
      </c>
      <c r="D427" s="21" t="n">
        <f aca="false">C427/Summary!$B$4</f>
        <v>0.00686666666666667</v>
      </c>
      <c r="E427" s="2" t="s">
        <v>35</v>
      </c>
      <c r="F427" s="2" t="s">
        <v>35</v>
      </c>
      <c r="G427" s="2" t="str">
        <f aca="false">IF(AND(E427="No",F427="No"),"Yes","No")</f>
        <v>Yes</v>
      </c>
      <c r="H427" s="20" t="n">
        <f aca="false">IF(G427="Yes",B427,"")</f>
        <v>103</v>
      </c>
    </row>
    <row r="428" customFormat="false" ht="15" hidden="false" customHeight="false" outlineLevel="0" collapsed="false">
      <c r="A428" s="2" t="s">
        <v>5918</v>
      </c>
      <c r="B428" s="20" t="n">
        <v>103</v>
      </c>
      <c r="C428" s="20" t="n">
        <v>103</v>
      </c>
      <c r="D428" s="21" t="n">
        <f aca="false">C428/Summary!$B$4</f>
        <v>0.00686666666666667</v>
      </c>
      <c r="E428" s="2" t="s">
        <v>35</v>
      </c>
      <c r="F428" s="2" t="s">
        <v>35</v>
      </c>
      <c r="G428" s="2" t="str">
        <f aca="false">IF(AND(E428="No",F428="No"),"Yes","No")</f>
        <v>Yes</v>
      </c>
      <c r="H428" s="20" t="n">
        <f aca="false">IF(G428="Yes",B428,"")</f>
        <v>103</v>
      </c>
    </row>
    <row r="429" customFormat="false" ht="15" hidden="false" customHeight="false" outlineLevel="0" collapsed="false">
      <c r="A429" s="2" t="s">
        <v>5919</v>
      </c>
      <c r="B429" s="20" t="n">
        <v>103</v>
      </c>
      <c r="C429" s="20" t="n">
        <v>103</v>
      </c>
      <c r="D429" s="21" t="n">
        <f aca="false">C429/Summary!$B$4</f>
        <v>0.00686666666666667</v>
      </c>
      <c r="E429" s="2" t="s">
        <v>35</v>
      </c>
      <c r="F429" s="2" t="s">
        <v>35</v>
      </c>
      <c r="G429" s="2" t="str">
        <f aca="false">IF(AND(E429="No",F429="No"),"Yes","No")</f>
        <v>Yes</v>
      </c>
      <c r="H429" s="20" t="n">
        <f aca="false">IF(G429="Yes",B429,"")</f>
        <v>103</v>
      </c>
    </row>
    <row r="430" customFormat="false" ht="15" hidden="false" customHeight="false" outlineLevel="0" collapsed="false">
      <c r="A430" s="2" t="s">
        <v>5920</v>
      </c>
      <c r="B430" s="20" t="n">
        <v>104</v>
      </c>
      <c r="C430" s="20" t="n">
        <v>104</v>
      </c>
      <c r="D430" s="21" t="n">
        <f aca="false">C430/Summary!$B$4</f>
        <v>0.00693333333333333</v>
      </c>
      <c r="E430" s="2" t="s">
        <v>35</v>
      </c>
      <c r="F430" s="2" t="s">
        <v>35</v>
      </c>
      <c r="G430" s="2" t="str">
        <f aca="false">IF(AND(E430="No",F430="No"),"Yes","No")</f>
        <v>Yes</v>
      </c>
      <c r="H430" s="20" t="n">
        <f aca="false">IF(G430="Yes",B430,"")</f>
        <v>104</v>
      </c>
    </row>
    <row r="431" customFormat="false" ht="15" hidden="false" customHeight="false" outlineLevel="0" collapsed="false">
      <c r="A431" s="2" t="s">
        <v>5921</v>
      </c>
      <c r="B431" s="20" t="n">
        <v>104</v>
      </c>
      <c r="C431" s="20" t="n">
        <v>104</v>
      </c>
      <c r="D431" s="21" t="n">
        <f aca="false">C431/Summary!$B$4</f>
        <v>0.00693333333333333</v>
      </c>
      <c r="E431" s="2" t="s">
        <v>35</v>
      </c>
      <c r="F431" s="2" t="s">
        <v>35</v>
      </c>
      <c r="G431" s="2" t="str">
        <f aca="false">IF(AND(E431="No",F431="No"),"Yes","No")</f>
        <v>Yes</v>
      </c>
      <c r="H431" s="20" t="n">
        <f aca="false">IF(G431="Yes",B431,"")</f>
        <v>104</v>
      </c>
    </row>
    <row r="432" customFormat="false" ht="15" hidden="false" customHeight="false" outlineLevel="0" collapsed="false">
      <c r="A432" s="2" t="s">
        <v>5922</v>
      </c>
      <c r="B432" s="20" t="n">
        <v>104</v>
      </c>
      <c r="C432" s="20" t="n">
        <v>104</v>
      </c>
      <c r="D432" s="21" t="n">
        <f aca="false">C432/Summary!$B$4</f>
        <v>0.00693333333333333</v>
      </c>
      <c r="E432" s="2" t="s">
        <v>35</v>
      </c>
      <c r="F432" s="2" t="s">
        <v>35</v>
      </c>
      <c r="G432" s="2" t="str">
        <f aca="false">IF(AND(E432="No",F432="No"),"Yes","No")</f>
        <v>Yes</v>
      </c>
      <c r="H432" s="20" t="n">
        <f aca="false">IF(G432="Yes",B432,"")</f>
        <v>104</v>
      </c>
    </row>
    <row r="433" customFormat="false" ht="15" hidden="false" customHeight="false" outlineLevel="0" collapsed="false">
      <c r="A433" s="2" t="s">
        <v>5923</v>
      </c>
      <c r="B433" s="20" t="n">
        <v>104</v>
      </c>
      <c r="C433" s="20" t="n">
        <v>104</v>
      </c>
      <c r="D433" s="21" t="n">
        <f aca="false">C433/Summary!$B$4</f>
        <v>0.00693333333333333</v>
      </c>
      <c r="E433" s="2" t="s">
        <v>35</v>
      </c>
      <c r="F433" s="2" t="s">
        <v>35</v>
      </c>
      <c r="G433" s="2" t="str">
        <f aca="false">IF(AND(E433="No",F433="No"),"Yes","No")</f>
        <v>Yes</v>
      </c>
      <c r="H433" s="20" t="n">
        <f aca="false">IF(G433="Yes",B433,"")</f>
        <v>104</v>
      </c>
    </row>
    <row r="434" customFormat="false" ht="15" hidden="false" customHeight="false" outlineLevel="0" collapsed="false">
      <c r="A434" s="2" t="s">
        <v>5924</v>
      </c>
      <c r="B434" s="20" t="n">
        <v>104</v>
      </c>
      <c r="C434" s="20" t="n">
        <v>104</v>
      </c>
      <c r="D434" s="21" t="n">
        <f aca="false">C434/Summary!$B$4</f>
        <v>0.00693333333333333</v>
      </c>
      <c r="E434" s="2" t="s">
        <v>35</v>
      </c>
      <c r="F434" s="2" t="s">
        <v>35</v>
      </c>
      <c r="G434" s="2" t="str">
        <f aca="false">IF(AND(E434="No",F434="No"),"Yes","No")</f>
        <v>Yes</v>
      </c>
      <c r="H434" s="20" t="n">
        <f aca="false">IF(G434="Yes",B434,"")</f>
        <v>104</v>
      </c>
    </row>
    <row r="435" customFormat="false" ht="15" hidden="false" customHeight="false" outlineLevel="0" collapsed="false">
      <c r="A435" s="2" t="s">
        <v>5925</v>
      </c>
      <c r="B435" s="20" t="n">
        <v>104</v>
      </c>
      <c r="C435" s="20" t="n">
        <v>104</v>
      </c>
      <c r="D435" s="21" t="n">
        <f aca="false">C435/Summary!$B$4</f>
        <v>0.00693333333333333</v>
      </c>
      <c r="E435" s="2" t="s">
        <v>35</v>
      </c>
      <c r="F435" s="2" t="s">
        <v>35</v>
      </c>
      <c r="G435" s="2" t="str">
        <f aca="false">IF(AND(E435="No",F435="No"),"Yes","No")</f>
        <v>Yes</v>
      </c>
      <c r="H435" s="20" t="n">
        <f aca="false">IF(G435="Yes",B435,"")</f>
        <v>104</v>
      </c>
    </row>
    <row r="436" customFormat="false" ht="15" hidden="false" customHeight="false" outlineLevel="0" collapsed="false">
      <c r="A436" s="2" t="s">
        <v>5926</v>
      </c>
      <c r="B436" s="20" t="n">
        <v>104</v>
      </c>
      <c r="C436" s="20" t="n">
        <v>104</v>
      </c>
      <c r="D436" s="21" t="n">
        <f aca="false">C436/Summary!$B$4</f>
        <v>0.00693333333333333</v>
      </c>
      <c r="E436" s="2" t="s">
        <v>35</v>
      </c>
      <c r="F436" s="2" t="s">
        <v>35</v>
      </c>
      <c r="G436" s="2" t="str">
        <f aca="false">IF(AND(E436="No",F436="No"),"Yes","No")</f>
        <v>Yes</v>
      </c>
      <c r="H436" s="20" t="n">
        <f aca="false">IF(G436="Yes",B436,"")</f>
        <v>104</v>
      </c>
    </row>
    <row r="437" customFormat="false" ht="15" hidden="false" customHeight="false" outlineLevel="0" collapsed="false">
      <c r="A437" s="2" t="s">
        <v>5927</v>
      </c>
      <c r="B437" s="20" t="n">
        <v>104</v>
      </c>
      <c r="C437" s="20" t="n">
        <v>104</v>
      </c>
      <c r="D437" s="21" t="n">
        <f aca="false">C437/Summary!$B$4</f>
        <v>0.00693333333333333</v>
      </c>
      <c r="E437" s="2" t="s">
        <v>35</v>
      </c>
      <c r="F437" s="2" t="s">
        <v>35</v>
      </c>
      <c r="G437" s="2" t="str">
        <f aca="false">IF(AND(E437="No",F437="No"),"Yes","No")</f>
        <v>Yes</v>
      </c>
      <c r="H437" s="20" t="n">
        <f aca="false">IF(G437="Yes",B437,"")</f>
        <v>104</v>
      </c>
    </row>
    <row r="438" customFormat="false" ht="15" hidden="false" customHeight="false" outlineLevel="0" collapsed="false">
      <c r="A438" s="2" t="s">
        <v>5928</v>
      </c>
      <c r="B438" s="20" t="n">
        <v>104</v>
      </c>
      <c r="C438" s="20" t="n">
        <v>104</v>
      </c>
      <c r="D438" s="21" t="n">
        <f aca="false">C438/Summary!$B$4</f>
        <v>0.00693333333333333</v>
      </c>
      <c r="E438" s="2" t="s">
        <v>35</v>
      </c>
      <c r="F438" s="2" t="s">
        <v>35</v>
      </c>
      <c r="G438" s="2" t="str">
        <f aca="false">IF(AND(E438="No",F438="No"),"Yes","No")</f>
        <v>Yes</v>
      </c>
      <c r="H438" s="20" t="n">
        <f aca="false">IF(G438="Yes",B438,"")</f>
        <v>104</v>
      </c>
    </row>
    <row r="439" customFormat="false" ht="15" hidden="false" customHeight="false" outlineLevel="0" collapsed="false">
      <c r="A439" s="2" t="s">
        <v>5929</v>
      </c>
      <c r="B439" s="20" t="n">
        <v>104</v>
      </c>
      <c r="C439" s="20" t="n">
        <v>103</v>
      </c>
      <c r="D439" s="21" t="n">
        <f aca="false">C439/Summary!$B$4</f>
        <v>0.00686666666666667</v>
      </c>
      <c r="E439" s="2" t="s">
        <v>35</v>
      </c>
      <c r="F439" s="2" t="s">
        <v>35</v>
      </c>
      <c r="G439" s="2" t="str">
        <f aca="false">IF(AND(E439="No",F439="No"),"Yes","No")</f>
        <v>Yes</v>
      </c>
      <c r="H439" s="20" t="n">
        <f aca="false">IF(G439="Yes",B439,"")</f>
        <v>104</v>
      </c>
    </row>
    <row r="440" customFormat="false" ht="15" hidden="false" customHeight="false" outlineLevel="0" collapsed="false">
      <c r="A440" s="2" t="s">
        <v>5930</v>
      </c>
      <c r="B440" s="20" t="n">
        <v>104</v>
      </c>
      <c r="C440" s="20" t="n">
        <v>104</v>
      </c>
      <c r="D440" s="21" t="n">
        <f aca="false">C440/Summary!$B$4</f>
        <v>0.00693333333333333</v>
      </c>
      <c r="E440" s="2" t="s">
        <v>35</v>
      </c>
      <c r="F440" s="2" t="s">
        <v>35</v>
      </c>
      <c r="G440" s="2" t="str">
        <f aca="false">IF(AND(E440="No",F440="No"),"Yes","No")</f>
        <v>Yes</v>
      </c>
      <c r="H440" s="20" t="n">
        <f aca="false">IF(G440="Yes",B440,"")</f>
        <v>104</v>
      </c>
    </row>
    <row r="441" customFormat="false" ht="15" hidden="false" customHeight="false" outlineLevel="0" collapsed="false">
      <c r="A441" s="2" t="s">
        <v>5931</v>
      </c>
      <c r="B441" s="20" t="n">
        <v>104</v>
      </c>
      <c r="C441" s="20" t="n">
        <v>104</v>
      </c>
      <c r="D441" s="21" t="n">
        <f aca="false">C441/Summary!$B$4</f>
        <v>0.00693333333333333</v>
      </c>
      <c r="E441" s="2" t="s">
        <v>35</v>
      </c>
      <c r="F441" s="2" t="s">
        <v>35</v>
      </c>
      <c r="G441" s="2" t="str">
        <f aca="false">IF(AND(E441="No",F441="No"),"Yes","No")</f>
        <v>Yes</v>
      </c>
      <c r="H441" s="20" t="n">
        <f aca="false">IF(G441="Yes",B441,"")</f>
        <v>104</v>
      </c>
    </row>
    <row r="442" customFormat="false" ht="15" hidden="false" customHeight="false" outlineLevel="0" collapsed="false">
      <c r="A442" s="2" t="s">
        <v>5932</v>
      </c>
      <c r="B442" s="20" t="n">
        <v>104</v>
      </c>
      <c r="C442" s="20" t="n">
        <v>104</v>
      </c>
      <c r="D442" s="21" t="n">
        <f aca="false">C442/Summary!$B$4</f>
        <v>0.00693333333333333</v>
      </c>
      <c r="E442" s="2" t="s">
        <v>35</v>
      </c>
      <c r="F442" s="2" t="s">
        <v>35</v>
      </c>
      <c r="G442" s="2" t="str">
        <f aca="false">IF(AND(E442="No",F442="No"),"Yes","No")</f>
        <v>Yes</v>
      </c>
      <c r="H442" s="20" t="n">
        <f aca="false">IF(G442="Yes",B442,"")</f>
        <v>104</v>
      </c>
    </row>
    <row r="443" customFormat="false" ht="15" hidden="false" customHeight="false" outlineLevel="0" collapsed="false">
      <c r="A443" s="2" t="s">
        <v>5933</v>
      </c>
      <c r="B443" s="20" t="n">
        <v>104</v>
      </c>
      <c r="C443" s="20" t="n">
        <v>104</v>
      </c>
      <c r="D443" s="21" t="n">
        <f aca="false">C443/Summary!$B$4</f>
        <v>0.00693333333333333</v>
      </c>
      <c r="E443" s="2" t="s">
        <v>35</v>
      </c>
      <c r="F443" s="2" t="s">
        <v>35</v>
      </c>
      <c r="G443" s="2" t="str">
        <f aca="false">IF(AND(E443="No",F443="No"),"Yes","No")</f>
        <v>Yes</v>
      </c>
      <c r="H443" s="20" t="n">
        <f aca="false">IF(G443="Yes",B443,"")</f>
        <v>104</v>
      </c>
    </row>
    <row r="444" customFormat="false" ht="15" hidden="false" customHeight="false" outlineLevel="0" collapsed="false">
      <c r="A444" s="2" t="s">
        <v>5934</v>
      </c>
      <c r="B444" s="20" t="n">
        <v>104</v>
      </c>
      <c r="C444" s="20" t="n">
        <v>104</v>
      </c>
      <c r="D444" s="21" t="n">
        <f aca="false">C444/Summary!$B$4</f>
        <v>0.00693333333333333</v>
      </c>
      <c r="E444" s="2" t="s">
        <v>35</v>
      </c>
      <c r="F444" s="2" t="s">
        <v>35</v>
      </c>
      <c r="G444" s="2" t="str">
        <f aca="false">IF(AND(E444="No",F444="No"),"Yes","No")</f>
        <v>Yes</v>
      </c>
      <c r="H444" s="20" t="n">
        <f aca="false">IF(G444="Yes",B444,"")</f>
        <v>104</v>
      </c>
    </row>
    <row r="445" customFormat="false" ht="15" hidden="false" customHeight="false" outlineLevel="0" collapsed="false">
      <c r="A445" s="2" t="s">
        <v>5935</v>
      </c>
      <c r="B445" s="20" t="n">
        <v>104</v>
      </c>
      <c r="C445" s="20" t="n">
        <v>104</v>
      </c>
      <c r="D445" s="21" t="n">
        <f aca="false">C445/Summary!$B$4</f>
        <v>0.00693333333333333</v>
      </c>
      <c r="E445" s="2" t="s">
        <v>35</v>
      </c>
      <c r="F445" s="2" t="s">
        <v>35</v>
      </c>
      <c r="G445" s="2" t="str">
        <f aca="false">IF(AND(E445="No",F445="No"),"Yes","No")</f>
        <v>Yes</v>
      </c>
      <c r="H445" s="20" t="n">
        <f aca="false">IF(G445="Yes",B445,"")</f>
        <v>104</v>
      </c>
    </row>
    <row r="446" customFormat="false" ht="15" hidden="false" customHeight="false" outlineLevel="0" collapsed="false">
      <c r="A446" s="2" t="s">
        <v>5936</v>
      </c>
      <c r="B446" s="20" t="n">
        <v>104</v>
      </c>
      <c r="C446" s="20" t="n">
        <v>104</v>
      </c>
      <c r="D446" s="21" t="n">
        <f aca="false">C446/Summary!$B$4</f>
        <v>0.00693333333333333</v>
      </c>
      <c r="E446" s="2" t="s">
        <v>35</v>
      </c>
      <c r="F446" s="2" t="s">
        <v>35</v>
      </c>
      <c r="G446" s="2" t="str">
        <f aca="false">IF(AND(E446="No",F446="No"),"Yes","No")</f>
        <v>Yes</v>
      </c>
      <c r="H446" s="20" t="n">
        <f aca="false">IF(G446="Yes",B446,"")</f>
        <v>104</v>
      </c>
    </row>
    <row r="447" customFormat="false" ht="15" hidden="false" customHeight="false" outlineLevel="0" collapsed="false">
      <c r="A447" s="2" t="s">
        <v>5937</v>
      </c>
      <c r="B447" s="20" t="n">
        <v>104</v>
      </c>
      <c r="C447" s="20" t="n">
        <v>103</v>
      </c>
      <c r="D447" s="21" t="n">
        <f aca="false">C447/Summary!$B$4</f>
        <v>0.00686666666666667</v>
      </c>
      <c r="E447" s="2" t="s">
        <v>35</v>
      </c>
      <c r="F447" s="2" t="s">
        <v>35</v>
      </c>
      <c r="G447" s="2" t="str">
        <f aca="false">IF(AND(E447="No",F447="No"),"Yes","No")</f>
        <v>Yes</v>
      </c>
      <c r="H447" s="20" t="n">
        <f aca="false">IF(G447="Yes",B447,"")</f>
        <v>104</v>
      </c>
    </row>
    <row r="448" customFormat="false" ht="15" hidden="false" customHeight="false" outlineLevel="0" collapsed="false">
      <c r="A448" s="2" t="s">
        <v>5938</v>
      </c>
      <c r="B448" s="20" t="n">
        <v>104</v>
      </c>
      <c r="C448" s="20" t="n">
        <v>104</v>
      </c>
      <c r="D448" s="21" t="n">
        <f aca="false">C448/Summary!$B$4</f>
        <v>0.00693333333333333</v>
      </c>
      <c r="E448" s="2" t="s">
        <v>35</v>
      </c>
      <c r="F448" s="2" t="s">
        <v>35</v>
      </c>
      <c r="G448" s="2" t="str">
        <f aca="false">IF(AND(E448="No",F448="No"),"Yes","No")</f>
        <v>Yes</v>
      </c>
      <c r="H448" s="20" t="n">
        <f aca="false">IF(G448="Yes",B448,"")</f>
        <v>104</v>
      </c>
    </row>
    <row r="449" customFormat="false" ht="15" hidden="false" customHeight="false" outlineLevel="0" collapsed="false">
      <c r="A449" s="2" t="s">
        <v>5939</v>
      </c>
      <c r="B449" s="20" t="n">
        <v>104</v>
      </c>
      <c r="C449" s="20" t="n">
        <v>104</v>
      </c>
      <c r="D449" s="21" t="n">
        <f aca="false">C449/Summary!$B$4</f>
        <v>0.00693333333333333</v>
      </c>
      <c r="E449" s="2" t="s">
        <v>35</v>
      </c>
      <c r="F449" s="2" t="s">
        <v>35</v>
      </c>
      <c r="G449" s="2" t="str">
        <f aca="false">IF(AND(E449="No",F449="No"),"Yes","No")</f>
        <v>Yes</v>
      </c>
      <c r="H449" s="20" t="n">
        <f aca="false">IF(G449="Yes",B449,"")</f>
        <v>104</v>
      </c>
    </row>
    <row r="450" customFormat="false" ht="15" hidden="false" customHeight="false" outlineLevel="0" collapsed="false">
      <c r="A450" s="2" t="s">
        <v>5940</v>
      </c>
      <c r="B450" s="20" t="n">
        <v>104</v>
      </c>
      <c r="C450" s="20" t="n">
        <v>103</v>
      </c>
      <c r="D450" s="21" t="n">
        <f aca="false">C450/Summary!$B$4</f>
        <v>0.00686666666666667</v>
      </c>
      <c r="E450" s="2" t="s">
        <v>35</v>
      </c>
      <c r="F450" s="2" t="s">
        <v>35</v>
      </c>
      <c r="G450" s="2" t="str">
        <f aca="false">IF(AND(E450="No",F450="No"),"Yes","No")</f>
        <v>Yes</v>
      </c>
      <c r="H450" s="20" t="n">
        <f aca="false">IF(G450="Yes",B450,"")</f>
        <v>104</v>
      </c>
    </row>
    <row r="451" customFormat="false" ht="15" hidden="false" customHeight="false" outlineLevel="0" collapsed="false">
      <c r="A451" s="2" t="s">
        <v>5941</v>
      </c>
      <c r="B451" s="20" t="n">
        <v>104</v>
      </c>
      <c r="C451" s="20" t="n">
        <v>104</v>
      </c>
      <c r="D451" s="21" t="n">
        <f aca="false">C451/Summary!$B$4</f>
        <v>0.00693333333333333</v>
      </c>
      <c r="E451" s="2" t="s">
        <v>35</v>
      </c>
      <c r="F451" s="2" t="s">
        <v>35</v>
      </c>
      <c r="G451" s="2" t="str">
        <f aca="false">IF(AND(E451="No",F451="No"),"Yes","No")</f>
        <v>Yes</v>
      </c>
      <c r="H451" s="20" t="n">
        <f aca="false">IF(G451="Yes",B451,"")</f>
        <v>104</v>
      </c>
    </row>
    <row r="452" customFormat="false" ht="15" hidden="false" customHeight="false" outlineLevel="0" collapsed="false">
      <c r="A452" s="2" t="s">
        <v>5942</v>
      </c>
      <c r="B452" s="20" t="n">
        <v>104</v>
      </c>
      <c r="C452" s="20" t="n">
        <v>103</v>
      </c>
      <c r="D452" s="21" t="n">
        <f aca="false">C452/Summary!$B$4</f>
        <v>0.00686666666666667</v>
      </c>
      <c r="E452" s="2" t="s">
        <v>35</v>
      </c>
      <c r="F452" s="2" t="s">
        <v>35</v>
      </c>
      <c r="G452" s="2" t="str">
        <f aca="false">IF(AND(E452="No",F452="No"),"Yes","No")</f>
        <v>Yes</v>
      </c>
      <c r="H452" s="20" t="n">
        <f aca="false">IF(G452="Yes",B452,"")</f>
        <v>104</v>
      </c>
    </row>
    <row r="453" customFormat="false" ht="15" hidden="false" customHeight="false" outlineLevel="0" collapsed="false">
      <c r="A453" s="2" t="s">
        <v>5943</v>
      </c>
      <c r="B453" s="20" t="n">
        <v>104</v>
      </c>
      <c r="C453" s="20" t="n">
        <v>103</v>
      </c>
      <c r="D453" s="21" t="n">
        <f aca="false">C453/Summary!$B$4</f>
        <v>0.00686666666666667</v>
      </c>
      <c r="E453" s="2" t="s">
        <v>35</v>
      </c>
      <c r="F453" s="2" t="s">
        <v>35</v>
      </c>
      <c r="G453" s="2" t="str">
        <f aca="false">IF(AND(E453="No",F453="No"),"Yes","No")</f>
        <v>Yes</v>
      </c>
      <c r="H453" s="20" t="n">
        <f aca="false">IF(G453="Yes",B453,"")</f>
        <v>104</v>
      </c>
    </row>
    <row r="454" customFormat="false" ht="15" hidden="false" customHeight="false" outlineLevel="0" collapsed="false">
      <c r="A454" s="2" t="s">
        <v>5944</v>
      </c>
      <c r="B454" s="20" t="n">
        <v>104</v>
      </c>
      <c r="C454" s="20" t="n">
        <v>104</v>
      </c>
      <c r="D454" s="21" t="n">
        <f aca="false">C454/Summary!$B$4</f>
        <v>0.00693333333333333</v>
      </c>
      <c r="E454" s="2" t="s">
        <v>35</v>
      </c>
      <c r="F454" s="2" t="s">
        <v>35</v>
      </c>
      <c r="G454" s="2" t="str">
        <f aca="false">IF(AND(E454="No",F454="No"),"Yes","No")</f>
        <v>Yes</v>
      </c>
      <c r="H454" s="20" t="n">
        <f aca="false">IF(G454="Yes",B454,"")</f>
        <v>104</v>
      </c>
    </row>
    <row r="455" customFormat="false" ht="15" hidden="false" customHeight="false" outlineLevel="0" collapsed="false">
      <c r="A455" s="2" t="s">
        <v>5945</v>
      </c>
      <c r="B455" s="20" t="n">
        <v>104</v>
      </c>
      <c r="C455" s="20" t="n">
        <v>104</v>
      </c>
      <c r="D455" s="21" t="n">
        <f aca="false">C455/Summary!$B$4</f>
        <v>0.00693333333333333</v>
      </c>
      <c r="E455" s="2" t="s">
        <v>35</v>
      </c>
      <c r="F455" s="2" t="s">
        <v>35</v>
      </c>
      <c r="G455" s="2" t="str">
        <f aca="false">IF(AND(E455="No",F455="No"),"Yes","No")</f>
        <v>Yes</v>
      </c>
      <c r="H455" s="20" t="n">
        <f aca="false">IF(G455="Yes",B455,"")</f>
        <v>104</v>
      </c>
    </row>
    <row r="456" customFormat="false" ht="15" hidden="false" customHeight="false" outlineLevel="0" collapsed="false">
      <c r="A456" s="2" t="s">
        <v>5946</v>
      </c>
      <c r="B456" s="20" t="n">
        <v>104</v>
      </c>
      <c r="C456" s="20" t="n">
        <v>104</v>
      </c>
      <c r="D456" s="21" t="n">
        <f aca="false">C456/Summary!$B$4</f>
        <v>0.00693333333333333</v>
      </c>
      <c r="E456" s="2" t="s">
        <v>35</v>
      </c>
      <c r="F456" s="2" t="s">
        <v>35</v>
      </c>
      <c r="G456" s="2" t="str">
        <f aca="false">IF(AND(E456="No",F456="No"),"Yes","No")</f>
        <v>Yes</v>
      </c>
      <c r="H456" s="20" t="n">
        <f aca="false">IF(G456="Yes",B456,"")</f>
        <v>104</v>
      </c>
    </row>
    <row r="457" customFormat="false" ht="15" hidden="false" customHeight="false" outlineLevel="0" collapsed="false">
      <c r="A457" s="2" t="s">
        <v>5947</v>
      </c>
      <c r="B457" s="20" t="n">
        <v>104</v>
      </c>
      <c r="C457" s="20" t="n">
        <v>104</v>
      </c>
      <c r="D457" s="21" t="n">
        <f aca="false">C457/Summary!$B$4</f>
        <v>0.00693333333333333</v>
      </c>
      <c r="E457" s="2" t="s">
        <v>35</v>
      </c>
      <c r="F457" s="2" t="s">
        <v>35</v>
      </c>
      <c r="G457" s="2" t="str">
        <f aca="false">IF(AND(E457="No",F457="No"),"Yes","No")</f>
        <v>Yes</v>
      </c>
      <c r="H457" s="20" t="n">
        <f aca="false">IF(G457="Yes",B457,"")</f>
        <v>104</v>
      </c>
    </row>
    <row r="458" customFormat="false" ht="15" hidden="false" customHeight="false" outlineLevel="0" collapsed="false">
      <c r="A458" s="2" t="s">
        <v>5948</v>
      </c>
      <c r="B458" s="20" t="n">
        <v>104</v>
      </c>
      <c r="C458" s="20" t="n">
        <v>102</v>
      </c>
      <c r="D458" s="21" t="n">
        <f aca="false">C458/Summary!$B$4</f>
        <v>0.0068</v>
      </c>
      <c r="E458" s="2" t="s">
        <v>35</v>
      </c>
      <c r="F458" s="2" t="s">
        <v>35</v>
      </c>
      <c r="G458" s="2" t="str">
        <f aca="false">IF(AND(E458="No",F458="No"),"Yes","No")</f>
        <v>Yes</v>
      </c>
      <c r="H458" s="20" t="n">
        <f aca="false">IF(G458="Yes",B458,"")</f>
        <v>104</v>
      </c>
    </row>
    <row r="459" customFormat="false" ht="15" hidden="false" customHeight="false" outlineLevel="0" collapsed="false">
      <c r="A459" s="2" t="s">
        <v>5949</v>
      </c>
      <c r="B459" s="20" t="n">
        <v>104</v>
      </c>
      <c r="C459" s="20" t="n">
        <v>104</v>
      </c>
      <c r="D459" s="21" t="n">
        <f aca="false">C459/Summary!$B$4</f>
        <v>0.00693333333333333</v>
      </c>
      <c r="E459" s="2" t="s">
        <v>35</v>
      </c>
      <c r="F459" s="2" t="s">
        <v>35</v>
      </c>
      <c r="G459" s="2" t="str">
        <f aca="false">IF(AND(E459="No",F459="No"),"Yes","No")</f>
        <v>Yes</v>
      </c>
      <c r="H459" s="20" t="n">
        <f aca="false">IF(G459="Yes",B459,"")</f>
        <v>104</v>
      </c>
    </row>
    <row r="460" customFormat="false" ht="15" hidden="false" customHeight="false" outlineLevel="0" collapsed="false">
      <c r="A460" s="2" t="s">
        <v>5950</v>
      </c>
      <c r="B460" s="20" t="n">
        <v>104</v>
      </c>
      <c r="C460" s="20" t="n">
        <v>103</v>
      </c>
      <c r="D460" s="21" t="n">
        <f aca="false">C460/Summary!$B$4</f>
        <v>0.00686666666666667</v>
      </c>
      <c r="E460" s="2" t="s">
        <v>35</v>
      </c>
      <c r="F460" s="2" t="s">
        <v>35</v>
      </c>
      <c r="G460" s="2" t="str">
        <f aca="false">IF(AND(E460="No",F460="No"),"Yes","No")</f>
        <v>Yes</v>
      </c>
      <c r="H460" s="20" t="n">
        <f aca="false">IF(G460="Yes",B460,"")</f>
        <v>104</v>
      </c>
    </row>
    <row r="461" customFormat="false" ht="15" hidden="false" customHeight="false" outlineLevel="0" collapsed="false">
      <c r="A461" s="2" t="s">
        <v>5951</v>
      </c>
      <c r="B461" s="20" t="n">
        <v>104</v>
      </c>
      <c r="C461" s="20" t="n">
        <v>103</v>
      </c>
      <c r="D461" s="21" t="n">
        <f aca="false">C461/Summary!$B$4</f>
        <v>0.00686666666666667</v>
      </c>
      <c r="E461" s="2" t="s">
        <v>35</v>
      </c>
      <c r="F461" s="2" t="s">
        <v>35</v>
      </c>
      <c r="G461" s="2" t="str">
        <f aca="false">IF(AND(E461="No",F461="No"),"Yes","No")</f>
        <v>Yes</v>
      </c>
      <c r="H461" s="20" t="n">
        <f aca="false">IF(G461="Yes",B461,"")</f>
        <v>104</v>
      </c>
    </row>
    <row r="462" customFormat="false" ht="15" hidden="false" customHeight="false" outlineLevel="0" collapsed="false">
      <c r="A462" s="2" t="s">
        <v>5952</v>
      </c>
      <c r="B462" s="20" t="n">
        <v>104</v>
      </c>
      <c r="C462" s="20" t="n">
        <v>104</v>
      </c>
      <c r="D462" s="21" t="n">
        <f aca="false">C462/Summary!$B$4</f>
        <v>0.00693333333333333</v>
      </c>
      <c r="E462" s="2" t="s">
        <v>35</v>
      </c>
      <c r="F462" s="2" t="s">
        <v>35</v>
      </c>
      <c r="G462" s="2" t="str">
        <f aca="false">IF(AND(E462="No",F462="No"),"Yes","No")</f>
        <v>Yes</v>
      </c>
      <c r="H462" s="20" t="n">
        <f aca="false">IF(G462="Yes",B462,"")</f>
        <v>104</v>
      </c>
    </row>
    <row r="463" customFormat="false" ht="15" hidden="false" customHeight="false" outlineLevel="0" collapsed="false">
      <c r="A463" s="2" t="s">
        <v>5953</v>
      </c>
      <c r="B463" s="20" t="n">
        <v>104</v>
      </c>
      <c r="C463" s="20" t="n">
        <v>104</v>
      </c>
      <c r="D463" s="21" t="n">
        <f aca="false">C463/Summary!$B$4</f>
        <v>0.00693333333333333</v>
      </c>
      <c r="E463" s="2" t="s">
        <v>35</v>
      </c>
      <c r="F463" s="2" t="s">
        <v>35</v>
      </c>
      <c r="G463" s="2" t="str">
        <f aca="false">IF(AND(E463="No",F463="No"),"Yes","No")</f>
        <v>Yes</v>
      </c>
      <c r="H463" s="20" t="n">
        <f aca="false">IF(G463="Yes",B463,"")</f>
        <v>104</v>
      </c>
    </row>
    <row r="464" customFormat="false" ht="15" hidden="false" customHeight="false" outlineLevel="0" collapsed="false">
      <c r="A464" s="2" t="s">
        <v>5954</v>
      </c>
      <c r="B464" s="20" t="n">
        <v>104</v>
      </c>
      <c r="C464" s="20" t="n">
        <v>104</v>
      </c>
      <c r="D464" s="21" t="n">
        <f aca="false">C464/Summary!$B$4</f>
        <v>0.00693333333333333</v>
      </c>
      <c r="E464" s="2" t="s">
        <v>35</v>
      </c>
      <c r="F464" s="2" t="s">
        <v>35</v>
      </c>
      <c r="G464" s="2" t="str">
        <f aca="false">IF(AND(E464="No",F464="No"),"Yes","No")</f>
        <v>Yes</v>
      </c>
      <c r="H464" s="20" t="n">
        <f aca="false">IF(G464="Yes",B464,"")</f>
        <v>104</v>
      </c>
    </row>
    <row r="465" customFormat="false" ht="15" hidden="false" customHeight="false" outlineLevel="0" collapsed="false">
      <c r="A465" s="2" t="s">
        <v>5955</v>
      </c>
      <c r="B465" s="20" t="n">
        <v>104</v>
      </c>
      <c r="C465" s="20" t="n">
        <v>102</v>
      </c>
      <c r="D465" s="21" t="n">
        <f aca="false">C465/Summary!$B$4</f>
        <v>0.0068</v>
      </c>
      <c r="E465" s="2" t="s">
        <v>35</v>
      </c>
      <c r="F465" s="2" t="s">
        <v>35</v>
      </c>
      <c r="G465" s="2" t="str">
        <f aca="false">IF(AND(E465="No",F465="No"),"Yes","No")</f>
        <v>Yes</v>
      </c>
      <c r="H465" s="20" t="n">
        <f aca="false">IF(G465="Yes",B465,"")</f>
        <v>104</v>
      </c>
    </row>
    <row r="466" customFormat="false" ht="15" hidden="false" customHeight="false" outlineLevel="0" collapsed="false">
      <c r="A466" s="2" t="s">
        <v>5956</v>
      </c>
      <c r="B466" s="20" t="n">
        <v>104</v>
      </c>
      <c r="C466" s="20" t="n">
        <v>104</v>
      </c>
      <c r="D466" s="21" t="n">
        <f aca="false">C466/Summary!$B$4</f>
        <v>0.00693333333333333</v>
      </c>
      <c r="E466" s="2" t="s">
        <v>35</v>
      </c>
      <c r="F466" s="2" t="s">
        <v>35</v>
      </c>
      <c r="G466" s="2" t="str">
        <f aca="false">IF(AND(E466="No",F466="No"),"Yes","No")</f>
        <v>Yes</v>
      </c>
      <c r="H466" s="20" t="n">
        <f aca="false">IF(G466="Yes",B466,"")</f>
        <v>104</v>
      </c>
    </row>
    <row r="467" customFormat="false" ht="15" hidden="false" customHeight="false" outlineLevel="0" collapsed="false">
      <c r="A467" s="2" t="s">
        <v>5957</v>
      </c>
      <c r="B467" s="20" t="n">
        <v>104</v>
      </c>
      <c r="C467" s="20" t="n">
        <v>103</v>
      </c>
      <c r="D467" s="21" t="n">
        <f aca="false">C467/Summary!$B$4</f>
        <v>0.00686666666666667</v>
      </c>
      <c r="E467" s="2" t="s">
        <v>35</v>
      </c>
      <c r="F467" s="2" t="s">
        <v>35</v>
      </c>
      <c r="G467" s="2" t="str">
        <f aca="false">IF(AND(E467="No",F467="No"),"Yes","No")</f>
        <v>Yes</v>
      </c>
      <c r="H467" s="20" t="n">
        <f aca="false">IF(G467="Yes",B467,"")</f>
        <v>104</v>
      </c>
    </row>
    <row r="468" customFormat="false" ht="15" hidden="false" customHeight="false" outlineLevel="0" collapsed="false">
      <c r="A468" s="2" t="s">
        <v>5958</v>
      </c>
      <c r="B468" s="20" t="n">
        <v>104</v>
      </c>
      <c r="C468" s="20" t="n">
        <v>103</v>
      </c>
      <c r="D468" s="21" t="n">
        <f aca="false">C468/Summary!$B$4</f>
        <v>0.00686666666666667</v>
      </c>
      <c r="E468" s="2" t="s">
        <v>35</v>
      </c>
      <c r="F468" s="2" t="s">
        <v>35</v>
      </c>
      <c r="G468" s="2" t="str">
        <f aca="false">IF(AND(E468="No",F468="No"),"Yes","No")</f>
        <v>Yes</v>
      </c>
      <c r="H468" s="20" t="n">
        <f aca="false">IF(G468="Yes",B468,"")</f>
        <v>104</v>
      </c>
    </row>
    <row r="469" customFormat="false" ht="15" hidden="false" customHeight="false" outlineLevel="0" collapsed="false">
      <c r="A469" s="2" t="s">
        <v>5959</v>
      </c>
      <c r="B469" s="20" t="n">
        <v>104</v>
      </c>
      <c r="C469" s="20" t="n">
        <v>104</v>
      </c>
      <c r="D469" s="21" t="n">
        <f aca="false">C469/Summary!$B$4</f>
        <v>0.00693333333333333</v>
      </c>
      <c r="E469" s="2" t="s">
        <v>35</v>
      </c>
      <c r="F469" s="2" t="s">
        <v>35</v>
      </c>
      <c r="G469" s="2" t="str">
        <f aca="false">IF(AND(E469="No",F469="No"),"Yes","No")</f>
        <v>Yes</v>
      </c>
      <c r="H469" s="20" t="n">
        <f aca="false">IF(G469="Yes",B469,"")</f>
        <v>104</v>
      </c>
    </row>
    <row r="470" customFormat="false" ht="15" hidden="false" customHeight="false" outlineLevel="0" collapsed="false">
      <c r="A470" s="2" t="s">
        <v>5960</v>
      </c>
      <c r="B470" s="20" t="n">
        <v>104</v>
      </c>
      <c r="C470" s="20" t="n">
        <v>104</v>
      </c>
      <c r="D470" s="21" t="n">
        <f aca="false">C470/Summary!$B$4</f>
        <v>0.00693333333333333</v>
      </c>
      <c r="E470" s="2" t="s">
        <v>35</v>
      </c>
      <c r="F470" s="2" t="s">
        <v>35</v>
      </c>
      <c r="G470" s="2" t="str">
        <f aca="false">IF(AND(E470="No",F470="No"),"Yes","No")</f>
        <v>Yes</v>
      </c>
      <c r="H470" s="20" t="n">
        <f aca="false">IF(G470="Yes",B470,"")</f>
        <v>104</v>
      </c>
    </row>
    <row r="471" customFormat="false" ht="15" hidden="false" customHeight="false" outlineLevel="0" collapsed="false">
      <c r="A471" s="2" t="s">
        <v>5961</v>
      </c>
      <c r="B471" s="20" t="n">
        <v>104</v>
      </c>
      <c r="C471" s="20" t="n">
        <v>104</v>
      </c>
      <c r="D471" s="21" t="n">
        <f aca="false">C471/Summary!$B$4</f>
        <v>0.00693333333333333</v>
      </c>
      <c r="E471" s="2" t="s">
        <v>35</v>
      </c>
      <c r="F471" s="2" t="s">
        <v>35</v>
      </c>
      <c r="G471" s="2" t="str">
        <f aca="false">IF(AND(E471="No",F471="No"),"Yes","No")</f>
        <v>Yes</v>
      </c>
      <c r="H471" s="20" t="n">
        <f aca="false">IF(G471="Yes",B471,"")</f>
        <v>104</v>
      </c>
    </row>
    <row r="472" customFormat="false" ht="15" hidden="false" customHeight="false" outlineLevel="0" collapsed="false">
      <c r="A472" s="2" t="s">
        <v>5962</v>
      </c>
      <c r="B472" s="20" t="n">
        <v>104</v>
      </c>
      <c r="C472" s="20" t="n">
        <v>104</v>
      </c>
      <c r="D472" s="21" t="n">
        <f aca="false">C472/Summary!$B$4</f>
        <v>0.00693333333333333</v>
      </c>
      <c r="E472" s="2" t="s">
        <v>35</v>
      </c>
      <c r="F472" s="2" t="s">
        <v>35</v>
      </c>
      <c r="G472" s="2" t="str">
        <f aca="false">IF(AND(E472="No",F472="No"),"Yes","No")</f>
        <v>Yes</v>
      </c>
      <c r="H472" s="20" t="n">
        <f aca="false">IF(G472="Yes",B472,"")</f>
        <v>104</v>
      </c>
    </row>
    <row r="473" customFormat="false" ht="15" hidden="false" customHeight="false" outlineLevel="0" collapsed="false">
      <c r="A473" s="2" t="s">
        <v>5963</v>
      </c>
      <c r="B473" s="20" t="n">
        <v>104</v>
      </c>
      <c r="C473" s="20" t="n">
        <v>104</v>
      </c>
      <c r="D473" s="21" t="n">
        <f aca="false">C473/Summary!$B$4</f>
        <v>0.00693333333333333</v>
      </c>
      <c r="E473" s="2" t="s">
        <v>35</v>
      </c>
      <c r="F473" s="2" t="s">
        <v>35</v>
      </c>
      <c r="G473" s="2" t="str">
        <f aca="false">IF(AND(E473="No",F473="No"),"Yes","No")</f>
        <v>Yes</v>
      </c>
      <c r="H473" s="20" t="n">
        <f aca="false">IF(G473="Yes",B473,"")</f>
        <v>104</v>
      </c>
    </row>
    <row r="474" customFormat="false" ht="15" hidden="false" customHeight="false" outlineLevel="0" collapsed="false">
      <c r="A474" s="2" t="s">
        <v>5964</v>
      </c>
      <c r="B474" s="20" t="n">
        <v>104</v>
      </c>
      <c r="C474" s="20" t="n">
        <v>104</v>
      </c>
      <c r="D474" s="21" t="n">
        <f aca="false">C474/Summary!$B$4</f>
        <v>0.00693333333333333</v>
      </c>
      <c r="E474" s="2" t="s">
        <v>35</v>
      </c>
      <c r="F474" s="2" t="s">
        <v>35</v>
      </c>
      <c r="G474" s="2" t="str">
        <f aca="false">IF(AND(E474="No",F474="No"),"Yes","No")</f>
        <v>Yes</v>
      </c>
      <c r="H474" s="20" t="n">
        <f aca="false">IF(G474="Yes",B474,"")</f>
        <v>104</v>
      </c>
    </row>
    <row r="475" customFormat="false" ht="15" hidden="false" customHeight="false" outlineLevel="0" collapsed="false">
      <c r="A475" s="2" t="s">
        <v>5965</v>
      </c>
      <c r="B475" s="20" t="n">
        <v>104</v>
      </c>
      <c r="C475" s="20" t="n">
        <v>104</v>
      </c>
      <c r="D475" s="21" t="n">
        <f aca="false">C475/Summary!$B$4</f>
        <v>0.00693333333333333</v>
      </c>
      <c r="E475" s="2" t="s">
        <v>35</v>
      </c>
      <c r="F475" s="2" t="s">
        <v>35</v>
      </c>
      <c r="G475" s="2" t="str">
        <f aca="false">IF(AND(E475="No",F475="No"),"Yes","No")</f>
        <v>Yes</v>
      </c>
      <c r="H475" s="20" t="n">
        <f aca="false">IF(G475="Yes",B475,"")</f>
        <v>104</v>
      </c>
    </row>
    <row r="476" customFormat="false" ht="15" hidden="false" customHeight="false" outlineLevel="0" collapsed="false">
      <c r="A476" s="2" t="s">
        <v>5966</v>
      </c>
      <c r="B476" s="20" t="n">
        <v>104</v>
      </c>
      <c r="C476" s="20" t="n">
        <v>104</v>
      </c>
      <c r="D476" s="21" t="n">
        <f aca="false">C476/Summary!$B$4</f>
        <v>0.00693333333333333</v>
      </c>
      <c r="E476" s="2" t="s">
        <v>35</v>
      </c>
      <c r="F476" s="2" t="s">
        <v>35</v>
      </c>
      <c r="G476" s="2" t="str">
        <f aca="false">IF(AND(E476="No",F476="No"),"Yes","No")</f>
        <v>Yes</v>
      </c>
      <c r="H476" s="20" t="n">
        <f aca="false">IF(G476="Yes",B476,"")</f>
        <v>104</v>
      </c>
    </row>
    <row r="477" customFormat="false" ht="15" hidden="false" customHeight="false" outlineLevel="0" collapsed="false">
      <c r="A477" s="2" t="s">
        <v>5967</v>
      </c>
      <c r="B477" s="20" t="n">
        <v>104</v>
      </c>
      <c r="C477" s="20" t="n">
        <v>103</v>
      </c>
      <c r="D477" s="21" t="n">
        <f aca="false">C477/Summary!$B$4</f>
        <v>0.00686666666666667</v>
      </c>
      <c r="E477" s="2" t="s">
        <v>35</v>
      </c>
      <c r="F477" s="2" t="s">
        <v>35</v>
      </c>
      <c r="G477" s="2" t="str">
        <f aca="false">IF(AND(E477="No",F477="No"),"Yes","No")</f>
        <v>Yes</v>
      </c>
      <c r="H477" s="20" t="n">
        <f aca="false">IF(G477="Yes",B477,"")</f>
        <v>104</v>
      </c>
    </row>
    <row r="478" customFormat="false" ht="15" hidden="false" customHeight="false" outlineLevel="0" collapsed="false">
      <c r="A478" s="2" t="s">
        <v>5968</v>
      </c>
      <c r="B478" s="20" t="n">
        <v>104</v>
      </c>
      <c r="C478" s="20" t="n">
        <v>103</v>
      </c>
      <c r="D478" s="21" t="n">
        <f aca="false">C478/Summary!$B$4</f>
        <v>0.00686666666666667</v>
      </c>
      <c r="E478" s="2" t="s">
        <v>35</v>
      </c>
      <c r="F478" s="2" t="s">
        <v>35</v>
      </c>
      <c r="G478" s="2" t="str">
        <f aca="false">IF(AND(E478="No",F478="No"),"Yes","No")</f>
        <v>Yes</v>
      </c>
      <c r="H478" s="20" t="n">
        <f aca="false">IF(G478="Yes",B478,"")</f>
        <v>104</v>
      </c>
    </row>
    <row r="479" customFormat="false" ht="15" hidden="false" customHeight="false" outlineLevel="0" collapsed="false">
      <c r="A479" s="2" t="s">
        <v>5969</v>
      </c>
      <c r="B479" s="20" t="n">
        <v>104</v>
      </c>
      <c r="C479" s="20" t="n">
        <v>104</v>
      </c>
      <c r="D479" s="21" t="n">
        <f aca="false">C479/Summary!$B$4</f>
        <v>0.00693333333333333</v>
      </c>
      <c r="E479" s="2" t="s">
        <v>35</v>
      </c>
      <c r="F479" s="2" t="s">
        <v>35</v>
      </c>
      <c r="G479" s="2" t="str">
        <f aca="false">IF(AND(E479="No",F479="No"),"Yes","No")</f>
        <v>Yes</v>
      </c>
      <c r="H479" s="20" t="n">
        <f aca="false">IF(G479="Yes",B479,"")</f>
        <v>104</v>
      </c>
    </row>
    <row r="480" customFormat="false" ht="15" hidden="false" customHeight="false" outlineLevel="0" collapsed="false">
      <c r="A480" s="2" t="s">
        <v>5970</v>
      </c>
      <c r="B480" s="20" t="n">
        <v>104</v>
      </c>
      <c r="C480" s="20" t="n">
        <v>103</v>
      </c>
      <c r="D480" s="21" t="n">
        <f aca="false">C480/Summary!$B$4</f>
        <v>0.00686666666666667</v>
      </c>
      <c r="E480" s="2" t="s">
        <v>35</v>
      </c>
      <c r="F480" s="2" t="s">
        <v>35</v>
      </c>
      <c r="G480" s="2" t="str">
        <f aca="false">IF(AND(E480="No",F480="No"),"Yes","No")</f>
        <v>Yes</v>
      </c>
      <c r="H480" s="20" t="n">
        <f aca="false">IF(G480="Yes",B480,"")</f>
        <v>104</v>
      </c>
    </row>
    <row r="481" customFormat="false" ht="15" hidden="false" customHeight="false" outlineLevel="0" collapsed="false">
      <c r="A481" s="2" t="s">
        <v>5971</v>
      </c>
      <c r="B481" s="20" t="n">
        <v>104</v>
      </c>
      <c r="C481" s="20" t="n">
        <v>104</v>
      </c>
      <c r="D481" s="21" t="n">
        <f aca="false">C481/Summary!$B$4</f>
        <v>0.00693333333333333</v>
      </c>
      <c r="E481" s="2" t="s">
        <v>35</v>
      </c>
      <c r="F481" s="2" t="s">
        <v>35</v>
      </c>
      <c r="G481" s="2" t="str">
        <f aca="false">IF(AND(E481="No",F481="No"),"Yes","No")</f>
        <v>Yes</v>
      </c>
      <c r="H481" s="20" t="n">
        <f aca="false">IF(G481="Yes",B481,"")</f>
        <v>104</v>
      </c>
    </row>
    <row r="482" customFormat="false" ht="15" hidden="false" customHeight="false" outlineLevel="0" collapsed="false">
      <c r="A482" s="2" t="s">
        <v>5972</v>
      </c>
      <c r="B482" s="20" t="n">
        <v>104</v>
      </c>
      <c r="C482" s="20" t="n">
        <v>104</v>
      </c>
      <c r="D482" s="21" t="n">
        <f aca="false">C482/Summary!$B$4</f>
        <v>0.00693333333333333</v>
      </c>
      <c r="E482" s="2" t="s">
        <v>35</v>
      </c>
      <c r="F482" s="2" t="s">
        <v>35</v>
      </c>
      <c r="G482" s="2" t="str">
        <f aca="false">IF(AND(E482="No",F482="No"),"Yes","No")</f>
        <v>Yes</v>
      </c>
      <c r="H482" s="20" t="n">
        <f aca="false">IF(G482="Yes",B482,"")</f>
        <v>104</v>
      </c>
    </row>
    <row r="483" customFormat="false" ht="15" hidden="false" customHeight="false" outlineLevel="0" collapsed="false">
      <c r="A483" s="2" t="s">
        <v>5973</v>
      </c>
      <c r="B483" s="20" t="n">
        <v>104</v>
      </c>
      <c r="C483" s="20" t="n">
        <v>104</v>
      </c>
      <c r="D483" s="21" t="n">
        <f aca="false">C483/Summary!$B$4</f>
        <v>0.00693333333333333</v>
      </c>
      <c r="E483" s="2" t="s">
        <v>35</v>
      </c>
      <c r="F483" s="2" t="s">
        <v>35</v>
      </c>
      <c r="G483" s="2" t="str">
        <f aca="false">IF(AND(E483="No",F483="No"),"Yes","No")</f>
        <v>Yes</v>
      </c>
      <c r="H483" s="20" t="n">
        <f aca="false">IF(G483="Yes",B483,"")</f>
        <v>104</v>
      </c>
    </row>
    <row r="484" customFormat="false" ht="15" hidden="false" customHeight="false" outlineLevel="0" collapsed="false">
      <c r="A484" s="2" t="s">
        <v>5974</v>
      </c>
      <c r="B484" s="20" t="n">
        <v>105</v>
      </c>
      <c r="C484" s="20" t="n">
        <v>104</v>
      </c>
      <c r="D484" s="21" t="n">
        <f aca="false">C484/Summary!$B$4</f>
        <v>0.00693333333333333</v>
      </c>
      <c r="E484" s="2" t="s">
        <v>35</v>
      </c>
      <c r="F484" s="2" t="s">
        <v>35</v>
      </c>
      <c r="G484" s="2" t="str">
        <f aca="false">IF(AND(E484="No",F484="No"),"Yes","No")</f>
        <v>Yes</v>
      </c>
      <c r="H484" s="20" t="n">
        <f aca="false">IF(G484="Yes",B484,"")</f>
        <v>105</v>
      </c>
    </row>
    <row r="485" customFormat="false" ht="15" hidden="false" customHeight="false" outlineLevel="0" collapsed="false">
      <c r="A485" s="2" t="s">
        <v>5975</v>
      </c>
      <c r="B485" s="20" t="n">
        <v>105</v>
      </c>
      <c r="C485" s="20" t="n">
        <v>105</v>
      </c>
      <c r="D485" s="21" t="n">
        <f aca="false">C485/Summary!$B$4</f>
        <v>0.007</v>
      </c>
      <c r="E485" s="2" t="s">
        <v>35</v>
      </c>
      <c r="F485" s="2" t="s">
        <v>35</v>
      </c>
      <c r="G485" s="2" t="str">
        <f aca="false">IF(AND(E485="No",F485="No"),"Yes","No")</f>
        <v>Yes</v>
      </c>
      <c r="H485" s="20" t="n">
        <f aca="false">IF(G485="Yes",B485,"")</f>
        <v>105</v>
      </c>
    </row>
    <row r="486" customFormat="false" ht="15" hidden="false" customHeight="false" outlineLevel="0" collapsed="false">
      <c r="A486" s="2" t="s">
        <v>5976</v>
      </c>
      <c r="B486" s="20" t="n">
        <v>105</v>
      </c>
      <c r="C486" s="20" t="n">
        <v>104</v>
      </c>
      <c r="D486" s="21" t="n">
        <f aca="false">C486/Summary!$B$4</f>
        <v>0.00693333333333333</v>
      </c>
      <c r="E486" s="2" t="s">
        <v>35</v>
      </c>
      <c r="F486" s="2" t="s">
        <v>35</v>
      </c>
      <c r="G486" s="2" t="str">
        <f aca="false">IF(AND(E486="No",F486="No"),"Yes","No")</f>
        <v>Yes</v>
      </c>
      <c r="H486" s="20" t="n">
        <f aca="false">IF(G486="Yes",B486,"")</f>
        <v>105</v>
      </c>
    </row>
    <row r="487" customFormat="false" ht="15" hidden="false" customHeight="false" outlineLevel="0" collapsed="false">
      <c r="A487" s="2" t="s">
        <v>5977</v>
      </c>
      <c r="B487" s="20" t="n">
        <v>105</v>
      </c>
      <c r="C487" s="20" t="n">
        <v>105</v>
      </c>
      <c r="D487" s="21" t="n">
        <f aca="false">C487/Summary!$B$4</f>
        <v>0.007</v>
      </c>
      <c r="E487" s="2" t="s">
        <v>35</v>
      </c>
      <c r="F487" s="2" t="s">
        <v>35</v>
      </c>
      <c r="G487" s="2" t="str">
        <f aca="false">IF(AND(E487="No",F487="No"),"Yes","No")</f>
        <v>Yes</v>
      </c>
      <c r="H487" s="20" t="n">
        <f aca="false">IF(G487="Yes",B487,"")</f>
        <v>105</v>
      </c>
    </row>
    <row r="488" customFormat="false" ht="15" hidden="false" customHeight="false" outlineLevel="0" collapsed="false">
      <c r="A488" s="2" t="s">
        <v>5978</v>
      </c>
      <c r="B488" s="20" t="n">
        <v>105</v>
      </c>
      <c r="C488" s="20" t="n">
        <v>104</v>
      </c>
      <c r="D488" s="21" t="n">
        <f aca="false">C488/Summary!$B$4</f>
        <v>0.00693333333333333</v>
      </c>
      <c r="E488" s="2" t="s">
        <v>35</v>
      </c>
      <c r="F488" s="2" t="s">
        <v>35</v>
      </c>
      <c r="G488" s="2" t="str">
        <f aca="false">IF(AND(E488="No",F488="No"),"Yes","No")</f>
        <v>Yes</v>
      </c>
      <c r="H488" s="20" t="n">
        <f aca="false">IF(G488="Yes",B488,"")</f>
        <v>105</v>
      </c>
    </row>
    <row r="489" customFormat="false" ht="15" hidden="false" customHeight="false" outlineLevel="0" collapsed="false">
      <c r="A489" s="2" t="s">
        <v>5979</v>
      </c>
      <c r="B489" s="20" t="n">
        <v>105</v>
      </c>
      <c r="C489" s="20" t="n">
        <v>105</v>
      </c>
      <c r="D489" s="21" t="n">
        <f aca="false">C489/Summary!$B$4</f>
        <v>0.007</v>
      </c>
      <c r="E489" s="2" t="s">
        <v>35</v>
      </c>
      <c r="F489" s="2" t="s">
        <v>35</v>
      </c>
      <c r="G489" s="2" t="str">
        <f aca="false">IF(AND(E489="No",F489="No"),"Yes","No")</f>
        <v>Yes</v>
      </c>
      <c r="H489" s="20" t="n">
        <f aca="false">IF(G489="Yes",B489,"")</f>
        <v>105</v>
      </c>
    </row>
    <row r="490" customFormat="false" ht="15" hidden="false" customHeight="false" outlineLevel="0" collapsed="false">
      <c r="A490" s="2" t="s">
        <v>5980</v>
      </c>
      <c r="B490" s="20" t="n">
        <v>105</v>
      </c>
      <c r="C490" s="20" t="n">
        <v>105</v>
      </c>
      <c r="D490" s="21" t="n">
        <f aca="false">C490/Summary!$B$4</f>
        <v>0.007</v>
      </c>
      <c r="E490" s="2" t="s">
        <v>35</v>
      </c>
      <c r="F490" s="2" t="s">
        <v>35</v>
      </c>
      <c r="G490" s="2" t="str">
        <f aca="false">IF(AND(E490="No",F490="No"),"Yes","No")</f>
        <v>Yes</v>
      </c>
      <c r="H490" s="20" t="n">
        <f aca="false">IF(G490="Yes",B490,"")</f>
        <v>105</v>
      </c>
    </row>
    <row r="491" customFormat="false" ht="15" hidden="false" customHeight="false" outlineLevel="0" collapsed="false">
      <c r="A491" s="2" t="s">
        <v>5981</v>
      </c>
      <c r="B491" s="20" t="n">
        <v>105</v>
      </c>
      <c r="C491" s="20" t="n">
        <v>105</v>
      </c>
      <c r="D491" s="21" t="n">
        <f aca="false">C491/Summary!$B$4</f>
        <v>0.007</v>
      </c>
      <c r="E491" s="2" t="s">
        <v>35</v>
      </c>
      <c r="F491" s="2" t="s">
        <v>35</v>
      </c>
      <c r="G491" s="2" t="str">
        <f aca="false">IF(AND(E491="No",F491="No"),"Yes","No")</f>
        <v>Yes</v>
      </c>
      <c r="H491" s="20" t="n">
        <f aca="false">IF(G491="Yes",B491,"")</f>
        <v>105</v>
      </c>
    </row>
    <row r="492" customFormat="false" ht="15" hidden="false" customHeight="false" outlineLevel="0" collapsed="false">
      <c r="A492" s="2" t="s">
        <v>5982</v>
      </c>
      <c r="B492" s="20" t="n">
        <v>105</v>
      </c>
      <c r="C492" s="20" t="n">
        <v>105</v>
      </c>
      <c r="D492" s="21" t="n">
        <f aca="false">C492/Summary!$B$4</f>
        <v>0.007</v>
      </c>
      <c r="E492" s="2" t="s">
        <v>35</v>
      </c>
      <c r="F492" s="2" t="s">
        <v>35</v>
      </c>
      <c r="G492" s="2" t="str">
        <f aca="false">IF(AND(E492="No",F492="No"),"Yes","No")</f>
        <v>Yes</v>
      </c>
      <c r="H492" s="20" t="n">
        <f aca="false">IF(G492="Yes",B492,"")</f>
        <v>105</v>
      </c>
    </row>
    <row r="493" customFormat="false" ht="15" hidden="false" customHeight="false" outlineLevel="0" collapsed="false">
      <c r="A493" s="2" t="s">
        <v>5983</v>
      </c>
      <c r="B493" s="20" t="n">
        <v>105</v>
      </c>
      <c r="C493" s="20" t="n">
        <v>104</v>
      </c>
      <c r="D493" s="21" t="n">
        <f aca="false">C493/Summary!$B$4</f>
        <v>0.00693333333333333</v>
      </c>
      <c r="E493" s="2" t="s">
        <v>35</v>
      </c>
      <c r="F493" s="2" t="s">
        <v>35</v>
      </c>
      <c r="G493" s="2" t="str">
        <f aca="false">IF(AND(E493="No",F493="No"),"Yes","No")</f>
        <v>Yes</v>
      </c>
      <c r="H493" s="20" t="n">
        <f aca="false">IF(G493="Yes",B493,"")</f>
        <v>105</v>
      </c>
    </row>
    <row r="494" customFormat="false" ht="15" hidden="false" customHeight="false" outlineLevel="0" collapsed="false">
      <c r="A494" s="2" t="s">
        <v>5984</v>
      </c>
      <c r="B494" s="20" t="n">
        <v>105</v>
      </c>
      <c r="C494" s="20" t="n">
        <v>105</v>
      </c>
      <c r="D494" s="21" t="n">
        <f aca="false">C494/Summary!$B$4</f>
        <v>0.007</v>
      </c>
      <c r="E494" s="2" t="s">
        <v>35</v>
      </c>
      <c r="F494" s="2" t="s">
        <v>35</v>
      </c>
      <c r="G494" s="2" t="str">
        <f aca="false">IF(AND(E494="No",F494="No"),"Yes","No")</f>
        <v>Yes</v>
      </c>
      <c r="H494" s="20" t="n">
        <f aca="false">IF(G494="Yes",B494,"")</f>
        <v>105</v>
      </c>
    </row>
    <row r="495" customFormat="false" ht="15" hidden="false" customHeight="false" outlineLevel="0" collapsed="false">
      <c r="A495" s="2" t="s">
        <v>5985</v>
      </c>
      <c r="B495" s="20" t="n">
        <v>105</v>
      </c>
      <c r="C495" s="20" t="n">
        <v>105</v>
      </c>
      <c r="D495" s="21" t="n">
        <f aca="false">C495/Summary!$B$4</f>
        <v>0.007</v>
      </c>
      <c r="E495" s="2" t="s">
        <v>35</v>
      </c>
      <c r="F495" s="2" t="s">
        <v>35</v>
      </c>
      <c r="G495" s="2" t="str">
        <f aca="false">IF(AND(E495="No",F495="No"),"Yes","No")</f>
        <v>Yes</v>
      </c>
      <c r="H495" s="20" t="n">
        <f aca="false">IF(G495="Yes",B495,"")</f>
        <v>105</v>
      </c>
    </row>
    <row r="496" customFormat="false" ht="15" hidden="false" customHeight="false" outlineLevel="0" collapsed="false">
      <c r="A496" s="2" t="s">
        <v>5986</v>
      </c>
      <c r="B496" s="20" t="n">
        <v>105</v>
      </c>
      <c r="C496" s="20" t="n">
        <v>105</v>
      </c>
      <c r="D496" s="21" t="n">
        <f aca="false">C496/Summary!$B$4</f>
        <v>0.007</v>
      </c>
      <c r="E496" s="2" t="s">
        <v>35</v>
      </c>
      <c r="F496" s="2" t="s">
        <v>35</v>
      </c>
      <c r="G496" s="2" t="str">
        <f aca="false">IF(AND(E496="No",F496="No"),"Yes","No")</f>
        <v>Yes</v>
      </c>
      <c r="H496" s="20" t="n">
        <f aca="false">IF(G496="Yes",B496,"")</f>
        <v>105</v>
      </c>
    </row>
    <row r="497" customFormat="false" ht="15" hidden="false" customHeight="false" outlineLevel="0" collapsed="false">
      <c r="A497" s="2" t="s">
        <v>5987</v>
      </c>
      <c r="B497" s="20" t="n">
        <v>105</v>
      </c>
      <c r="C497" s="20" t="n">
        <v>104</v>
      </c>
      <c r="D497" s="21" t="n">
        <f aca="false">C497/Summary!$B$4</f>
        <v>0.00693333333333333</v>
      </c>
      <c r="E497" s="2" t="s">
        <v>35</v>
      </c>
      <c r="F497" s="2" t="s">
        <v>35</v>
      </c>
      <c r="G497" s="2" t="str">
        <f aca="false">IF(AND(E497="No",F497="No"),"Yes","No")</f>
        <v>Yes</v>
      </c>
      <c r="H497" s="20" t="n">
        <f aca="false">IF(G497="Yes",B497,"")</f>
        <v>105</v>
      </c>
    </row>
    <row r="498" customFormat="false" ht="15" hidden="false" customHeight="false" outlineLevel="0" collapsed="false">
      <c r="A498" s="2" t="s">
        <v>5988</v>
      </c>
      <c r="B498" s="20" t="n">
        <v>105</v>
      </c>
      <c r="C498" s="20" t="n">
        <v>105</v>
      </c>
      <c r="D498" s="21" t="n">
        <f aca="false">C498/Summary!$B$4</f>
        <v>0.007</v>
      </c>
      <c r="E498" s="2" t="s">
        <v>35</v>
      </c>
      <c r="F498" s="2" t="s">
        <v>35</v>
      </c>
      <c r="G498" s="2" t="str">
        <f aca="false">IF(AND(E498="No",F498="No"),"Yes","No")</f>
        <v>Yes</v>
      </c>
      <c r="H498" s="20" t="n">
        <f aca="false">IF(G498="Yes",B498,"")</f>
        <v>105</v>
      </c>
    </row>
    <row r="499" customFormat="false" ht="15" hidden="false" customHeight="false" outlineLevel="0" collapsed="false">
      <c r="A499" s="2" t="s">
        <v>5989</v>
      </c>
      <c r="B499" s="20" t="n">
        <v>105</v>
      </c>
      <c r="C499" s="20" t="n">
        <v>105</v>
      </c>
      <c r="D499" s="21" t="n">
        <f aca="false">C499/Summary!$B$4</f>
        <v>0.007</v>
      </c>
      <c r="E499" s="2" t="s">
        <v>35</v>
      </c>
      <c r="F499" s="2" t="s">
        <v>35</v>
      </c>
      <c r="G499" s="2" t="str">
        <f aca="false">IF(AND(E499="No",F499="No"),"Yes","No")</f>
        <v>Yes</v>
      </c>
      <c r="H499" s="20" t="n">
        <f aca="false">IF(G499="Yes",B499,"")</f>
        <v>105</v>
      </c>
    </row>
    <row r="500" customFormat="false" ht="15" hidden="false" customHeight="false" outlineLevel="0" collapsed="false">
      <c r="A500" s="2" t="s">
        <v>5990</v>
      </c>
      <c r="B500" s="20" t="n">
        <v>105</v>
      </c>
      <c r="C500" s="20" t="n">
        <v>104</v>
      </c>
      <c r="D500" s="21" t="n">
        <f aca="false">C500/Summary!$B$4</f>
        <v>0.00693333333333333</v>
      </c>
      <c r="E500" s="2" t="s">
        <v>35</v>
      </c>
      <c r="F500" s="2" t="s">
        <v>35</v>
      </c>
      <c r="G500" s="2" t="str">
        <f aca="false">IF(AND(E500="No",F500="No"),"Yes","No")</f>
        <v>Yes</v>
      </c>
      <c r="H500" s="20" t="n">
        <f aca="false">IF(G500="Yes",B500,"")</f>
        <v>105</v>
      </c>
    </row>
    <row r="501" customFormat="false" ht="15" hidden="false" customHeight="false" outlineLevel="0" collapsed="false">
      <c r="A501" s="2" t="s">
        <v>5991</v>
      </c>
      <c r="B501" s="20" t="n">
        <v>105</v>
      </c>
      <c r="C501" s="20" t="n">
        <v>105</v>
      </c>
      <c r="D501" s="21" t="n">
        <f aca="false">C501/Summary!$B$4</f>
        <v>0.007</v>
      </c>
      <c r="E501" s="2" t="s">
        <v>35</v>
      </c>
      <c r="F501" s="2" t="s">
        <v>35</v>
      </c>
      <c r="G501" s="2" t="str">
        <f aca="false">IF(AND(E501="No",F501="No"),"Yes","No")</f>
        <v>Yes</v>
      </c>
      <c r="H501" s="20" t="n">
        <f aca="false">IF(G501="Yes",B501,"")</f>
        <v>105</v>
      </c>
    </row>
    <row r="502" customFormat="false" ht="15" hidden="false" customHeight="false" outlineLevel="0" collapsed="false">
      <c r="A502" s="2" t="s">
        <v>5992</v>
      </c>
      <c r="B502" s="20" t="n">
        <v>105</v>
      </c>
      <c r="C502" s="20" t="n">
        <v>105</v>
      </c>
      <c r="D502" s="21" t="n">
        <f aca="false">C502/Summary!$B$4</f>
        <v>0.007</v>
      </c>
      <c r="E502" s="2" t="s">
        <v>35</v>
      </c>
      <c r="F502" s="2" t="s">
        <v>35</v>
      </c>
      <c r="G502" s="2" t="str">
        <f aca="false">IF(AND(E502="No",F502="No"),"Yes","No")</f>
        <v>Yes</v>
      </c>
      <c r="H502" s="20" t="n">
        <f aca="false">IF(G502="Yes",B502,"")</f>
        <v>105</v>
      </c>
    </row>
    <row r="503" customFormat="false" ht="15" hidden="false" customHeight="false" outlineLevel="0" collapsed="false">
      <c r="A503" s="2" t="s">
        <v>5993</v>
      </c>
      <c r="B503" s="20" t="n">
        <v>105</v>
      </c>
      <c r="C503" s="20" t="n">
        <v>105</v>
      </c>
      <c r="D503" s="21" t="n">
        <f aca="false">C503/Summary!$B$4</f>
        <v>0.007</v>
      </c>
      <c r="E503" s="2" t="s">
        <v>35</v>
      </c>
      <c r="F503" s="2" t="s">
        <v>35</v>
      </c>
      <c r="G503" s="2" t="str">
        <f aca="false">IF(AND(E503="No",F503="No"),"Yes","No")</f>
        <v>Yes</v>
      </c>
      <c r="H503" s="20" t="n">
        <f aca="false">IF(G503="Yes",B503,"")</f>
        <v>105</v>
      </c>
    </row>
    <row r="504" customFormat="false" ht="15" hidden="false" customHeight="false" outlineLevel="0" collapsed="false">
      <c r="A504" s="2" t="s">
        <v>5994</v>
      </c>
      <c r="B504" s="20" t="n">
        <v>105</v>
      </c>
      <c r="C504" s="20" t="n">
        <v>105</v>
      </c>
      <c r="D504" s="21" t="n">
        <f aca="false">C504/Summary!$B$4</f>
        <v>0.007</v>
      </c>
      <c r="E504" s="2" t="s">
        <v>35</v>
      </c>
      <c r="F504" s="2" t="s">
        <v>35</v>
      </c>
      <c r="G504" s="2" t="str">
        <f aca="false">IF(AND(E504="No",F504="No"),"Yes","No")</f>
        <v>Yes</v>
      </c>
      <c r="H504" s="20" t="n">
        <f aca="false">IF(G504="Yes",B504,"")</f>
        <v>105</v>
      </c>
    </row>
    <row r="505" customFormat="false" ht="15" hidden="false" customHeight="false" outlineLevel="0" collapsed="false">
      <c r="A505" s="2" t="s">
        <v>5995</v>
      </c>
      <c r="B505" s="20" t="n">
        <v>105</v>
      </c>
      <c r="C505" s="20" t="n">
        <v>105</v>
      </c>
      <c r="D505" s="21" t="n">
        <f aca="false">C505/Summary!$B$4</f>
        <v>0.007</v>
      </c>
      <c r="E505" s="2" t="s">
        <v>35</v>
      </c>
      <c r="F505" s="2" t="s">
        <v>35</v>
      </c>
      <c r="G505" s="2" t="str">
        <f aca="false">IF(AND(E505="No",F505="No"),"Yes","No")</f>
        <v>Yes</v>
      </c>
      <c r="H505" s="20" t="n">
        <f aca="false">IF(G505="Yes",B505,"")</f>
        <v>105</v>
      </c>
    </row>
    <row r="506" customFormat="false" ht="15" hidden="false" customHeight="false" outlineLevel="0" collapsed="false">
      <c r="A506" s="2" t="s">
        <v>5996</v>
      </c>
      <c r="B506" s="20" t="n">
        <v>105</v>
      </c>
      <c r="C506" s="20" t="n">
        <v>105</v>
      </c>
      <c r="D506" s="21" t="n">
        <f aca="false">C506/Summary!$B$4</f>
        <v>0.007</v>
      </c>
      <c r="E506" s="2" t="s">
        <v>35</v>
      </c>
      <c r="F506" s="2" t="s">
        <v>35</v>
      </c>
      <c r="G506" s="2" t="str">
        <f aca="false">IF(AND(E506="No",F506="No"),"Yes","No")</f>
        <v>Yes</v>
      </c>
      <c r="H506" s="20" t="n">
        <f aca="false">IF(G506="Yes",B506,"")</f>
        <v>105</v>
      </c>
    </row>
    <row r="507" customFormat="false" ht="15" hidden="false" customHeight="false" outlineLevel="0" collapsed="false">
      <c r="A507" s="2" t="s">
        <v>5997</v>
      </c>
      <c r="B507" s="20" t="n">
        <v>105</v>
      </c>
      <c r="C507" s="20" t="n">
        <v>105</v>
      </c>
      <c r="D507" s="21" t="n">
        <f aca="false">C507/Summary!$B$4</f>
        <v>0.007</v>
      </c>
      <c r="E507" s="2" t="s">
        <v>35</v>
      </c>
      <c r="F507" s="2" t="s">
        <v>35</v>
      </c>
      <c r="G507" s="2" t="str">
        <f aca="false">IF(AND(E507="No",F507="No"),"Yes","No")</f>
        <v>Yes</v>
      </c>
      <c r="H507" s="20" t="n">
        <f aca="false">IF(G507="Yes",B507,"")</f>
        <v>105</v>
      </c>
    </row>
    <row r="508" customFormat="false" ht="15" hidden="false" customHeight="false" outlineLevel="0" collapsed="false">
      <c r="A508" s="2" t="s">
        <v>5998</v>
      </c>
      <c r="B508" s="20" t="n">
        <v>105</v>
      </c>
      <c r="C508" s="20" t="n">
        <v>105</v>
      </c>
      <c r="D508" s="21" t="n">
        <f aca="false">C508/Summary!$B$4</f>
        <v>0.007</v>
      </c>
      <c r="E508" s="2" t="s">
        <v>35</v>
      </c>
      <c r="F508" s="2" t="s">
        <v>35</v>
      </c>
      <c r="G508" s="2" t="str">
        <f aca="false">IF(AND(E508="No",F508="No"),"Yes","No")</f>
        <v>Yes</v>
      </c>
      <c r="H508" s="20" t="n">
        <f aca="false">IF(G508="Yes",B508,"")</f>
        <v>105</v>
      </c>
    </row>
    <row r="509" customFormat="false" ht="15" hidden="false" customHeight="false" outlineLevel="0" collapsed="false">
      <c r="A509" s="2" t="s">
        <v>5999</v>
      </c>
      <c r="B509" s="20" t="n">
        <v>105</v>
      </c>
      <c r="C509" s="20" t="n">
        <v>105</v>
      </c>
      <c r="D509" s="21" t="n">
        <f aca="false">C509/Summary!$B$4</f>
        <v>0.007</v>
      </c>
      <c r="E509" s="2" t="s">
        <v>35</v>
      </c>
      <c r="F509" s="2" t="s">
        <v>35</v>
      </c>
      <c r="G509" s="2" t="str">
        <f aca="false">IF(AND(E509="No",F509="No"),"Yes","No")</f>
        <v>Yes</v>
      </c>
      <c r="H509" s="20" t="n">
        <f aca="false">IF(G509="Yes",B509,"")</f>
        <v>105</v>
      </c>
    </row>
    <row r="510" customFormat="false" ht="15" hidden="false" customHeight="false" outlineLevel="0" collapsed="false">
      <c r="A510" s="2" t="s">
        <v>6000</v>
      </c>
      <c r="B510" s="20" t="n">
        <v>105</v>
      </c>
      <c r="C510" s="20" t="n">
        <v>105</v>
      </c>
      <c r="D510" s="21" t="n">
        <f aca="false">C510/Summary!$B$4</f>
        <v>0.007</v>
      </c>
      <c r="E510" s="2" t="s">
        <v>35</v>
      </c>
      <c r="F510" s="2" t="s">
        <v>35</v>
      </c>
      <c r="G510" s="2" t="str">
        <f aca="false">IF(AND(E510="No",F510="No"),"Yes","No")</f>
        <v>Yes</v>
      </c>
      <c r="H510" s="20" t="n">
        <f aca="false">IF(G510="Yes",B510,"")</f>
        <v>105</v>
      </c>
    </row>
    <row r="511" customFormat="false" ht="15" hidden="false" customHeight="false" outlineLevel="0" collapsed="false">
      <c r="A511" s="2" t="s">
        <v>6001</v>
      </c>
      <c r="B511" s="20" t="n">
        <v>105</v>
      </c>
      <c r="C511" s="20" t="n">
        <v>105</v>
      </c>
      <c r="D511" s="21" t="n">
        <f aca="false">C511/Summary!$B$4</f>
        <v>0.007</v>
      </c>
      <c r="E511" s="2" t="s">
        <v>35</v>
      </c>
      <c r="F511" s="2" t="s">
        <v>35</v>
      </c>
      <c r="G511" s="2" t="str">
        <f aca="false">IF(AND(E511="No",F511="No"),"Yes","No")</f>
        <v>Yes</v>
      </c>
      <c r="H511" s="20" t="n">
        <f aca="false">IF(G511="Yes",B511,"")</f>
        <v>105</v>
      </c>
    </row>
    <row r="512" customFormat="false" ht="15" hidden="false" customHeight="false" outlineLevel="0" collapsed="false">
      <c r="A512" s="2" t="s">
        <v>6002</v>
      </c>
      <c r="B512" s="20" t="n">
        <v>105</v>
      </c>
      <c r="C512" s="20" t="n">
        <v>104</v>
      </c>
      <c r="D512" s="21" t="n">
        <f aca="false">C512/Summary!$B$4</f>
        <v>0.00693333333333333</v>
      </c>
      <c r="E512" s="2" t="s">
        <v>35</v>
      </c>
      <c r="F512" s="2" t="s">
        <v>35</v>
      </c>
      <c r="G512" s="2" t="str">
        <f aca="false">IF(AND(E512="No",F512="No"),"Yes","No")</f>
        <v>Yes</v>
      </c>
      <c r="H512" s="20" t="n">
        <f aca="false">IF(G512="Yes",B512,"")</f>
        <v>105</v>
      </c>
    </row>
    <row r="513" customFormat="false" ht="15" hidden="false" customHeight="false" outlineLevel="0" collapsed="false">
      <c r="A513" s="2" t="s">
        <v>6003</v>
      </c>
      <c r="B513" s="20" t="n">
        <v>105</v>
      </c>
      <c r="C513" s="20" t="n">
        <v>105</v>
      </c>
      <c r="D513" s="21" t="n">
        <f aca="false">C513/Summary!$B$4</f>
        <v>0.007</v>
      </c>
      <c r="E513" s="2" t="s">
        <v>35</v>
      </c>
      <c r="F513" s="2" t="s">
        <v>35</v>
      </c>
      <c r="G513" s="2" t="str">
        <f aca="false">IF(AND(E513="No",F513="No"),"Yes","No")</f>
        <v>Yes</v>
      </c>
      <c r="H513" s="20" t="n">
        <f aca="false">IF(G513="Yes",B513,"")</f>
        <v>105</v>
      </c>
    </row>
    <row r="514" customFormat="false" ht="15" hidden="false" customHeight="false" outlineLevel="0" collapsed="false">
      <c r="A514" s="2" t="s">
        <v>6004</v>
      </c>
      <c r="B514" s="20" t="n">
        <v>105</v>
      </c>
      <c r="C514" s="20" t="n">
        <v>104</v>
      </c>
      <c r="D514" s="21" t="n">
        <f aca="false">C514/Summary!$B$4</f>
        <v>0.00693333333333333</v>
      </c>
      <c r="E514" s="2" t="s">
        <v>35</v>
      </c>
      <c r="F514" s="2" t="s">
        <v>35</v>
      </c>
      <c r="G514" s="2" t="str">
        <f aca="false">IF(AND(E514="No",F514="No"),"Yes","No")</f>
        <v>Yes</v>
      </c>
      <c r="H514" s="20" t="n">
        <f aca="false">IF(G514="Yes",B514,"")</f>
        <v>105</v>
      </c>
    </row>
    <row r="515" customFormat="false" ht="15" hidden="false" customHeight="false" outlineLevel="0" collapsed="false">
      <c r="A515" s="2" t="s">
        <v>6005</v>
      </c>
      <c r="B515" s="20" t="n">
        <v>105</v>
      </c>
      <c r="C515" s="20" t="n">
        <v>104</v>
      </c>
      <c r="D515" s="21" t="n">
        <f aca="false">C515/Summary!$B$4</f>
        <v>0.00693333333333333</v>
      </c>
      <c r="E515" s="2" t="s">
        <v>35</v>
      </c>
      <c r="F515" s="2" t="s">
        <v>35</v>
      </c>
      <c r="G515" s="2" t="str">
        <f aca="false">IF(AND(E515="No",F515="No"),"Yes","No")</f>
        <v>Yes</v>
      </c>
      <c r="H515" s="20" t="n">
        <f aca="false">IF(G515="Yes",B515,"")</f>
        <v>105</v>
      </c>
    </row>
    <row r="516" customFormat="false" ht="15" hidden="false" customHeight="false" outlineLevel="0" collapsed="false">
      <c r="A516" s="2" t="s">
        <v>6006</v>
      </c>
      <c r="B516" s="20" t="n">
        <v>105</v>
      </c>
      <c r="C516" s="20" t="n">
        <v>105</v>
      </c>
      <c r="D516" s="21" t="n">
        <f aca="false">C516/Summary!$B$4</f>
        <v>0.007</v>
      </c>
      <c r="E516" s="2" t="s">
        <v>35</v>
      </c>
      <c r="F516" s="2" t="s">
        <v>35</v>
      </c>
      <c r="G516" s="2" t="str">
        <f aca="false">IF(AND(E516="No",F516="No"),"Yes","No")</f>
        <v>Yes</v>
      </c>
      <c r="H516" s="20" t="n">
        <f aca="false">IF(G516="Yes",B516,"")</f>
        <v>105</v>
      </c>
    </row>
    <row r="517" customFormat="false" ht="15" hidden="false" customHeight="false" outlineLevel="0" collapsed="false">
      <c r="A517" s="2" t="s">
        <v>6007</v>
      </c>
      <c r="B517" s="20" t="n">
        <v>105</v>
      </c>
      <c r="C517" s="20" t="n">
        <v>105</v>
      </c>
      <c r="D517" s="21" t="n">
        <f aca="false">C517/Summary!$B$4</f>
        <v>0.007</v>
      </c>
      <c r="E517" s="2" t="s">
        <v>35</v>
      </c>
      <c r="F517" s="2" t="s">
        <v>35</v>
      </c>
      <c r="G517" s="2" t="str">
        <f aca="false">IF(AND(E517="No",F517="No"),"Yes","No")</f>
        <v>Yes</v>
      </c>
      <c r="H517" s="20" t="n">
        <f aca="false">IF(G517="Yes",B517,"")</f>
        <v>105</v>
      </c>
    </row>
    <row r="518" customFormat="false" ht="15" hidden="false" customHeight="false" outlineLevel="0" collapsed="false">
      <c r="A518" s="2" t="s">
        <v>6008</v>
      </c>
      <c r="B518" s="20" t="n">
        <v>105</v>
      </c>
      <c r="C518" s="20" t="n">
        <v>105</v>
      </c>
      <c r="D518" s="21" t="n">
        <f aca="false">C518/Summary!$B$4</f>
        <v>0.007</v>
      </c>
      <c r="E518" s="2" t="s">
        <v>35</v>
      </c>
      <c r="F518" s="2" t="s">
        <v>35</v>
      </c>
      <c r="G518" s="2" t="str">
        <f aca="false">IF(AND(E518="No",F518="No"),"Yes","No")</f>
        <v>Yes</v>
      </c>
      <c r="H518" s="20" t="n">
        <f aca="false">IF(G518="Yes",B518,"")</f>
        <v>105</v>
      </c>
    </row>
    <row r="519" customFormat="false" ht="15" hidden="false" customHeight="false" outlineLevel="0" collapsed="false">
      <c r="A519" s="2" t="s">
        <v>6009</v>
      </c>
      <c r="B519" s="20" t="n">
        <v>105</v>
      </c>
      <c r="C519" s="20" t="n">
        <v>104</v>
      </c>
      <c r="D519" s="21" t="n">
        <f aca="false">C519/Summary!$B$4</f>
        <v>0.00693333333333333</v>
      </c>
      <c r="E519" s="2" t="s">
        <v>35</v>
      </c>
      <c r="F519" s="2" t="s">
        <v>35</v>
      </c>
      <c r="G519" s="2" t="str">
        <f aca="false">IF(AND(E519="No",F519="No"),"Yes","No")</f>
        <v>Yes</v>
      </c>
      <c r="H519" s="20" t="n">
        <f aca="false">IF(G519="Yes",B519,"")</f>
        <v>105</v>
      </c>
    </row>
    <row r="520" customFormat="false" ht="15" hidden="false" customHeight="false" outlineLevel="0" collapsed="false">
      <c r="A520" s="2" t="s">
        <v>6010</v>
      </c>
      <c r="B520" s="20" t="n">
        <v>105</v>
      </c>
      <c r="C520" s="20" t="n">
        <v>105</v>
      </c>
      <c r="D520" s="21" t="n">
        <f aca="false">C520/Summary!$B$4</f>
        <v>0.007</v>
      </c>
      <c r="E520" s="2" t="s">
        <v>35</v>
      </c>
      <c r="F520" s="2" t="s">
        <v>35</v>
      </c>
      <c r="G520" s="2" t="str">
        <f aca="false">IF(AND(E520="No",F520="No"),"Yes","No")</f>
        <v>Yes</v>
      </c>
      <c r="H520" s="20" t="n">
        <f aca="false">IF(G520="Yes",B520,"")</f>
        <v>105</v>
      </c>
    </row>
    <row r="521" customFormat="false" ht="15" hidden="false" customHeight="false" outlineLevel="0" collapsed="false">
      <c r="A521" s="2" t="s">
        <v>6011</v>
      </c>
      <c r="B521" s="20" t="n">
        <v>105</v>
      </c>
      <c r="C521" s="20" t="n">
        <v>105</v>
      </c>
      <c r="D521" s="21" t="n">
        <f aca="false">C521/Summary!$B$4</f>
        <v>0.007</v>
      </c>
      <c r="E521" s="2" t="s">
        <v>35</v>
      </c>
      <c r="F521" s="2" t="s">
        <v>35</v>
      </c>
      <c r="G521" s="2" t="str">
        <f aca="false">IF(AND(E521="No",F521="No"),"Yes","No")</f>
        <v>Yes</v>
      </c>
      <c r="H521" s="20" t="n">
        <f aca="false">IF(G521="Yes",B521,"")</f>
        <v>105</v>
      </c>
    </row>
    <row r="522" customFormat="false" ht="15" hidden="false" customHeight="false" outlineLevel="0" collapsed="false">
      <c r="A522" s="2" t="s">
        <v>6012</v>
      </c>
      <c r="B522" s="20" t="n">
        <v>105</v>
      </c>
      <c r="C522" s="20" t="n">
        <v>105</v>
      </c>
      <c r="D522" s="21" t="n">
        <f aca="false">C522/Summary!$B$4</f>
        <v>0.007</v>
      </c>
      <c r="E522" s="2" t="s">
        <v>35</v>
      </c>
      <c r="F522" s="2" t="s">
        <v>35</v>
      </c>
      <c r="G522" s="2" t="str">
        <f aca="false">IF(AND(E522="No",F522="No"),"Yes","No")</f>
        <v>Yes</v>
      </c>
      <c r="H522" s="20" t="n">
        <f aca="false">IF(G522="Yes",B522,"")</f>
        <v>105</v>
      </c>
    </row>
    <row r="523" customFormat="false" ht="15" hidden="false" customHeight="false" outlineLevel="0" collapsed="false">
      <c r="A523" s="2" t="s">
        <v>6013</v>
      </c>
      <c r="B523" s="20" t="n">
        <v>105</v>
      </c>
      <c r="C523" s="20" t="n">
        <v>105</v>
      </c>
      <c r="D523" s="21" t="n">
        <f aca="false">C523/Summary!$B$4</f>
        <v>0.007</v>
      </c>
      <c r="E523" s="2" t="s">
        <v>35</v>
      </c>
      <c r="F523" s="2" t="s">
        <v>35</v>
      </c>
      <c r="G523" s="2" t="str">
        <f aca="false">IF(AND(E523="No",F523="No"),"Yes","No")</f>
        <v>Yes</v>
      </c>
      <c r="H523" s="20" t="n">
        <f aca="false">IF(G523="Yes",B523,"")</f>
        <v>105</v>
      </c>
    </row>
    <row r="524" customFormat="false" ht="15" hidden="false" customHeight="false" outlineLevel="0" collapsed="false">
      <c r="A524" s="2" t="s">
        <v>6014</v>
      </c>
      <c r="B524" s="20" t="n">
        <v>105</v>
      </c>
      <c r="C524" s="20" t="n">
        <v>105</v>
      </c>
      <c r="D524" s="21" t="n">
        <f aca="false">C524/Summary!$B$4</f>
        <v>0.007</v>
      </c>
      <c r="E524" s="2" t="s">
        <v>35</v>
      </c>
      <c r="F524" s="2" t="s">
        <v>35</v>
      </c>
      <c r="G524" s="2" t="str">
        <f aca="false">IF(AND(E524="No",F524="No"),"Yes","No")</f>
        <v>Yes</v>
      </c>
      <c r="H524" s="20" t="n">
        <f aca="false">IF(G524="Yes",B524,"")</f>
        <v>105</v>
      </c>
    </row>
    <row r="525" customFormat="false" ht="15" hidden="false" customHeight="false" outlineLevel="0" collapsed="false">
      <c r="A525" s="2" t="s">
        <v>6015</v>
      </c>
      <c r="B525" s="20" t="n">
        <v>105</v>
      </c>
      <c r="C525" s="20" t="n">
        <v>105</v>
      </c>
      <c r="D525" s="21" t="n">
        <f aca="false">C525/Summary!$B$4</f>
        <v>0.007</v>
      </c>
      <c r="E525" s="2" t="s">
        <v>35</v>
      </c>
      <c r="F525" s="2" t="s">
        <v>35</v>
      </c>
      <c r="G525" s="2" t="str">
        <f aca="false">IF(AND(E525="No",F525="No"),"Yes","No")</f>
        <v>Yes</v>
      </c>
      <c r="H525" s="20" t="n">
        <f aca="false">IF(G525="Yes",B525,"")</f>
        <v>105</v>
      </c>
    </row>
    <row r="526" customFormat="false" ht="15" hidden="false" customHeight="false" outlineLevel="0" collapsed="false">
      <c r="A526" s="2" t="s">
        <v>6016</v>
      </c>
      <c r="B526" s="20" t="n">
        <v>105</v>
      </c>
      <c r="C526" s="20" t="n">
        <v>105</v>
      </c>
      <c r="D526" s="21" t="n">
        <f aca="false">C526/Summary!$B$4</f>
        <v>0.007</v>
      </c>
      <c r="E526" s="2" t="s">
        <v>35</v>
      </c>
      <c r="F526" s="2" t="s">
        <v>35</v>
      </c>
      <c r="G526" s="2" t="str">
        <f aca="false">IF(AND(E526="No",F526="No"),"Yes","No")</f>
        <v>Yes</v>
      </c>
      <c r="H526" s="20" t="n">
        <f aca="false">IF(G526="Yes",B526,"")</f>
        <v>105</v>
      </c>
    </row>
    <row r="527" customFormat="false" ht="15" hidden="false" customHeight="false" outlineLevel="0" collapsed="false">
      <c r="A527" s="2" t="s">
        <v>6017</v>
      </c>
      <c r="B527" s="20" t="n">
        <v>105</v>
      </c>
      <c r="C527" s="20" t="n">
        <v>105</v>
      </c>
      <c r="D527" s="21" t="n">
        <f aca="false">C527/Summary!$B$4</f>
        <v>0.007</v>
      </c>
      <c r="E527" s="2" t="s">
        <v>35</v>
      </c>
      <c r="F527" s="2" t="s">
        <v>35</v>
      </c>
      <c r="G527" s="2" t="str">
        <f aca="false">IF(AND(E527="No",F527="No"),"Yes","No")</f>
        <v>Yes</v>
      </c>
      <c r="H527" s="20" t="n">
        <f aca="false">IF(G527="Yes",B527,"")</f>
        <v>105</v>
      </c>
    </row>
    <row r="528" customFormat="false" ht="15" hidden="false" customHeight="false" outlineLevel="0" collapsed="false">
      <c r="A528" s="2" t="s">
        <v>6018</v>
      </c>
      <c r="B528" s="20" t="n">
        <v>105</v>
      </c>
      <c r="C528" s="20" t="n">
        <v>105</v>
      </c>
      <c r="D528" s="21" t="n">
        <f aca="false">C528/Summary!$B$4</f>
        <v>0.007</v>
      </c>
      <c r="E528" s="2" t="s">
        <v>35</v>
      </c>
      <c r="F528" s="2" t="s">
        <v>35</v>
      </c>
      <c r="G528" s="2" t="str">
        <f aca="false">IF(AND(E528="No",F528="No"),"Yes","No")</f>
        <v>Yes</v>
      </c>
      <c r="H528" s="20" t="n">
        <f aca="false">IF(G528="Yes",B528,"")</f>
        <v>105</v>
      </c>
    </row>
    <row r="529" customFormat="false" ht="15" hidden="false" customHeight="false" outlineLevel="0" collapsed="false">
      <c r="A529" s="2" t="s">
        <v>6019</v>
      </c>
      <c r="B529" s="20" t="n">
        <v>105</v>
      </c>
      <c r="C529" s="20" t="n">
        <v>105</v>
      </c>
      <c r="D529" s="21" t="n">
        <f aca="false">C529/Summary!$B$4</f>
        <v>0.007</v>
      </c>
      <c r="E529" s="2" t="s">
        <v>35</v>
      </c>
      <c r="F529" s="2" t="s">
        <v>35</v>
      </c>
      <c r="G529" s="2" t="str">
        <f aca="false">IF(AND(E529="No",F529="No"),"Yes","No")</f>
        <v>Yes</v>
      </c>
      <c r="H529" s="20" t="n">
        <f aca="false">IF(G529="Yes",B529,"")</f>
        <v>105</v>
      </c>
    </row>
    <row r="530" customFormat="false" ht="15" hidden="false" customHeight="false" outlineLevel="0" collapsed="false">
      <c r="A530" s="2" t="s">
        <v>6020</v>
      </c>
      <c r="B530" s="20" t="n">
        <v>105</v>
      </c>
      <c r="C530" s="20" t="n">
        <v>105</v>
      </c>
      <c r="D530" s="21" t="n">
        <f aca="false">C530/Summary!$B$4</f>
        <v>0.007</v>
      </c>
      <c r="E530" s="2" t="s">
        <v>35</v>
      </c>
      <c r="F530" s="2" t="s">
        <v>35</v>
      </c>
      <c r="G530" s="2" t="str">
        <f aca="false">IF(AND(E530="No",F530="No"),"Yes","No")</f>
        <v>Yes</v>
      </c>
      <c r="H530" s="20" t="n">
        <f aca="false">IF(G530="Yes",B530,"")</f>
        <v>105</v>
      </c>
    </row>
    <row r="531" customFormat="false" ht="15" hidden="false" customHeight="false" outlineLevel="0" collapsed="false">
      <c r="A531" s="2" t="s">
        <v>6021</v>
      </c>
      <c r="B531" s="20" t="n">
        <v>105</v>
      </c>
      <c r="C531" s="20" t="n">
        <v>105</v>
      </c>
      <c r="D531" s="21" t="n">
        <f aca="false">C531/Summary!$B$4</f>
        <v>0.007</v>
      </c>
      <c r="E531" s="2" t="s">
        <v>35</v>
      </c>
      <c r="F531" s="2" t="s">
        <v>35</v>
      </c>
      <c r="G531" s="2" t="str">
        <f aca="false">IF(AND(E531="No",F531="No"),"Yes","No")</f>
        <v>Yes</v>
      </c>
      <c r="H531" s="20" t="n">
        <f aca="false">IF(G531="Yes",B531,"")</f>
        <v>105</v>
      </c>
    </row>
    <row r="532" customFormat="false" ht="15" hidden="false" customHeight="false" outlineLevel="0" collapsed="false">
      <c r="A532" s="2" t="s">
        <v>6022</v>
      </c>
      <c r="B532" s="20" t="n">
        <v>105</v>
      </c>
      <c r="C532" s="20" t="n">
        <v>105</v>
      </c>
      <c r="D532" s="21" t="n">
        <f aca="false">C532/Summary!$B$4</f>
        <v>0.007</v>
      </c>
      <c r="E532" s="2" t="s">
        <v>35</v>
      </c>
      <c r="F532" s="2" t="s">
        <v>35</v>
      </c>
      <c r="G532" s="2" t="str">
        <f aca="false">IF(AND(E532="No",F532="No"),"Yes","No")</f>
        <v>Yes</v>
      </c>
      <c r="H532" s="20" t="n">
        <f aca="false">IF(G532="Yes",B532,"")</f>
        <v>105</v>
      </c>
    </row>
    <row r="533" customFormat="false" ht="15" hidden="false" customHeight="false" outlineLevel="0" collapsed="false">
      <c r="A533" s="2" t="s">
        <v>6023</v>
      </c>
      <c r="B533" s="20" t="n">
        <v>105</v>
      </c>
      <c r="C533" s="20" t="n">
        <v>105</v>
      </c>
      <c r="D533" s="21" t="n">
        <f aca="false">C533/Summary!$B$4</f>
        <v>0.007</v>
      </c>
      <c r="E533" s="2" t="s">
        <v>35</v>
      </c>
      <c r="F533" s="2" t="s">
        <v>35</v>
      </c>
      <c r="G533" s="2" t="str">
        <f aca="false">IF(AND(E533="No",F533="No"),"Yes","No")</f>
        <v>Yes</v>
      </c>
      <c r="H533" s="20" t="n">
        <f aca="false">IF(G533="Yes",B533,"")</f>
        <v>105</v>
      </c>
    </row>
    <row r="534" customFormat="false" ht="15" hidden="false" customHeight="false" outlineLevel="0" collapsed="false">
      <c r="A534" s="2" t="s">
        <v>6024</v>
      </c>
      <c r="B534" s="20" t="n">
        <v>105</v>
      </c>
      <c r="C534" s="20" t="n">
        <v>103</v>
      </c>
      <c r="D534" s="21" t="n">
        <f aca="false">C534/Summary!$B$4</f>
        <v>0.00686666666666667</v>
      </c>
      <c r="E534" s="2" t="s">
        <v>35</v>
      </c>
      <c r="F534" s="2" t="s">
        <v>35</v>
      </c>
      <c r="G534" s="2" t="str">
        <f aca="false">IF(AND(E534="No",F534="No"),"Yes","No")</f>
        <v>Yes</v>
      </c>
      <c r="H534" s="20" t="n">
        <f aca="false">IF(G534="Yes",B534,"")</f>
        <v>105</v>
      </c>
    </row>
    <row r="535" customFormat="false" ht="15" hidden="false" customHeight="false" outlineLevel="0" collapsed="false">
      <c r="A535" s="2" t="s">
        <v>6025</v>
      </c>
      <c r="B535" s="20" t="n">
        <v>105</v>
      </c>
      <c r="C535" s="20" t="n">
        <v>105</v>
      </c>
      <c r="D535" s="21" t="n">
        <f aca="false">C535/Summary!$B$4</f>
        <v>0.007</v>
      </c>
      <c r="E535" s="2" t="s">
        <v>35</v>
      </c>
      <c r="F535" s="2" t="s">
        <v>35</v>
      </c>
      <c r="G535" s="2" t="str">
        <f aca="false">IF(AND(E535="No",F535="No"),"Yes","No")</f>
        <v>Yes</v>
      </c>
      <c r="H535" s="20" t="n">
        <f aca="false">IF(G535="Yes",B535,"")</f>
        <v>105</v>
      </c>
    </row>
    <row r="536" customFormat="false" ht="15" hidden="false" customHeight="false" outlineLevel="0" collapsed="false">
      <c r="A536" s="2" t="s">
        <v>6026</v>
      </c>
      <c r="B536" s="20" t="n">
        <v>105</v>
      </c>
      <c r="C536" s="20" t="n">
        <v>105</v>
      </c>
      <c r="D536" s="21" t="n">
        <f aca="false">C536/Summary!$B$4</f>
        <v>0.007</v>
      </c>
      <c r="E536" s="2" t="s">
        <v>35</v>
      </c>
      <c r="F536" s="2" t="s">
        <v>35</v>
      </c>
      <c r="G536" s="2" t="str">
        <f aca="false">IF(AND(E536="No",F536="No"),"Yes","No")</f>
        <v>Yes</v>
      </c>
      <c r="H536" s="20" t="n">
        <f aca="false">IF(G536="Yes",B536,"")</f>
        <v>105</v>
      </c>
    </row>
    <row r="537" customFormat="false" ht="15" hidden="false" customHeight="false" outlineLevel="0" collapsed="false">
      <c r="A537" s="2" t="s">
        <v>6027</v>
      </c>
      <c r="B537" s="20" t="n">
        <v>105</v>
      </c>
      <c r="C537" s="20" t="n">
        <v>105</v>
      </c>
      <c r="D537" s="21" t="n">
        <f aca="false">C537/Summary!$B$4</f>
        <v>0.007</v>
      </c>
      <c r="E537" s="2" t="s">
        <v>35</v>
      </c>
      <c r="F537" s="2" t="s">
        <v>35</v>
      </c>
      <c r="G537" s="2" t="str">
        <f aca="false">IF(AND(E537="No",F537="No"),"Yes","No")</f>
        <v>Yes</v>
      </c>
      <c r="H537" s="20" t="n">
        <f aca="false">IF(G537="Yes",B537,"")</f>
        <v>105</v>
      </c>
    </row>
    <row r="538" customFormat="false" ht="15" hidden="false" customHeight="false" outlineLevel="0" collapsed="false">
      <c r="A538" s="2" t="s">
        <v>6028</v>
      </c>
      <c r="B538" s="20" t="n">
        <v>105</v>
      </c>
      <c r="C538" s="20" t="n">
        <v>105</v>
      </c>
      <c r="D538" s="21" t="n">
        <f aca="false">C538/Summary!$B$4</f>
        <v>0.007</v>
      </c>
      <c r="E538" s="2" t="s">
        <v>35</v>
      </c>
      <c r="F538" s="2" t="s">
        <v>35</v>
      </c>
      <c r="G538" s="2" t="str">
        <f aca="false">IF(AND(E538="No",F538="No"),"Yes","No")</f>
        <v>Yes</v>
      </c>
      <c r="H538" s="20" t="n">
        <f aca="false">IF(G538="Yes",B538,"")</f>
        <v>105</v>
      </c>
    </row>
    <row r="539" customFormat="false" ht="15" hidden="false" customHeight="false" outlineLevel="0" collapsed="false">
      <c r="A539" s="2" t="s">
        <v>6029</v>
      </c>
      <c r="B539" s="20" t="n">
        <v>105</v>
      </c>
      <c r="C539" s="20" t="n">
        <v>105</v>
      </c>
      <c r="D539" s="21" t="n">
        <f aca="false">C539/Summary!$B$4</f>
        <v>0.007</v>
      </c>
      <c r="E539" s="2" t="s">
        <v>35</v>
      </c>
      <c r="F539" s="2" t="s">
        <v>35</v>
      </c>
      <c r="G539" s="2" t="str">
        <f aca="false">IF(AND(E539="No",F539="No"),"Yes","No")</f>
        <v>Yes</v>
      </c>
      <c r="H539" s="20" t="n">
        <f aca="false">IF(G539="Yes",B539,"")</f>
        <v>105</v>
      </c>
    </row>
    <row r="540" customFormat="false" ht="15" hidden="false" customHeight="false" outlineLevel="0" collapsed="false">
      <c r="A540" s="2" t="s">
        <v>6030</v>
      </c>
      <c r="B540" s="20" t="n">
        <v>105</v>
      </c>
      <c r="C540" s="20" t="n">
        <v>104</v>
      </c>
      <c r="D540" s="21" t="n">
        <f aca="false">C540/Summary!$B$4</f>
        <v>0.00693333333333333</v>
      </c>
      <c r="E540" s="2" t="s">
        <v>35</v>
      </c>
      <c r="F540" s="2" t="s">
        <v>35</v>
      </c>
      <c r="G540" s="2" t="str">
        <f aca="false">IF(AND(E540="No",F540="No"),"Yes","No")</f>
        <v>Yes</v>
      </c>
      <c r="H540" s="20" t="n">
        <f aca="false">IF(G540="Yes",B540,"")</f>
        <v>105</v>
      </c>
    </row>
    <row r="541" customFormat="false" ht="15" hidden="false" customHeight="false" outlineLevel="0" collapsed="false">
      <c r="A541" s="2" t="s">
        <v>6031</v>
      </c>
      <c r="B541" s="20" t="n">
        <v>105</v>
      </c>
      <c r="C541" s="20" t="n">
        <v>105</v>
      </c>
      <c r="D541" s="21" t="n">
        <f aca="false">C541/Summary!$B$4</f>
        <v>0.007</v>
      </c>
      <c r="E541" s="2" t="s">
        <v>35</v>
      </c>
      <c r="F541" s="2" t="s">
        <v>35</v>
      </c>
      <c r="G541" s="2" t="str">
        <f aca="false">IF(AND(E541="No",F541="No"),"Yes","No")</f>
        <v>Yes</v>
      </c>
      <c r="H541" s="20" t="n">
        <f aca="false">IF(G541="Yes",B541,"")</f>
        <v>105</v>
      </c>
    </row>
    <row r="542" customFormat="false" ht="15" hidden="false" customHeight="false" outlineLevel="0" collapsed="false">
      <c r="A542" s="2" t="s">
        <v>6032</v>
      </c>
      <c r="B542" s="20" t="n">
        <v>105</v>
      </c>
      <c r="C542" s="20" t="n">
        <v>105</v>
      </c>
      <c r="D542" s="21" t="n">
        <f aca="false">C542/Summary!$B$4</f>
        <v>0.007</v>
      </c>
      <c r="E542" s="2" t="s">
        <v>35</v>
      </c>
      <c r="F542" s="2" t="s">
        <v>35</v>
      </c>
      <c r="G542" s="2" t="str">
        <f aca="false">IF(AND(E542="No",F542="No"),"Yes","No")</f>
        <v>Yes</v>
      </c>
      <c r="H542" s="20" t="n">
        <f aca="false">IF(G542="Yes",B542,"")</f>
        <v>105</v>
      </c>
    </row>
    <row r="543" customFormat="false" ht="15" hidden="false" customHeight="false" outlineLevel="0" collapsed="false">
      <c r="A543" s="2" t="s">
        <v>6033</v>
      </c>
      <c r="B543" s="20" t="n">
        <v>105</v>
      </c>
      <c r="C543" s="20" t="n">
        <v>104</v>
      </c>
      <c r="D543" s="21" t="n">
        <f aca="false">C543/Summary!$B$4</f>
        <v>0.00693333333333333</v>
      </c>
      <c r="E543" s="2" t="s">
        <v>35</v>
      </c>
      <c r="F543" s="2" t="s">
        <v>35</v>
      </c>
      <c r="G543" s="2" t="str">
        <f aca="false">IF(AND(E543="No",F543="No"),"Yes","No")</f>
        <v>Yes</v>
      </c>
      <c r="H543" s="20" t="n">
        <f aca="false">IF(G543="Yes",B543,"")</f>
        <v>105</v>
      </c>
    </row>
    <row r="544" customFormat="false" ht="15" hidden="false" customHeight="false" outlineLevel="0" collapsed="false">
      <c r="A544" s="2" t="s">
        <v>6034</v>
      </c>
      <c r="B544" s="20" t="n">
        <v>105</v>
      </c>
      <c r="C544" s="20" t="n">
        <v>105</v>
      </c>
      <c r="D544" s="21" t="n">
        <f aca="false">C544/Summary!$B$4</f>
        <v>0.007</v>
      </c>
      <c r="E544" s="2" t="s">
        <v>35</v>
      </c>
      <c r="F544" s="2" t="s">
        <v>35</v>
      </c>
      <c r="G544" s="2" t="str">
        <f aca="false">IF(AND(E544="No",F544="No"),"Yes","No")</f>
        <v>Yes</v>
      </c>
      <c r="H544" s="20" t="n">
        <f aca="false">IF(G544="Yes",B544,"")</f>
        <v>105</v>
      </c>
    </row>
    <row r="545" customFormat="false" ht="15" hidden="false" customHeight="false" outlineLevel="0" collapsed="false">
      <c r="A545" s="2" t="s">
        <v>6035</v>
      </c>
      <c r="B545" s="20" t="n">
        <v>105</v>
      </c>
      <c r="C545" s="20" t="n">
        <v>104</v>
      </c>
      <c r="D545" s="21" t="n">
        <f aca="false">C545/Summary!$B$4</f>
        <v>0.00693333333333333</v>
      </c>
      <c r="E545" s="2" t="s">
        <v>35</v>
      </c>
      <c r="F545" s="2" t="s">
        <v>35</v>
      </c>
      <c r="G545" s="2" t="str">
        <f aca="false">IF(AND(E545="No",F545="No"),"Yes","No")</f>
        <v>Yes</v>
      </c>
      <c r="H545" s="20" t="n">
        <f aca="false">IF(G545="Yes",B545,"")</f>
        <v>105</v>
      </c>
    </row>
    <row r="546" customFormat="false" ht="15" hidden="false" customHeight="false" outlineLevel="0" collapsed="false">
      <c r="A546" s="2" t="s">
        <v>6036</v>
      </c>
      <c r="B546" s="20" t="n">
        <v>105</v>
      </c>
      <c r="C546" s="20" t="n">
        <v>105</v>
      </c>
      <c r="D546" s="21" t="n">
        <f aca="false">C546/Summary!$B$4</f>
        <v>0.007</v>
      </c>
      <c r="E546" s="2" t="s">
        <v>35</v>
      </c>
      <c r="F546" s="2" t="s">
        <v>35</v>
      </c>
      <c r="G546" s="2" t="str">
        <f aca="false">IF(AND(E546="No",F546="No"),"Yes","No")</f>
        <v>Yes</v>
      </c>
      <c r="H546" s="20" t="n">
        <f aca="false">IF(G546="Yes",B546,"")</f>
        <v>105</v>
      </c>
    </row>
    <row r="547" customFormat="false" ht="15" hidden="false" customHeight="false" outlineLevel="0" collapsed="false">
      <c r="A547" s="2" t="s">
        <v>6037</v>
      </c>
      <c r="B547" s="20" t="n">
        <v>106</v>
      </c>
      <c r="C547" s="20" t="n">
        <v>106</v>
      </c>
      <c r="D547" s="21" t="n">
        <f aca="false">C547/Summary!$B$4</f>
        <v>0.00706666666666667</v>
      </c>
      <c r="E547" s="2" t="s">
        <v>35</v>
      </c>
      <c r="F547" s="2" t="s">
        <v>35</v>
      </c>
      <c r="G547" s="2" t="str">
        <f aca="false">IF(AND(E547="No",F547="No"),"Yes","No")</f>
        <v>Yes</v>
      </c>
      <c r="H547" s="20" t="n">
        <f aca="false">IF(G547="Yes",B547,"")</f>
        <v>106</v>
      </c>
    </row>
    <row r="548" customFormat="false" ht="15" hidden="false" customHeight="false" outlineLevel="0" collapsed="false">
      <c r="A548" s="2" t="s">
        <v>6038</v>
      </c>
      <c r="B548" s="20" t="n">
        <v>106</v>
      </c>
      <c r="C548" s="20" t="n">
        <v>106</v>
      </c>
      <c r="D548" s="21" t="n">
        <f aca="false">C548/Summary!$B$4</f>
        <v>0.00706666666666667</v>
      </c>
      <c r="E548" s="2" t="s">
        <v>35</v>
      </c>
      <c r="F548" s="2" t="s">
        <v>35</v>
      </c>
      <c r="G548" s="2" t="str">
        <f aca="false">IF(AND(E548="No",F548="No"),"Yes","No")</f>
        <v>Yes</v>
      </c>
      <c r="H548" s="20" t="n">
        <f aca="false">IF(G548="Yes",B548,"")</f>
        <v>106</v>
      </c>
    </row>
    <row r="549" customFormat="false" ht="15" hidden="false" customHeight="false" outlineLevel="0" collapsed="false">
      <c r="A549" s="2" t="s">
        <v>6039</v>
      </c>
      <c r="B549" s="20" t="n">
        <v>106</v>
      </c>
      <c r="C549" s="20" t="n">
        <v>106</v>
      </c>
      <c r="D549" s="21" t="n">
        <f aca="false">C549/Summary!$B$4</f>
        <v>0.00706666666666667</v>
      </c>
      <c r="E549" s="2" t="s">
        <v>35</v>
      </c>
      <c r="F549" s="2" t="s">
        <v>35</v>
      </c>
      <c r="G549" s="2" t="str">
        <f aca="false">IF(AND(E549="No",F549="No"),"Yes","No")</f>
        <v>Yes</v>
      </c>
      <c r="H549" s="20" t="n">
        <f aca="false">IF(G549="Yes",B549,"")</f>
        <v>106</v>
      </c>
    </row>
    <row r="550" customFormat="false" ht="15" hidden="false" customHeight="false" outlineLevel="0" collapsed="false">
      <c r="A550" s="2" t="s">
        <v>6040</v>
      </c>
      <c r="B550" s="20" t="n">
        <v>106</v>
      </c>
      <c r="C550" s="20" t="n">
        <v>106</v>
      </c>
      <c r="D550" s="21" t="n">
        <f aca="false">C550/Summary!$B$4</f>
        <v>0.00706666666666667</v>
      </c>
      <c r="E550" s="2" t="s">
        <v>35</v>
      </c>
      <c r="F550" s="2" t="s">
        <v>35</v>
      </c>
      <c r="G550" s="2" t="str">
        <f aca="false">IF(AND(E550="No",F550="No"),"Yes","No")</f>
        <v>Yes</v>
      </c>
      <c r="H550" s="20" t="n">
        <f aca="false">IF(G550="Yes",B550,"")</f>
        <v>106</v>
      </c>
    </row>
    <row r="551" customFormat="false" ht="15" hidden="false" customHeight="false" outlineLevel="0" collapsed="false">
      <c r="A551" s="2" t="s">
        <v>6041</v>
      </c>
      <c r="B551" s="20" t="n">
        <v>106</v>
      </c>
      <c r="C551" s="20" t="n">
        <v>105</v>
      </c>
      <c r="D551" s="21" t="n">
        <f aca="false">C551/Summary!$B$4</f>
        <v>0.007</v>
      </c>
      <c r="E551" s="2" t="s">
        <v>35</v>
      </c>
      <c r="F551" s="2" t="s">
        <v>35</v>
      </c>
      <c r="G551" s="2" t="str">
        <f aca="false">IF(AND(E551="No",F551="No"),"Yes","No")</f>
        <v>Yes</v>
      </c>
      <c r="H551" s="20" t="n">
        <f aca="false">IF(G551="Yes",B551,"")</f>
        <v>106</v>
      </c>
    </row>
    <row r="552" customFormat="false" ht="15" hidden="false" customHeight="false" outlineLevel="0" collapsed="false">
      <c r="A552" s="2" t="s">
        <v>6042</v>
      </c>
      <c r="B552" s="20" t="n">
        <v>106</v>
      </c>
      <c r="C552" s="20" t="n">
        <v>106</v>
      </c>
      <c r="D552" s="21" t="n">
        <f aca="false">C552/Summary!$B$4</f>
        <v>0.00706666666666667</v>
      </c>
      <c r="E552" s="2" t="s">
        <v>35</v>
      </c>
      <c r="F552" s="2" t="s">
        <v>35</v>
      </c>
      <c r="G552" s="2" t="str">
        <f aca="false">IF(AND(E552="No",F552="No"),"Yes","No")</f>
        <v>Yes</v>
      </c>
      <c r="H552" s="20" t="n">
        <f aca="false">IF(G552="Yes",B552,"")</f>
        <v>106</v>
      </c>
    </row>
    <row r="553" customFormat="false" ht="15" hidden="false" customHeight="false" outlineLevel="0" collapsed="false">
      <c r="A553" s="2" t="s">
        <v>6043</v>
      </c>
      <c r="B553" s="20" t="n">
        <v>106</v>
      </c>
      <c r="C553" s="20" t="n">
        <v>105</v>
      </c>
      <c r="D553" s="21" t="n">
        <f aca="false">C553/Summary!$B$4</f>
        <v>0.007</v>
      </c>
      <c r="E553" s="2" t="s">
        <v>35</v>
      </c>
      <c r="F553" s="2" t="s">
        <v>35</v>
      </c>
      <c r="G553" s="2" t="str">
        <f aca="false">IF(AND(E553="No",F553="No"),"Yes","No")</f>
        <v>Yes</v>
      </c>
      <c r="H553" s="20" t="n">
        <f aca="false">IF(G553="Yes",B553,"")</f>
        <v>106</v>
      </c>
    </row>
    <row r="554" customFormat="false" ht="15" hidden="false" customHeight="false" outlineLevel="0" collapsed="false">
      <c r="A554" s="2" t="s">
        <v>6044</v>
      </c>
      <c r="B554" s="20" t="n">
        <v>106</v>
      </c>
      <c r="C554" s="20" t="n">
        <v>106</v>
      </c>
      <c r="D554" s="21" t="n">
        <f aca="false">C554/Summary!$B$4</f>
        <v>0.00706666666666667</v>
      </c>
      <c r="E554" s="2" t="s">
        <v>35</v>
      </c>
      <c r="F554" s="2" t="s">
        <v>35</v>
      </c>
      <c r="G554" s="2" t="str">
        <f aca="false">IF(AND(E554="No",F554="No"),"Yes","No")</f>
        <v>Yes</v>
      </c>
      <c r="H554" s="20" t="n">
        <f aca="false">IF(G554="Yes",B554,"")</f>
        <v>106</v>
      </c>
    </row>
    <row r="555" customFormat="false" ht="15" hidden="false" customHeight="false" outlineLevel="0" collapsed="false">
      <c r="A555" s="2" t="s">
        <v>6045</v>
      </c>
      <c r="B555" s="20" t="n">
        <v>106</v>
      </c>
      <c r="C555" s="20" t="n">
        <v>105</v>
      </c>
      <c r="D555" s="21" t="n">
        <f aca="false">C555/Summary!$B$4</f>
        <v>0.007</v>
      </c>
      <c r="E555" s="2" t="s">
        <v>35</v>
      </c>
      <c r="F555" s="2" t="s">
        <v>35</v>
      </c>
      <c r="G555" s="2" t="str">
        <f aca="false">IF(AND(E555="No",F555="No"),"Yes","No")</f>
        <v>Yes</v>
      </c>
      <c r="H555" s="20" t="n">
        <f aca="false">IF(G555="Yes",B555,"")</f>
        <v>106</v>
      </c>
    </row>
    <row r="556" customFormat="false" ht="15" hidden="false" customHeight="false" outlineLevel="0" collapsed="false">
      <c r="A556" s="2" t="s">
        <v>6046</v>
      </c>
      <c r="B556" s="20" t="n">
        <v>106</v>
      </c>
      <c r="C556" s="20" t="n">
        <v>106</v>
      </c>
      <c r="D556" s="21" t="n">
        <f aca="false">C556/Summary!$B$4</f>
        <v>0.00706666666666667</v>
      </c>
      <c r="E556" s="2" t="s">
        <v>35</v>
      </c>
      <c r="F556" s="2" t="s">
        <v>35</v>
      </c>
      <c r="G556" s="2" t="str">
        <f aca="false">IF(AND(E556="No",F556="No"),"Yes","No")</f>
        <v>Yes</v>
      </c>
      <c r="H556" s="20" t="n">
        <f aca="false">IF(G556="Yes",B556,"")</f>
        <v>106</v>
      </c>
    </row>
    <row r="557" customFormat="false" ht="15" hidden="false" customHeight="false" outlineLevel="0" collapsed="false">
      <c r="A557" s="2" t="s">
        <v>6047</v>
      </c>
      <c r="B557" s="20" t="n">
        <v>106</v>
      </c>
      <c r="C557" s="20" t="n">
        <v>106</v>
      </c>
      <c r="D557" s="21" t="n">
        <f aca="false">C557/Summary!$B$4</f>
        <v>0.00706666666666667</v>
      </c>
      <c r="E557" s="2" t="s">
        <v>35</v>
      </c>
      <c r="F557" s="2" t="s">
        <v>35</v>
      </c>
      <c r="G557" s="2" t="str">
        <f aca="false">IF(AND(E557="No",F557="No"),"Yes","No")</f>
        <v>Yes</v>
      </c>
      <c r="H557" s="20" t="n">
        <f aca="false">IF(G557="Yes",B557,"")</f>
        <v>106</v>
      </c>
    </row>
    <row r="558" customFormat="false" ht="15" hidden="false" customHeight="false" outlineLevel="0" collapsed="false">
      <c r="A558" s="2" t="s">
        <v>6048</v>
      </c>
      <c r="B558" s="20" t="n">
        <v>106</v>
      </c>
      <c r="C558" s="20" t="n">
        <v>106</v>
      </c>
      <c r="D558" s="21" t="n">
        <f aca="false">C558/Summary!$B$4</f>
        <v>0.00706666666666667</v>
      </c>
      <c r="E558" s="2" t="s">
        <v>35</v>
      </c>
      <c r="F558" s="2" t="s">
        <v>35</v>
      </c>
      <c r="G558" s="2" t="str">
        <f aca="false">IF(AND(E558="No",F558="No"),"Yes","No")</f>
        <v>Yes</v>
      </c>
      <c r="H558" s="20" t="n">
        <f aca="false">IF(G558="Yes",B558,"")</f>
        <v>106</v>
      </c>
    </row>
    <row r="559" customFormat="false" ht="15" hidden="false" customHeight="false" outlineLevel="0" collapsed="false">
      <c r="A559" s="2" t="s">
        <v>6049</v>
      </c>
      <c r="B559" s="20" t="n">
        <v>106</v>
      </c>
      <c r="C559" s="20" t="n">
        <v>104</v>
      </c>
      <c r="D559" s="21" t="n">
        <f aca="false">C559/Summary!$B$4</f>
        <v>0.00693333333333333</v>
      </c>
      <c r="E559" s="2" t="s">
        <v>35</v>
      </c>
      <c r="F559" s="2" t="s">
        <v>35</v>
      </c>
      <c r="G559" s="2" t="str">
        <f aca="false">IF(AND(E559="No",F559="No"),"Yes","No")</f>
        <v>Yes</v>
      </c>
      <c r="H559" s="20" t="n">
        <f aca="false">IF(G559="Yes",B559,"")</f>
        <v>106</v>
      </c>
    </row>
    <row r="560" customFormat="false" ht="15" hidden="false" customHeight="false" outlineLevel="0" collapsed="false">
      <c r="A560" s="2" t="s">
        <v>6050</v>
      </c>
      <c r="B560" s="20" t="n">
        <v>106</v>
      </c>
      <c r="C560" s="20" t="n">
        <v>106</v>
      </c>
      <c r="D560" s="21" t="n">
        <f aca="false">C560/Summary!$B$4</f>
        <v>0.00706666666666667</v>
      </c>
      <c r="E560" s="2" t="s">
        <v>35</v>
      </c>
      <c r="F560" s="2" t="s">
        <v>35</v>
      </c>
      <c r="G560" s="2" t="str">
        <f aca="false">IF(AND(E560="No",F560="No"),"Yes","No")</f>
        <v>Yes</v>
      </c>
      <c r="H560" s="20" t="n">
        <f aca="false">IF(G560="Yes",B560,"")</f>
        <v>106</v>
      </c>
    </row>
    <row r="561" customFormat="false" ht="15" hidden="false" customHeight="false" outlineLevel="0" collapsed="false">
      <c r="A561" s="2" t="s">
        <v>6051</v>
      </c>
      <c r="B561" s="20" t="n">
        <v>106</v>
      </c>
      <c r="C561" s="20" t="n">
        <v>106</v>
      </c>
      <c r="D561" s="21" t="n">
        <f aca="false">C561/Summary!$B$4</f>
        <v>0.00706666666666667</v>
      </c>
      <c r="E561" s="2" t="s">
        <v>35</v>
      </c>
      <c r="F561" s="2" t="s">
        <v>35</v>
      </c>
      <c r="G561" s="2" t="str">
        <f aca="false">IF(AND(E561="No",F561="No"),"Yes","No")</f>
        <v>Yes</v>
      </c>
      <c r="H561" s="20" t="n">
        <f aca="false">IF(G561="Yes",B561,"")</f>
        <v>106</v>
      </c>
    </row>
    <row r="562" customFormat="false" ht="15" hidden="false" customHeight="false" outlineLevel="0" collapsed="false">
      <c r="A562" s="2" t="s">
        <v>6052</v>
      </c>
      <c r="B562" s="20" t="n">
        <v>106</v>
      </c>
      <c r="C562" s="20" t="n">
        <v>106</v>
      </c>
      <c r="D562" s="21" t="n">
        <f aca="false">C562/Summary!$B$4</f>
        <v>0.00706666666666667</v>
      </c>
      <c r="E562" s="2" t="s">
        <v>35</v>
      </c>
      <c r="F562" s="2" t="s">
        <v>35</v>
      </c>
      <c r="G562" s="2" t="str">
        <f aca="false">IF(AND(E562="No",F562="No"),"Yes","No")</f>
        <v>Yes</v>
      </c>
      <c r="H562" s="20" t="n">
        <f aca="false">IF(G562="Yes",B562,"")</f>
        <v>106</v>
      </c>
    </row>
    <row r="563" customFormat="false" ht="15" hidden="false" customHeight="false" outlineLevel="0" collapsed="false">
      <c r="A563" s="2" t="s">
        <v>6053</v>
      </c>
      <c r="B563" s="20" t="n">
        <v>106</v>
      </c>
      <c r="C563" s="20" t="n">
        <v>106</v>
      </c>
      <c r="D563" s="21" t="n">
        <f aca="false">C563/Summary!$B$4</f>
        <v>0.00706666666666667</v>
      </c>
      <c r="E563" s="2" t="s">
        <v>35</v>
      </c>
      <c r="F563" s="2" t="s">
        <v>35</v>
      </c>
      <c r="G563" s="2" t="str">
        <f aca="false">IF(AND(E563="No",F563="No"),"Yes","No")</f>
        <v>Yes</v>
      </c>
      <c r="H563" s="20" t="n">
        <f aca="false">IF(G563="Yes",B563,"")</f>
        <v>106</v>
      </c>
    </row>
    <row r="564" customFormat="false" ht="15" hidden="false" customHeight="false" outlineLevel="0" collapsed="false">
      <c r="A564" s="2" t="s">
        <v>6054</v>
      </c>
      <c r="B564" s="20" t="n">
        <v>106</v>
      </c>
      <c r="C564" s="20" t="n">
        <v>105</v>
      </c>
      <c r="D564" s="21" t="n">
        <f aca="false">C564/Summary!$B$4</f>
        <v>0.007</v>
      </c>
      <c r="E564" s="2" t="s">
        <v>35</v>
      </c>
      <c r="F564" s="2" t="s">
        <v>35</v>
      </c>
      <c r="G564" s="2" t="str">
        <f aca="false">IF(AND(E564="No",F564="No"),"Yes","No")</f>
        <v>Yes</v>
      </c>
      <c r="H564" s="20" t="n">
        <f aca="false">IF(G564="Yes",B564,"")</f>
        <v>106</v>
      </c>
    </row>
    <row r="565" customFormat="false" ht="15" hidden="false" customHeight="false" outlineLevel="0" collapsed="false">
      <c r="A565" s="2" t="s">
        <v>6055</v>
      </c>
      <c r="B565" s="20" t="n">
        <v>106</v>
      </c>
      <c r="C565" s="20" t="n">
        <v>106</v>
      </c>
      <c r="D565" s="21" t="n">
        <f aca="false">C565/Summary!$B$4</f>
        <v>0.00706666666666667</v>
      </c>
      <c r="E565" s="2" t="s">
        <v>35</v>
      </c>
      <c r="F565" s="2" t="s">
        <v>35</v>
      </c>
      <c r="G565" s="2" t="str">
        <f aca="false">IF(AND(E565="No",F565="No"),"Yes","No")</f>
        <v>Yes</v>
      </c>
      <c r="H565" s="20" t="n">
        <f aca="false">IF(G565="Yes",B565,"")</f>
        <v>106</v>
      </c>
    </row>
    <row r="566" customFormat="false" ht="15" hidden="false" customHeight="false" outlineLevel="0" collapsed="false">
      <c r="A566" s="2" t="s">
        <v>6056</v>
      </c>
      <c r="B566" s="20" t="n">
        <v>106</v>
      </c>
      <c r="C566" s="20" t="n">
        <v>106</v>
      </c>
      <c r="D566" s="21" t="n">
        <f aca="false">C566/Summary!$B$4</f>
        <v>0.00706666666666667</v>
      </c>
      <c r="E566" s="2" t="s">
        <v>35</v>
      </c>
      <c r="F566" s="2" t="s">
        <v>35</v>
      </c>
      <c r="G566" s="2" t="str">
        <f aca="false">IF(AND(E566="No",F566="No"),"Yes","No")</f>
        <v>Yes</v>
      </c>
      <c r="H566" s="20" t="n">
        <f aca="false">IF(G566="Yes",B566,"")</f>
        <v>106</v>
      </c>
    </row>
    <row r="567" customFormat="false" ht="15" hidden="false" customHeight="false" outlineLevel="0" collapsed="false">
      <c r="A567" s="2" t="s">
        <v>6057</v>
      </c>
      <c r="B567" s="20" t="n">
        <v>106</v>
      </c>
      <c r="C567" s="20" t="n">
        <v>104</v>
      </c>
      <c r="D567" s="21" t="n">
        <f aca="false">C567/Summary!$B$4</f>
        <v>0.00693333333333333</v>
      </c>
      <c r="E567" s="2" t="s">
        <v>35</v>
      </c>
      <c r="F567" s="2" t="s">
        <v>35</v>
      </c>
      <c r="G567" s="2" t="str">
        <f aca="false">IF(AND(E567="No",F567="No"),"Yes","No")</f>
        <v>Yes</v>
      </c>
      <c r="H567" s="20" t="n">
        <f aca="false">IF(G567="Yes",B567,"")</f>
        <v>106</v>
      </c>
    </row>
    <row r="568" customFormat="false" ht="15" hidden="false" customHeight="false" outlineLevel="0" collapsed="false">
      <c r="A568" s="2" t="s">
        <v>6058</v>
      </c>
      <c r="B568" s="20" t="n">
        <v>106</v>
      </c>
      <c r="C568" s="20" t="n">
        <v>106</v>
      </c>
      <c r="D568" s="21" t="n">
        <f aca="false">C568/Summary!$B$4</f>
        <v>0.00706666666666667</v>
      </c>
      <c r="E568" s="2" t="s">
        <v>35</v>
      </c>
      <c r="F568" s="2" t="s">
        <v>35</v>
      </c>
      <c r="G568" s="2" t="str">
        <f aca="false">IF(AND(E568="No",F568="No"),"Yes","No")</f>
        <v>Yes</v>
      </c>
      <c r="H568" s="20" t="n">
        <f aca="false">IF(G568="Yes",B568,"")</f>
        <v>106</v>
      </c>
    </row>
    <row r="569" customFormat="false" ht="15" hidden="false" customHeight="false" outlineLevel="0" collapsed="false">
      <c r="A569" s="2" t="s">
        <v>6059</v>
      </c>
      <c r="B569" s="20" t="n">
        <v>106</v>
      </c>
      <c r="C569" s="20" t="n">
        <v>105</v>
      </c>
      <c r="D569" s="21" t="n">
        <f aca="false">C569/Summary!$B$4</f>
        <v>0.007</v>
      </c>
      <c r="E569" s="2" t="s">
        <v>35</v>
      </c>
      <c r="F569" s="2" t="s">
        <v>35</v>
      </c>
      <c r="G569" s="2" t="str">
        <f aca="false">IF(AND(E569="No",F569="No"),"Yes","No")</f>
        <v>Yes</v>
      </c>
      <c r="H569" s="20" t="n">
        <f aca="false">IF(G569="Yes",B569,"")</f>
        <v>106</v>
      </c>
    </row>
    <row r="570" customFormat="false" ht="15" hidden="false" customHeight="false" outlineLevel="0" collapsed="false">
      <c r="A570" s="2" t="s">
        <v>6060</v>
      </c>
      <c r="B570" s="20" t="n">
        <v>106</v>
      </c>
      <c r="C570" s="20" t="n">
        <v>105</v>
      </c>
      <c r="D570" s="21" t="n">
        <f aca="false">C570/Summary!$B$4</f>
        <v>0.007</v>
      </c>
      <c r="E570" s="2" t="s">
        <v>35</v>
      </c>
      <c r="F570" s="2" t="s">
        <v>35</v>
      </c>
      <c r="G570" s="2" t="str">
        <f aca="false">IF(AND(E570="No",F570="No"),"Yes","No")</f>
        <v>Yes</v>
      </c>
      <c r="H570" s="20" t="n">
        <f aca="false">IF(G570="Yes",B570,"")</f>
        <v>106</v>
      </c>
    </row>
    <row r="571" customFormat="false" ht="15" hidden="false" customHeight="false" outlineLevel="0" collapsed="false">
      <c r="A571" s="2" t="s">
        <v>6061</v>
      </c>
      <c r="B571" s="20" t="n">
        <v>106</v>
      </c>
      <c r="C571" s="20" t="n">
        <v>106</v>
      </c>
      <c r="D571" s="21" t="n">
        <f aca="false">C571/Summary!$B$4</f>
        <v>0.00706666666666667</v>
      </c>
      <c r="E571" s="2" t="s">
        <v>35</v>
      </c>
      <c r="F571" s="2" t="s">
        <v>35</v>
      </c>
      <c r="G571" s="2" t="str">
        <f aca="false">IF(AND(E571="No",F571="No"),"Yes","No")</f>
        <v>Yes</v>
      </c>
      <c r="H571" s="20" t="n">
        <f aca="false">IF(G571="Yes",B571,"")</f>
        <v>106</v>
      </c>
    </row>
    <row r="572" customFormat="false" ht="15" hidden="false" customHeight="false" outlineLevel="0" collapsed="false">
      <c r="A572" s="2" t="s">
        <v>6062</v>
      </c>
      <c r="B572" s="20" t="n">
        <v>106</v>
      </c>
      <c r="C572" s="20" t="n">
        <v>106</v>
      </c>
      <c r="D572" s="21" t="n">
        <f aca="false">C572/Summary!$B$4</f>
        <v>0.00706666666666667</v>
      </c>
      <c r="E572" s="2" t="s">
        <v>35</v>
      </c>
      <c r="F572" s="2" t="s">
        <v>35</v>
      </c>
      <c r="G572" s="2" t="str">
        <f aca="false">IF(AND(E572="No",F572="No"),"Yes","No")</f>
        <v>Yes</v>
      </c>
      <c r="H572" s="20" t="n">
        <f aca="false">IF(G572="Yes",B572,"")</f>
        <v>106</v>
      </c>
    </row>
    <row r="573" customFormat="false" ht="15" hidden="false" customHeight="false" outlineLevel="0" collapsed="false">
      <c r="A573" s="2" t="s">
        <v>6063</v>
      </c>
      <c r="B573" s="20" t="n">
        <v>106</v>
      </c>
      <c r="C573" s="20" t="n">
        <v>106</v>
      </c>
      <c r="D573" s="21" t="n">
        <f aca="false">C573/Summary!$B$4</f>
        <v>0.00706666666666667</v>
      </c>
      <c r="E573" s="2" t="s">
        <v>35</v>
      </c>
      <c r="F573" s="2" t="s">
        <v>35</v>
      </c>
      <c r="G573" s="2" t="str">
        <f aca="false">IF(AND(E573="No",F573="No"),"Yes","No")</f>
        <v>Yes</v>
      </c>
      <c r="H573" s="20" t="n">
        <f aca="false">IF(G573="Yes",B573,"")</f>
        <v>106</v>
      </c>
    </row>
    <row r="574" customFormat="false" ht="15" hidden="false" customHeight="false" outlineLevel="0" collapsed="false">
      <c r="A574" s="2" t="s">
        <v>6064</v>
      </c>
      <c r="B574" s="20" t="n">
        <v>106</v>
      </c>
      <c r="C574" s="20" t="n">
        <v>106</v>
      </c>
      <c r="D574" s="21" t="n">
        <f aca="false">C574/Summary!$B$4</f>
        <v>0.00706666666666667</v>
      </c>
      <c r="E574" s="2" t="s">
        <v>35</v>
      </c>
      <c r="F574" s="2" t="s">
        <v>35</v>
      </c>
      <c r="G574" s="2" t="str">
        <f aca="false">IF(AND(E574="No",F574="No"),"Yes","No")</f>
        <v>Yes</v>
      </c>
      <c r="H574" s="20" t="n">
        <f aca="false">IF(G574="Yes",B574,"")</f>
        <v>106</v>
      </c>
    </row>
    <row r="575" customFormat="false" ht="15" hidden="false" customHeight="false" outlineLevel="0" collapsed="false">
      <c r="A575" s="2" t="s">
        <v>6065</v>
      </c>
      <c r="B575" s="20" t="n">
        <v>106</v>
      </c>
      <c r="C575" s="20" t="n">
        <v>106</v>
      </c>
      <c r="D575" s="21" t="n">
        <f aca="false">C575/Summary!$B$4</f>
        <v>0.00706666666666667</v>
      </c>
      <c r="E575" s="2" t="s">
        <v>35</v>
      </c>
      <c r="F575" s="2" t="s">
        <v>35</v>
      </c>
      <c r="G575" s="2" t="str">
        <f aca="false">IF(AND(E575="No",F575="No"),"Yes","No")</f>
        <v>Yes</v>
      </c>
      <c r="H575" s="20" t="n">
        <f aca="false">IF(G575="Yes",B575,"")</f>
        <v>106</v>
      </c>
    </row>
    <row r="576" customFormat="false" ht="15" hidden="false" customHeight="false" outlineLevel="0" collapsed="false">
      <c r="A576" s="2" t="s">
        <v>6066</v>
      </c>
      <c r="B576" s="20" t="n">
        <v>106</v>
      </c>
      <c r="C576" s="20" t="n">
        <v>106</v>
      </c>
      <c r="D576" s="21" t="n">
        <f aca="false">C576/Summary!$B$4</f>
        <v>0.00706666666666667</v>
      </c>
      <c r="E576" s="2" t="s">
        <v>35</v>
      </c>
      <c r="F576" s="2" t="s">
        <v>35</v>
      </c>
      <c r="G576" s="2" t="str">
        <f aca="false">IF(AND(E576="No",F576="No"),"Yes","No")</f>
        <v>Yes</v>
      </c>
      <c r="H576" s="20" t="n">
        <f aca="false">IF(G576="Yes",B576,"")</f>
        <v>106</v>
      </c>
    </row>
    <row r="577" customFormat="false" ht="15" hidden="false" customHeight="false" outlineLevel="0" collapsed="false">
      <c r="A577" s="2" t="s">
        <v>6067</v>
      </c>
      <c r="B577" s="20" t="n">
        <v>106</v>
      </c>
      <c r="C577" s="20" t="n">
        <v>105</v>
      </c>
      <c r="D577" s="21" t="n">
        <f aca="false">C577/Summary!$B$4</f>
        <v>0.007</v>
      </c>
      <c r="E577" s="2" t="s">
        <v>35</v>
      </c>
      <c r="F577" s="2" t="s">
        <v>35</v>
      </c>
      <c r="G577" s="2" t="str">
        <f aca="false">IF(AND(E577="No",F577="No"),"Yes","No")</f>
        <v>Yes</v>
      </c>
      <c r="H577" s="20" t="n">
        <f aca="false">IF(G577="Yes",B577,"")</f>
        <v>106</v>
      </c>
    </row>
    <row r="578" customFormat="false" ht="15" hidden="false" customHeight="false" outlineLevel="0" collapsed="false">
      <c r="A578" s="2" t="s">
        <v>6068</v>
      </c>
      <c r="B578" s="20" t="n">
        <v>106</v>
      </c>
      <c r="C578" s="20" t="n">
        <v>105</v>
      </c>
      <c r="D578" s="21" t="n">
        <f aca="false">C578/Summary!$B$4</f>
        <v>0.007</v>
      </c>
      <c r="E578" s="2" t="s">
        <v>35</v>
      </c>
      <c r="F578" s="2" t="s">
        <v>35</v>
      </c>
      <c r="G578" s="2" t="str">
        <f aca="false">IF(AND(E578="No",F578="No"),"Yes","No")</f>
        <v>Yes</v>
      </c>
      <c r="H578" s="20" t="n">
        <f aca="false">IF(G578="Yes",B578,"")</f>
        <v>106</v>
      </c>
    </row>
    <row r="579" customFormat="false" ht="15" hidden="false" customHeight="false" outlineLevel="0" collapsed="false">
      <c r="A579" s="2" t="s">
        <v>6069</v>
      </c>
      <c r="B579" s="20" t="n">
        <v>106</v>
      </c>
      <c r="C579" s="20" t="n">
        <v>106</v>
      </c>
      <c r="D579" s="21" t="n">
        <f aca="false">C579/Summary!$B$4</f>
        <v>0.00706666666666667</v>
      </c>
      <c r="E579" s="2" t="s">
        <v>35</v>
      </c>
      <c r="F579" s="2" t="s">
        <v>35</v>
      </c>
      <c r="G579" s="2" t="str">
        <f aca="false">IF(AND(E579="No",F579="No"),"Yes","No")</f>
        <v>Yes</v>
      </c>
      <c r="H579" s="20" t="n">
        <f aca="false">IF(G579="Yes",B579,"")</f>
        <v>106</v>
      </c>
    </row>
    <row r="580" customFormat="false" ht="15" hidden="false" customHeight="false" outlineLevel="0" collapsed="false">
      <c r="A580" s="2" t="s">
        <v>6070</v>
      </c>
      <c r="B580" s="20" t="n">
        <v>106</v>
      </c>
      <c r="C580" s="20" t="n">
        <v>106</v>
      </c>
      <c r="D580" s="21" t="n">
        <f aca="false">C580/Summary!$B$4</f>
        <v>0.00706666666666667</v>
      </c>
      <c r="E580" s="2" t="s">
        <v>35</v>
      </c>
      <c r="F580" s="2" t="s">
        <v>35</v>
      </c>
      <c r="G580" s="2" t="str">
        <f aca="false">IF(AND(E580="No",F580="No"),"Yes","No")</f>
        <v>Yes</v>
      </c>
      <c r="H580" s="20" t="n">
        <f aca="false">IF(G580="Yes",B580,"")</f>
        <v>106</v>
      </c>
    </row>
    <row r="581" customFormat="false" ht="15" hidden="false" customHeight="false" outlineLevel="0" collapsed="false">
      <c r="A581" s="2" t="s">
        <v>6071</v>
      </c>
      <c r="B581" s="20" t="n">
        <v>106</v>
      </c>
      <c r="C581" s="20" t="n">
        <v>106</v>
      </c>
      <c r="D581" s="21" t="n">
        <f aca="false">C581/Summary!$B$4</f>
        <v>0.00706666666666667</v>
      </c>
      <c r="E581" s="2" t="s">
        <v>35</v>
      </c>
      <c r="F581" s="2" t="s">
        <v>35</v>
      </c>
      <c r="G581" s="2" t="str">
        <f aca="false">IF(AND(E581="No",F581="No"),"Yes","No")</f>
        <v>Yes</v>
      </c>
      <c r="H581" s="20" t="n">
        <f aca="false">IF(G581="Yes",B581,"")</f>
        <v>106</v>
      </c>
    </row>
    <row r="582" customFormat="false" ht="15" hidden="false" customHeight="false" outlineLevel="0" collapsed="false">
      <c r="A582" s="2" t="s">
        <v>6072</v>
      </c>
      <c r="B582" s="20" t="n">
        <v>106</v>
      </c>
      <c r="C582" s="20" t="n">
        <v>105</v>
      </c>
      <c r="D582" s="21" t="n">
        <f aca="false">C582/Summary!$B$4</f>
        <v>0.007</v>
      </c>
      <c r="E582" s="2" t="s">
        <v>35</v>
      </c>
      <c r="F582" s="2" t="s">
        <v>35</v>
      </c>
      <c r="G582" s="2" t="str">
        <f aca="false">IF(AND(E582="No",F582="No"),"Yes","No")</f>
        <v>Yes</v>
      </c>
      <c r="H582" s="20" t="n">
        <f aca="false">IF(G582="Yes",B582,"")</f>
        <v>106</v>
      </c>
    </row>
    <row r="583" customFormat="false" ht="15" hidden="false" customHeight="false" outlineLevel="0" collapsed="false">
      <c r="A583" s="2" t="s">
        <v>6073</v>
      </c>
      <c r="B583" s="20" t="n">
        <v>106</v>
      </c>
      <c r="C583" s="20" t="n">
        <v>106</v>
      </c>
      <c r="D583" s="21" t="n">
        <f aca="false">C583/Summary!$B$4</f>
        <v>0.00706666666666667</v>
      </c>
      <c r="E583" s="2" t="s">
        <v>35</v>
      </c>
      <c r="F583" s="2" t="s">
        <v>35</v>
      </c>
      <c r="G583" s="2" t="str">
        <f aca="false">IF(AND(E583="No",F583="No"),"Yes","No")</f>
        <v>Yes</v>
      </c>
      <c r="H583" s="20" t="n">
        <f aca="false">IF(G583="Yes",B583,"")</f>
        <v>106</v>
      </c>
    </row>
    <row r="584" customFormat="false" ht="15" hidden="false" customHeight="false" outlineLevel="0" collapsed="false">
      <c r="A584" s="2" t="s">
        <v>6074</v>
      </c>
      <c r="B584" s="20" t="n">
        <v>106</v>
      </c>
      <c r="C584" s="20" t="n">
        <v>106</v>
      </c>
      <c r="D584" s="21" t="n">
        <f aca="false">C584/Summary!$B$4</f>
        <v>0.00706666666666667</v>
      </c>
      <c r="E584" s="2" t="s">
        <v>35</v>
      </c>
      <c r="F584" s="2" t="s">
        <v>35</v>
      </c>
      <c r="G584" s="2" t="str">
        <f aca="false">IF(AND(E584="No",F584="No"),"Yes","No")</f>
        <v>Yes</v>
      </c>
      <c r="H584" s="20" t="n">
        <f aca="false">IF(G584="Yes",B584,"")</f>
        <v>106</v>
      </c>
    </row>
    <row r="585" customFormat="false" ht="15" hidden="false" customHeight="false" outlineLevel="0" collapsed="false">
      <c r="A585" s="2" t="s">
        <v>6075</v>
      </c>
      <c r="B585" s="20" t="n">
        <v>106</v>
      </c>
      <c r="C585" s="20" t="n">
        <v>106</v>
      </c>
      <c r="D585" s="21" t="n">
        <f aca="false">C585/Summary!$B$4</f>
        <v>0.00706666666666667</v>
      </c>
      <c r="E585" s="2" t="s">
        <v>35</v>
      </c>
      <c r="F585" s="2" t="s">
        <v>35</v>
      </c>
      <c r="G585" s="2" t="str">
        <f aca="false">IF(AND(E585="No",F585="No"),"Yes","No")</f>
        <v>Yes</v>
      </c>
      <c r="H585" s="20" t="n">
        <f aca="false">IF(G585="Yes",B585,"")</f>
        <v>106</v>
      </c>
    </row>
    <row r="586" customFormat="false" ht="15" hidden="false" customHeight="false" outlineLevel="0" collapsed="false">
      <c r="A586" s="2" t="s">
        <v>6076</v>
      </c>
      <c r="B586" s="20" t="n">
        <v>106</v>
      </c>
      <c r="C586" s="20" t="n">
        <v>106</v>
      </c>
      <c r="D586" s="21" t="n">
        <f aca="false">C586/Summary!$B$4</f>
        <v>0.00706666666666667</v>
      </c>
      <c r="E586" s="2" t="s">
        <v>35</v>
      </c>
      <c r="F586" s="2" t="s">
        <v>35</v>
      </c>
      <c r="G586" s="2" t="str">
        <f aca="false">IF(AND(E586="No",F586="No"),"Yes","No")</f>
        <v>Yes</v>
      </c>
      <c r="H586" s="20" t="n">
        <f aca="false">IF(G586="Yes",B586,"")</f>
        <v>106</v>
      </c>
    </row>
    <row r="587" customFormat="false" ht="15" hidden="false" customHeight="false" outlineLevel="0" collapsed="false">
      <c r="A587" s="2" t="s">
        <v>6077</v>
      </c>
      <c r="B587" s="20" t="n">
        <v>106</v>
      </c>
      <c r="C587" s="20" t="n">
        <v>106</v>
      </c>
      <c r="D587" s="21" t="n">
        <f aca="false">C587/Summary!$B$4</f>
        <v>0.00706666666666667</v>
      </c>
      <c r="E587" s="2" t="s">
        <v>35</v>
      </c>
      <c r="F587" s="2" t="s">
        <v>35</v>
      </c>
      <c r="G587" s="2" t="str">
        <f aca="false">IF(AND(E587="No",F587="No"),"Yes","No")</f>
        <v>Yes</v>
      </c>
      <c r="H587" s="20" t="n">
        <f aca="false">IF(G587="Yes",B587,"")</f>
        <v>106</v>
      </c>
    </row>
    <row r="588" customFormat="false" ht="15" hidden="false" customHeight="false" outlineLevel="0" collapsed="false">
      <c r="A588" s="2" t="s">
        <v>6078</v>
      </c>
      <c r="B588" s="20" t="n">
        <v>106</v>
      </c>
      <c r="C588" s="20" t="n">
        <v>106</v>
      </c>
      <c r="D588" s="21" t="n">
        <f aca="false">C588/Summary!$B$4</f>
        <v>0.00706666666666667</v>
      </c>
      <c r="E588" s="2" t="s">
        <v>35</v>
      </c>
      <c r="F588" s="2" t="s">
        <v>35</v>
      </c>
      <c r="G588" s="2" t="str">
        <f aca="false">IF(AND(E588="No",F588="No"),"Yes","No")</f>
        <v>Yes</v>
      </c>
      <c r="H588" s="20" t="n">
        <f aca="false">IF(G588="Yes",B588,"")</f>
        <v>106</v>
      </c>
    </row>
    <row r="589" customFormat="false" ht="15" hidden="false" customHeight="false" outlineLevel="0" collapsed="false">
      <c r="A589" s="2" t="s">
        <v>6079</v>
      </c>
      <c r="B589" s="20" t="n">
        <v>106</v>
      </c>
      <c r="C589" s="20" t="n">
        <v>106</v>
      </c>
      <c r="D589" s="21" t="n">
        <f aca="false">C589/Summary!$B$4</f>
        <v>0.00706666666666667</v>
      </c>
      <c r="E589" s="2" t="s">
        <v>35</v>
      </c>
      <c r="F589" s="2" t="s">
        <v>35</v>
      </c>
      <c r="G589" s="2" t="str">
        <f aca="false">IF(AND(E589="No",F589="No"),"Yes","No")</f>
        <v>Yes</v>
      </c>
      <c r="H589" s="20" t="n">
        <f aca="false">IF(G589="Yes",B589,"")</f>
        <v>106</v>
      </c>
    </row>
    <row r="590" customFormat="false" ht="15" hidden="false" customHeight="false" outlineLevel="0" collapsed="false">
      <c r="A590" s="2" t="s">
        <v>6080</v>
      </c>
      <c r="B590" s="20" t="n">
        <v>106</v>
      </c>
      <c r="C590" s="20" t="n">
        <v>105</v>
      </c>
      <c r="D590" s="21" t="n">
        <f aca="false">C590/Summary!$B$4</f>
        <v>0.007</v>
      </c>
      <c r="E590" s="2" t="s">
        <v>35</v>
      </c>
      <c r="F590" s="2" t="s">
        <v>35</v>
      </c>
      <c r="G590" s="2" t="str">
        <f aca="false">IF(AND(E590="No",F590="No"),"Yes","No")</f>
        <v>Yes</v>
      </c>
      <c r="H590" s="20" t="n">
        <f aca="false">IF(G590="Yes",B590,"")</f>
        <v>106</v>
      </c>
    </row>
    <row r="591" customFormat="false" ht="15" hidden="false" customHeight="false" outlineLevel="0" collapsed="false">
      <c r="A591" s="2" t="s">
        <v>6081</v>
      </c>
      <c r="B591" s="20" t="n">
        <v>106</v>
      </c>
      <c r="C591" s="20" t="n">
        <v>105</v>
      </c>
      <c r="D591" s="21" t="n">
        <f aca="false">C591/Summary!$B$4</f>
        <v>0.007</v>
      </c>
      <c r="E591" s="2" t="s">
        <v>35</v>
      </c>
      <c r="F591" s="2" t="s">
        <v>35</v>
      </c>
      <c r="G591" s="2" t="str">
        <f aca="false">IF(AND(E591="No",F591="No"),"Yes","No")</f>
        <v>Yes</v>
      </c>
      <c r="H591" s="20" t="n">
        <f aca="false">IF(G591="Yes",B591,"")</f>
        <v>106</v>
      </c>
    </row>
    <row r="592" customFormat="false" ht="15" hidden="false" customHeight="false" outlineLevel="0" collapsed="false">
      <c r="A592" s="2" t="s">
        <v>6082</v>
      </c>
      <c r="B592" s="20" t="n">
        <v>106</v>
      </c>
      <c r="C592" s="20" t="n">
        <v>106</v>
      </c>
      <c r="D592" s="21" t="n">
        <f aca="false">C592/Summary!$B$4</f>
        <v>0.00706666666666667</v>
      </c>
      <c r="E592" s="2" t="s">
        <v>35</v>
      </c>
      <c r="F592" s="2" t="s">
        <v>35</v>
      </c>
      <c r="G592" s="2" t="str">
        <f aca="false">IF(AND(E592="No",F592="No"),"Yes","No")</f>
        <v>Yes</v>
      </c>
      <c r="H592" s="20" t="n">
        <f aca="false">IF(G592="Yes",B592,"")</f>
        <v>106</v>
      </c>
    </row>
    <row r="593" customFormat="false" ht="15" hidden="false" customHeight="false" outlineLevel="0" collapsed="false">
      <c r="A593" s="2" t="s">
        <v>6083</v>
      </c>
      <c r="B593" s="20" t="n">
        <v>106</v>
      </c>
      <c r="C593" s="20" t="n">
        <v>105</v>
      </c>
      <c r="D593" s="21" t="n">
        <f aca="false">C593/Summary!$B$4</f>
        <v>0.007</v>
      </c>
      <c r="E593" s="2" t="s">
        <v>35</v>
      </c>
      <c r="F593" s="2" t="s">
        <v>35</v>
      </c>
      <c r="G593" s="2" t="str">
        <f aca="false">IF(AND(E593="No",F593="No"),"Yes","No")</f>
        <v>Yes</v>
      </c>
      <c r="H593" s="20" t="n">
        <f aca="false">IF(G593="Yes",B593,"")</f>
        <v>106</v>
      </c>
    </row>
    <row r="594" customFormat="false" ht="15" hidden="false" customHeight="false" outlineLevel="0" collapsed="false">
      <c r="A594" s="2" t="s">
        <v>6084</v>
      </c>
      <c r="B594" s="20" t="n">
        <v>106</v>
      </c>
      <c r="C594" s="20" t="n">
        <v>106</v>
      </c>
      <c r="D594" s="21" t="n">
        <f aca="false">C594/Summary!$B$4</f>
        <v>0.00706666666666667</v>
      </c>
      <c r="E594" s="2" t="s">
        <v>35</v>
      </c>
      <c r="F594" s="2" t="s">
        <v>35</v>
      </c>
      <c r="G594" s="2" t="str">
        <f aca="false">IF(AND(E594="No",F594="No"),"Yes","No")</f>
        <v>Yes</v>
      </c>
      <c r="H594" s="20" t="n">
        <f aca="false">IF(G594="Yes",B594,"")</f>
        <v>106</v>
      </c>
    </row>
    <row r="595" customFormat="false" ht="15" hidden="false" customHeight="false" outlineLevel="0" collapsed="false">
      <c r="A595" s="2" t="s">
        <v>6085</v>
      </c>
      <c r="B595" s="20" t="n">
        <v>106</v>
      </c>
      <c r="C595" s="20" t="n">
        <v>106</v>
      </c>
      <c r="D595" s="21" t="n">
        <f aca="false">C595/Summary!$B$4</f>
        <v>0.00706666666666667</v>
      </c>
      <c r="E595" s="2" t="s">
        <v>35</v>
      </c>
      <c r="F595" s="2" t="s">
        <v>35</v>
      </c>
      <c r="G595" s="2" t="str">
        <f aca="false">IF(AND(E595="No",F595="No"),"Yes","No")</f>
        <v>Yes</v>
      </c>
      <c r="H595" s="20" t="n">
        <f aca="false">IF(G595="Yes",B595,"")</f>
        <v>106</v>
      </c>
    </row>
    <row r="596" customFormat="false" ht="15" hidden="false" customHeight="false" outlineLevel="0" collapsed="false">
      <c r="A596" s="2" t="s">
        <v>6086</v>
      </c>
      <c r="B596" s="20" t="n">
        <v>106</v>
      </c>
      <c r="C596" s="20" t="n">
        <v>105</v>
      </c>
      <c r="D596" s="21" t="n">
        <f aca="false">C596/Summary!$B$4</f>
        <v>0.007</v>
      </c>
      <c r="E596" s="2" t="s">
        <v>35</v>
      </c>
      <c r="F596" s="2" t="s">
        <v>35</v>
      </c>
      <c r="G596" s="2" t="str">
        <f aca="false">IF(AND(E596="No",F596="No"),"Yes","No")</f>
        <v>Yes</v>
      </c>
      <c r="H596" s="20" t="n">
        <f aca="false">IF(G596="Yes",B596,"")</f>
        <v>106</v>
      </c>
    </row>
    <row r="597" customFormat="false" ht="15" hidden="false" customHeight="false" outlineLevel="0" collapsed="false">
      <c r="A597" s="2" t="s">
        <v>6087</v>
      </c>
      <c r="B597" s="20" t="n">
        <v>106</v>
      </c>
      <c r="C597" s="20" t="n">
        <v>105</v>
      </c>
      <c r="D597" s="21" t="n">
        <f aca="false">C597/Summary!$B$4</f>
        <v>0.007</v>
      </c>
      <c r="E597" s="2" t="s">
        <v>35</v>
      </c>
      <c r="F597" s="2" t="s">
        <v>35</v>
      </c>
      <c r="G597" s="2" t="str">
        <f aca="false">IF(AND(E597="No",F597="No"),"Yes","No")</f>
        <v>Yes</v>
      </c>
      <c r="H597" s="20" t="n">
        <f aca="false">IF(G597="Yes",B597,"")</f>
        <v>106</v>
      </c>
    </row>
    <row r="598" customFormat="false" ht="15" hidden="false" customHeight="false" outlineLevel="0" collapsed="false">
      <c r="A598" s="2" t="s">
        <v>6088</v>
      </c>
      <c r="B598" s="20" t="n">
        <v>106</v>
      </c>
      <c r="C598" s="20" t="n">
        <v>106</v>
      </c>
      <c r="D598" s="21" t="n">
        <f aca="false">C598/Summary!$B$4</f>
        <v>0.00706666666666667</v>
      </c>
      <c r="E598" s="2" t="s">
        <v>35</v>
      </c>
      <c r="F598" s="2" t="s">
        <v>35</v>
      </c>
      <c r="G598" s="2" t="str">
        <f aca="false">IF(AND(E598="No",F598="No"),"Yes","No")</f>
        <v>Yes</v>
      </c>
      <c r="H598" s="20" t="n">
        <f aca="false">IF(G598="Yes",B598,"")</f>
        <v>106</v>
      </c>
    </row>
    <row r="599" customFormat="false" ht="15" hidden="false" customHeight="false" outlineLevel="0" collapsed="false">
      <c r="A599" s="2" t="s">
        <v>6089</v>
      </c>
      <c r="B599" s="20" t="n">
        <v>106</v>
      </c>
      <c r="C599" s="20" t="n">
        <v>106</v>
      </c>
      <c r="D599" s="21" t="n">
        <f aca="false">C599/Summary!$B$4</f>
        <v>0.00706666666666667</v>
      </c>
      <c r="E599" s="2" t="s">
        <v>35</v>
      </c>
      <c r="F599" s="2" t="s">
        <v>35</v>
      </c>
      <c r="G599" s="2" t="str">
        <f aca="false">IF(AND(E599="No",F599="No"),"Yes","No")</f>
        <v>Yes</v>
      </c>
      <c r="H599" s="20" t="n">
        <f aca="false">IF(G599="Yes",B599,"")</f>
        <v>106</v>
      </c>
    </row>
    <row r="600" customFormat="false" ht="15" hidden="false" customHeight="false" outlineLevel="0" collapsed="false">
      <c r="A600" s="2" t="s">
        <v>6090</v>
      </c>
      <c r="B600" s="20" t="n">
        <v>106</v>
      </c>
      <c r="C600" s="20" t="n">
        <v>104</v>
      </c>
      <c r="D600" s="21" t="n">
        <f aca="false">C600/Summary!$B$4</f>
        <v>0.00693333333333333</v>
      </c>
      <c r="E600" s="2" t="s">
        <v>35</v>
      </c>
      <c r="F600" s="2" t="s">
        <v>35</v>
      </c>
      <c r="G600" s="2" t="str">
        <f aca="false">IF(AND(E600="No",F600="No"),"Yes","No")</f>
        <v>Yes</v>
      </c>
      <c r="H600" s="20" t="n">
        <f aca="false">IF(G600="Yes",B600,"")</f>
        <v>106</v>
      </c>
    </row>
    <row r="601" customFormat="false" ht="15" hidden="false" customHeight="false" outlineLevel="0" collapsed="false">
      <c r="A601" s="2" t="s">
        <v>6091</v>
      </c>
      <c r="B601" s="20" t="n">
        <v>106</v>
      </c>
      <c r="C601" s="20" t="n">
        <v>105</v>
      </c>
      <c r="D601" s="21" t="n">
        <f aca="false">C601/Summary!$B$4</f>
        <v>0.007</v>
      </c>
      <c r="E601" s="2" t="s">
        <v>35</v>
      </c>
      <c r="F601" s="2" t="s">
        <v>35</v>
      </c>
      <c r="G601" s="2" t="str">
        <f aca="false">IF(AND(E601="No",F601="No"),"Yes","No")</f>
        <v>Yes</v>
      </c>
      <c r="H601" s="20" t="n">
        <f aca="false">IF(G601="Yes",B601,"")</f>
        <v>106</v>
      </c>
    </row>
    <row r="602" customFormat="false" ht="15" hidden="false" customHeight="false" outlineLevel="0" collapsed="false">
      <c r="A602" s="2" t="s">
        <v>6092</v>
      </c>
      <c r="B602" s="20" t="n">
        <v>106</v>
      </c>
      <c r="C602" s="20" t="n">
        <v>105</v>
      </c>
      <c r="D602" s="21" t="n">
        <f aca="false">C602/Summary!$B$4</f>
        <v>0.007</v>
      </c>
      <c r="E602" s="2" t="s">
        <v>35</v>
      </c>
      <c r="F602" s="2" t="s">
        <v>35</v>
      </c>
      <c r="G602" s="2" t="str">
        <f aca="false">IF(AND(E602="No",F602="No"),"Yes","No")</f>
        <v>Yes</v>
      </c>
      <c r="H602" s="20" t="n">
        <f aca="false">IF(G602="Yes",B602,"")</f>
        <v>106</v>
      </c>
    </row>
    <row r="603" customFormat="false" ht="15" hidden="false" customHeight="false" outlineLevel="0" collapsed="false">
      <c r="A603" s="2" t="s">
        <v>6093</v>
      </c>
      <c r="B603" s="20" t="n">
        <v>106</v>
      </c>
      <c r="C603" s="20" t="n">
        <v>106</v>
      </c>
      <c r="D603" s="21" t="n">
        <f aca="false">C603/Summary!$B$4</f>
        <v>0.00706666666666667</v>
      </c>
      <c r="E603" s="2" t="s">
        <v>35</v>
      </c>
      <c r="F603" s="2" t="s">
        <v>35</v>
      </c>
      <c r="G603" s="2" t="str">
        <f aca="false">IF(AND(E603="No",F603="No"),"Yes","No")</f>
        <v>Yes</v>
      </c>
      <c r="H603" s="20" t="n">
        <f aca="false">IF(G603="Yes",B603,"")</f>
        <v>106</v>
      </c>
    </row>
    <row r="604" customFormat="false" ht="15" hidden="false" customHeight="false" outlineLevel="0" collapsed="false">
      <c r="A604" s="2" t="s">
        <v>6094</v>
      </c>
      <c r="B604" s="20" t="n">
        <v>106</v>
      </c>
      <c r="C604" s="20" t="n">
        <v>106</v>
      </c>
      <c r="D604" s="21" t="n">
        <f aca="false">C604/Summary!$B$4</f>
        <v>0.00706666666666667</v>
      </c>
      <c r="E604" s="2" t="s">
        <v>35</v>
      </c>
      <c r="F604" s="2" t="s">
        <v>35</v>
      </c>
      <c r="G604" s="2" t="str">
        <f aca="false">IF(AND(E604="No",F604="No"),"Yes","No")</f>
        <v>Yes</v>
      </c>
      <c r="H604" s="20" t="n">
        <f aca="false">IF(G604="Yes",B604,"")</f>
        <v>106</v>
      </c>
    </row>
    <row r="605" customFormat="false" ht="15" hidden="false" customHeight="false" outlineLevel="0" collapsed="false">
      <c r="A605" s="2" t="s">
        <v>6095</v>
      </c>
      <c r="B605" s="20" t="n">
        <v>106</v>
      </c>
      <c r="C605" s="20" t="n">
        <v>106</v>
      </c>
      <c r="D605" s="21" t="n">
        <f aca="false">C605/Summary!$B$4</f>
        <v>0.00706666666666667</v>
      </c>
      <c r="E605" s="2" t="s">
        <v>35</v>
      </c>
      <c r="F605" s="2" t="s">
        <v>35</v>
      </c>
      <c r="G605" s="2" t="str">
        <f aca="false">IF(AND(E605="No",F605="No"),"Yes","No")</f>
        <v>Yes</v>
      </c>
      <c r="H605" s="20" t="n">
        <f aca="false">IF(G605="Yes",B605,"")</f>
        <v>106</v>
      </c>
    </row>
    <row r="606" customFormat="false" ht="15" hidden="false" customHeight="false" outlineLevel="0" collapsed="false">
      <c r="A606" s="2" t="s">
        <v>6096</v>
      </c>
      <c r="B606" s="20" t="n">
        <v>107</v>
      </c>
      <c r="C606" s="20" t="n">
        <v>106</v>
      </c>
      <c r="D606" s="21" t="n">
        <f aca="false">C606/Summary!$B$4</f>
        <v>0.00706666666666667</v>
      </c>
      <c r="E606" s="2" t="s">
        <v>35</v>
      </c>
      <c r="F606" s="2" t="s">
        <v>35</v>
      </c>
      <c r="G606" s="2" t="str">
        <f aca="false">IF(AND(E606="No",F606="No"),"Yes","No")</f>
        <v>Yes</v>
      </c>
      <c r="H606" s="20" t="n">
        <f aca="false">IF(G606="Yes",B606,"")</f>
        <v>107</v>
      </c>
    </row>
    <row r="607" customFormat="false" ht="15" hidden="false" customHeight="false" outlineLevel="0" collapsed="false">
      <c r="A607" s="2" t="s">
        <v>6097</v>
      </c>
      <c r="B607" s="20" t="n">
        <v>107</v>
      </c>
      <c r="C607" s="20" t="n">
        <v>107</v>
      </c>
      <c r="D607" s="21" t="n">
        <f aca="false">C607/Summary!$B$4</f>
        <v>0.00713333333333333</v>
      </c>
      <c r="E607" s="2" t="s">
        <v>35</v>
      </c>
      <c r="F607" s="2" t="s">
        <v>35</v>
      </c>
      <c r="G607" s="2" t="str">
        <f aca="false">IF(AND(E607="No",F607="No"),"Yes","No")</f>
        <v>Yes</v>
      </c>
      <c r="H607" s="20" t="n">
        <f aca="false">IF(G607="Yes",B607,"")</f>
        <v>107</v>
      </c>
    </row>
    <row r="608" customFormat="false" ht="15" hidden="false" customHeight="false" outlineLevel="0" collapsed="false">
      <c r="A608" s="2" t="s">
        <v>6098</v>
      </c>
      <c r="B608" s="20" t="n">
        <v>107</v>
      </c>
      <c r="C608" s="20" t="n">
        <v>107</v>
      </c>
      <c r="D608" s="21" t="n">
        <f aca="false">C608/Summary!$B$4</f>
        <v>0.00713333333333333</v>
      </c>
      <c r="E608" s="2" t="s">
        <v>35</v>
      </c>
      <c r="F608" s="2" t="s">
        <v>35</v>
      </c>
      <c r="G608" s="2" t="str">
        <f aca="false">IF(AND(E608="No",F608="No"),"Yes","No")</f>
        <v>Yes</v>
      </c>
      <c r="H608" s="20" t="n">
        <f aca="false">IF(G608="Yes",B608,"")</f>
        <v>107</v>
      </c>
    </row>
    <row r="609" customFormat="false" ht="15" hidden="false" customHeight="false" outlineLevel="0" collapsed="false">
      <c r="A609" s="2" t="s">
        <v>6099</v>
      </c>
      <c r="B609" s="20" t="n">
        <v>107</v>
      </c>
      <c r="C609" s="20" t="n">
        <v>107</v>
      </c>
      <c r="D609" s="21" t="n">
        <f aca="false">C609/Summary!$B$4</f>
        <v>0.00713333333333333</v>
      </c>
      <c r="E609" s="2" t="s">
        <v>35</v>
      </c>
      <c r="F609" s="2" t="s">
        <v>35</v>
      </c>
      <c r="G609" s="2" t="str">
        <f aca="false">IF(AND(E609="No",F609="No"),"Yes","No")</f>
        <v>Yes</v>
      </c>
      <c r="H609" s="20" t="n">
        <f aca="false">IF(G609="Yes",B609,"")</f>
        <v>107</v>
      </c>
    </row>
    <row r="610" customFormat="false" ht="15" hidden="false" customHeight="false" outlineLevel="0" collapsed="false">
      <c r="A610" s="2" t="s">
        <v>6100</v>
      </c>
      <c r="B610" s="20" t="n">
        <v>107</v>
      </c>
      <c r="C610" s="20" t="n">
        <v>106</v>
      </c>
      <c r="D610" s="21" t="n">
        <f aca="false">C610/Summary!$B$4</f>
        <v>0.00706666666666667</v>
      </c>
      <c r="E610" s="2" t="s">
        <v>35</v>
      </c>
      <c r="F610" s="2" t="s">
        <v>35</v>
      </c>
      <c r="G610" s="2" t="str">
        <f aca="false">IF(AND(E610="No",F610="No"),"Yes","No")</f>
        <v>Yes</v>
      </c>
      <c r="H610" s="20" t="n">
        <f aca="false">IF(G610="Yes",B610,"")</f>
        <v>107</v>
      </c>
    </row>
    <row r="611" customFormat="false" ht="15" hidden="false" customHeight="false" outlineLevel="0" collapsed="false">
      <c r="A611" s="2" t="s">
        <v>6101</v>
      </c>
      <c r="B611" s="20" t="n">
        <v>107</v>
      </c>
      <c r="C611" s="20" t="n">
        <v>107</v>
      </c>
      <c r="D611" s="21" t="n">
        <f aca="false">C611/Summary!$B$4</f>
        <v>0.00713333333333333</v>
      </c>
      <c r="E611" s="2" t="s">
        <v>35</v>
      </c>
      <c r="F611" s="2" t="s">
        <v>35</v>
      </c>
      <c r="G611" s="2" t="str">
        <f aca="false">IF(AND(E611="No",F611="No"),"Yes","No")</f>
        <v>Yes</v>
      </c>
      <c r="H611" s="20" t="n">
        <f aca="false">IF(G611="Yes",B611,"")</f>
        <v>107</v>
      </c>
    </row>
    <row r="612" customFormat="false" ht="15" hidden="false" customHeight="false" outlineLevel="0" collapsed="false">
      <c r="A612" s="2" t="s">
        <v>6102</v>
      </c>
      <c r="B612" s="20" t="n">
        <v>107</v>
      </c>
      <c r="C612" s="20" t="n">
        <v>106</v>
      </c>
      <c r="D612" s="21" t="n">
        <f aca="false">C612/Summary!$B$4</f>
        <v>0.00706666666666667</v>
      </c>
      <c r="E612" s="2" t="s">
        <v>35</v>
      </c>
      <c r="F612" s="2" t="s">
        <v>35</v>
      </c>
      <c r="G612" s="2" t="str">
        <f aca="false">IF(AND(E612="No",F612="No"),"Yes","No")</f>
        <v>Yes</v>
      </c>
      <c r="H612" s="20" t="n">
        <f aca="false">IF(G612="Yes",B612,"")</f>
        <v>107</v>
      </c>
    </row>
    <row r="613" customFormat="false" ht="15" hidden="false" customHeight="false" outlineLevel="0" collapsed="false">
      <c r="A613" s="2" t="s">
        <v>6103</v>
      </c>
      <c r="B613" s="20" t="n">
        <v>107</v>
      </c>
      <c r="C613" s="20" t="n">
        <v>106</v>
      </c>
      <c r="D613" s="21" t="n">
        <f aca="false">C613/Summary!$B$4</f>
        <v>0.00706666666666667</v>
      </c>
      <c r="E613" s="2" t="s">
        <v>35</v>
      </c>
      <c r="F613" s="2" t="s">
        <v>35</v>
      </c>
      <c r="G613" s="2" t="str">
        <f aca="false">IF(AND(E613="No",F613="No"),"Yes","No")</f>
        <v>Yes</v>
      </c>
      <c r="H613" s="20" t="n">
        <f aca="false">IF(G613="Yes",B613,"")</f>
        <v>107</v>
      </c>
    </row>
    <row r="614" customFormat="false" ht="15" hidden="false" customHeight="false" outlineLevel="0" collapsed="false">
      <c r="A614" s="2" t="s">
        <v>6104</v>
      </c>
      <c r="B614" s="20" t="n">
        <v>107</v>
      </c>
      <c r="C614" s="20" t="n">
        <v>107</v>
      </c>
      <c r="D614" s="21" t="n">
        <f aca="false">C614/Summary!$B$4</f>
        <v>0.00713333333333333</v>
      </c>
      <c r="E614" s="2" t="s">
        <v>35</v>
      </c>
      <c r="F614" s="2" t="s">
        <v>35</v>
      </c>
      <c r="G614" s="2" t="str">
        <f aca="false">IF(AND(E614="No",F614="No"),"Yes","No")</f>
        <v>Yes</v>
      </c>
      <c r="H614" s="20" t="n">
        <f aca="false">IF(G614="Yes",B614,"")</f>
        <v>107</v>
      </c>
    </row>
    <row r="615" customFormat="false" ht="15" hidden="false" customHeight="false" outlineLevel="0" collapsed="false">
      <c r="A615" s="2" t="s">
        <v>6105</v>
      </c>
      <c r="B615" s="20" t="n">
        <v>107</v>
      </c>
      <c r="C615" s="20" t="n">
        <v>107</v>
      </c>
      <c r="D615" s="21" t="n">
        <f aca="false">C615/Summary!$B$4</f>
        <v>0.00713333333333333</v>
      </c>
      <c r="E615" s="2" t="s">
        <v>35</v>
      </c>
      <c r="F615" s="2" t="s">
        <v>35</v>
      </c>
      <c r="G615" s="2" t="str">
        <f aca="false">IF(AND(E615="No",F615="No"),"Yes","No")</f>
        <v>Yes</v>
      </c>
      <c r="H615" s="20" t="n">
        <f aca="false">IF(G615="Yes",B615,"")</f>
        <v>107</v>
      </c>
    </row>
    <row r="616" customFormat="false" ht="15" hidden="false" customHeight="false" outlineLevel="0" collapsed="false">
      <c r="A616" s="2" t="s">
        <v>6106</v>
      </c>
      <c r="B616" s="20" t="n">
        <v>107</v>
      </c>
      <c r="C616" s="20" t="n">
        <v>106</v>
      </c>
      <c r="D616" s="21" t="n">
        <f aca="false">C616/Summary!$B$4</f>
        <v>0.00706666666666667</v>
      </c>
      <c r="E616" s="2" t="s">
        <v>35</v>
      </c>
      <c r="F616" s="2" t="s">
        <v>35</v>
      </c>
      <c r="G616" s="2" t="str">
        <f aca="false">IF(AND(E616="No",F616="No"),"Yes","No")</f>
        <v>Yes</v>
      </c>
      <c r="H616" s="20" t="n">
        <f aca="false">IF(G616="Yes",B616,"")</f>
        <v>107</v>
      </c>
    </row>
    <row r="617" customFormat="false" ht="15" hidden="false" customHeight="false" outlineLevel="0" collapsed="false">
      <c r="A617" s="2" t="s">
        <v>6107</v>
      </c>
      <c r="B617" s="20" t="n">
        <v>107</v>
      </c>
      <c r="C617" s="20" t="n">
        <v>105</v>
      </c>
      <c r="D617" s="21" t="n">
        <f aca="false">C617/Summary!$B$4</f>
        <v>0.007</v>
      </c>
      <c r="E617" s="2" t="s">
        <v>35</v>
      </c>
      <c r="F617" s="2" t="s">
        <v>35</v>
      </c>
      <c r="G617" s="2" t="str">
        <f aca="false">IF(AND(E617="No",F617="No"),"Yes","No")</f>
        <v>Yes</v>
      </c>
      <c r="H617" s="20" t="n">
        <f aca="false">IF(G617="Yes",B617,"")</f>
        <v>107</v>
      </c>
    </row>
    <row r="618" customFormat="false" ht="15" hidden="false" customHeight="false" outlineLevel="0" collapsed="false">
      <c r="A618" s="2" t="s">
        <v>6108</v>
      </c>
      <c r="B618" s="20" t="n">
        <v>107</v>
      </c>
      <c r="C618" s="20" t="n">
        <v>107</v>
      </c>
      <c r="D618" s="21" t="n">
        <f aca="false">C618/Summary!$B$4</f>
        <v>0.00713333333333333</v>
      </c>
      <c r="E618" s="2" t="s">
        <v>35</v>
      </c>
      <c r="F618" s="2" t="s">
        <v>35</v>
      </c>
      <c r="G618" s="2" t="str">
        <f aca="false">IF(AND(E618="No",F618="No"),"Yes","No")</f>
        <v>Yes</v>
      </c>
      <c r="H618" s="20" t="n">
        <f aca="false">IF(G618="Yes",B618,"")</f>
        <v>107</v>
      </c>
    </row>
    <row r="619" customFormat="false" ht="15" hidden="false" customHeight="false" outlineLevel="0" collapsed="false">
      <c r="A619" s="2" t="s">
        <v>6109</v>
      </c>
      <c r="B619" s="20" t="n">
        <v>107</v>
      </c>
      <c r="C619" s="20" t="n">
        <v>107</v>
      </c>
      <c r="D619" s="21" t="n">
        <f aca="false">C619/Summary!$B$4</f>
        <v>0.00713333333333333</v>
      </c>
      <c r="E619" s="2" t="s">
        <v>35</v>
      </c>
      <c r="F619" s="2" t="s">
        <v>35</v>
      </c>
      <c r="G619" s="2" t="str">
        <f aca="false">IF(AND(E619="No",F619="No"),"Yes","No")</f>
        <v>Yes</v>
      </c>
      <c r="H619" s="20" t="n">
        <f aca="false">IF(G619="Yes",B619,"")</f>
        <v>107</v>
      </c>
    </row>
    <row r="620" customFormat="false" ht="15" hidden="false" customHeight="false" outlineLevel="0" collapsed="false">
      <c r="A620" s="2" t="s">
        <v>6110</v>
      </c>
      <c r="B620" s="20" t="n">
        <v>107</v>
      </c>
      <c r="C620" s="20" t="n">
        <v>107</v>
      </c>
      <c r="D620" s="21" t="n">
        <f aca="false">C620/Summary!$B$4</f>
        <v>0.00713333333333333</v>
      </c>
      <c r="E620" s="2" t="s">
        <v>35</v>
      </c>
      <c r="F620" s="2" t="s">
        <v>35</v>
      </c>
      <c r="G620" s="2" t="str">
        <f aca="false">IF(AND(E620="No",F620="No"),"Yes","No")</f>
        <v>Yes</v>
      </c>
      <c r="H620" s="20" t="n">
        <f aca="false">IF(G620="Yes",B620,"")</f>
        <v>107</v>
      </c>
    </row>
    <row r="621" customFormat="false" ht="15" hidden="false" customHeight="false" outlineLevel="0" collapsed="false">
      <c r="A621" s="2" t="s">
        <v>6111</v>
      </c>
      <c r="B621" s="20" t="n">
        <v>107</v>
      </c>
      <c r="C621" s="20" t="n">
        <v>107</v>
      </c>
      <c r="D621" s="21" t="n">
        <f aca="false">C621/Summary!$B$4</f>
        <v>0.00713333333333333</v>
      </c>
      <c r="E621" s="2" t="s">
        <v>35</v>
      </c>
      <c r="F621" s="2" t="s">
        <v>35</v>
      </c>
      <c r="G621" s="2" t="str">
        <f aca="false">IF(AND(E621="No",F621="No"),"Yes","No")</f>
        <v>Yes</v>
      </c>
      <c r="H621" s="20" t="n">
        <f aca="false">IF(G621="Yes",B621,"")</f>
        <v>107</v>
      </c>
    </row>
    <row r="622" customFormat="false" ht="15" hidden="false" customHeight="false" outlineLevel="0" collapsed="false">
      <c r="A622" s="2" t="s">
        <v>6112</v>
      </c>
      <c r="B622" s="20" t="n">
        <v>107</v>
      </c>
      <c r="C622" s="20" t="n">
        <v>107</v>
      </c>
      <c r="D622" s="21" t="n">
        <f aca="false">C622/Summary!$B$4</f>
        <v>0.00713333333333333</v>
      </c>
      <c r="E622" s="2" t="s">
        <v>35</v>
      </c>
      <c r="F622" s="2" t="s">
        <v>35</v>
      </c>
      <c r="G622" s="2" t="str">
        <f aca="false">IF(AND(E622="No",F622="No"),"Yes","No")</f>
        <v>Yes</v>
      </c>
      <c r="H622" s="20" t="n">
        <f aca="false">IF(G622="Yes",B622,"")</f>
        <v>107</v>
      </c>
    </row>
    <row r="623" customFormat="false" ht="15" hidden="false" customHeight="false" outlineLevel="0" collapsed="false">
      <c r="A623" s="2" t="s">
        <v>6113</v>
      </c>
      <c r="B623" s="20" t="n">
        <v>107</v>
      </c>
      <c r="C623" s="20" t="n">
        <v>107</v>
      </c>
      <c r="D623" s="21" t="n">
        <f aca="false">C623/Summary!$B$4</f>
        <v>0.00713333333333333</v>
      </c>
      <c r="E623" s="2" t="s">
        <v>35</v>
      </c>
      <c r="F623" s="2" t="s">
        <v>35</v>
      </c>
      <c r="G623" s="2" t="str">
        <f aca="false">IF(AND(E623="No",F623="No"),"Yes","No")</f>
        <v>Yes</v>
      </c>
      <c r="H623" s="20" t="n">
        <f aca="false">IF(G623="Yes",B623,"")</f>
        <v>107</v>
      </c>
    </row>
    <row r="624" customFormat="false" ht="15" hidden="false" customHeight="false" outlineLevel="0" collapsed="false">
      <c r="A624" s="2" t="s">
        <v>6114</v>
      </c>
      <c r="B624" s="20" t="n">
        <v>107</v>
      </c>
      <c r="C624" s="20" t="n">
        <v>106</v>
      </c>
      <c r="D624" s="21" t="n">
        <f aca="false">C624/Summary!$B$4</f>
        <v>0.00706666666666667</v>
      </c>
      <c r="E624" s="2" t="s">
        <v>35</v>
      </c>
      <c r="F624" s="2" t="s">
        <v>35</v>
      </c>
      <c r="G624" s="2" t="str">
        <f aca="false">IF(AND(E624="No",F624="No"),"Yes","No")</f>
        <v>Yes</v>
      </c>
      <c r="H624" s="20" t="n">
        <f aca="false">IF(G624="Yes",B624,"")</f>
        <v>107</v>
      </c>
    </row>
    <row r="625" customFormat="false" ht="15" hidden="false" customHeight="false" outlineLevel="0" collapsed="false">
      <c r="A625" s="2" t="s">
        <v>6115</v>
      </c>
      <c r="B625" s="20" t="n">
        <v>107</v>
      </c>
      <c r="C625" s="20" t="n">
        <v>107</v>
      </c>
      <c r="D625" s="21" t="n">
        <f aca="false">C625/Summary!$B$4</f>
        <v>0.00713333333333333</v>
      </c>
      <c r="E625" s="2" t="s">
        <v>35</v>
      </c>
      <c r="F625" s="2" t="s">
        <v>35</v>
      </c>
      <c r="G625" s="2" t="str">
        <f aca="false">IF(AND(E625="No",F625="No"),"Yes","No")</f>
        <v>Yes</v>
      </c>
      <c r="H625" s="20" t="n">
        <f aca="false">IF(G625="Yes",B625,"")</f>
        <v>107</v>
      </c>
    </row>
    <row r="626" customFormat="false" ht="15" hidden="false" customHeight="false" outlineLevel="0" collapsed="false">
      <c r="A626" s="2" t="s">
        <v>6116</v>
      </c>
      <c r="B626" s="20" t="n">
        <v>107</v>
      </c>
      <c r="C626" s="20" t="n">
        <v>106</v>
      </c>
      <c r="D626" s="21" t="n">
        <f aca="false">C626/Summary!$B$4</f>
        <v>0.00706666666666667</v>
      </c>
      <c r="E626" s="2" t="s">
        <v>35</v>
      </c>
      <c r="F626" s="2" t="s">
        <v>35</v>
      </c>
      <c r="G626" s="2" t="str">
        <f aca="false">IF(AND(E626="No",F626="No"),"Yes","No")</f>
        <v>Yes</v>
      </c>
      <c r="H626" s="20" t="n">
        <f aca="false">IF(G626="Yes",B626,"")</f>
        <v>107</v>
      </c>
    </row>
    <row r="627" customFormat="false" ht="15" hidden="false" customHeight="false" outlineLevel="0" collapsed="false">
      <c r="A627" s="2" t="s">
        <v>6117</v>
      </c>
      <c r="B627" s="20" t="n">
        <v>107</v>
      </c>
      <c r="C627" s="20" t="n">
        <v>107</v>
      </c>
      <c r="D627" s="21" t="n">
        <f aca="false">C627/Summary!$B$4</f>
        <v>0.00713333333333333</v>
      </c>
      <c r="E627" s="2" t="s">
        <v>35</v>
      </c>
      <c r="F627" s="2" t="s">
        <v>35</v>
      </c>
      <c r="G627" s="2" t="str">
        <f aca="false">IF(AND(E627="No",F627="No"),"Yes","No")</f>
        <v>Yes</v>
      </c>
      <c r="H627" s="20" t="n">
        <f aca="false">IF(G627="Yes",B627,"")</f>
        <v>107</v>
      </c>
    </row>
    <row r="628" customFormat="false" ht="15" hidden="false" customHeight="false" outlineLevel="0" collapsed="false">
      <c r="A628" s="2" t="s">
        <v>6118</v>
      </c>
      <c r="B628" s="20" t="n">
        <v>107</v>
      </c>
      <c r="C628" s="20" t="n">
        <v>107</v>
      </c>
      <c r="D628" s="21" t="n">
        <f aca="false">C628/Summary!$B$4</f>
        <v>0.00713333333333333</v>
      </c>
      <c r="E628" s="2" t="s">
        <v>35</v>
      </c>
      <c r="F628" s="2" t="s">
        <v>35</v>
      </c>
      <c r="G628" s="2" t="str">
        <f aca="false">IF(AND(E628="No",F628="No"),"Yes","No")</f>
        <v>Yes</v>
      </c>
      <c r="H628" s="20" t="n">
        <f aca="false">IF(G628="Yes",B628,"")</f>
        <v>107</v>
      </c>
    </row>
    <row r="629" customFormat="false" ht="15" hidden="false" customHeight="false" outlineLevel="0" collapsed="false">
      <c r="A629" s="2" t="s">
        <v>6119</v>
      </c>
      <c r="B629" s="20" t="n">
        <v>107</v>
      </c>
      <c r="C629" s="20" t="n">
        <v>106</v>
      </c>
      <c r="D629" s="21" t="n">
        <f aca="false">C629/Summary!$B$4</f>
        <v>0.00706666666666667</v>
      </c>
      <c r="E629" s="2" t="s">
        <v>35</v>
      </c>
      <c r="F629" s="2" t="s">
        <v>35</v>
      </c>
      <c r="G629" s="2" t="str">
        <f aca="false">IF(AND(E629="No",F629="No"),"Yes","No")</f>
        <v>Yes</v>
      </c>
      <c r="H629" s="20" t="n">
        <f aca="false">IF(G629="Yes",B629,"")</f>
        <v>107</v>
      </c>
    </row>
    <row r="630" customFormat="false" ht="15" hidden="false" customHeight="false" outlineLevel="0" collapsed="false">
      <c r="A630" s="2" t="s">
        <v>6120</v>
      </c>
      <c r="B630" s="20" t="n">
        <v>107</v>
      </c>
      <c r="C630" s="20" t="n">
        <v>106</v>
      </c>
      <c r="D630" s="21" t="n">
        <f aca="false">C630/Summary!$B$4</f>
        <v>0.00706666666666667</v>
      </c>
      <c r="E630" s="2" t="s">
        <v>35</v>
      </c>
      <c r="F630" s="2" t="s">
        <v>35</v>
      </c>
      <c r="G630" s="2" t="str">
        <f aca="false">IF(AND(E630="No",F630="No"),"Yes","No")</f>
        <v>Yes</v>
      </c>
      <c r="H630" s="20" t="n">
        <f aca="false">IF(G630="Yes",B630,"")</f>
        <v>107</v>
      </c>
    </row>
    <row r="631" customFormat="false" ht="15" hidden="false" customHeight="false" outlineLevel="0" collapsed="false">
      <c r="A631" s="2" t="s">
        <v>6121</v>
      </c>
      <c r="B631" s="20" t="n">
        <v>107</v>
      </c>
      <c r="C631" s="20" t="n">
        <v>107</v>
      </c>
      <c r="D631" s="21" t="n">
        <f aca="false">C631/Summary!$B$4</f>
        <v>0.00713333333333333</v>
      </c>
      <c r="E631" s="2" t="s">
        <v>35</v>
      </c>
      <c r="F631" s="2" t="s">
        <v>35</v>
      </c>
      <c r="G631" s="2" t="str">
        <f aca="false">IF(AND(E631="No",F631="No"),"Yes","No")</f>
        <v>Yes</v>
      </c>
      <c r="H631" s="20" t="n">
        <f aca="false">IF(G631="Yes",B631,"")</f>
        <v>107</v>
      </c>
    </row>
    <row r="632" customFormat="false" ht="15" hidden="false" customHeight="false" outlineLevel="0" collapsed="false">
      <c r="A632" s="2" t="s">
        <v>6122</v>
      </c>
      <c r="B632" s="20" t="n">
        <v>107</v>
      </c>
      <c r="C632" s="20" t="n">
        <v>107</v>
      </c>
      <c r="D632" s="21" t="n">
        <f aca="false">C632/Summary!$B$4</f>
        <v>0.00713333333333333</v>
      </c>
      <c r="E632" s="2" t="s">
        <v>35</v>
      </c>
      <c r="F632" s="2" t="s">
        <v>35</v>
      </c>
      <c r="G632" s="2" t="str">
        <f aca="false">IF(AND(E632="No",F632="No"),"Yes","No")</f>
        <v>Yes</v>
      </c>
      <c r="H632" s="20" t="n">
        <f aca="false">IF(G632="Yes",B632,"")</f>
        <v>107</v>
      </c>
    </row>
    <row r="633" customFormat="false" ht="15" hidden="false" customHeight="false" outlineLevel="0" collapsed="false">
      <c r="A633" s="2" t="s">
        <v>6123</v>
      </c>
      <c r="B633" s="20" t="n">
        <v>107</v>
      </c>
      <c r="C633" s="20" t="n">
        <v>107</v>
      </c>
      <c r="D633" s="21" t="n">
        <f aca="false">C633/Summary!$B$4</f>
        <v>0.00713333333333333</v>
      </c>
      <c r="E633" s="2" t="s">
        <v>35</v>
      </c>
      <c r="F633" s="2" t="s">
        <v>35</v>
      </c>
      <c r="G633" s="2" t="str">
        <f aca="false">IF(AND(E633="No",F633="No"),"Yes","No")</f>
        <v>Yes</v>
      </c>
      <c r="H633" s="20" t="n">
        <f aca="false">IF(G633="Yes",B633,"")</f>
        <v>107</v>
      </c>
    </row>
    <row r="634" customFormat="false" ht="15" hidden="false" customHeight="false" outlineLevel="0" collapsed="false">
      <c r="A634" s="2" t="s">
        <v>6124</v>
      </c>
      <c r="B634" s="20" t="n">
        <v>107</v>
      </c>
      <c r="C634" s="20" t="n">
        <v>106</v>
      </c>
      <c r="D634" s="21" t="n">
        <f aca="false">C634/Summary!$B$4</f>
        <v>0.00706666666666667</v>
      </c>
      <c r="E634" s="2" t="s">
        <v>35</v>
      </c>
      <c r="F634" s="2" t="s">
        <v>35</v>
      </c>
      <c r="G634" s="2" t="str">
        <f aca="false">IF(AND(E634="No",F634="No"),"Yes","No")</f>
        <v>Yes</v>
      </c>
      <c r="H634" s="20" t="n">
        <f aca="false">IF(G634="Yes",B634,"")</f>
        <v>107</v>
      </c>
    </row>
    <row r="635" customFormat="false" ht="15" hidden="false" customHeight="false" outlineLevel="0" collapsed="false">
      <c r="A635" s="2" t="s">
        <v>6125</v>
      </c>
      <c r="B635" s="20" t="n">
        <v>107</v>
      </c>
      <c r="C635" s="20" t="n">
        <v>107</v>
      </c>
      <c r="D635" s="21" t="n">
        <f aca="false">C635/Summary!$B$4</f>
        <v>0.00713333333333333</v>
      </c>
      <c r="E635" s="2" t="s">
        <v>35</v>
      </c>
      <c r="F635" s="2" t="s">
        <v>35</v>
      </c>
      <c r="G635" s="2" t="str">
        <f aca="false">IF(AND(E635="No",F635="No"),"Yes","No")</f>
        <v>Yes</v>
      </c>
      <c r="H635" s="20" t="n">
        <f aca="false">IF(G635="Yes",B635,"")</f>
        <v>107</v>
      </c>
    </row>
    <row r="636" customFormat="false" ht="15" hidden="false" customHeight="false" outlineLevel="0" collapsed="false">
      <c r="A636" s="2" t="s">
        <v>6126</v>
      </c>
      <c r="B636" s="20" t="n">
        <v>107</v>
      </c>
      <c r="C636" s="20" t="n">
        <v>107</v>
      </c>
      <c r="D636" s="21" t="n">
        <f aca="false">C636/Summary!$B$4</f>
        <v>0.00713333333333333</v>
      </c>
      <c r="E636" s="2" t="s">
        <v>35</v>
      </c>
      <c r="F636" s="2" t="s">
        <v>35</v>
      </c>
      <c r="G636" s="2" t="str">
        <f aca="false">IF(AND(E636="No",F636="No"),"Yes","No")</f>
        <v>Yes</v>
      </c>
      <c r="H636" s="20" t="n">
        <f aca="false">IF(G636="Yes",B636,"")</f>
        <v>107</v>
      </c>
    </row>
    <row r="637" customFormat="false" ht="15" hidden="false" customHeight="false" outlineLevel="0" collapsed="false">
      <c r="A637" s="2" t="s">
        <v>6127</v>
      </c>
      <c r="B637" s="20" t="n">
        <v>107</v>
      </c>
      <c r="C637" s="20" t="n">
        <v>106</v>
      </c>
      <c r="D637" s="21" t="n">
        <f aca="false">C637/Summary!$B$4</f>
        <v>0.00706666666666667</v>
      </c>
      <c r="E637" s="2" t="s">
        <v>35</v>
      </c>
      <c r="F637" s="2" t="s">
        <v>35</v>
      </c>
      <c r="G637" s="2" t="str">
        <f aca="false">IF(AND(E637="No",F637="No"),"Yes","No")</f>
        <v>Yes</v>
      </c>
      <c r="H637" s="20" t="n">
        <f aca="false">IF(G637="Yes",B637,"")</f>
        <v>107</v>
      </c>
    </row>
    <row r="638" customFormat="false" ht="15" hidden="false" customHeight="false" outlineLevel="0" collapsed="false">
      <c r="A638" s="2" t="s">
        <v>6128</v>
      </c>
      <c r="B638" s="20" t="n">
        <v>107</v>
      </c>
      <c r="C638" s="20" t="n">
        <v>107</v>
      </c>
      <c r="D638" s="21" t="n">
        <f aca="false">C638/Summary!$B$4</f>
        <v>0.00713333333333333</v>
      </c>
      <c r="E638" s="2" t="s">
        <v>35</v>
      </c>
      <c r="F638" s="2" t="s">
        <v>35</v>
      </c>
      <c r="G638" s="2" t="str">
        <f aca="false">IF(AND(E638="No",F638="No"),"Yes","No")</f>
        <v>Yes</v>
      </c>
      <c r="H638" s="20" t="n">
        <f aca="false">IF(G638="Yes",B638,"")</f>
        <v>107</v>
      </c>
    </row>
    <row r="639" customFormat="false" ht="15" hidden="false" customHeight="false" outlineLevel="0" collapsed="false">
      <c r="A639" s="2" t="s">
        <v>6129</v>
      </c>
      <c r="B639" s="20" t="n">
        <v>107</v>
      </c>
      <c r="C639" s="20" t="n">
        <v>107</v>
      </c>
      <c r="D639" s="21" t="n">
        <f aca="false">C639/Summary!$B$4</f>
        <v>0.00713333333333333</v>
      </c>
      <c r="E639" s="2" t="s">
        <v>35</v>
      </c>
      <c r="F639" s="2" t="s">
        <v>35</v>
      </c>
      <c r="G639" s="2" t="str">
        <f aca="false">IF(AND(E639="No",F639="No"),"Yes","No")</f>
        <v>Yes</v>
      </c>
      <c r="H639" s="20" t="n">
        <f aca="false">IF(G639="Yes",B639,"")</f>
        <v>107</v>
      </c>
    </row>
    <row r="640" customFormat="false" ht="15" hidden="false" customHeight="false" outlineLevel="0" collapsed="false">
      <c r="A640" s="2" t="s">
        <v>6130</v>
      </c>
      <c r="B640" s="20" t="n">
        <v>107</v>
      </c>
      <c r="C640" s="20" t="n">
        <v>106</v>
      </c>
      <c r="D640" s="21" t="n">
        <f aca="false">C640/Summary!$B$4</f>
        <v>0.00706666666666667</v>
      </c>
      <c r="E640" s="2" t="s">
        <v>35</v>
      </c>
      <c r="F640" s="2" t="s">
        <v>35</v>
      </c>
      <c r="G640" s="2" t="str">
        <f aca="false">IF(AND(E640="No",F640="No"),"Yes","No")</f>
        <v>Yes</v>
      </c>
      <c r="H640" s="20" t="n">
        <f aca="false">IF(G640="Yes",B640,"")</f>
        <v>107</v>
      </c>
    </row>
    <row r="641" customFormat="false" ht="15" hidden="false" customHeight="false" outlineLevel="0" collapsed="false">
      <c r="A641" s="2" t="s">
        <v>6131</v>
      </c>
      <c r="B641" s="20" t="n">
        <v>107</v>
      </c>
      <c r="C641" s="20" t="n">
        <v>107</v>
      </c>
      <c r="D641" s="21" t="n">
        <f aca="false">C641/Summary!$B$4</f>
        <v>0.00713333333333333</v>
      </c>
      <c r="E641" s="2" t="s">
        <v>35</v>
      </c>
      <c r="F641" s="2" t="s">
        <v>35</v>
      </c>
      <c r="G641" s="2" t="str">
        <f aca="false">IF(AND(E641="No",F641="No"),"Yes","No")</f>
        <v>Yes</v>
      </c>
      <c r="H641" s="20" t="n">
        <f aca="false">IF(G641="Yes",B641,"")</f>
        <v>107</v>
      </c>
    </row>
    <row r="642" customFormat="false" ht="15" hidden="false" customHeight="false" outlineLevel="0" collapsed="false">
      <c r="A642" s="2" t="s">
        <v>6132</v>
      </c>
      <c r="B642" s="20" t="n">
        <v>107</v>
      </c>
      <c r="C642" s="20" t="n">
        <v>105</v>
      </c>
      <c r="D642" s="21" t="n">
        <f aca="false">C642/Summary!$B$4</f>
        <v>0.007</v>
      </c>
      <c r="E642" s="2" t="s">
        <v>35</v>
      </c>
      <c r="F642" s="2" t="s">
        <v>35</v>
      </c>
      <c r="G642" s="2" t="str">
        <f aca="false">IF(AND(E642="No",F642="No"),"Yes","No")</f>
        <v>Yes</v>
      </c>
      <c r="H642" s="20" t="n">
        <f aca="false">IF(G642="Yes",B642,"")</f>
        <v>107</v>
      </c>
    </row>
    <row r="643" customFormat="false" ht="15" hidden="false" customHeight="false" outlineLevel="0" collapsed="false">
      <c r="A643" s="2" t="s">
        <v>6133</v>
      </c>
      <c r="B643" s="20" t="n">
        <v>107</v>
      </c>
      <c r="C643" s="20" t="n">
        <v>107</v>
      </c>
      <c r="D643" s="21" t="n">
        <f aca="false">C643/Summary!$B$4</f>
        <v>0.00713333333333333</v>
      </c>
      <c r="E643" s="2" t="s">
        <v>35</v>
      </c>
      <c r="F643" s="2" t="s">
        <v>35</v>
      </c>
      <c r="G643" s="2" t="str">
        <f aca="false">IF(AND(E643="No",F643="No"),"Yes","No")</f>
        <v>Yes</v>
      </c>
      <c r="H643" s="20" t="n">
        <f aca="false">IF(G643="Yes",B643,"")</f>
        <v>107</v>
      </c>
    </row>
    <row r="644" customFormat="false" ht="15" hidden="false" customHeight="false" outlineLevel="0" collapsed="false">
      <c r="A644" s="2" t="s">
        <v>6134</v>
      </c>
      <c r="B644" s="20" t="n">
        <v>107</v>
      </c>
      <c r="C644" s="20" t="n">
        <v>107</v>
      </c>
      <c r="D644" s="21" t="n">
        <f aca="false">C644/Summary!$B$4</f>
        <v>0.00713333333333333</v>
      </c>
      <c r="E644" s="2" t="s">
        <v>35</v>
      </c>
      <c r="F644" s="2" t="s">
        <v>35</v>
      </c>
      <c r="G644" s="2" t="str">
        <f aca="false">IF(AND(E644="No",F644="No"),"Yes","No")</f>
        <v>Yes</v>
      </c>
      <c r="H644" s="20" t="n">
        <f aca="false">IF(G644="Yes",B644,"")</f>
        <v>107</v>
      </c>
    </row>
    <row r="645" customFormat="false" ht="15" hidden="false" customHeight="false" outlineLevel="0" collapsed="false">
      <c r="A645" s="2" t="s">
        <v>6135</v>
      </c>
      <c r="B645" s="20" t="n">
        <v>107</v>
      </c>
      <c r="C645" s="20" t="n">
        <v>107</v>
      </c>
      <c r="D645" s="21" t="n">
        <f aca="false">C645/Summary!$B$4</f>
        <v>0.00713333333333333</v>
      </c>
      <c r="E645" s="2" t="s">
        <v>35</v>
      </c>
      <c r="F645" s="2" t="s">
        <v>35</v>
      </c>
      <c r="G645" s="2" t="str">
        <f aca="false">IF(AND(E645="No",F645="No"),"Yes","No")</f>
        <v>Yes</v>
      </c>
      <c r="H645" s="20" t="n">
        <f aca="false">IF(G645="Yes",B645,"")</f>
        <v>107</v>
      </c>
    </row>
    <row r="646" customFormat="false" ht="15" hidden="false" customHeight="false" outlineLevel="0" collapsed="false">
      <c r="A646" s="2" t="s">
        <v>6136</v>
      </c>
      <c r="B646" s="20" t="n">
        <v>107</v>
      </c>
      <c r="C646" s="20" t="n">
        <v>106</v>
      </c>
      <c r="D646" s="21" t="n">
        <f aca="false">C646/Summary!$B$4</f>
        <v>0.00706666666666667</v>
      </c>
      <c r="E646" s="2" t="s">
        <v>35</v>
      </c>
      <c r="F646" s="2" t="s">
        <v>35</v>
      </c>
      <c r="G646" s="2" t="str">
        <f aca="false">IF(AND(E646="No",F646="No"),"Yes","No")</f>
        <v>Yes</v>
      </c>
      <c r="H646" s="20" t="n">
        <f aca="false">IF(G646="Yes",B646,"")</f>
        <v>107</v>
      </c>
    </row>
    <row r="647" customFormat="false" ht="15" hidden="false" customHeight="false" outlineLevel="0" collapsed="false">
      <c r="A647" s="2" t="s">
        <v>6137</v>
      </c>
      <c r="B647" s="20" t="n">
        <v>107</v>
      </c>
      <c r="C647" s="20" t="n">
        <v>107</v>
      </c>
      <c r="D647" s="21" t="n">
        <f aca="false">C647/Summary!$B$4</f>
        <v>0.00713333333333333</v>
      </c>
      <c r="E647" s="2" t="s">
        <v>35</v>
      </c>
      <c r="F647" s="2" t="s">
        <v>35</v>
      </c>
      <c r="G647" s="2" t="str">
        <f aca="false">IF(AND(E647="No",F647="No"),"Yes","No")</f>
        <v>Yes</v>
      </c>
      <c r="H647" s="20" t="n">
        <f aca="false">IF(G647="Yes",B647,"")</f>
        <v>107</v>
      </c>
    </row>
    <row r="648" customFormat="false" ht="15" hidden="false" customHeight="false" outlineLevel="0" collapsed="false">
      <c r="A648" s="2" t="s">
        <v>6138</v>
      </c>
      <c r="B648" s="20" t="n">
        <v>107</v>
      </c>
      <c r="C648" s="20" t="n">
        <v>107</v>
      </c>
      <c r="D648" s="21" t="n">
        <f aca="false">C648/Summary!$B$4</f>
        <v>0.00713333333333333</v>
      </c>
      <c r="E648" s="2" t="s">
        <v>35</v>
      </c>
      <c r="F648" s="2" t="s">
        <v>35</v>
      </c>
      <c r="G648" s="2" t="str">
        <f aca="false">IF(AND(E648="No",F648="No"),"Yes","No")</f>
        <v>Yes</v>
      </c>
      <c r="H648" s="20" t="n">
        <f aca="false">IF(G648="Yes",B648,"")</f>
        <v>107</v>
      </c>
    </row>
    <row r="649" customFormat="false" ht="15" hidden="false" customHeight="false" outlineLevel="0" collapsed="false">
      <c r="A649" s="2" t="s">
        <v>6139</v>
      </c>
      <c r="B649" s="20" t="n">
        <v>107</v>
      </c>
      <c r="C649" s="20" t="n">
        <v>107</v>
      </c>
      <c r="D649" s="21" t="n">
        <f aca="false">C649/Summary!$B$4</f>
        <v>0.00713333333333333</v>
      </c>
      <c r="E649" s="2" t="s">
        <v>35</v>
      </c>
      <c r="F649" s="2" t="s">
        <v>35</v>
      </c>
      <c r="G649" s="2" t="str">
        <f aca="false">IF(AND(E649="No",F649="No"),"Yes","No")</f>
        <v>Yes</v>
      </c>
      <c r="H649" s="20" t="n">
        <f aca="false">IF(G649="Yes",B649,"")</f>
        <v>107</v>
      </c>
    </row>
    <row r="650" customFormat="false" ht="15" hidden="false" customHeight="false" outlineLevel="0" collapsed="false">
      <c r="A650" s="2" t="s">
        <v>6140</v>
      </c>
      <c r="B650" s="20" t="n">
        <v>107</v>
      </c>
      <c r="C650" s="20" t="n">
        <v>107</v>
      </c>
      <c r="D650" s="21" t="n">
        <f aca="false">C650/Summary!$B$4</f>
        <v>0.00713333333333333</v>
      </c>
      <c r="E650" s="2" t="s">
        <v>35</v>
      </c>
      <c r="F650" s="2" t="s">
        <v>35</v>
      </c>
      <c r="G650" s="2" t="str">
        <f aca="false">IF(AND(E650="No",F650="No"),"Yes","No")</f>
        <v>Yes</v>
      </c>
      <c r="H650" s="20" t="n">
        <f aca="false">IF(G650="Yes",B650,"")</f>
        <v>107</v>
      </c>
    </row>
    <row r="651" customFormat="false" ht="15" hidden="false" customHeight="false" outlineLevel="0" collapsed="false">
      <c r="A651" s="2" t="s">
        <v>6141</v>
      </c>
      <c r="B651" s="20" t="n">
        <v>107</v>
      </c>
      <c r="C651" s="20" t="n">
        <v>107</v>
      </c>
      <c r="D651" s="21" t="n">
        <f aca="false">C651/Summary!$B$4</f>
        <v>0.00713333333333333</v>
      </c>
      <c r="E651" s="2" t="s">
        <v>35</v>
      </c>
      <c r="F651" s="2" t="s">
        <v>35</v>
      </c>
      <c r="G651" s="2" t="str">
        <f aca="false">IF(AND(E651="No",F651="No"),"Yes","No")</f>
        <v>Yes</v>
      </c>
      <c r="H651" s="20" t="n">
        <f aca="false">IF(G651="Yes",B651,"")</f>
        <v>107</v>
      </c>
    </row>
    <row r="652" customFormat="false" ht="15" hidden="false" customHeight="false" outlineLevel="0" collapsed="false">
      <c r="A652" s="2" t="s">
        <v>6142</v>
      </c>
      <c r="B652" s="20" t="n">
        <v>107</v>
      </c>
      <c r="C652" s="20" t="n">
        <v>107</v>
      </c>
      <c r="D652" s="21" t="n">
        <f aca="false">C652/Summary!$B$4</f>
        <v>0.00713333333333333</v>
      </c>
      <c r="E652" s="2" t="s">
        <v>35</v>
      </c>
      <c r="F652" s="2" t="s">
        <v>35</v>
      </c>
      <c r="G652" s="2" t="str">
        <f aca="false">IF(AND(E652="No",F652="No"),"Yes","No")</f>
        <v>Yes</v>
      </c>
      <c r="H652" s="20" t="n">
        <f aca="false">IF(G652="Yes",B652,"")</f>
        <v>107</v>
      </c>
    </row>
    <row r="653" customFormat="false" ht="15" hidden="false" customHeight="false" outlineLevel="0" collapsed="false">
      <c r="A653" s="2" t="s">
        <v>6143</v>
      </c>
      <c r="B653" s="20" t="n">
        <v>107</v>
      </c>
      <c r="C653" s="20" t="n">
        <v>107</v>
      </c>
      <c r="D653" s="21" t="n">
        <f aca="false">C653/Summary!$B$4</f>
        <v>0.00713333333333333</v>
      </c>
      <c r="E653" s="2" t="s">
        <v>35</v>
      </c>
      <c r="F653" s="2" t="s">
        <v>35</v>
      </c>
      <c r="G653" s="2" t="str">
        <f aca="false">IF(AND(E653="No",F653="No"),"Yes","No")</f>
        <v>Yes</v>
      </c>
      <c r="H653" s="20" t="n">
        <f aca="false">IF(G653="Yes",B653,"")</f>
        <v>107</v>
      </c>
    </row>
    <row r="654" customFormat="false" ht="15" hidden="false" customHeight="false" outlineLevel="0" collapsed="false">
      <c r="A654" s="2" t="s">
        <v>6144</v>
      </c>
      <c r="B654" s="20" t="n">
        <v>107</v>
      </c>
      <c r="C654" s="20" t="n">
        <v>107</v>
      </c>
      <c r="D654" s="21" t="n">
        <f aca="false">C654/Summary!$B$4</f>
        <v>0.00713333333333333</v>
      </c>
      <c r="E654" s="2" t="s">
        <v>35</v>
      </c>
      <c r="F654" s="2" t="s">
        <v>35</v>
      </c>
      <c r="G654" s="2" t="str">
        <f aca="false">IF(AND(E654="No",F654="No"),"Yes","No")</f>
        <v>Yes</v>
      </c>
      <c r="H654" s="20" t="n">
        <f aca="false">IF(G654="Yes",B654,"")</f>
        <v>107</v>
      </c>
    </row>
    <row r="655" customFormat="false" ht="15" hidden="false" customHeight="false" outlineLevel="0" collapsed="false">
      <c r="A655" s="2" t="s">
        <v>6145</v>
      </c>
      <c r="B655" s="20" t="n">
        <v>107</v>
      </c>
      <c r="C655" s="20" t="n">
        <v>107</v>
      </c>
      <c r="D655" s="21" t="n">
        <f aca="false">C655/Summary!$B$4</f>
        <v>0.00713333333333333</v>
      </c>
      <c r="E655" s="2" t="s">
        <v>35</v>
      </c>
      <c r="F655" s="2" t="s">
        <v>35</v>
      </c>
      <c r="G655" s="2" t="str">
        <f aca="false">IF(AND(E655="No",F655="No"),"Yes","No")</f>
        <v>Yes</v>
      </c>
      <c r="H655" s="20" t="n">
        <f aca="false">IF(G655="Yes",B655,"")</f>
        <v>107</v>
      </c>
    </row>
    <row r="656" customFormat="false" ht="15" hidden="false" customHeight="false" outlineLevel="0" collapsed="false">
      <c r="A656" s="2" t="s">
        <v>6146</v>
      </c>
      <c r="B656" s="20" t="n">
        <v>107</v>
      </c>
      <c r="C656" s="20" t="n">
        <v>105</v>
      </c>
      <c r="D656" s="21" t="n">
        <f aca="false">C656/Summary!$B$4</f>
        <v>0.007</v>
      </c>
      <c r="E656" s="2" t="s">
        <v>35</v>
      </c>
      <c r="F656" s="2" t="s">
        <v>35</v>
      </c>
      <c r="G656" s="2" t="str">
        <f aca="false">IF(AND(E656="No",F656="No"),"Yes","No")</f>
        <v>Yes</v>
      </c>
      <c r="H656" s="20" t="n">
        <f aca="false">IF(G656="Yes",B656,"")</f>
        <v>107</v>
      </c>
    </row>
    <row r="657" customFormat="false" ht="15" hidden="false" customHeight="false" outlineLevel="0" collapsed="false">
      <c r="A657" s="2" t="s">
        <v>6147</v>
      </c>
      <c r="B657" s="20" t="n">
        <v>107</v>
      </c>
      <c r="C657" s="20" t="n">
        <v>107</v>
      </c>
      <c r="D657" s="21" t="n">
        <f aca="false">C657/Summary!$B$4</f>
        <v>0.00713333333333333</v>
      </c>
      <c r="E657" s="2" t="s">
        <v>35</v>
      </c>
      <c r="F657" s="2" t="s">
        <v>35</v>
      </c>
      <c r="G657" s="2" t="str">
        <f aca="false">IF(AND(E657="No",F657="No"),"Yes","No")</f>
        <v>Yes</v>
      </c>
      <c r="H657" s="20" t="n">
        <f aca="false">IF(G657="Yes",B657,"")</f>
        <v>107</v>
      </c>
    </row>
    <row r="658" customFormat="false" ht="15" hidden="false" customHeight="false" outlineLevel="0" collapsed="false">
      <c r="A658" s="2" t="s">
        <v>6148</v>
      </c>
      <c r="B658" s="20" t="n">
        <v>107</v>
      </c>
      <c r="C658" s="20" t="n">
        <v>107</v>
      </c>
      <c r="D658" s="21" t="n">
        <f aca="false">C658/Summary!$B$4</f>
        <v>0.00713333333333333</v>
      </c>
      <c r="E658" s="2" t="s">
        <v>35</v>
      </c>
      <c r="F658" s="2" t="s">
        <v>35</v>
      </c>
      <c r="G658" s="2" t="str">
        <f aca="false">IF(AND(E658="No",F658="No"),"Yes","No")</f>
        <v>Yes</v>
      </c>
      <c r="H658" s="20" t="n">
        <f aca="false">IF(G658="Yes",B658,"")</f>
        <v>107</v>
      </c>
    </row>
    <row r="659" customFormat="false" ht="15" hidden="false" customHeight="false" outlineLevel="0" collapsed="false">
      <c r="A659" s="2" t="s">
        <v>6149</v>
      </c>
      <c r="B659" s="20" t="n">
        <v>107</v>
      </c>
      <c r="C659" s="20" t="n">
        <v>107</v>
      </c>
      <c r="D659" s="21" t="n">
        <f aca="false">C659/Summary!$B$4</f>
        <v>0.00713333333333333</v>
      </c>
      <c r="E659" s="2" t="s">
        <v>35</v>
      </c>
      <c r="F659" s="2" t="s">
        <v>35</v>
      </c>
      <c r="G659" s="2" t="str">
        <f aca="false">IF(AND(E659="No",F659="No"),"Yes","No")</f>
        <v>Yes</v>
      </c>
      <c r="H659" s="20" t="n">
        <f aca="false">IF(G659="Yes",B659,"")</f>
        <v>107</v>
      </c>
    </row>
    <row r="660" customFormat="false" ht="15" hidden="false" customHeight="false" outlineLevel="0" collapsed="false">
      <c r="A660" s="2" t="s">
        <v>6150</v>
      </c>
      <c r="B660" s="20" t="n">
        <v>107</v>
      </c>
      <c r="C660" s="20" t="n">
        <v>107</v>
      </c>
      <c r="D660" s="21" t="n">
        <f aca="false">C660/Summary!$B$4</f>
        <v>0.00713333333333333</v>
      </c>
      <c r="E660" s="2" t="s">
        <v>35</v>
      </c>
      <c r="F660" s="2" t="s">
        <v>35</v>
      </c>
      <c r="G660" s="2" t="str">
        <f aca="false">IF(AND(E660="No",F660="No"),"Yes","No")</f>
        <v>Yes</v>
      </c>
      <c r="H660" s="20" t="n">
        <f aca="false">IF(G660="Yes",B660,"")</f>
        <v>107</v>
      </c>
    </row>
    <row r="661" customFormat="false" ht="15" hidden="false" customHeight="false" outlineLevel="0" collapsed="false">
      <c r="A661" s="2" t="s">
        <v>6151</v>
      </c>
      <c r="B661" s="20" t="n">
        <v>107</v>
      </c>
      <c r="C661" s="20" t="n">
        <v>106</v>
      </c>
      <c r="D661" s="21" t="n">
        <f aca="false">C661/Summary!$B$4</f>
        <v>0.00706666666666667</v>
      </c>
      <c r="E661" s="2" t="s">
        <v>35</v>
      </c>
      <c r="F661" s="2" t="s">
        <v>35</v>
      </c>
      <c r="G661" s="2" t="str">
        <f aca="false">IF(AND(E661="No",F661="No"),"Yes","No")</f>
        <v>Yes</v>
      </c>
      <c r="H661" s="20" t="n">
        <f aca="false">IF(G661="Yes",B661,"")</f>
        <v>107</v>
      </c>
    </row>
    <row r="662" customFormat="false" ht="15" hidden="false" customHeight="false" outlineLevel="0" collapsed="false">
      <c r="A662" s="2" t="s">
        <v>6152</v>
      </c>
      <c r="B662" s="20" t="n">
        <v>107</v>
      </c>
      <c r="C662" s="20" t="n">
        <v>107</v>
      </c>
      <c r="D662" s="21" t="n">
        <f aca="false">C662/Summary!$B$4</f>
        <v>0.00713333333333333</v>
      </c>
      <c r="E662" s="2" t="s">
        <v>35</v>
      </c>
      <c r="F662" s="2" t="s">
        <v>35</v>
      </c>
      <c r="G662" s="2" t="str">
        <f aca="false">IF(AND(E662="No",F662="No"),"Yes","No")</f>
        <v>Yes</v>
      </c>
      <c r="H662" s="20" t="n">
        <f aca="false">IF(G662="Yes",B662,"")</f>
        <v>107</v>
      </c>
    </row>
    <row r="663" customFormat="false" ht="15" hidden="false" customHeight="false" outlineLevel="0" collapsed="false">
      <c r="A663" s="2" t="s">
        <v>6153</v>
      </c>
      <c r="B663" s="20" t="n">
        <v>107</v>
      </c>
      <c r="C663" s="20" t="n">
        <v>107</v>
      </c>
      <c r="D663" s="21" t="n">
        <f aca="false">C663/Summary!$B$4</f>
        <v>0.00713333333333333</v>
      </c>
      <c r="E663" s="2" t="s">
        <v>35</v>
      </c>
      <c r="F663" s="2" t="s">
        <v>35</v>
      </c>
      <c r="G663" s="2" t="str">
        <f aca="false">IF(AND(E663="No",F663="No"),"Yes","No")</f>
        <v>Yes</v>
      </c>
      <c r="H663" s="20" t="n">
        <f aca="false">IF(G663="Yes",B663,"")</f>
        <v>107</v>
      </c>
    </row>
    <row r="664" customFormat="false" ht="15" hidden="false" customHeight="false" outlineLevel="0" collapsed="false">
      <c r="A664" s="2" t="s">
        <v>6154</v>
      </c>
      <c r="B664" s="20" t="n">
        <v>107</v>
      </c>
      <c r="C664" s="20" t="n">
        <v>105</v>
      </c>
      <c r="D664" s="21" t="n">
        <f aca="false">C664/Summary!$B$4</f>
        <v>0.007</v>
      </c>
      <c r="E664" s="2" t="s">
        <v>35</v>
      </c>
      <c r="F664" s="2" t="s">
        <v>35</v>
      </c>
      <c r="G664" s="2" t="str">
        <f aca="false">IF(AND(E664="No",F664="No"),"Yes","No")</f>
        <v>Yes</v>
      </c>
      <c r="H664" s="20" t="n">
        <f aca="false">IF(G664="Yes",B664,"")</f>
        <v>107</v>
      </c>
    </row>
    <row r="665" customFormat="false" ht="15" hidden="false" customHeight="false" outlineLevel="0" collapsed="false">
      <c r="A665" s="2" t="s">
        <v>6155</v>
      </c>
      <c r="B665" s="20" t="n">
        <v>107</v>
      </c>
      <c r="C665" s="20" t="n">
        <v>107</v>
      </c>
      <c r="D665" s="21" t="n">
        <f aca="false">C665/Summary!$B$4</f>
        <v>0.00713333333333333</v>
      </c>
      <c r="E665" s="2" t="s">
        <v>35</v>
      </c>
      <c r="F665" s="2" t="s">
        <v>35</v>
      </c>
      <c r="G665" s="2" t="str">
        <f aca="false">IF(AND(E665="No",F665="No"),"Yes","No")</f>
        <v>Yes</v>
      </c>
      <c r="H665" s="20" t="n">
        <f aca="false">IF(G665="Yes",B665,"")</f>
        <v>107</v>
      </c>
    </row>
    <row r="666" customFormat="false" ht="15" hidden="false" customHeight="false" outlineLevel="0" collapsed="false">
      <c r="A666" s="2" t="s">
        <v>6156</v>
      </c>
      <c r="B666" s="20" t="n">
        <v>108</v>
      </c>
      <c r="C666" s="20" t="n">
        <v>108</v>
      </c>
      <c r="D666" s="21" t="n">
        <f aca="false">C666/Summary!$B$4</f>
        <v>0.0072</v>
      </c>
      <c r="E666" s="2" t="s">
        <v>35</v>
      </c>
      <c r="F666" s="2" t="s">
        <v>35</v>
      </c>
      <c r="G666" s="2" t="str">
        <f aca="false">IF(AND(E666="No",F666="No"),"Yes","No")</f>
        <v>Yes</v>
      </c>
      <c r="H666" s="20" t="n">
        <f aca="false">IF(G666="Yes",B666,"")</f>
        <v>108</v>
      </c>
    </row>
    <row r="667" customFormat="false" ht="15" hidden="false" customHeight="false" outlineLevel="0" collapsed="false">
      <c r="A667" s="2" t="s">
        <v>6157</v>
      </c>
      <c r="B667" s="20" t="n">
        <v>108</v>
      </c>
      <c r="C667" s="20" t="n">
        <v>108</v>
      </c>
      <c r="D667" s="21" t="n">
        <f aca="false">C667/Summary!$B$4</f>
        <v>0.0072</v>
      </c>
      <c r="E667" s="2" t="s">
        <v>35</v>
      </c>
      <c r="F667" s="2" t="s">
        <v>35</v>
      </c>
      <c r="G667" s="2" t="str">
        <f aca="false">IF(AND(E667="No",F667="No"),"Yes","No")</f>
        <v>Yes</v>
      </c>
      <c r="H667" s="20" t="n">
        <f aca="false">IF(G667="Yes",B667,"")</f>
        <v>108</v>
      </c>
    </row>
    <row r="668" customFormat="false" ht="15" hidden="false" customHeight="false" outlineLevel="0" collapsed="false">
      <c r="A668" s="2" t="s">
        <v>6158</v>
      </c>
      <c r="B668" s="20" t="n">
        <v>108</v>
      </c>
      <c r="C668" s="20" t="n">
        <v>108</v>
      </c>
      <c r="D668" s="21" t="n">
        <f aca="false">C668/Summary!$B$4</f>
        <v>0.0072</v>
      </c>
      <c r="E668" s="2" t="s">
        <v>35</v>
      </c>
      <c r="F668" s="2" t="s">
        <v>35</v>
      </c>
      <c r="G668" s="2" t="str">
        <f aca="false">IF(AND(E668="No",F668="No"),"Yes","No")</f>
        <v>Yes</v>
      </c>
      <c r="H668" s="20" t="n">
        <f aca="false">IF(G668="Yes",B668,"")</f>
        <v>108</v>
      </c>
    </row>
    <row r="669" customFormat="false" ht="15" hidden="false" customHeight="false" outlineLevel="0" collapsed="false">
      <c r="A669" s="2" t="s">
        <v>6159</v>
      </c>
      <c r="B669" s="20" t="n">
        <v>108</v>
      </c>
      <c r="C669" s="20" t="n">
        <v>108</v>
      </c>
      <c r="D669" s="21" t="n">
        <f aca="false">C669/Summary!$B$4</f>
        <v>0.0072</v>
      </c>
      <c r="E669" s="2" t="s">
        <v>35</v>
      </c>
      <c r="F669" s="2" t="s">
        <v>35</v>
      </c>
      <c r="G669" s="2" t="str">
        <f aca="false">IF(AND(E669="No",F669="No"),"Yes","No")</f>
        <v>Yes</v>
      </c>
      <c r="H669" s="20" t="n">
        <f aca="false">IF(G669="Yes",B669,"")</f>
        <v>108</v>
      </c>
    </row>
    <row r="670" customFormat="false" ht="15" hidden="false" customHeight="false" outlineLevel="0" collapsed="false">
      <c r="A670" s="2" t="s">
        <v>6160</v>
      </c>
      <c r="B670" s="20" t="n">
        <v>108</v>
      </c>
      <c r="C670" s="20" t="n">
        <v>108</v>
      </c>
      <c r="D670" s="21" t="n">
        <f aca="false">C670/Summary!$B$4</f>
        <v>0.0072</v>
      </c>
      <c r="E670" s="2" t="s">
        <v>35</v>
      </c>
      <c r="F670" s="2" t="s">
        <v>35</v>
      </c>
      <c r="G670" s="2" t="str">
        <f aca="false">IF(AND(E670="No",F670="No"),"Yes","No")</f>
        <v>Yes</v>
      </c>
      <c r="H670" s="20" t="n">
        <f aca="false">IF(G670="Yes",B670,"")</f>
        <v>108</v>
      </c>
    </row>
    <row r="671" customFormat="false" ht="15" hidden="false" customHeight="false" outlineLevel="0" collapsed="false">
      <c r="A671" s="2" t="s">
        <v>6161</v>
      </c>
      <c r="B671" s="20" t="n">
        <v>108</v>
      </c>
      <c r="C671" s="20" t="n">
        <v>108</v>
      </c>
      <c r="D671" s="21" t="n">
        <f aca="false">C671/Summary!$B$4</f>
        <v>0.0072</v>
      </c>
      <c r="E671" s="2" t="s">
        <v>35</v>
      </c>
      <c r="F671" s="2" t="s">
        <v>35</v>
      </c>
      <c r="G671" s="2" t="str">
        <f aca="false">IF(AND(E671="No",F671="No"),"Yes","No")</f>
        <v>Yes</v>
      </c>
      <c r="H671" s="20" t="n">
        <f aca="false">IF(G671="Yes",B671,"")</f>
        <v>108</v>
      </c>
    </row>
    <row r="672" customFormat="false" ht="15" hidden="false" customHeight="false" outlineLevel="0" collapsed="false">
      <c r="A672" s="2" t="s">
        <v>6162</v>
      </c>
      <c r="B672" s="20" t="n">
        <v>108</v>
      </c>
      <c r="C672" s="20" t="n">
        <v>108</v>
      </c>
      <c r="D672" s="21" t="n">
        <f aca="false">C672/Summary!$B$4</f>
        <v>0.0072</v>
      </c>
      <c r="E672" s="2" t="s">
        <v>35</v>
      </c>
      <c r="F672" s="2" t="s">
        <v>35</v>
      </c>
      <c r="G672" s="2" t="str">
        <f aca="false">IF(AND(E672="No",F672="No"),"Yes","No")</f>
        <v>Yes</v>
      </c>
      <c r="H672" s="20" t="n">
        <f aca="false">IF(G672="Yes",B672,"")</f>
        <v>108</v>
      </c>
    </row>
    <row r="673" customFormat="false" ht="15" hidden="false" customHeight="false" outlineLevel="0" collapsed="false">
      <c r="A673" s="2" t="s">
        <v>6163</v>
      </c>
      <c r="B673" s="20" t="n">
        <v>108</v>
      </c>
      <c r="C673" s="20" t="n">
        <v>108</v>
      </c>
      <c r="D673" s="21" t="n">
        <f aca="false">C673/Summary!$B$4</f>
        <v>0.0072</v>
      </c>
      <c r="E673" s="2" t="s">
        <v>35</v>
      </c>
      <c r="F673" s="2" t="s">
        <v>35</v>
      </c>
      <c r="G673" s="2" t="str">
        <f aca="false">IF(AND(E673="No",F673="No"),"Yes","No")</f>
        <v>Yes</v>
      </c>
      <c r="H673" s="20" t="n">
        <f aca="false">IF(G673="Yes",B673,"")</f>
        <v>108</v>
      </c>
    </row>
    <row r="674" customFormat="false" ht="15" hidden="false" customHeight="false" outlineLevel="0" collapsed="false">
      <c r="A674" s="2" t="s">
        <v>6164</v>
      </c>
      <c r="B674" s="20" t="n">
        <v>108</v>
      </c>
      <c r="C674" s="20" t="n">
        <v>107</v>
      </c>
      <c r="D674" s="21" t="n">
        <f aca="false">C674/Summary!$B$4</f>
        <v>0.00713333333333333</v>
      </c>
      <c r="E674" s="2" t="s">
        <v>35</v>
      </c>
      <c r="F674" s="2" t="s">
        <v>35</v>
      </c>
      <c r="G674" s="2" t="str">
        <f aca="false">IF(AND(E674="No",F674="No"),"Yes","No")</f>
        <v>Yes</v>
      </c>
      <c r="H674" s="20" t="n">
        <f aca="false">IF(G674="Yes",B674,"")</f>
        <v>108</v>
      </c>
    </row>
    <row r="675" customFormat="false" ht="15" hidden="false" customHeight="false" outlineLevel="0" collapsed="false">
      <c r="A675" s="2" t="s">
        <v>6165</v>
      </c>
      <c r="B675" s="20" t="n">
        <v>108</v>
      </c>
      <c r="C675" s="20" t="n">
        <v>108</v>
      </c>
      <c r="D675" s="21" t="n">
        <f aca="false">C675/Summary!$B$4</f>
        <v>0.0072</v>
      </c>
      <c r="E675" s="2" t="s">
        <v>35</v>
      </c>
      <c r="F675" s="2" t="s">
        <v>35</v>
      </c>
      <c r="G675" s="2" t="str">
        <f aca="false">IF(AND(E675="No",F675="No"),"Yes","No")</f>
        <v>Yes</v>
      </c>
      <c r="H675" s="20" t="n">
        <f aca="false">IF(G675="Yes",B675,"")</f>
        <v>108</v>
      </c>
    </row>
    <row r="676" customFormat="false" ht="15" hidden="false" customHeight="false" outlineLevel="0" collapsed="false">
      <c r="A676" s="2" t="s">
        <v>6166</v>
      </c>
      <c r="B676" s="20" t="n">
        <v>108</v>
      </c>
      <c r="C676" s="20" t="n">
        <v>108</v>
      </c>
      <c r="D676" s="21" t="n">
        <f aca="false">C676/Summary!$B$4</f>
        <v>0.0072</v>
      </c>
      <c r="E676" s="2" t="s">
        <v>35</v>
      </c>
      <c r="F676" s="2" t="s">
        <v>35</v>
      </c>
      <c r="G676" s="2" t="str">
        <f aca="false">IF(AND(E676="No",F676="No"),"Yes","No")</f>
        <v>Yes</v>
      </c>
      <c r="H676" s="20" t="n">
        <f aca="false">IF(G676="Yes",B676,"")</f>
        <v>108</v>
      </c>
    </row>
    <row r="677" customFormat="false" ht="15" hidden="false" customHeight="false" outlineLevel="0" collapsed="false">
      <c r="A677" s="2" t="s">
        <v>6167</v>
      </c>
      <c r="B677" s="20" t="n">
        <v>108</v>
      </c>
      <c r="C677" s="20" t="n">
        <v>108</v>
      </c>
      <c r="D677" s="21" t="n">
        <f aca="false">C677/Summary!$B$4</f>
        <v>0.0072</v>
      </c>
      <c r="E677" s="2" t="s">
        <v>35</v>
      </c>
      <c r="F677" s="2" t="s">
        <v>35</v>
      </c>
      <c r="G677" s="2" t="str">
        <f aca="false">IF(AND(E677="No",F677="No"),"Yes","No")</f>
        <v>Yes</v>
      </c>
      <c r="H677" s="20" t="n">
        <f aca="false">IF(G677="Yes",B677,"")</f>
        <v>108</v>
      </c>
    </row>
    <row r="678" customFormat="false" ht="15" hidden="false" customHeight="false" outlineLevel="0" collapsed="false">
      <c r="A678" s="2" t="s">
        <v>6168</v>
      </c>
      <c r="B678" s="20" t="n">
        <v>108</v>
      </c>
      <c r="C678" s="20" t="n">
        <v>107</v>
      </c>
      <c r="D678" s="21" t="n">
        <f aca="false">C678/Summary!$B$4</f>
        <v>0.00713333333333333</v>
      </c>
      <c r="E678" s="2" t="s">
        <v>35</v>
      </c>
      <c r="F678" s="2" t="s">
        <v>35</v>
      </c>
      <c r="G678" s="2" t="str">
        <f aca="false">IF(AND(E678="No",F678="No"),"Yes","No")</f>
        <v>Yes</v>
      </c>
      <c r="H678" s="20" t="n">
        <f aca="false">IF(G678="Yes",B678,"")</f>
        <v>108</v>
      </c>
    </row>
    <row r="679" customFormat="false" ht="15" hidden="false" customHeight="false" outlineLevel="0" collapsed="false">
      <c r="A679" s="2" t="s">
        <v>6169</v>
      </c>
      <c r="B679" s="20" t="n">
        <v>108</v>
      </c>
      <c r="C679" s="20" t="n">
        <v>108</v>
      </c>
      <c r="D679" s="21" t="n">
        <f aca="false">C679/Summary!$B$4</f>
        <v>0.0072</v>
      </c>
      <c r="E679" s="2" t="s">
        <v>35</v>
      </c>
      <c r="F679" s="2" t="s">
        <v>35</v>
      </c>
      <c r="G679" s="2" t="str">
        <f aca="false">IF(AND(E679="No",F679="No"),"Yes","No")</f>
        <v>Yes</v>
      </c>
      <c r="H679" s="20" t="n">
        <f aca="false">IF(G679="Yes",B679,"")</f>
        <v>108</v>
      </c>
    </row>
    <row r="680" customFormat="false" ht="15" hidden="false" customHeight="false" outlineLevel="0" collapsed="false">
      <c r="A680" s="2" t="s">
        <v>6170</v>
      </c>
      <c r="B680" s="20" t="n">
        <v>108</v>
      </c>
      <c r="C680" s="20" t="n">
        <v>108</v>
      </c>
      <c r="D680" s="21" t="n">
        <f aca="false">C680/Summary!$B$4</f>
        <v>0.0072</v>
      </c>
      <c r="E680" s="2" t="s">
        <v>35</v>
      </c>
      <c r="F680" s="2" t="s">
        <v>35</v>
      </c>
      <c r="G680" s="2" t="str">
        <f aca="false">IF(AND(E680="No",F680="No"),"Yes","No")</f>
        <v>Yes</v>
      </c>
      <c r="H680" s="20" t="n">
        <f aca="false">IF(G680="Yes",B680,"")</f>
        <v>108</v>
      </c>
    </row>
    <row r="681" customFormat="false" ht="15" hidden="false" customHeight="false" outlineLevel="0" collapsed="false">
      <c r="A681" s="2" t="s">
        <v>6171</v>
      </c>
      <c r="B681" s="20" t="n">
        <v>108</v>
      </c>
      <c r="C681" s="20" t="n">
        <v>107</v>
      </c>
      <c r="D681" s="21" t="n">
        <f aca="false">C681/Summary!$B$4</f>
        <v>0.00713333333333333</v>
      </c>
      <c r="E681" s="2" t="s">
        <v>35</v>
      </c>
      <c r="F681" s="2" t="s">
        <v>35</v>
      </c>
      <c r="G681" s="2" t="str">
        <f aca="false">IF(AND(E681="No",F681="No"),"Yes","No")</f>
        <v>Yes</v>
      </c>
      <c r="H681" s="20" t="n">
        <f aca="false">IF(G681="Yes",B681,"")</f>
        <v>108</v>
      </c>
    </row>
    <row r="682" customFormat="false" ht="15" hidden="false" customHeight="false" outlineLevel="0" collapsed="false">
      <c r="A682" s="2" t="s">
        <v>6172</v>
      </c>
      <c r="B682" s="20" t="n">
        <v>108</v>
      </c>
      <c r="C682" s="20" t="n">
        <v>108</v>
      </c>
      <c r="D682" s="21" t="n">
        <f aca="false">C682/Summary!$B$4</f>
        <v>0.0072</v>
      </c>
      <c r="E682" s="2" t="s">
        <v>35</v>
      </c>
      <c r="F682" s="2" t="s">
        <v>35</v>
      </c>
      <c r="G682" s="2" t="str">
        <f aca="false">IF(AND(E682="No",F682="No"),"Yes","No")</f>
        <v>Yes</v>
      </c>
      <c r="H682" s="20" t="n">
        <f aca="false">IF(G682="Yes",B682,"")</f>
        <v>108</v>
      </c>
    </row>
    <row r="683" customFormat="false" ht="15" hidden="false" customHeight="false" outlineLevel="0" collapsed="false">
      <c r="A683" s="2" t="s">
        <v>6173</v>
      </c>
      <c r="B683" s="20" t="n">
        <v>108</v>
      </c>
      <c r="C683" s="20" t="n">
        <v>108</v>
      </c>
      <c r="D683" s="21" t="n">
        <f aca="false">C683/Summary!$B$4</f>
        <v>0.0072</v>
      </c>
      <c r="E683" s="2" t="s">
        <v>35</v>
      </c>
      <c r="F683" s="2" t="s">
        <v>35</v>
      </c>
      <c r="G683" s="2" t="str">
        <f aca="false">IF(AND(E683="No",F683="No"),"Yes","No")</f>
        <v>Yes</v>
      </c>
      <c r="H683" s="20" t="n">
        <f aca="false">IF(G683="Yes",B683,"")</f>
        <v>108</v>
      </c>
    </row>
    <row r="684" customFormat="false" ht="15" hidden="false" customHeight="false" outlineLevel="0" collapsed="false">
      <c r="A684" s="2" t="s">
        <v>6174</v>
      </c>
      <c r="B684" s="20" t="n">
        <v>108</v>
      </c>
      <c r="C684" s="20" t="n">
        <v>108</v>
      </c>
      <c r="D684" s="21" t="n">
        <f aca="false">C684/Summary!$B$4</f>
        <v>0.0072</v>
      </c>
      <c r="E684" s="2" t="s">
        <v>35</v>
      </c>
      <c r="F684" s="2" t="s">
        <v>35</v>
      </c>
      <c r="G684" s="2" t="str">
        <f aca="false">IF(AND(E684="No",F684="No"),"Yes","No")</f>
        <v>Yes</v>
      </c>
      <c r="H684" s="20" t="n">
        <f aca="false">IF(G684="Yes",B684,"")</f>
        <v>108</v>
      </c>
    </row>
    <row r="685" customFormat="false" ht="15" hidden="false" customHeight="false" outlineLevel="0" collapsed="false">
      <c r="A685" s="2" t="s">
        <v>6175</v>
      </c>
      <c r="B685" s="20" t="n">
        <v>108</v>
      </c>
      <c r="C685" s="20" t="n">
        <v>108</v>
      </c>
      <c r="D685" s="21" t="n">
        <f aca="false">C685/Summary!$B$4</f>
        <v>0.0072</v>
      </c>
      <c r="E685" s="2" t="s">
        <v>35</v>
      </c>
      <c r="F685" s="2" t="s">
        <v>35</v>
      </c>
      <c r="G685" s="2" t="str">
        <f aca="false">IF(AND(E685="No",F685="No"),"Yes","No")</f>
        <v>Yes</v>
      </c>
      <c r="H685" s="20" t="n">
        <f aca="false">IF(G685="Yes",B685,"")</f>
        <v>108</v>
      </c>
    </row>
    <row r="686" customFormat="false" ht="15" hidden="false" customHeight="false" outlineLevel="0" collapsed="false">
      <c r="A686" s="2" t="s">
        <v>6176</v>
      </c>
      <c r="B686" s="20" t="n">
        <v>108</v>
      </c>
      <c r="C686" s="20" t="n">
        <v>108</v>
      </c>
      <c r="D686" s="21" t="n">
        <f aca="false">C686/Summary!$B$4</f>
        <v>0.0072</v>
      </c>
      <c r="E686" s="2" t="s">
        <v>35</v>
      </c>
      <c r="F686" s="2" t="s">
        <v>35</v>
      </c>
      <c r="G686" s="2" t="str">
        <f aca="false">IF(AND(E686="No",F686="No"),"Yes","No")</f>
        <v>Yes</v>
      </c>
      <c r="H686" s="20" t="n">
        <f aca="false">IF(G686="Yes",B686,"")</f>
        <v>108</v>
      </c>
    </row>
    <row r="687" customFormat="false" ht="15" hidden="false" customHeight="false" outlineLevel="0" collapsed="false">
      <c r="A687" s="2" t="s">
        <v>6177</v>
      </c>
      <c r="B687" s="20" t="n">
        <v>108</v>
      </c>
      <c r="C687" s="20" t="n">
        <v>108</v>
      </c>
      <c r="D687" s="21" t="n">
        <f aca="false">C687/Summary!$B$4</f>
        <v>0.0072</v>
      </c>
      <c r="E687" s="2" t="s">
        <v>35</v>
      </c>
      <c r="F687" s="2" t="s">
        <v>35</v>
      </c>
      <c r="G687" s="2" t="str">
        <f aca="false">IF(AND(E687="No",F687="No"),"Yes","No")</f>
        <v>Yes</v>
      </c>
      <c r="H687" s="20" t="n">
        <f aca="false">IF(G687="Yes",B687,"")</f>
        <v>108</v>
      </c>
    </row>
    <row r="688" customFormat="false" ht="15" hidden="false" customHeight="false" outlineLevel="0" collapsed="false">
      <c r="A688" s="2" t="s">
        <v>6178</v>
      </c>
      <c r="B688" s="20" t="n">
        <v>108</v>
      </c>
      <c r="C688" s="20" t="n">
        <v>108</v>
      </c>
      <c r="D688" s="21" t="n">
        <f aca="false">C688/Summary!$B$4</f>
        <v>0.0072</v>
      </c>
      <c r="E688" s="2" t="s">
        <v>35</v>
      </c>
      <c r="F688" s="2" t="s">
        <v>35</v>
      </c>
      <c r="G688" s="2" t="str">
        <f aca="false">IF(AND(E688="No",F688="No"),"Yes","No")</f>
        <v>Yes</v>
      </c>
      <c r="H688" s="20" t="n">
        <f aca="false">IF(G688="Yes",B688,"")</f>
        <v>108</v>
      </c>
    </row>
    <row r="689" customFormat="false" ht="15" hidden="false" customHeight="false" outlineLevel="0" collapsed="false">
      <c r="A689" s="2" t="s">
        <v>6179</v>
      </c>
      <c r="B689" s="20" t="n">
        <v>108</v>
      </c>
      <c r="C689" s="20" t="n">
        <v>107</v>
      </c>
      <c r="D689" s="21" t="n">
        <f aca="false">C689/Summary!$B$4</f>
        <v>0.00713333333333333</v>
      </c>
      <c r="E689" s="2" t="s">
        <v>35</v>
      </c>
      <c r="F689" s="2" t="s">
        <v>35</v>
      </c>
      <c r="G689" s="2" t="str">
        <f aca="false">IF(AND(E689="No",F689="No"),"Yes","No")</f>
        <v>Yes</v>
      </c>
      <c r="H689" s="20" t="n">
        <f aca="false">IF(G689="Yes",B689,"")</f>
        <v>108</v>
      </c>
    </row>
    <row r="690" customFormat="false" ht="15" hidden="false" customHeight="false" outlineLevel="0" collapsed="false">
      <c r="A690" s="2" t="s">
        <v>6180</v>
      </c>
      <c r="B690" s="20" t="n">
        <v>108</v>
      </c>
      <c r="C690" s="20" t="n">
        <v>107</v>
      </c>
      <c r="D690" s="21" t="n">
        <f aca="false">C690/Summary!$B$4</f>
        <v>0.00713333333333333</v>
      </c>
      <c r="E690" s="2" t="s">
        <v>35</v>
      </c>
      <c r="F690" s="2" t="s">
        <v>35</v>
      </c>
      <c r="G690" s="2" t="str">
        <f aca="false">IF(AND(E690="No",F690="No"),"Yes","No")</f>
        <v>Yes</v>
      </c>
      <c r="H690" s="20" t="n">
        <f aca="false">IF(G690="Yes",B690,"")</f>
        <v>108</v>
      </c>
    </row>
    <row r="691" customFormat="false" ht="15" hidden="false" customHeight="false" outlineLevel="0" collapsed="false">
      <c r="A691" s="2" t="s">
        <v>6181</v>
      </c>
      <c r="B691" s="20" t="n">
        <v>108</v>
      </c>
      <c r="C691" s="20" t="n">
        <v>108</v>
      </c>
      <c r="D691" s="21" t="n">
        <f aca="false">C691/Summary!$B$4</f>
        <v>0.0072</v>
      </c>
      <c r="E691" s="2" t="s">
        <v>35</v>
      </c>
      <c r="F691" s="2" t="s">
        <v>35</v>
      </c>
      <c r="G691" s="2" t="str">
        <f aca="false">IF(AND(E691="No",F691="No"),"Yes","No")</f>
        <v>Yes</v>
      </c>
      <c r="H691" s="20" t="n">
        <f aca="false">IF(G691="Yes",B691,"")</f>
        <v>108</v>
      </c>
    </row>
    <row r="692" customFormat="false" ht="15" hidden="false" customHeight="false" outlineLevel="0" collapsed="false">
      <c r="A692" s="2" t="s">
        <v>6182</v>
      </c>
      <c r="B692" s="20" t="n">
        <v>108</v>
      </c>
      <c r="C692" s="20" t="n">
        <v>108</v>
      </c>
      <c r="D692" s="21" t="n">
        <f aca="false">C692/Summary!$B$4</f>
        <v>0.0072</v>
      </c>
      <c r="E692" s="2" t="s">
        <v>35</v>
      </c>
      <c r="F692" s="2" t="s">
        <v>35</v>
      </c>
      <c r="G692" s="2" t="str">
        <f aca="false">IF(AND(E692="No",F692="No"),"Yes","No")</f>
        <v>Yes</v>
      </c>
      <c r="H692" s="20" t="n">
        <f aca="false">IF(G692="Yes",B692,"")</f>
        <v>108</v>
      </c>
    </row>
    <row r="693" customFormat="false" ht="15" hidden="false" customHeight="false" outlineLevel="0" collapsed="false">
      <c r="A693" s="2" t="s">
        <v>6183</v>
      </c>
      <c r="B693" s="20" t="n">
        <v>108</v>
      </c>
      <c r="C693" s="20" t="n">
        <v>108</v>
      </c>
      <c r="D693" s="21" t="n">
        <f aca="false">C693/Summary!$B$4</f>
        <v>0.0072</v>
      </c>
      <c r="E693" s="2" t="s">
        <v>35</v>
      </c>
      <c r="F693" s="2" t="s">
        <v>35</v>
      </c>
      <c r="G693" s="2" t="str">
        <f aca="false">IF(AND(E693="No",F693="No"),"Yes","No")</f>
        <v>Yes</v>
      </c>
      <c r="H693" s="20" t="n">
        <f aca="false">IF(G693="Yes",B693,"")</f>
        <v>108</v>
      </c>
    </row>
    <row r="694" customFormat="false" ht="15" hidden="false" customHeight="false" outlineLevel="0" collapsed="false">
      <c r="A694" s="2" t="s">
        <v>6184</v>
      </c>
      <c r="B694" s="20" t="n">
        <v>108</v>
      </c>
      <c r="C694" s="20" t="n">
        <v>108</v>
      </c>
      <c r="D694" s="21" t="n">
        <f aca="false">C694/Summary!$B$4</f>
        <v>0.0072</v>
      </c>
      <c r="E694" s="2" t="s">
        <v>35</v>
      </c>
      <c r="F694" s="2" t="s">
        <v>35</v>
      </c>
      <c r="G694" s="2" t="str">
        <f aca="false">IF(AND(E694="No",F694="No"),"Yes","No")</f>
        <v>Yes</v>
      </c>
      <c r="H694" s="20" t="n">
        <f aca="false">IF(G694="Yes",B694,"")</f>
        <v>108</v>
      </c>
    </row>
    <row r="695" customFormat="false" ht="15" hidden="false" customHeight="false" outlineLevel="0" collapsed="false">
      <c r="A695" s="2" t="s">
        <v>6185</v>
      </c>
      <c r="B695" s="20" t="n">
        <v>108</v>
      </c>
      <c r="C695" s="20" t="n">
        <v>108</v>
      </c>
      <c r="D695" s="21" t="n">
        <f aca="false">C695/Summary!$B$4</f>
        <v>0.0072</v>
      </c>
      <c r="E695" s="2" t="s">
        <v>35</v>
      </c>
      <c r="F695" s="2" t="s">
        <v>35</v>
      </c>
      <c r="G695" s="2" t="str">
        <f aca="false">IF(AND(E695="No",F695="No"),"Yes","No")</f>
        <v>Yes</v>
      </c>
      <c r="H695" s="20" t="n">
        <f aca="false">IF(G695="Yes",B695,"")</f>
        <v>108</v>
      </c>
    </row>
    <row r="696" customFormat="false" ht="15" hidden="false" customHeight="false" outlineLevel="0" collapsed="false">
      <c r="A696" s="2" t="s">
        <v>6186</v>
      </c>
      <c r="B696" s="20" t="n">
        <v>108</v>
      </c>
      <c r="C696" s="20" t="n">
        <v>108</v>
      </c>
      <c r="D696" s="21" t="n">
        <f aca="false">C696/Summary!$B$4</f>
        <v>0.0072</v>
      </c>
      <c r="E696" s="2" t="s">
        <v>35</v>
      </c>
      <c r="F696" s="2" t="s">
        <v>35</v>
      </c>
      <c r="G696" s="2" t="str">
        <f aca="false">IF(AND(E696="No",F696="No"),"Yes","No")</f>
        <v>Yes</v>
      </c>
      <c r="H696" s="20" t="n">
        <f aca="false">IF(G696="Yes",B696,"")</f>
        <v>108</v>
      </c>
    </row>
    <row r="697" customFormat="false" ht="15" hidden="false" customHeight="false" outlineLevel="0" collapsed="false">
      <c r="A697" s="2" t="s">
        <v>6187</v>
      </c>
      <c r="B697" s="20" t="n">
        <v>108</v>
      </c>
      <c r="C697" s="20" t="n">
        <v>107</v>
      </c>
      <c r="D697" s="21" t="n">
        <f aca="false">C697/Summary!$B$4</f>
        <v>0.00713333333333333</v>
      </c>
      <c r="E697" s="2" t="s">
        <v>35</v>
      </c>
      <c r="F697" s="2" t="s">
        <v>35</v>
      </c>
      <c r="G697" s="2" t="str">
        <f aca="false">IF(AND(E697="No",F697="No"),"Yes","No")</f>
        <v>Yes</v>
      </c>
      <c r="H697" s="20" t="n">
        <f aca="false">IF(G697="Yes",B697,"")</f>
        <v>108</v>
      </c>
    </row>
    <row r="698" customFormat="false" ht="15" hidden="false" customHeight="false" outlineLevel="0" collapsed="false">
      <c r="A698" s="2" t="s">
        <v>6188</v>
      </c>
      <c r="B698" s="20" t="n">
        <v>108</v>
      </c>
      <c r="C698" s="20" t="n">
        <v>108</v>
      </c>
      <c r="D698" s="21" t="n">
        <f aca="false">C698/Summary!$B$4</f>
        <v>0.0072</v>
      </c>
      <c r="E698" s="2" t="s">
        <v>35</v>
      </c>
      <c r="F698" s="2" t="s">
        <v>35</v>
      </c>
      <c r="G698" s="2" t="str">
        <f aca="false">IF(AND(E698="No",F698="No"),"Yes","No")</f>
        <v>Yes</v>
      </c>
      <c r="H698" s="20" t="n">
        <f aca="false">IF(G698="Yes",B698,"")</f>
        <v>108</v>
      </c>
    </row>
    <row r="699" customFormat="false" ht="15" hidden="false" customHeight="false" outlineLevel="0" collapsed="false">
      <c r="A699" s="2" t="s">
        <v>6189</v>
      </c>
      <c r="B699" s="20" t="n">
        <v>108</v>
      </c>
      <c r="C699" s="20" t="n">
        <v>108</v>
      </c>
      <c r="D699" s="21" t="n">
        <f aca="false">C699/Summary!$B$4</f>
        <v>0.0072</v>
      </c>
      <c r="E699" s="2" t="s">
        <v>35</v>
      </c>
      <c r="F699" s="2" t="s">
        <v>35</v>
      </c>
      <c r="G699" s="2" t="str">
        <f aca="false">IF(AND(E699="No",F699="No"),"Yes","No")</f>
        <v>Yes</v>
      </c>
      <c r="H699" s="20" t="n">
        <f aca="false">IF(G699="Yes",B699,"")</f>
        <v>108</v>
      </c>
    </row>
    <row r="700" customFormat="false" ht="15" hidden="false" customHeight="false" outlineLevel="0" collapsed="false">
      <c r="A700" s="2" t="s">
        <v>6190</v>
      </c>
      <c r="B700" s="20" t="n">
        <v>108</v>
      </c>
      <c r="C700" s="20" t="n">
        <v>108</v>
      </c>
      <c r="D700" s="21" t="n">
        <f aca="false">C700/Summary!$B$4</f>
        <v>0.0072</v>
      </c>
      <c r="E700" s="2" t="s">
        <v>35</v>
      </c>
      <c r="F700" s="2" t="s">
        <v>35</v>
      </c>
      <c r="G700" s="2" t="str">
        <f aca="false">IF(AND(E700="No",F700="No"),"Yes","No")</f>
        <v>Yes</v>
      </c>
      <c r="H700" s="20" t="n">
        <f aca="false">IF(G700="Yes",B700,"")</f>
        <v>108</v>
      </c>
    </row>
    <row r="701" customFormat="false" ht="15" hidden="false" customHeight="false" outlineLevel="0" collapsed="false">
      <c r="A701" s="2" t="s">
        <v>6191</v>
      </c>
      <c r="B701" s="20" t="n">
        <v>108</v>
      </c>
      <c r="C701" s="20" t="n">
        <v>107</v>
      </c>
      <c r="D701" s="21" t="n">
        <f aca="false">C701/Summary!$B$4</f>
        <v>0.00713333333333333</v>
      </c>
      <c r="E701" s="2" t="s">
        <v>35</v>
      </c>
      <c r="F701" s="2" t="s">
        <v>35</v>
      </c>
      <c r="G701" s="2" t="str">
        <f aca="false">IF(AND(E701="No",F701="No"),"Yes","No")</f>
        <v>Yes</v>
      </c>
      <c r="H701" s="20" t="n">
        <f aca="false">IF(G701="Yes",B701,"")</f>
        <v>108</v>
      </c>
    </row>
    <row r="702" customFormat="false" ht="15" hidden="false" customHeight="false" outlineLevel="0" collapsed="false">
      <c r="A702" s="2" t="s">
        <v>6192</v>
      </c>
      <c r="B702" s="20" t="n">
        <v>108</v>
      </c>
      <c r="C702" s="20" t="n">
        <v>107</v>
      </c>
      <c r="D702" s="21" t="n">
        <f aca="false">C702/Summary!$B$4</f>
        <v>0.00713333333333333</v>
      </c>
      <c r="E702" s="2" t="s">
        <v>35</v>
      </c>
      <c r="F702" s="2" t="s">
        <v>35</v>
      </c>
      <c r="G702" s="2" t="str">
        <f aca="false">IF(AND(E702="No",F702="No"),"Yes","No")</f>
        <v>Yes</v>
      </c>
      <c r="H702" s="20" t="n">
        <f aca="false">IF(G702="Yes",B702,"")</f>
        <v>108</v>
      </c>
    </row>
    <row r="703" customFormat="false" ht="15" hidden="false" customHeight="false" outlineLevel="0" collapsed="false">
      <c r="A703" s="2" t="s">
        <v>6193</v>
      </c>
      <c r="B703" s="20" t="n">
        <v>108</v>
      </c>
      <c r="C703" s="20" t="n">
        <v>108</v>
      </c>
      <c r="D703" s="21" t="n">
        <f aca="false">C703/Summary!$B$4</f>
        <v>0.0072</v>
      </c>
      <c r="E703" s="2" t="s">
        <v>35</v>
      </c>
      <c r="F703" s="2" t="s">
        <v>35</v>
      </c>
      <c r="G703" s="2" t="str">
        <f aca="false">IF(AND(E703="No",F703="No"),"Yes","No")</f>
        <v>Yes</v>
      </c>
      <c r="H703" s="20" t="n">
        <f aca="false">IF(G703="Yes",B703,"")</f>
        <v>108</v>
      </c>
    </row>
    <row r="704" customFormat="false" ht="15" hidden="false" customHeight="false" outlineLevel="0" collapsed="false">
      <c r="A704" s="2" t="s">
        <v>6194</v>
      </c>
      <c r="B704" s="20" t="n">
        <v>108</v>
      </c>
      <c r="C704" s="20" t="n">
        <v>108</v>
      </c>
      <c r="D704" s="21" t="n">
        <f aca="false">C704/Summary!$B$4</f>
        <v>0.0072</v>
      </c>
      <c r="E704" s="2" t="s">
        <v>35</v>
      </c>
      <c r="F704" s="2" t="s">
        <v>35</v>
      </c>
      <c r="G704" s="2" t="str">
        <f aca="false">IF(AND(E704="No",F704="No"),"Yes","No")</f>
        <v>Yes</v>
      </c>
      <c r="H704" s="20" t="n">
        <f aca="false">IF(G704="Yes",B704,"")</f>
        <v>108</v>
      </c>
    </row>
    <row r="705" customFormat="false" ht="15" hidden="false" customHeight="false" outlineLevel="0" collapsed="false">
      <c r="A705" s="2" t="s">
        <v>6195</v>
      </c>
      <c r="B705" s="20" t="n">
        <v>108</v>
      </c>
      <c r="C705" s="20" t="n">
        <v>108</v>
      </c>
      <c r="D705" s="21" t="n">
        <f aca="false">C705/Summary!$B$4</f>
        <v>0.0072</v>
      </c>
      <c r="E705" s="2" t="s">
        <v>35</v>
      </c>
      <c r="F705" s="2" t="s">
        <v>35</v>
      </c>
      <c r="G705" s="2" t="str">
        <f aca="false">IF(AND(E705="No",F705="No"),"Yes","No")</f>
        <v>Yes</v>
      </c>
      <c r="H705" s="20" t="n">
        <f aca="false">IF(G705="Yes",B705,"")</f>
        <v>108</v>
      </c>
    </row>
    <row r="706" customFormat="false" ht="15" hidden="false" customHeight="false" outlineLevel="0" collapsed="false">
      <c r="A706" s="2" t="s">
        <v>6196</v>
      </c>
      <c r="B706" s="20" t="n">
        <v>108</v>
      </c>
      <c r="C706" s="20" t="n">
        <v>108</v>
      </c>
      <c r="D706" s="21" t="n">
        <f aca="false">C706/Summary!$B$4</f>
        <v>0.0072</v>
      </c>
      <c r="E706" s="2" t="s">
        <v>35</v>
      </c>
      <c r="F706" s="2" t="s">
        <v>35</v>
      </c>
      <c r="G706" s="2" t="str">
        <f aca="false">IF(AND(E706="No",F706="No"),"Yes","No")</f>
        <v>Yes</v>
      </c>
      <c r="H706" s="20" t="n">
        <f aca="false">IF(G706="Yes",B706,"")</f>
        <v>108</v>
      </c>
    </row>
    <row r="707" customFormat="false" ht="15" hidden="false" customHeight="false" outlineLevel="0" collapsed="false">
      <c r="A707" s="2" t="s">
        <v>6197</v>
      </c>
      <c r="B707" s="20" t="n">
        <v>108</v>
      </c>
      <c r="C707" s="20" t="n">
        <v>107</v>
      </c>
      <c r="D707" s="21" t="n">
        <f aca="false">C707/Summary!$B$4</f>
        <v>0.00713333333333333</v>
      </c>
      <c r="E707" s="2" t="s">
        <v>35</v>
      </c>
      <c r="F707" s="2" t="s">
        <v>35</v>
      </c>
      <c r="G707" s="2" t="str">
        <f aca="false">IF(AND(E707="No",F707="No"),"Yes","No")</f>
        <v>Yes</v>
      </c>
      <c r="H707" s="20" t="n">
        <f aca="false">IF(G707="Yes",B707,"")</f>
        <v>108</v>
      </c>
    </row>
    <row r="708" customFormat="false" ht="15" hidden="false" customHeight="false" outlineLevel="0" collapsed="false">
      <c r="A708" s="2" t="s">
        <v>6198</v>
      </c>
      <c r="B708" s="20" t="n">
        <v>108</v>
      </c>
      <c r="C708" s="20" t="n">
        <v>107</v>
      </c>
      <c r="D708" s="21" t="n">
        <f aca="false">C708/Summary!$B$4</f>
        <v>0.00713333333333333</v>
      </c>
      <c r="E708" s="2" t="s">
        <v>35</v>
      </c>
      <c r="F708" s="2" t="s">
        <v>35</v>
      </c>
      <c r="G708" s="2" t="str">
        <f aca="false">IF(AND(E708="No",F708="No"),"Yes","No")</f>
        <v>Yes</v>
      </c>
      <c r="H708" s="20" t="n">
        <f aca="false">IF(G708="Yes",B708,"")</f>
        <v>108</v>
      </c>
    </row>
    <row r="709" customFormat="false" ht="15" hidden="false" customHeight="false" outlineLevel="0" collapsed="false">
      <c r="A709" s="2" t="s">
        <v>6199</v>
      </c>
      <c r="B709" s="20" t="n">
        <v>108</v>
      </c>
      <c r="C709" s="20" t="n">
        <v>107</v>
      </c>
      <c r="D709" s="21" t="n">
        <f aca="false">C709/Summary!$B$4</f>
        <v>0.00713333333333333</v>
      </c>
      <c r="E709" s="2" t="s">
        <v>35</v>
      </c>
      <c r="F709" s="2" t="s">
        <v>35</v>
      </c>
      <c r="G709" s="2" t="str">
        <f aca="false">IF(AND(E709="No",F709="No"),"Yes","No")</f>
        <v>Yes</v>
      </c>
      <c r="H709" s="20" t="n">
        <f aca="false">IF(G709="Yes",B709,"")</f>
        <v>108</v>
      </c>
    </row>
    <row r="710" customFormat="false" ht="15" hidden="false" customHeight="false" outlineLevel="0" collapsed="false">
      <c r="A710" s="2" t="s">
        <v>6200</v>
      </c>
      <c r="B710" s="20" t="n">
        <v>108</v>
      </c>
      <c r="C710" s="20" t="n">
        <v>108</v>
      </c>
      <c r="D710" s="21" t="n">
        <f aca="false">C710/Summary!$B$4</f>
        <v>0.0072</v>
      </c>
      <c r="E710" s="2" t="s">
        <v>35</v>
      </c>
      <c r="F710" s="2" t="s">
        <v>35</v>
      </c>
      <c r="G710" s="2" t="str">
        <f aca="false">IF(AND(E710="No",F710="No"),"Yes","No")</f>
        <v>Yes</v>
      </c>
      <c r="H710" s="20" t="n">
        <f aca="false">IF(G710="Yes",B710,"")</f>
        <v>108</v>
      </c>
    </row>
    <row r="711" customFormat="false" ht="15" hidden="false" customHeight="false" outlineLevel="0" collapsed="false">
      <c r="A711" s="2" t="s">
        <v>6201</v>
      </c>
      <c r="B711" s="20" t="n">
        <v>108</v>
      </c>
      <c r="C711" s="20" t="n">
        <v>107</v>
      </c>
      <c r="D711" s="21" t="n">
        <f aca="false">C711/Summary!$B$4</f>
        <v>0.00713333333333333</v>
      </c>
      <c r="E711" s="2" t="s">
        <v>35</v>
      </c>
      <c r="F711" s="2" t="s">
        <v>35</v>
      </c>
      <c r="G711" s="2" t="str">
        <f aca="false">IF(AND(E711="No",F711="No"),"Yes","No")</f>
        <v>Yes</v>
      </c>
      <c r="H711" s="20" t="n">
        <f aca="false">IF(G711="Yes",B711,"")</f>
        <v>108</v>
      </c>
    </row>
    <row r="712" customFormat="false" ht="15" hidden="false" customHeight="false" outlineLevel="0" collapsed="false">
      <c r="A712" s="2" t="s">
        <v>6202</v>
      </c>
      <c r="B712" s="20" t="n">
        <v>108</v>
      </c>
      <c r="C712" s="20" t="n">
        <v>108</v>
      </c>
      <c r="D712" s="21" t="n">
        <f aca="false">C712/Summary!$B$4</f>
        <v>0.0072</v>
      </c>
      <c r="E712" s="2" t="s">
        <v>35</v>
      </c>
      <c r="F712" s="2" t="s">
        <v>35</v>
      </c>
      <c r="G712" s="2" t="str">
        <f aca="false">IF(AND(E712="No",F712="No"),"Yes","No")</f>
        <v>Yes</v>
      </c>
      <c r="H712" s="20" t="n">
        <f aca="false">IF(G712="Yes",B712,"")</f>
        <v>108</v>
      </c>
    </row>
    <row r="713" customFormat="false" ht="15" hidden="false" customHeight="false" outlineLevel="0" collapsed="false">
      <c r="A713" s="2" t="s">
        <v>6203</v>
      </c>
      <c r="B713" s="20" t="n">
        <v>108</v>
      </c>
      <c r="C713" s="20" t="n">
        <v>108</v>
      </c>
      <c r="D713" s="21" t="n">
        <f aca="false">C713/Summary!$B$4</f>
        <v>0.0072</v>
      </c>
      <c r="E713" s="2" t="s">
        <v>35</v>
      </c>
      <c r="F713" s="2" t="s">
        <v>35</v>
      </c>
      <c r="G713" s="2" t="str">
        <f aca="false">IF(AND(E713="No",F713="No"),"Yes","No")</f>
        <v>Yes</v>
      </c>
      <c r="H713" s="20" t="n">
        <f aca="false">IF(G713="Yes",B713,"")</f>
        <v>108</v>
      </c>
    </row>
    <row r="714" customFormat="false" ht="15" hidden="false" customHeight="false" outlineLevel="0" collapsed="false">
      <c r="A714" s="2" t="s">
        <v>6204</v>
      </c>
      <c r="B714" s="20" t="n">
        <v>108</v>
      </c>
      <c r="C714" s="20" t="n">
        <v>108</v>
      </c>
      <c r="D714" s="21" t="n">
        <f aca="false">C714/Summary!$B$4</f>
        <v>0.0072</v>
      </c>
      <c r="E714" s="2" t="s">
        <v>35</v>
      </c>
      <c r="F714" s="2" t="s">
        <v>35</v>
      </c>
      <c r="G714" s="2" t="str">
        <f aca="false">IF(AND(E714="No",F714="No"),"Yes","No")</f>
        <v>Yes</v>
      </c>
      <c r="H714" s="20" t="n">
        <f aca="false">IF(G714="Yes",B714,"")</f>
        <v>108</v>
      </c>
    </row>
    <row r="715" customFormat="false" ht="15" hidden="false" customHeight="false" outlineLevel="0" collapsed="false">
      <c r="A715" s="2" t="s">
        <v>6205</v>
      </c>
      <c r="B715" s="20" t="n">
        <v>108</v>
      </c>
      <c r="C715" s="20" t="n">
        <v>107</v>
      </c>
      <c r="D715" s="21" t="n">
        <f aca="false">C715/Summary!$B$4</f>
        <v>0.00713333333333333</v>
      </c>
      <c r="E715" s="2" t="s">
        <v>35</v>
      </c>
      <c r="F715" s="2" t="s">
        <v>35</v>
      </c>
      <c r="G715" s="2" t="str">
        <f aca="false">IF(AND(E715="No",F715="No"),"Yes","No")</f>
        <v>Yes</v>
      </c>
      <c r="H715" s="20" t="n">
        <f aca="false">IF(G715="Yes",B715,"")</f>
        <v>108</v>
      </c>
    </row>
    <row r="716" customFormat="false" ht="15" hidden="false" customHeight="false" outlineLevel="0" collapsed="false">
      <c r="A716" s="2" t="s">
        <v>6206</v>
      </c>
      <c r="B716" s="20" t="n">
        <v>108</v>
      </c>
      <c r="C716" s="20" t="n">
        <v>107</v>
      </c>
      <c r="D716" s="21" t="n">
        <f aca="false">C716/Summary!$B$4</f>
        <v>0.00713333333333333</v>
      </c>
      <c r="E716" s="2" t="s">
        <v>35</v>
      </c>
      <c r="F716" s="2" t="s">
        <v>35</v>
      </c>
      <c r="G716" s="2" t="str">
        <f aca="false">IF(AND(E716="No",F716="No"),"Yes","No")</f>
        <v>Yes</v>
      </c>
      <c r="H716" s="20" t="n">
        <f aca="false">IF(G716="Yes",B716,"")</f>
        <v>108</v>
      </c>
    </row>
    <row r="717" customFormat="false" ht="15" hidden="false" customHeight="false" outlineLevel="0" collapsed="false">
      <c r="A717" s="2" t="s">
        <v>6207</v>
      </c>
      <c r="B717" s="20" t="n">
        <v>108</v>
      </c>
      <c r="C717" s="20" t="n">
        <v>108</v>
      </c>
      <c r="D717" s="21" t="n">
        <f aca="false">C717/Summary!$B$4</f>
        <v>0.0072</v>
      </c>
      <c r="E717" s="2" t="s">
        <v>35</v>
      </c>
      <c r="F717" s="2" t="s">
        <v>35</v>
      </c>
      <c r="G717" s="2" t="str">
        <f aca="false">IF(AND(E717="No",F717="No"),"Yes","No")</f>
        <v>Yes</v>
      </c>
      <c r="H717" s="20" t="n">
        <f aca="false">IF(G717="Yes",B717,"")</f>
        <v>108</v>
      </c>
    </row>
    <row r="718" customFormat="false" ht="15" hidden="false" customHeight="false" outlineLevel="0" collapsed="false">
      <c r="A718" s="2" t="s">
        <v>6208</v>
      </c>
      <c r="B718" s="20" t="n">
        <v>108</v>
      </c>
      <c r="C718" s="20" t="n">
        <v>108</v>
      </c>
      <c r="D718" s="21" t="n">
        <f aca="false">C718/Summary!$B$4</f>
        <v>0.0072</v>
      </c>
      <c r="E718" s="2" t="s">
        <v>35</v>
      </c>
      <c r="F718" s="2" t="s">
        <v>35</v>
      </c>
      <c r="G718" s="2" t="str">
        <f aca="false">IF(AND(E718="No",F718="No"),"Yes","No")</f>
        <v>Yes</v>
      </c>
      <c r="H718" s="20" t="n">
        <f aca="false">IF(G718="Yes",B718,"")</f>
        <v>108</v>
      </c>
    </row>
    <row r="719" customFormat="false" ht="15" hidden="false" customHeight="false" outlineLevel="0" collapsed="false">
      <c r="A719" s="2" t="s">
        <v>6209</v>
      </c>
      <c r="B719" s="20" t="n">
        <v>108</v>
      </c>
      <c r="C719" s="20" t="n">
        <v>108</v>
      </c>
      <c r="D719" s="21" t="n">
        <f aca="false">C719/Summary!$B$4</f>
        <v>0.0072</v>
      </c>
      <c r="E719" s="2" t="s">
        <v>35</v>
      </c>
      <c r="F719" s="2" t="s">
        <v>35</v>
      </c>
      <c r="G719" s="2" t="str">
        <f aca="false">IF(AND(E719="No",F719="No"),"Yes","No")</f>
        <v>Yes</v>
      </c>
      <c r="H719" s="20" t="n">
        <f aca="false">IF(G719="Yes",B719,"")</f>
        <v>108</v>
      </c>
    </row>
    <row r="720" customFormat="false" ht="15" hidden="false" customHeight="false" outlineLevel="0" collapsed="false">
      <c r="A720" s="2" t="s">
        <v>6210</v>
      </c>
      <c r="B720" s="20" t="n">
        <v>108</v>
      </c>
      <c r="C720" s="20" t="n">
        <v>108</v>
      </c>
      <c r="D720" s="21" t="n">
        <f aca="false">C720/Summary!$B$4</f>
        <v>0.0072</v>
      </c>
      <c r="E720" s="2" t="s">
        <v>35</v>
      </c>
      <c r="F720" s="2" t="s">
        <v>35</v>
      </c>
      <c r="G720" s="2" t="str">
        <f aca="false">IF(AND(E720="No",F720="No"),"Yes","No")</f>
        <v>Yes</v>
      </c>
      <c r="H720" s="20" t="n">
        <f aca="false">IF(G720="Yes",B720,"")</f>
        <v>108</v>
      </c>
    </row>
    <row r="721" customFormat="false" ht="15" hidden="false" customHeight="false" outlineLevel="0" collapsed="false">
      <c r="A721" s="2" t="s">
        <v>6211</v>
      </c>
      <c r="B721" s="20" t="n">
        <v>108</v>
      </c>
      <c r="C721" s="20" t="n">
        <v>108</v>
      </c>
      <c r="D721" s="21" t="n">
        <f aca="false">C721/Summary!$B$4</f>
        <v>0.0072</v>
      </c>
      <c r="E721" s="2" t="s">
        <v>35</v>
      </c>
      <c r="F721" s="2" t="s">
        <v>35</v>
      </c>
      <c r="G721" s="2" t="str">
        <f aca="false">IF(AND(E721="No",F721="No"),"Yes","No")</f>
        <v>Yes</v>
      </c>
      <c r="H721" s="20" t="n">
        <f aca="false">IF(G721="Yes",B721,"")</f>
        <v>108</v>
      </c>
    </row>
    <row r="722" customFormat="false" ht="15" hidden="false" customHeight="false" outlineLevel="0" collapsed="false">
      <c r="A722" s="2" t="s">
        <v>6212</v>
      </c>
      <c r="B722" s="20" t="n">
        <v>108</v>
      </c>
      <c r="C722" s="20" t="n">
        <v>108</v>
      </c>
      <c r="D722" s="21" t="n">
        <f aca="false">C722/Summary!$B$4</f>
        <v>0.0072</v>
      </c>
      <c r="E722" s="2" t="s">
        <v>35</v>
      </c>
      <c r="F722" s="2" t="s">
        <v>35</v>
      </c>
      <c r="G722" s="2" t="str">
        <f aca="false">IF(AND(E722="No",F722="No"),"Yes","No")</f>
        <v>Yes</v>
      </c>
      <c r="H722" s="20" t="n">
        <f aca="false">IF(G722="Yes",B722,"")</f>
        <v>108</v>
      </c>
    </row>
    <row r="723" customFormat="false" ht="15" hidden="false" customHeight="false" outlineLevel="0" collapsed="false">
      <c r="A723" s="2" t="s">
        <v>6213</v>
      </c>
      <c r="B723" s="20" t="n">
        <v>108</v>
      </c>
      <c r="C723" s="20" t="n">
        <v>108</v>
      </c>
      <c r="D723" s="21" t="n">
        <f aca="false">C723/Summary!$B$4</f>
        <v>0.0072</v>
      </c>
      <c r="E723" s="2" t="s">
        <v>35</v>
      </c>
      <c r="F723" s="2" t="s">
        <v>35</v>
      </c>
      <c r="G723" s="2" t="str">
        <f aca="false">IF(AND(E723="No",F723="No"),"Yes","No")</f>
        <v>Yes</v>
      </c>
      <c r="H723" s="20" t="n">
        <f aca="false">IF(G723="Yes",B723,"")</f>
        <v>108</v>
      </c>
    </row>
    <row r="724" customFormat="false" ht="15" hidden="false" customHeight="false" outlineLevel="0" collapsed="false">
      <c r="A724" s="2" t="s">
        <v>6214</v>
      </c>
      <c r="B724" s="20" t="n">
        <v>108</v>
      </c>
      <c r="C724" s="20" t="n">
        <v>108</v>
      </c>
      <c r="D724" s="21" t="n">
        <f aca="false">C724/Summary!$B$4</f>
        <v>0.0072</v>
      </c>
      <c r="E724" s="2" t="s">
        <v>35</v>
      </c>
      <c r="F724" s="2" t="s">
        <v>35</v>
      </c>
      <c r="G724" s="2" t="str">
        <f aca="false">IF(AND(E724="No",F724="No"),"Yes","No")</f>
        <v>Yes</v>
      </c>
      <c r="H724" s="20" t="n">
        <f aca="false">IF(G724="Yes",B724,"")</f>
        <v>108</v>
      </c>
    </row>
    <row r="725" customFormat="false" ht="15" hidden="false" customHeight="false" outlineLevel="0" collapsed="false">
      <c r="A725" s="2" t="s">
        <v>6215</v>
      </c>
      <c r="B725" s="20" t="n">
        <v>108</v>
      </c>
      <c r="C725" s="20" t="n">
        <v>107</v>
      </c>
      <c r="D725" s="21" t="n">
        <f aca="false">C725/Summary!$B$4</f>
        <v>0.00713333333333333</v>
      </c>
      <c r="E725" s="2" t="s">
        <v>35</v>
      </c>
      <c r="F725" s="2" t="s">
        <v>35</v>
      </c>
      <c r="G725" s="2" t="str">
        <f aca="false">IF(AND(E725="No",F725="No"),"Yes","No")</f>
        <v>Yes</v>
      </c>
      <c r="H725" s="20" t="n">
        <f aca="false">IF(G725="Yes",B725,"")</f>
        <v>108</v>
      </c>
    </row>
    <row r="726" customFormat="false" ht="15" hidden="false" customHeight="false" outlineLevel="0" collapsed="false">
      <c r="A726" s="2" t="s">
        <v>6216</v>
      </c>
      <c r="B726" s="20" t="n">
        <v>108</v>
      </c>
      <c r="C726" s="20" t="n">
        <v>108</v>
      </c>
      <c r="D726" s="21" t="n">
        <f aca="false">C726/Summary!$B$4</f>
        <v>0.0072</v>
      </c>
      <c r="E726" s="2" t="s">
        <v>35</v>
      </c>
      <c r="F726" s="2" t="s">
        <v>35</v>
      </c>
      <c r="G726" s="2" t="str">
        <f aca="false">IF(AND(E726="No",F726="No"),"Yes","No")</f>
        <v>Yes</v>
      </c>
      <c r="H726" s="20" t="n">
        <f aca="false">IF(G726="Yes",B726,"")</f>
        <v>108</v>
      </c>
    </row>
    <row r="727" customFormat="false" ht="15" hidden="false" customHeight="false" outlineLevel="0" collapsed="false">
      <c r="A727" s="2" t="s">
        <v>6217</v>
      </c>
      <c r="B727" s="20" t="n">
        <v>108</v>
      </c>
      <c r="C727" s="20" t="n">
        <v>108</v>
      </c>
      <c r="D727" s="21" t="n">
        <f aca="false">C727/Summary!$B$4</f>
        <v>0.0072</v>
      </c>
      <c r="E727" s="2" t="s">
        <v>35</v>
      </c>
      <c r="F727" s="2" t="s">
        <v>35</v>
      </c>
      <c r="G727" s="2" t="str">
        <f aca="false">IF(AND(E727="No",F727="No"),"Yes","No")</f>
        <v>Yes</v>
      </c>
      <c r="H727" s="20" t="n">
        <f aca="false">IF(G727="Yes",B727,"")</f>
        <v>108</v>
      </c>
    </row>
    <row r="728" customFormat="false" ht="15" hidden="false" customHeight="false" outlineLevel="0" collapsed="false">
      <c r="A728" s="2" t="s">
        <v>6218</v>
      </c>
      <c r="B728" s="20" t="n">
        <v>108</v>
      </c>
      <c r="C728" s="20" t="n">
        <v>108</v>
      </c>
      <c r="D728" s="21" t="n">
        <f aca="false">C728/Summary!$B$4</f>
        <v>0.0072</v>
      </c>
      <c r="E728" s="2" t="s">
        <v>35</v>
      </c>
      <c r="F728" s="2" t="s">
        <v>35</v>
      </c>
      <c r="G728" s="2" t="str">
        <f aca="false">IF(AND(E728="No",F728="No"),"Yes","No")</f>
        <v>Yes</v>
      </c>
      <c r="H728" s="20" t="n">
        <f aca="false">IF(G728="Yes",B728,"")</f>
        <v>108</v>
      </c>
    </row>
    <row r="729" customFormat="false" ht="15" hidden="false" customHeight="false" outlineLevel="0" collapsed="false">
      <c r="A729" s="2" t="s">
        <v>6219</v>
      </c>
      <c r="B729" s="20" t="n">
        <v>108</v>
      </c>
      <c r="C729" s="20" t="n">
        <v>108</v>
      </c>
      <c r="D729" s="21" t="n">
        <f aca="false">C729/Summary!$B$4</f>
        <v>0.0072</v>
      </c>
      <c r="E729" s="2" t="s">
        <v>35</v>
      </c>
      <c r="F729" s="2" t="s">
        <v>35</v>
      </c>
      <c r="G729" s="2" t="str">
        <f aca="false">IF(AND(E729="No",F729="No"),"Yes","No")</f>
        <v>Yes</v>
      </c>
      <c r="H729" s="20" t="n">
        <f aca="false">IF(G729="Yes",B729,"")</f>
        <v>108</v>
      </c>
    </row>
    <row r="730" customFormat="false" ht="15" hidden="false" customHeight="false" outlineLevel="0" collapsed="false">
      <c r="A730" s="2" t="s">
        <v>6220</v>
      </c>
      <c r="B730" s="20" t="n">
        <v>108</v>
      </c>
      <c r="C730" s="20" t="n">
        <v>108</v>
      </c>
      <c r="D730" s="21" t="n">
        <f aca="false">C730/Summary!$B$4</f>
        <v>0.0072</v>
      </c>
      <c r="E730" s="2" t="s">
        <v>35</v>
      </c>
      <c r="F730" s="2" t="s">
        <v>35</v>
      </c>
      <c r="G730" s="2" t="str">
        <f aca="false">IF(AND(E730="No",F730="No"),"Yes","No")</f>
        <v>Yes</v>
      </c>
      <c r="H730" s="20" t="n">
        <f aca="false">IF(G730="Yes",B730,"")</f>
        <v>108</v>
      </c>
    </row>
    <row r="731" customFormat="false" ht="15" hidden="false" customHeight="false" outlineLevel="0" collapsed="false">
      <c r="A731" s="2" t="s">
        <v>6221</v>
      </c>
      <c r="B731" s="20" t="n">
        <v>108</v>
      </c>
      <c r="C731" s="20" t="n">
        <v>108</v>
      </c>
      <c r="D731" s="21" t="n">
        <f aca="false">C731/Summary!$B$4</f>
        <v>0.0072</v>
      </c>
      <c r="E731" s="2" t="s">
        <v>35</v>
      </c>
      <c r="F731" s="2" t="s">
        <v>35</v>
      </c>
      <c r="G731" s="2" t="str">
        <f aca="false">IF(AND(E731="No",F731="No"),"Yes","No")</f>
        <v>Yes</v>
      </c>
      <c r="H731" s="20" t="n">
        <f aca="false">IF(G731="Yes",B731,"")</f>
        <v>108</v>
      </c>
    </row>
    <row r="732" customFormat="false" ht="15" hidden="false" customHeight="false" outlineLevel="0" collapsed="false">
      <c r="A732" s="2" t="s">
        <v>6222</v>
      </c>
      <c r="B732" s="20" t="n">
        <v>108</v>
      </c>
      <c r="C732" s="20" t="n">
        <v>108</v>
      </c>
      <c r="D732" s="21" t="n">
        <f aca="false">C732/Summary!$B$4</f>
        <v>0.0072</v>
      </c>
      <c r="E732" s="2" t="s">
        <v>35</v>
      </c>
      <c r="F732" s="2" t="s">
        <v>35</v>
      </c>
      <c r="G732" s="2" t="str">
        <f aca="false">IF(AND(E732="No",F732="No"),"Yes","No")</f>
        <v>Yes</v>
      </c>
      <c r="H732" s="20" t="n">
        <f aca="false">IF(G732="Yes",B732,"")</f>
        <v>108</v>
      </c>
    </row>
    <row r="733" customFormat="false" ht="15" hidden="false" customHeight="false" outlineLevel="0" collapsed="false">
      <c r="A733" s="2" t="s">
        <v>6223</v>
      </c>
      <c r="B733" s="20" t="n">
        <v>108</v>
      </c>
      <c r="C733" s="20" t="n">
        <v>108</v>
      </c>
      <c r="D733" s="21" t="n">
        <f aca="false">C733/Summary!$B$4</f>
        <v>0.0072</v>
      </c>
      <c r="E733" s="2" t="s">
        <v>35</v>
      </c>
      <c r="F733" s="2" t="s">
        <v>35</v>
      </c>
      <c r="G733" s="2" t="str">
        <f aca="false">IF(AND(E733="No",F733="No"),"Yes","No")</f>
        <v>Yes</v>
      </c>
      <c r="H733" s="20" t="n">
        <f aca="false">IF(G733="Yes",B733,"")</f>
        <v>108</v>
      </c>
    </row>
    <row r="734" customFormat="false" ht="15" hidden="false" customHeight="false" outlineLevel="0" collapsed="false">
      <c r="A734" s="2" t="s">
        <v>6224</v>
      </c>
      <c r="B734" s="20" t="n">
        <v>108</v>
      </c>
      <c r="C734" s="20" t="n">
        <v>108</v>
      </c>
      <c r="D734" s="21" t="n">
        <f aca="false">C734/Summary!$B$4</f>
        <v>0.0072</v>
      </c>
      <c r="E734" s="2" t="s">
        <v>35</v>
      </c>
      <c r="F734" s="2" t="s">
        <v>35</v>
      </c>
      <c r="G734" s="2" t="str">
        <f aca="false">IF(AND(E734="No",F734="No"),"Yes","No")</f>
        <v>Yes</v>
      </c>
      <c r="H734" s="20" t="n">
        <f aca="false">IF(G734="Yes",B734,"")</f>
        <v>108</v>
      </c>
    </row>
    <row r="735" customFormat="false" ht="15" hidden="false" customHeight="false" outlineLevel="0" collapsed="false">
      <c r="A735" s="2" t="s">
        <v>6225</v>
      </c>
      <c r="B735" s="20" t="n">
        <v>108</v>
      </c>
      <c r="C735" s="20" t="n">
        <v>107</v>
      </c>
      <c r="D735" s="21" t="n">
        <f aca="false">C735/Summary!$B$4</f>
        <v>0.00713333333333333</v>
      </c>
      <c r="E735" s="2" t="s">
        <v>35</v>
      </c>
      <c r="F735" s="2" t="s">
        <v>35</v>
      </c>
      <c r="G735" s="2" t="str">
        <f aca="false">IF(AND(E735="No",F735="No"),"Yes","No")</f>
        <v>Yes</v>
      </c>
      <c r="H735" s="20" t="n">
        <f aca="false">IF(G735="Yes",B735,"")</f>
        <v>108</v>
      </c>
    </row>
    <row r="736" customFormat="false" ht="15" hidden="false" customHeight="false" outlineLevel="0" collapsed="false">
      <c r="A736" s="2" t="s">
        <v>6226</v>
      </c>
      <c r="B736" s="20" t="n">
        <v>108</v>
      </c>
      <c r="C736" s="20" t="n">
        <v>108</v>
      </c>
      <c r="D736" s="21" t="n">
        <f aca="false">C736/Summary!$B$4</f>
        <v>0.0072</v>
      </c>
      <c r="E736" s="2" t="s">
        <v>35</v>
      </c>
      <c r="F736" s="2" t="s">
        <v>35</v>
      </c>
      <c r="G736" s="2" t="str">
        <f aca="false">IF(AND(E736="No",F736="No"),"Yes","No")</f>
        <v>Yes</v>
      </c>
      <c r="H736" s="20" t="n">
        <f aca="false">IF(G736="Yes",B736,"")</f>
        <v>108</v>
      </c>
    </row>
    <row r="737" customFormat="false" ht="15" hidden="false" customHeight="false" outlineLevel="0" collapsed="false">
      <c r="A737" s="2" t="s">
        <v>6227</v>
      </c>
      <c r="B737" s="20" t="n">
        <v>108</v>
      </c>
      <c r="C737" s="20" t="n">
        <v>108</v>
      </c>
      <c r="D737" s="21" t="n">
        <f aca="false">C737/Summary!$B$4</f>
        <v>0.0072</v>
      </c>
      <c r="E737" s="2" t="s">
        <v>35</v>
      </c>
      <c r="F737" s="2" t="s">
        <v>35</v>
      </c>
      <c r="G737" s="2" t="str">
        <f aca="false">IF(AND(E737="No",F737="No"),"Yes","No")</f>
        <v>Yes</v>
      </c>
      <c r="H737" s="20" t="n">
        <f aca="false">IF(G737="Yes",B737,"")</f>
        <v>108</v>
      </c>
    </row>
    <row r="738" customFormat="false" ht="15" hidden="false" customHeight="false" outlineLevel="0" collapsed="false">
      <c r="A738" s="2" t="s">
        <v>6228</v>
      </c>
      <c r="B738" s="20" t="n">
        <v>108</v>
      </c>
      <c r="C738" s="20" t="n">
        <v>107</v>
      </c>
      <c r="D738" s="21" t="n">
        <f aca="false">C738/Summary!$B$4</f>
        <v>0.00713333333333333</v>
      </c>
      <c r="E738" s="2" t="s">
        <v>35</v>
      </c>
      <c r="F738" s="2" t="s">
        <v>35</v>
      </c>
      <c r="G738" s="2" t="str">
        <f aca="false">IF(AND(E738="No",F738="No"),"Yes","No")</f>
        <v>Yes</v>
      </c>
      <c r="H738" s="20" t="n">
        <f aca="false">IF(G738="Yes",B738,"")</f>
        <v>108</v>
      </c>
    </row>
    <row r="739" customFormat="false" ht="15" hidden="false" customHeight="false" outlineLevel="0" collapsed="false">
      <c r="A739" s="2" t="s">
        <v>6229</v>
      </c>
      <c r="B739" s="20" t="n">
        <v>108</v>
      </c>
      <c r="C739" s="20" t="n">
        <v>108</v>
      </c>
      <c r="D739" s="21" t="n">
        <f aca="false">C739/Summary!$B$4</f>
        <v>0.0072</v>
      </c>
      <c r="E739" s="2" t="s">
        <v>35</v>
      </c>
      <c r="F739" s="2" t="s">
        <v>35</v>
      </c>
      <c r="G739" s="2" t="str">
        <f aca="false">IF(AND(E739="No",F739="No"),"Yes","No")</f>
        <v>Yes</v>
      </c>
      <c r="H739" s="20" t="n">
        <f aca="false">IF(G739="Yes",B739,"")</f>
        <v>108</v>
      </c>
    </row>
    <row r="740" customFormat="false" ht="15" hidden="false" customHeight="false" outlineLevel="0" collapsed="false">
      <c r="A740" s="2" t="s">
        <v>6230</v>
      </c>
      <c r="B740" s="20" t="n">
        <v>108</v>
      </c>
      <c r="C740" s="20" t="n">
        <v>108</v>
      </c>
      <c r="D740" s="21" t="n">
        <f aca="false">C740/Summary!$B$4</f>
        <v>0.0072</v>
      </c>
      <c r="E740" s="2" t="s">
        <v>35</v>
      </c>
      <c r="F740" s="2" t="s">
        <v>35</v>
      </c>
      <c r="G740" s="2" t="str">
        <f aca="false">IF(AND(E740="No",F740="No"),"Yes","No")</f>
        <v>Yes</v>
      </c>
      <c r="H740" s="20" t="n">
        <f aca="false">IF(G740="Yes",B740,"")</f>
        <v>108</v>
      </c>
    </row>
    <row r="741" customFormat="false" ht="15" hidden="false" customHeight="false" outlineLevel="0" collapsed="false">
      <c r="A741" s="2" t="s">
        <v>6231</v>
      </c>
      <c r="B741" s="20" t="n">
        <v>109</v>
      </c>
      <c r="C741" s="20" t="n">
        <v>107</v>
      </c>
      <c r="D741" s="21" t="n">
        <f aca="false">C741/Summary!$B$4</f>
        <v>0.00713333333333333</v>
      </c>
      <c r="E741" s="2" t="s">
        <v>35</v>
      </c>
      <c r="F741" s="2" t="s">
        <v>35</v>
      </c>
      <c r="G741" s="2" t="str">
        <f aca="false">IF(AND(E741="No",F741="No"),"Yes","No")</f>
        <v>Yes</v>
      </c>
      <c r="H741" s="20" t="n">
        <f aca="false">IF(G741="Yes",B741,"")</f>
        <v>109</v>
      </c>
    </row>
    <row r="742" customFormat="false" ht="15" hidden="false" customHeight="false" outlineLevel="0" collapsed="false">
      <c r="A742" s="2" t="s">
        <v>6232</v>
      </c>
      <c r="B742" s="20" t="n">
        <v>109</v>
      </c>
      <c r="C742" s="20" t="n">
        <v>109</v>
      </c>
      <c r="D742" s="21" t="n">
        <f aca="false">C742/Summary!$B$4</f>
        <v>0.00726666666666667</v>
      </c>
      <c r="E742" s="2" t="s">
        <v>35</v>
      </c>
      <c r="F742" s="2" t="s">
        <v>35</v>
      </c>
      <c r="G742" s="2" t="str">
        <f aca="false">IF(AND(E742="No",F742="No"),"Yes","No")</f>
        <v>Yes</v>
      </c>
      <c r="H742" s="20" t="n">
        <f aca="false">IF(G742="Yes",B742,"")</f>
        <v>109</v>
      </c>
    </row>
    <row r="743" customFormat="false" ht="15" hidden="false" customHeight="false" outlineLevel="0" collapsed="false">
      <c r="A743" s="2" t="s">
        <v>6233</v>
      </c>
      <c r="B743" s="20" t="n">
        <v>109</v>
      </c>
      <c r="C743" s="20" t="n">
        <v>109</v>
      </c>
      <c r="D743" s="21" t="n">
        <f aca="false">C743/Summary!$B$4</f>
        <v>0.00726666666666667</v>
      </c>
      <c r="E743" s="2" t="s">
        <v>35</v>
      </c>
      <c r="F743" s="2" t="s">
        <v>35</v>
      </c>
      <c r="G743" s="2" t="str">
        <f aca="false">IF(AND(E743="No",F743="No"),"Yes","No")</f>
        <v>Yes</v>
      </c>
      <c r="H743" s="20" t="n">
        <f aca="false">IF(G743="Yes",B743,"")</f>
        <v>109</v>
      </c>
    </row>
    <row r="744" customFormat="false" ht="15" hidden="false" customHeight="false" outlineLevel="0" collapsed="false">
      <c r="A744" s="2" t="s">
        <v>6234</v>
      </c>
      <c r="B744" s="20" t="n">
        <v>109</v>
      </c>
      <c r="C744" s="20" t="n">
        <v>109</v>
      </c>
      <c r="D744" s="21" t="n">
        <f aca="false">C744/Summary!$B$4</f>
        <v>0.00726666666666667</v>
      </c>
      <c r="E744" s="2" t="s">
        <v>35</v>
      </c>
      <c r="F744" s="2" t="s">
        <v>35</v>
      </c>
      <c r="G744" s="2" t="str">
        <f aca="false">IF(AND(E744="No",F744="No"),"Yes","No")</f>
        <v>Yes</v>
      </c>
      <c r="H744" s="20" t="n">
        <f aca="false">IF(G744="Yes",B744,"")</f>
        <v>109</v>
      </c>
    </row>
    <row r="745" customFormat="false" ht="15" hidden="false" customHeight="false" outlineLevel="0" collapsed="false">
      <c r="A745" s="2" t="s">
        <v>6235</v>
      </c>
      <c r="B745" s="20" t="n">
        <v>109</v>
      </c>
      <c r="C745" s="20" t="n">
        <v>109</v>
      </c>
      <c r="D745" s="21" t="n">
        <f aca="false">C745/Summary!$B$4</f>
        <v>0.00726666666666667</v>
      </c>
      <c r="E745" s="2" t="s">
        <v>35</v>
      </c>
      <c r="F745" s="2" t="s">
        <v>35</v>
      </c>
      <c r="G745" s="2" t="str">
        <f aca="false">IF(AND(E745="No",F745="No"),"Yes","No")</f>
        <v>Yes</v>
      </c>
      <c r="H745" s="20" t="n">
        <f aca="false">IF(G745="Yes",B745,"")</f>
        <v>109</v>
      </c>
    </row>
    <row r="746" customFormat="false" ht="15" hidden="false" customHeight="false" outlineLevel="0" collapsed="false">
      <c r="A746" s="2" t="s">
        <v>6236</v>
      </c>
      <c r="B746" s="20" t="n">
        <v>109</v>
      </c>
      <c r="C746" s="20" t="n">
        <v>109</v>
      </c>
      <c r="D746" s="21" t="n">
        <f aca="false">C746/Summary!$B$4</f>
        <v>0.00726666666666667</v>
      </c>
      <c r="E746" s="2" t="s">
        <v>35</v>
      </c>
      <c r="F746" s="2" t="s">
        <v>35</v>
      </c>
      <c r="G746" s="2" t="str">
        <f aca="false">IF(AND(E746="No",F746="No"),"Yes","No")</f>
        <v>Yes</v>
      </c>
      <c r="H746" s="20" t="n">
        <f aca="false">IF(G746="Yes",B746,"")</f>
        <v>109</v>
      </c>
    </row>
    <row r="747" customFormat="false" ht="15" hidden="false" customHeight="false" outlineLevel="0" collapsed="false">
      <c r="A747" s="2" t="s">
        <v>6237</v>
      </c>
      <c r="B747" s="20" t="n">
        <v>109</v>
      </c>
      <c r="C747" s="20" t="n">
        <v>108</v>
      </c>
      <c r="D747" s="21" t="n">
        <f aca="false">C747/Summary!$B$4</f>
        <v>0.0072</v>
      </c>
      <c r="E747" s="2" t="s">
        <v>35</v>
      </c>
      <c r="F747" s="2" t="s">
        <v>35</v>
      </c>
      <c r="G747" s="2" t="str">
        <f aca="false">IF(AND(E747="No",F747="No"),"Yes","No")</f>
        <v>Yes</v>
      </c>
      <c r="H747" s="20" t="n">
        <f aca="false">IF(G747="Yes",B747,"")</f>
        <v>109</v>
      </c>
    </row>
    <row r="748" customFormat="false" ht="15" hidden="false" customHeight="false" outlineLevel="0" collapsed="false">
      <c r="A748" s="2" t="s">
        <v>6238</v>
      </c>
      <c r="B748" s="20" t="n">
        <v>109</v>
      </c>
      <c r="C748" s="20" t="n">
        <v>109</v>
      </c>
      <c r="D748" s="21" t="n">
        <f aca="false">C748/Summary!$B$4</f>
        <v>0.00726666666666667</v>
      </c>
      <c r="E748" s="2" t="s">
        <v>35</v>
      </c>
      <c r="F748" s="2" t="s">
        <v>35</v>
      </c>
      <c r="G748" s="2" t="str">
        <f aca="false">IF(AND(E748="No",F748="No"),"Yes","No")</f>
        <v>Yes</v>
      </c>
      <c r="H748" s="20" t="n">
        <f aca="false">IF(G748="Yes",B748,"")</f>
        <v>109</v>
      </c>
    </row>
    <row r="749" customFormat="false" ht="15" hidden="false" customHeight="false" outlineLevel="0" collapsed="false">
      <c r="A749" s="2" t="s">
        <v>6239</v>
      </c>
      <c r="B749" s="20" t="n">
        <v>109</v>
      </c>
      <c r="C749" s="20" t="n">
        <v>109</v>
      </c>
      <c r="D749" s="21" t="n">
        <f aca="false">C749/Summary!$B$4</f>
        <v>0.00726666666666667</v>
      </c>
      <c r="E749" s="2" t="s">
        <v>35</v>
      </c>
      <c r="F749" s="2" t="s">
        <v>35</v>
      </c>
      <c r="G749" s="2" t="str">
        <f aca="false">IF(AND(E749="No",F749="No"),"Yes","No")</f>
        <v>Yes</v>
      </c>
      <c r="H749" s="20" t="n">
        <f aca="false">IF(G749="Yes",B749,"")</f>
        <v>109</v>
      </c>
    </row>
    <row r="750" customFormat="false" ht="15" hidden="false" customHeight="false" outlineLevel="0" collapsed="false">
      <c r="A750" s="2" t="s">
        <v>6240</v>
      </c>
      <c r="B750" s="20" t="n">
        <v>109</v>
      </c>
      <c r="C750" s="20" t="n">
        <v>109</v>
      </c>
      <c r="D750" s="21" t="n">
        <f aca="false">C750/Summary!$B$4</f>
        <v>0.00726666666666667</v>
      </c>
      <c r="E750" s="2" t="s">
        <v>35</v>
      </c>
      <c r="F750" s="2" t="s">
        <v>35</v>
      </c>
      <c r="G750" s="2" t="str">
        <f aca="false">IF(AND(E750="No",F750="No"),"Yes","No")</f>
        <v>Yes</v>
      </c>
      <c r="H750" s="20" t="n">
        <f aca="false">IF(G750="Yes",B750,"")</f>
        <v>109</v>
      </c>
    </row>
    <row r="751" customFormat="false" ht="15" hidden="false" customHeight="false" outlineLevel="0" collapsed="false">
      <c r="A751" s="2" t="s">
        <v>6241</v>
      </c>
      <c r="B751" s="20" t="n">
        <v>109</v>
      </c>
      <c r="C751" s="20" t="n">
        <v>109</v>
      </c>
      <c r="D751" s="21" t="n">
        <f aca="false">C751/Summary!$B$4</f>
        <v>0.00726666666666667</v>
      </c>
      <c r="E751" s="2" t="s">
        <v>35</v>
      </c>
      <c r="F751" s="2" t="s">
        <v>35</v>
      </c>
      <c r="G751" s="2" t="str">
        <f aca="false">IF(AND(E751="No",F751="No"),"Yes","No")</f>
        <v>Yes</v>
      </c>
      <c r="H751" s="20" t="n">
        <f aca="false">IF(G751="Yes",B751,"")</f>
        <v>109</v>
      </c>
    </row>
    <row r="752" customFormat="false" ht="15" hidden="false" customHeight="false" outlineLevel="0" collapsed="false">
      <c r="A752" s="2" t="s">
        <v>6242</v>
      </c>
      <c r="B752" s="20" t="n">
        <v>109</v>
      </c>
      <c r="C752" s="20" t="n">
        <v>109</v>
      </c>
      <c r="D752" s="21" t="n">
        <f aca="false">C752/Summary!$B$4</f>
        <v>0.00726666666666667</v>
      </c>
      <c r="E752" s="2" t="s">
        <v>35</v>
      </c>
      <c r="F752" s="2" t="s">
        <v>35</v>
      </c>
      <c r="G752" s="2" t="str">
        <f aca="false">IF(AND(E752="No",F752="No"),"Yes","No")</f>
        <v>Yes</v>
      </c>
      <c r="H752" s="20" t="n">
        <f aca="false">IF(G752="Yes",B752,"")</f>
        <v>109</v>
      </c>
    </row>
    <row r="753" customFormat="false" ht="15" hidden="false" customHeight="false" outlineLevel="0" collapsed="false">
      <c r="A753" s="2" t="s">
        <v>6243</v>
      </c>
      <c r="B753" s="20" t="n">
        <v>109</v>
      </c>
      <c r="C753" s="20" t="n">
        <v>108</v>
      </c>
      <c r="D753" s="21" t="n">
        <f aca="false">C753/Summary!$B$4</f>
        <v>0.0072</v>
      </c>
      <c r="E753" s="2" t="s">
        <v>35</v>
      </c>
      <c r="F753" s="2" t="s">
        <v>35</v>
      </c>
      <c r="G753" s="2" t="str">
        <f aca="false">IF(AND(E753="No",F753="No"),"Yes","No")</f>
        <v>Yes</v>
      </c>
      <c r="H753" s="20" t="n">
        <f aca="false">IF(G753="Yes",B753,"")</f>
        <v>109</v>
      </c>
    </row>
    <row r="754" customFormat="false" ht="15" hidden="false" customHeight="false" outlineLevel="0" collapsed="false">
      <c r="A754" s="2" t="s">
        <v>6244</v>
      </c>
      <c r="B754" s="20" t="n">
        <v>109</v>
      </c>
      <c r="C754" s="20" t="n">
        <v>109</v>
      </c>
      <c r="D754" s="21" t="n">
        <f aca="false">C754/Summary!$B$4</f>
        <v>0.00726666666666667</v>
      </c>
      <c r="E754" s="2" t="s">
        <v>35</v>
      </c>
      <c r="F754" s="2" t="s">
        <v>35</v>
      </c>
      <c r="G754" s="2" t="str">
        <f aca="false">IF(AND(E754="No",F754="No"),"Yes","No")</f>
        <v>Yes</v>
      </c>
      <c r="H754" s="20" t="n">
        <f aca="false">IF(G754="Yes",B754,"")</f>
        <v>109</v>
      </c>
    </row>
    <row r="755" customFormat="false" ht="15" hidden="false" customHeight="false" outlineLevel="0" collapsed="false">
      <c r="A755" s="2" t="s">
        <v>6245</v>
      </c>
      <c r="B755" s="20" t="n">
        <v>109</v>
      </c>
      <c r="C755" s="20" t="n">
        <v>109</v>
      </c>
      <c r="D755" s="21" t="n">
        <f aca="false">C755/Summary!$B$4</f>
        <v>0.00726666666666667</v>
      </c>
      <c r="E755" s="2" t="s">
        <v>35</v>
      </c>
      <c r="F755" s="2" t="s">
        <v>35</v>
      </c>
      <c r="G755" s="2" t="str">
        <f aca="false">IF(AND(E755="No",F755="No"),"Yes","No")</f>
        <v>Yes</v>
      </c>
      <c r="H755" s="20" t="n">
        <f aca="false">IF(G755="Yes",B755,"")</f>
        <v>109</v>
      </c>
    </row>
    <row r="756" customFormat="false" ht="15" hidden="false" customHeight="false" outlineLevel="0" collapsed="false">
      <c r="A756" s="2" t="s">
        <v>6246</v>
      </c>
      <c r="B756" s="20" t="n">
        <v>109</v>
      </c>
      <c r="C756" s="20" t="n">
        <v>109</v>
      </c>
      <c r="D756" s="21" t="n">
        <f aca="false">C756/Summary!$B$4</f>
        <v>0.00726666666666667</v>
      </c>
      <c r="E756" s="2" t="s">
        <v>35</v>
      </c>
      <c r="F756" s="2" t="s">
        <v>35</v>
      </c>
      <c r="G756" s="2" t="str">
        <f aca="false">IF(AND(E756="No",F756="No"),"Yes","No")</f>
        <v>Yes</v>
      </c>
      <c r="H756" s="20" t="n">
        <f aca="false">IF(G756="Yes",B756,"")</f>
        <v>109</v>
      </c>
    </row>
    <row r="757" customFormat="false" ht="15" hidden="false" customHeight="false" outlineLevel="0" collapsed="false">
      <c r="A757" s="2" t="s">
        <v>6247</v>
      </c>
      <c r="B757" s="20" t="n">
        <v>109</v>
      </c>
      <c r="C757" s="20" t="n">
        <v>109</v>
      </c>
      <c r="D757" s="21" t="n">
        <f aca="false">C757/Summary!$B$4</f>
        <v>0.00726666666666667</v>
      </c>
      <c r="E757" s="2" t="s">
        <v>35</v>
      </c>
      <c r="F757" s="2" t="s">
        <v>35</v>
      </c>
      <c r="G757" s="2" t="str">
        <f aca="false">IF(AND(E757="No",F757="No"),"Yes","No")</f>
        <v>Yes</v>
      </c>
      <c r="H757" s="20" t="n">
        <f aca="false">IF(G757="Yes",B757,"")</f>
        <v>109</v>
      </c>
    </row>
    <row r="758" customFormat="false" ht="15" hidden="false" customHeight="false" outlineLevel="0" collapsed="false">
      <c r="A758" s="2" t="s">
        <v>6248</v>
      </c>
      <c r="B758" s="20" t="n">
        <v>109</v>
      </c>
      <c r="C758" s="20" t="n">
        <v>109</v>
      </c>
      <c r="D758" s="21" t="n">
        <f aca="false">C758/Summary!$B$4</f>
        <v>0.00726666666666667</v>
      </c>
      <c r="E758" s="2" t="s">
        <v>35</v>
      </c>
      <c r="F758" s="2" t="s">
        <v>35</v>
      </c>
      <c r="G758" s="2" t="str">
        <f aca="false">IF(AND(E758="No",F758="No"),"Yes","No")</f>
        <v>Yes</v>
      </c>
      <c r="H758" s="20" t="n">
        <f aca="false">IF(G758="Yes",B758,"")</f>
        <v>109</v>
      </c>
    </row>
    <row r="759" customFormat="false" ht="15" hidden="false" customHeight="false" outlineLevel="0" collapsed="false">
      <c r="A759" s="2" t="s">
        <v>6249</v>
      </c>
      <c r="B759" s="20" t="n">
        <v>109</v>
      </c>
      <c r="C759" s="20" t="n">
        <v>109</v>
      </c>
      <c r="D759" s="21" t="n">
        <f aca="false">C759/Summary!$B$4</f>
        <v>0.00726666666666667</v>
      </c>
      <c r="E759" s="2" t="s">
        <v>35</v>
      </c>
      <c r="F759" s="2" t="s">
        <v>35</v>
      </c>
      <c r="G759" s="2" t="str">
        <f aca="false">IF(AND(E759="No",F759="No"),"Yes","No")</f>
        <v>Yes</v>
      </c>
      <c r="H759" s="20" t="n">
        <f aca="false">IF(G759="Yes",B759,"")</f>
        <v>109</v>
      </c>
    </row>
    <row r="760" customFormat="false" ht="15" hidden="false" customHeight="false" outlineLevel="0" collapsed="false">
      <c r="A760" s="2" t="s">
        <v>6250</v>
      </c>
      <c r="B760" s="20" t="n">
        <v>109</v>
      </c>
      <c r="C760" s="20" t="n">
        <v>109</v>
      </c>
      <c r="D760" s="21" t="n">
        <f aca="false">C760/Summary!$B$4</f>
        <v>0.00726666666666667</v>
      </c>
      <c r="E760" s="2" t="s">
        <v>35</v>
      </c>
      <c r="F760" s="2" t="s">
        <v>35</v>
      </c>
      <c r="G760" s="2" t="str">
        <f aca="false">IF(AND(E760="No",F760="No"),"Yes","No")</f>
        <v>Yes</v>
      </c>
      <c r="H760" s="20" t="n">
        <f aca="false">IF(G760="Yes",B760,"")</f>
        <v>109</v>
      </c>
    </row>
    <row r="761" customFormat="false" ht="15" hidden="false" customHeight="false" outlineLevel="0" collapsed="false">
      <c r="A761" s="2" t="s">
        <v>6251</v>
      </c>
      <c r="B761" s="20" t="n">
        <v>109</v>
      </c>
      <c r="C761" s="20" t="n">
        <v>109</v>
      </c>
      <c r="D761" s="21" t="n">
        <f aca="false">C761/Summary!$B$4</f>
        <v>0.00726666666666667</v>
      </c>
      <c r="E761" s="2" t="s">
        <v>35</v>
      </c>
      <c r="F761" s="2" t="s">
        <v>35</v>
      </c>
      <c r="G761" s="2" t="str">
        <f aca="false">IF(AND(E761="No",F761="No"),"Yes","No")</f>
        <v>Yes</v>
      </c>
      <c r="H761" s="20" t="n">
        <f aca="false">IF(G761="Yes",B761,"")</f>
        <v>109</v>
      </c>
    </row>
    <row r="762" customFormat="false" ht="15" hidden="false" customHeight="false" outlineLevel="0" collapsed="false">
      <c r="A762" s="2" t="s">
        <v>6252</v>
      </c>
      <c r="B762" s="20" t="n">
        <v>109</v>
      </c>
      <c r="C762" s="20" t="n">
        <v>109</v>
      </c>
      <c r="D762" s="21" t="n">
        <f aca="false">C762/Summary!$B$4</f>
        <v>0.00726666666666667</v>
      </c>
      <c r="E762" s="2" t="s">
        <v>35</v>
      </c>
      <c r="F762" s="2" t="s">
        <v>35</v>
      </c>
      <c r="G762" s="2" t="str">
        <f aca="false">IF(AND(E762="No",F762="No"),"Yes","No")</f>
        <v>Yes</v>
      </c>
      <c r="H762" s="20" t="n">
        <f aca="false">IF(G762="Yes",B762,"")</f>
        <v>109</v>
      </c>
    </row>
    <row r="763" customFormat="false" ht="15" hidden="false" customHeight="false" outlineLevel="0" collapsed="false">
      <c r="A763" s="2" t="s">
        <v>6253</v>
      </c>
      <c r="B763" s="20" t="n">
        <v>109</v>
      </c>
      <c r="C763" s="20" t="n">
        <v>109</v>
      </c>
      <c r="D763" s="21" t="n">
        <f aca="false">C763/Summary!$B$4</f>
        <v>0.00726666666666667</v>
      </c>
      <c r="E763" s="2" t="s">
        <v>35</v>
      </c>
      <c r="F763" s="2" t="s">
        <v>35</v>
      </c>
      <c r="G763" s="2" t="str">
        <f aca="false">IF(AND(E763="No",F763="No"),"Yes","No")</f>
        <v>Yes</v>
      </c>
      <c r="H763" s="20" t="n">
        <f aca="false">IF(G763="Yes",B763,"")</f>
        <v>109</v>
      </c>
    </row>
    <row r="764" customFormat="false" ht="15" hidden="false" customHeight="false" outlineLevel="0" collapsed="false">
      <c r="A764" s="2" t="s">
        <v>6254</v>
      </c>
      <c r="B764" s="20" t="n">
        <v>109</v>
      </c>
      <c r="C764" s="20" t="n">
        <v>109</v>
      </c>
      <c r="D764" s="21" t="n">
        <f aca="false">C764/Summary!$B$4</f>
        <v>0.00726666666666667</v>
      </c>
      <c r="E764" s="2" t="s">
        <v>35</v>
      </c>
      <c r="F764" s="2" t="s">
        <v>35</v>
      </c>
      <c r="G764" s="2" t="str">
        <f aca="false">IF(AND(E764="No",F764="No"),"Yes","No")</f>
        <v>Yes</v>
      </c>
      <c r="H764" s="20" t="n">
        <f aca="false">IF(G764="Yes",B764,"")</f>
        <v>109</v>
      </c>
    </row>
    <row r="765" customFormat="false" ht="15" hidden="false" customHeight="false" outlineLevel="0" collapsed="false">
      <c r="A765" s="2" t="s">
        <v>6255</v>
      </c>
      <c r="B765" s="20" t="n">
        <v>109</v>
      </c>
      <c r="C765" s="20" t="n">
        <v>109</v>
      </c>
      <c r="D765" s="21" t="n">
        <f aca="false">C765/Summary!$B$4</f>
        <v>0.00726666666666667</v>
      </c>
      <c r="E765" s="2" t="s">
        <v>35</v>
      </c>
      <c r="F765" s="2" t="s">
        <v>35</v>
      </c>
      <c r="G765" s="2" t="str">
        <f aca="false">IF(AND(E765="No",F765="No"),"Yes","No")</f>
        <v>Yes</v>
      </c>
      <c r="H765" s="20" t="n">
        <f aca="false">IF(G765="Yes",B765,"")</f>
        <v>109</v>
      </c>
    </row>
    <row r="766" customFormat="false" ht="15" hidden="false" customHeight="false" outlineLevel="0" collapsed="false">
      <c r="A766" s="2" t="s">
        <v>6256</v>
      </c>
      <c r="B766" s="20" t="n">
        <v>109</v>
      </c>
      <c r="C766" s="20" t="n">
        <v>109</v>
      </c>
      <c r="D766" s="21" t="n">
        <f aca="false">C766/Summary!$B$4</f>
        <v>0.00726666666666667</v>
      </c>
      <c r="E766" s="2" t="s">
        <v>35</v>
      </c>
      <c r="F766" s="2" t="s">
        <v>35</v>
      </c>
      <c r="G766" s="2" t="str">
        <f aca="false">IF(AND(E766="No",F766="No"),"Yes","No")</f>
        <v>Yes</v>
      </c>
      <c r="H766" s="20" t="n">
        <f aca="false">IF(G766="Yes",B766,"")</f>
        <v>109</v>
      </c>
    </row>
    <row r="767" customFormat="false" ht="15" hidden="false" customHeight="false" outlineLevel="0" collapsed="false">
      <c r="A767" s="2" t="s">
        <v>6257</v>
      </c>
      <c r="B767" s="20" t="n">
        <v>109</v>
      </c>
      <c r="C767" s="20" t="n">
        <v>109</v>
      </c>
      <c r="D767" s="21" t="n">
        <f aca="false">C767/Summary!$B$4</f>
        <v>0.00726666666666667</v>
      </c>
      <c r="E767" s="2" t="s">
        <v>35</v>
      </c>
      <c r="F767" s="2" t="s">
        <v>35</v>
      </c>
      <c r="G767" s="2" t="str">
        <f aca="false">IF(AND(E767="No",F767="No"),"Yes","No")</f>
        <v>Yes</v>
      </c>
      <c r="H767" s="20" t="n">
        <f aca="false">IF(G767="Yes",B767,"")</f>
        <v>109</v>
      </c>
    </row>
    <row r="768" customFormat="false" ht="15" hidden="false" customHeight="false" outlineLevel="0" collapsed="false">
      <c r="A768" s="2" t="s">
        <v>6258</v>
      </c>
      <c r="B768" s="20" t="n">
        <v>109</v>
      </c>
      <c r="C768" s="20" t="n">
        <v>108</v>
      </c>
      <c r="D768" s="21" t="n">
        <f aca="false">C768/Summary!$B$4</f>
        <v>0.0072</v>
      </c>
      <c r="E768" s="2" t="s">
        <v>35</v>
      </c>
      <c r="F768" s="2" t="s">
        <v>35</v>
      </c>
      <c r="G768" s="2" t="str">
        <f aca="false">IF(AND(E768="No",F768="No"),"Yes","No")</f>
        <v>Yes</v>
      </c>
      <c r="H768" s="20" t="n">
        <f aca="false">IF(G768="Yes",B768,"")</f>
        <v>109</v>
      </c>
    </row>
    <row r="769" customFormat="false" ht="15" hidden="false" customHeight="false" outlineLevel="0" collapsed="false">
      <c r="A769" s="2" t="s">
        <v>6259</v>
      </c>
      <c r="B769" s="20" t="n">
        <v>109</v>
      </c>
      <c r="C769" s="20" t="n">
        <v>109</v>
      </c>
      <c r="D769" s="21" t="n">
        <f aca="false">C769/Summary!$B$4</f>
        <v>0.00726666666666667</v>
      </c>
      <c r="E769" s="2" t="s">
        <v>35</v>
      </c>
      <c r="F769" s="2" t="s">
        <v>35</v>
      </c>
      <c r="G769" s="2" t="str">
        <f aca="false">IF(AND(E769="No",F769="No"),"Yes","No")</f>
        <v>Yes</v>
      </c>
      <c r="H769" s="20" t="n">
        <f aca="false">IF(G769="Yes",B769,"")</f>
        <v>109</v>
      </c>
    </row>
    <row r="770" customFormat="false" ht="15" hidden="false" customHeight="false" outlineLevel="0" collapsed="false">
      <c r="A770" s="2" t="s">
        <v>6260</v>
      </c>
      <c r="B770" s="20" t="n">
        <v>109</v>
      </c>
      <c r="C770" s="20" t="n">
        <v>109</v>
      </c>
      <c r="D770" s="21" t="n">
        <f aca="false">C770/Summary!$B$4</f>
        <v>0.00726666666666667</v>
      </c>
      <c r="E770" s="2" t="s">
        <v>35</v>
      </c>
      <c r="F770" s="2" t="s">
        <v>35</v>
      </c>
      <c r="G770" s="2" t="str">
        <f aca="false">IF(AND(E770="No",F770="No"),"Yes","No")</f>
        <v>Yes</v>
      </c>
      <c r="H770" s="20" t="n">
        <f aca="false">IF(G770="Yes",B770,"")</f>
        <v>109</v>
      </c>
    </row>
    <row r="771" customFormat="false" ht="15" hidden="false" customHeight="false" outlineLevel="0" collapsed="false">
      <c r="A771" s="2" t="s">
        <v>6261</v>
      </c>
      <c r="B771" s="20" t="n">
        <v>109</v>
      </c>
      <c r="C771" s="20" t="n">
        <v>109</v>
      </c>
      <c r="D771" s="21" t="n">
        <f aca="false">C771/Summary!$B$4</f>
        <v>0.00726666666666667</v>
      </c>
      <c r="E771" s="2" t="s">
        <v>35</v>
      </c>
      <c r="F771" s="2" t="s">
        <v>35</v>
      </c>
      <c r="G771" s="2" t="str">
        <f aca="false">IF(AND(E771="No",F771="No"),"Yes","No")</f>
        <v>Yes</v>
      </c>
      <c r="H771" s="20" t="n">
        <f aca="false">IF(G771="Yes",B771,"")</f>
        <v>109</v>
      </c>
    </row>
    <row r="772" customFormat="false" ht="15" hidden="false" customHeight="false" outlineLevel="0" collapsed="false">
      <c r="A772" s="2" t="s">
        <v>6262</v>
      </c>
      <c r="B772" s="20" t="n">
        <v>109</v>
      </c>
      <c r="C772" s="20" t="n">
        <v>108</v>
      </c>
      <c r="D772" s="21" t="n">
        <f aca="false">C772/Summary!$B$4</f>
        <v>0.0072</v>
      </c>
      <c r="E772" s="2" t="s">
        <v>35</v>
      </c>
      <c r="F772" s="2" t="s">
        <v>35</v>
      </c>
      <c r="G772" s="2" t="str">
        <f aca="false">IF(AND(E772="No",F772="No"),"Yes","No")</f>
        <v>Yes</v>
      </c>
      <c r="H772" s="20" t="n">
        <f aca="false">IF(G772="Yes",B772,"")</f>
        <v>109</v>
      </c>
    </row>
    <row r="773" customFormat="false" ht="15" hidden="false" customHeight="false" outlineLevel="0" collapsed="false">
      <c r="A773" s="2" t="s">
        <v>6263</v>
      </c>
      <c r="B773" s="20" t="n">
        <v>109</v>
      </c>
      <c r="C773" s="20" t="n">
        <v>109</v>
      </c>
      <c r="D773" s="21" t="n">
        <f aca="false">C773/Summary!$B$4</f>
        <v>0.00726666666666667</v>
      </c>
      <c r="E773" s="2" t="s">
        <v>35</v>
      </c>
      <c r="F773" s="2" t="s">
        <v>35</v>
      </c>
      <c r="G773" s="2" t="str">
        <f aca="false">IF(AND(E773="No",F773="No"),"Yes","No")</f>
        <v>Yes</v>
      </c>
      <c r="H773" s="20" t="n">
        <f aca="false">IF(G773="Yes",B773,"")</f>
        <v>109</v>
      </c>
    </row>
    <row r="774" customFormat="false" ht="15" hidden="false" customHeight="false" outlineLevel="0" collapsed="false">
      <c r="A774" s="2" t="s">
        <v>6264</v>
      </c>
      <c r="B774" s="20" t="n">
        <v>109</v>
      </c>
      <c r="C774" s="20" t="n">
        <v>109</v>
      </c>
      <c r="D774" s="21" t="n">
        <f aca="false">C774/Summary!$B$4</f>
        <v>0.00726666666666667</v>
      </c>
      <c r="E774" s="2" t="s">
        <v>35</v>
      </c>
      <c r="F774" s="2" t="s">
        <v>35</v>
      </c>
      <c r="G774" s="2" t="str">
        <f aca="false">IF(AND(E774="No",F774="No"),"Yes","No")</f>
        <v>Yes</v>
      </c>
      <c r="H774" s="20" t="n">
        <f aca="false">IF(G774="Yes",B774,"")</f>
        <v>109</v>
      </c>
    </row>
    <row r="775" customFormat="false" ht="15" hidden="false" customHeight="false" outlineLevel="0" collapsed="false">
      <c r="A775" s="2" t="s">
        <v>6265</v>
      </c>
      <c r="B775" s="20" t="n">
        <v>109</v>
      </c>
      <c r="C775" s="20" t="n">
        <v>109</v>
      </c>
      <c r="D775" s="21" t="n">
        <f aca="false">C775/Summary!$B$4</f>
        <v>0.00726666666666667</v>
      </c>
      <c r="E775" s="2" t="s">
        <v>35</v>
      </c>
      <c r="F775" s="2" t="s">
        <v>35</v>
      </c>
      <c r="G775" s="2" t="str">
        <f aca="false">IF(AND(E775="No",F775="No"),"Yes","No")</f>
        <v>Yes</v>
      </c>
      <c r="H775" s="20" t="n">
        <f aca="false">IF(G775="Yes",B775,"")</f>
        <v>109</v>
      </c>
    </row>
    <row r="776" customFormat="false" ht="15" hidden="false" customHeight="false" outlineLevel="0" collapsed="false">
      <c r="A776" s="2" t="s">
        <v>6266</v>
      </c>
      <c r="B776" s="20" t="n">
        <v>109</v>
      </c>
      <c r="C776" s="20" t="n">
        <v>109</v>
      </c>
      <c r="D776" s="21" t="n">
        <f aca="false">C776/Summary!$B$4</f>
        <v>0.00726666666666667</v>
      </c>
      <c r="E776" s="2" t="s">
        <v>35</v>
      </c>
      <c r="F776" s="2" t="s">
        <v>35</v>
      </c>
      <c r="G776" s="2" t="str">
        <f aca="false">IF(AND(E776="No",F776="No"),"Yes","No")</f>
        <v>Yes</v>
      </c>
      <c r="H776" s="20" t="n">
        <f aca="false">IF(G776="Yes",B776,"")</f>
        <v>109</v>
      </c>
    </row>
    <row r="777" customFormat="false" ht="15" hidden="false" customHeight="false" outlineLevel="0" collapsed="false">
      <c r="A777" s="2" t="s">
        <v>6267</v>
      </c>
      <c r="B777" s="20" t="n">
        <v>109</v>
      </c>
      <c r="C777" s="20" t="n">
        <v>109</v>
      </c>
      <c r="D777" s="21" t="n">
        <f aca="false">C777/Summary!$B$4</f>
        <v>0.00726666666666667</v>
      </c>
      <c r="E777" s="2" t="s">
        <v>35</v>
      </c>
      <c r="F777" s="2" t="s">
        <v>35</v>
      </c>
      <c r="G777" s="2" t="str">
        <f aca="false">IF(AND(E777="No",F777="No"),"Yes","No")</f>
        <v>Yes</v>
      </c>
      <c r="H777" s="20" t="n">
        <f aca="false">IF(G777="Yes",B777,"")</f>
        <v>109</v>
      </c>
    </row>
    <row r="778" customFormat="false" ht="15" hidden="false" customHeight="false" outlineLevel="0" collapsed="false">
      <c r="A778" s="2" t="s">
        <v>6268</v>
      </c>
      <c r="B778" s="20" t="n">
        <v>109</v>
      </c>
      <c r="C778" s="20" t="n">
        <v>108</v>
      </c>
      <c r="D778" s="21" t="n">
        <f aca="false">C778/Summary!$B$4</f>
        <v>0.0072</v>
      </c>
      <c r="E778" s="2" t="s">
        <v>35</v>
      </c>
      <c r="F778" s="2" t="s">
        <v>35</v>
      </c>
      <c r="G778" s="2" t="str">
        <f aca="false">IF(AND(E778="No",F778="No"),"Yes","No")</f>
        <v>Yes</v>
      </c>
      <c r="H778" s="20" t="n">
        <f aca="false">IF(G778="Yes",B778,"")</f>
        <v>109</v>
      </c>
    </row>
    <row r="779" customFormat="false" ht="15" hidden="false" customHeight="false" outlineLevel="0" collapsed="false">
      <c r="A779" s="2" t="s">
        <v>6269</v>
      </c>
      <c r="B779" s="20" t="n">
        <v>109</v>
      </c>
      <c r="C779" s="20" t="n">
        <v>108</v>
      </c>
      <c r="D779" s="21" t="n">
        <f aca="false">C779/Summary!$B$4</f>
        <v>0.0072</v>
      </c>
      <c r="E779" s="2" t="s">
        <v>35</v>
      </c>
      <c r="F779" s="2" t="s">
        <v>35</v>
      </c>
      <c r="G779" s="2" t="str">
        <f aca="false">IF(AND(E779="No",F779="No"),"Yes","No")</f>
        <v>Yes</v>
      </c>
      <c r="H779" s="20" t="n">
        <f aca="false">IF(G779="Yes",B779,"")</f>
        <v>109</v>
      </c>
    </row>
    <row r="780" customFormat="false" ht="15" hidden="false" customHeight="false" outlineLevel="0" collapsed="false">
      <c r="A780" s="2" t="s">
        <v>6270</v>
      </c>
      <c r="B780" s="20" t="n">
        <v>109</v>
      </c>
      <c r="C780" s="20" t="n">
        <v>109</v>
      </c>
      <c r="D780" s="21" t="n">
        <f aca="false">C780/Summary!$B$4</f>
        <v>0.00726666666666667</v>
      </c>
      <c r="E780" s="2" t="s">
        <v>35</v>
      </c>
      <c r="F780" s="2" t="s">
        <v>35</v>
      </c>
      <c r="G780" s="2" t="str">
        <f aca="false">IF(AND(E780="No",F780="No"),"Yes","No")</f>
        <v>Yes</v>
      </c>
      <c r="H780" s="20" t="n">
        <f aca="false">IF(G780="Yes",B780,"")</f>
        <v>109</v>
      </c>
    </row>
    <row r="781" customFormat="false" ht="15" hidden="false" customHeight="false" outlineLevel="0" collapsed="false">
      <c r="A781" s="2" t="s">
        <v>6271</v>
      </c>
      <c r="B781" s="20" t="n">
        <v>109</v>
      </c>
      <c r="C781" s="20" t="n">
        <v>109</v>
      </c>
      <c r="D781" s="21" t="n">
        <f aca="false">C781/Summary!$B$4</f>
        <v>0.00726666666666667</v>
      </c>
      <c r="E781" s="2" t="s">
        <v>35</v>
      </c>
      <c r="F781" s="2" t="s">
        <v>35</v>
      </c>
      <c r="G781" s="2" t="str">
        <f aca="false">IF(AND(E781="No",F781="No"),"Yes","No")</f>
        <v>Yes</v>
      </c>
      <c r="H781" s="20" t="n">
        <f aca="false">IF(G781="Yes",B781,"")</f>
        <v>109</v>
      </c>
    </row>
    <row r="782" customFormat="false" ht="15" hidden="false" customHeight="false" outlineLevel="0" collapsed="false">
      <c r="A782" s="2" t="s">
        <v>6272</v>
      </c>
      <c r="B782" s="20" t="n">
        <v>109</v>
      </c>
      <c r="C782" s="20" t="n">
        <v>108</v>
      </c>
      <c r="D782" s="21" t="n">
        <f aca="false">C782/Summary!$B$4</f>
        <v>0.0072</v>
      </c>
      <c r="E782" s="2" t="s">
        <v>35</v>
      </c>
      <c r="F782" s="2" t="s">
        <v>35</v>
      </c>
      <c r="G782" s="2" t="str">
        <f aca="false">IF(AND(E782="No",F782="No"),"Yes","No")</f>
        <v>Yes</v>
      </c>
      <c r="H782" s="20" t="n">
        <f aca="false">IF(G782="Yes",B782,"")</f>
        <v>109</v>
      </c>
    </row>
    <row r="783" customFormat="false" ht="15" hidden="false" customHeight="false" outlineLevel="0" collapsed="false">
      <c r="A783" s="2" t="s">
        <v>6273</v>
      </c>
      <c r="B783" s="20" t="n">
        <v>109</v>
      </c>
      <c r="C783" s="20" t="n">
        <v>107</v>
      </c>
      <c r="D783" s="21" t="n">
        <f aca="false">C783/Summary!$B$4</f>
        <v>0.00713333333333333</v>
      </c>
      <c r="E783" s="2" t="s">
        <v>35</v>
      </c>
      <c r="F783" s="2" t="s">
        <v>35</v>
      </c>
      <c r="G783" s="2" t="str">
        <f aca="false">IF(AND(E783="No",F783="No"),"Yes","No")</f>
        <v>Yes</v>
      </c>
      <c r="H783" s="20" t="n">
        <f aca="false">IF(G783="Yes",B783,"")</f>
        <v>109</v>
      </c>
    </row>
    <row r="784" customFormat="false" ht="15" hidden="false" customHeight="false" outlineLevel="0" collapsed="false">
      <c r="A784" s="2" t="s">
        <v>6274</v>
      </c>
      <c r="B784" s="20" t="n">
        <v>109</v>
      </c>
      <c r="C784" s="20" t="n">
        <v>109</v>
      </c>
      <c r="D784" s="21" t="n">
        <f aca="false">C784/Summary!$B$4</f>
        <v>0.00726666666666667</v>
      </c>
      <c r="E784" s="2" t="s">
        <v>35</v>
      </c>
      <c r="F784" s="2" t="s">
        <v>35</v>
      </c>
      <c r="G784" s="2" t="str">
        <f aca="false">IF(AND(E784="No",F784="No"),"Yes","No")</f>
        <v>Yes</v>
      </c>
      <c r="H784" s="20" t="n">
        <f aca="false">IF(G784="Yes",B784,"")</f>
        <v>109</v>
      </c>
    </row>
    <row r="785" customFormat="false" ht="15" hidden="false" customHeight="false" outlineLevel="0" collapsed="false">
      <c r="A785" s="2" t="s">
        <v>6275</v>
      </c>
      <c r="B785" s="20" t="n">
        <v>109</v>
      </c>
      <c r="C785" s="20" t="n">
        <v>109</v>
      </c>
      <c r="D785" s="21" t="n">
        <f aca="false">C785/Summary!$B$4</f>
        <v>0.00726666666666667</v>
      </c>
      <c r="E785" s="2" t="s">
        <v>35</v>
      </c>
      <c r="F785" s="2" t="s">
        <v>35</v>
      </c>
      <c r="G785" s="2" t="str">
        <f aca="false">IF(AND(E785="No",F785="No"),"Yes","No")</f>
        <v>Yes</v>
      </c>
      <c r="H785" s="20" t="n">
        <f aca="false">IF(G785="Yes",B785,"")</f>
        <v>109</v>
      </c>
    </row>
    <row r="786" customFormat="false" ht="15" hidden="false" customHeight="false" outlineLevel="0" collapsed="false">
      <c r="A786" s="2" t="s">
        <v>6276</v>
      </c>
      <c r="B786" s="20" t="n">
        <v>109</v>
      </c>
      <c r="C786" s="20" t="n">
        <v>109</v>
      </c>
      <c r="D786" s="21" t="n">
        <f aca="false">C786/Summary!$B$4</f>
        <v>0.00726666666666667</v>
      </c>
      <c r="E786" s="2" t="s">
        <v>35</v>
      </c>
      <c r="F786" s="2" t="s">
        <v>35</v>
      </c>
      <c r="G786" s="2" t="str">
        <f aca="false">IF(AND(E786="No",F786="No"),"Yes","No")</f>
        <v>Yes</v>
      </c>
      <c r="H786" s="20" t="n">
        <f aca="false">IF(G786="Yes",B786,"")</f>
        <v>109</v>
      </c>
    </row>
    <row r="787" customFormat="false" ht="15" hidden="false" customHeight="false" outlineLevel="0" collapsed="false">
      <c r="A787" s="2" t="s">
        <v>6277</v>
      </c>
      <c r="B787" s="20" t="n">
        <v>109</v>
      </c>
      <c r="C787" s="20" t="n">
        <v>109</v>
      </c>
      <c r="D787" s="21" t="n">
        <f aca="false">C787/Summary!$B$4</f>
        <v>0.00726666666666667</v>
      </c>
      <c r="E787" s="2" t="s">
        <v>35</v>
      </c>
      <c r="F787" s="2" t="s">
        <v>35</v>
      </c>
      <c r="G787" s="2" t="str">
        <f aca="false">IF(AND(E787="No",F787="No"),"Yes","No")</f>
        <v>Yes</v>
      </c>
      <c r="H787" s="20" t="n">
        <f aca="false">IF(G787="Yes",B787,"")</f>
        <v>109</v>
      </c>
    </row>
    <row r="788" customFormat="false" ht="15" hidden="false" customHeight="false" outlineLevel="0" collapsed="false">
      <c r="A788" s="2" t="s">
        <v>6278</v>
      </c>
      <c r="B788" s="20" t="n">
        <v>109</v>
      </c>
      <c r="C788" s="20" t="n">
        <v>108</v>
      </c>
      <c r="D788" s="21" t="n">
        <f aca="false">C788/Summary!$B$4</f>
        <v>0.0072</v>
      </c>
      <c r="E788" s="2" t="s">
        <v>35</v>
      </c>
      <c r="F788" s="2" t="s">
        <v>35</v>
      </c>
      <c r="G788" s="2" t="str">
        <f aca="false">IF(AND(E788="No",F788="No"),"Yes","No")</f>
        <v>Yes</v>
      </c>
      <c r="H788" s="20" t="n">
        <f aca="false">IF(G788="Yes",B788,"")</f>
        <v>109</v>
      </c>
    </row>
    <row r="789" customFormat="false" ht="15" hidden="false" customHeight="false" outlineLevel="0" collapsed="false">
      <c r="A789" s="2" t="s">
        <v>6279</v>
      </c>
      <c r="B789" s="20" t="n">
        <v>109</v>
      </c>
      <c r="C789" s="20" t="n">
        <v>108</v>
      </c>
      <c r="D789" s="21" t="n">
        <f aca="false">C789/Summary!$B$4</f>
        <v>0.0072</v>
      </c>
      <c r="E789" s="2" t="s">
        <v>35</v>
      </c>
      <c r="F789" s="2" t="s">
        <v>35</v>
      </c>
      <c r="G789" s="2" t="str">
        <f aca="false">IF(AND(E789="No",F789="No"),"Yes","No")</f>
        <v>Yes</v>
      </c>
      <c r="H789" s="20" t="n">
        <f aca="false">IF(G789="Yes",B789,"")</f>
        <v>109</v>
      </c>
    </row>
    <row r="790" customFormat="false" ht="15" hidden="false" customHeight="false" outlineLevel="0" collapsed="false">
      <c r="A790" s="2" t="s">
        <v>6280</v>
      </c>
      <c r="B790" s="20" t="n">
        <v>109</v>
      </c>
      <c r="C790" s="20" t="n">
        <v>109</v>
      </c>
      <c r="D790" s="21" t="n">
        <f aca="false">C790/Summary!$B$4</f>
        <v>0.00726666666666667</v>
      </c>
      <c r="E790" s="2" t="s">
        <v>35</v>
      </c>
      <c r="F790" s="2" t="s">
        <v>35</v>
      </c>
      <c r="G790" s="2" t="str">
        <f aca="false">IF(AND(E790="No",F790="No"),"Yes","No")</f>
        <v>Yes</v>
      </c>
      <c r="H790" s="20" t="n">
        <f aca="false">IF(G790="Yes",B790,"")</f>
        <v>109</v>
      </c>
    </row>
    <row r="791" customFormat="false" ht="15" hidden="false" customHeight="false" outlineLevel="0" collapsed="false">
      <c r="A791" s="2" t="s">
        <v>6281</v>
      </c>
      <c r="B791" s="20" t="n">
        <v>109</v>
      </c>
      <c r="C791" s="20" t="n">
        <v>109</v>
      </c>
      <c r="D791" s="21" t="n">
        <f aca="false">C791/Summary!$B$4</f>
        <v>0.00726666666666667</v>
      </c>
      <c r="E791" s="2" t="s">
        <v>35</v>
      </c>
      <c r="F791" s="2" t="s">
        <v>35</v>
      </c>
      <c r="G791" s="2" t="str">
        <f aca="false">IF(AND(E791="No",F791="No"),"Yes","No")</f>
        <v>Yes</v>
      </c>
      <c r="H791" s="20" t="n">
        <f aca="false">IF(G791="Yes",B791,"")</f>
        <v>109</v>
      </c>
    </row>
    <row r="792" customFormat="false" ht="15" hidden="false" customHeight="false" outlineLevel="0" collapsed="false">
      <c r="A792" s="2" t="s">
        <v>6282</v>
      </c>
      <c r="B792" s="20" t="n">
        <v>109</v>
      </c>
      <c r="C792" s="20" t="n">
        <v>109</v>
      </c>
      <c r="D792" s="21" t="n">
        <f aca="false">C792/Summary!$B$4</f>
        <v>0.00726666666666667</v>
      </c>
      <c r="E792" s="2" t="s">
        <v>35</v>
      </c>
      <c r="F792" s="2" t="s">
        <v>35</v>
      </c>
      <c r="G792" s="2" t="str">
        <f aca="false">IF(AND(E792="No",F792="No"),"Yes","No")</f>
        <v>Yes</v>
      </c>
      <c r="H792" s="20" t="n">
        <f aca="false">IF(G792="Yes",B792,"")</f>
        <v>109</v>
      </c>
    </row>
    <row r="793" customFormat="false" ht="15" hidden="false" customHeight="false" outlineLevel="0" collapsed="false">
      <c r="A793" s="2" t="s">
        <v>6283</v>
      </c>
      <c r="B793" s="20" t="n">
        <v>109</v>
      </c>
      <c r="C793" s="20" t="n">
        <v>108</v>
      </c>
      <c r="D793" s="21" t="n">
        <f aca="false">C793/Summary!$B$4</f>
        <v>0.0072</v>
      </c>
      <c r="E793" s="2" t="s">
        <v>35</v>
      </c>
      <c r="F793" s="2" t="s">
        <v>35</v>
      </c>
      <c r="G793" s="2" t="str">
        <f aca="false">IF(AND(E793="No",F793="No"),"Yes","No")</f>
        <v>Yes</v>
      </c>
      <c r="H793" s="20" t="n">
        <f aca="false">IF(G793="Yes",B793,"")</f>
        <v>109</v>
      </c>
    </row>
    <row r="794" customFormat="false" ht="15" hidden="false" customHeight="false" outlineLevel="0" collapsed="false">
      <c r="A794" s="2" t="s">
        <v>6284</v>
      </c>
      <c r="B794" s="20" t="n">
        <v>109</v>
      </c>
      <c r="C794" s="20" t="n">
        <v>109</v>
      </c>
      <c r="D794" s="21" t="n">
        <f aca="false">C794/Summary!$B$4</f>
        <v>0.00726666666666667</v>
      </c>
      <c r="E794" s="2" t="s">
        <v>35</v>
      </c>
      <c r="F794" s="2" t="s">
        <v>35</v>
      </c>
      <c r="G794" s="2" t="str">
        <f aca="false">IF(AND(E794="No",F794="No"),"Yes","No")</f>
        <v>Yes</v>
      </c>
      <c r="H794" s="20" t="n">
        <f aca="false">IF(G794="Yes",B794,"")</f>
        <v>109</v>
      </c>
    </row>
    <row r="795" customFormat="false" ht="15" hidden="false" customHeight="false" outlineLevel="0" collapsed="false">
      <c r="A795" s="2" t="s">
        <v>6285</v>
      </c>
      <c r="B795" s="20" t="n">
        <v>109</v>
      </c>
      <c r="C795" s="20" t="n">
        <v>109</v>
      </c>
      <c r="D795" s="21" t="n">
        <f aca="false">C795/Summary!$B$4</f>
        <v>0.00726666666666667</v>
      </c>
      <c r="E795" s="2" t="s">
        <v>35</v>
      </c>
      <c r="F795" s="2" t="s">
        <v>35</v>
      </c>
      <c r="G795" s="2" t="str">
        <f aca="false">IF(AND(E795="No",F795="No"),"Yes","No")</f>
        <v>Yes</v>
      </c>
      <c r="H795" s="20" t="n">
        <f aca="false">IF(G795="Yes",B795,"")</f>
        <v>109</v>
      </c>
    </row>
    <row r="796" customFormat="false" ht="15" hidden="false" customHeight="false" outlineLevel="0" collapsed="false">
      <c r="A796" s="2" t="s">
        <v>6286</v>
      </c>
      <c r="B796" s="20" t="n">
        <v>109</v>
      </c>
      <c r="C796" s="20" t="n">
        <v>109</v>
      </c>
      <c r="D796" s="21" t="n">
        <f aca="false">C796/Summary!$B$4</f>
        <v>0.00726666666666667</v>
      </c>
      <c r="E796" s="2" t="s">
        <v>35</v>
      </c>
      <c r="F796" s="2" t="s">
        <v>35</v>
      </c>
      <c r="G796" s="2" t="str">
        <f aca="false">IF(AND(E796="No",F796="No"),"Yes","No")</f>
        <v>Yes</v>
      </c>
      <c r="H796" s="20" t="n">
        <f aca="false">IF(G796="Yes",B796,"")</f>
        <v>109</v>
      </c>
    </row>
    <row r="797" customFormat="false" ht="15" hidden="false" customHeight="false" outlineLevel="0" collapsed="false">
      <c r="A797" s="2" t="s">
        <v>6287</v>
      </c>
      <c r="B797" s="20" t="n">
        <v>109</v>
      </c>
      <c r="C797" s="20" t="n">
        <v>109</v>
      </c>
      <c r="D797" s="21" t="n">
        <f aca="false">C797/Summary!$B$4</f>
        <v>0.00726666666666667</v>
      </c>
      <c r="E797" s="2" t="s">
        <v>35</v>
      </c>
      <c r="F797" s="2" t="s">
        <v>35</v>
      </c>
      <c r="G797" s="2" t="str">
        <f aca="false">IF(AND(E797="No",F797="No"),"Yes","No")</f>
        <v>Yes</v>
      </c>
      <c r="H797" s="20" t="n">
        <f aca="false">IF(G797="Yes",B797,"")</f>
        <v>109</v>
      </c>
    </row>
    <row r="798" customFormat="false" ht="15" hidden="false" customHeight="false" outlineLevel="0" collapsed="false">
      <c r="A798" s="2" t="s">
        <v>6288</v>
      </c>
      <c r="B798" s="20" t="n">
        <v>109</v>
      </c>
      <c r="C798" s="20" t="n">
        <v>109</v>
      </c>
      <c r="D798" s="21" t="n">
        <f aca="false">C798/Summary!$B$4</f>
        <v>0.00726666666666667</v>
      </c>
      <c r="E798" s="2" t="s">
        <v>35</v>
      </c>
      <c r="F798" s="2" t="s">
        <v>35</v>
      </c>
      <c r="G798" s="2" t="str">
        <f aca="false">IF(AND(E798="No",F798="No"),"Yes","No")</f>
        <v>Yes</v>
      </c>
      <c r="H798" s="20" t="n">
        <f aca="false">IF(G798="Yes",B798,"")</f>
        <v>109</v>
      </c>
    </row>
    <row r="799" customFormat="false" ht="15" hidden="false" customHeight="false" outlineLevel="0" collapsed="false">
      <c r="A799" s="2" t="s">
        <v>6289</v>
      </c>
      <c r="B799" s="20" t="n">
        <v>109</v>
      </c>
      <c r="C799" s="20" t="n">
        <v>108</v>
      </c>
      <c r="D799" s="21" t="n">
        <f aca="false">C799/Summary!$B$4</f>
        <v>0.0072</v>
      </c>
      <c r="E799" s="2" t="s">
        <v>35</v>
      </c>
      <c r="F799" s="2" t="s">
        <v>35</v>
      </c>
      <c r="G799" s="2" t="str">
        <f aca="false">IF(AND(E799="No",F799="No"),"Yes","No")</f>
        <v>Yes</v>
      </c>
      <c r="H799" s="20" t="n">
        <f aca="false">IF(G799="Yes",B799,"")</f>
        <v>109</v>
      </c>
    </row>
    <row r="800" customFormat="false" ht="15" hidden="false" customHeight="false" outlineLevel="0" collapsed="false">
      <c r="A800" s="2" t="s">
        <v>6290</v>
      </c>
      <c r="B800" s="20" t="n">
        <v>109</v>
      </c>
      <c r="C800" s="20" t="n">
        <v>108</v>
      </c>
      <c r="D800" s="21" t="n">
        <f aca="false">C800/Summary!$B$4</f>
        <v>0.0072</v>
      </c>
      <c r="E800" s="2" t="s">
        <v>35</v>
      </c>
      <c r="F800" s="2" t="s">
        <v>35</v>
      </c>
      <c r="G800" s="2" t="str">
        <f aca="false">IF(AND(E800="No",F800="No"),"Yes","No")</f>
        <v>Yes</v>
      </c>
      <c r="H800" s="20" t="n">
        <f aca="false">IF(G800="Yes",B800,"")</f>
        <v>109</v>
      </c>
    </row>
    <row r="801" customFormat="false" ht="15" hidden="false" customHeight="false" outlineLevel="0" collapsed="false">
      <c r="A801" s="2" t="s">
        <v>6291</v>
      </c>
      <c r="B801" s="20" t="n">
        <v>109</v>
      </c>
      <c r="C801" s="20" t="n">
        <v>107</v>
      </c>
      <c r="D801" s="21" t="n">
        <f aca="false">C801/Summary!$B$4</f>
        <v>0.00713333333333333</v>
      </c>
      <c r="E801" s="2" t="s">
        <v>35</v>
      </c>
      <c r="F801" s="2" t="s">
        <v>35</v>
      </c>
      <c r="G801" s="2" t="str">
        <f aca="false">IF(AND(E801="No",F801="No"),"Yes","No")</f>
        <v>Yes</v>
      </c>
      <c r="H801" s="20" t="n">
        <f aca="false">IF(G801="Yes",B801,"")</f>
        <v>109</v>
      </c>
    </row>
    <row r="802" customFormat="false" ht="15" hidden="false" customHeight="false" outlineLevel="0" collapsed="false">
      <c r="A802" s="2" t="s">
        <v>6292</v>
      </c>
      <c r="B802" s="20" t="n">
        <v>109</v>
      </c>
      <c r="C802" s="20" t="n">
        <v>108</v>
      </c>
      <c r="D802" s="21" t="n">
        <f aca="false">C802/Summary!$B$4</f>
        <v>0.0072</v>
      </c>
      <c r="E802" s="2" t="s">
        <v>35</v>
      </c>
      <c r="F802" s="2" t="s">
        <v>35</v>
      </c>
      <c r="G802" s="2" t="str">
        <f aca="false">IF(AND(E802="No",F802="No"),"Yes","No")</f>
        <v>Yes</v>
      </c>
      <c r="H802" s="20" t="n">
        <f aca="false">IF(G802="Yes",B802,"")</f>
        <v>109</v>
      </c>
    </row>
    <row r="803" customFormat="false" ht="15" hidden="false" customHeight="false" outlineLevel="0" collapsed="false">
      <c r="A803" s="2" t="s">
        <v>6293</v>
      </c>
      <c r="B803" s="20" t="n">
        <v>109</v>
      </c>
      <c r="C803" s="20" t="n">
        <v>108</v>
      </c>
      <c r="D803" s="21" t="n">
        <f aca="false">C803/Summary!$B$4</f>
        <v>0.0072</v>
      </c>
      <c r="E803" s="2" t="s">
        <v>35</v>
      </c>
      <c r="F803" s="2" t="s">
        <v>35</v>
      </c>
      <c r="G803" s="2" t="str">
        <f aca="false">IF(AND(E803="No",F803="No"),"Yes","No")</f>
        <v>Yes</v>
      </c>
      <c r="H803" s="20" t="n">
        <f aca="false">IF(G803="Yes",B803,"")</f>
        <v>109</v>
      </c>
    </row>
    <row r="804" customFormat="false" ht="15" hidden="false" customHeight="false" outlineLevel="0" collapsed="false">
      <c r="A804" s="2" t="s">
        <v>6294</v>
      </c>
      <c r="B804" s="20" t="n">
        <v>109</v>
      </c>
      <c r="C804" s="20" t="n">
        <v>108</v>
      </c>
      <c r="D804" s="21" t="n">
        <f aca="false">C804/Summary!$B$4</f>
        <v>0.0072</v>
      </c>
      <c r="E804" s="2" t="s">
        <v>35</v>
      </c>
      <c r="F804" s="2" t="s">
        <v>35</v>
      </c>
      <c r="G804" s="2" t="str">
        <f aca="false">IF(AND(E804="No",F804="No"),"Yes","No")</f>
        <v>Yes</v>
      </c>
      <c r="H804" s="20" t="n">
        <f aca="false">IF(G804="Yes",B804,"")</f>
        <v>109</v>
      </c>
    </row>
    <row r="805" customFormat="false" ht="15" hidden="false" customHeight="false" outlineLevel="0" collapsed="false">
      <c r="A805" s="2" t="s">
        <v>6295</v>
      </c>
      <c r="B805" s="20" t="n">
        <v>109</v>
      </c>
      <c r="C805" s="20" t="n">
        <v>109</v>
      </c>
      <c r="D805" s="21" t="n">
        <f aca="false">C805/Summary!$B$4</f>
        <v>0.00726666666666667</v>
      </c>
      <c r="E805" s="2" t="s">
        <v>35</v>
      </c>
      <c r="F805" s="2" t="s">
        <v>35</v>
      </c>
      <c r="G805" s="2" t="str">
        <f aca="false">IF(AND(E805="No",F805="No"),"Yes","No")</f>
        <v>Yes</v>
      </c>
      <c r="H805" s="20" t="n">
        <f aca="false">IF(G805="Yes",B805,"")</f>
        <v>109</v>
      </c>
    </row>
    <row r="806" customFormat="false" ht="15" hidden="false" customHeight="false" outlineLevel="0" collapsed="false">
      <c r="A806" s="2" t="s">
        <v>6296</v>
      </c>
      <c r="B806" s="20" t="n">
        <v>110</v>
      </c>
      <c r="C806" s="20" t="n">
        <v>110</v>
      </c>
      <c r="D806" s="21" t="n">
        <f aca="false">C806/Summary!$B$4</f>
        <v>0.00733333333333333</v>
      </c>
      <c r="E806" s="2" t="s">
        <v>35</v>
      </c>
      <c r="F806" s="2" t="s">
        <v>35</v>
      </c>
      <c r="G806" s="2" t="str">
        <f aca="false">IF(AND(E806="No",F806="No"),"Yes","No")</f>
        <v>Yes</v>
      </c>
      <c r="H806" s="20" t="n">
        <f aca="false">IF(G806="Yes",B806,"")</f>
        <v>110</v>
      </c>
    </row>
    <row r="807" customFormat="false" ht="15" hidden="false" customHeight="false" outlineLevel="0" collapsed="false">
      <c r="A807" s="2" t="s">
        <v>6297</v>
      </c>
      <c r="B807" s="20" t="n">
        <v>110</v>
      </c>
      <c r="C807" s="20" t="n">
        <v>109</v>
      </c>
      <c r="D807" s="21" t="n">
        <f aca="false">C807/Summary!$B$4</f>
        <v>0.00726666666666667</v>
      </c>
      <c r="E807" s="2" t="s">
        <v>35</v>
      </c>
      <c r="F807" s="2" t="s">
        <v>35</v>
      </c>
      <c r="G807" s="2" t="str">
        <f aca="false">IF(AND(E807="No",F807="No"),"Yes","No")</f>
        <v>Yes</v>
      </c>
      <c r="H807" s="20" t="n">
        <f aca="false">IF(G807="Yes",B807,"")</f>
        <v>110</v>
      </c>
    </row>
    <row r="808" customFormat="false" ht="15" hidden="false" customHeight="false" outlineLevel="0" collapsed="false">
      <c r="A808" s="2" t="s">
        <v>6298</v>
      </c>
      <c r="B808" s="20" t="n">
        <v>110</v>
      </c>
      <c r="C808" s="20" t="n">
        <v>109</v>
      </c>
      <c r="D808" s="21" t="n">
        <f aca="false">C808/Summary!$B$4</f>
        <v>0.00726666666666667</v>
      </c>
      <c r="E808" s="2" t="s">
        <v>35</v>
      </c>
      <c r="F808" s="2" t="s">
        <v>35</v>
      </c>
      <c r="G808" s="2" t="str">
        <f aca="false">IF(AND(E808="No",F808="No"),"Yes","No")</f>
        <v>Yes</v>
      </c>
      <c r="H808" s="20" t="n">
        <f aca="false">IF(G808="Yes",B808,"")</f>
        <v>110</v>
      </c>
    </row>
    <row r="809" customFormat="false" ht="15" hidden="false" customHeight="false" outlineLevel="0" collapsed="false">
      <c r="A809" s="2" t="s">
        <v>6299</v>
      </c>
      <c r="B809" s="20" t="n">
        <v>110</v>
      </c>
      <c r="C809" s="20" t="n">
        <v>110</v>
      </c>
      <c r="D809" s="21" t="n">
        <f aca="false">C809/Summary!$B$4</f>
        <v>0.00733333333333333</v>
      </c>
      <c r="E809" s="2" t="s">
        <v>35</v>
      </c>
      <c r="F809" s="2" t="s">
        <v>35</v>
      </c>
      <c r="G809" s="2" t="str">
        <f aca="false">IF(AND(E809="No",F809="No"),"Yes","No")</f>
        <v>Yes</v>
      </c>
      <c r="H809" s="20" t="n">
        <f aca="false">IF(G809="Yes",B809,"")</f>
        <v>110</v>
      </c>
    </row>
    <row r="810" customFormat="false" ht="15" hidden="false" customHeight="false" outlineLevel="0" collapsed="false">
      <c r="A810" s="2" t="s">
        <v>6300</v>
      </c>
      <c r="B810" s="20" t="n">
        <v>110</v>
      </c>
      <c r="C810" s="20" t="n">
        <v>110</v>
      </c>
      <c r="D810" s="21" t="n">
        <f aca="false">C810/Summary!$B$4</f>
        <v>0.00733333333333333</v>
      </c>
      <c r="E810" s="2" t="s">
        <v>35</v>
      </c>
      <c r="F810" s="2" t="s">
        <v>35</v>
      </c>
      <c r="G810" s="2" t="str">
        <f aca="false">IF(AND(E810="No",F810="No"),"Yes","No")</f>
        <v>Yes</v>
      </c>
      <c r="H810" s="20" t="n">
        <f aca="false">IF(G810="Yes",B810,"")</f>
        <v>110</v>
      </c>
    </row>
    <row r="811" customFormat="false" ht="15" hidden="false" customHeight="false" outlineLevel="0" collapsed="false">
      <c r="A811" s="2" t="s">
        <v>6301</v>
      </c>
      <c r="B811" s="20" t="n">
        <v>110</v>
      </c>
      <c r="C811" s="20" t="n">
        <v>109</v>
      </c>
      <c r="D811" s="21" t="n">
        <f aca="false">C811/Summary!$B$4</f>
        <v>0.00726666666666667</v>
      </c>
      <c r="E811" s="2" t="s">
        <v>35</v>
      </c>
      <c r="F811" s="2" t="s">
        <v>35</v>
      </c>
      <c r="G811" s="2" t="str">
        <f aca="false">IF(AND(E811="No",F811="No"),"Yes","No")</f>
        <v>Yes</v>
      </c>
      <c r="H811" s="20" t="n">
        <f aca="false">IF(G811="Yes",B811,"")</f>
        <v>110</v>
      </c>
    </row>
    <row r="812" customFormat="false" ht="15" hidden="false" customHeight="false" outlineLevel="0" collapsed="false">
      <c r="A812" s="2" t="s">
        <v>6302</v>
      </c>
      <c r="B812" s="20" t="n">
        <v>110</v>
      </c>
      <c r="C812" s="20" t="n">
        <v>110</v>
      </c>
      <c r="D812" s="21" t="n">
        <f aca="false">C812/Summary!$B$4</f>
        <v>0.00733333333333333</v>
      </c>
      <c r="E812" s="2" t="s">
        <v>35</v>
      </c>
      <c r="F812" s="2" t="s">
        <v>35</v>
      </c>
      <c r="G812" s="2" t="str">
        <f aca="false">IF(AND(E812="No",F812="No"),"Yes","No")</f>
        <v>Yes</v>
      </c>
      <c r="H812" s="20" t="n">
        <f aca="false">IF(G812="Yes",B812,"")</f>
        <v>110</v>
      </c>
    </row>
    <row r="813" customFormat="false" ht="15" hidden="false" customHeight="false" outlineLevel="0" collapsed="false">
      <c r="A813" s="2" t="s">
        <v>6303</v>
      </c>
      <c r="B813" s="20" t="n">
        <v>110</v>
      </c>
      <c r="C813" s="20" t="n">
        <v>110</v>
      </c>
      <c r="D813" s="21" t="n">
        <f aca="false">C813/Summary!$B$4</f>
        <v>0.00733333333333333</v>
      </c>
      <c r="E813" s="2" t="s">
        <v>35</v>
      </c>
      <c r="F813" s="2" t="s">
        <v>35</v>
      </c>
      <c r="G813" s="2" t="str">
        <f aca="false">IF(AND(E813="No",F813="No"),"Yes","No")</f>
        <v>Yes</v>
      </c>
      <c r="H813" s="20" t="n">
        <f aca="false">IF(G813="Yes",B813,"")</f>
        <v>110</v>
      </c>
    </row>
    <row r="814" customFormat="false" ht="15" hidden="false" customHeight="false" outlineLevel="0" collapsed="false">
      <c r="A814" s="2" t="s">
        <v>6304</v>
      </c>
      <c r="B814" s="20" t="n">
        <v>110</v>
      </c>
      <c r="C814" s="20" t="n">
        <v>109</v>
      </c>
      <c r="D814" s="21" t="n">
        <f aca="false">C814/Summary!$B$4</f>
        <v>0.00726666666666667</v>
      </c>
      <c r="E814" s="2" t="s">
        <v>35</v>
      </c>
      <c r="F814" s="2" t="s">
        <v>35</v>
      </c>
      <c r="G814" s="2" t="str">
        <f aca="false">IF(AND(E814="No",F814="No"),"Yes","No")</f>
        <v>Yes</v>
      </c>
      <c r="H814" s="20" t="n">
        <f aca="false">IF(G814="Yes",B814,"")</f>
        <v>110</v>
      </c>
    </row>
    <row r="815" customFormat="false" ht="15" hidden="false" customHeight="false" outlineLevel="0" collapsed="false">
      <c r="A815" s="2" t="s">
        <v>6305</v>
      </c>
      <c r="B815" s="20" t="n">
        <v>110</v>
      </c>
      <c r="C815" s="20" t="n">
        <v>110</v>
      </c>
      <c r="D815" s="21" t="n">
        <f aca="false">C815/Summary!$B$4</f>
        <v>0.00733333333333333</v>
      </c>
      <c r="E815" s="2" t="s">
        <v>35</v>
      </c>
      <c r="F815" s="2" t="s">
        <v>35</v>
      </c>
      <c r="G815" s="2" t="str">
        <f aca="false">IF(AND(E815="No",F815="No"),"Yes","No")</f>
        <v>Yes</v>
      </c>
      <c r="H815" s="20" t="n">
        <f aca="false">IF(G815="Yes",B815,"")</f>
        <v>110</v>
      </c>
    </row>
    <row r="816" customFormat="false" ht="15" hidden="false" customHeight="false" outlineLevel="0" collapsed="false">
      <c r="A816" s="2" t="s">
        <v>6306</v>
      </c>
      <c r="B816" s="20" t="n">
        <v>110</v>
      </c>
      <c r="C816" s="20" t="n">
        <v>109</v>
      </c>
      <c r="D816" s="21" t="n">
        <f aca="false">C816/Summary!$B$4</f>
        <v>0.00726666666666667</v>
      </c>
      <c r="E816" s="2" t="s">
        <v>35</v>
      </c>
      <c r="F816" s="2" t="s">
        <v>35</v>
      </c>
      <c r="G816" s="2" t="str">
        <f aca="false">IF(AND(E816="No",F816="No"),"Yes","No")</f>
        <v>Yes</v>
      </c>
      <c r="H816" s="20" t="n">
        <f aca="false">IF(G816="Yes",B816,"")</f>
        <v>110</v>
      </c>
    </row>
    <row r="817" customFormat="false" ht="15" hidden="false" customHeight="false" outlineLevel="0" collapsed="false">
      <c r="A817" s="2" t="s">
        <v>6307</v>
      </c>
      <c r="B817" s="20" t="n">
        <v>110</v>
      </c>
      <c r="C817" s="20" t="n">
        <v>110</v>
      </c>
      <c r="D817" s="21" t="n">
        <f aca="false">C817/Summary!$B$4</f>
        <v>0.00733333333333333</v>
      </c>
      <c r="E817" s="2" t="s">
        <v>35</v>
      </c>
      <c r="F817" s="2" t="s">
        <v>35</v>
      </c>
      <c r="G817" s="2" t="str">
        <f aca="false">IF(AND(E817="No",F817="No"),"Yes","No")</f>
        <v>Yes</v>
      </c>
      <c r="H817" s="20" t="n">
        <f aca="false">IF(G817="Yes",B817,"")</f>
        <v>110</v>
      </c>
    </row>
    <row r="818" customFormat="false" ht="15" hidden="false" customHeight="false" outlineLevel="0" collapsed="false">
      <c r="A818" s="2" t="s">
        <v>6308</v>
      </c>
      <c r="B818" s="20" t="n">
        <v>110</v>
      </c>
      <c r="C818" s="20" t="n">
        <v>110</v>
      </c>
      <c r="D818" s="21" t="n">
        <f aca="false">C818/Summary!$B$4</f>
        <v>0.00733333333333333</v>
      </c>
      <c r="E818" s="2" t="s">
        <v>35</v>
      </c>
      <c r="F818" s="2" t="s">
        <v>35</v>
      </c>
      <c r="G818" s="2" t="str">
        <f aca="false">IF(AND(E818="No",F818="No"),"Yes","No")</f>
        <v>Yes</v>
      </c>
      <c r="H818" s="20" t="n">
        <f aca="false">IF(G818="Yes",B818,"")</f>
        <v>110</v>
      </c>
    </row>
    <row r="819" customFormat="false" ht="15" hidden="false" customHeight="false" outlineLevel="0" collapsed="false">
      <c r="A819" s="2" t="s">
        <v>6309</v>
      </c>
      <c r="B819" s="20" t="n">
        <v>110</v>
      </c>
      <c r="C819" s="20" t="n">
        <v>110</v>
      </c>
      <c r="D819" s="21" t="n">
        <f aca="false">C819/Summary!$B$4</f>
        <v>0.00733333333333333</v>
      </c>
      <c r="E819" s="2" t="s">
        <v>35</v>
      </c>
      <c r="F819" s="2" t="s">
        <v>35</v>
      </c>
      <c r="G819" s="2" t="str">
        <f aca="false">IF(AND(E819="No",F819="No"),"Yes","No")</f>
        <v>Yes</v>
      </c>
      <c r="H819" s="20" t="n">
        <f aca="false">IF(G819="Yes",B819,"")</f>
        <v>110</v>
      </c>
    </row>
    <row r="820" customFormat="false" ht="15" hidden="false" customHeight="false" outlineLevel="0" collapsed="false">
      <c r="A820" s="2" t="s">
        <v>6310</v>
      </c>
      <c r="B820" s="20" t="n">
        <v>110</v>
      </c>
      <c r="C820" s="20" t="n">
        <v>110</v>
      </c>
      <c r="D820" s="21" t="n">
        <f aca="false">C820/Summary!$B$4</f>
        <v>0.00733333333333333</v>
      </c>
      <c r="E820" s="2" t="s">
        <v>35</v>
      </c>
      <c r="F820" s="2" t="s">
        <v>35</v>
      </c>
      <c r="G820" s="2" t="str">
        <f aca="false">IF(AND(E820="No",F820="No"),"Yes","No")</f>
        <v>Yes</v>
      </c>
      <c r="H820" s="20" t="n">
        <f aca="false">IF(G820="Yes",B820,"")</f>
        <v>110</v>
      </c>
    </row>
    <row r="821" customFormat="false" ht="15" hidden="false" customHeight="false" outlineLevel="0" collapsed="false">
      <c r="A821" s="2" t="s">
        <v>6311</v>
      </c>
      <c r="B821" s="20" t="n">
        <v>110</v>
      </c>
      <c r="C821" s="20" t="n">
        <v>110</v>
      </c>
      <c r="D821" s="21" t="n">
        <f aca="false">C821/Summary!$B$4</f>
        <v>0.00733333333333333</v>
      </c>
      <c r="E821" s="2" t="s">
        <v>35</v>
      </c>
      <c r="F821" s="2" t="s">
        <v>35</v>
      </c>
      <c r="G821" s="2" t="str">
        <f aca="false">IF(AND(E821="No",F821="No"),"Yes","No")</f>
        <v>Yes</v>
      </c>
      <c r="H821" s="20" t="n">
        <f aca="false">IF(G821="Yes",B821,"")</f>
        <v>110</v>
      </c>
    </row>
    <row r="822" customFormat="false" ht="15" hidden="false" customHeight="false" outlineLevel="0" collapsed="false">
      <c r="A822" s="2" t="s">
        <v>6312</v>
      </c>
      <c r="B822" s="20" t="n">
        <v>110</v>
      </c>
      <c r="C822" s="20" t="n">
        <v>110</v>
      </c>
      <c r="D822" s="21" t="n">
        <f aca="false">C822/Summary!$B$4</f>
        <v>0.00733333333333333</v>
      </c>
      <c r="E822" s="2" t="s">
        <v>35</v>
      </c>
      <c r="F822" s="2" t="s">
        <v>35</v>
      </c>
      <c r="G822" s="2" t="str">
        <f aca="false">IF(AND(E822="No",F822="No"),"Yes","No")</f>
        <v>Yes</v>
      </c>
      <c r="H822" s="20" t="n">
        <f aca="false">IF(G822="Yes",B822,"")</f>
        <v>110</v>
      </c>
    </row>
    <row r="823" customFormat="false" ht="15" hidden="false" customHeight="false" outlineLevel="0" collapsed="false">
      <c r="A823" s="2" t="s">
        <v>6313</v>
      </c>
      <c r="B823" s="20" t="n">
        <v>110</v>
      </c>
      <c r="C823" s="20" t="n">
        <v>110</v>
      </c>
      <c r="D823" s="21" t="n">
        <f aca="false">C823/Summary!$B$4</f>
        <v>0.00733333333333333</v>
      </c>
      <c r="E823" s="2" t="s">
        <v>35</v>
      </c>
      <c r="F823" s="2" t="s">
        <v>35</v>
      </c>
      <c r="G823" s="2" t="str">
        <f aca="false">IF(AND(E823="No",F823="No"),"Yes","No")</f>
        <v>Yes</v>
      </c>
      <c r="H823" s="20" t="n">
        <f aca="false">IF(G823="Yes",B823,"")</f>
        <v>110</v>
      </c>
    </row>
    <row r="824" customFormat="false" ht="15" hidden="false" customHeight="false" outlineLevel="0" collapsed="false">
      <c r="A824" s="2" t="s">
        <v>6314</v>
      </c>
      <c r="B824" s="20" t="n">
        <v>110</v>
      </c>
      <c r="C824" s="20" t="n">
        <v>110</v>
      </c>
      <c r="D824" s="21" t="n">
        <f aca="false">C824/Summary!$B$4</f>
        <v>0.00733333333333333</v>
      </c>
      <c r="E824" s="2" t="s">
        <v>35</v>
      </c>
      <c r="F824" s="2" t="s">
        <v>35</v>
      </c>
      <c r="G824" s="2" t="str">
        <f aca="false">IF(AND(E824="No",F824="No"),"Yes","No")</f>
        <v>Yes</v>
      </c>
      <c r="H824" s="20" t="n">
        <f aca="false">IF(G824="Yes",B824,"")</f>
        <v>110</v>
      </c>
    </row>
    <row r="825" customFormat="false" ht="15" hidden="false" customHeight="false" outlineLevel="0" collapsed="false">
      <c r="A825" s="2" t="s">
        <v>6315</v>
      </c>
      <c r="B825" s="20" t="n">
        <v>110</v>
      </c>
      <c r="C825" s="20" t="n">
        <v>109</v>
      </c>
      <c r="D825" s="21" t="n">
        <f aca="false">C825/Summary!$B$4</f>
        <v>0.00726666666666667</v>
      </c>
      <c r="E825" s="2" t="s">
        <v>35</v>
      </c>
      <c r="F825" s="2" t="s">
        <v>35</v>
      </c>
      <c r="G825" s="2" t="str">
        <f aca="false">IF(AND(E825="No",F825="No"),"Yes","No")</f>
        <v>Yes</v>
      </c>
      <c r="H825" s="20" t="n">
        <f aca="false">IF(G825="Yes",B825,"")</f>
        <v>110</v>
      </c>
    </row>
    <row r="826" customFormat="false" ht="15" hidden="false" customHeight="false" outlineLevel="0" collapsed="false">
      <c r="A826" s="2" t="s">
        <v>6316</v>
      </c>
      <c r="B826" s="20" t="n">
        <v>110</v>
      </c>
      <c r="C826" s="20" t="n">
        <v>110</v>
      </c>
      <c r="D826" s="21" t="n">
        <f aca="false">C826/Summary!$B$4</f>
        <v>0.00733333333333333</v>
      </c>
      <c r="E826" s="2" t="s">
        <v>35</v>
      </c>
      <c r="F826" s="2" t="s">
        <v>35</v>
      </c>
      <c r="G826" s="2" t="str">
        <f aca="false">IF(AND(E826="No",F826="No"),"Yes","No")</f>
        <v>Yes</v>
      </c>
      <c r="H826" s="20" t="n">
        <f aca="false">IF(G826="Yes",B826,"")</f>
        <v>110</v>
      </c>
    </row>
    <row r="827" customFormat="false" ht="15" hidden="false" customHeight="false" outlineLevel="0" collapsed="false">
      <c r="A827" s="2" t="s">
        <v>6317</v>
      </c>
      <c r="B827" s="20" t="n">
        <v>110</v>
      </c>
      <c r="C827" s="20" t="n">
        <v>109</v>
      </c>
      <c r="D827" s="21" t="n">
        <f aca="false">C827/Summary!$B$4</f>
        <v>0.00726666666666667</v>
      </c>
      <c r="E827" s="2" t="s">
        <v>35</v>
      </c>
      <c r="F827" s="2" t="s">
        <v>35</v>
      </c>
      <c r="G827" s="2" t="str">
        <f aca="false">IF(AND(E827="No",F827="No"),"Yes","No")</f>
        <v>Yes</v>
      </c>
      <c r="H827" s="20" t="n">
        <f aca="false">IF(G827="Yes",B827,"")</f>
        <v>110</v>
      </c>
    </row>
    <row r="828" customFormat="false" ht="15" hidden="false" customHeight="false" outlineLevel="0" collapsed="false">
      <c r="A828" s="2" t="s">
        <v>6318</v>
      </c>
      <c r="B828" s="20" t="n">
        <v>110</v>
      </c>
      <c r="C828" s="20" t="n">
        <v>107</v>
      </c>
      <c r="D828" s="21" t="n">
        <f aca="false">C828/Summary!$B$4</f>
        <v>0.00713333333333333</v>
      </c>
      <c r="E828" s="2" t="s">
        <v>35</v>
      </c>
      <c r="F828" s="2" t="s">
        <v>35</v>
      </c>
      <c r="G828" s="2" t="str">
        <f aca="false">IF(AND(E828="No",F828="No"),"Yes","No")</f>
        <v>Yes</v>
      </c>
      <c r="H828" s="20" t="n">
        <f aca="false">IF(G828="Yes",B828,"")</f>
        <v>110</v>
      </c>
    </row>
    <row r="829" customFormat="false" ht="15" hidden="false" customHeight="false" outlineLevel="0" collapsed="false">
      <c r="A829" s="2" t="s">
        <v>6319</v>
      </c>
      <c r="B829" s="20" t="n">
        <v>110</v>
      </c>
      <c r="C829" s="20" t="n">
        <v>110</v>
      </c>
      <c r="D829" s="21" t="n">
        <f aca="false">C829/Summary!$B$4</f>
        <v>0.00733333333333333</v>
      </c>
      <c r="E829" s="2" t="s">
        <v>35</v>
      </c>
      <c r="F829" s="2" t="s">
        <v>35</v>
      </c>
      <c r="G829" s="2" t="str">
        <f aca="false">IF(AND(E829="No",F829="No"),"Yes","No")</f>
        <v>Yes</v>
      </c>
      <c r="H829" s="20" t="n">
        <f aca="false">IF(G829="Yes",B829,"")</f>
        <v>110</v>
      </c>
    </row>
    <row r="830" customFormat="false" ht="15" hidden="false" customHeight="false" outlineLevel="0" collapsed="false">
      <c r="A830" s="2" t="s">
        <v>6320</v>
      </c>
      <c r="B830" s="20" t="n">
        <v>110</v>
      </c>
      <c r="C830" s="20" t="n">
        <v>110</v>
      </c>
      <c r="D830" s="21" t="n">
        <f aca="false">C830/Summary!$B$4</f>
        <v>0.00733333333333333</v>
      </c>
      <c r="E830" s="2" t="s">
        <v>35</v>
      </c>
      <c r="F830" s="2" t="s">
        <v>35</v>
      </c>
      <c r="G830" s="2" t="str">
        <f aca="false">IF(AND(E830="No",F830="No"),"Yes","No")</f>
        <v>Yes</v>
      </c>
      <c r="H830" s="20" t="n">
        <f aca="false">IF(G830="Yes",B830,"")</f>
        <v>110</v>
      </c>
    </row>
    <row r="831" customFormat="false" ht="15" hidden="false" customHeight="false" outlineLevel="0" collapsed="false">
      <c r="A831" s="2" t="s">
        <v>6321</v>
      </c>
      <c r="B831" s="20" t="n">
        <v>110</v>
      </c>
      <c r="C831" s="20" t="n">
        <v>110</v>
      </c>
      <c r="D831" s="21" t="n">
        <f aca="false">C831/Summary!$B$4</f>
        <v>0.00733333333333333</v>
      </c>
      <c r="E831" s="2" t="s">
        <v>35</v>
      </c>
      <c r="F831" s="2" t="s">
        <v>35</v>
      </c>
      <c r="G831" s="2" t="str">
        <f aca="false">IF(AND(E831="No",F831="No"),"Yes","No")</f>
        <v>Yes</v>
      </c>
      <c r="H831" s="20" t="n">
        <f aca="false">IF(G831="Yes",B831,"")</f>
        <v>110</v>
      </c>
    </row>
    <row r="832" customFormat="false" ht="15" hidden="false" customHeight="false" outlineLevel="0" collapsed="false">
      <c r="A832" s="2" t="s">
        <v>6322</v>
      </c>
      <c r="B832" s="20" t="n">
        <v>110</v>
      </c>
      <c r="C832" s="20" t="n">
        <v>109</v>
      </c>
      <c r="D832" s="21" t="n">
        <f aca="false">C832/Summary!$B$4</f>
        <v>0.00726666666666667</v>
      </c>
      <c r="E832" s="2" t="s">
        <v>35</v>
      </c>
      <c r="F832" s="2" t="s">
        <v>35</v>
      </c>
      <c r="G832" s="2" t="str">
        <f aca="false">IF(AND(E832="No",F832="No"),"Yes","No")</f>
        <v>Yes</v>
      </c>
      <c r="H832" s="20" t="n">
        <f aca="false">IF(G832="Yes",B832,"")</f>
        <v>110</v>
      </c>
    </row>
    <row r="833" customFormat="false" ht="15" hidden="false" customHeight="false" outlineLevel="0" collapsed="false">
      <c r="A833" s="2" t="s">
        <v>6323</v>
      </c>
      <c r="B833" s="20" t="n">
        <v>110</v>
      </c>
      <c r="C833" s="20" t="n">
        <v>110</v>
      </c>
      <c r="D833" s="21" t="n">
        <f aca="false">C833/Summary!$B$4</f>
        <v>0.00733333333333333</v>
      </c>
      <c r="E833" s="2" t="s">
        <v>35</v>
      </c>
      <c r="F833" s="2" t="s">
        <v>35</v>
      </c>
      <c r="G833" s="2" t="str">
        <f aca="false">IF(AND(E833="No",F833="No"),"Yes","No")</f>
        <v>Yes</v>
      </c>
      <c r="H833" s="20" t="n">
        <f aca="false">IF(G833="Yes",B833,"")</f>
        <v>110</v>
      </c>
    </row>
    <row r="834" customFormat="false" ht="15" hidden="false" customHeight="false" outlineLevel="0" collapsed="false">
      <c r="A834" s="2" t="s">
        <v>6324</v>
      </c>
      <c r="B834" s="20" t="n">
        <v>110</v>
      </c>
      <c r="C834" s="20" t="n">
        <v>109</v>
      </c>
      <c r="D834" s="21" t="n">
        <f aca="false">C834/Summary!$B$4</f>
        <v>0.00726666666666667</v>
      </c>
      <c r="E834" s="2" t="s">
        <v>35</v>
      </c>
      <c r="F834" s="2" t="s">
        <v>35</v>
      </c>
      <c r="G834" s="2" t="str">
        <f aca="false">IF(AND(E834="No",F834="No"),"Yes","No")</f>
        <v>Yes</v>
      </c>
      <c r="H834" s="20" t="n">
        <f aca="false">IF(G834="Yes",B834,"")</f>
        <v>110</v>
      </c>
    </row>
    <row r="835" customFormat="false" ht="15" hidden="false" customHeight="false" outlineLevel="0" collapsed="false">
      <c r="A835" s="2" t="s">
        <v>6325</v>
      </c>
      <c r="B835" s="20" t="n">
        <v>110</v>
      </c>
      <c r="C835" s="20" t="n">
        <v>110</v>
      </c>
      <c r="D835" s="21" t="n">
        <f aca="false">C835/Summary!$B$4</f>
        <v>0.00733333333333333</v>
      </c>
      <c r="E835" s="2" t="s">
        <v>35</v>
      </c>
      <c r="F835" s="2" t="s">
        <v>35</v>
      </c>
      <c r="G835" s="2" t="str">
        <f aca="false">IF(AND(E835="No",F835="No"),"Yes","No")</f>
        <v>Yes</v>
      </c>
      <c r="H835" s="20" t="n">
        <f aca="false">IF(G835="Yes",B835,"")</f>
        <v>110</v>
      </c>
    </row>
    <row r="836" customFormat="false" ht="15" hidden="false" customHeight="false" outlineLevel="0" collapsed="false">
      <c r="A836" s="2" t="s">
        <v>6326</v>
      </c>
      <c r="B836" s="20" t="n">
        <v>110</v>
      </c>
      <c r="C836" s="20" t="n">
        <v>110</v>
      </c>
      <c r="D836" s="21" t="n">
        <f aca="false">C836/Summary!$B$4</f>
        <v>0.00733333333333333</v>
      </c>
      <c r="E836" s="2" t="s">
        <v>35</v>
      </c>
      <c r="F836" s="2" t="s">
        <v>35</v>
      </c>
      <c r="G836" s="2" t="str">
        <f aca="false">IF(AND(E836="No",F836="No"),"Yes","No")</f>
        <v>Yes</v>
      </c>
      <c r="H836" s="20" t="n">
        <f aca="false">IF(G836="Yes",B836,"")</f>
        <v>110</v>
      </c>
    </row>
    <row r="837" customFormat="false" ht="15" hidden="false" customHeight="false" outlineLevel="0" collapsed="false">
      <c r="A837" s="2" t="s">
        <v>6327</v>
      </c>
      <c r="B837" s="20" t="n">
        <v>110</v>
      </c>
      <c r="C837" s="20" t="n">
        <v>109</v>
      </c>
      <c r="D837" s="21" t="n">
        <f aca="false">C837/Summary!$B$4</f>
        <v>0.00726666666666667</v>
      </c>
      <c r="E837" s="2" t="s">
        <v>35</v>
      </c>
      <c r="F837" s="2" t="s">
        <v>35</v>
      </c>
      <c r="G837" s="2" t="str">
        <f aca="false">IF(AND(E837="No",F837="No"),"Yes","No")</f>
        <v>Yes</v>
      </c>
      <c r="H837" s="20" t="n">
        <f aca="false">IF(G837="Yes",B837,"")</f>
        <v>110</v>
      </c>
    </row>
    <row r="838" customFormat="false" ht="15" hidden="false" customHeight="false" outlineLevel="0" collapsed="false">
      <c r="A838" s="2" t="s">
        <v>6328</v>
      </c>
      <c r="B838" s="20" t="n">
        <v>110</v>
      </c>
      <c r="C838" s="20" t="n">
        <v>110</v>
      </c>
      <c r="D838" s="21" t="n">
        <f aca="false">C838/Summary!$B$4</f>
        <v>0.00733333333333333</v>
      </c>
      <c r="E838" s="2" t="s">
        <v>35</v>
      </c>
      <c r="F838" s="2" t="s">
        <v>35</v>
      </c>
      <c r="G838" s="2" t="str">
        <f aca="false">IF(AND(E838="No",F838="No"),"Yes","No")</f>
        <v>Yes</v>
      </c>
      <c r="H838" s="20" t="n">
        <f aca="false">IF(G838="Yes",B838,"")</f>
        <v>110</v>
      </c>
    </row>
    <row r="839" customFormat="false" ht="15" hidden="false" customHeight="false" outlineLevel="0" collapsed="false">
      <c r="A839" s="2" t="s">
        <v>6329</v>
      </c>
      <c r="B839" s="20" t="n">
        <v>110</v>
      </c>
      <c r="C839" s="20" t="n">
        <v>110</v>
      </c>
      <c r="D839" s="21" t="n">
        <f aca="false">C839/Summary!$B$4</f>
        <v>0.00733333333333333</v>
      </c>
      <c r="E839" s="2" t="s">
        <v>35</v>
      </c>
      <c r="F839" s="2" t="s">
        <v>35</v>
      </c>
      <c r="G839" s="2" t="str">
        <f aca="false">IF(AND(E839="No",F839="No"),"Yes","No")</f>
        <v>Yes</v>
      </c>
      <c r="H839" s="20" t="n">
        <f aca="false">IF(G839="Yes",B839,"")</f>
        <v>110</v>
      </c>
    </row>
    <row r="840" customFormat="false" ht="15" hidden="false" customHeight="false" outlineLevel="0" collapsed="false">
      <c r="A840" s="2" t="s">
        <v>6330</v>
      </c>
      <c r="B840" s="20" t="n">
        <v>110</v>
      </c>
      <c r="C840" s="20" t="n">
        <v>110</v>
      </c>
      <c r="D840" s="21" t="n">
        <f aca="false">C840/Summary!$B$4</f>
        <v>0.00733333333333333</v>
      </c>
      <c r="E840" s="2" t="s">
        <v>35</v>
      </c>
      <c r="F840" s="2" t="s">
        <v>35</v>
      </c>
      <c r="G840" s="2" t="str">
        <f aca="false">IF(AND(E840="No",F840="No"),"Yes","No")</f>
        <v>Yes</v>
      </c>
      <c r="H840" s="20" t="n">
        <f aca="false">IF(G840="Yes",B840,"")</f>
        <v>110</v>
      </c>
    </row>
    <row r="841" customFormat="false" ht="15" hidden="false" customHeight="false" outlineLevel="0" collapsed="false">
      <c r="A841" s="2" t="s">
        <v>6331</v>
      </c>
      <c r="B841" s="20" t="n">
        <v>110</v>
      </c>
      <c r="C841" s="20" t="n">
        <v>110</v>
      </c>
      <c r="D841" s="21" t="n">
        <f aca="false">C841/Summary!$B$4</f>
        <v>0.00733333333333333</v>
      </c>
      <c r="E841" s="2" t="s">
        <v>35</v>
      </c>
      <c r="F841" s="2" t="s">
        <v>35</v>
      </c>
      <c r="G841" s="2" t="str">
        <f aca="false">IF(AND(E841="No",F841="No"),"Yes","No")</f>
        <v>Yes</v>
      </c>
      <c r="H841" s="20" t="n">
        <f aca="false">IF(G841="Yes",B841,"")</f>
        <v>110</v>
      </c>
    </row>
    <row r="842" customFormat="false" ht="15" hidden="false" customHeight="false" outlineLevel="0" collapsed="false">
      <c r="A842" s="2" t="s">
        <v>6332</v>
      </c>
      <c r="B842" s="20" t="n">
        <v>110</v>
      </c>
      <c r="C842" s="20" t="n">
        <v>110</v>
      </c>
      <c r="D842" s="21" t="n">
        <f aca="false">C842/Summary!$B$4</f>
        <v>0.00733333333333333</v>
      </c>
      <c r="E842" s="2" t="s">
        <v>35</v>
      </c>
      <c r="F842" s="2" t="s">
        <v>35</v>
      </c>
      <c r="G842" s="2" t="str">
        <f aca="false">IF(AND(E842="No",F842="No"),"Yes","No")</f>
        <v>Yes</v>
      </c>
      <c r="H842" s="20" t="n">
        <f aca="false">IF(G842="Yes",B842,"")</f>
        <v>110</v>
      </c>
    </row>
    <row r="843" customFormat="false" ht="15" hidden="false" customHeight="false" outlineLevel="0" collapsed="false">
      <c r="A843" s="2" t="s">
        <v>6333</v>
      </c>
      <c r="B843" s="20" t="n">
        <v>110</v>
      </c>
      <c r="C843" s="20" t="n">
        <v>110</v>
      </c>
      <c r="D843" s="21" t="n">
        <f aca="false">C843/Summary!$B$4</f>
        <v>0.00733333333333333</v>
      </c>
      <c r="E843" s="2" t="s">
        <v>35</v>
      </c>
      <c r="F843" s="2" t="s">
        <v>35</v>
      </c>
      <c r="G843" s="2" t="str">
        <f aca="false">IF(AND(E843="No",F843="No"),"Yes","No")</f>
        <v>Yes</v>
      </c>
      <c r="H843" s="20" t="n">
        <f aca="false">IF(G843="Yes",B843,"")</f>
        <v>110</v>
      </c>
    </row>
    <row r="844" customFormat="false" ht="15" hidden="false" customHeight="false" outlineLevel="0" collapsed="false">
      <c r="A844" s="2" t="s">
        <v>6334</v>
      </c>
      <c r="B844" s="20" t="n">
        <v>110</v>
      </c>
      <c r="C844" s="20" t="n">
        <v>110</v>
      </c>
      <c r="D844" s="21" t="n">
        <f aca="false">C844/Summary!$B$4</f>
        <v>0.00733333333333333</v>
      </c>
      <c r="E844" s="2" t="s">
        <v>35</v>
      </c>
      <c r="F844" s="2" t="s">
        <v>35</v>
      </c>
      <c r="G844" s="2" t="str">
        <f aca="false">IF(AND(E844="No",F844="No"),"Yes","No")</f>
        <v>Yes</v>
      </c>
      <c r="H844" s="20" t="n">
        <f aca="false">IF(G844="Yes",B844,"")</f>
        <v>110</v>
      </c>
    </row>
    <row r="845" customFormat="false" ht="15" hidden="false" customHeight="false" outlineLevel="0" collapsed="false">
      <c r="A845" s="2" t="s">
        <v>6335</v>
      </c>
      <c r="B845" s="20" t="n">
        <v>110</v>
      </c>
      <c r="C845" s="20" t="n">
        <v>110</v>
      </c>
      <c r="D845" s="21" t="n">
        <f aca="false">C845/Summary!$B$4</f>
        <v>0.00733333333333333</v>
      </c>
      <c r="E845" s="2" t="s">
        <v>35</v>
      </c>
      <c r="F845" s="2" t="s">
        <v>35</v>
      </c>
      <c r="G845" s="2" t="str">
        <f aca="false">IF(AND(E845="No",F845="No"),"Yes","No")</f>
        <v>Yes</v>
      </c>
      <c r="H845" s="20" t="n">
        <f aca="false">IF(G845="Yes",B845,"")</f>
        <v>110</v>
      </c>
    </row>
    <row r="846" customFormat="false" ht="15" hidden="false" customHeight="false" outlineLevel="0" collapsed="false">
      <c r="A846" s="2" t="s">
        <v>6336</v>
      </c>
      <c r="B846" s="20" t="n">
        <v>110</v>
      </c>
      <c r="C846" s="20" t="n">
        <v>110</v>
      </c>
      <c r="D846" s="21" t="n">
        <f aca="false">C846/Summary!$B$4</f>
        <v>0.00733333333333333</v>
      </c>
      <c r="E846" s="2" t="s">
        <v>35</v>
      </c>
      <c r="F846" s="2" t="s">
        <v>35</v>
      </c>
      <c r="G846" s="2" t="str">
        <f aca="false">IF(AND(E846="No",F846="No"),"Yes","No")</f>
        <v>Yes</v>
      </c>
      <c r="H846" s="20" t="n">
        <f aca="false">IF(G846="Yes",B846,"")</f>
        <v>110</v>
      </c>
    </row>
    <row r="847" customFormat="false" ht="15" hidden="false" customHeight="false" outlineLevel="0" collapsed="false">
      <c r="A847" s="2" t="s">
        <v>6337</v>
      </c>
      <c r="B847" s="20" t="n">
        <v>110</v>
      </c>
      <c r="C847" s="20" t="n">
        <v>110</v>
      </c>
      <c r="D847" s="21" t="n">
        <f aca="false">C847/Summary!$B$4</f>
        <v>0.00733333333333333</v>
      </c>
      <c r="E847" s="2" t="s">
        <v>35</v>
      </c>
      <c r="F847" s="2" t="s">
        <v>35</v>
      </c>
      <c r="G847" s="2" t="str">
        <f aca="false">IF(AND(E847="No",F847="No"),"Yes","No")</f>
        <v>Yes</v>
      </c>
      <c r="H847" s="20" t="n">
        <f aca="false">IF(G847="Yes",B847,"")</f>
        <v>110</v>
      </c>
    </row>
    <row r="848" customFormat="false" ht="15" hidden="false" customHeight="false" outlineLevel="0" collapsed="false">
      <c r="A848" s="2" t="s">
        <v>6338</v>
      </c>
      <c r="B848" s="20" t="n">
        <v>110</v>
      </c>
      <c r="C848" s="20" t="n">
        <v>109</v>
      </c>
      <c r="D848" s="21" t="n">
        <f aca="false">C848/Summary!$B$4</f>
        <v>0.00726666666666667</v>
      </c>
      <c r="E848" s="2" t="s">
        <v>35</v>
      </c>
      <c r="F848" s="2" t="s">
        <v>35</v>
      </c>
      <c r="G848" s="2" t="str">
        <f aca="false">IF(AND(E848="No",F848="No"),"Yes","No")</f>
        <v>Yes</v>
      </c>
      <c r="H848" s="20" t="n">
        <f aca="false">IF(G848="Yes",B848,"")</f>
        <v>110</v>
      </c>
    </row>
    <row r="849" customFormat="false" ht="15" hidden="false" customHeight="false" outlineLevel="0" collapsed="false">
      <c r="A849" s="2" t="s">
        <v>6339</v>
      </c>
      <c r="B849" s="20" t="n">
        <v>110</v>
      </c>
      <c r="C849" s="20" t="n">
        <v>109</v>
      </c>
      <c r="D849" s="21" t="n">
        <f aca="false">C849/Summary!$B$4</f>
        <v>0.00726666666666667</v>
      </c>
      <c r="E849" s="2" t="s">
        <v>35</v>
      </c>
      <c r="F849" s="2" t="s">
        <v>35</v>
      </c>
      <c r="G849" s="2" t="str">
        <f aca="false">IF(AND(E849="No",F849="No"),"Yes","No")</f>
        <v>Yes</v>
      </c>
      <c r="H849" s="20" t="n">
        <f aca="false">IF(G849="Yes",B849,"")</f>
        <v>110</v>
      </c>
    </row>
    <row r="850" customFormat="false" ht="15" hidden="false" customHeight="false" outlineLevel="0" collapsed="false">
      <c r="A850" s="2" t="s">
        <v>6340</v>
      </c>
      <c r="B850" s="20" t="n">
        <v>110</v>
      </c>
      <c r="C850" s="20" t="n">
        <v>110</v>
      </c>
      <c r="D850" s="21" t="n">
        <f aca="false">C850/Summary!$B$4</f>
        <v>0.00733333333333333</v>
      </c>
      <c r="E850" s="2" t="s">
        <v>35</v>
      </c>
      <c r="F850" s="2" t="s">
        <v>35</v>
      </c>
      <c r="G850" s="2" t="str">
        <f aca="false">IF(AND(E850="No",F850="No"),"Yes","No")</f>
        <v>Yes</v>
      </c>
      <c r="H850" s="20" t="n">
        <f aca="false">IF(G850="Yes",B850,"")</f>
        <v>110</v>
      </c>
    </row>
    <row r="851" customFormat="false" ht="15" hidden="false" customHeight="false" outlineLevel="0" collapsed="false">
      <c r="A851" s="2" t="s">
        <v>6341</v>
      </c>
      <c r="B851" s="20" t="n">
        <v>110</v>
      </c>
      <c r="C851" s="20" t="n">
        <v>110</v>
      </c>
      <c r="D851" s="21" t="n">
        <f aca="false">C851/Summary!$B$4</f>
        <v>0.00733333333333333</v>
      </c>
      <c r="E851" s="2" t="s">
        <v>35</v>
      </c>
      <c r="F851" s="2" t="s">
        <v>35</v>
      </c>
      <c r="G851" s="2" t="str">
        <f aca="false">IF(AND(E851="No",F851="No"),"Yes","No")</f>
        <v>Yes</v>
      </c>
      <c r="H851" s="20" t="n">
        <f aca="false">IF(G851="Yes",B851,"")</f>
        <v>110</v>
      </c>
    </row>
    <row r="852" customFormat="false" ht="15" hidden="false" customHeight="false" outlineLevel="0" collapsed="false">
      <c r="A852" s="2" t="s">
        <v>6342</v>
      </c>
      <c r="B852" s="20" t="n">
        <v>110</v>
      </c>
      <c r="C852" s="20" t="n">
        <v>110</v>
      </c>
      <c r="D852" s="21" t="n">
        <f aca="false">C852/Summary!$B$4</f>
        <v>0.00733333333333333</v>
      </c>
      <c r="E852" s="2" t="s">
        <v>35</v>
      </c>
      <c r="F852" s="2" t="s">
        <v>35</v>
      </c>
      <c r="G852" s="2" t="str">
        <f aca="false">IF(AND(E852="No",F852="No"),"Yes","No")</f>
        <v>Yes</v>
      </c>
      <c r="H852" s="20" t="n">
        <f aca="false">IF(G852="Yes",B852,"")</f>
        <v>110</v>
      </c>
    </row>
    <row r="853" customFormat="false" ht="15" hidden="false" customHeight="false" outlineLevel="0" collapsed="false">
      <c r="A853" s="2" t="s">
        <v>6343</v>
      </c>
      <c r="B853" s="20" t="n">
        <v>110</v>
      </c>
      <c r="C853" s="20" t="n">
        <v>108</v>
      </c>
      <c r="D853" s="21" t="n">
        <f aca="false">C853/Summary!$B$4</f>
        <v>0.0072</v>
      </c>
      <c r="E853" s="2" t="s">
        <v>35</v>
      </c>
      <c r="F853" s="2" t="s">
        <v>35</v>
      </c>
      <c r="G853" s="2" t="str">
        <f aca="false">IF(AND(E853="No",F853="No"),"Yes","No")</f>
        <v>Yes</v>
      </c>
      <c r="H853" s="20" t="n">
        <f aca="false">IF(G853="Yes",B853,"")</f>
        <v>110</v>
      </c>
    </row>
    <row r="854" customFormat="false" ht="15" hidden="false" customHeight="false" outlineLevel="0" collapsed="false">
      <c r="A854" s="2" t="s">
        <v>6344</v>
      </c>
      <c r="B854" s="20" t="n">
        <v>110</v>
      </c>
      <c r="C854" s="20" t="n">
        <v>107</v>
      </c>
      <c r="D854" s="21" t="n">
        <f aca="false">C854/Summary!$B$4</f>
        <v>0.00713333333333333</v>
      </c>
      <c r="E854" s="2" t="s">
        <v>35</v>
      </c>
      <c r="F854" s="2" t="s">
        <v>35</v>
      </c>
      <c r="G854" s="2" t="str">
        <f aca="false">IF(AND(E854="No",F854="No"),"Yes","No")</f>
        <v>Yes</v>
      </c>
      <c r="H854" s="20" t="n">
        <f aca="false">IF(G854="Yes",B854,"")</f>
        <v>110</v>
      </c>
    </row>
    <row r="855" customFormat="false" ht="15" hidden="false" customHeight="false" outlineLevel="0" collapsed="false">
      <c r="A855" s="2" t="s">
        <v>6345</v>
      </c>
      <c r="B855" s="20" t="n">
        <v>110</v>
      </c>
      <c r="C855" s="20" t="n">
        <v>110</v>
      </c>
      <c r="D855" s="21" t="n">
        <f aca="false">C855/Summary!$B$4</f>
        <v>0.00733333333333333</v>
      </c>
      <c r="E855" s="2" t="s">
        <v>35</v>
      </c>
      <c r="F855" s="2" t="s">
        <v>35</v>
      </c>
      <c r="G855" s="2" t="str">
        <f aca="false">IF(AND(E855="No",F855="No"),"Yes","No")</f>
        <v>Yes</v>
      </c>
      <c r="H855" s="20" t="n">
        <f aca="false">IF(G855="Yes",B855,"")</f>
        <v>110</v>
      </c>
    </row>
    <row r="856" customFormat="false" ht="15" hidden="false" customHeight="false" outlineLevel="0" collapsed="false">
      <c r="A856" s="2" t="s">
        <v>6346</v>
      </c>
      <c r="B856" s="20" t="n">
        <v>110</v>
      </c>
      <c r="C856" s="20" t="n">
        <v>109</v>
      </c>
      <c r="D856" s="21" t="n">
        <f aca="false">C856/Summary!$B$4</f>
        <v>0.00726666666666667</v>
      </c>
      <c r="E856" s="2" t="s">
        <v>35</v>
      </c>
      <c r="F856" s="2" t="s">
        <v>35</v>
      </c>
      <c r="G856" s="2" t="str">
        <f aca="false">IF(AND(E856="No",F856="No"),"Yes","No")</f>
        <v>Yes</v>
      </c>
      <c r="H856" s="20" t="n">
        <f aca="false">IF(G856="Yes",B856,"")</f>
        <v>110</v>
      </c>
    </row>
    <row r="857" customFormat="false" ht="15" hidden="false" customHeight="false" outlineLevel="0" collapsed="false">
      <c r="A857" s="2" t="s">
        <v>6347</v>
      </c>
      <c r="B857" s="20" t="n">
        <v>110</v>
      </c>
      <c r="C857" s="20" t="n">
        <v>110</v>
      </c>
      <c r="D857" s="21" t="n">
        <f aca="false">C857/Summary!$B$4</f>
        <v>0.00733333333333333</v>
      </c>
      <c r="E857" s="2" t="s">
        <v>35</v>
      </c>
      <c r="F857" s="2" t="s">
        <v>35</v>
      </c>
      <c r="G857" s="2" t="str">
        <f aca="false">IF(AND(E857="No",F857="No"),"Yes","No")</f>
        <v>Yes</v>
      </c>
      <c r="H857" s="20" t="n">
        <f aca="false">IF(G857="Yes",B857,"")</f>
        <v>110</v>
      </c>
    </row>
    <row r="858" customFormat="false" ht="15" hidden="false" customHeight="false" outlineLevel="0" collapsed="false">
      <c r="A858" s="2" t="s">
        <v>6348</v>
      </c>
      <c r="B858" s="20" t="n">
        <v>110</v>
      </c>
      <c r="C858" s="20" t="n">
        <v>110</v>
      </c>
      <c r="D858" s="21" t="n">
        <f aca="false">C858/Summary!$B$4</f>
        <v>0.00733333333333333</v>
      </c>
      <c r="E858" s="2" t="s">
        <v>35</v>
      </c>
      <c r="F858" s="2" t="s">
        <v>35</v>
      </c>
      <c r="G858" s="2" t="str">
        <f aca="false">IF(AND(E858="No",F858="No"),"Yes","No")</f>
        <v>Yes</v>
      </c>
      <c r="H858" s="20" t="n">
        <f aca="false">IF(G858="Yes",B858,"")</f>
        <v>110</v>
      </c>
    </row>
    <row r="859" customFormat="false" ht="15" hidden="false" customHeight="false" outlineLevel="0" collapsed="false">
      <c r="A859" s="2" t="s">
        <v>6349</v>
      </c>
      <c r="B859" s="20" t="n">
        <v>110</v>
      </c>
      <c r="C859" s="20" t="n">
        <v>110</v>
      </c>
      <c r="D859" s="21" t="n">
        <f aca="false">C859/Summary!$B$4</f>
        <v>0.00733333333333333</v>
      </c>
      <c r="E859" s="2" t="s">
        <v>35</v>
      </c>
      <c r="F859" s="2" t="s">
        <v>35</v>
      </c>
      <c r="G859" s="2" t="str">
        <f aca="false">IF(AND(E859="No",F859="No"),"Yes","No")</f>
        <v>Yes</v>
      </c>
      <c r="H859" s="20" t="n">
        <f aca="false">IF(G859="Yes",B859,"")</f>
        <v>110</v>
      </c>
    </row>
    <row r="860" customFormat="false" ht="15" hidden="false" customHeight="false" outlineLevel="0" collapsed="false">
      <c r="A860" s="2" t="s">
        <v>6350</v>
      </c>
      <c r="B860" s="20" t="n">
        <v>110</v>
      </c>
      <c r="C860" s="20" t="n">
        <v>110</v>
      </c>
      <c r="D860" s="21" t="n">
        <f aca="false">C860/Summary!$B$4</f>
        <v>0.00733333333333333</v>
      </c>
      <c r="E860" s="2" t="s">
        <v>35</v>
      </c>
      <c r="F860" s="2" t="s">
        <v>35</v>
      </c>
      <c r="G860" s="2" t="str">
        <f aca="false">IF(AND(E860="No",F860="No"),"Yes","No")</f>
        <v>Yes</v>
      </c>
      <c r="H860" s="20" t="n">
        <f aca="false">IF(G860="Yes",B860,"")</f>
        <v>110</v>
      </c>
    </row>
    <row r="861" customFormat="false" ht="15" hidden="false" customHeight="false" outlineLevel="0" collapsed="false">
      <c r="A861" s="2" t="s">
        <v>6351</v>
      </c>
      <c r="B861" s="20" t="n">
        <v>110</v>
      </c>
      <c r="C861" s="20" t="n">
        <v>109</v>
      </c>
      <c r="D861" s="21" t="n">
        <f aca="false">C861/Summary!$B$4</f>
        <v>0.00726666666666667</v>
      </c>
      <c r="E861" s="2" t="s">
        <v>35</v>
      </c>
      <c r="F861" s="2" t="s">
        <v>35</v>
      </c>
      <c r="G861" s="2" t="str">
        <f aca="false">IF(AND(E861="No",F861="No"),"Yes","No")</f>
        <v>Yes</v>
      </c>
      <c r="H861" s="20" t="n">
        <f aca="false">IF(G861="Yes",B861,"")</f>
        <v>110</v>
      </c>
    </row>
    <row r="862" customFormat="false" ht="15" hidden="false" customHeight="false" outlineLevel="0" collapsed="false">
      <c r="A862" s="2" t="s">
        <v>6352</v>
      </c>
      <c r="B862" s="20" t="n">
        <v>110</v>
      </c>
      <c r="C862" s="20" t="n">
        <v>109</v>
      </c>
      <c r="D862" s="21" t="n">
        <f aca="false">C862/Summary!$B$4</f>
        <v>0.00726666666666667</v>
      </c>
      <c r="E862" s="2" t="s">
        <v>35</v>
      </c>
      <c r="F862" s="2" t="s">
        <v>35</v>
      </c>
      <c r="G862" s="2" t="str">
        <f aca="false">IF(AND(E862="No",F862="No"),"Yes","No")</f>
        <v>Yes</v>
      </c>
      <c r="H862" s="20" t="n">
        <f aca="false">IF(G862="Yes",B862,"")</f>
        <v>110</v>
      </c>
    </row>
    <row r="863" customFormat="false" ht="15" hidden="false" customHeight="false" outlineLevel="0" collapsed="false">
      <c r="A863" s="2" t="s">
        <v>6353</v>
      </c>
      <c r="B863" s="20" t="n">
        <v>110</v>
      </c>
      <c r="C863" s="20" t="n">
        <v>110</v>
      </c>
      <c r="D863" s="21" t="n">
        <f aca="false">C863/Summary!$B$4</f>
        <v>0.00733333333333333</v>
      </c>
      <c r="E863" s="2" t="s">
        <v>35</v>
      </c>
      <c r="F863" s="2" t="s">
        <v>35</v>
      </c>
      <c r="G863" s="2" t="str">
        <f aca="false">IF(AND(E863="No",F863="No"),"Yes","No")</f>
        <v>Yes</v>
      </c>
      <c r="H863" s="20" t="n">
        <f aca="false">IF(G863="Yes",B863,"")</f>
        <v>110</v>
      </c>
    </row>
    <row r="864" customFormat="false" ht="15" hidden="false" customHeight="false" outlineLevel="0" collapsed="false">
      <c r="A864" s="2" t="s">
        <v>6354</v>
      </c>
      <c r="B864" s="20" t="n">
        <v>110</v>
      </c>
      <c r="C864" s="20" t="n">
        <v>109</v>
      </c>
      <c r="D864" s="21" t="n">
        <f aca="false">C864/Summary!$B$4</f>
        <v>0.00726666666666667</v>
      </c>
      <c r="E864" s="2" t="s">
        <v>35</v>
      </c>
      <c r="F864" s="2" t="s">
        <v>35</v>
      </c>
      <c r="G864" s="2" t="str">
        <f aca="false">IF(AND(E864="No",F864="No"),"Yes","No")</f>
        <v>Yes</v>
      </c>
      <c r="H864" s="20" t="n">
        <f aca="false">IF(G864="Yes",B864,"")</f>
        <v>110</v>
      </c>
    </row>
    <row r="865" customFormat="false" ht="15" hidden="false" customHeight="false" outlineLevel="0" collapsed="false">
      <c r="A865" s="2" t="s">
        <v>6355</v>
      </c>
      <c r="B865" s="20" t="n">
        <v>110</v>
      </c>
      <c r="C865" s="20" t="n">
        <v>110</v>
      </c>
      <c r="D865" s="21" t="n">
        <f aca="false">C865/Summary!$B$4</f>
        <v>0.00733333333333333</v>
      </c>
      <c r="E865" s="2" t="s">
        <v>35</v>
      </c>
      <c r="F865" s="2" t="s">
        <v>35</v>
      </c>
      <c r="G865" s="2" t="str">
        <f aca="false">IF(AND(E865="No",F865="No"),"Yes","No")</f>
        <v>Yes</v>
      </c>
      <c r="H865" s="20" t="n">
        <f aca="false">IF(G865="Yes",B865,"")</f>
        <v>110</v>
      </c>
    </row>
    <row r="866" customFormat="false" ht="15" hidden="false" customHeight="false" outlineLevel="0" collapsed="false">
      <c r="A866" s="2" t="s">
        <v>6356</v>
      </c>
      <c r="B866" s="20" t="n">
        <v>110</v>
      </c>
      <c r="C866" s="20" t="n">
        <v>110</v>
      </c>
      <c r="D866" s="21" t="n">
        <f aca="false">C866/Summary!$B$4</f>
        <v>0.00733333333333333</v>
      </c>
      <c r="E866" s="2" t="s">
        <v>35</v>
      </c>
      <c r="F866" s="2" t="s">
        <v>35</v>
      </c>
      <c r="G866" s="2" t="str">
        <f aca="false">IF(AND(E866="No",F866="No"),"Yes","No")</f>
        <v>Yes</v>
      </c>
      <c r="H866" s="20" t="n">
        <f aca="false">IF(G866="Yes",B866,"")</f>
        <v>110</v>
      </c>
    </row>
    <row r="867" customFormat="false" ht="15" hidden="false" customHeight="false" outlineLevel="0" collapsed="false">
      <c r="A867" s="2" t="s">
        <v>6357</v>
      </c>
      <c r="B867" s="20" t="n">
        <v>110</v>
      </c>
      <c r="C867" s="20" t="n">
        <v>110</v>
      </c>
      <c r="D867" s="21" t="n">
        <f aca="false">C867/Summary!$B$4</f>
        <v>0.00733333333333333</v>
      </c>
      <c r="E867" s="2" t="s">
        <v>35</v>
      </c>
      <c r="F867" s="2" t="s">
        <v>35</v>
      </c>
      <c r="G867" s="2" t="str">
        <f aca="false">IF(AND(E867="No",F867="No"),"Yes","No")</f>
        <v>Yes</v>
      </c>
      <c r="H867" s="20" t="n">
        <f aca="false">IF(G867="Yes",B867,"")</f>
        <v>110</v>
      </c>
    </row>
    <row r="868" customFormat="false" ht="15" hidden="false" customHeight="false" outlineLevel="0" collapsed="false">
      <c r="A868" s="2" t="s">
        <v>6358</v>
      </c>
      <c r="B868" s="20" t="n">
        <v>110</v>
      </c>
      <c r="C868" s="20" t="n">
        <v>110</v>
      </c>
      <c r="D868" s="21" t="n">
        <f aca="false">C868/Summary!$B$4</f>
        <v>0.00733333333333333</v>
      </c>
      <c r="E868" s="2" t="s">
        <v>35</v>
      </c>
      <c r="F868" s="2" t="s">
        <v>35</v>
      </c>
      <c r="G868" s="2" t="str">
        <f aca="false">IF(AND(E868="No",F868="No"),"Yes","No")</f>
        <v>Yes</v>
      </c>
      <c r="H868" s="20" t="n">
        <f aca="false">IF(G868="Yes",B868,"")</f>
        <v>110</v>
      </c>
    </row>
    <row r="869" customFormat="false" ht="15" hidden="false" customHeight="false" outlineLevel="0" collapsed="false">
      <c r="A869" s="2" t="s">
        <v>6359</v>
      </c>
      <c r="B869" s="20" t="n">
        <v>110</v>
      </c>
      <c r="C869" s="20" t="n">
        <v>110</v>
      </c>
      <c r="D869" s="21" t="n">
        <f aca="false">C869/Summary!$B$4</f>
        <v>0.00733333333333333</v>
      </c>
      <c r="E869" s="2" t="s">
        <v>35</v>
      </c>
      <c r="F869" s="2" t="s">
        <v>35</v>
      </c>
      <c r="G869" s="2" t="str">
        <f aca="false">IF(AND(E869="No",F869="No"),"Yes","No")</f>
        <v>Yes</v>
      </c>
      <c r="H869" s="20" t="n">
        <f aca="false">IF(G869="Yes",B869,"")</f>
        <v>110</v>
      </c>
    </row>
    <row r="870" customFormat="false" ht="15" hidden="false" customHeight="false" outlineLevel="0" collapsed="false">
      <c r="A870" s="2" t="s">
        <v>6360</v>
      </c>
      <c r="B870" s="20" t="n">
        <v>110</v>
      </c>
      <c r="C870" s="20" t="n">
        <v>110</v>
      </c>
      <c r="D870" s="21" t="n">
        <f aca="false">C870/Summary!$B$4</f>
        <v>0.00733333333333333</v>
      </c>
      <c r="E870" s="2" t="s">
        <v>35</v>
      </c>
      <c r="F870" s="2" t="s">
        <v>35</v>
      </c>
      <c r="G870" s="2" t="str">
        <f aca="false">IF(AND(E870="No",F870="No"),"Yes","No")</f>
        <v>Yes</v>
      </c>
      <c r="H870" s="20" t="n">
        <f aca="false">IF(G870="Yes",B870,"")</f>
        <v>110</v>
      </c>
    </row>
    <row r="871" customFormat="false" ht="15" hidden="false" customHeight="false" outlineLevel="0" collapsed="false">
      <c r="A871" s="2" t="s">
        <v>6361</v>
      </c>
      <c r="B871" s="20" t="n">
        <v>110</v>
      </c>
      <c r="C871" s="20" t="n">
        <v>109</v>
      </c>
      <c r="D871" s="21" t="n">
        <f aca="false">C871/Summary!$B$4</f>
        <v>0.00726666666666667</v>
      </c>
      <c r="E871" s="2" t="s">
        <v>35</v>
      </c>
      <c r="F871" s="2" t="s">
        <v>35</v>
      </c>
      <c r="G871" s="2" t="str">
        <f aca="false">IF(AND(E871="No",F871="No"),"Yes","No")</f>
        <v>Yes</v>
      </c>
      <c r="H871" s="20" t="n">
        <f aca="false">IF(G871="Yes",B871,"")</f>
        <v>110</v>
      </c>
    </row>
    <row r="872" customFormat="false" ht="15" hidden="false" customHeight="false" outlineLevel="0" collapsed="false">
      <c r="A872" s="2" t="s">
        <v>6362</v>
      </c>
      <c r="B872" s="20" t="n">
        <v>110</v>
      </c>
      <c r="C872" s="20" t="n">
        <v>109</v>
      </c>
      <c r="D872" s="21" t="n">
        <f aca="false">C872/Summary!$B$4</f>
        <v>0.00726666666666667</v>
      </c>
      <c r="E872" s="2" t="s">
        <v>35</v>
      </c>
      <c r="F872" s="2" t="s">
        <v>35</v>
      </c>
      <c r="G872" s="2" t="str">
        <f aca="false">IF(AND(E872="No",F872="No"),"Yes","No")</f>
        <v>Yes</v>
      </c>
      <c r="H872" s="20" t="n">
        <f aca="false">IF(G872="Yes",B872,"")</f>
        <v>110</v>
      </c>
    </row>
    <row r="873" customFormat="false" ht="15" hidden="false" customHeight="false" outlineLevel="0" collapsed="false">
      <c r="A873" s="2" t="s">
        <v>6363</v>
      </c>
      <c r="B873" s="20" t="n">
        <v>110</v>
      </c>
      <c r="C873" s="20" t="n">
        <v>110</v>
      </c>
      <c r="D873" s="21" t="n">
        <f aca="false">C873/Summary!$B$4</f>
        <v>0.00733333333333333</v>
      </c>
      <c r="E873" s="2" t="s">
        <v>35</v>
      </c>
      <c r="F873" s="2" t="s">
        <v>35</v>
      </c>
      <c r="G873" s="2" t="str">
        <f aca="false">IF(AND(E873="No",F873="No"),"Yes","No")</f>
        <v>Yes</v>
      </c>
      <c r="H873" s="20" t="n">
        <f aca="false">IF(G873="Yes",B873,"")</f>
        <v>110</v>
      </c>
    </row>
    <row r="874" customFormat="false" ht="15" hidden="false" customHeight="false" outlineLevel="0" collapsed="false">
      <c r="A874" s="2" t="s">
        <v>6364</v>
      </c>
      <c r="B874" s="20" t="n">
        <v>110</v>
      </c>
      <c r="C874" s="20" t="n">
        <v>110</v>
      </c>
      <c r="D874" s="21" t="n">
        <f aca="false">C874/Summary!$B$4</f>
        <v>0.00733333333333333</v>
      </c>
      <c r="E874" s="2" t="s">
        <v>35</v>
      </c>
      <c r="F874" s="2" t="s">
        <v>35</v>
      </c>
      <c r="G874" s="2" t="str">
        <f aca="false">IF(AND(E874="No",F874="No"),"Yes","No")</f>
        <v>Yes</v>
      </c>
      <c r="H874" s="20" t="n">
        <f aca="false">IF(G874="Yes",B874,"")</f>
        <v>110</v>
      </c>
    </row>
    <row r="875" customFormat="false" ht="15" hidden="false" customHeight="false" outlineLevel="0" collapsed="false">
      <c r="A875" s="2" t="s">
        <v>6365</v>
      </c>
      <c r="B875" s="20" t="n">
        <v>110</v>
      </c>
      <c r="C875" s="20" t="n">
        <v>110</v>
      </c>
      <c r="D875" s="21" t="n">
        <f aca="false">C875/Summary!$B$4</f>
        <v>0.00733333333333333</v>
      </c>
      <c r="E875" s="2" t="s">
        <v>35</v>
      </c>
      <c r="F875" s="2" t="s">
        <v>35</v>
      </c>
      <c r="G875" s="2" t="str">
        <f aca="false">IF(AND(E875="No",F875="No"),"Yes","No")</f>
        <v>Yes</v>
      </c>
      <c r="H875" s="20" t="n">
        <f aca="false">IF(G875="Yes",B875,"")</f>
        <v>110</v>
      </c>
    </row>
    <row r="876" customFormat="false" ht="15" hidden="false" customHeight="false" outlineLevel="0" collapsed="false">
      <c r="A876" s="2" t="s">
        <v>6366</v>
      </c>
      <c r="B876" s="20" t="n">
        <v>111</v>
      </c>
      <c r="C876" s="20" t="n">
        <v>111</v>
      </c>
      <c r="D876" s="21" t="n">
        <f aca="false">C876/Summary!$B$4</f>
        <v>0.0074</v>
      </c>
      <c r="E876" s="2" t="s">
        <v>35</v>
      </c>
      <c r="F876" s="2" t="s">
        <v>35</v>
      </c>
      <c r="G876" s="2" t="str">
        <f aca="false">IF(AND(E876="No",F876="No"),"Yes","No")</f>
        <v>Yes</v>
      </c>
      <c r="H876" s="20" t="n">
        <f aca="false">IF(G876="Yes",B876,"")</f>
        <v>111</v>
      </c>
    </row>
    <row r="877" customFormat="false" ht="15" hidden="false" customHeight="false" outlineLevel="0" collapsed="false">
      <c r="A877" s="2" t="s">
        <v>6367</v>
      </c>
      <c r="B877" s="20" t="n">
        <v>111</v>
      </c>
      <c r="C877" s="20" t="n">
        <v>111</v>
      </c>
      <c r="D877" s="21" t="n">
        <f aca="false">C877/Summary!$B$4</f>
        <v>0.0074</v>
      </c>
      <c r="E877" s="2" t="s">
        <v>35</v>
      </c>
      <c r="F877" s="2" t="s">
        <v>35</v>
      </c>
      <c r="G877" s="2" t="str">
        <f aca="false">IF(AND(E877="No",F877="No"),"Yes","No")</f>
        <v>Yes</v>
      </c>
      <c r="H877" s="20" t="n">
        <f aca="false">IF(G877="Yes",B877,"")</f>
        <v>111</v>
      </c>
    </row>
    <row r="878" customFormat="false" ht="15" hidden="false" customHeight="false" outlineLevel="0" collapsed="false">
      <c r="A878" s="2" t="s">
        <v>6368</v>
      </c>
      <c r="B878" s="20" t="n">
        <v>111</v>
      </c>
      <c r="C878" s="20" t="n">
        <v>109</v>
      </c>
      <c r="D878" s="21" t="n">
        <f aca="false">C878/Summary!$B$4</f>
        <v>0.00726666666666667</v>
      </c>
      <c r="E878" s="2" t="s">
        <v>35</v>
      </c>
      <c r="F878" s="2" t="s">
        <v>35</v>
      </c>
      <c r="G878" s="2" t="str">
        <f aca="false">IF(AND(E878="No",F878="No"),"Yes","No")</f>
        <v>Yes</v>
      </c>
      <c r="H878" s="20" t="n">
        <f aca="false">IF(G878="Yes",B878,"")</f>
        <v>111</v>
      </c>
    </row>
    <row r="879" customFormat="false" ht="15" hidden="false" customHeight="false" outlineLevel="0" collapsed="false">
      <c r="A879" s="2" t="s">
        <v>6369</v>
      </c>
      <c r="B879" s="20" t="n">
        <v>111</v>
      </c>
      <c r="C879" s="20" t="n">
        <v>110</v>
      </c>
      <c r="D879" s="21" t="n">
        <f aca="false">C879/Summary!$B$4</f>
        <v>0.00733333333333333</v>
      </c>
      <c r="E879" s="2" t="s">
        <v>35</v>
      </c>
      <c r="F879" s="2" t="s">
        <v>35</v>
      </c>
      <c r="G879" s="2" t="str">
        <f aca="false">IF(AND(E879="No",F879="No"),"Yes","No")</f>
        <v>Yes</v>
      </c>
      <c r="H879" s="20" t="n">
        <f aca="false">IF(G879="Yes",B879,"")</f>
        <v>111</v>
      </c>
    </row>
    <row r="880" customFormat="false" ht="15" hidden="false" customHeight="false" outlineLevel="0" collapsed="false">
      <c r="A880" s="2" t="s">
        <v>6370</v>
      </c>
      <c r="B880" s="20" t="n">
        <v>111</v>
      </c>
      <c r="C880" s="20" t="n">
        <v>111</v>
      </c>
      <c r="D880" s="21" t="n">
        <f aca="false">C880/Summary!$B$4</f>
        <v>0.0074</v>
      </c>
      <c r="E880" s="2" t="s">
        <v>35</v>
      </c>
      <c r="F880" s="2" t="s">
        <v>35</v>
      </c>
      <c r="G880" s="2" t="str">
        <f aca="false">IF(AND(E880="No",F880="No"),"Yes","No")</f>
        <v>Yes</v>
      </c>
      <c r="H880" s="20" t="n">
        <f aca="false">IF(G880="Yes",B880,"")</f>
        <v>111</v>
      </c>
    </row>
    <row r="881" customFormat="false" ht="15" hidden="false" customHeight="false" outlineLevel="0" collapsed="false">
      <c r="A881" s="2" t="s">
        <v>6371</v>
      </c>
      <c r="B881" s="20" t="n">
        <v>111</v>
      </c>
      <c r="C881" s="20" t="n">
        <v>109</v>
      </c>
      <c r="D881" s="21" t="n">
        <f aca="false">C881/Summary!$B$4</f>
        <v>0.00726666666666667</v>
      </c>
      <c r="E881" s="2" t="s">
        <v>35</v>
      </c>
      <c r="F881" s="2" t="s">
        <v>35</v>
      </c>
      <c r="G881" s="2" t="str">
        <f aca="false">IF(AND(E881="No",F881="No"),"Yes","No")</f>
        <v>Yes</v>
      </c>
      <c r="H881" s="20" t="n">
        <f aca="false">IF(G881="Yes",B881,"")</f>
        <v>111</v>
      </c>
    </row>
    <row r="882" customFormat="false" ht="15" hidden="false" customHeight="false" outlineLevel="0" collapsed="false">
      <c r="A882" s="2" t="s">
        <v>6372</v>
      </c>
      <c r="B882" s="20" t="n">
        <v>111</v>
      </c>
      <c r="C882" s="20" t="n">
        <v>111</v>
      </c>
      <c r="D882" s="21" t="n">
        <f aca="false">C882/Summary!$B$4</f>
        <v>0.0074</v>
      </c>
      <c r="E882" s="2" t="s">
        <v>35</v>
      </c>
      <c r="F882" s="2" t="s">
        <v>35</v>
      </c>
      <c r="G882" s="2" t="str">
        <f aca="false">IF(AND(E882="No",F882="No"),"Yes","No")</f>
        <v>Yes</v>
      </c>
      <c r="H882" s="20" t="n">
        <f aca="false">IF(G882="Yes",B882,"")</f>
        <v>111</v>
      </c>
    </row>
    <row r="883" customFormat="false" ht="15" hidden="false" customHeight="false" outlineLevel="0" collapsed="false">
      <c r="A883" s="2" t="s">
        <v>6373</v>
      </c>
      <c r="B883" s="20" t="n">
        <v>111</v>
      </c>
      <c r="C883" s="20" t="n">
        <v>109</v>
      </c>
      <c r="D883" s="21" t="n">
        <f aca="false">C883/Summary!$B$4</f>
        <v>0.00726666666666667</v>
      </c>
      <c r="E883" s="2" t="s">
        <v>35</v>
      </c>
      <c r="F883" s="2" t="s">
        <v>35</v>
      </c>
      <c r="G883" s="2" t="str">
        <f aca="false">IF(AND(E883="No",F883="No"),"Yes","No")</f>
        <v>Yes</v>
      </c>
      <c r="H883" s="20" t="n">
        <f aca="false">IF(G883="Yes",B883,"")</f>
        <v>111</v>
      </c>
    </row>
    <row r="884" customFormat="false" ht="15" hidden="false" customHeight="false" outlineLevel="0" collapsed="false">
      <c r="A884" s="2" t="s">
        <v>6374</v>
      </c>
      <c r="B884" s="20" t="n">
        <v>111</v>
      </c>
      <c r="C884" s="20" t="n">
        <v>111</v>
      </c>
      <c r="D884" s="21" t="n">
        <f aca="false">C884/Summary!$B$4</f>
        <v>0.0074</v>
      </c>
      <c r="E884" s="2" t="s">
        <v>35</v>
      </c>
      <c r="F884" s="2" t="s">
        <v>35</v>
      </c>
      <c r="G884" s="2" t="str">
        <f aca="false">IF(AND(E884="No",F884="No"),"Yes","No")</f>
        <v>Yes</v>
      </c>
      <c r="H884" s="20" t="n">
        <f aca="false">IF(G884="Yes",B884,"")</f>
        <v>111</v>
      </c>
    </row>
    <row r="885" customFormat="false" ht="15" hidden="false" customHeight="false" outlineLevel="0" collapsed="false">
      <c r="A885" s="2" t="s">
        <v>6375</v>
      </c>
      <c r="B885" s="20" t="n">
        <v>111</v>
      </c>
      <c r="C885" s="20" t="n">
        <v>111</v>
      </c>
      <c r="D885" s="21" t="n">
        <f aca="false">C885/Summary!$B$4</f>
        <v>0.0074</v>
      </c>
      <c r="E885" s="2" t="s">
        <v>35</v>
      </c>
      <c r="F885" s="2" t="s">
        <v>35</v>
      </c>
      <c r="G885" s="2" t="str">
        <f aca="false">IF(AND(E885="No",F885="No"),"Yes","No")</f>
        <v>Yes</v>
      </c>
      <c r="H885" s="20" t="n">
        <f aca="false">IF(G885="Yes",B885,"")</f>
        <v>111</v>
      </c>
    </row>
    <row r="886" customFormat="false" ht="15" hidden="false" customHeight="false" outlineLevel="0" collapsed="false">
      <c r="A886" s="2" t="s">
        <v>6376</v>
      </c>
      <c r="B886" s="20" t="n">
        <v>111</v>
      </c>
      <c r="C886" s="20" t="n">
        <v>110</v>
      </c>
      <c r="D886" s="21" t="n">
        <f aca="false">C886/Summary!$B$4</f>
        <v>0.00733333333333333</v>
      </c>
      <c r="E886" s="2" t="s">
        <v>35</v>
      </c>
      <c r="F886" s="2" t="s">
        <v>35</v>
      </c>
      <c r="G886" s="2" t="str">
        <f aca="false">IF(AND(E886="No",F886="No"),"Yes","No")</f>
        <v>Yes</v>
      </c>
      <c r="H886" s="20" t="n">
        <f aca="false">IF(G886="Yes",B886,"")</f>
        <v>111</v>
      </c>
    </row>
    <row r="887" customFormat="false" ht="15" hidden="false" customHeight="false" outlineLevel="0" collapsed="false">
      <c r="A887" s="2" t="s">
        <v>6377</v>
      </c>
      <c r="B887" s="20" t="n">
        <v>111</v>
      </c>
      <c r="C887" s="20" t="n">
        <v>108</v>
      </c>
      <c r="D887" s="21" t="n">
        <f aca="false">C887/Summary!$B$4</f>
        <v>0.0072</v>
      </c>
      <c r="E887" s="2" t="s">
        <v>35</v>
      </c>
      <c r="F887" s="2" t="s">
        <v>35</v>
      </c>
      <c r="G887" s="2" t="str">
        <f aca="false">IF(AND(E887="No",F887="No"),"Yes","No")</f>
        <v>Yes</v>
      </c>
      <c r="H887" s="20" t="n">
        <f aca="false">IF(G887="Yes",B887,"")</f>
        <v>111</v>
      </c>
    </row>
    <row r="888" customFormat="false" ht="15" hidden="false" customHeight="false" outlineLevel="0" collapsed="false">
      <c r="A888" s="2" t="s">
        <v>6378</v>
      </c>
      <c r="B888" s="20" t="n">
        <v>111</v>
      </c>
      <c r="C888" s="20" t="n">
        <v>111</v>
      </c>
      <c r="D888" s="21" t="n">
        <f aca="false">C888/Summary!$B$4</f>
        <v>0.0074</v>
      </c>
      <c r="E888" s="2" t="s">
        <v>35</v>
      </c>
      <c r="F888" s="2" t="s">
        <v>35</v>
      </c>
      <c r="G888" s="2" t="str">
        <f aca="false">IF(AND(E888="No",F888="No"),"Yes","No")</f>
        <v>Yes</v>
      </c>
      <c r="H888" s="20" t="n">
        <f aca="false">IF(G888="Yes",B888,"")</f>
        <v>111</v>
      </c>
    </row>
    <row r="889" customFormat="false" ht="15" hidden="false" customHeight="false" outlineLevel="0" collapsed="false">
      <c r="A889" s="2" t="s">
        <v>6379</v>
      </c>
      <c r="B889" s="20" t="n">
        <v>111</v>
      </c>
      <c r="C889" s="20" t="n">
        <v>111</v>
      </c>
      <c r="D889" s="21" t="n">
        <f aca="false">C889/Summary!$B$4</f>
        <v>0.0074</v>
      </c>
      <c r="E889" s="2" t="s">
        <v>35</v>
      </c>
      <c r="F889" s="2" t="s">
        <v>35</v>
      </c>
      <c r="G889" s="2" t="str">
        <f aca="false">IF(AND(E889="No",F889="No"),"Yes","No")</f>
        <v>Yes</v>
      </c>
      <c r="H889" s="20" t="n">
        <f aca="false">IF(G889="Yes",B889,"")</f>
        <v>111</v>
      </c>
    </row>
    <row r="890" customFormat="false" ht="15" hidden="false" customHeight="false" outlineLevel="0" collapsed="false">
      <c r="A890" s="2" t="s">
        <v>6380</v>
      </c>
      <c r="B890" s="20" t="n">
        <v>111</v>
      </c>
      <c r="C890" s="20" t="n">
        <v>111</v>
      </c>
      <c r="D890" s="21" t="n">
        <f aca="false">C890/Summary!$B$4</f>
        <v>0.0074</v>
      </c>
      <c r="E890" s="2" t="s">
        <v>35</v>
      </c>
      <c r="F890" s="2" t="s">
        <v>35</v>
      </c>
      <c r="G890" s="2" t="str">
        <f aca="false">IF(AND(E890="No",F890="No"),"Yes","No")</f>
        <v>Yes</v>
      </c>
      <c r="H890" s="20" t="n">
        <f aca="false">IF(G890="Yes",B890,"")</f>
        <v>111</v>
      </c>
    </row>
    <row r="891" customFormat="false" ht="15" hidden="false" customHeight="false" outlineLevel="0" collapsed="false">
      <c r="A891" s="2" t="s">
        <v>6381</v>
      </c>
      <c r="B891" s="20" t="n">
        <v>111</v>
      </c>
      <c r="C891" s="20" t="n">
        <v>110</v>
      </c>
      <c r="D891" s="21" t="n">
        <f aca="false">C891/Summary!$B$4</f>
        <v>0.00733333333333333</v>
      </c>
      <c r="E891" s="2" t="s">
        <v>35</v>
      </c>
      <c r="F891" s="2" t="s">
        <v>35</v>
      </c>
      <c r="G891" s="2" t="str">
        <f aca="false">IF(AND(E891="No",F891="No"),"Yes","No")</f>
        <v>Yes</v>
      </c>
      <c r="H891" s="20" t="n">
        <f aca="false">IF(G891="Yes",B891,"")</f>
        <v>111</v>
      </c>
    </row>
    <row r="892" customFormat="false" ht="15" hidden="false" customHeight="false" outlineLevel="0" collapsed="false">
      <c r="A892" s="2" t="s">
        <v>6382</v>
      </c>
      <c r="B892" s="20" t="n">
        <v>111</v>
      </c>
      <c r="C892" s="20" t="n">
        <v>111</v>
      </c>
      <c r="D892" s="21" t="n">
        <f aca="false">C892/Summary!$B$4</f>
        <v>0.0074</v>
      </c>
      <c r="E892" s="2" t="s">
        <v>35</v>
      </c>
      <c r="F892" s="2" t="s">
        <v>35</v>
      </c>
      <c r="G892" s="2" t="str">
        <f aca="false">IF(AND(E892="No",F892="No"),"Yes","No")</f>
        <v>Yes</v>
      </c>
      <c r="H892" s="20" t="n">
        <f aca="false">IF(G892="Yes",B892,"")</f>
        <v>111</v>
      </c>
    </row>
    <row r="893" customFormat="false" ht="15" hidden="false" customHeight="false" outlineLevel="0" collapsed="false">
      <c r="A893" s="2" t="s">
        <v>6383</v>
      </c>
      <c r="B893" s="20" t="n">
        <v>111</v>
      </c>
      <c r="C893" s="20" t="n">
        <v>111</v>
      </c>
      <c r="D893" s="21" t="n">
        <f aca="false">C893/Summary!$B$4</f>
        <v>0.0074</v>
      </c>
      <c r="E893" s="2" t="s">
        <v>35</v>
      </c>
      <c r="F893" s="2" t="s">
        <v>35</v>
      </c>
      <c r="G893" s="2" t="str">
        <f aca="false">IF(AND(E893="No",F893="No"),"Yes","No")</f>
        <v>Yes</v>
      </c>
      <c r="H893" s="20" t="n">
        <f aca="false">IF(G893="Yes",B893,"")</f>
        <v>111</v>
      </c>
    </row>
    <row r="894" customFormat="false" ht="15" hidden="false" customHeight="false" outlineLevel="0" collapsed="false">
      <c r="A894" s="2" t="s">
        <v>6384</v>
      </c>
      <c r="B894" s="20" t="n">
        <v>111</v>
      </c>
      <c r="C894" s="20" t="n">
        <v>110</v>
      </c>
      <c r="D894" s="21" t="n">
        <f aca="false">C894/Summary!$B$4</f>
        <v>0.00733333333333333</v>
      </c>
      <c r="E894" s="2" t="s">
        <v>35</v>
      </c>
      <c r="F894" s="2" t="s">
        <v>35</v>
      </c>
      <c r="G894" s="2" t="str">
        <f aca="false">IF(AND(E894="No",F894="No"),"Yes","No")</f>
        <v>Yes</v>
      </c>
      <c r="H894" s="20" t="n">
        <f aca="false">IF(G894="Yes",B894,"")</f>
        <v>111</v>
      </c>
    </row>
    <row r="895" customFormat="false" ht="15" hidden="false" customHeight="false" outlineLevel="0" collapsed="false">
      <c r="A895" s="2" t="s">
        <v>6385</v>
      </c>
      <c r="B895" s="20" t="n">
        <v>111</v>
      </c>
      <c r="C895" s="20" t="n">
        <v>110</v>
      </c>
      <c r="D895" s="21" t="n">
        <f aca="false">C895/Summary!$B$4</f>
        <v>0.00733333333333333</v>
      </c>
      <c r="E895" s="2" t="s">
        <v>35</v>
      </c>
      <c r="F895" s="2" t="s">
        <v>35</v>
      </c>
      <c r="G895" s="2" t="str">
        <f aca="false">IF(AND(E895="No",F895="No"),"Yes","No")</f>
        <v>Yes</v>
      </c>
      <c r="H895" s="20" t="n">
        <f aca="false">IF(G895="Yes",B895,"")</f>
        <v>111</v>
      </c>
    </row>
    <row r="896" customFormat="false" ht="15" hidden="false" customHeight="false" outlineLevel="0" collapsed="false">
      <c r="A896" s="2" t="s">
        <v>6386</v>
      </c>
      <c r="B896" s="20" t="n">
        <v>111</v>
      </c>
      <c r="C896" s="20" t="n">
        <v>111</v>
      </c>
      <c r="D896" s="21" t="n">
        <f aca="false">C896/Summary!$B$4</f>
        <v>0.0074</v>
      </c>
      <c r="E896" s="2" t="s">
        <v>35</v>
      </c>
      <c r="F896" s="2" t="s">
        <v>35</v>
      </c>
      <c r="G896" s="2" t="str">
        <f aca="false">IF(AND(E896="No",F896="No"),"Yes","No")</f>
        <v>Yes</v>
      </c>
      <c r="H896" s="20" t="n">
        <f aca="false">IF(G896="Yes",B896,"")</f>
        <v>111</v>
      </c>
    </row>
    <row r="897" customFormat="false" ht="15" hidden="false" customHeight="false" outlineLevel="0" collapsed="false">
      <c r="A897" s="2" t="s">
        <v>6387</v>
      </c>
      <c r="B897" s="20" t="n">
        <v>111</v>
      </c>
      <c r="C897" s="20" t="n">
        <v>109</v>
      </c>
      <c r="D897" s="21" t="n">
        <f aca="false">C897/Summary!$B$4</f>
        <v>0.00726666666666667</v>
      </c>
      <c r="E897" s="2" t="s">
        <v>35</v>
      </c>
      <c r="F897" s="2" t="s">
        <v>35</v>
      </c>
      <c r="G897" s="2" t="str">
        <f aca="false">IF(AND(E897="No",F897="No"),"Yes","No")</f>
        <v>Yes</v>
      </c>
      <c r="H897" s="20" t="n">
        <f aca="false">IF(G897="Yes",B897,"")</f>
        <v>111</v>
      </c>
    </row>
    <row r="898" customFormat="false" ht="15" hidden="false" customHeight="false" outlineLevel="0" collapsed="false">
      <c r="A898" s="2" t="s">
        <v>6388</v>
      </c>
      <c r="B898" s="20" t="n">
        <v>111</v>
      </c>
      <c r="C898" s="20" t="n">
        <v>111</v>
      </c>
      <c r="D898" s="21" t="n">
        <f aca="false">C898/Summary!$B$4</f>
        <v>0.0074</v>
      </c>
      <c r="E898" s="2" t="s">
        <v>35</v>
      </c>
      <c r="F898" s="2" t="s">
        <v>35</v>
      </c>
      <c r="G898" s="2" t="str">
        <f aca="false">IF(AND(E898="No",F898="No"),"Yes","No")</f>
        <v>Yes</v>
      </c>
      <c r="H898" s="20" t="n">
        <f aca="false">IF(G898="Yes",B898,"")</f>
        <v>111</v>
      </c>
    </row>
    <row r="899" customFormat="false" ht="15" hidden="false" customHeight="false" outlineLevel="0" collapsed="false">
      <c r="A899" s="2" t="s">
        <v>6389</v>
      </c>
      <c r="B899" s="20" t="n">
        <v>111</v>
      </c>
      <c r="C899" s="20" t="n">
        <v>111</v>
      </c>
      <c r="D899" s="21" t="n">
        <f aca="false">C899/Summary!$B$4</f>
        <v>0.0074</v>
      </c>
      <c r="E899" s="2" t="s">
        <v>35</v>
      </c>
      <c r="F899" s="2" t="s">
        <v>35</v>
      </c>
      <c r="G899" s="2" t="str">
        <f aca="false">IF(AND(E899="No",F899="No"),"Yes","No")</f>
        <v>Yes</v>
      </c>
      <c r="H899" s="20" t="n">
        <f aca="false">IF(G899="Yes",B899,"")</f>
        <v>111</v>
      </c>
    </row>
    <row r="900" customFormat="false" ht="15" hidden="false" customHeight="false" outlineLevel="0" collapsed="false">
      <c r="A900" s="2" t="s">
        <v>6390</v>
      </c>
      <c r="B900" s="20" t="n">
        <v>111</v>
      </c>
      <c r="C900" s="20" t="n">
        <v>111</v>
      </c>
      <c r="D900" s="21" t="n">
        <f aca="false">C900/Summary!$B$4</f>
        <v>0.0074</v>
      </c>
      <c r="E900" s="2" t="s">
        <v>35</v>
      </c>
      <c r="F900" s="2" t="s">
        <v>35</v>
      </c>
      <c r="G900" s="2" t="str">
        <f aca="false">IF(AND(E900="No",F900="No"),"Yes","No")</f>
        <v>Yes</v>
      </c>
      <c r="H900" s="20" t="n">
        <f aca="false">IF(G900="Yes",B900,"")</f>
        <v>111</v>
      </c>
    </row>
    <row r="901" customFormat="false" ht="15" hidden="false" customHeight="false" outlineLevel="0" collapsed="false">
      <c r="A901" s="2" t="s">
        <v>6391</v>
      </c>
      <c r="B901" s="20" t="n">
        <v>111</v>
      </c>
      <c r="C901" s="20" t="n">
        <v>111</v>
      </c>
      <c r="D901" s="21" t="n">
        <f aca="false">C901/Summary!$B$4</f>
        <v>0.0074</v>
      </c>
      <c r="E901" s="2" t="s">
        <v>35</v>
      </c>
      <c r="F901" s="2" t="s">
        <v>35</v>
      </c>
      <c r="G901" s="2" t="str">
        <f aca="false">IF(AND(E901="No",F901="No"),"Yes","No")</f>
        <v>Yes</v>
      </c>
      <c r="H901" s="20" t="n">
        <f aca="false">IF(G901="Yes",B901,"")</f>
        <v>111</v>
      </c>
    </row>
    <row r="902" customFormat="false" ht="15" hidden="false" customHeight="false" outlineLevel="0" collapsed="false">
      <c r="A902" s="2" t="s">
        <v>6392</v>
      </c>
      <c r="B902" s="20" t="n">
        <v>111</v>
      </c>
      <c r="C902" s="20" t="n">
        <v>110</v>
      </c>
      <c r="D902" s="21" t="n">
        <f aca="false">C902/Summary!$B$4</f>
        <v>0.00733333333333333</v>
      </c>
      <c r="E902" s="2" t="s">
        <v>35</v>
      </c>
      <c r="F902" s="2" t="s">
        <v>35</v>
      </c>
      <c r="G902" s="2" t="str">
        <f aca="false">IF(AND(E902="No",F902="No"),"Yes","No")</f>
        <v>Yes</v>
      </c>
      <c r="H902" s="20" t="n">
        <f aca="false">IF(G902="Yes",B902,"")</f>
        <v>111</v>
      </c>
    </row>
    <row r="903" customFormat="false" ht="15" hidden="false" customHeight="false" outlineLevel="0" collapsed="false">
      <c r="A903" s="2" t="s">
        <v>6393</v>
      </c>
      <c r="B903" s="20" t="n">
        <v>111</v>
      </c>
      <c r="C903" s="20" t="n">
        <v>111</v>
      </c>
      <c r="D903" s="21" t="n">
        <f aca="false">C903/Summary!$B$4</f>
        <v>0.0074</v>
      </c>
      <c r="E903" s="2" t="s">
        <v>35</v>
      </c>
      <c r="F903" s="2" t="s">
        <v>35</v>
      </c>
      <c r="G903" s="2" t="str">
        <f aca="false">IF(AND(E903="No",F903="No"),"Yes","No")</f>
        <v>Yes</v>
      </c>
      <c r="H903" s="20" t="n">
        <f aca="false">IF(G903="Yes",B903,"")</f>
        <v>111</v>
      </c>
    </row>
    <row r="904" customFormat="false" ht="15" hidden="false" customHeight="false" outlineLevel="0" collapsed="false">
      <c r="A904" s="2" t="s">
        <v>6394</v>
      </c>
      <c r="B904" s="20" t="n">
        <v>111</v>
      </c>
      <c r="C904" s="20" t="n">
        <v>111</v>
      </c>
      <c r="D904" s="21" t="n">
        <f aca="false">C904/Summary!$B$4</f>
        <v>0.0074</v>
      </c>
      <c r="E904" s="2" t="s">
        <v>35</v>
      </c>
      <c r="F904" s="2" t="s">
        <v>35</v>
      </c>
      <c r="G904" s="2" t="str">
        <f aca="false">IF(AND(E904="No",F904="No"),"Yes","No")</f>
        <v>Yes</v>
      </c>
      <c r="H904" s="20" t="n">
        <f aca="false">IF(G904="Yes",B904,"")</f>
        <v>111</v>
      </c>
    </row>
    <row r="905" customFormat="false" ht="15" hidden="false" customHeight="false" outlineLevel="0" collapsed="false">
      <c r="A905" s="2" t="s">
        <v>6395</v>
      </c>
      <c r="B905" s="20" t="n">
        <v>111</v>
      </c>
      <c r="C905" s="20" t="n">
        <v>111</v>
      </c>
      <c r="D905" s="21" t="n">
        <f aca="false">C905/Summary!$B$4</f>
        <v>0.0074</v>
      </c>
      <c r="E905" s="2" t="s">
        <v>35</v>
      </c>
      <c r="F905" s="2" t="s">
        <v>35</v>
      </c>
      <c r="G905" s="2" t="str">
        <f aca="false">IF(AND(E905="No",F905="No"),"Yes","No")</f>
        <v>Yes</v>
      </c>
      <c r="H905" s="20" t="n">
        <f aca="false">IF(G905="Yes",B905,"")</f>
        <v>111</v>
      </c>
    </row>
    <row r="906" customFormat="false" ht="15" hidden="false" customHeight="false" outlineLevel="0" collapsed="false">
      <c r="A906" s="2" t="s">
        <v>6396</v>
      </c>
      <c r="B906" s="20" t="n">
        <v>111</v>
      </c>
      <c r="C906" s="20" t="n">
        <v>111</v>
      </c>
      <c r="D906" s="21" t="n">
        <f aca="false">C906/Summary!$B$4</f>
        <v>0.0074</v>
      </c>
      <c r="E906" s="2" t="s">
        <v>35</v>
      </c>
      <c r="F906" s="2" t="s">
        <v>35</v>
      </c>
      <c r="G906" s="2" t="str">
        <f aca="false">IF(AND(E906="No",F906="No"),"Yes","No")</f>
        <v>Yes</v>
      </c>
      <c r="H906" s="20" t="n">
        <f aca="false">IF(G906="Yes",B906,"")</f>
        <v>111</v>
      </c>
    </row>
    <row r="907" customFormat="false" ht="15" hidden="false" customHeight="false" outlineLevel="0" collapsed="false">
      <c r="A907" s="2" t="s">
        <v>6397</v>
      </c>
      <c r="B907" s="20" t="n">
        <v>111</v>
      </c>
      <c r="C907" s="20" t="n">
        <v>110</v>
      </c>
      <c r="D907" s="21" t="n">
        <f aca="false">C907/Summary!$B$4</f>
        <v>0.00733333333333333</v>
      </c>
      <c r="E907" s="2" t="s">
        <v>35</v>
      </c>
      <c r="F907" s="2" t="s">
        <v>35</v>
      </c>
      <c r="G907" s="2" t="str">
        <f aca="false">IF(AND(E907="No",F907="No"),"Yes","No")</f>
        <v>Yes</v>
      </c>
      <c r="H907" s="20" t="n">
        <f aca="false">IF(G907="Yes",B907,"")</f>
        <v>111</v>
      </c>
    </row>
    <row r="908" customFormat="false" ht="15" hidden="false" customHeight="false" outlineLevel="0" collapsed="false">
      <c r="A908" s="2" t="s">
        <v>6398</v>
      </c>
      <c r="B908" s="20" t="n">
        <v>111</v>
      </c>
      <c r="C908" s="20" t="n">
        <v>110</v>
      </c>
      <c r="D908" s="21" t="n">
        <f aca="false">C908/Summary!$B$4</f>
        <v>0.00733333333333333</v>
      </c>
      <c r="E908" s="2" t="s">
        <v>35</v>
      </c>
      <c r="F908" s="2" t="s">
        <v>35</v>
      </c>
      <c r="G908" s="2" t="str">
        <f aca="false">IF(AND(E908="No",F908="No"),"Yes","No")</f>
        <v>Yes</v>
      </c>
      <c r="H908" s="20" t="n">
        <f aca="false">IF(G908="Yes",B908,"")</f>
        <v>111</v>
      </c>
    </row>
    <row r="909" customFormat="false" ht="15" hidden="false" customHeight="false" outlineLevel="0" collapsed="false">
      <c r="A909" s="2" t="s">
        <v>6399</v>
      </c>
      <c r="B909" s="20" t="n">
        <v>111</v>
      </c>
      <c r="C909" s="20" t="n">
        <v>111</v>
      </c>
      <c r="D909" s="21" t="n">
        <f aca="false">C909/Summary!$B$4</f>
        <v>0.0074</v>
      </c>
      <c r="E909" s="2" t="s">
        <v>35</v>
      </c>
      <c r="F909" s="2" t="s">
        <v>35</v>
      </c>
      <c r="G909" s="2" t="str">
        <f aca="false">IF(AND(E909="No",F909="No"),"Yes","No")</f>
        <v>Yes</v>
      </c>
      <c r="H909" s="20" t="n">
        <f aca="false">IF(G909="Yes",B909,"")</f>
        <v>111</v>
      </c>
    </row>
    <row r="910" customFormat="false" ht="15" hidden="false" customHeight="false" outlineLevel="0" collapsed="false">
      <c r="A910" s="2" t="s">
        <v>6400</v>
      </c>
      <c r="B910" s="20" t="n">
        <v>111</v>
      </c>
      <c r="C910" s="20" t="n">
        <v>110</v>
      </c>
      <c r="D910" s="21" t="n">
        <f aca="false">C910/Summary!$B$4</f>
        <v>0.00733333333333333</v>
      </c>
      <c r="E910" s="2" t="s">
        <v>35</v>
      </c>
      <c r="F910" s="2" t="s">
        <v>35</v>
      </c>
      <c r="G910" s="2" t="str">
        <f aca="false">IF(AND(E910="No",F910="No"),"Yes","No")</f>
        <v>Yes</v>
      </c>
      <c r="H910" s="20" t="n">
        <f aca="false">IF(G910="Yes",B910,"")</f>
        <v>111</v>
      </c>
    </row>
    <row r="911" customFormat="false" ht="15" hidden="false" customHeight="false" outlineLevel="0" collapsed="false">
      <c r="A911" s="2" t="s">
        <v>6401</v>
      </c>
      <c r="B911" s="20" t="n">
        <v>111</v>
      </c>
      <c r="C911" s="20" t="n">
        <v>110</v>
      </c>
      <c r="D911" s="21" t="n">
        <f aca="false">C911/Summary!$B$4</f>
        <v>0.00733333333333333</v>
      </c>
      <c r="E911" s="2" t="s">
        <v>35</v>
      </c>
      <c r="F911" s="2" t="s">
        <v>35</v>
      </c>
      <c r="G911" s="2" t="str">
        <f aca="false">IF(AND(E911="No",F911="No"),"Yes","No")</f>
        <v>Yes</v>
      </c>
      <c r="H911" s="20" t="n">
        <f aca="false">IF(G911="Yes",B911,"")</f>
        <v>111</v>
      </c>
    </row>
    <row r="912" customFormat="false" ht="15" hidden="false" customHeight="false" outlineLevel="0" collapsed="false">
      <c r="A912" s="2" t="s">
        <v>6402</v>
      </c>
      <c r="B912" s="20" t="n">
        <v>111</v>
      </c>
      <c r="C912" s="20" t="n">
        <v>111</v>
      </c>
      <c r="D912" s="21" t="n">
        <f aca="false">C912/Summary!$B$4</f>
        <v>0.0074</v>
      </c>
      <c r="E912" s="2" t="s">
        <v>35</v>
      </c>
      <c r="F912" s="2" t="s">
        <v>35</v>
      </c>
      <c r="G912" s="2" t="str">
        <f aca="false">IF(AND(E912="No",F912="No"),"Yes","No")</f>
        <v>Yes</v>
      </c>
      <c r="H912" s="20" t="n">
        <f aca="false">IF(G912="Yes",B912,"")</f>
        <v>111</v>
      </c>
    </row>
    <row r="913" customFormat="false" ht="15" hidden="false" customHeight="false" outlineLevel="0" collapsed="false">
      <c r="A913" s="2" t="s">
        <v>6403</v>
      </c>
      <c r="B913" s="20" t="n">
        <v>111</v>
      </c>
      <c r="C913" s="20" t="n">
        <v>111</v>
      </c>
      <c r="D913" s="21" t="n">
        <f aca="false">C913/Summary!$B$4</f>
        <v>0.0074</v>
      </c>
      <c r="E913" s="2" t="s">
        <v>35</v>
      </c>
      <c r="F913" s="2" t="s">
        <v>35</v>
      </c>
      <c r="G913" s="2" t="str">
        <f aca="false">IF(AND(E913="No",F913="No"),"Yes","No")</f>
        <v>Yes</v>
      </c>
      <c r="H913" s="20" t="n">
        <f aca="false">IF(G913="Yes",B913,"")</f>
        <v>111</v>
      </c>
    </row>
    <row r="914" customFormat="false" ht="15" hidden="false" customHeight="false" outlineLevel="0" collapsed="false">
      <c r="A914" s="2" t="s">
        <v>6404</v>
      </c>
      <c r="B914" s="20" t="n">
        <v>111</v>
      </c>
      <c r="C914" s="20" t="n">
        <v>111</v>
      </c>
      <c r="D914" s="21" t="n">
        <f aca="false">C914/Summary!$B$4</f>
        <v>0.0074</v>
      </c>
      <c r="E914" s="2" t="s">
        <v>35</v>
      </c>
      <c r="F914" s="2" t="s">
        <v>35</v>
      </c>
      <c r="G914" s="2" t="str">
        <f aca="false">IF(AND(E914="No",F914="No"),"Yes","No")</f>
        <v>Yes</v>
      </c>
      <c r="H914" s="20" t="n">
        <f aca="false">IF(G914="Yes",B914,"")</f>
        <v>111</v>
      </c>
    </row>
    <row r="915" customFormat="false" ht="15" hidden="false" customHeight="false" outlineLevel="0" collapsed="false">
      <c r="A915" s="2" t="s">
        <v>6405</v>
      </c>
      <c r="B915" s="20" t="n">
        <v>111</v>
      </c>
      <c r="C915" s="20" t="n">
        <v>110</v>
      </c>
      <c r="D915" s="21" t="n">
        <f aca="false">C915/Summary!$B$4</f>
        <v>0.00733333333333333</v>
      </c>
      <c r="E915" s="2" t="s">
        <v>35</v>
      </c>
      <c r="F915" s="2" t="s">
        <v>35</v>
      </c>
      <c r="G915" s="2" t="str">
        <f aca="false">IF(AND(E915="No",F915="No"),"Yes","No")</f>
        <v>Yes</v>
      </c>
      <c r="H915" s="20" t="n">
        <f aca="false">IF(G915="Yes",B915,"")</f>
        <v>111</v>
      </c>
    </row>
    <row r="916" customFormat="false" ht="15" hidden="false" customHeight="false" outlineLevel="0" collapsed="false">
      <c r="A916" s="2" t="s">
        <v>6406</v>
      </c>
      <c r="B916" s="20" t="n">
        <v>111</v>
      </c>
      <c r="C916" s="20" t="n">
        <v>111</v>
      </c>
      <c r="D916" s="21" t="n">
        <f aca="false">C916/Summary!$B$4</f>
        <v>0.0074</v>
      </c>
      <c r="E916" s="2" t="s">
        <v>35</v>
      </c>
      <c r="F916" s="2" t="s">
        <v>35</v>
      </c>
      <c r="G916" s="2" t="str">
        <f aca="false">IF(AND(E916="No",F916="No"),"Yes","No")</f>
        <v>Yes</v>
      </c>
      <c r="H916" s="20" t="n">
        <f aca="false">IF(G916="Yes",B916,"")</f>
        <v>111</v>
      </c>
    </row>
    <row r="917" customFormat="false" ht="15" hidden="false" customHeight="false" outlineLevel="0" collapsed="false">
      <c r="A917" s="2" t="s">
        <v>6407</v>
      </c>
      <c r="B917" s="20" t="n">
        <v>111</v>
      </c>
      <c r="C917" s="20" t="n">
        <v>110</v>
      </c>
      <c r="D917" s="21" t="n">
        <f aca="false">C917/Summary!$B$4</f>
        <v>0.00733333333333333</v>
      </c>
      <c r="E917" s="2" t="s">
        <v>35</v>
      </c>
      <c r="F917" s="2" t="s">
        <v>35</v>
      </c>
      <c r="G917" s="2" t="str">
        <f aca="false">IF(AND(E917="No",F917="No"),"Yes","No")</f>
        <v>Yes</v>
      </c>
      <c r="H917" s="20" t="n">
        <f aca="false">IF(G917="Yes",B917,"")</f>
        <v>111</v>
      </c>
    </row>
    <row r="918" customFormat="false" ht="15" hidden="false" customHeight="false" outlineLevel="0" collapsed="false">
      <c r="A918" s="2" t="s">
        <v>6408</v>
      </c>
      <c r="B918" s="20" t="n">
        <v>111</v>
      </c>
      <c r="C918" s="20" t="n">
        <v>111</v>
      </c>
      <c r="D918" s="21" t="n">
        <f aca="false">C918/Summary!$B$4</f>
        <v>0.0074</v>
      </c>
      <c r="E918" s="2" t="s">
        <v>35</v>
      </c>
      <c r="F918" s="2" t="s">
        <v>35</v>
      </c>
      <c r="G918" s="2" t="str">
        <f aca="false">IF(AND(E918="No",F918="No"),"Yes","No")</f>
        <v>Yes</v>
      </c>
      <c r="H918" s="20" t="n">
        <f aca="false">IF(G918="Yes",B918,"")</f>
        <v>111</v>
      </c>
    </row>
    <row r="919" customFormat="false" ht="15" hidden="false" customHeight="false" outlineLevel="0" collapsed="false">
      <c r="A919" s="2" t="s">
        <v>6409</v>
      </c>
      <c r="B919" s="20" t="n">
        <v>111</v>
      </c>
      <c r="C919" s="20" t="n">
        <v>110</v>
      </c>
      <c r="D919" s="21" t="n">
        <f aca="false">C919/Summary!$B$4</f>
        <v>0.00733333333333333</v>
      </c>
      <c r="E919" s="2" t="s">
        <v>35</v>
      </c>
      <c r="F919" s="2" t="s">
        <v>35</v>
      </c>
      <c r="G919" s="2" t="str">
        <f aca="false">IF(AND(E919="No",F919="No"),"Yes","No")</f>
        <v>Yes</v>
      </c>
      <c r="H919" s="20" t="n">
        <f aca="false">IF(G919="Yes",B919,"")</f>
        <v>111</v>
      </c>
    </row>
    <row r="920" customFormat="false" ht="15" hidden="false" customHeight="false" outlineLevel="0" collapsed="false">
      <c r="A920" s="2" t="s">
        <v>6410</v>
      </c>
      <c r="B920" s="20" t="n">
        <v>111</v>
      </c>
      <c r="C920" s="20" t="n">
        <v>110</v>
      </c>
      <c r="D920" s="21" t="n">
        <f aca="false">C920/Summary!$B$4</f>
        <v>0.00733333333333333</v>
      </c>
      <c r="E920" s="2" t="s">
        <v>35</v>
      </c>
      <c r="F920" s="2" t="s">
        <v>35</v>
      </c>
      <c r="G920" s="2" t="str">
        <f aca="false">IF(AND(E920="No",F920="No"),"Yes","No")</f>
        <v>Yes</v>
      </c>
      <c r="H920" s="20" t="n">
        <f aca="false">IF(G920="Yes",B920,"")</f>
        <v>111</v>
      </c>
    </row>
    <row r="921" customFormat="false" ht="15" hidden="false" customHeight="false" outlineLevel="0" collapsed="false">
      <c r="A921" s="2" t="s">
        <v>6411</v>
      </c>
      <c r="B921" s="20" t="n">
        <v>111</v>
      </c>
      <c r="C921" s="20" t="n">
        <v>110</v>
      </c>
      <c r="D921" s="21" t="n">
        <f aca="false">C921/Summary!$B$4</f>
        <v>0.00733333333333333</v>
      </c>
      <c r="E921" s="2" t="s">
        <v>35</v>
      </c>
      <c r="F921" s="2" t="s">
        <v>35</v>
      </c>
      <c r="G921" s="2" t="str">
        <f aca="false">IF(AND(E921="No",F921="No"),"Yes","No")</f>
        <v>Yes</v>
      </c>
      <c r="H921" s="20" t="n">
        <f aca="false">IF(G921="Yes",B921,"")</f>
        <v>111</v>
      </c>
    </row>
    <row r="922" customFormat="false" ht="15" hidden="false" customHeight="false" outlineLevel="0" collapsed="false">
      <c r="A922" s="2" t="s">
        <v>6412</v>
      </c>
      <c r="B922" s="20" t="n">
        <v>111</v>
      </c>
      <c r="C922" s="20" t="n">
        <v>111</v>
      </c>
      <c r="D922" s="21" t="n">
        <f aca="false">C922/Summary!$B$4</f>
        <v>0.0074</v>
      </c>
      <c r="E922" s="2" t="s">
        <v>35</v>
      </c>
      <c r="F922" s="2" t="s">
        <v>35</v>
      </c>
      <c r="G922" s="2" t="str">
        <f aca="false">IF(AND(E922="No",F922="No"),"Yes","No")</f>
        <v>Yes</v>
      </c>
      <c r="H922" s="20" t="n">
        <f aca="false">IF(G922="Yes",B922,"")</f>
        <v>111</v>
      </c>
    </row>
    <row r="923" customFormat="false" ht="15" hidden="false" customHeight="false" outlineLevel="0" collapsed="false">
      <c r="A923" s="2" t="s">
        <v>6413</v>
      </c>
      <c r="B923" s="20" t="n">
        <v>111</v>
      </c>
      <c r="C923" s="20" t="n">
        <v>111</v>
      </c>
      <c r="D923" s="21" t="n">
        <f aca="false">C923/Summary!$B$4</f>
        <v>0.0074</v>
      </c>
      <c r="E923" s="2" t="s">
        <v>35</v>
      </c>
      <c r="F923" s="2" t="s">
        <v>35</v>
      </c>
      <c r="G923" s="2" t="str">
        <f aca="false">IF(AND(E923="No",F923="No"),"Yes","No")</f>
        <v>Yes</v>
      </c>
      <c r="H923" s="20" t="n">
        <f aca="false">IF(G923="Yes",B923,"")</f>
        <v>111</v>
      </c>
    </row>
    <row r="924" customFormat="false" ht="15" hidden="false" customHeight="false" outlineLevel="0" collapsed="false">
      <c r="A924" s="2" t="s">
        <v>6414</v>
      </c>
      <c r="B924" s="20" t="n">
        <v>111</v>
      </c>
      <c r="C924" s="20" t="n">
        <v>111</v>
      </c>
      <c r="D924" s="21" t="n">
        <f aca="false">C924/Summary!$B$4</f>
        <v>0.0074</v>
      </c>
      <c r="E924" s="2" t="s">
        <v>35</v>
      </c>
      <c r="F924" s="2" t="s">
        <v>35</v>
      </c>
      <c r="G924" s="2" t="str">
        <f aca="false">IF(AND(E924="No",F924="No"),"Yes","No")</f>
        <v>Yes</v>
      </c>
      <c r="H924" s="20" t="n">
        <f aca="false">IF(G924="Yes",B924,"")</f>
        <v>111</v>
      </c>
    </row>
    <row r="925" customFormat="false" ht="15" hidden="false" customHeight="false" outlineLevel="0" collapsed="false">
      <c r="A925" s="2" t="s">
        <v>6415</v>
      </c>
      <c r="B925" s="20" t="n">
        <v>111</v>
      </c>
      <c r="C925" s="20" t="n">
        <v>111</v>
      </c>
      <c r="D925" s="21" t="n">
        <f aca="false">C925/Summary!$B$4</f>
        <v>0.0074</v>
      </c>
      <c r="E925" s="2" t="s">
        <v>35</v>
      </c>
      <c r="F925" s="2" t="s">
        <v>35</v>
      </c>
      <c r="G925" s="2" t="str">
        <f aca="false">IF(AND(E925="No",F925="No"),"Yes","No")</f>
        <v>Yes</v>
      </c>
      <c r="H925" s="20" t="n">
        <f aca="false">IF(G925="Yes",B925,"")</f>
        <v>111</v>
      </c>
    </row>
    <row r="926" customFormat="false" ht="15" hidden="false" customHeight="false" outlineLevel="0" collapsed="false">
      <c r="A926" s="2" t="s">
        <v>6416</v>
      </c>
      <c r="B926" s="20" t="n">
        <v>111</v>
      </c>
      <c r="C926" s="20" t="n">
        <v>111</v>
      </c>
      <c r="D926" s="21" t="n">
        <f aca="false">C926/Summary!$B$4</f>
        <v>0.0074</v>
      </c>
      <c r="E926" s="2" t="s">
        <v>35</v>
      </c>
      <c r="F926" s="2" t="s">
        <v>35</v>
      </c>
      <c r="G926" s="2" t="str">
        <f aca="false">IF(AND(E926="No",F926="No"),"Yes","No")</f>
        <v>Yes</v>
      </c>
      <c r="H926" s="20" t="n">
        <f aca="false">IF(G926="Yes",B926,"")</f>
        <v>111</v>
      </c>
    </row>
    <row r="927" customFormat="false" ht="15" hidden="false" customHeight="false" outlineLevel="0" collapsed="false">
      <c r="A927" s="2" t="s">
        <v>6417</v>
      </c>
      <c r="B927" s="20" t="n">
        <v>111</v>
      </c>
      <c r="C927" s="20" t="n">
        <v>111</v>
      </c>
      <c r="D927" s="21" t="n">
        <f aca="false">C927/Summary!$B$4</f>
        <v>0.0074</v>
      </c>
      <c r="E927" s="2" t="s">
        <v>35</v>
      </c>
      <c r="F927" s="2" t="s">
        <v>35</v>
      </c>
      <c r="G927" s="2" t="str">
        <f aca="false">IF(AND(E927="No",F927="No"),"Yes","No")</f>
        <v>Yes</v>
      </c>
      <c r="H927" s="20" t="n">
        <f aca="false">IF(G927="Yes",B927,"")</f>
        <v>111</v>
      </c>
    </row>
    <row r="928" customFormat="false" ht="15" hidden="false" customHeight="false" outlineLevel="0" collapsed="false">
      <c r="A928" s="2" t="s">
        <v>6418</v>
      </c>
      <c r="B928" s="20" t="n">
        <v>111</v>
      </c>
      <c r="C928" s="20" t="n">
        <v>111</v>
      </c>
      <c r="D928" s="21" t="n">
        <f aca="false">C928/Summary!$B$4</f>
        <v>0.0074</v>
      </c>
      <c r="E928" s="2" t="s">
        <v>35</v>
      </c>
      <c r="F928" s="2" t="s">
        <v>35</v>
      </c>
      <c r="G928" s="2" t="str">
        <f aca="false">IF(AND(E928="No",F928="No"),"Yes","No")</f>
        <v>Yes</v>
      </c>
      <c r="H928" s="20" t="n">
        <f aca="false">IF(G928="Yes",B928,"")</f>
        <v>111</v>
      </c>
    </row>
    <row r="929" customFormat="false" ht="15" hidden="false" customHeight="false" outlineLevel="0" collapsed="false">
      <c r="A929" s="2" t="s">
        <v>6419</v>
      </c>
      <c r="B929" s="20" t="n">
        <v>111</v>
      </c>
      <c r="C929" s="20" t="n">
        <v>110</v>
      </c>
      <c r="D929" s="21" t="n">
        <f aca="false">C929/Summary!$B$4</f>
        <v>0.00733333333333333</v>
      </c>
      <c r="E929" s="2" t="s">
        <v>35</v>
      </c>
      <c r="F929" s="2" t="s">
        <v>35</v>
      </c>
      <c r="G929" s="2" t="str">
        <f aca="false">IF(AND(E929="No",F929="No"),"Yes","No")</f>
        <v>Yes</v>
      </c>
      <c r="H929" s="20" t="n">
        <f aca="false">IF(G929="Yes",B929,"")</f>
        <v>111</v>
      </c>
    </row>
    <row r="930" customFormat="false" ht="15" hidden="false" customHeight="false" outlineLevel="0" collapsed="false">
      <c r="A930" s="2" t="s">
        <v>6420</v>
      </c>
      <c r="B930" s="20" t="n">
        <v>111</v>
      </c>
      <c r="C930" s="20" t="n">
        <v>110</v>
      </c>
      <c r="D930" s="21" t="n">
        <f aca="false">C930/Summary!$B$4</f>
        <v>0.00733333333333333</v>
      </c>
      <c r="E930" s="2" t="s">
        <v>35</v>
      </c>
      <c r="F930" s="2" t="s">
        <v>35</v>
      </c>
      <c r="G930" s="2" t="str">
        <f aca="false">IF(AND(E930="No",F930="No"),"Yes","No")</f>
        <v>Yes</v>
      </c>
      <c r="H930" s="20" t="n">
        <f aca="false">IF(G930="Yes",B930,"")</f>
        <v>111</v>
      </c>
    </row>
    <row r="931" customFormat="false" ht="15" hidden="false" customHeight="false" outlineLevel="0" collapsed="false">
      <c r="A931" s="2" t="s">
        <v>6421</v>
      </c>
      <c r="B931" s="20" t="n">
        <v>111</v>
      </c>
      <c r="C931" s="20" t="n">
        <v>111</v>
      </c>
      <c r="D931" s="21" t="n">
        <f aca="false">C931/Summary!$B$4</f>
        <v>0.0074</v>
      </c>
      <c r="E931" s="2" t="s">
        <v>35</v>
      </c>
      <c r="F931" s="2" t="s">
        <v>35</v>
      </c>
      <c r="G931" s="2" t="str">
        <f aca="false">IF(AND(E931="No",F931="No"),"Yes","No")</f>
        <v>Yes</v>
      </c>
      <c r="H931" s="20" t="n">
        <f aca="false">IF(G931="Yes",B931,"")</f>
        <v>111</v>
      </c>
    </row>
    <row r="932" customFormat="false" ht="15" hidden="false" customHeight="false" outlineLevel="0" collapsed="false">
      <c r="A932" s="2" t="s">
        <v>6422</v>
      </c>
      <c r="B932" s="20" t="n">
        <v>111</v>
      </c>
      <c r="C932" s="20" t="n">
        <v>111</v>
      </c>
      <c r="D932" s="21" t="n">
        <f aca="false">C932/Summary!$B$4</f>
        <v>0.0074</v>
      </c>
      <c r="E932" s="2" t="s">
        <v>35</v>
      </c>
      <c r="F932" s="2" t="s">
        <v>35</v>
      </c>
      <c r="G932" s="2" t="str">
        <f aca="false">IF(AND(E932="No",F932="No"),"Yes","No")</f>
        <v>Yes</v>
      </c>
      <c r="H932" s="20" t="n">
        <f aca="false">IF(G932="Yes",B932,"")</f>
        <v>111</v>
      </c>
    </row>
    <row r="933" customFormat="false" ht="15" hidden="false" customHeight="false" outlineLevel="0" collapsed="false">
      <c r="A933" s="2" t="s">
        <v>6423</v>
      </c>
      <c r="B933" s="20" t="n">
        <v>111</v>
      </c>
      <c r="C933" s="20" t="n">
        <v>111</v>
      </c>
      <c r="D933" s="21" t="n">
        <f aca="false">C933/Summary!$B$4</f>
        <v>0.0074</v>
      </c>
      <c r="E933" s="2" t="s">
        <v>35</v>
      </c>
      <c r="F933" s="2" t="s">
        <v>35</v>
      </c>
      <c r="G933" s="2" t="str">
        <f aca="false">IF(AND(E933="No",F933="No"),"Yes","No")</f>
        <v>Yes</v>
      </c>
      <c r="H933" s="20" t="n">
        <f aca="false">IF(G933="Yes",B933,"")</f>
        <v>111</v>
      </c>
    </row>
    <row r="934" customFormat="false" ht="15" hidden="false" customHeight="false" outlineLevel="0" collapsed="false">
      <c r="A934" s="2" t="s">
        <v>6424</v>
      </c>
      <c r="B934" s="20" t="n">
        <v>111</v>
      </c>
      <c r="C934" s="20" t="n">
        <v>110</v>
      </c>
      <c r="D934" s="21" t="n">
        <f aca="false">C934/Summary!$B$4</f>
        <v>0.00733333333333333</v>
      </c>
      <c r="E934" s="2" t="s">
        <v>35</v>
      </c>
      <c r="F934" s="2" t="s">
        <v>35</v>
      </c>
      <c r="G934" s="2" t="str">
        <f aca="false">IF(AND(E934="No",F934="No"),"Yes","No")</f>
        <v>Yes</v>
      </c>
      <c r="H934" s="20" t="n">
        <f aca="false">IF(G934="Yes",B934,"")</f>
        <v>111</v>
      </c>
    </row>
    <row r="935" customFormat="false" ht="15" hidden="false" customHeight="false" outlineLevel="0" collapsed="false">
      <c r="A935" s="2" t="s">
        <v>6425</v>
      </c>
      <c r="B935" s="20" t="n">
        <v>111</v>
      </c>
      <c r="C935" s="20" t="n">
        <v>111</v>
      </c>
      <c r="D935" s="21" t="n">
        <f aca="false">C935/Summary!$B$4</f>
        <v>0.0074</v>
      </c>
      <c r="E935" s="2" t="s">
        <v>35</v>
      </c>
      <c r="F935" s="2" t="s">
        <v>35</v>
      </c>
      <c r="G935" s="2" t="str">
        <f aca="false">IF(AND(E935="No",F935="No"),"Yes","No")</f>
        <v>Yes</v>
      </c>
      <c r="H935" s="20" t="n">
        <f aca="false">IF(G935="Yes",B935,"")</f>
        <v>111</v>
      </c>
    </row>
    <row r="936" customFormat="false" ht="15" hidden="false" customHeight="false" outlineLevel="0" collapsed="false">
      <c r="A936" s="2" t="s">
        <v>6426</v>
      </c>
      <c r="B936" s="20" t="n">
        <v>111</v>
      </c>
      <c r="C936" s="20" t="n">
        <v>111</v>
      </c>
      <c r="D936" s="21" t="n">
        <f aca="false">C936/Summary!$B$4</f>
        <v>0.0074</v>
      </c>
      <c r="E936" s="2" t="s">
        <v>35</v>
      </c>
      <c r="F936" s="2" t="s">
        <v>35</v>
      </c>
      <c r="G936" s="2" t="str">
        <f aca="false">IF(AND(E936="No",F936="No"),"Yes","No")</f>
        <v>Yes</v>
      </c>
      <c r="H936" s="20" t="n">
        <f aca="false">IF(G936="Yes",B936,"")</f>
        <v>111</v>
      </c>
    </row>
    <row r="937" customFormat="false" ht="15" hidden="false" customHeight="false" outlineLevel="0" collapsed="false">
      <c r="A937" s="2" t="s">
        <v>6427</v>
      </c>
      <c r="B937" s="20" t="n">
        <v>111</v>
      </c>
      <c r="C937" s="20" t="n">
        <v>111</v>
      </c>
      <c r="D937" s="21" t="n">
        <f aca="false">C937/Summary!$B$4</f>
        <v>0.0074</v>
      </c>
      <c r="E937" s="2" t="s">
        <v>35</v>
      </c>
      <c r="F937" s="2" t="s">
        <v>35</v>
      </c>
      <c r="G937" s="2" t="str">
        <f aca="false">IF(AND(E937="No",F937="No"),"Yes","No")</f>
        <v>Yes</v>
      </c>
      <c r="H937" s="20" t="n">
        <f aca="false">IF(G937="Yes",B937,"")</f>
        <v>111</v>
      </c>
    </row>
    <row r="938" customFormat="false" ht="15" hidden="false" customHeight="false" outlineLevel="0" collapsed="false">
      <c r="A938" s="2" t="s">
        <v>6428</v>
      </c>
      <c r="B938" s="20" t="n">
        <v>111</v>
      </c>
      <c r="C938" s="20" t="n">
        <v>109</v>
      </c>
      <c r="D938" s="21" t="n">
        <f aca="false">C938/Summary!$B$4</f>
        <v>0.00726666666666667</v>
      </c>
      <c r="E938" s="2" t="s">
        <v>35</v>
      </c>
      <c r="F938" s="2" t="s">
        <v>35</v>
      </c>
      <c r="G938" s="2" t="str">
        <f aca="false">IF(AND(E938="No",F938="No"),"Yes","No")</f>
        <v>Yes</v>
      </c>
      <c r="H938" s="20" t="n">
        <f aca="false">IF(G938="Yes",B938,"")</f>
        <v>111</v>
      </c>
    </row>
    <row r="939" customFormat="false" ht="15" hidden="false" customHeight="false" outlineLevel="0" collapsed="false">
      <c r="A939" s="2" t="s">
        <v>6429</v>
      </c>
      <c r="B939" s="20" t="n">
        <v>111</v>
      </c>
      <c r="C939" s="20" t="n">
        <v>110</v>
      </c>
      <c r="D939" s="21" t="n">
        <f aca="false">C939/Summary!$B$4</f>
        <v>0.00733333333333333</v>
      </c>
      <c r="E939" s="2" t="s">
        <v>35</v>
      </c>
      <c r="F939" s="2" t="s">
        <v>35</v>
      </c>
      <c r="G939" s="2" t="str">
        <f aca="false">IF(AND(E939="No",F939="No"),"Yes","No")</f>
        <v>Yes</v>
      </c>
      <c r="H939" s="20" t="n">
        <f aca="false">IF(G939="Yes",B939,"")</f>
        <v>111</v>
      </c>
    </row>
    <row r="940" customFormat="false" ht="15" hidden="false" customHeight="false" outlineLevel="0" collapsed="false">
      <c r="A940" s="2" t="s">
        <v>6430</v>
      </c>
      <c r="B940" s="20" t="n">
        <v>111</v>
      </c>
      <c r="C940" s="20" t="n">
        <v>110</v>
      </c>
      <c r="D940" s="21" t="n">
        <f aca="false">C940/Summary!$B$4</f>
        <v>0.00733333333333333</v>
      </c>
      <c r="E940" s="2" t="s">
        <v>35</v>
      </c>
      <c r="F940" s="2" t="s">
        <v>35</v>
      </c>
      <c r="G940" s="2" t="str">
        <f aca="false">IF(AND(E940="No",F940="No"),"Yes","No")</f>
        <v>Yes</v>
      </c>
      <c r="H940" s="20" t="n">
        <f aca="false">IF(G940="Yes",B940,"")</f>
        <v>111</v>
      </c>
    </row>
    <row r="941" customFormat="false" ht="15" hidden="false" customHeight="false" outlineLevel="0" collapsed="false">
      <c r="A941" s="2" t="s">
        <v>6431</v>
      </c>
      <c r="B941" s="20" t="n">
        <v>111</v>
      </c>
      <c r="C941" s="20" t="n">
        <v>111</v>
      </c>
      <c r="D941" s="21" t="n">
        <f aca="false">C941/Summary!$B$4</f>
        <v>0.0074</v>
      </c>
      <c r="E941" s="2" t="s">
        <v>35</v>
      </c>
      <c r="F941" s="2" t="s">
        <v>35</v>
      </c>
      <c r="G941" s="2" t="str">
        <f aca="false">IF(AND(E941="No",F941="No"),"Yes","No")</f>
        <v>Yes</v>
      </c>
      <c r="H941" s="20" t="n">
        <f aca="false">IF(G941="Yes",B941,"")</f>
        <v>111</v>
      </c>
    </row>
    <row r="942" customFormat="false" ht="15" hidden="false" customHeight="false" outlineLevel="0" collapsed="false">
      <c r="A942" s="2" t="s">
        <v>6432</v>
      </c>
      <c r="B942" s="20" t="n">
        <v>111</v>
      </c>
      <c r="C942" s="20" t="n">
        <v>110</v>
      </c>
      <c r="D942" s="21" t="n">
        <f aca="false">C942/Summary!$B$4</f>
        <v>0.00733333333333333</v>
      </c>
      <c r="E942" s="2" t="s">
        <v>35</v>
      </c>
      <c r="F942" s="2" t="s">
        <v>35</v>
      </c>
      <c r="G942" s="2" t="str">
        <f aca="false">IF(AND(E942="No",F942="No"),"Yes","No")</f>
        <v>Yes</v>
      </c>
      <c r="H942" s="20" t="n">
        <f aca="false">IF(G942="Yes",B942,"")</f>
        <v>111</v>
      </c>
    </row>
    <row r="943" customFormat="false" ht="15" hidden="false" customHeight="false" outlineLevel="0" collapsed="false">
      <c r="A943" s="2" t="s">
        <v>6433</v>
      </c>
      <c r="B943" s="20" t="n">
        <v>111</v>
      </c>
      <c r="C943" s="20" t="n">
        <v>111</v>
      </c>
      <c r="D943" s="21" t="n">
        <f aca="false">C943/Summary!$B$4</f>
        <v>0.0074</v>
      </c>
      <c r="E943" s="2" t="s">
        <v>35</v>
      </c>
      <c r="F943" s="2" t="s">
        <v>35</v>
      </c>
      <c r="G943" s="2" t="str">
        <f aca="false">IF(AND(E943="No",F943="No"),"Yes","No")</f>
        <v>Yes</v>
      </c>
      <c r="H943" s="20" t="n">
        <f aca="false">IF(G943="Yes",B943,"")</f>
        <v>111</v>
      </c>
    </row>
    <row r="944" customFormat="false" ht="15" hidden="false" customHeight="false" outlineLevel="0" collapsed="false">
      <c r="A944" s="2" t="s">
        <v>6434</v>
      </c>
      <c r="B944" s="20" t="n">
        <v>112</v>
      </c>
      <c r="C944" s="20" t="n">
        <v>112</v>
      </c>
      <c r="D944" s="21" t="n">
        <f aca="false">C944/Summary!$B$4</f>
        <v>0.00746666666666667</v>
      </c>
      <c r="E944" s="2" t="s">
        <v>35</v>
      </c>
      <c r="F944" s="2" t="s">
        <v>35</v>
      </c>
      <c r="G944" s="2" t="str">
        <f aca="false">IF(AND(E944="No",F944="No"),"Yes","No")</f>
        <v>Yes</v>
      </c>
      <c r="H944" s="20" t="n">
        <f aca="false">IF(G944="Yes",B944,"")</f>
        <v>112</v>
      </c>
    </row>
    <row r="945" customFormat="false" ht="15" hidden="false" customHeight="false" outlineLevel="0" collapsed="false">
      <c r="A945" s="2" t="s">
        <v>6435</v>
      </c>
      <c r="B945" s="20" t="n">
        <v>112</v>
      </c>
      <c r="C945" s="20" t="n">
        <v>112</v>
      </c>
      <c r="D945" s="21" t="n">
        <f aca="false">C945/Summary!$B$4</f>
        <v>0.00746666666666667</v>
      </c>
      <c r="E945" s="2" t="s">
        <v>35</v>
      </c>
      <c r="F945" s="2" t="s">
        <v>35</v>
      </c>
      <c r="G945" s="2" t="str">
        <f aca="false">IF(AND(E945="No",F945="No"),"Yes","No")</f>
        <v>Yes</v>
      </c>
      <c r="H945" s="20" t="n">
        <f aca="false">IF(G945="Yes",B945,"")</f>
        <v>112</v>
      </c>
    </row>
    <row r="946" customFormat="false" ht="15" hidden="false" customHeight="false" outlineLevel="0" collapsed="false">
      <c r="A946" s="2" t="s">
        <v>6436</v>
      </c>
      <c r="B946" s="20" t="n">
        <v>112</v>
      </c>
      <c r="C946" s="20" t="n">
        <v>111</v>
      </c>
      <c r="D946" s="21" t="n">
        <f aca="false">C946/Summary!$B$4</f>
        <v>0.0074</v>
      </c>
      <c r="E946" s="2" t="s">
        <v>35</v>
      </c>
      <c r="F946" s="2" t="s">
        <v>35</v>
      </c>
      <c r="G946" s="2" t="str">
        <f aca="false">IF(AND(E946="No",F946="No"),"Yes","No")</f>
        <v>Yes</v>
      </c>
      <c r="H946" s="20" t="n">
        <f aca="false">IF(G946="Yes",B946,"")</f>
        <v>112</v>
      </c>
    </row>
    <row r="947" customFormat="false" ht="15" hidden="false" customHeight="false" outlineLevel="0" collapsed="false">
      <c r="A947" s="2" t="s">
        <v>6437</v>
      </c>
      <c r="B947" s="20" t="n">
        <v>112</v>
      </c>
      <c r="C947" s="20" t="n">
        <v>111</v>
      </c>
      <c r="D947" s="21" t="n">
        <f aca="false">C947/Summary!$B$4</f>
        <v>0.0074</v>
      </c>
      <c r="E947" s="2" t="s">
        <v>35</v>
      </c>
      <c r="F947" s="2" t="s">
        <v>35</v>
      </c>
      <c r="G947" s="2" t="str">
        <f aca="false">IF(AND(E947="No",F947="No"),"Yes","No")</f>
        <v>Yes</v>
      </c>
      <c r="H947" s="20" t="n">
        <f aca="false">IF(G947="Yes",B947,"")</f>
        <v>112</v>
      </c>
    </row>
    <row r="948" customFormat="false" ht="15" hidden="false" customHeight="false" outlineLevel="0" collapsed="false">
      <c r="A948" s="2" t="s">
        <v>6438</v>
      </c>
      <c r="B948" s="20" t="n">
        <v>112</v>
      </c>
      <c r="C948" s="20" t="n">
        <v>112</v>
      </c>
      <c r="D948" s="21" t="n">
        <f aca="false">C948/Summary!$B$4</f>
        <v>0.00746666666666667</v>
      </c>
      <c r="E948" s="2" t="s">
        <v>35</v>
      </c>
      <c r="F948" s="2" t="s">
        <v>35</v>
      </c>
      <c r="G948" s="2" t="str">
        <f aca="false">IF(AND(E948="No",F948="No"),"Yes","No")</f>
        <v>Yes</v>
      </c>
      <c r="H948" s="20" t="n">
        <f aca="false">IF(G948="Yes",B948,"")</f>
        <v>112</v>
      </c>
    </row>
    <row r="949" customFormat="false" ht="15" hidden="false" customHeight="false" outlineLevel="0" collapsed="false">
      <c r="A949" s="2" t="s">
        <v>6439</v>
      </c>
      <c r="B949" s="20" t="n">
        <v>112</v>
      </c>
      <c r="C949" s="20" t="n">
        <v>112</v>
      </c>
      <c r="D949" s="21" t="n">
        <f aca="false">C949/Summary!$B$4</f>
        <v>0.00746666666666667</v>
      </c>
      <c r="E949" s="2" t="s">
        <v>35</v>
      </c>
      <c r="F949" s="2" t="s">
        <v>35</v>
      </c>
      <c r="G949" s="2" t="str">
        <f aca="false">IF(AND(E949="No",F949="No"),"Yes","No")</f>
        <v>Yes</v>
      </c>
      <c r="H949" s="20" t="n">
        <f aca="false">IF(G949="Yes",B949,"")</f>
        <v>112</v>
      </c>
    </row>
    <row r="950" customFormat="false" ht="15" hidden="false" customHeight="false" outlineLevel="0" collapsed="false">
      <c r="A950" s="2" t="s">
        <v>6440</v>
      </c>
      <c r="B950" s="20" t="n">
        <v>112</v>
      </c>
      <c r="C950" s="20" t="n">
        <v>112</v>
      </c>
      <c r="D950" s="21" t="n">
        <f aca="false">C950/Summary!$B$4</f>
        <v>0.00746666666666667</v>
      </c>
      <c r="E950" s="2" t="s">
        <v>35</v>
      </c>
      <c r="F950" s="2" t="s">
        <v>35</v>
      </c>
      <c r="G950" s="2" t="str">
        <f aca="false">IF(AND(E950="No",F950="No"),"Yes","No")</f>
        <v>Yes</v>
      </c>
      <c r="H950" s="20" t="n">
        <f aca="false">IF(G950="Yes",B950,"")</f>
        <v>112</v>
      </c>
    </row>
    <row r="951" customFormat="false" ht="15" hidden="false" customHeight="false" outlineLevel="0" collapsed="false">
      <c r="A951" s="2" t="s">
        <v>6441</v>
      </c>
      <c r="B951" s="20" t="n">
        <v>112</v>
      </c>
      <c r="C951" s="20" t="n">
        <v>112</v>
      </c>
      <c r="D951" s="21" t="n">
        <f aca="false">C951/Summary!$B$4</f>
        <v>0.00746666666666667</v>
      </c>
      <c r="E951" s="2" t="s">
        <v>35</v>
      </c>
      <c r="F951" s="2" t="s">
        <v>35</v>
      </c>
      <c r="G951" s="2" t="str">
        <f aca="false">IF(AND(E951="No",F951="No"),"Yes","No")</f>
        <v>Yes</v>
      </c>
      <c r="H951" s="20" t="n">
        <f aca="false">IF(G951="Yes",B951,"")</f>
        <v>112</v>
      </c>
    </row>
    <row r="952" customFormat="false" ht="15" hidden="false" customHeight="false" outlineLevel="0" collapsed="false">
      <c r="A952" s="2" t="s">
        <v>6442</v>
      </c>
      <c r="B952" s="20" t="n">
        <v>112</v>
      </c>
      <c r="C952" s="20" t="n">
        <v>110</v>
      </c>
      <c r="D952" s="21" t="n">
        <f aca="false">C952/Summary!$B$4</f>
        <v>0.00733333333333333</v>
      </c>
      <c r="E952" s="2" t="s">
        <v>35</v>
      </c>
      <c r="F952" s="2" t="s">
        <v>35</v>
      </c>
      <c r="G952" s="2" t="str">
        <f aca="false">IF(AND(E952="No",F952="No"),"Yes","No")</f>
        <v>Yes</v>
      </c>
      <c r="H952" s="20" t="n">
        <f aca="false">IF(G952="Yes",B952,"")</f>
        <v>112</v>
      </c>
    </row>
    <row r="953" customFormat="false" ht="15" hidden="false" customHeight="false" outlineLevel="0" collapsed="false">
      <c r="A953" s="2" t="s">
        <v>6443</v>
      </c>
      <c r="B953" s="20" t="n">
        <v>112</v>
      </c>
      <c r="C953" s="20" t="n">
        <v>112</v>
      </c>
      <c r="D953" s="21" t="n">
        <f aca="false">C953/Summary!$B$4</f>
        <v>0.00746666666666667</v>
      </c>
      <c r="E953" s="2" t="s">
        <v>35</v>
      </c>
      <c r="F953" s="2" t="s">
        <v>35</v>
      </c>
      <c r="G953" s="2" t="str">
        <f aca="false">IF(AND(E953="No",F953="No"),"Yes","No")</f>
        <v>Yes</v>
      </c>
      <c r="H953" s="20" t="n">
        <f aca="false">IF(G953="Yes",B953,"")</f>
        <v>112</v>
      </c>
    </row>
    <row r="954" customFormat="false" ht="15" hidden="false" customHeight="false" outlineLevel="0" collapsed="false">
      <c r="A954" s="2" t="s">
        <v>6444</v>
      </c>
      <c r="B954" s="20" t="n">
        <v>112</v>
      </c>
      <c r="C954" s="20" t="n">
        <v>112</v>
      </c>
      <c r="D954" s="21" t="n">
        <f aca="false">C954/Summary!$B$4</f>
        <v>0.00746666666666667</v>
      </c>
      <c r="E954" s="2" t="s">
        <v>35</v>
      </c>
      <c r="F954" s="2" t="s">
        <v>35</v>
      </c>
      <c r="G954" s="2" t="str">
        <f aca="false">IF(AND(E954="No",F954="No"),"Yes","No")</f>
        <v>Yes</v>
      </c>
      <c r="H954" s="20" t="n">
        <f aca="false">IF(G954="Yes",B954,"")</f>
        <v>112</v>
      </c>
    </row>
    <row r="955" customFormat="false" ht="15" hidden="false" customHeight="false" outlineLevel="0" collapsed="false">
      <c r="A955" s="2" t="s">
        <v>6445</v>
      </c>
      <c r="B955" s="20" t="n">
        <v>112</v>
      </c>
      <c r="C955" s="20" t="n">
        <v>112</v>
      </c>
      <c r="D955" s="21" t="n">
        <f aca="false">C955/Summary!$B$4</f>
        <v>0.00746666666666667</v>
      </c>
      <c r="E955" s="2" t="s">
        <v>35</v>
      </c>
      <c r="F955" s="2" t="s">
        <v>35</v>
      </c>
      <c r="G955" s="2" t="str">
        <f aca="false">IF(AND(E955="No",F955="No"),"Yes","No")</f>
        <v>Yes</v>
      </c>
      <c r="H955" s="20" t="n">
        <f aca="false">IF(G955="Yes",B955,"")</f>
        <v>112</v>
      </c>
    </row>
    <row r="956" customFormat="false" ht="15" hidden="false" customHeight="false" outlineLevel="0" collapsed="false">
      <c r="A956" s="2" t="s">
        <v>6446</v>
      </c>
      <c r="B956" s="20" t="n">
        <v>112</v>
      </c>
      <c r="C956" s="20" t="n">
        <v>112</v>
      </c>
      <c r="D956" s="21" t="n">
        <f aca="false">C956/Summary!$B$4</f>
        <v>0.00746666666666667</v>
      </c>
      <c r="E956" s="2" t="s">
        <v>35</v>
      </c>
      <c r="F956" s="2" t="s">
        <v>35</v>
      </c>
      <c r="G956" s="2" t="str">
        <f aca="false">IF(AND(E956="No",F956="No"),"Yes","No")</f>
        <v>Yes</v>
      </c>
      <c r="H956" s="20" t="n">
        <f aca="false">IF(G956="Yes",B956,"")</f>
        <v>112</v>
      </c>
    </row>
    <row r="957" customFormat="false" ht="15" hidden="false" customHeight="false" outlineLevel="0" collapsed="false">
      <c r="A957" s="2" t="s">
        <v>6447</v>
      </c>
      <c r="B957" s="20" t="n">
        <v>112</v>
      </c>
      <c r="C957" s="20" t="n">
        <v>111</v>
      </c>
      <c r="D957" s="21" t="n">
        <f aca="false">C957/Summary!$B$4</f>
        <v>0.0074</v>
      </c>
      <c r="E957" s="2" t="s">
        <v>35</v>
      </c>
      <c r="F957" s="2" t="s">
        <v>35</v>
      </c>
      <c r="G957" s="2" t="str">
        <f aca="false">IF(AND(E957="No",F957="No"),"Yes","No")</f>
        <v>Yes</v>
      </c>
      <c r="H957" s="20" t="n">
        <f aca="false">IF(G957="Yes",B957,"")</f>
        <v>112</v>
      </c>
    </row>
    <row r="958" customFormat="false" ht="15" hidden="false" customHeight="false" outlineLevel="0" collapsed="false">
      <c r="A958" s="2" t="s">
        <v>6448</v>
      </c>
      <c r="B958" s="20" t="n">
        <v>112</v>
      </c>
      <c r="C958" s="20" t="n">
        <v>111</v>
      </c>
      <c r="D958" s="21" t="n">
        <f aca="false">C958/Summary!$B$4</f>
        <v>0.0074</v>
      </c>
      <c r="E958" s="2" t="s">
        <v>35</v>
      </c>
      <c r="F958" s="2" t="s">
        <v>35</v>
      </c>
      <c r="G958" s="2" t="str">
        <f aca="false">IF(AND(E958="No",F958="No"),"Yes","No")</f>
        <v>Yes</v>
      </c>
      <c r="H958" s="20" t="n">
        <f aca="false">IF(G958="Yes",B958,"")</f>
        <v>112</v>
      </c>
    </row>
    <row r="959" customFormat="false" ht="15" hidden="false" customHeight="false" outlineLevel="0" collapsed="false">
      <c r="A959" s="2" t="s">
        <v>6449</v>
      </c>
      <c r="B959" s="20" t="n">
        <v>112</v>
      </c>
      <c r="C959" s="20" t="n">
        <v>112</v>
      </c>
      <c r="D959" s="21" t="n">
        <f aca="false">C959/Summary!$B$4</f>
        <v>0.00746666666666667</v>
      </c>
      <c r="E959" s="2" t="s">
        <v>35</v>
      </c>
      <c r="F959" s="2" t="s">
        <v>35</v>
      </c>
      <c r="G959" s="2" t="str">
        <f aca="false">IF(AND(E959="No",F959="No"),"Yes","No")</f>
        <v>Yes</v>
      </c>
      <c r="H959" s="20" t="n">
        <f aca="false">IF(G959="Yes",B959,"")</f>
        <v>112</v>
      </c>
    </row>
    <row r="960" customFormat="false" ht="15" hidden="false" customHeight="false" outlineLevel="0" collapsed="false">
      <c r="A960" s="2" t="s">
        <v>6450</v>
      </c>
      <c r="B960" s="20" t="n">
        <v>112</v>
      </c>
      <c r="C960" s="20" t="n">
        <v>112</v>
      </c>
      <c r="D960" s="21" t="n">
        <f aca="false">C960/Summary!$B$4</f>
        <v>0.00746666666666667</v>
      </c>
      <c r="E960" s="2" t="s">
        <v>35</v>
      </c>
      <c r="F960" s="2" t="s">
        <v>35</v>
      </c>
      <c r="G960" s="2" t="str">
        <f aca="false">IF(AND(E960="No",F960="No"),"Yes","No")</f>
        <v>Yes</v>
      </c>
      <c r="H960" s="20" t="n">
        <f aca="false">IF(G960="Yes",B960,"")</f>
        <v>112</v>
      </c>
    </row>
    <row r="961" customFormat="false" ht="15" hidden="false" customHeight="false" outlineLevel="0" collapsed="false">
      <c r="A961" s="2" t="s">
        <v>6451</v>
      </c>
      <c r="B961" s="20" t="n">
        <v>112</v>
      </c>
      <c r="C961" s="20" t="n">
        <v>112</v>
      </c>
      <c r="D961" s="21" t="n">
        <f aca="false">C961/Summary!$B$4</f>
        <v>0.00746666666666667</v>
      </c>
      <c r="E961" s="2" t="s">
        <v>35</v>
      </c>
      <c r="F961" s="2" t="s">
        <v>35</v>
      </c>
      <c r="G961" s="2" t="str">
        <f aca="false">IF(AND(E961="No",F961="No"),"Yes","No")</f>
        <v>Yes</v>
      </c>
      <c r="H961" s="20" t="n">
        <f aca="false">IF(G961="Yes",B961,"")</f>
        <v>112</v>
      </c>
    </row>
    <row r="962" customFormat="false" ht="15" hidden="false" customHeight="false" outlineLevel="0" collapsed="false">
      <c r="A962" s="2" t="s">
        <v>6452</v>
      </c>
      <c r="B962" s="20" t="n">
        <v>112</v>
      </c>
      <c r="C962" s="20" t="n">
        <v>112</v>
      </c>
      <c r="D962" s="21" t="n">
        <f aca="false">C962/Summary!$B$4</f>
        <v>0.00746666666666667</v>
      </c>
      <c r="E962" s="2" t="s">
        <v>35</v>
      </c>
      <c r="F962" s="2" t="s">
        <v>35</v>
      </c>
      <c r="G962" s="2" t="str">
        <f aca="false">IF(AND(E962="No",F962="No"),"Yes","No")</f>
        <v>Yes</v>
      </c>
      <c r="H962" s="20" t="n">
        <f aca="false">IF(G962="Yes",B962,"")</f>
        <v>112</v>
      </c>
    </row>
    <row r="963" customFormat="false" ht="15" hidden="false" customHeight="false" outlineLevel="0" collapsed="false">
      <c r="A963" s="2" t="s">
        <v>6453</v>
      </c>
      <c r="B963" s="20" t="n">
        <v>112</v>
      </c>
      <c r="C963" s="20" t="n">
        <v>111</v>
      </c>
      <c r="D963" s="21" t="n">
        <f aca="false">C963/Summary!$B$4</f>
        <v>0.0074</v>
      </c>
      <c r="E963" s="2" t="s">
        <v>35</v>
      </c>
      <c r="F963" s="2" t="s">
        <v>35</v>
      </c>
      <c r="G963" s="2" t="str">
        <f aca="false">IF(AND(E963="No",F963="No"),"Yes","No")</f>
        <v>Yes</v>
      </c>
      <c r="H963" s="20" t="n">
        <f aca="false">IF(G963="Yes",B963,"")</f>
        <v>112</v>
      </c>
    </row>
    <row r="964" customFormat="false" ht="15" hidden="false" customHeight="false" outlineLevel="0" collapsed="false">
      <c r="A964" s="2" t="s">
        <v>6454</v>
      </c>
      <c r="B964" s="20" t="n">
        <v>112</v>
      </c>
      <c r="C964" s="20" t="n">
        <v>112</v>
      </c>
      <c r="D964" s="21" t="n">
        <f aca="false">C964/Summary!$B$4</f>
        <v>0.00746666666666667</v>
      </c>
      <c r="E964" s="2" t="s">
        <v>35</v>
      </c>
      <c r="F964" s="2" t="s">
        <v>35</v>
      </c>
      <c r="G964" s="2" t="str">
        <f aca="false">IF(AND(E964="No",F964="No"),"Yes","No")</f>
        <v>Yes</v>
      </c>
      <c r="H964" s="20" t="n">
        <f aca="false">IF(G964="Yes",B964,"")</f>
        <v>112</v>
      </c>
    </row>
    <row r="965" customFormat="false" ht="15" hidden="false" customHeight="false" outlineLevel="0" collapsed="false">
      <c r="A965" s="2" t="s">
        <v>6455</v>
      </c>
      <c r="B965" s="20" t="n">
        <v>112</v>
      </c>
      <c r="C965" s="20" t="n">
        <v>112</v>
      </c>
      <c r="D965" s="21" t="n">
        <f aca="false">C965/Summary!$B$4</f>
        <v>0.00746666666666667</v>
      </c>
      <c r="E965" s="2" t="s">
        <v>35</v>
      </c>
      <c r="F965" s="2" t="s">
        <v>35</v>
      </c>
      <c r="G965" s="2" t="str">
        <f aca="false">IF(AND(E965="No",F965="No"),"Yes","No")</f>
        <v>Yes</v>
      </c>
      <c r="H965" s="20" t="n">
        <f aca="false">IF(G965="Yes",B965,"")</f>
        <v>112</v>
      </c>
    </row>
    <row r="966" customFormat="false" ht="15" hidden="false" customHeight="false" outlineLevel="0" collapsed="false">
      <c r="A966" s="2" t="s">
        <v>6456</v>
      </c>
      <c r="B966" s="20" t="n">
        <v>112</v>
      </c>
      <c r="C966" s="20" t="n">
        <v>112</v>
      </c>
      <c r="D966" s="21" t="n">
        <f aca="false">C966/Summary!$B$4</f>
        <v>0.00746666666666667</v>
      </c>
      <c r="E966" s="2" t="s">
        <v>35</v>
      </c>
      <c r="F966" s="2" t="s">
        <v>35</v>
      </c>
      <c r="G966" s="2" t="str">
        <f aca="false">IF(AND(E966="No",F966="No"),"Yes","No")</f>
        <v>Yes</v>
      </c>
      <c r="H966" s="20" t="n">
        <f aca="false">IF(G966="Yes",B966,"")</f>
        <v>112</v>
      </c>
    </row>
    <row r="967" customFormat="false" ht="15" hidden="false" customHeight="false" outlineLevel="0" collapsed="false">
      <c r="A967" s="2" t="s">
        <v>6457</v>
      </c>
      <c r="B967" s="20" t="n">
        <v>112</v>
      </c>
      <c r="C967" s="20" t="n">
        <v>112</v>
      </c>
      <c r="D967" s="21" t="n">
        <f aca="false">C967/Summary!$B$4</f>
        <v>0.00746666666666667</v>
      </c>
      <c r="E967" s="2" t="s">
        <v>35</v>
      </c>
      <c r="F967" s="2" t="s">
        <v>35</v>
      </c>
      <c r="G967" s="2" t="str">
        <f aca="false">IF(AND(E967="No",F967="No"),"Yes","No")</f>
        <v>Yes</v>
      </c>
      <c r="H967" s="20" t="n">
        <f aca="false">IF(G967="Yes",B967,"")</f>
        <v>112</v>
      </c>
    </row>
    <row r="968" customFormat="false" ht="15" hidden="false" customHeight="false" outlineLevel="0" collapsed="false">
      <c r="A968" s="2" t="s">
        <v>6458</v>
      </c>
      <c r="B968" s="20" t="n">
        <v>112</v>
      </c>
      <c r="C968" s="20" t="n">
        <v>111</v>
      </c>
      <c r="D968" s="21" t="n">
        <f aca="false">C968/Summary!$B$4</f>
        <v>0.0074</v>
      </c>
      <c r="E968" s="2" t="s">
        <v>35</v>
      </c>
      <c r="F968" s="2" t="s">
        <v>35</v>
      </c>
      <c r="G968" s="2" t="str">
        <f aca="false">IF(AND(E968="No",F968="No"),"Yes","No")</f>
        <v>Yes</v>
      </c>
      <c r="H968" s="20" t="n">
        <f aca="false">IF(G968="Yes",B968,"")</f>
        <v>112</v>
      </c>
    </row>
    <row r="969" customFormat="false" ht="15" hidden="false" customHeight="false" outlineLevel="0" collapsed="false">
      <c r="A969" s="2" t="s">
        <v>6459</v>
      </c>
      <c r="B969" s="20" t="n">
        <v>112</v>
      </c>
      <c r="C969" s="20" t="n">
        <v>111</v>
      </c>
      <c r="D969" s="21" t="n">
        <f aca="false">C969/Summary!$B$4</f>
        <v>0.0074</v>
      </c>
      <c r="E969" s="2" t="s">
        <v>35</v>
      </c>
      <c r="F969" s="2" t="s">
        <v>35</v>
      </c>
      <c r="G969" s="2" t="str">
        <f aca="false">IF(AND(E969="No",F969="No"),"Yes","No")</f>
        <v>Yes</v>
      </c>
      <c r="H969" s="20" t="n">
        <f aca="false">IF(G969="Yes",B969,"")</f>
        <v>112</v>
      </c>
    </row>
    <row r="970" customFormat="false" ht="15" hidden="false" customHeight="false" outlineLevel="0" collapsed="false">
      <c r="A970" s="2" t="s">
        <v>6460</v>
      </c>
      <c r="B970" s="20" t="n">
        <v>112</v>
      </c>
      <c r="C970" s="20" t="n">
        <v>112</v>
      </c>
      <c r="D970" s="21" t="n">
        <f aca="false">C970/Summary!$B$4</f>
        <v>0.00746666666666667</v>
      </c>
      <c r="E970" s="2" t="s">
        <v>35</v>
      </c>
      <c r="F970" s="2" t="s">
        <v>35</v>
      </c>
      <c r="G970" s="2" t="str">
        <f aca="false">IF(AND(E970="No",F970="No"),"Yes","No")</f>
        <v>Yes</v>
      </c>
      <c r="H970" s="20" t="n">
        <f aca="false">IF(G970="Yes",B970,"")</f>
        <v>112</v>
      </c>
    </row>
    <row r="971" customFormat="false" ht="15" hidden="false" customHeight="false" outlineLevel="0" collapsed="false">
      <c r="A971" s="2" t="s">
        <v>6461</v>
      </c>
      <c r="B971" s="20" t="n">
        <v>112</v>
      </c>
      <c r="C971" s="20" t="n">
        <v>112</v>
      </c>
      <c r="D971" s="21" t="n">
        <f aca="false">C971/Summary!$B$4</f>
        <v>0.00746666666666667</v>
      </c>
      <c r="E971" s="2" t="s">
        <v>35</v>
      </c>
      <c r="F971" s="2" t="s">
        <v>35</v>
      </c>
      <c r="G971" s="2" t="str">
        <f aca="false">IF(AND(E971="No",F971="No"),"Yes","No")</f>
        <v>Yes</v>
      </c>
      <c r="H971" s="20" t="n">
        <f aca="false">IF(G971="Yes",B971,"")</f>
        <v>112</v>
      </c>
    </row>
    <row r="972" customFormat="false" ht="15" hidden="false" customHeight="false" outlineLevel="0" collapsed="false">
      <c r="A972" s="2" t="s">
        <v>6462</v>
      </c>
      <c r="B972" s="20" t="n">
        <v>112</v>
      </c>
      <c r="C972" s="20" t="n">
        <v>112</v>
      </c>
      <c r="D972" s="21" t="n">
        <f aca="false">C972/Summary!$B$4</f>
        <v>0.00746666666666667</v>
      </c>
      <c r="E972" s="2" t="s">
        <v>35</v>
      </c>
      <c r="F972" s="2" t="s">
        <v>35</v>
      </c>
      <c r="G972" s="2" t="str">
        <f aca="false">IF(AND(E972="No",F972="No"),"Yes","No")</f>
        <v>Yes</v>
      </c>
      <c r="H972" s="20" t="n">
        <f aca="false">IF(G972="Yes",B972,"")</f>
        <v>112</v>
      </c>
    </row>
    <row r="973" customFormat="false" ht="15" hidden="false" customHeight="false" outlineLevel="0" collapsed="false">
      <c r="A973" s="2" t="s">
        <v>6463</v>
      </c>
      <c r="B973" s="20" t="n">
        <v>112</v>
      </c>
      <c r="C973" s="20" t="n">
        <v>112</v>
      </c>
      <c r="D973" s="21" t="n">
        <f aca="false">C973/Summary!$B$4</f>
        <v>0.00746666666666667</v>
      </c>
      <c r="E973" s="2" t="s">
        <v>35</v>
      </c>
      <c r="F973" s="2" t="s">
        <v>35</v>
      </c>
      <c r="G973" s="2" t="str">
        <f aca="false">IF(AND(E973="No",F973="No"),"Yes","No")</f>
        <v>Yes</v>
      </c>
      <c r="H973" s="20" t="n">
        <f aca="false">IF(G973="Yes",B973,"")</f>
        <v>112</v>
      </c>
    </row>
    <row r="974" customFormat="false" ht="15" hidden="false" customHeight="false" outlineLevel="0" collapsed="false">
      <c r="A974" s="2" t="s">
        <v>6464</v>
      </c>
      <c r="B974" s="20" t="n">
        <v>112</v>
      </c>
      <c r="C974" s="20" t="n">
        <v>109</v>
      </c>
      <c r="D974" s="21" t="n">
        <f aca="false">C974/Summary!$B$4</f>
        <v>0.00726666666666667</v>
      </c>
      <c r="E974" s="2" t="s">
        <v>35</v>
      </c>
      <c r="F974" s="2" t="s">
        <v>35</v>
      </c>
      <c r="G974" s="2" t="str">
        <f aca="false">IF(AND(E974="No",F974="No"),"Yes","No")</f>
        <v>Yes</v>
      </c>
      <c r="H974" s="20" t="n">
        <f aca="false">IF(G974="Yes",B974,"")</f>
        <v>112</v>
      </c>
    </row>
    <row r="975" customFormat="false" ht="15" hidden="false" customHeight="false" outlineLevel="0" collapsed="false">
      <c r="A975" s="2" t="s">
        <v>6465</v>
      </c>
      <c r="B975" s="20" t="n">
        <v>112</v>
      </c>
      <c r="C975" s="20" t="n">
        <v>112</v>
      </c>
      <c r="D975" s="21" t="n">
        <f aca="false">C975/Summary!$B$4</f>
        <v>0.00746666666666667</v>
      </c>
      <c r="E975" s="2" t="s">
        <v>35</v>
      </c>
      <c r="F975" s="2" t="s">
        <v>35</v>
      </c>
      <c r="G975" s="2" t="str">
        <f aca="false">IF(AND(E975="No",F975="No"),"Yes","No")</f>
        <v>Yes</v>
      </c>
      <c r="H975" s="20" t="n">
        <f aca="false">IF(G975="Yes",B975,"")</f>
        <v>112</v>
      </c>
    </row>
    <row r="976" customFormat="false" ht="15" hidden="false" customHeight="false" outlineLevel="0" collapsed="false">
      <c r="A976" s="2" t="s">
        <v>6466</v>
      </c>
      <c r="B976" s="20" t="n">
        <v>112</v>
      </c>
      <c r="C976" s="20" t="n">
        <v>111</v>
      </c>
      <c r="D976" s="21" t="n">
        <f aca="false">C976/Summary!$B$4</f>
        <v>0.0074</v>
      </c>
      <c r="E976" s="2" t="s">
        <v>35</v>
      </c>
      <c r="F976" s="2" t="s">
        <v>35</v>
      </c>
      <c r="G976" s="2" t="str">
        <f aca="false">IF(AND(E976="No",F976="No"),"Yes","No")</f>
        <v>Yes</v>
      </c>
      <c r="H976" s="20" t="n">
        <f aca="false">IF(G976="Yes",B976,"")</f>
        <v>112</v>
      </c>
    </row>
    <row r="977" customFormat="false" ht="15" hidden="false" customHeight="false" outlineLevel="0" collapsed="false">
      <c r="A977" s="2" t="s">
        <v>6467</v>
      </c>
      <c r="B977" s="20" t="n">
        <v>112</v>
      </c>
      <c r="C977" s="20" t="n">
        <v>112</v>
      </c>
      <c r="D977" s="21" t="n">
        <f aca="false">C977/Summary!$B$4</f>
        <v>0.00746666666666667</v>
      </c>
      <c r="E977" s="2" t="s">
        <v>35</v>
      </c>
      <c r="F977" s="2" t="s">
        <v>35</v>
      </c>
      <c r="G977" s="2" t="str">
        <f aca="false">IF(AND(E977="No",F977="No"),"Yes","No")</f>
        <v>Yes</v>
      </c>
      <c r="H977" s="20" t="n">
        <f aca="false">IF(G977="Yes",B977,"")</f>
        <v>112</v>
      </c>
    </row>
    <row r="978" customFormat="false" ht="15" hidden="false" customHeight="false" outlineLevel="0" collapsed="false">
      <c r="A978" s="2" t="s">
        <v>6468</v>
      </c>
      <c r="B978" s="20" t="n">
        <v>112</v>
      </c>
      <c r="C978" s="20" t="n">
        <v>110</v>
      </c>
      <c r="D978" s="21" t="n">
        <f aca="false">C978/Summary!$B$4</f>
        <v>0.00733333333333333</v>
      </c>
      <c r="E978" s="2" t="s">
        <v>35</v>
      </c>
      <c r="F978" s="2" t="s">
        <v>35</v>
      </c>
      <c r="G978" s="2" t="str">
        <f aca="false">IF(AND(E978="No",F978="No"),"Yes","No")</f>
        <v>Yes</v>
      </c>
      <c r="H978" s="20" t="n">
        <f aca="false">IF(G978="Yes",B978,"")</f>
        <v>112</v>
      </c>
    </row>
    <row r="979" customFormat="false" ht="15" hidden="false" customHeight="false" outlineLevel="0" collapsed="false">
      <c r="A979" s="2" t="s">
        <v>6469</v>
      </c>
      <c r="B979" s="20" t="n">
        <v>112</v>
      </c>
      <c r="C979" s="20" t="n">
        <v>112</v>
      </c>
      <c r="D979" s="21" t="n">
        <f aca="false">C979/Summary!$B$4</f>
        <v>0.00746666666666667</v>
      </c>
      <c r="E979" s="2" t="s">
        <v>35</v>
      </c>
      <c r="F979" s="2" t="s">
        <v>35</v>
      </c>
      <c r="G979" s="2" t="str">
        <f aca="false">IF(AND(E979="No",F979="No"),"Yes","No")</f>
        <v>Yes</v>
      </c>
      <c r="H979" s="20" t="n">
        <f aca="false">IF(G979="Yes",B979,"")</f>
        <v>112</v>
      </c>
    </row>
    <row r="980" customFormat="false" ht="15" hidden="false" customHeight="false" outlineLevel="0" collapsed="false">
      <c r="A980" s="2" t="s">
        <v>6470</v>
      </c>
      <c r="B980" s="20" t="n">
        <v>112</v>
      </c>
      <c r="C980" s="20" t="n">
        <v>110</v>
      </c>
      <c r="D980" s="21" t="n">
        <f aca="false">C980/Summary!$B$4</f>
        <v>0.00733333333333333</v>
      </c>
      <c r="E980" s="2" t="s">
        <v>35</v>
      </c>
      <c r="F980" s="2" t="s">
        <v>35</v>
      </c>
      <c r="G980" s="2" t="str">
        <f aca="false">IF(AND(E980="No",F980="No"),"Yes","No")</f>
        <v>Yes</v>
      </c>
      <c r="H980" s="20" t="n">
        <f aca="false">IF(G980="Yes",B980,"")</f>
        <v>112</v>
      </c>
    </row>
    <row r="981" customFormat="false" ht="15" hidden="false" customHeight="false" outlineLevel="0" collapsed="false">
      <c r="A981" s="2" t="s">
        <v>6471</v>
      </c>
      <c r="B981" s="20" t="n">
        <v>112</v>
      </c>
      <c r="C981" s="20" t="n">
        <v>112</v>
      </c>
      <c r="D981" s="21" t="n">
        <f aca="false">C981/Summary!$B$4</f>
        <v>0.00746666666666667</v>
      </c>
      <c r="E981" s="2" t="s">
        <v>35</v>
      </c>
      <c r="F981" s="2" t="s">
        <v>35</v>
      </c>
      <c r="G981" s="2" t="str">
        <f aca="false">IF(AND(E981="No",F981="No"),"Yes","No")</f>
        <v>Yes</v>
      </c>
      <c r="H981" s="20" t="n">
        <f aca="false">IF(G981="Yes",B981,"")</f>
        <v>112</v>
      </c>
    </row>
    <row r="982" customFormat="false" ht="15" hidden="false" customHeight="false" outlineLevel="0" collapsed="false">
      <c r="A982" s="2" t="s">
        <v>6472</v>
      </c>
      <c r="B982" s="20" t="n">
        <v>112</v>
      </c>
      <c r="C982" s="20" t="n">
        <v>112</v>
      </c>
      <c r="D982" s="21" t="n">
        <f aca="false">C982/Summary!$B$4</f>
        <v>0.00746666666666667</v>
      </c>
      <c r="E982" s="2" t="s">
        <v>35</v>
      </c>
      <c r="F982" s="2" t="s">
        <v>35</v>
      </c>
      <c r="G982" s="2" t="str">
        <f aca="false">IF(AND(E982="No",F982="No"),"Yes","No")</f>
        <v>Yes</v>
      </c>
      <c r="H982" s="20" t="n">
        <f aca="false">IF(G982="Yes",B982,"")</f>
        <v>112</v>
      </c>
    </row>
    <row r="983" customFormat="false" ht="15" hidden="false" customHeight="false" outlineLevel="0" collapsed="false">
      <c r="A983" s="2" t="s">
        <v>6473</v>
      </c>
      <c r="B983" s="20" t="n">
        <v>112</v>
      </c>
      <c r="C983" s="20" t="n">
        <v>111</v>
      </c>
      <c r="D983" s="21" t="n">
        <f aca="false">C983/Summary!$B$4</f>
        <v>0.0074</v>
      </c>
      <c r="E983" s="2" t="s">
        <v>35</v>
      </c>
      <c r="F983" s="2" t="s">
        <v>35</v>
      </c>
      <c r="G983" s="2" t="str">
        <f aca="false">IF(AND(E983="No",F983="No"),"Yes","No")</f>
        <v>Yes</v>
      </c>
      <c r="H983" s="20" t="n">
        <f aca="false">IF(G983="Yes",B983,"")</f>
        <v>112</v>
      </c>
    </row>
    <row r="984" customFormat="false" ht="15" hidden="false" customHeight="false" outlineLevel="0" collapsed="false">
      <c r="A984" s="2" t="s">
        <v>6474</v>
      </c>
      <c r="B984" s="20" t="n">
        <v>112</v>
      </c>
      <c r="C984" s="20" t="n">
        <v>112</v>
      </c>
      <c r="D984" s="21" t="n">
        <f aca="false">C984/Summary!$B$4</f>
        <v>0.00746666666666667</v>
      </c>
      <c r="E984" s="2" t="s">
        <v>35</v>
      </c>
      <c r="F984" s="2" t="s">
        <v>35</v>
      </c>
      <c r="G984" s="2" t="str">
        <f aca="false">IF(AND(E984="No",F984="No"),"Yes","No")</f>
        <v>Yes</v>
      </c>
      <c r="H984" s="20" t="n">
        <f aca="false">IF(G984="Yes",B984,"")</f>
        <v>112</v>
      </c>
    </row>
    <row r="985" customFormat="false" ht="15" hidden="false" customHeight="false" outlineLevel="0" collapsed="false">
      <c r="A985" s="2" t="s">
        <v>6475</v>
      </c>
      <c r="B985" s="20" t="n">
        <v>112</v>
      </c>
      <c r="C985" s="20" t="n">
        <v>112</v>
      </c>
      <c r="D985" s="21" t="n">
        <f aca="false">C985/Summary!$B$4</f>
        <v>0.00746666666666667</v>
      </c>
      <c r="E985" s="2" t="s">
        <v>35</v>
      </c>
      <c r="F985" s="2" t="s">
        <v>35</v>
      </c>
      <c r="G985" s="2" t="str">
        <f aca="false">IF(AND(E985="No",F985="No"),"Yes","No")</f>
        <v>Yes</v>
      </c>
      <c r="H985" s="20" t="n">
        <f aca="false">IF(G985="Yes",B985,"")</f>
        <v>112</v>
      </c>
    </row>
    <row r="986" customFormat="false" ht="15" hidden="false" customHeight="false" outlineLevel="0" collapsed="false">
      <c r="A986" s="2" t="s">
        <v>6476</v>
      </c>
      <c r="B986" s="20" t="n">
        <v>112</v>
      </c>
      <c r="C986" s="20" t="n">
        <v>112</v>
      </c>
      <c r="D986" s="21" t="n">
        <f aca="false">C986/Summary!$B$4</f>
        <v>0.00746666666666667</v>
      </c>
      <c r="E986" s="2" t="s">
        <v>35</v>
      </c>
      <c r="F986" s="2" t="s">
        <v>35</v>
      </c>
      <c r="G986" s="2" t="str">
        <f aca="false">IF(AND(E986="No",F986="No"),"Yes","No")</f>
        <v>Yes</v>
      </c>
      <c r="H986" s="20" t="n">
        <f aca="false">IF(G986="Yes",B986,"")</f>
        <v>112</v>
      </c>
    </row>
    <row r="987" customFormat="false" ht="15" hidden="false" customHeight="false" outlineLevel="0" collapsed="false">
      <c r="A987" s="2" t="s">
        <v>6477</v>
      </c>
      <c r="B987" s="20" t="n">
        <v>112</v>
      </c>
      <c r="C987" s="20" t="n">
        <v>112</v>
      </c>
      <c r="D987" s="21" t="n">
        <f aca="false">C987/Summary!$B$4</f>
        <v>0.00746666666666667</v>
      </c>
      <c r="E987" s="2" t="s">
        <v>35</v>
      </c>
      <c r="F987" s="2" t="s">
        <v>35</v>
      </c>
      <c r="G987" s="2" t="str">
        <f aca="false">IF(AND(E987="No",F987="No"),"Yes","No")</f>
        <v>Yes</v>
      </c>
      <c r="H987" s="20" t="n">
        <f aca="false">IF(G987="Yes",B987,"")</f>
        <v>112</v>
      </c>
    </row>
    <row r="988" customFormat="false" ht="15" hidden="false" customHeight="false" outlineLevel="0" collapsed="false">
      <c r="A988" s="2" t="s">
        <v>6478</v>
      </c>
      <c r="B988" s="20" t="n">
        <v>112</v>
      </c>
      <c r="C988" s="20" t="n">
        <v>112</v>
      </c>
      <c r="D988" s="21" t="n">
        <f aca="false">C988/Summary!$B$4</f>
        <v>0.00746666666666667</v>
      </c>
      <c r="E988" s="2" t="s">
        <v>35</v>
      </c>
      <c r="F988" s="2" t="s">
        <v>35</v>
      </c>
      <c r="G988" s="2" t="str">
        <f aca="false">IF(AND(E988="No",F988="No"),"Yes","No")</f>
        <v>Yes</v>
      </c>
      <c r="H988" s="20" t="n">
        <f aca="false">IF(G988="Yes",B988,"")</f>
        <v>112</v>
      </c>
    </row>
    <row r="989" customFormat="false" ht="15" hidden="false" customHeight="false" outlineLevel="0" collapsed="false">
      <c r="A989" s="2" t="s">
        <v>6479</v>
      </c>
      <c r="B989" s="20" t="n">
        <v>112</v>
      </c>
      <c r="C989" s="20" t="n">
        <v>112</v>
      </c>
      <c r="D989" s="21" t="n">
        <f aca="false">C989/Summary!$B$4</f>
        <v>0.00746666666666667</v>
      </c>
      <c r="E989" s="2" t="s">
        <v>35</v>
      </c>
      <c r="F989" s="2" t="s">
        <v>35</v>
      </c>
      <c r="G989" s="2" t="str">
        <f aca="false">IF(AND(E989="No",F989="No"),"Yes","No")</f>
        <v>Yes</v>
      </c>
      <c r="H989" s="20" t="n">
        <f aca="false">IF(G989="Yes",B989,"")</f>
        <v>112</v>
      </c>
    </row>
    <row r="990" customFormat="false" ht="15" hidden="false" customHeight="false" outlineLevel="0" collapsed="false">
      <c r="A990" s="2" t="s">
        <v>6480</v>
      </c>
      <c r="B990" s="20" t="n">
        <v>112</v>
      </c>
      <c r="C990" s="20" t="n">
        <v>112</v>
      </c>
      <c r="D990" s="21" t="n">
        <f aca="false">C990/Summary!$B$4</f>
        <v>0.00746666666666667</v>
      </c>
      <c r="E990" s="2" t="s">
        <v>35</v>
      </c>
      <c r="F990" s="2" t="s">
        <v>35</v>
      </c>
      <c r="G990" s="2" t="str">
        <f aca="false">IF(AND(E990="No",F990="No"),"Yes","No")</f>
        <v>Yes</v>
      </c>
      <c r="H990" s="20" t="n">
        <f aca="false">IF(G990="Yes",B990,"")</f>
        <v>112</v>
      </c>
    </row>
    <row r="991" customFormat="false" ht="15" hidden="false" customHeight="false" outlineLevel="0" collapsed="false">
      <c r="A991" s="2" t="s">
        <v>6481</v>
      </c>
      <c r="B991" s="20" t="n">
        <v>112</v>
      </c>
      <c r="C991" s="20" t="n">
        <v>112</v>
      </c>
      <c r="D991" s="21" t="n">
        <f aca="false">C991/Summary!$B$4</f>
        <v>0.00746666666666667</v>
      </c>
      <c r="E991" s="2" t="s">
        <v>35</v>
      </c>
      <c r="F991" s="2" t="s">
        <v>35</v>
      </c>
      <c r="G991" s="2" t="str">
        <f aca="false">IF(AND(E991="No",F991="No"),"Yes","No")</f>
        <v>Yes</v>
      </c>
      <c r="H991" s="20" t="n">
        <f aca="false">IF(G991="Yes",B991,"")</f>
        <v>112</v>
      </c>
    </row>
    <row r="992" customFormat="false" ht="15" hidden="false" customHeight="false" outlineLevel="0" collapsed="false">
      <c r="A992" s="2" t="s">
        <v>6482</v>
      </c>
      <c r="B992" s="20" t="n">
        <v>112</v>
      </c>
      <c r="C992" s="20" t="n">
        <v>112</v>
      </c>
      <c r="D992" s="21" t="n">
        <f aca="false">C992/Summary!$B$4</f>
        <v>0.00746666666666667</v>
      </c>
      <c r="E992" s="2" t="s">
        <v>35</v>
      </c>
      <c r="F992" s="2" t="s">
        <v>35</v>
      </c>
      <c r="G992" s="2" t="str">
        <f aca="false">IF(AND(E992="No",F992="No"),"Yes","No")</f>
        <v>Yes</v>
      </c>
      <c r="H992" s="20" t="n">
        <f aca="false">IF(G992="Yes",B992,"")</f>
        <v>112</v>
      </c>
    </row>
    <row r="993" customFormat="false" ht="15" hidden="false" customHeight="false" outlineLevel="0" collapsed="false">
      <c r="A993" s="2" t="s">
        <v>6483</v>
      </c>
      <c r="B993" s="20" t="n">
        <v>112</v>
      </c>
      <c r="C993" s="20" t="n">
        <v>112</v>
      </c>
      <c r="D993" s="21" t="n">
        <f aca="false">C993/Summary!$B$4</f>
        <v>0.00746666666666667</v>
      </c>
      <c r="E993" s="2" t="s">
        <v>35</v>
      </c>
      <c r="F993" s="2" t="s">
        <v>35</v>
      </c>
      <c r="G993" s="2" t="str">
        <f aca="false">IF(AND(E993="No",F993="No"),"Yes","No")</f>
        <v>Yes</v>
      </c>
      <c r="H993" s="20" t="n">
        <f aca="false">IF(G993="Yes",B993,"")</f>
        <v>112</v>
      </c>
    </row>
    <row r="994" customFormat="false" ht="15" hidden="false" customHeight="false" outlineLevel="0" collapsed="false">
      <c r="A994" s="2" t="s">
        <v>6484</v>
      </c>
      <c r="B994" s="20" t="n">
        <v>112</v>
      </c>
      <c r="C994" s="20" t="n">
        <v>112</v>
      </c>
      <c r="D994" s="21" t="n">
        <f aca="false">C994/Summary!$B$4</f>
        <v>0.00746666666666667</v>
      </c>
      <c r="E994" s="2" t="s">
        <v>35</v>
      </c>
      <c r="F994" s="2" t="s">
        <v>35</v>
      </c>
      <c r="G994" s="2" t="str">
        <f aca="false">IF(AND(E994="No",F994="No"),"Yes","No")</f>
        <v>Yes</v>
      </c>
      <c r="H994" s="20" t="n">
        <f aca="false">IF(G994="Yes",B994,"")</f>
        <v>112</v>
      </c>
    </row>
    <row r="995" customFormat="false" ht="15" hidden="false" customHeight="false" outlineLevel="0" collapsed="false">
      <c r="A995" s="2" t="s">
        <v>6485</v>
      </c>
      <c r="B995" s="20" t="n">
        <v>112</v>
      </c>
      <c r="C995" s="20" t="n">
        <v>112</v>
      </c>
      <c r="D995" s="21" t="n">
        <f aca="false">C995/Summary!$B$4</f>
        <v>0.00746666666666667</v>
      </c>
      <c r="E995" s="2" t="s">
        <v>35</v>
      </c>
      <c r="F995" s="2" t="s">
        <v>35</v>
      </c>
      <c r="G995" s="2" t="str">
        <f aca="false">IF(AND(E995="No",F995="No"),"Yes","No")</f>
        <v>Yes</v>
      </c>
      <c r="H995" s="20" t="n">
        <f aca="false">IF(G995="Yes",B995,"")</f>
        <v>112</v>
      </c>
    </row>
    <row r="996" customFormat="false" ht="15" hidden="false" customHeight="false" outlineLevel="0" collapsed="false">
      <c r="A996" s="2" t="s">
        <v>6486</v>
      </c>
      <c r="B996" s="20" t="n">
        <v>112</v>
      </c>
      <c r="C996" s="20" t="n">
        <v>112</v>
      </c>
      <c r="D996" s="21" t="n">
        <f aca="false">C996/Summary!$B$4</f>
        <v>0.00746666666666667</v>
      </c>
      <c r="E996" s="2" t="s">
        <v>35</v>
      </c>
      <c r="F996" s="2" t="s">
        <v>35</v>
      </c>
      <c r="G996" s="2" t="str">
        <f aca="false">IF(AND(E996="No",F996="No"),"Yes","No")</f>
        <v>Yes</v>
      </c>
      <c r="H996" s="20" t="n">
        <f aca="false">IF(G996="Yes",B996,"")</f>
        <v>112</v>
      </c>
    </row>
    <row r="997" customFormat="false" ht="15" hidden="false" customHeight="false" outlineLevel="0" collapsed="false">
      <c r="A997" s="2" t="s">
        <v>6487</v>
      </c>
      <c r="B997" s="20" t="n">
        <v>112</v>
      </c>
      <c r="C997" s="20" t="n">
        <v>111</v>
      </c>
      <c r="D997" s="21" t="n">
        <f aca="false">C997/Summary!$B$4</f>
        <v>0.0074</v>
      </c>
      <c r="E997" s="2" t="s">
        <v>35</v>
      </c>
      <c r="F997" s="2" t="s">
        <v>35</v>
      </c>
      <c r="G997" s="2" t="str">
        <f aca="false">IF(AND(E997="No",F997="No"),"Yes","No")</f>
        <v>Yes</v>
      </c>
      <c r="H997" s="20" t="n">
        <f aca="false">IF(G997="Yes",B997,"")</f>
        <v>112</v>
      </c>
    </row>
    <row r="998" customFormat="false" ht="15" hidden="false" customHeight="false" outlineLevel="0" collapsed="false">
      <c r="A998" s="2" t="s">
        <v>6488</v>
      </c>
      <c r="B998" s="20" t="n">
        <v>112</v>
      </c>
      <c r="C998" s="20" t="n">
        <v>111</v>
      </c>
      <c r="D998" s="21" t="n">
        <f aca="false">C998/Summary!$B$4</f>
        <v>0.0074</v>
      </c>
      <c r="E998" s="2" t="s">
        <v>35</v>
      </c>
      <c r="F998" s="2" t="s">
        <v>35</v>
      </c>
      <c r="G998" s="2" t="str">
        <f aca="false">IF(AND(E998="No",F998="No"),"Yes","No")</f>
        <v>Yes</v>
      </c>
      <c r="H998" s="20" t="n">
        <f aca="false">IF(G998="Yes",B998,"")</f>
        <v>112</v>
      </c>
    </row>
    <row r="999" customFormat="false" ht="15" hidden="false" customHeight="false" outlineLevel="0" collapsed="false">
      <c r="A999" s="2" t="s">
        <v>6489</v>
      </c>
      <c r="B999" s="20" t="n">
        <v>112</v>
      </c>
      <c r="C999" s="20" t="n">
        <v>112</v>
      </c>
      <c r="D999" s="21" t="n">
        <f aca="false">C999/Summary!$B$4</f>
        <v>0.00746666666666667</v>
      </c>
      <c r="E999" s="2" t="s">
        <v>35</v>
      </c>
      <c r="F999" s="2" t="s">
        <v>35</v>
      </c>
      <c r="G999" s="2" t="str">
        <f aca="false">IF(AND(E999="No",F999="No"),"Yes","No")</f>
        <v>Yes</v>
      </c>
      <c r="H999" s="20" t="n">
        <f aca="false">IF(G999="Yes",B999,"")</f>
        <v>112</v>
      </c>
    </row>
    <row r="1000" customFormat="false" ht="15" hidden="false" customHeight="false" outlineLevel="0" collapsed="false">
      <c r="A1000" s="2" t="s">
        <v>6490</v>
      </c>
      <c r="B1000" s="20" t="n">
        <v>112</v>
      </c>
      <c r="C1000" s="20" t="n">
        <v>112</v>
      </c>
      <c r="D1000" s="21" t="n">
        <f aca="false">C1000/Summary!$B$4</f>
        <v>0.00746666666666667</v>
      </c>
      <c r="E1000" s="2" t="s">
        <v>35</v>
      </c>
      <c r="F1000" s="2" t="s">
        <v>35</v>
      </c>
      <c r="G1000" s="2" t="str">
        <f aca="false">IF(AND(E1000="No",F1000="No"),"Yes","No")</f>
        <v>Yes</v>
      </c>
      <c r="H1000" s="20" t="n">
        <f aca="false">IF(G1000="Yes",B1000,"")</f>
        <v>112</v>
      </c>
    </row>
    <row r="1001" customFormat="false" ht="15" hidden="false" customHeight="false" outlineLevel="0" collapsed="false">
      <c r="A1001" s="2" t="s">
        <v>6491</v>
      </c>
      <c r="B1001" s="20" t="n">
        <v>112</v>
      </c>
      <c r="C1001" s="20" t="n">
        <v>112</v>
      </c>
      <c r="D1001" s="21" t="n">
        <f aca="false">C1001/Summary!$B$4</f>
        <v>0.00746666666666667</v>
      </c>
      <c r="E1001" s="2" t="s">
        <v>35</v>
      </c>
      <c r="F1001" s="2" t="s">
        <v>35</v>
      </c>
      <c r="G1001" s="2" t="str">
        <f aca="false">IF(AND(E1001="No",F1001="No"),"Yes","No")</f>
        <v>Yes</v>
      </c>
      <c r="H1001" s="20" t="n">
        <f aca="false">IF(G1001="Yes",B1001,"")</f>
        <v>112</v>
      </c>
    </row>
    <row r="1002" customFormat="false" ht="15" hidden="false" customHeight="false" outlineLevel="0" collapsed="false">
      <c r="A1002" s="2" t="s">
        <v>6492</v>
      </c>
      <c r="B1002" s="20" t="n">
        <v>112</v>
      </c>
      <c r="C1002" s="20" t="n">
        <v>112</v>
      </c>
      <c r="D1002" s="21" t="n">
        <f aca="false">C1002/Summary!$B$4</f>
        <v>0.00746666666666667</v>
      </c>
      <c r="E1002" s="2" t="s">
        <v>35</v>
      </c>
      <c r="F1002" s="2" t="s">
        <v>35</v>
      </c>
      <c r="G1002" s="2" t="str">
        <f aca="false">IF(AND(E1002="No",F1002="No"),"Yes","No")</f>
        <v>Yes</v>
      </c>
      <c r="H1002" s="20" t="n">
        <f aca="false">IF(G1002="Yes",B1002,"")</f>
        <v>112</v>
      </c>
    </row>
    <row r="1003" customFormat="false" ht="15" hidden="false" customHeight="false" outlineLevel="0" collapsed="false">
      <c r="A1003" s="2" t="s">
        <v>6493</v>
      </c>
      <c r="B1003" s="20" t="n">
        <v>112</v>
      </c>
      <c r="C1003" s="20" t="n">
        <v>112</v>
      </c>
      <c r="D1003" s="21" t="n">
        <f aca="false">C1003/Summary!$B$4</f>
        <v>0.00746666666666667</v>
      </c>
      <c r="E1003" s="2" t="s">
        <v>35</v>
      </c>
      <c r="F1003" s="2" t="s">
        <v>35</v>
      </c>
      <c r="G1003" s="2" t="str">
        <f aca="false">IF(AND(E1003="No",F1003="No"),"Yes","No")</f>
        <v>Yes</v>
      </c>
      <c r="H1003" s="20" t="n">
        <f aca="false">IF(G1003="Yes",B1003,"")</f>
        <v>112</v>
      </c>
    </row>
    <row r="1004" customFormat="false" ht="15" hidden="false" customHeight="false" outlineLevel="0" collapsed="false">
      <c r="A1004" s="2" t="s">
        <v>6494</v>
      </c>
      <c r="B1004" s="20" t="n">
        <v>112</v>
      </c>
      <c r="C1004" s="20" t="n">
        <v>110</v>
      </c>
      <c r="D1004" s="21" t="n">
        <f aca="false">C1004/Summary!$B$4</f>
        <v>0.00733333333333333</v>
      </c>
      <c r="E1004" s="2" t="s">
        <v>35</v>
      </c>
      <c r="F1004" s="2" t="s">
        <v>35</v>
      </c>
      <c r="G1004" s="2" t="str">
        <f aca="false">IF(AND(E1004="No",F1004="No"),"Yes","No")</f>
        <v>Yes</v>
      </c>
      <c r="H1004" s="20" t="n">
        <f aca="false">IF(G1004="Yes",B1004,"")</f>
        <v>112</v>
      </c>
    </row>
    <row r="1005" customFormat="false" ht="15" hidden="false" customHeight="false" outlineLevel="0" collapsed="false">
      <c r="A1005" s="2" t="s">
        <v>6495</v>
      </c>
      <c r="B1005" s="20" t="n">
        <v>112</v>
      </c>
      <c r="C1005" s="20" t="n">
        <v>110</v>
      </c>
      <c r="D1005" s="21" t="n">
        <f aca="false">C1005/Summary!$B$4</f>
        <v>0.00733333333333333</v>
      </c>
      <c r="E1005" s="2" t="s">
        <v>35</v>
      </c>
      <c r="F1005" s="2" t="s">
        <v>35</v>
      </c>
      <c r="G1005" s="2" t="str">
        <f aca="false">IF(AND(E1005="No",F1005="No"),"Yes","No")</f>
        <v>Yes</v>
      </c>
      <c r="H1005" s="20" t="n">
        <f aca="false">IF(G1005="Yes",B1005,"")</f>
        <v>112</v>
      </c>
    </row>
    <row r="1006" customFormat="false" ht="15" hidden="false" customHeight="false" outlineLevel="0" collapsed="false">
      <c r="A1006" s="2" t="s">
        <v>6496</v>
      </c>
      <c r="B1006" s="20" t="n">
        <v>112</v>
      </c>
      <c r="C1006" s="20" t="n">
        <v>112</v>
      </c>
      <c r="D1006" s="21" t="n">
        <f aca="false">C1006/Summary!$B$4</f>
        <v>0.00746666666666667</v>
      </c>
      <c r="E1006" s="2" t="s">
        <v>35</v>
      </c>
      <c r="F1006" s="2" t="s">
        <v>35</v>
      </c>
      <c r="G1006" s="2" t="str">
        <f aca="false">IF(AND(E1006="No",F1006="No"),"Yes","No")</f>
        <v>Yes</v>
      </c>
      <c r="H1006" s="20" t="n">
        <f aca="false">IF(G1006="Yes",B1006,"")</f>
        <v>112</v>
      </c>
    </row>
    <row r="1007" customFormat="false" ht="15" hidden="false" customHeight="false" outlineLevel="0" collapsed="false">
      <c r="A1007" s="2" t="s">
        <v>6497</v>
      </c>
      <c r="B1007" s="20" t="n">
        <v>112</v>
      </c>
      <c r="C1007" s="20" t="n">
        <v>112</v>
      </c>
      <c r="D1007" s="21" t="n">
        <f aca="false">C1007/Summary!$B$4</f>
        <v>0.00746666666666667</v>
      </c>
      <c r="E1007" s="2" t="s">
        <v>35</v>
      </c>
      <c r="F1007" s="2" t="s">
        <v>35</v>
      </c>
      <c r="G1007" s="2" t="str">
        <f aca="false">IF(AND(E1007="No",F1007="No"),"Yes","No")</f>
        <v>Yes</v>
      </c>
      <c r="H1007" s="20" t="n">
        <f aca="false">IF(G1007="Yes",B1007,"")</f>
        <v>112</v>
      </c>
    </row>
    <row r="1008" customFormat="false" ht="15" hidden="false" customHeight="false" outlineLevel="0" collapsed="false">
      <c r="A1008" s="2" t="s">
        <v>6498</v>
      </c>
      <c r="B1008" s="20" t="n">
        <v>112</v>
      </c>
      <c r="C1008" s="20" t="n">
        <v>110</v>
      </c>
      <c r="D1008" s="21" t="n">
        <f aca="false">C1008/Summary!$B$4</f>
        <v>0.00733333333333333</v>
      </c>
      <c r="E1008" s="2" t="s">
        <v>35</v>
      </c>
      <c r="F1008" s="2" t="s">
        <v>35</v>
      </c>
      <c r="G1008" s="2" t="str">
        <f aca="false">IF(AND(E1008="No",F1008="No"),"Yes","No")</f>
        <v>Yes</v>
      </c>
      <c r="H1008" s="20" t="n">
        <f aca="false">IF(G1008="Yes",B1008,"")</f>
        <v>112</v>
      </c>
    </row>
    <row r="1009" customFormat="false" ht="15" hidden="false" customHeight="false" outlineLevel="0" collapsed="false">
      <c r="A1009" s="2" t="s">
        <v>6499</v>
      </c>
      <c r="B1009" s="20" t="n">
        <v>112</v>
      </c>
      <c r="C1009" s="20" t="n">
        <v>112</v>
      </c>
      <c r="D1009" s="21" t="n">
        <f aca="false">C1009/Summary!$B$4</f>
        <v>0.00746666666666667</v>
      </c>
      <c r="E1009" s="2" t="s">
        <v>35</v>
      </c>
      <c r="F1009" s="2" t="s">
        <v>35</v>
      </c>
      <c r="G1009" s="2" t="str">
        <f aca="false">IF(AND(E1009="No",F1009="No"),"Yes","No")</f>
        <v>Yes</v>
      </c>
      <c r="H1009" s="20" t="n">
        <f aca="false">IF(G1009="Yes",B1009,"")</f>
        <v>112</v>
      </c>
    </row>
    <row r="1010" customFormat="false" ht="15" hidden="false" customHeight="false" outlineLevel="0" collapsed="false">
      <c r="A1010" s="2" t="s">
        <v>6500</v>
      </c>
      <c r="B1010" s="20" t="n">
        <v>112</v>
      </c>
      <c r="C1010" s="20" t="n">
        <v>112</v>
      </c>
      <c r="D1010" s="21" t="n">
        <f aca="false">C1010/Summary!$B$4</f>
        <v>0.00746666666666667</v>
      </c>
      <c r="E1010" s="2" t="s">
        <v>35</v>
      </c>
      <c r="F1010" s="2" t="s">
        <v>35</v>
      </c>
      <c r="G1010" s="2" t="str">
        <f aca="false">IF(AND(E1010="No",F1010="No"),"Yes","No")</f>
        <v>Yes</v>
      </c>
      <c r="H1010" s="20" t="n">
        <f aca="false">IF(G1010="Yes",B1010,"")</f>
        <v>112</v>
      </c>
    </row>
    <row r="1011" customFormat="false" ht="15" hidden="false" customHeight="false" outlineLevel="0" collapsed="false">
      <c r="A1011" s="2" t="s">
        <v>6501</v>
      </c>
      <c r="B1011" s="20" t="n">
        <v>112</v>
      </c>
      <c r="C1011" s="20" t="n">
        <v>112</v>
      </c>
      <c r="D1011" s="21" t="n">
        <f aca="false">C1011/Summary!$B$4</f>
        <v>0.00746666666666667</v>
      </c>
      <c r="E1011" s="2" t="s">
        <v>35</v>
      </c>
      <c r="F1011" s="2" t="s">
        <v>35</v>
      </c>
      <c r="G1011" s="2" t="str">
        <f aca="false">IF(AND(E1011="No",F1011="No"),"Yes","No")</f>
        <v>Yes</v>
      </c>
      <c r="H1011" s="20" t="n">
        <f aca="false">IF(G1011="Yes",B1011,"")</f>
        <v>112</v>
      </c>
    </row>
    <row r="1012" customFormat="false" ht="15" hidden="false" customHeight="false" outlineLevel="0" collapsed="false">
      <c r="A1012" s="2" t="s">
        <v>6502</v>
      </c>
      <c r="B1012" s="20" t="n">
        <v>112</v>
      </c>
      <c r="C1012" s="20" t="n">
        <v>112</v>
      </c>
      <c r="D1012" s="21" t="n">
        <f aca="false">C1012/Summary!$B$4</f>
        <v>0.00746666666666667</v>
      </c>
      <c r="E1012" s="2" t="s">
        <v>35</v>
      </c>
      <c r="F1012" s="2" t="s">
        <v>35</v>
      </c>
      <c r="G1012" s="2" t="str">
        <f aca="false">IF(AND(E1012="No",F1012="No"),"Yes","No")</f>
        <v>Yes</v>
      </c>
      <c r="H1012" s="20" t="n">
        <f aca="false">IF(G1012="Yes",B1012,"")</f>
        <v>112</v>
      </c>
    </row>
    <row r="1013" customFormat="false" ht="15" hidden="false" customHeight="false" outlineLevel="0" collapsed="false">
      <c r="A1013" s="2" t="s">
        <v>6503</v>
      </c>
      <c r="B1013" s="20" t="n">
        <v>112</v>
      </c>
      <c r="C1013" s="20" t="n">
        <v>110</v>
      </c>
      <c r="D1013" s="21" t="n">
        <f aca="false">C1013/Summary!$B$4</f>
        <v>0.00733333333333333</v>
      </c>
      <c r="E1013" s="2" t="s">
        <v>35</v>
      </c>
      <c r="F1013" s="2" t="s">
        <v>35</v>
      </c>
      <c r="G1013" s="2" t="str">
        <f aca="false">IF(AND(E1013="No",F1013="No"),"Yes","No")</f>
        <v>Yes</v>
      </c>
      <c r="H1013" s="20" t="n">
        <f aca="false">IF(G1013="Yes",B1013,"")</f>
        <v>112</v>
      </c>
    </row>
    <row r="1014" customFormat="false" ht="15" hidden="false" customHeight="false" outlineLevel="0" collapsed="false">
      <c r="A1014" s="2" t="s">
        <v>6504</v>
      </c>
      <c r="B1014" s="20" t="n">
        <v>112</v>
      </c>
      <c r="C1014" s="20" t="n">
        <v>112</v>
      </c>
      <c r="D1014" s="21" t="n">
        <f aca="false">C1014/Summary!$B$4</f>
        <v>0.00746666666666667</v>
      </c>
      <c r="E1014" s="2" t="s">
        <v>35</v>
      </c>
      <c r="F1014" s="2" t="s">
        <v>35</v>
      </c>
      <c r="G1014" s="2" t="str">
        <f aca="false">IF(AND(E1014="No",F1014="No"),"Yes","No")</f>
        <v>Yes</v>
      </c>
      <c r="H1014" s="20" t="n">
        <f aca="false">IF(G1014="Yes",B1014,"")</f>
        <v>112</v>
      </c>
    </row>
    <row r="1015" customFormat="false" ht="15" hidden="false" customHeight="false" outlineLevel="0" collapsed="false">
      <c r="A1015" s="2" t="s">
        <v>6505</v>
      </c>
      <c r="B1015" s="20" t="n">
        <v>112</v>
      </c>
      <c r="C1015" s="20" t="n">
        <v>110</v>
      </c>
      <c r="D1015" s="21" t="n">
        <f aca="false">C1015/Summary!$B$4</f>
        <v>0.00733333333333333</v>
      </c>
      <c r="E1015" s="2" t="s">
        <v>35</v>
      </c>
      <c r="F1015" s="2" t="s">
        <v>35</v>
      </c>
      <c r="G1015" s="2" t="str">
        <f aca="false">IF(AND(E1015="No",F1015="No"),"Yes","No")</f>
        <v>Yes</v>
      </c>
      <c r="H1015" s="20" t="n">
        <f aca="false">IF(G1015="Yes",B1015,"")</f>
        <v>112</v>
      </c>
    </row>
    <row r="1016" customFormat="false" ht="15" hidden="false" customHeight="false" outlineLevel="0" collapsed="false">
      <c r="A1016" s="2" t="s">
        <v>6506</v>
      </c>
      <c r="B1016" s="20" t="n">
        <v>112</v>
      </c>
      <c r="C1016" s="20" t="n">
        <v>112</v>
      </c>
      <c r="D1016" s="21" t="n">
        <f aca="false">C1016/Summary!$B$4</f>
        <v>0.00746666666666667</v>
      </c>
      <c r="E1016" s="2" t="s">
        <v>35</v>
      </c>
      <c r="F1016" s="2" t="s">
        <v>35</v>
      </c>
      <c r="G1016" s="2" t="str">
        <f aca="false">IF(AND(E1016="No",F1016="No"),"Yes","No")</f>
        <v>Yes</v>
      </c>
      <c r="H1016" s="20" t="n">
        <f aca="false">IF(G1016="Yes",B1016,"")</f>
        <v>112</v>
      </c>
    </row>
    <row r="1017" customFormat="false" ht="15" hidden="false" customHeight="false" outlineLevel="0" collapsed="false">
      <c r="A1017" s="2" t="s">
        <v>6507</v>
      </c>
      <c r="B1017" s="20" t="n">
        <v>112</v>
      </c>
      <c r="C1017" s="20" t="n">
        <v>111</v>
      </c>
      <c r="D1017" s="21" t="n">
        <f aca="false">C1017/Summary!$B$4</f>
        <v>0.0074</v>
      </c>
      <c r="E1017" s="2" t="s">
        <v>35</v>
      </c>
      <c r="F1017" s="2" t="s">
        <v>35</v>
      </c>
      <c r="G1017" s="2" t="str">
        <f aca="false">IF(AND(E1017="No",F1017="No"),"Yes","No")</f>
        <v>Yes</v>
      </c>
      <c r="H1017" s="20" t="n">
        <f aca="false">IF(G1017="Yes",B1017,"")</f>
        <v>112</v>
      </c>
    </row>
    <row r="1018" customFormat="false" ht="15" hidden="false" customHeight="false" outlineLevel="0" collapsed="false">
      <c r="A1018" s="2" t="s">
        <v>6508</v>
      </c>
      <c r="B1018" s="20" t="n">
        <v>112</v>
      </c>
      <c r="C1018" s="20" t="n">
        <v>111</v>
      </c>
      <c r="D1018" s="21" t="n">
        <f aca="false">C1018/Summary!$B$4</f>
        <v>0.0074</v>
      </c>
      <c r="E1018" s="2" t="s">
        <v>35</v>
      </c>
      <c r="F1018" s="2" t="s">
        <v>35</v>
      </c>
      <c r="G1018" s="2" t="str">
        <f aca="false">IF(AND(E1018="No",F1018="No"),"Yes","No")</f>
        <v>Yes</v>
      </c>
      <c r="H1018" s="20" t="n">
        <f aca="false">IF(G1018="Yes",B1018,"")</f>
        <v>112</v>
      </c>
    </row>
    <row r="1019" customFormat="false" ht="15" hidden="false" customHeight="false" outlineLevel="0" collapsed="false">
      <c r="A1019" s="2" t="s">
        <v>6509</v>
      </c>
      <c r="B1019" s="20" t="n">
        <v>112</v>
      </c>
      <c r="C1019" s="20" t="n">
        <v>111</v>
      </c>
      <c r="D1019" s="21" t="n">
        <f aca="false">C1019/Summary!$B$4</f>
        <v>0.0074</v>
      </c>
      <c r="E1019" s="2" t="s">
        <v>35</v>
      </c>
      <c r="F1019" s="2" t="s">
        <v>35</v>
      </c>
      <c r="G1019" s="2" t="str">
        <f aca="false">IF(AND(E1019="No",F1019="No"),"Yes","No")</f>
        <v>Yes</v>
      </c>
      <c r="H1019" s="20" t="n">
        <f aca="false">IF(G1019="Yes",B1019,"")</f>
        <v>112</v>
      </c>
    </row>
    <row r="1020" customFormat="false" ht="15" hidden="false" customHeight="false" outlineLevel="0" collapsed="false">
      <c r="A1020" s="2" t="s">
        <v>6510</v>
      </c>
      <c r="B1020" s="20" t="n">
        <v>112</v>
      </c>
      <c r="C1020" s="20" t="n">
        <v>112</v>
      </c>
      <c r="D1020" s="21" t="n">
        <f aca="false">C1020/Summary!$B$4</f>
        <v>0.00746666666666667</v>
      </c>
      <c r="E1020" s="2" t="s">
        <v>35</v>
      </c>
      <c r="F1020" s="2" t="s">
        <v>35</v>
      </c>
      <c r="G1020" s="2" t="str">
        <f aca="false">IF(AND(E1020="No",F1020="No"),"Yes","No")</f>
        <v>Yes</v>
      </c>
      <c r="H1020" s="20" t="n">
        <f aca="false">IF(G1020="Yes",B1020,"")</f>
        <v>112</v>
      </c>
    </row>
    <row r="1021" customFormat="false" ht="15" hidden="false" customHeight="false" outlineLevel="0" collapsed="false">
      <c r="A1021" s="2" t="s">
        <v>6511</v>
      </c>
      <c r="B1021" s="20" t="n">
        <v>113</v>
      </c>
      <c r="C1021" s="20" t="n">
        <v>113</v>
      </c>
      <c r="D1021" s="21" t="n">
        <f aca="false">C1021/Summary!$B$4</f>
        <v>0.00753333333333333</v>
      </c>
      <c r="E1021" s="2" t="s">
        <v>35</v>
      </c>
      <c r="F1021" s="2" t="s">
        <v>35</v>
      </c>
      <c r="G1021" s="2" t="str">
        <f aca="false">IF(AND(E1021="No",F1021="No"),"Yes","No")</f>
        <v>Yes</v>
      </c>
      <c r="H1021" s="20" t="n">
        <f aca="false">IF(G1021="Yes",B1021,"")</f>
        <v>113</v>
      </c>
    </row>
    <row r="1022" customFormat="false" ht="15" hidden="false" customHeight="false" outlineLevel="0" collapsed="false">
      <c r="A1022" s="2" t="s">
        <v>6512</v>
      </c>
      <c r="B1022" s="20" t="n">
        <v>113</v>
      </c>
      <c r="C1022" s="20" t="n">
        <v>113</v>
      </c>
      <c r="D1022" s="21" t="n">
        <f aca="false">C1022/Summary!$B$4</f>
        <v>0.00753333333333333</v>
      </c>
      <c r="E1022" s="2" t="s">
        <v>35</v>
      </c>
      <c r="F1022" s="2" t="s">
        <v>35</v>
      </c>
      <c r="G1022" s="2" t="str">
        <f aca="false">IF(AND(E1022="No",F1022="No"),"Yes","No")</f>
        <v>Yes</v>
      </c>
      <c r="H1022" s="20" t="n">
        <f aca="false">IF(G1022="Yes",B1022,"")</f>
        <v>113</v>
      </c>
    </row>
    <row r="1023" customFormat="false" ht="15" hidden="false" customHeight="false" outlineLevel="0" collapsed="false">
      <c r="A1023" s="2" t="s">
        <v>6513</v>
      </c>
      <c r="B1023" s="20" t="n">
        <v>113</v>
      </c>
      <c r="C1023" s="20" t="n">
        <v>113</v>
      </c>
      <c r="D1023" s="21" t="n">
        <f aca="false">C1023/Summary!$B$4</f>
        <v>0.00753333333333333</v>
      </c>
      <c r="E1023" s="2" t="s">
        <v>35</v>
      </c>
      <c r="F1023" s="2" t="s">
        <v>35</v>
      </c>
      <c r="G1023" s="2" t="str">
        <f aca="false">IF(AND(E1023="No",F1023="No"),"Yes","No")</f>
        <v>Yes</v>
      </c>
      <c r="H1023" s="20" t="n">
        <f aca="false">IF(G1023="Yes",B1023,"")</f>
        <v>113</v>
      </c>
    </row>
    <row r="1024" customFormat="false" ht="15" hidden="false" customHeight="false" outlineLevel="0" collapsed="false">
      <c r="A1024" s="2" t="s">
        <v>6514</v>
      </c>
      <c r="B1024" s="20" t="n">
        <v>113</v>
      </c>
      <c r="C1024" s="20" t="n">
        <v>113</v>
      </c>
      <c r="D1024" s="21" t="n">
        <f aca="false">C1024/Summary!$B$4</f>
        <v>0.00753333333333333</v>
      </c>
      <c r="E1024" s="2" t="s">
        <v>35</v>
      </c>
      <c r="F1024" s="2" t="s">
        <v>35</v>
      </c>
      <c r="G1024" s="2" t="str">
        <f aca="false">IF(AND(E1024="No",F1024="No"),"Yes","No")</f>
        <v>Yes</v>
      </c>
      <c r="H1024" s="20" t="n">
        <f aca="false">IF(G1024="Yes",B1024,"")</f>
        <v>113</v>
      </c>
    </row>
    <row r="1025" customFormat="false" ht="15" hidden="false" customHeight="false" outlineLevel="0" collapsed="false">
      <c r="A1025" s="2" t="s">
        <v>6515</v>
      </c>
      <c r="B1025" s="20" t="n">
        <v>113</v>
      </c>
      <c r="C1025" s="20" t="n">
        <v>112</v>
      </c>
      <c r="D1025" s="21" t="n">
        <f aca="false">C1025/Summary!$B$4</f>
        <v>0.00746666666666667</v>
      </c>
      <c r="E1025" s="2" t="s">
        <v>35</v>
      </c>
      <c r="F1025" s="2" t="s">
        <v>35</v>
      </c>
      <c r="G1025" s="2" t="str">
        <f aca="false">IF(AND(E1025="No",F1025="No"),"Yes","No")</f>
        <v>Yes</v>
      </c>
      <c r="H1025" s="20" t="n">
        <f aca="false">IF(G1025="Yes",B1025,"")</f>
        <v>113</v>
      </c>
    </row>
    <row r="1026" customFormat="false" ht="15" hidden="false" customHeight="false" outlineLevel="0" collapsed="false">
      <c r="A1026" s="2" t="s">
        <v>6516</v>
      </c>
      <c r="B1026" s="20" t="n">
        <v>113</v>
      </c>
      <c r="C1026" s="20" t="n">
        <v>112</v>
      </c>
      <c r="D1026" s="21" t="n">
        <f aca="false">C1026/Summary!$B$4</f>
        <v>0.00746666666666667</v>
      </c>
      <c r="E1026" s="2" t="s">
        <v>35</v>
      </c>
      <c r="F1026" s="2" t="s">
        <v>35</v>
      </c>
      <c r="G1026" s="2" t="str">
        <f aca="false">IF(AND(E1026="No",F1026="No"),"Yes","No")</f>
        <v>Yes</v>
      </c>
      <c r="H1026" s="20" t="n">
        <f aca="false">IF(G1026="Yes",B1026,"")</f>
        <v>113</v>
      </c>
    </row>
    <row r="1027" customFormat="false" ht="15" hidden="false" customHeight="false" outlineLevel="0" collapsed="false">
      <c r="A1027" s="2" t="s">
        <v>6517</v>
      </c>
      <c r="B1027" s="20" t="n">
        <v>113</v>
      </c>
      <c r="C1027" s="20" t="n">
        <v>113</v>
      </c>
      <c r="D1027" s="21" t="n">
        <f aca="false">C1027/Summary!$B$4</f>
        <v>0.00753333333333333</v>
      </c>
      <c r="E1027" s="2" t="s">
        <v>35</v>
      </c>
      <c r="F1027" s="2" t="s">
        <v>35</v>
      </c>
      <c r="G1027" s="2" t="str">
        <f aca="false">IF(AND(E1027="No",F1027="No"),"Yes","No")</f>
        <v>Yes</v>
      </c>
      <c r="H1027" s="20" t="n">
        <f aca="false">IF(G1027="Yes",B1027,"")</f>
        <v>113</v>
      </c>
    </row>
    <row r="1028" customFormat="false" ht="15" hidden="false" customHeight="false" outlineLevel="0" collapsed="false">
      <c r="A1028" s="2" t="s">
        <v>6518</v>
      </c>
      <c r="B1028" s="20" t="n">
        <v>113</v>
      </c>
      <c r="C1028" s="20" t="n">
        <v>112</v>
      </c>
      <c r="D1028" s="21" t="n">
        <f aca="false">C1028/Summary!$B$4</f>
        <v>0.00746666666666667</v>
      </c>
      <c r="E1028" s="2" t="s">
        <v>35</v>
      </c>
      <c r="F1028" s="2" t="s">
        <v>35</v>
      </c>
      <c r="G1028" s="2" t="str">
        <f aca="false">IF(AND(E1028="No",F1028="No"),"Yes","No")</f>
        <v>Yes</v>
      </c>
      <c r="H1028" s="20" t="n">
        <f aca="false">IF(G1028="Yes",B1028,"")</f>
        <v>113</v>
      </c>
    </row>
    <row r="1029" customFormat="false" ht="15" hidden="false" customHeight="false" outlineLevel="0" collapsed="false">
      <c r="A1029" s="2" t="s">
        <v>6519</v>
      </c>
      <c r="B1029" s="20" t="n">
        <v>113</v>
      </c>
      <c r="C1029" s="20" t="n">
        <v>113</v>
      </c>
      <c r="D1029" s="21" t="n">
        <f aca="false">C1029/Summary!$B$4</f>
        <v>0.00753333333333333</v>
      </c>
      <c r="E1029" s="2" t="s">
        <v>35</v>
      </c>
      <c r="F1029" s="2" t="s">
        <v>35</v>
      </c>
      <c r="G1029" s="2" t="str">
        <f aca="false">IF(AND(E1029="No",F1029="No"),"Yes","No")</f>
        <v>Yes</v>
      </c>
      <c r="H1029" s="20" t="n">
        <f aca="false">IF(G1029="Yes",B1029,"")</f>
        <v>113</v>
      </c>
    </row>
    <row r="1030" customFormat="false" ht="15" hidden="false" customHeight="false" outlineLevel="0" collapsed="false">
      <c r="A1030" s="2" t="s">
        <v>6520</v>
      </c>
      <c r="B1030" s="20" t="n">
        <v>113</v>
      </c>
      <c r="C1030" s="20" t="n">
        <v>113</v>
      </c>
      <c r="D1030" s="21" t="n">
        <f aca="false">C1030/Summary!$B$4</f>
        <v>0.00753333333333333</v>
      </c>
      <c r="E1030" s="2" t="s">
        <v>35</v>
      </c>
      <c r="F1030" s="2" t="s">
        <v>35</v>
      </c>
      <c r="G1030" s="2" t="str">
        <f aca="false">IF(AND(E1030="No",F1030="No"),"Yes","No")</f>
        <v>Yes</v>
      </c>
      <c r="H1030" s="20" t="n">
        <f aca="false">IF(G1030="Yes",B1030,"")</f>
        <v>113</v>
      </c>
    </row>
    <row r="1031" customFormat="false" ht="15" hidden="false" customHeight="false" outlineLevel="0" collapsed="false">
      <c r="A1031" s="2" t="s">
        <v>6521</v>
      </c>
      <c r="B1031" s="20" t="n">
        <v>113</v>
      </c>
      <c r="C1031" s="20" t="n">
        <v>112</v>
      </c>
      <c r="D1031" s="21" t="n">
        <f aca="false">C1031/Summary!$B$4</f>
        <v>0.00746666666666667</v>
      </c>
      <c r="E1031" s="2" t="s">
        <v>35</v>
      </c>
      <c r="F1031" s="2" t="s">
        <v>35</v>
      </c>
      <c r="G1031" s="2" t="str">
        <f aca="false">IF(AND(E1031="No",F1031="No"),"Yes","No")</f>
        <v>Yes</v>
      </c>
      <c r="H1031" s="20" t="n">
        <f aca="false">IF(G1031="Yes",B1031,"")</f>
        <v>113</v>
      </c>
    </row>
    <row r="1032" customFormat="false" ht="15" hidden="false" customHeight="false" outlineLevel="0" collapsed="false">
      <c r="A1032" s="2" t="s">
        <v>6522</v>
      </c>
      <c r="B1032" s="20" t="n">
        <v>113</v>
      </c>
      <c r="C1032" s="20" t="n">
        <v>113</v>
      </c>
      <c r="D1032" s="21" t="n">
        <f aca="false">C1032/Summary!$B$4</f>
        <v>0.00753333333333333</v>
      </c>
      <c r="E1032" s="2" t="s">
        <v>35</v>
      </c>
      <c r="F1032" s="2" t="s">
        <v>35</v>
      </c>
      <c r="G1032" s="2" t="str">
        <f aca="false">IF(AND(E1032="No",F1032="No"),"Yes","No")</f>
        <v>Yes</v>
      </c>
      <c r="H1032" s="20" t="n">
        <f aca="false">IF(G1032="Yes",B1032,"")</f>
        <v>113</v>
      </c>
    </row>
    <row r="1033" customFormat="false" ht="15" hidden="false" customHeight="false" outlineLevel="0" collapsed="false">
      <c r="A1033" s="2" t="s">
        <v>6523</v>
      </c>
      <c r="B1033" s="20" t="n">
        <v>113</v>
      </c>
      <c r="C1033" s="20" t="n">
        <v>113</v>
      </c>
      <c r="D1033" s="21" t="n">
        <f aca="false">C1033/Summary!$B$4</f>
        <v>0.00753333333333333</v>
      </c>
      <c r="E1033" s="2" t="s">
        <v>35</v>
      </c>
      <c r="F1033" s="2" t="s">
        <v>35</v>
      </c>
      <c r="G1033" s="2" t="str">
        <f aca="false">IF(AND(E1033="No",F1033="No"),"Yes","No")</f>
        <v>Yes</v>
      </c>
      <c r="H1033" s="20" t="n">
        <f aca="false">IF(G1033="Yes",B1033,"")</f>
        <v>113</v>
      </c>
    </row>
    <row r="1034" customFormat="false" ht="15" hidden="false" customHeight="false" outlineLevel="0" collapsed="false">
      <c r="A1034" s="2" t="s">
        <v>6524</v>
      </c>
      <c r="B1034" s="20" t="n">
        <v>113</v>
      </c>
      <c r="C1034" s="20" t="n">
        <v>113</v>
      </c>
      <c r="D1034" s="21" t="n">
        <f aca="false">C1034/Summary!$B$4</f>
        <v>0.00753333333333333</v>
      </c>
      <c r="E1034" s="2" t="s">
        <v>35</v>
      </c>
      <c r="F1034" s="2" t="s">
        <v>35</v>
      </c>
      <c r="G1034" s="2" t="str">
        <f aca="false">IF(AND(E1034="No",F1034="No"),"Yes","No")</f>
        <v>Yes</v>
      </c>
      <c r="H1034" s="20" t="n">
        <f aca="false">IF(G1034="Yes",B1034,"")</f>
        <v>113</v>
      </c>
    </row>
    <row r="1035" customFormat="false" ht="15" hidden="false" customHeight="false" outlineLevel="0" collapsed="false">
      <c r="A1035" s="2" t="s">
        <v>6525</v>
      </c>
      <c r="B1035" s="20" t="n">
        <v>113</v>
      </c>
      <c r="C1035" s="20" t="n">
        <v>113</v>
      </c>
      <c r="D1035" s="21" t="n">
        <f aca="false">C1035/Summary!$B$4</f>
        <v>0.00753333333333333</v>
      </c>
      <c r="E1035" s="2" t="s">
        <v>35</v>
      </c>
      <c r="F1035" s="2" t="s">
        <v>35</v>
      </c>
      <c r="G1035" s="2" t="str">
        <f aca="false">IF(AND(E1035="No",F1035="No"),"Yes","No")</f>
        <v>Yes</v>
      </c>
      <c r="H1035" s="20" t="n">
        <f aca="false">IF(G1035="Yes",B1035,"")</f>
        <v>113</v>
      </c>
    </row>
    <row r="1036" customFormat="false" ht="15" hidden="false" customHeight="false" outlineLevel="0" collapsed="false">
      <c r="A1036" s="2" t="s">
        <v>6526</v>
      </c>
      <c r="B1036" s="20" t="n">
        <v>113</v>
      </c>
      <c r="C1036" s="20" t="n">
        <v>113</v>
      </c>
      <c r="D1036" s="21" t="n">
        <f aca="false">C1036/Summary!$B$4</f>
        <v>0.00753333333333333</v>
      </c>
      <c r="E1036" s="2" t="s">
        <v>35</v>
      </c>
      <c r="F1036" s="2" t="s">
        <v>35</v>
      </c>
      <c r="G1036" s="2" t="str">
        <f aca="false">IF(AND(E1036="No",F1036="No"),"Yes","No")</f>
        <v>Yes</v>
      </c>
      <c r="H1036" s="20" t="n">
        <f aca="false">IF(G1036="Yes",B1036,"")</f>
        <v>113</v>
      </c>
    </row>
    <row r="1037" customFormat="false" ht="15" hidden="false" customHeight="false" outlineLevel="0" collapsed="false">
      <c r="A1037" s="2" t="s">
        <v>6527</v>
      </c>
      <c r="B1037" s="20" t="n">
        <v>113</v>
      </c>
      <c r="C1037" s="20" t="n">
        <v>112</v>
      </c>
      <c r="D1037" s="21" t="n">
        <f aca="false">C1037/Summary!$B$4</f>
        <v>0.00746666666666667</v>
      </c>
      <c r="E1037" s="2" t="s">
        <v>35</v>
      </c>
      <c r="F1037" s="2" t="s">
        <v>35</v>
      </c>
      <c r="G1037" s="2" t="str">
        <f aca="false">IF(AND(E1037="No",F1037="No"),"Yes","No")</f>
        <v>Yes</v>
      </c>
      <c r="H1037" s="20" t="n">
        <f aca="false">IF(G1037="Yes",B1037,"")</f>
        <v>113</v>
      </c>
    </row>
    <row r="1038" customFormat="false" ht="15" hidden="false" customHeight="false" outlineLevel="0" collapsed="false">
      <c r="A1038" s="2" t="s">
        <v>6528</v>
      </c>
      <c r="B1038" s="20" t="n">
        <v>113</v>
      </c>
      <c r="C1038" s="20" t="n">
        <v>111</v>
      </c>
      <c r="D1038" s="21" t="n">
        <f aca="false">C1038/Summary!$B$4</f>
        <v>0.0074</v>
      </c>
      <c r="E1038" s="2" t="s">
        <v>35</v>
      </c>
      <c r="F1038" s="2" t="s">
        <v>35</v>
      </c>
      <c r="G1038" s="2" t="str">
        <f aca="false">IF(AND(E1038="No",F1038="No"),"Yes","No")</f>
        <v>Yes</v>
      </c>
      <c r="H1038" s="20" t="n">
        <f aca="false">IF(G1038="Yes",B1038,"")</f>
        <v>113</v>
      </c>
    </row>
    <row r="1039" customFormat="false" ht="15" hidden="false" customHeight="false" outlineLevel="0" collapsed="false">
      <c r="A1039" s="2" t="s">
        <v>6529</v>
      </c>
      <c r="B1039" s="20" t="n">
        <v>113</v>
      </c>
      <c r="C1039" s="20" t="n">
        <v>113</v>
      </c>
      <c r="D1039" s="21" t="n">
        <f aca="false">C1039/Summary!$B$4</f>
        <v>0.00753333333333333</v>
      </c>
      <c r="E1039" s="2" t="s">
        <v>35</v>
      </c>
      <c r="F1039" s="2" t="s">
        <v>35</v>
      </c>
      <c r="G1039" s="2" t="str">
        <f aca="false">IF(AND(E1039="No",F1039="No"),"Yes","No")</f>
        <v>Yes</v>
      </c>
      <c r="H1039" s="20" t="n">
        <f aca="false">IF(G1039="Yes",B1039,"")</f>
        <v>113</v>
      </c>
    </row>
    <row r="1040" customFormat="false" ht="15" hidden="false" customHeight="false" outlineLevel="0" collapsed="false">
      <c r="A1040" s="2" t="s">
        <v>6530</v>
      </c>
      <c r="B1040" s="20" t="n">
        <v>113</v>
      </c>
      <c r="C1040" s="20" t="n">
        <v>110</v>
      </c>
      <c r="D1040" s="21" t="n">
        <f aca="false">C1040/Summary!$B$4</f>
        <v>0.00733333333333333</v>
      </c>
      <c r="E1040" s="2" t="s">
        <v>35</v>
      </c>
      <c r="F1040" s="2" t="s">
        <v>35</v>
      </c>
      <c r="G1040" s="2" t="str">
        <f aca="false">IF(AND(E1040="No",F1040="No"),"Yes","No")</f>
        <v>Yes</v>
      </c>
      <c r="H1040" s="20" t="n">
        <f aca="false">IF(G1040="Yes",B1040,"")</f>
        <v>113</v>
      </c>
    </row>
    <row r="1041" customFormat="false" ht="15" hidden="false" customHeight="false" outlineLevel="0" collapsed="false">
      <c r="A1041" s="2" t="s">
        <v>6531</v>
      </c>
      <c r="B1041" s="20" t="n">
        <v>113</v>
      </c>
      <c r="C1041" s="20" t="n">
        <v>113</v>
      </c>
      <c r="D1041" s="21" t="n">
        <f aca="false">C1041/Summary!$B$4</f>
        <v>0.00753333333333333</v>
      </c>
      <c r="E1041" s="2" t="s">
        <v>35</v>
      </c>
      <c r="F1041" s="2" t="s">
        <v>35</v>
      </c>
      <c r="G1041" s="2" t="str">
        <f aca="false">IF(AND(E1041="No",F1041="No"),"Yes","No")</f>
        <v>Yes</v>
      </c>
      <c r="H1041" s="20" t="n">
        <f aca="false">IF(G1041="Yes",B1041,"")</f>
        <v>113</v>
      </c>
    </row>
    <row r="1042" customFormat="false" ht="15" hidden="false" customHeight="false" outlineLevel="0" collapsed="false">
      <c r="A1042" s="2" t="s">
        <v>6532</v>
      </c>
      <c r="B1042" s="20" t="n">
        <v>113</v>
      </c>
      <c r="C1042" s="20" t="n">
        <v>113</v>
      </c>
      <c r="D1042" s="21" t="n">
        <f aca="false">C1042/Summary!$B$4</f>
        <v>0.00753333333333333</v>
      </c>
      <c r="E1042" s="2" t="s">
        <v>35</v>
      </c>
      <c r="F1042" s="2" t="s">
        <v>35</v>
      </c>
      <c r="G1042" s="2" t="str">
        <f aca="false">IF(AND(E1042="No",F1042="No"),"Yes","No")</f>
        <v>Yes</v>
      </c>
      <c r="H1042" s="20" t="n">
        <f aca="false">IF(G1042="Yes",B1042,"")</f>
        <v>113</v>
      </c>
    </row>
    <row r="1043" customFormat="false" ht="15" hidden="false" customHeight="false" outlineLevel="0" collapsed="false">
      <c r="A1043" s="2" t="s">
        <v>6533</v>
      </c>
      <c r="B1043" s="20" t="n">
        <v>113</v>
      </c>
      <c r="C1043" s="20" t="n">
        <v>112</v>
      </c>
      <c r="D1043" s="21" t="n">
        <f aca="false">C1043/Summary!$B$4</f>
        <v>0.00746666666666667</v>
      </c>
      <c r="E1043" s="2" t="s">
        <v>35</v>
      </c>
      <c r="F1043" s="2" t="s">
        <v>35</v>
      </c>
      <c r="G1043" s="2" t="str">
        <f aca="false">IF(AND(E1043="No",F1043="No"),"Yes","No")</f>
        <v>Yes</v>
      </c>
      <c r="H1043" s="20" t="n">
        <f aca="false">IF(G1043="Yes",B1043,"")</f>
        <v>113</v>
      </c>
    </row>
    <row r="1044" customFormat="false" ht="15" hidden="false" customHeight="false" outlineLevel="0" collapsed="false">
      <c r="A1044" s="2" t="s">
        <v>6534</v>
      </c>
      <c r="B1044" s="20" t="n">
        <v>113</v>
      </c>
      <c r="C1044" s="20" t="n">
        <v>113</v>
      </c>
      <c r="D1044" s="21" t="n">
        <f aca="false">C1044/Summary!$B$4</f>
        <v>0.00753333333333333</v>
      </c>
      <c r="E1044" s="2" t="s">
        <v>35</v>
      </c>
      <c r="F1044" s="2" t="s">
        <v>35</v>
      </c>
      <c r="G1044" s="2" t="str">
        <f aca="false">IF(AND(E1044="No",F1044="No"),"Yes","No")</f>
        <v>Yes</v>
      </c>
      <c r="H1044" s="20" t="n">
        <f aca="false">IF(G1044="Yes",B1044,"")</f>
        <v>113</v>
      </c>
    </row>
    <row r="1045" customFormat="false" ht="15" hidden="false" customHeight="false" outlineLevel="0" collapsed="false">
      <c r="A1045" s="2" t="s">
        <v>6535</v>
      </c>
      <c r="B1045" s="20" t="n">
        <v>113</v>
      </c>
      <c r="C1045" s="20" t="n">
        <v>113</v>
      </c>
      <c r="D1045" s="21" t="n">
        <f aca="false">C1045/Summary!$B$4</f>
        <v>0.00753333333333333</v>
      </c>
      <c r="E1045" s="2" t="s">
        <v>35</v>
      </c>
      <c r="F1045" s="2" t="s">
        <v>35</v>
      </c>
      <c r="G1045" s="2" t="str">
        <f aca="false">IF(AND(E1045="No",F1045="No"),"Yes","No")</f>
        <v>Yes</v>
      </c>
      <c r="H1045" s="20" t="n">
        <f aca="false">IF(G1045="Yes",B1045,"")</f>
        <v>113</v>
      </c>
    </row>
    <row r="1046" customFormat="false" ht="15" hidden="false" customHeight="false" outlineLevel="0" collapsed="false">
      <c r="A1046" s="2" t="s">
        <v>6536</v>
      </c>
      <c r="B1046" s="20" t="n">
        <v>113</v>
      </c>
      <c r="C1046" s="20" t="n">
        <v>113</v>
      </c>
      <c r="D1046" s="21" t="n">
        <f aca="false">C1046/Summary!$B$4</f>
        <v>0.00753333333333333</v>
      </c>
      <c r="E1046" s="2" t="s">
        <v>35</v>
      </c>
      <c r="F1046" s="2" t="s">
        <v>35</v>
      </c>
      <c r="G1046" s="2" t="str">
        <f aca="false">IF(AND(E1046="No",F1046="No"),"Yes","No")</f>
        <v>Yes</v>
      </c>
      <c r="H1046" s="20" t="n">
        <f aca="false">IF(G1046="Yes",B1046,"")</f>
        <v>113</v>
      </c>
    </row>
    <row r="1047" customFormat="false" ht="15" hidden="false" customHeight="false" outlineLevel="0" collapsed="false">
      <c r="A1047" s="2" t="s">
        <v>6537</v>
      </c>
      <c r="B1047" s="20" t="n">
        <v>113</v>
      </c>
      <c r="C1047" s="20" t="n">
        <v>112</v>
      </c>
      <c r="D1047" s="21" t="n">
        <f aca="false">C1047/Summary!$B$4</f>
        <v>0.00746666666666667</v>
      </c>
      <c r="E1047" s="2" t="s">
        <v>35</v>
      </c>
      <c r="F1047" s="2" t="s">
        <v>35</v>
      </c>
      <c r="G1047" s="2" t="str">
        <f aca="false">IF(AND(E1047="No",F1047="No"),"Yes","No")</f>
        <v>Yes</v>
      </c>
      <c r="H1047" s="20" t="n">
        <f aca="false">IF(G1047="Yes",B1047,"")</f>
        <v>113</v>
      </c>
    </row>
    <row r="1048" customFormat="false" ht="15" hidden="false" customHeight="false" outlineLevel="0" collapsed="false">
      <c r="A1048" s="2" t="s">
        <v>6538</v>
      </c>
      <c r="B1048" s="20" t="n">
        <v>113</v>
      </c>
      <c r="C1048" s="20" t="n">
        <v>112</v>
      </c>
      <c r="D1048" s="21" t="n">
        <f aca="false">C1048/Summary!$B$4</f>
        <v>0.00746666666666667</v>
      </c>
      <c r="E1048" s="2" t="s">
        <v>35</v>
      </c>
      <c r="F1048" s="2" t="s">
        <v>35</v>
      </c>
      <c r="G1048" s="2" t="str">
        <f aca="false">IF(AND(E1048="No",F1048="No"),"Yes","No")</f>
        <v>Yes</v>
      </c>
      <c r="H1048" s="20" t="n">
        <f aca="false">IF(G1048="Yes",B1048,"")</f>
        <v>113</v>
      </c>
    </row>
    <row r="1049" customFormat="false" ht="15" hidden="false" customHeight="false" outlineLevel="0" collapsed="false">
      <c r="A1049" s="2" t="s">
        <v>6539</v>
      </c>
      <c r="B1049" s="20" t="n">
        <v>113</v>
      </c>
      <c r="C1049" s="20" t="n">
        <v>112</v>
      </c>
      <c r="D1049" s="21" t="n">
        <f aca="false">C1049/Summary!$B$4</f>
        <v>0.00746666666666667</v>
      </c>
      <c r="E1049" s="2" t="s">
        <v>35</v>
      </c>
      <c r="F1049" s="2" t="s">
        <v>35</v>
      </c>
      <c r="G1049" s="2" t="str">
        <f aca="false">IF(AND(E1049="No",F1049="No"),"Yes","No")</f>
        <v>Yes</v>
      </c>
      <c r="H1049" s="20" t="n">
        <f aca="false">IF(G1049="Yes",B1049,"")</f>
        <v>113</v>
      </c>
    </row>
    <row r="1050" customFormat="false" ht="15" hidden="false" customHeight="false" outlineLevel="0" collapsed="false">
      <c r="A1050" s="2" t="s">
        <v>6540</v>
      </c>
      <c r="B1050" s="20" t="n">
        <v>113</v>
      </c>
      <c r="C1050" s="20" t="n">
        <v>113</v>
      </c>
      <c r="D1050" s="21" t="n">
        <f aca="false">C1050/Summary!$B$4</f>
        <v>0.00753333333333333</v>
      </c>
      <c r="E1050" s="2" t="s">
        <v>35</v>
      </c>
      <c r="F1050" s="2" t="s">
        <v>35</v>
      </c>
      <c r="G1050" s="2" t="str">
        <f aca="false">IF(AND(E1050="No",F1050="No"),"Yes","No")</f>
        <v>Yes</v>
      </c>
      <c r="H1050" s="20" t="n">
        <f aca="false">IF(G1050="Yes",B1050,"")</f>
        <v>113</v>
      </c>
    </row>
    <row r="1051" customFormat="false" ht="15" hidden="false" customHeight="false" outlineLevel="0" collapsed="false">
      <c r="A1051" s="2" t="s">
        <v>6541</v>
      </c>
      <c r="B1051" s="20" t="n">
        <v>113</v>
      </c>
      <c r="C1051" s="20" t="n">
        <v>113</v>
      </c>
      <c r="D1051" s="21" t="n">
        <f aca="false">C1051/Summary!$B$4</f>
        <v>0.00753333333333333</v>
      </c>
      <c r="E1051" s="2" t="s">
        <v>35</v>
      </c>
      <c r="F1051" s="2" t="s">
        <v>35</v>
      </c>
      <c r="G1051" s="2" t="str">
        <f aca="false">IF(AND(E1051="No",F1051="No"),"Yes","No")</f>
        <v>Yes</v>
      </c>
      <c r="H1051" s="20" t="n">
        <f aca="false">IF(G1051="Yes",B1051,"")</f>
        <v>113</v>
      </c>
    </row>
    <row r="1052" customFormat="false" ht="15" hidden="false" customHeight="false" outlineLevel="0" collapsed="false">
      <c r="A1052" s="2" t="s">
        <v>6542</v>
      </c>
      <c r="B1052" s="20" t="n">
        <v>113</v>
      </c>
      <c r="C1052" s="20" t="n">
        <v>113</v>
      </c>
      <c r="D1052" s="21" t="n">
        <f aca="false">C1052/Summary!$B$4</f>
        <v>0.00753333333333333</v>
      </c>
      <c r="E1052" s="2" t="s">
        <v>35</v>
      </c>
      <c r="F1052" s="2" t="s">
        <v>35</v>
      </c>
      <c r="G1052" s="2" t="str">
        <f aca="false">IF(AND(E1052="No",F1052="No"),"Yes","No")</f>
        <v>Yes</v>
      </c>
      <c r="H1052" s="20" t="n">
        <f aca="false">IF(G1052="Yes",B1052,"")</f>
        <v>113</v>
      </c>
    </row>
    <row r="1053" customFormat="false" ht="15" hidden="false" customHeight="false" outlineLevel="0" collapsed="false">
      <c r="A1053" s="2" t="s">
        <v>6543</v>
      </c>
      <c r="B1053" s="20" t="n">
        <v>113</v>
      </c>
      <c r="C1053" s="20" t="n">
        <v>112</v>
      </c>
      <c r="D1053" s="21" t="n">
        <f aca="false">C1053/Summary!$B$4</f>
        <v>0.00746666666666667</v>
      </c>
      <c r="E1053" s="2" t="s">
        <v>35</v>
      </c>
      <c r="F1053" s="2" t="s">
        <v>35</v>
      </c>
      <c r="G1053" s="2" t="str">
        <f aca="false">IF(AND(E1053="No",F1053="No"),"Yes","No")</f>
        <v>Yes</v>
      </c>
      <c r="H1053" s="20" t="n">
        <f aca="false">IF(G1053="Yes",B1053,"")</f>
        <v>113</v>
      </c>
    </row>
    <row r="1054" customFormat="false" ht="15" hidden="false" customHeight="false" outlineLevel="0" collapsed="false">
      <c r="A1054" s="2" t="s">
        <v>6544</v>
      </c>
      <c r="B1054" s="20" t="n">
        <v>113</v>
      </c>
      <c r="C1054" s="20" t="n">
        <v>113</v>
      </c>
      <c r="D1054" s="21" t="n">
        <f aca="false">C1054/Summary!$B$4</f>
        <v>0.00753333333333333</v>
      </c>
      <c r="E1054" s="2" t="s">
        <v>35</v>
      </c>
      <c r="F1054" s="2" t="s">
        <v>35</v>
      </c>
      <c r="G1054" s="2" t="str">
        <f aca="false">IF(AND(E1054="No",F1054="No"),"Yes","No")</f>
        <v>Yes</v>
      </c>
      <c r="H1054" s="20" t="n">
        <f aca="false">IF(G1054="Yes",B1054,"")</f>
        <v>113</v>
      </c>
    </row>
    <row r="1055" customFormat="false" ht="15" hidden="false" customHeight="false" outlineLevel="0" collapsed="false">
      <c r="A1055" s="2" t="s">
        <v>6545</v>
      </c>
      <c r="B1055" s="20" t="n">
        <v>113</v>
      </c>
      <c r="C1055" s="20" t="n">
        <v>113</v>
      </c>
      <c r="D1055" s="21" t="n">
        <f aca="false">C1055/Summary!$B$4</f>
        <v>0.00753333333333333</v>
      </c>
      <c r="E1055" s="2" t="s">
        <v>35</v>
      </c>
      <c r="F1055" s="2" t="s">
        <v>35</v>
      </c>
      <c r="G1055" s="2" t="str">
        <f aca="false">IF(AND(E1055="No",F1055="No"),"Yes","No")</f>
        <v>Yes</v>
      </c>
      <c r="H1055" s="20" t="n">
        <f aca="false">IF(G1055="Yes",B1055,"")</f>
        <v>113</v>
      </c>
    </row>
    <row r="1056" customFormat="false" ht="15" hidden="false" customHeight="false" outlineLevel="0" collapsed="false">
      <c r="A1056" s="2" t="s">
        <v>6546</v>
      </c>
      <c r="B1056" s="20" t="n">
        <v>113</v>
      </c>
      <c r="C1056" s="20" t="n">
        <v>113</v>
      </c>
      <c r="D1056" s="21" t="n">
        <f aca="false">C1056/Summary!$B$4</f>
        <v>0.00753333333333333</v>
      </c>
      <c r="E1056" s="2" t="s">
        <v>35</v>
      </c>
      <c r="F1056" s="2" t="s">
        <v>35</v>
      </c>
      <c r="G1056" s="2" t="str">
        <f aca="false">IF(AND(E1056="No",F1056="No"),"Yes","No")</f>
        <v>Yes</v>
      </c>
      <c r="H1056" s="20" t="n">
        <f aca="false">IF(G1056="Yes",B1056,"")</f>
        <v>113</v>
      </c>
    </row>
    <row r="1057" customFormat="false" ht="15" hidden="false" customHeight="false" outlineLevel="0" collapsed="false">
      <c r="A1057" s="2" t="s">
        <v>6547</v>
      </c>
      <c r="B1057" s="20" t="n">
        <v>113</v>
      </c>
      <c r="C1057" s="20" t="n">
        <v>113</v>
      </c>
      <c r="D1057" s="21" t="n">
        <f aca="false">C1057/Summary!$B$4</f>
        <v>0.00753333333333333</v>
      </c>
      <c r="E1057" s="2" t="s">
        <v>35</v>
      </c>
      <c r="F1057" s="2" t="s">
        <v>35</v>
      </c>
      <c r="G1057" s="2" t="str">
        <f aca="false">IF(AND(E1057="No",F1057="No"),"Yes","No")</f>
        <v>Yes</v>
      </c>
      <c r="H1057" s="20" t="n">
        <f aca="false">IF(G1057="Yes",B1057,"")</f>
        <v>113</v>
      </c>
    </row>
    <row r="1058" customFormat="false" ht="15" hidden="false" customHeight="false" outlineLevel="0" collapsed="false">
      <c r="A1058" s="2" t="s">
        <v>6548</v>
      </c>
      <c r="B1058" s="20" t="n">
        <v>113</v>
      </c>
      <c r="C1058" s="20" t="n">
        <v>112</v>
      </c>
      <c r="D1058" s="21" t="n">
        <f aca="false">C1058/Summary!$B$4</f>
        <v>0.00746666666666667</v>
      </c>
      <c r="E1058" s="2" t="s">
        <v>35</v>
      </c>
      <c r="F1058" s="2" t="s">
        <v>35</v>
      </c>
      <c r="G1058" s="2" t="str">
        <f aca="false">IF(AND(E1058="No",F1058="No"),"Yes","No")</f>
        <v>Yes</v>
      </c>
      <c r="H1058" s="20" t="n">
        <f aca="false">IF(G1058="Yes",B1058,"")</f>
        <v>113</v>
      </c>
    </row>
    <row r="1059" customFormat="false" ht="15" hidden="false" customHeight="false" outlineLevel="0" collapsed="false">
      <c r="A1059" s="2" t="s">
        <v>6549</v>
      </c>
      <c r="B1059" s="20" t="n">
        <v>113</v>
      </c>
      <c r="C1059" s="20" t="n">
        <v>112</v>
      </c>
      <c r="D1059" s="21" t="n">
        <f aca="false">C1059/Summary!$B$4</f>
        <v>0.00746666666666667</v>
      </c>
      <c r="E1059" s="2" t="s">
        <v>35</v>
      </c>
      <c r="F1059" s="2" t="s">
        <v>35</v>
      </c>
      <c r="G1059" s="2" t="str">
        <f aca="false">IF(AND(E1059="No",F1059="No"),"Yes","No")</f>
        <v>Yes</v>
      </c>
      <c r="H1059" s="20" t="n">
        <f aca="false">IF(G1059="Yes",B1059,"")</f>
        <v>113</v>
      </c>
    </row>
    <row r="1060" customFormat="false" ht="15" hidden="false" customHeight="false" outlineLevel="0" collapsed="false">
      <c r="A1060" s="2" t="s">
        <v>6550</v>
      </c>
      <c r="B1060" s="20" t="n">
        <v>113</v>
      </c>
      <c r="C1060" s="20" t="n">
        <v>112</v>
      </c>
      <c r="D1060" s="21" t="n">
        <f aca="false">C1060/Summary!$B$4</f>
        <v>0.00746666666666667</v>
      </c>
      <c r="E1060" s="2" t="s">
        <v>35</v>
      </c>
      <c r="F1060" s="2" t="s">
        <v>35</v>
      </c>
      <c r="G1060" s="2" t="str">
        <f aca="false">IF(AND(E1060="No",F1060="No"),"Yes","No")</f>
        <v>Yes</v>
      </c>
      <c r="H1060" s="20" t="n">
        <f aca="false">IF(G1060="Yes",B1060,"")</f>
        <v>113</v>
      </c>
    </row>
    <row r="1061" customFormat="false" ht="15" hidden="false" customHeight="false" outlineLevel="0" collapsed="false">
      <c r="A1061" s="2" t="s">
        <v>6551</v>
      </c>
      <c r="B1061" s="20" t="n">
        <v>113</v>
      </c>
      <c r="C1061" s="20" t="n">
        <v>113</v>
      </c>
      <c r="D1061" s="21" t="n">
        <f aca="false">C1061/Summary!$B$4</f>
        <v>0.00753333333333333</v>
      </c>
      <c r="E1061" s="2" t="s">
        <v>35</v>
      </c>
      <c r="F1061" s="2" t="s">
        <v>35</v>
      </c>
      <c r="G1061" s="2" t="str">
        <f aca="false">IF(AND(E1061="No",F1061="No"),"Yes","No")</f>
        <v>Yes</v>
      </c>
      <c r="H1061" s="20" t="n">
        <f aca="false">IF(G1061="Yes",B1061,"")</f>
        <v>113</v>
      </c>
    </row>
    <row r="1062" customFormat="false" ht="15" hidden="false" customHeight="false" outlineLevel="0" collapsed="false">
      <c r="A1062" s="2" t="s">
        <v>6552</v>
      </c>
      <c r="B1062" s="20" t="n">
        <v>113</v>
      </c>
      <c r="C1062" s="20" t="n">
        <v>113</v>
      </c>
      <c r="D1062" s="21" t="n">
        <f aca="false">C1062/Summary!$B$4</f>
        <v>0.00753333333333333</v>
      </c>
      <c r="E1062" s="2" t="s">
        <v>35</v>
      </c>
      <c r="F1062" s="2" t="s">
        <v>35</v>
      </c>
      <c r="G1062" s="2" t="str">
        <f aca="false">IF(AND(E1062="No",F1062="No"),"Yes","No")</f>
        <v>Yes</v>
      </c>
      <c r="H1062" s="20" t="n">
        <f aca="false">IF(G1062="Yes",B1062,"")</f>
        <v>113</v>
      </c>
    </row>
    <row r="1063" customFormat="false" ht="15" hidden="false" customHeight="false" outlineLevel="0" collapsed="false">
      <c r="A1063" s="2" t="s">
        <v>6553</v>
      </c>
      <c r="B1063" s="20" t="n">
        <v>113</v>
      </c>
      <c r="C1063" s="20" t="n">
        <v>112</v>
      </c>
      <c r="D1063" s="21" t="n">
        <f aca="false">C1063/Summary!$B$4</f>
        <v>0.00746666666666667</v>
      </c>
      <c r="E1063" s="2" t="s">
        <v>35</v>
      </c>
      <c r="F1063" s="2" t="s">
        <v>35</v>
      </c>
      <c r="G1063" s="2" t="str">
        <f aca="false">IF(AND(E1063="No",F1063="No"),"Yes","No")</f>
        <v>Yes</v>
      </c>
      <c r="H1063" s="20" t="n">
        <f aca="false">IF(G1063="Yes",B1063,"")</f>
        <v>113</v>
      </c>
    </row>
    <row r="1064" customFormat="false" ht="15" hidden="false" customHeight="false" outlineLevel="0" collapsed="false">
      <c r="A1064" s="2" t="s">
        <v>6554</v>
      </c>
      <c r="B1064" s="20" t="n">
        <v>113</v>
      </c>
      <c r="C1064" s="20" t="n">
        <v>113</v>
      </c>
      <c r="D1064" s="21" t="n">
        <f aca="false">C1064/Summary!$B$4</f>
        <v>0.00753333333333333</v>
      </c>
      <c r="E1064" s="2" t="s">
        <v>35</v>
      </c>
      <c r="F1064" s="2" t="s">
        <v>35</v>
      </c>
      <c r="G1064" s="2" t="str">
        <f aca="false">IF(AND(E1064="No",F1064="No"),"Yes","No")</f>
        <v>Yes</v>
      </c>
      <c r="H1064" s="20" t="n">
        <f aca="false">IF(G1064="Yes",B1064,"")</f>
        <v>113</v>
      </c>
    </row>
    <row r="1065" customFormat="false" ht="15" hidden="false" customHeight="false" outlineLevel="0" collapsed="false">
      <c r="A1065" s="2" t="s">
        <v>6555</v>
      </c>
      <c r="B1065" s="20" t="n">
        <v>113</v>
      </c>
      <c r="C1065" s="20" t="n">
        <v>112</v>
      </c>
      <c r="D1065" s="21" t="n">
        <f aca="false">C1065/Summary!$B$4</f>
        <v>0.00746666666666667</v>
      </c>
      <c r="E1065" s="2" t="s">
        <v>35</v>
      </c>
      <c r="F1065" s="2" t="s">
        <v>35</v>
      </c>
      <c r="G1065" s="2" t="str">
        <f aca="false">IF(AND(E1065="No",F1065="No"),"Yes","No")</f>
        <v>Yes</v>
      </c>
      <c r="H1065" s="20" t="n">
        <f aca="false">IF(G1065="Yes",B1065,"")</f>
        <v>113</v>
      </c>
    </row>
    <row r="1066" customFormat="false" ht="15" hidden="false" customHeight="false" outlineLevel="0" collapsed="false">
      <c r="A1066" s="2" t="s">
        <v>6556</v>
      </c>
      <c r="B1066" s="20" t="n">
        <v>113</v>
      </c>
      <c r="C1066" s="20" t="n">
        <v>111</v>
      </c>
      <c r="D1066" s="21" t="n">
        <f aca="false">C1066/Summary!$B$4</f>
        <v>0.0074</v>
      </c>
      <c r="E1066" s="2" t="s">
        <v>35</v>
      </c>
      <c r="F1066" s="2" t="s">
        <v>35</v>
      </c>
      <c r="G1066" s="2" t="str">
        <f aca="false">IF(AND(E1066="No",F1066="No"),"Yes","No")</f>
        <v>Yes</v>
      </c>
      <c r="H1066" s="20" t="n">
        <f aca="false">IF(G1066="Yes",B1066,"")</f>
        <v>113</v>
      </c>
    </row>
    <row r="1067" customFormat="false" ht="15" hidden="false" customHeight="false" outlineLevel="0" collapsed="false">
      <c r="A1067" s="2" t="s">
        <v>6557</v>
      </c>
      <c r="B1067" s="20" t="n">
        <v>113</v>
      </c>
      <c r="C1067" s="20" t="n">
        <v>112</v>
      </c>
      <c r="D1067" s="21" t="n">
        <f aca="false">C1067/Summary!$B$4</f>
        <v>0.00746666666666667</v>
      </c>
      <c r="E1067" s="2" t="s">
        <v>35</v>
      </c>
      <c r="F1067" s="2" t="s">
        <v>35</v>
      </c>
      <c r="G1067" s="2" t="str">
        <f aca="false">IF(AND(E1067="No",F1067="No"),"Yes","No")</f>
        <v>Yes</v>
      </c>
      <c r="H1067" s="20" t="n">
        <f aca="false">IF(G1067="Yes",B1067,"")</f>
        <v>113</v>
      </c>
    </row>
    <row r="1068" customFormat="false" ht="15" hidden="false" customHeight="false" outlineLevel="0" collapsed="false">
      <c r="A1068" s="2" t="s">
        <v>6558</v>
      </c>
      <c r="B1068" s="20" t="n">
        <v>113</v>
      </c>
      <c r="C1068" s="20" t="n">
        <v>113</v>
      </c>
      <c r="D1068" s="21" t="n">
        <f aca="false">C1068/Summary!$B$4</f>
        <v>0.00753333333333333</v>
      </c>
      <c r="E1068" s="2" t="s">
        <v>35</v>
      </c>
      <c r="F1068" s="2" t="s">
        <v>35</v>
      </c>
      <c r="G1068" s="2" t="str">
        <f aca="false">IF(AND(E1068="No",F1068="No"),"Yes","No")</f>
        <v>Yes</v>
      </c>
      <c r="H1068" s="20" t="n">
        <f aca="false">IF(G1068="Yes",B1068,"")</f>
        <v>113</v>
      </c>
    </row>
    <row r="1069" customFormat="false" ht="15" hidden="false" customHeight="false" outlineLevel="0" collapsed="false">
      <c r="A1069" s="2" t="s">
        <v>6559</v>
      </c>
      <c r="B1069" s="20" t="n">
        <v>113</v>
      </c>
      <c r="C1069" s="20" t="n">
        <v>112</v>
      </c>
      <c r="D1069" s="21" t="n">
        <f aca="false">C1069/Summary!$B$4</f>
        <v>0.00746666666666667</v>
      </c>
      <c r="E1069" s="2" t="s">
        <v>35</v>
      </c>
      <c r="F1069" s="2" t="s">
        <v>35</v>
      </c>
      <c r="G1069" s="2" t="str">
        <f aca="false">IF(AND(E1069="No",F1069="No"),"Yes","No")</f>
        <v>Yes</v>
      </c>
      <c r="H1069" s="20" t="n">
        <f aca="false">IF(G1069="Yes",B1069,"")</f>
        <v>113</v>
      </c>
    </row>
    <row r="1070" customFormat="false" ht="15" hidden="false" customHeight="false" outlineLevel="0" collapsed="false">
      <c r="A1070" s="2" t="s">
        <v>6560</v>
      </c>
      <c r="B1070" s="20" t="n">
        <v>113</v>
      </c>
      <c r="C1070" s="20" t="n">
        <v>113</v>
      </c>
      <c r="D1070" s="21" t="n">
        <f aca="false">C1070/Summary!$B$4</f>
        <v>0.00753333333333333</v>
      </c>
      <c r="E1070" s="2" t="s">
        <v>35</v>
      </c>
      <c r="F1070" s="2" t="s">
        <v>35</v>
      </c>
      <c r="G1070" s="2" t="str">
        <f aca="false">IF(AND(E1070="No",F1070="No"),"Yes","No")</f>
        <v>Yes</v>
      </c>
      <c r="H1070" s="20" t="n">
        <f aca="false">IF(G1070="Yes",B1070,"")</f>
        <v>113</v>
      </c>
    </row>
    <row r="1071" customFormat="false" ht="15" hidden="false" customHeight="false" outlineLevel="0" collapsed="false">
      <c r="A1071" s="2" t="s">
        <v>6561</v>
      </c>
      <c r="B1071" s="20" t="n">
        <v>113</v>
      </c>
      <c r="C1071" s="20" t="n">
        <v>113</v>
      </c>
      <c r="D1071" s="21" t="n">
        <f aca="false">C1071/Summary!$B$4</f>
        <v>0.00753333333333333</v>
      </c>
      <c r="E1071" s="2" t="s">
        <v>35</v>
      </c>
      <c r="F1071" s="2" t="s">
        <v>35</v>
      </c>
      <c r="G1071" s="2" t="str">
        <f aca="false">IF(AND(E1071="No",F1071="No"),"Yes","No")</f>
        <v>Yes</v>
      </c>
      <c r="H1071" s="20" t="n">
        <f aca="false">IF(G1071="Yes",B1071,"")</f>
        <v>113</v>
      </c>
    </row>
    <row r="1072" customFormat="false" ht="15" hidden="false" customHeight="false" outlineLevel="0" collapsed="false">
      <c r="A1072" s="2" t="s">
        <v>6562</v>
      </c>
      <c r="B1072" s="20" t="n">
        <v>113</v>
      </c>
      <c r="C1072" s="20" t="n">
        <v>112</v>
      </c>
      <c r="D1072" s="21" t="n">
        <f aca="false">C1072/Summary!$B$4</f>
        <v>0.00746666666666667</v>
      </c>
      <c r="E1072" s="2" t="s">
        <v>35</v>
      </c>
      <c r="F1072" s="2" t="s">
        <v>35</v>
      </c>
      <c r="G1072" s="2" t="str">
        <f aca="false">IF(AND(E1072="No",F1072="No"),"Yes","No")</f>
        <v>Yes</v>
      </c>
      <c r="H1072" s="20" t="n">
        <f aca="false">IF(G1072="Yes",B1072,"")</f>
        <v>113</v>
      </c>
    </row>
    <row r="1073" customFormat="false" ht="15" hidden="false" customHeight="false" outlineLevel="0" collapsed="false">
      <c r="A1073" s="2" t="s">
        <v>6563</v>
      </c>
      <c r="B1073" s="20" t="n">
        <v>113</v>
      </c>
      <c r="C1073" s="20" t="n">
        <v>113</v>
      </c>
      <c r="D1073" s="21" t="n">
        <f aca="false">C1073/Summary!$B$4</f>
        <v>0.00753333333333333</v>
      </c>
      <c r="E1073" s="2" t="s">
        <v>35</v>
      </c>
      <c r="F1073" s="2" t="s">
        <v>35</v>
      </c>
      <c r="G1073" s="2" t="str">
        <f aca="false">IF(AND(E1073="No",F1073="No"),"Yes","No")</f>
        <v>Yes</v>
      </c>
      <c r="H1073" s="20" t="n">
        <f aca="false">IF(G1073="Yes",B1073,"")</f>
        <v>113</v>
      </c>
    </row>
    <row r="1074" customFormat="false" ht="15" hidden="false" customHeight="false" outlineLevel="0" collapsed="false">
      <c r="A1074" s="2" t="s">
        <v>6564</v>
      </c>
      <c r="B1074" s="20" t="n">
        <v>113</v>
      </c>
      <c r="C1074" s="20" t="n">
        <v>113</v>
      </c>
      <c r="D1074" s="21" t="n">
        <f aca="false">C1074/Summary!$B$4</f>
        <v>0.00753333333333333</v>
      </c>
      <c r="E1074" s="2" t="s">
        <v>35</v>
      </c>
      <c r="F1074" s="2" t="s">
        <v>35</v>
      </c>
      <c r="G1074" s="2" t="str">
        <f aca="false">IF(AND(E1074="No",F1074="No"),"Yes","No")</f>
        <v>Yes</v>
      </c>
      <c r="H1074" s="20" t="n">
        <f aca="false">IF(G1074="Yes",B1074,"")</f>
        <v>113</v>
      </c>
    </row>
    <row r="1075" customFormat="false" ht="15" hidden="false" customHeight="false" outlineLevel="0" collapsed="false">
      <c r="A1075" s="2" t="s">
        <v>6565</v>
      </c>
      <c r="B1075" s="20" t="n">
        <v>113</v>
      </c>
      <c r="C1075" s="20" t="n">
        <v>113</v>
      </c>
      <c r="D1075" s="21" t="n">
        <f aca="false">C1075/Summary!$B$4</f>
        <v>0.00753333333333333</v>
      </c>
      <c r="E1075" s="2" t="s">
        <v>35</v>
      </c>
      <c r="F1075" s="2" t="s">
        <v>35</v>
      </c>
      <c r="G1075" s="2" t="str">
        <f aca="false">IF(AND(E1075="No",F1075="No"),"Yes","No")</f>
        <v>Yes</v>
      </c>
      <c r="H1075" s="20" t="n">
        <f aca="false">IF(G1075="Yes",B1075,"")</f>
        <v>113</v>
      </c>
    </row>
    <row r="1076" customFormat="false" ht="15" hidden="false" customHeight="false" outlineLevel="0" collapsed="false">
      <c r="A1076" s="2" t="s">
        <v>6566</v>
      </c>
      <c r="B1076" s="20" t="n">
        <v>114</v>
      </c>
      <c r="C1076" s="20" t="n">
        <v>114</v>
      </c>
      <c r="D1076" s="21" t="n">
        <f aca="false">C1076/Summary!$B$4</f>
        <v>0.0076</v>
      </c>
      <c r="E1076" s="2" t="s">
        <v>35</v>
      </c>
      <c r="F1076" s="2" t="s">
        <v>35</v>
      </c>
      <c r="G1076" s="2" t="str">
        <f aca="false">IF(AND(E1076="No",F1076="No"),"Yes","No")</f>
        <v>Yes</v>
      </c>
      <c r="H1076" s="20" t="n">
        <f aca="false">IF(G1076="Yes",B1076,"")</f>
        <v>114</v>
      </c>
    </row>
    <row r="1077" customFormat="false" ht="15" hidden="false" customHeight="false" outlineLevel="0" collapsed="false">
      <c r="A1077" s="2" t="s">
        <v>6567</v>
      </c>
      <c r="B1077" s="20" t="n">
        <v>114</v>
      </c>
      <c r="C1077" s="20" t="n">
        <v>111</v>
      </c>
      <c r="D1077" s="21" t="n">
        <f aca="false">C1077/Summary!$B$4</f>
        <v>0.0074</v>
      </c>
      <c r="E1077" s="2" t="s">
        <v>35</v>
      </c>
      <c r="F1077" s="2" t="s">
        <v>35</v>
      </c>
      <c r="G1077" s="2" t="str">
        <f aca="false">IF(AND(E1077="No",F1077="No"),"Yes","No")</f>
        <v>Yes</v>
      </c>
      <c r="H1077" s="20" t="n">
        <f aca="false">IF(G1077="Yes",B1077,"")</f>
        <v>114</v>
      </c>
    </row>
    <row r="1078" customFormat="false" ht="15" hidden="false" customHeight="false" outlineLevel="0" collapsed="false">
      <c r="A1078" s="2" t="s">
        <v>6568</v>
      </c>
      <c r="B1078" s="20" t="n">
        <v>114</v>
      </c>
      <c r="C1078" s="20" t="n">
        <v>114</v>
      </c>
      <c r="D1078" s="21" t="n">
        <f aca="false">C1078/Summary!$B$4</f>
        <v>0.0076</v>
      </c>
      <c r="E1078" s="2" t="s">
        <v>35</v>
      </c>
      <c r="F1078" s="2" t="s">
        <v>35</v>
      </c>
      <c r="G1078" s="2" t="str">
        <f aca="false">IF(AND(E1078="No",F1078="No"),"Yes","No")</f>
        <v>Yes</v>
      </c>
      <c r="H1078" s="20" t="n">
        <f aca="false">IF(G1078="Yes",B1078,"")</f>
        <v>114</v>
      </c>
    </row>
    <row r="1079" customFormat="false" ht="15" hidden="false" customHeight="false" outlineLevel="0" collapsed="false">
      <c r="A1079" s="2" t="s">
        <v>6569</v>
      </c>
      <c r="B1079" s="20" t="n">
        <v>114</v>
      </c>
      <c r="C1079" s="20" t="n">
        <v>112</v>
      </c>
      <c r="D1079" s="21" t="n">
        <f aca="false">C1079/Summary!$B$4</f>
        <v>0.00746666666666667</v>
      </c>
      <c r="E1079" s="2" t="s">
        <v>35</v>
      </c>
      <c r="F1079" s="2" t="s">
        <v>35</v>
      </c>
      <c r="G1079" s="2" t="str">
        <f aca="false">IF(AND(E1079="No",F1079="No"),"Yes","No")</f>
        <v>Yes</v>
      </c>
      <c r="H1079" s="20" t="n">
        <f aca="false">IF(G1079="Yes",B1079,"")</f>
        <v>114</v>
      </c>
    </row>
    <row r="1080" customFormat="false" ht="15" hidden="false" customHeight="false" outlineLevel="0" collapsed="false">
      <c r="A1080" s="2" t="s">
        <v>6570</v>
      </c>
      <c r="B1080" s="20" t="n">
        <v>114</v>
      </c>
      <c r="C1080" s="20" t="n">
        <v>114</v>
      </c>
      <c r="D1080" s="21" t="n">
        <f aca="false">C1080/Summary!$B$4</f>
        <v>0.0076</v>
      </c>
      <c r="E1080" s="2" t="s">
        <v>35</v>
      </c>
      <c r="F1080" s="2" t="s">
        <v>35</v>
      </c>
      <c r="G1080" s="2" t="str">
        <f aca="false">IF(AND(E1080="No",F1080="No"),"Yes","No")</f>
        <v>Yes</v>
      </c>
      <c r="H1080" s="20" t="n">
        <f aca="false">IF(G1080="Yes",B1080,"")</f>
        <v>114</v>
      </c>
    </row>
    <row r="1081" customFormat="false" ht="15" hidden="false" customHeight="false" outlineLevel="0" collapsed="false">
      <c r="A1081" s="2" t="s">
        <v>6571</v>
      </c>
      <c r="B1081" s="20" t="n">
        <v>114</v>
      </c>
      <c r="C1081" s="20" t="n">
        <v>114</v>
      </c>
      <c r="D1081" s="21" t="n">
        <f aca="false">C1081/Summary!$B$4</f>
        <v>0.0076</v>
      </c>
      <c r="E1081" s="2" t="s">
        <v>35</v>
      </c>
      <c r="F1081" s="2" t="s">
        <v>35</v>
      </c>
      <c r="G1081" s="2" t="str">
        <f aca="false">IF(AND(E1081="No",F1081="No"),"Yes","No")</f>
        <v>Yes</v>
      </c>
      <c r="H1081" s="20" t="n">
        <f aca="false">IF(G1081="Yes",B1081,"")</f>
        <v>114</v>
      </c>
    </row>
    <row r="1082" customFormat="false" ht="15" hidden="false" customHeight="false" outlineLevel="0" collapsed="false">
      <c r="A1082" s="2" t="s">
        <v>6572</v>
      </c>
      <c r="B1082" s="20" t="n">
        <v>114</v>
      </c>
      <c r="C1082" s="20" t="n">
        <v>114</v>
      </c>
      <c r="D1082" s="21" t="n">
        <f aca="false">C1082/Summary!$B$4</f>
        <v>0.0076</v>
      </c>
      <c r="E1082" s="2" t="s">
        <v>35</v>
      </c>
      <c r="F1082" s="2" t="s">
        <v>35</v>
      </c>
      <c r="G1082" s="2" t="str">
        <f aca="false">IF(AND(E1082="No",F1082="No"),"Yes","No")</f>
        <v>Yes</v>
      </c>
      <c r="H1082" s="20" t="n">
        <f aca="false">IF(G1082="Yes",B1082,"")</f>
        <v>114</v>
      </c>
    </row>
    <row r="1083" customFormat="false" ht="15" hidden="false" customHeight="false" outlineLevel="0" collapsed="false">
      <c r="A1083" s="2" t="s">
        <v>6573</v>
      </c>
      <c r="B1083" s="20" t="n">
        <v>114</v>
      </c>
      <c r="C1083" s="20" t="n">
        <v>114</v>
      </c>
      <c r="D1083" s="21" t="n">
        <f aca="false">C1083/Summary!$B$4</f>
        <v>0.0076</v>
      </c>
      <c r="E1083" s="2" t="s">
        <v>35</v>
      </c>
      <c r="F1083" s="2" t="s">
        <v>35</v>
      </c>
      <c r="G1083" s="2" t="str">
        <f aca="false">IF(AND(E1083="No",F1083="No"),"Yes","No")</f>
        <v>Yes</v>
      </c>
      <c r="H1083" s="20" t="n">
        <f aca="false">IF(G1083="Yes",B1083,"")</f>
        <v>114</v>
      </c>
    </row>
    <row r="1084" customFormat="false" ht="15" hidden="false" customHeight="false" outlineLevel="0" collapsed="false">
      <c r="A1084" s="2" t="s">
        <v>6574</v>
      </c>
      <c r="B1084" s="20" t="n">
        <v>114</v>
      </c>
      <c r="C1084" s="20" t="n">
        <v>114</v>
      </c>
      <c r="D1084" s="21" t="n">
        <f aca="false">C1084/Summary!$B$4</f>
        <v>0.0076</v>
      </c>
      <c r="E1084" s="2" t="s">
        <v>35</v>
      </c>
      <c r="F1084" s="2" t="s">
        <v>35</v>
      </c>
      <c r="G1084" s="2" t="str">
        <f aca="false">IF(AND(E1084="No",F1084="No"),"Yes","No")</f>
        <v>Yes</v>
      </c>
      <c r="H1084" s="20" t="n">
        <f aca="false">IF(G1084="Yes",B1084,"")</f>
        <v>114</v>
      </c>
    </row>
    <row r="1085" customFormat="false" ht="15" hidden="false" customHeight="false" outlineLevel="0" collapsed="false">
      <c r="A1085" s="2" t="s">
        <v>6575</v>
      </c>
      <c r="B1085" s="20" t="n">
        <v>114</v>
      </c>
      <c r="C1085" s="20" t="n">
        <v>114</v>
      </c>
      <c r="D1085" s="21" t="n">
        <f aca="false">C1085/Summary!$B$4</f>
        <v>0.0076</v>
      </c>
      <c r="E1085" s="2" t="s">
        <v>35</v>
      </c>
      <c r="F1085" s="2" t="s">
        <v>35</v>
      </c>
      <c r="G1085" s="2" t="str">
        <f aca="false">IF(AND(E1085="No",F1085="No"),"Yes","No")</f>
        <v>Yes</v>
      </c>
      <c r="H1085" s="20" t="n">
        <f aca="false">IF(G1085="Yes",B1085,"")</f>
        <v>114</v>
      </c>
    </row>
    <row r="1086" customFormat="false" ht="15" hidden="false" customHeight="false" outlineLevel="0" collapsed="false">
      <c r="A1086" s="2" t="s">
        <v>6576</v>
      </c>
      <c r="B1086" s="20" t="n">
        <v>114</v>
      </c>
      <c r="C1086" s="20" t="n">
        <v>112</v>
      </c>
      <c r="D1086" s="21" t="n">
        <f aca="false">C1086/Summary!$B$4</f>
        <v>0.00746666666666667</v>
      </c>
      <c r="E1086" s="2" t="s">
        <v>35</v>
      </c>
      <c r="F1086" s="2" t="s">
        <v>35</v>
      </c>
      <c r="G1086" s="2" t="str">
        <f aca="false">IF(AND(E1086="No",F1086="No"),"Yes","No")</f>
        <v>Yes</v>
      </c>
      <c r="H1086" s="20" t="n">
        <f aca="false">IF(G1086="Yes",B1086,"")</f>
        <v>114</v>
      </c>
    </row>
    <row r="1087" customFormat="false" ht="15" hidden="false" customHeight="false" outlineLevel="0" collapsed="false">
      <c r="A1087" s="2" t="s">
        <v>6577</v>
      </c>
      <c r="B1087" s="20" t="n">
        <v>114</v>
      </c>
      <c r="C1087" s="20" t="n">
        <v>114</v>
      </c>
      <c r="D1087" s="21" t="n">
        <f aca="false">C1087/Summary!$B$4</f>
        <v>0.0076</v>
      </c>
      <c r="E1087" s="2" t="s">
        <v>35</v>
      </c>
      <c r="F1087" s="2" t="s">
        <v>35</v>
      </c>
      <c r="G1087" s="2" t="str">
        <f aca="false">IF(AND(E1087="No",F1087="No"),"Yes","No")</f>
        <v>Yes</v>
      </c>
      <c r="H1087" s="20" t="n">
        <f aca="false">IF(G1087="Yes",B1087,"")</f>
        <v>114</v>
      </c>
    </row>
    <row r="1088" customFormat="false" ht="15" hidden="false" customHeight="false" outlineLevel="0" collapsed="false">
      <c r="A1088" s="2" t="s">
        <v>6578</v>
      </c>
      <c r="B1088" s="20" t="n">
        <v>114</v>
      </c>
      <c r="C1088" s="20" t="n">
        <v>113</v>
      </c>
      <c r="D1088" s="21" t="n">
        <f aca="false">C1088/Summary!$B$4</f>
        <v>0.00753333333333333</v>
      </c>
      <c r="E1088" s="2" t="s">
        <v>35</v>
      </c>
      <c r="F1088" s="2" t="s">
        <v>35</v>
      </c>
      <c r="G1088" s="2" t="str">
        <f aca="false">IF(AND(E1088="No",F1088="No"),"Yes","No")</f>
        <v>Yes</v>
      </c>
      <c r="H1088" s="20" t="n">
        <f aca="false">IF(G1088="Yes",B1088,"")</f>
        <v>114</v>
      </c>
    </row>
    <row r="1089" customFormat="false" ht="15" hidden="false" customHeight="false" outlineLevel="0" collapsed="false">
      <c r="A1089" s="2" t="s">
        <v>6579</v>
      </c>
      <c r="B1089" s="20" t="n">
        <v>114</v>
      </c>
      <c r="C1089" s="20" t="n">
        <v>114</v>
      </c>
      <c r="D1089" s="21" t="n">
        <f aca="false">C1089/Summary!$B$4</f>
        <v>0.0076</v>
      </c>
      <c r="E1089" s="2" t="s">
        <v>35</v>
      </c>
      <c r="F1089" s="2" t="s">
        <v>35</v>
      </c>
      <c r="G1089" s="2" t="str">
        <f aca="false">IF(AND(E1089="No",F1089="No"),"Yes","No")</f>
        <v>Yes</v>
      </c>
      <c r="H1089" s="20" t="n">
        <f aca="false">IF(G1089="Yes",B1089,"")</f>
        <v>114</v>
      </c>
    </row>
    <row r="1090" customFormat="false" ht="15" hidden="false" customHeight="false" outlineLevel="0" collapsed="false">
      <c r="A1090" s="2" t="s">
        <v>6580</v>
      </c>
      <c r="B1090" s="20" t="n">
        <v>114</v>
      </c>
      <c r="C1090" s="20" t="n">
        <v>114</v>
      </c>
      <c r="D1090" s="21" t="n">
        <f aca="false">C1090/Summary!$B$4</f>
        <v>0.0076</v>
      </c>
      <c r="E1090" s="2" t="s">
        <v>35</v>
      </c>
      <c r="F1090" s="2" t="s">
        <v>35</v>
      </c>
      <c r="G1090" s="2" t="str">
        <f aca="false">IF(AND(E1090="No",F1090="No"),"Yes","No")</f>
        <v>Yes</v>
      </c>
      <c r="H1090" s="20" t="n">
        <f aca="false">IF(G1090="Yes",B1090,"")</f>
        <v>114</v>
      </c>
    </row>
    <row r="1091" customFormat="false" ht="15" hidden="false" customHeight="false" outlineLevel="0" collapsed="false">
      <c r="A1091" s="2" t="s">
        <v>6581</v>
      </c>
      <c r="B1091" s="20" t="n">
        <v>114</v>
      </c>
      <c r="C1091" s="20" t="n">
        <v>113</v>
      </c>
      <c r="D1091" s="21" t="n">
        <f aca="false">C1091/Summary!$B$4</f>
        <v>0.00753333333333333</v>
      </c>
      <c r="E1091" s="2" t="s">
        <v>35</v>
      </c>
      <c r="F1091" s="2" t="s">
        <v>35</v>
      </c>
      <c r="G1091" s="2" t="str">
        <f aca="false">IF(AND(E1091="No",F1091="No"),"Yes","No")</f>
        <v>Yes</v>
      </c>
      <c r="H1091" s="20" t="n">
        <f aca="false">IF(G1091="Yes",B1091,"")</f>
        <v>114</v>
      </c>
    </row>
    <row r="1092" customFormat="false" ht="15" hidden="false" customHeight="false" outlineLevel="0" collapsed="false">
      <c r="A1092" s="2" t="s">
        <v>6582</v>
      </c>
      <c r="B1092" s="20" t="n">
        <v>114</v>
      </c>
      <c r="C1092" s="20" t="n">
        <v>114</v>
      </c>
      <c r="D1092" s="21" t="n">
        <f aca="false">C1092/Summary!$B$4</f>
        <v>0.0076</v>
      </c>
      <c r="E1092" s="2" t="s">
        <v>35</v>
      </c>
      <c r="F1092" s="2" t="s">
        <v>35</v>
      </c>
      <c r="G1092" s="2" t="str">
        <f aca="false">IF(AND(E1092="No",F1092="No"),"Yes","No")</f>
        <v>Yes</v>
      </c>
      <c r="H1092" s="20" t="n">
        <f aca="false">IF(G1092="Yes",B1092,"")</f>
        <v>114</v>
      </c>
    </row>
    <row r="1093" customFormat="false" ht="15" hidden="false" customHeight="false" outlineLevel="0" collapsed="false">
      <c r="A1093" s="2" t="s">
        <v>6583</v>
      </c>
      <c r="B1093" s="20" t="n">
        <v>114</v>
      </c>
      <c r="C1093" s="20" t="n">
        <v>114</v>
      </c>
      <c r="D1093" s="21" t="n">
        <f aca="false">C1093/Summary!$B$4</f>
        <v>0.0076</v>
      </c>
      <c r="E1093" s="2" t="s">
        <v>35</v>
      </c>
      <c r="F1093" s="2" t="s">
        <v>35</v>
      </c>
      <c r="G1093" s="2" t="str">
        <f aca="false">IF(AND(E1093="No",F1093="No"),"Yes","No")</f>
        <v>Yes</v>
      </c>
      <c r="H1093" s="20" t="n">
        <f aca="false">IF(G1093="Yes",B1093,"")</f>
        <v>114</v>
      </c>
    </row>
    <row r="1094" customFormat="false" ht="15" hidden="false" customHeight="false" outlineLevel="0" collapsed="false">
      <c r="A1094" s="2" t="s">
        <v>6584</v>
      </c>
      <c r="B1094" s="20" t="n">
        <v>114</v>
      </c>
      <c r="C1094" s="20" t="n">
        <v>113</v>
      </c>
      <c r="D1094" s="21" t="n">
        <f aca="false">C1094/Summary!$B$4</f>
        <v>0.00753333333333333</v>
      </c>
      <c r="E1094" s="2" t="s">
        <v>35</v>
      </c>
      <c r="F1094" s="2" t="s">
        <v>35</v>
      </c>
      <c r="G1094" s="2" t="str">
        <f aca="false">IF(AND(E1094="No",F1094="No"),"Yes","No")</f>
        <v>Yes</v>
      </c>
      <c r="H1094" s="20" t="n">
        <f aca="false">IF(G1094="Yes",B1094,"")</f>
        <v>114</v>
      </c>
    </row>
    <row r="1095" customFormat="false" ht="15" hidden="false" customHeight="false" outlineLevel="0" collapsed="false">
      <c r="A1095" s="2" t="s">
        <v>6585</v>
      </c>
      <c r="B1095" s="20" t="n">
        <v>114</v>
      </c>
      <c r="C1095" s="20" t="n">
        <v>114</v>
      </c>
      <c r="D1095" s="21" t="n">
        <f aca="false">C1095/Summary!$B$4</f>
        <v>0.0076</v>
      </c>
      <c r="E1095" s="2" t="s">
        <v>35</v>
      </c>
      <c r="F1095" s="2" t="s">
        <v>35</v>
      </c>
      <c r="G1095" s="2" t="str">
        <f aca="false">IF(AND(E1095="No",F1095="No"),"Yes","No")</f>
        <v>Yes</v>
      </c>
      <c r="H1095" s="20" t="n">
        <f aca="false">IF(G1095="Yes",B1095,"")</f>
        <v>114</v>
      </c>
    </row>
    <row r="1096" customFormat="false" ht="15" hidden="false" customHeight="false" outlineLevel="0" collapsed="false">
      <c r="A1096" s="2" t="s">
        <v>6586</v>
      </c>
      <c r="B1096" s="20" t="n">
        <v>114</v>
      </c>
      <c r="C1096" s="20" t="n">
        <v>114</v>
      </c>
      <c r="D1096" s="21" t="n">
        <f aca="false">C1096/Summary!$B$4</f>
        <v>0.0076</v>
      </c>
      <c r="E1096" s="2" t="s">
        <v>35</v>
      </c>
      <c r="F1096" s="2" t="s">
        <v>35</v>
      </c>
      <c r="G1096" s="2" t="str">
        <f aca="false">IF(AND(E1096="No",F1096="No"),"Yes","No")</f>
        <v>Yes</v>
      </c>
      <c r="H1096" s="20" t="n">
        <f aca="false">IF(G1096="Yes",B1096,"")</f>
        <v>114</v>
      </c>
    </row>
    <row r="1097" customFormat="false" ht="15" hidden="false" customHeight="false" outlineLevel="0" collapsed="false">
      <c r="A1097" s="2" t="s">
        <v>6587</v>
      </c>
      <c r="B1097" s="20" t="n">
        <v>114</v>
      </c>
      <c r="C1097" s="20" t="n">
        <v>113</v>
      </c>
      <c r="D1097" s="21" t="n">
        <f aca="false">C1097/Summary!$B$4</f>
        <v>0.00753333333333333</v>
      </c>
      <c r="E1097" s="2" t="s">
        <v>35</v>
      </c>
      <c r="F1097" s="2" t="s">
        <v>35</v>
      </c>
      <c r="G1097" s="2" t="str">
        <f aca="false">IF(AND(E1097="No",F1097="No"),"Yes","No")</f>
        <v>Yes</v>
      </c>
      <c r="H1097" s="20" t="n">
        <f aca="false">IF(G1097="Yes",B1097,"")</f>
        <v>114</v>
      </c>
    </row>
    <row r="1098" customFormat="false" ht="15" hidden="false" customHeight="false" outlineLevel="0" collapsed="false">
      <c r="A1098" s="2" t="s">
        <v>6588</v>
      </c>
      <c r="B1098" s="20" t="n">
        <v>114</v>
      </c>
      <c r="C1098" s="20" t="n">
        <v>113</v>
      </c>
      <c r="D1098" s="21" t="n">
        <f aca="false">C1098/Summary!$B$4</f>
        <v>0.00753333333333333</v>
      </c>
      <c r="E1098" s="2" t="s">
        <v>35</v>
      </c>
      <c r="F1098" s="2" t="s">
        <v>35</v>
      </c>
      <c r="G1098" s="2" t="str">
        <f aca="false">IF(AND(E1098="No",F1098="No"),"Yes","No")</f>
        <v>Yes</v>
      </c>
      <c r="H1098" s="20" t="n">
        <f aca="false">IF(G1098="Yes",B1098,"")</f>
        <v>114</v>
      </c>
    </row>
    <row r="1099" customFormat="false" ht="15" hidden="false" customHeight="false" outlineLevel="0" collapsed="false">
      <c r="A1099" s="2" t="s">
        <v>6589</v>
      </c>
      <c r="B1099" s="20" t="n">
        <v>114</v>
      </c>
      <c r="C1099" s="20" t="n">
        <v>113</v>
      </c>
      <c r="D1099" s="21" t="n">
        <f aca="false">C1099/Summary!$B$4</f>
        <v>0.00753333333333333</v>
      </c>
      <c r="E1099" s="2" t="s">
        <v>35</v>
      </c>
      <c r="F1099" s="2" t="s">
        <v>35</v>
      </c>
      <c r="G1099" s="2" t="str">
        <f aca="false">IF(AND(E1099="No",F1099="No"),"Yes","No")</f>
        <v>Yes</v>
      </c>
      <c r="H1099" s="20" t="n">
        <f aca="false">IF(G1099="Yes",B1099,"")</f>
        <v>114</v>
      </c>
    </row>
    <row r="1100" customFormat="false" ht="15" hidden="false" customHeight="false" outlineLevel="0" collapsed="false">
      <c r="A1100" s="2" t="s">
        <v>6590</v>
      </c>
      <c r="B1100" s="20" t="n">
        <v>114</v>
      </c>
      <c r="C1100" s="20" t="n">
        <v>114</v>
      </c>
      <c r="D1100" s="21" t="n">
        <f aca="false">C1100/Summary!$B$4</f>
        <v>0.0076</v>
      </c>
      <c r="E1100" s="2" t="s">
        <v>35</v>
      </c>
      <c r="F1100" s="2" t="s">
        <v>35</v>
      </c>
      <c r="G1100" s="2" t="str">
        <f aca="false">IF(AND(E1100="No",F1100="No"),"Yes","No")</f>
        <v>Yes</v>
      </c>
      <c r="H1100" s="20" t="n">
        <f aca="false">IF(G1100="Yes",B1100,"")</f>
        <v>114</v>
      </c>
    </row>
    <row r="1101" customFormat="false" ht="15" hidden="false" customHeight="false" outlineLevel="0" collapsed="false">
      <c r="A1101" s="2" t="s">
        <v>6591</v>
      </c>
      <c r="B1101" s="20" t="n">
        <v>114</v>
      </c>
      <c r="C1101" s="20" t="n">
        <v>114</v>
      </c>
      <c r="D1101" s="21" t="n">
        <f aca="false">C1101/Summary!$B$4</f>
        <v>0.0076</v>
      </c>
      <c r="E1101" s="2" t="s">
        <v>35</v>
      </c>
      <c r="F1101" s="2" t="s">
        <v>35</v>
      </c>
      <c r="G1101" s="2" t="str">
        <f aca="false">IF(AND(E1101="No",F1101="No"),"Yes","No")</f>
        <v>Yes</v>
      </c>
      <c r="H1101" s="20" t="n">
        <f aca="false">IF(G1101="Yes",B1101,"")</f>
        <v>114</v>
      </c>
    </row>
    <row r="1102" customFormat="false" ht="15" hidden="false" customHeight="false" outlineLevel="0" collapsed="false">
      <c r="A1102" s="2" t="s">
        <v>6592</v>
      </c>
      <c r="B1102" s="20" t="n">
        <v>114</v>
      </c>
      <c r="C1102" s="20" t="n">
        <v>114</v>
      </c>
      <c r="D1102" s="21" t="n">
        <f aca="false">C1102/Summary!$B$4</f>
        <v>0.0076</v>
      </c>
      <c r="E1102" s="2" t="s">
        <v>35</v>
      </c>
      <c r="F1102" s="2" t="s">
        <v>35</v>
      </c>
      <c r="G1102" s="2" t="str">
        <f aca="false">IF(AND(E1102="No",F1102="No"),"Yes","No")</f>
        <v>Yes</v>
      </c>
      <c r="H1102" s="20" t="n">
        <f aca="false">IF(G1102="Yes",B1102,"")</f>
        <v>114</v>
      </c>
    </row>
    <row r="1103" customFormat="false" ht="15" hidden="false" customHeight="false" outlineLevel="0" collapsed="false">
      <c r="A1103" s="2" t="s">
        <v>6593</v>
      </c>
      <c r="B1103" s="20" t="n">
        <v>114</v>
      </c>
      <c r="C1103" s="20" t="n">
        <v>114</v>
      </c>
      <c r="D1103" s="21" t="n">
        <f aca="false">C1103/Summary!$B$4</f>
        <v>0.0076</v>
      </c>
      <c r="E1103" s="2" t="s">
        <v>35</v>
      </c>
      <c r="F1103" s="2" t="s">
        <v>35</v>
      </c>
      <c r="G1103" s="2" t="str">
        <f aca="false">IF(AND(E1103="No",F1103="No"),"Yes","No")</f>
        <v>Yes</v>
      </c>
      <c r="H1103" s="20" t="n">
        <f aca="false">IF(G1103="Yes",B1103,"")</f>
        <v>114</v>
      </c>
    </row>
    <row r="1104" customFormat="false" ht="15" hidden="false" customHeight="false" outlineLevel="0" collapsed="false">
      <c r="A1104" s="2" t="s">
        <v>6594</v>
      </c>
      <c r="B1104" s="20" t="n">
        <v>114</v>
      </c>
      <c r="C1104" s="20" t="n">
        <v>114</v>
      </c>
      <c r="D1104" s="21" t="n">
        <f aca="false">C1104/Summary!$B$4</f>
        <v>0.0076</v>
      </c>
      <c r="E1104" s="2" t="s">
        <v>35</v>
      </c>
      <c r="F1104" s="2" t="s">
        <v>35</v>
      </c>
      <c r="G1104" s="2" t="str">
        <f aca="false">IF(AND(E1104="No",F1104="No"),"Yes","No")</f>
        <v>Yes</v>
      </c>
      <c r="H1104" s="20" t="n">
        <f aca="false">IF(G1104="Yes",B1104,"")</f>
        <v>114</v>
      </c>
    </row>
    <row r="1105" customFormat="false" ht="15" hidden="false" customHeight="false" outlineLevel="0" collapsed="false">
      <c r="A1105" s="2" t="s">
        <v>6595</v>
      </c>
      <c r="B1105" s="20" t="n">
        <v>114</v>
      </c>
      <c r="C1105" s="20" t="n">
        <v>114</v>
      </c>
      <c r="D1105" s="21" t="n">
        <f aca="false">C1105/Summary!$B$4</f>
        <v>0.0076</v>
      </c>
      <c r="E1105" s="2" t="s">
        <v>35</v>
      </c>
      <c r="F1105" s="2" t="s">
        <v>35</v>
      </c>
      <c r="G1105" s="2" t="str">
        <f aca="false">IF(AND(E1105="No",F1105="No"),"Yes","No")</f>
        <v>Yes</v>
      </c>
      <c r="H1105" s="20" t="n">
        <f aca="false">IF(G1105="Yes",B1105,"")</f>
        <v>114</v>
      </c>
    </row>
    <row r="1106" customFormat="false" ht="15" hidden="false" customHeight="false" outlineLevel="0" collapsed="false">
      <c r="A1106" s="2" t="s">
        <v>6596</v>
      </c>
      <c r="B1106" s="20" t="n">
        <v>114</v>
      </c>
      <c r="C1106" s="20" t="n">
        <v>114</v>
      </c>
      <c r="D1106" s="21" t="n">
        <f aca="false">C1106/Summary!$B$4</f>
        <v>0.0076</v>
      </c>
      <c r="E1106" s="2" t="s">
        <v>35</v>
      </c>
      <c r="F1106" s="2" t="s">
        <v>35</v>
      </c>
      <c r="G1106" s="2" t="str">
        <f aca="false">IF(AND(E1106="No",F1106="No"),"Yes","No")</f>
        <v>Yes</v>
      </c>
      <c r="H1106" s="20" t="n">
        <f aca="false">IF(G1106="Yes",B1106,"")</f>
        <v>114</v>
      </c>
    </row>
    <row r="1107" customFormat="false" ht="15" hidden="false" customHeight="false" outlineLevel="0" collapsed="false">
      <c r="A1107" s="2" t="s">
        <v>6597</v>
      </c>
      <c r="B1107" s="20" t="n">
        <v>114</v>
      </c>
      <c r="C1107" s="20" t="n">
        <v>113</v>
      </c>
      <c r="D1107" s="21" t="n">
        <f aca="false">C1107/Summary!$B$4</f>
        <v>0.00753333333333333</v>
      </c>
      <c r="E1107" s="2" t="s">
        <v>35</v>
      </c>
      <c r="F1107" s="2" t="s">
        <v>35</v>
      </c>
      <c r="G1107" s="2" t="str">
        <f aca="false">IF(AND(E1107="No",F1107="No"),"Yes","No")</f>
        <v>Yes</v>
      </c>
      <c r="H1107" s="20" t="n">
        <f aca="false">IF(G1107="Yes",B1107,"")</f>
        <v>114</v>
      </c>
    </row>
    <row r="1108" customFormat="false" ht="15" hidden="false" customHeight="false" outlineLevel="0" collapsed="false">
      <c r="A1108" s="2" t="s">
        <v>6598</v>
      </c>
      <c r="B1108" s="20" t="n">
        <v>114</v>
      </c>
      <c r="C1108" s="20" t="n">
        <v>113</v>
      </c>
      <c r="D1108" s="21" t="n">
        <f aca="false">C1108/Summary!$B$4</f>
        <v>0.00753333333333333</v>
      </c>
      <c r="E1108" s="2" t="s">
        <v>35</v>
      </c>
      <c r="F1108" s="2" t="s">
        <v>35</v>
      </c>
      <c r="G1108" s="2" t="str">
        <f aca="false">IF(AND(E1108="No",F1108="No"),"Yes","No")</f>
        <v>Yes</v>
      </c>
      <c r="H1108" s="20" t="n">
        <f aca="false">IF(G1108="Yes",B1108,"")</f>
        <v>114</v>
      </c>
    </row>
    <row r="1109" customFormat="false" ht="15" hidden="false" customHeight="false" outlineLevel="0" collapsed="false">
      <c r="A1109" s="2" t="s">
        <v>6599</v>
      </c>
      <c r="B1109" s="20" t="n">
        <v>114</v>
      </c>
      <c r="C1109" s="20" t="n">
        <v>114</v>
      </c>
      <c r="D1109" s="21" t="n">
        <f aca="false">C1109/Summary!$B$4</f>
        <v>0.0076</v>
      </c>
      <c r="E1109" s="2" t="s">
        <v>35</v>
      </c>
      <c r="F1109" s="2" t="s">
        <v>35</v>
      </c>
      <c r="G1109" s="2" t="str">
        <f aca="false">IF(AND(E1109="No",F1109="No"),"Yes","No")</f>
        <v>Yes</v>
      </c>
      <c r="H1109" s="20" t="n">
        <f aca="false">IF(G1109="Yes",B1109,"")</f>
        <v>114</v>
      </c>
    </row>
    <row r="1110" customFormat="false" ht="15" hidden="false" customHeight="false" outlineLevel="0" collapsed="false">
      <c r="A1110" s="2" t="s">
        <v>6600</v>
      </c>
      <c r="B1110" s="20" t="n">
        <v>114</v>
      </c>
      <c r="C1110" s="20" t="n">
        <v>114</v>
      </c>
      <c r="D1110" s="21" t="n">
        <f aca="false">C1110/Summary!$B$4</f>
        <v>0.0076</v>
      </c>
      <c r="E1110" s="2" t="s">
        <v>35</v>
      </c>
      <c r="F1110" s="2" t="s">
        <v>35</v>
      </c>
      <c r="G1110" s="2" t="str">
        <f aca="false">IF(AND(E1110="No",F1110="No"),"Yes","No")</f>
        <v>Yes</v>
      </c>
      <c r="H1110" s="20" t="n">
        <f aca="false">IF(G1110="Yes",B1110,"")</f>
        <v>114</v>
      </c>
    </row>
    <row r="1111" customFormat="false" ht="15" hidden="false" customHeight="false" outlineLevel="0" collapsed="false">
      <c r="A1111" s="2" t="s">
        <v>6601</v>
      </c>
      <c r="B1111" s="20" t="n">
        <v>114</v>
      </c>
      <c r="C1111" s="20" t="n">
        <v>114</v>
      </c>
      <c r="D1111" s="21" t="n">
        <f aca="false">C1111/Summary!$B$4</f>
        <v>0.0076</v>
      </c>
      <c r="E1111" s="2" t="s">
        <v>35</v>
      </c>
      <c r="F1111" s="2" t="s">
        <v>35</v>
      </c>
      <c r="G1111" s="2" t="str">
        <f aca="false">IF(AND(E1111="No",F1111="No"),"Yes","No")</f>
        <v>Yes</v>
      </c>
      <c r="H1111" s="20" t="n">
        <f aca="false">IF(G1111="Yes",B1111,"")</f>
        <v>114</v>
      </c>
    </row>
    <row r="1112" customFormat="false" ht="15" hidden="false" customHeight="false" outlineLevel="0" collapsed="false">
      <c r="A1112" s="2" t="s">
        <v>6602</v>
      </c>
      <c r="B1112" s="20" t="n">
        <v>114</v>
      </c>
      <c r="C1112" s="20" t="n">
        <v>114</v>
      </c>
      <c r="D1112" s="21" t="n">
        <f aca="false">C1112/Summary!$B$4</f>
        <v>0.0076</v>
      </c>
      <c r="E1112" s="2" t="s">
        <v>35</v>
      </c>
      <c r="F1112" s="2" t="s">
        <v>35</v>
      </c>
      <c r="G1112" s="2" t="str">
        <f aca="false">IF(AND(E1112="No",F1112="No"),"Yes","No")</f>
        <v>Yes</v>
      </c>
      <c r="H1112" s="20" t="n">
        <f aca="false">IF(G1112="Yes",B1112,"")</f>
        <v>114</v>
      </c>
    </row>
    <row r="1113" customFormat="false" ht="15" hidden="false" customHeight="false" outlineLevel="0" collapsed="false">
      <c r="A1113" s="2" t="s">
        <v>6603</v>
      </c>
      <c r="B1113" s="20" t="n">
        <v>114</v>
      </c>
      <c r="C1113" s="20" t="n">
        <v>113</v>
      </c>
      <c r="D1113" s="21" t="n">
        <f aca="false">C1113/Summary!$B$4</f>
        <v>0.00753333333333333</v>
      </c>
      <c r="E1113" s="2" t="s">
        <v>35</v>
      </c>
      <c r="F1113" s="2" t="s">
        <v>35</v>
      </c>
      <c r="G1113" s="2" t="str">
        <f aca="false">IF(AND(E1113="No",F1113="No"),"Yes","No")</f>
        <v>Yes</v>
      </c>
      <c r="H1113" s="20" t="n">
        <f aca="false">IF(G1113="Yes",B1113,"")</f>
        <v>114</v>
      </c>
    </row>
    <row r="1114" customFormat="false" ht="15" hidden="false" customHeight="false" outlineLevel="0" collapsed="false">
      <c r="A1114" s="2" t="s">
        <v>6604</v>
      </c>
      <c r="B1114" s="20" t="n">
        <v>114</v>
      </c>
      <c r="C1114" s="20" t="n">
        <v>113</v>
      </c>
      <c r="D1114" s="21" t="n">
        <f aca="false">C1114/Summary!$B$4</f>
        <v>0.00753333333333333</v>
      </c>
      <c r="E1114" s="2" t="s">
        <v>35</v>
      </c>
      <c r="F1114" s="2" t="s">
        <v>35</v>
      </c>
      <c r="G1114" s="2" t="str">
        <f aca="false">IF(AND(E1114="No",F1114="No"),"Yes","No")</f>
        <v>Yes</v>
      </c>
      <c r="H1114" s="20" t="n">
        <f aca="false">IF(G1114="Yes",B1114,"")</f>
        <v>114</v>
      </c>
    </row>
    <row r="1115" customFormat="false" ht="15" hidden="false" customHeight="false" outlineLevel="0" collapsed="false">
      <c r="A1115" s="2" t="s">
        <v>6605</v>
      </c>
      <c r="B1115" s="20" t="n">
        <v>114</v>
      </c>
      <c r="C1115" s="20" t="n">
        <v>114</v>
      </c>
      <c r="D1115" s="21" t="n">
        <f aca="false">C1115/Summary!$B$4</f>
        <v>0.0076</v>
      </c>
      <c r="E1115" s="2" t="s">
        <v>35</v>
      </c>
      <c r="F1115" s="2" t="s">
        <v>35</v>
      </c>
      <c r="G1115" s="2" t="str">
        <f aca="false">IF(AND(E1115="No",F1115="No"),"Yes","No")</f>
        <v>Yes</v>
      </c>
      <c r="H1115" s="20" t="n">
        <f aca="false">IF(G1115="Yes",B1115,"")</f>
        <v>114</v>
      </c>
    </row>
    <row r="1116" customFormat="false" ht="15" hidden="false" customHeight="false" outlineLevel="0" collapsed="false">
      <c r="A1116" s="2" t="s">
        <v>6606</v>
      </c>
      <c r="B1116" s="20" t="n">
        <v>114</v>
      </c>
      <c r="C1116" s="20" t="n">
        <v>114</v>
      </c>
      <c r="D1116" s="21" t="n">
        <f aca="false">C1116/Summary!$B$4</f>
        <v>0.0076</v>
      </c>
      <c r="E1116" s="2" t="s">
        <v>35</v>
      </c>
      <c r="F1116" s="2" t="s">
        <v>35</v>
      </c>
      <c r="G1116" s="2" t="str">
        <f aca="false">IF(AND(E1116="No",F1116="No"),"Yes","No")</f>
        <v>Yes</v>
      </c>
      <c r="H1116" s="20" t="n">
        <f aca="false">IF(G1116="Yes",B1116,"")</f>
        <v>114</v>
      </c>
    </row>
    <row r="1117" customFormat="false" ht="15" hidden="false" customHeight="false" outlineLevel="0" collapsed="false">
      <c r="A1117" s="2" t="s">
        <v>6607</v>
      </c>
      <c r="B1117" s="20" t="n">
        <v>114</v>
      </c>
      <c r="C1117" s="20" t="n">
        <v>112</v>
      </c>
      <c r="D1117" s="21" t="n">
        <f aca="false">C1117/Summary!$B$4</f>
        <v>0.00746666666666667</v>
      </c>
      <c r="E1117" s="2" t="s">
        <v>35</v>
      </c>
      <c r="F1117" s="2" t="s">
        <v>35</v>
      </c>
      <c r="G1117" s="2" t="str">
        <f aca="false">IF(AND(E1117="No",F1117="No"),"Yes","No")</f>
        <v>Yes</v>
      </c>
      <c r="H1117" s="20" t="n">
        <f aca="false">IF(G1117="Yes",B1117,"")</f>
        <v>114</v>
      </c>
    </row>
    <row r="1118" customFormat="false" ht="15" hidden="false" customHeight="false" outlineLevel="0" collapsed="false">
      <c r="A1118" s="2" t="s">
        <v>6608</v>
      </c>
      <c r="B1118" s="20" t="n">
        <v>114</v>
      </c>
      <c r="C1118" s="20" t="n">
        <v>114</v>
      </c>
      <c r="D1118" s="21" t="n">
        <f aca="false">C1118/Summary!$B$4</f>
        <v>0.0076</v>
      </c>
      <c r="E1118" s="2" t="s">
        <v>35</v>
      </c>
      <c r="F1118" s="2" t="s">
        <v>35</v>
      </c>
      <c r="G1118" s="2" t="str">
        <f aca="false">IF(AND(E1118="No",F1118="No"),"Yes","No")</f>
        <v>Yes</v>
      </c>
      <c r="H1118" s="20" t="n">
        <f aca="false">IF(G1118="Yes",B1118,"")</f>
        <v>114</v>
      </c>
    </row>
    <row r="1119" customFormat="false" ht="15" hidden="false" customHeight="false" outlineLevel="0" collapsed="false">
      <c r="A1119" s="2" t="s">
        <v>6609</v>
      </c>
      <c r="B1119" s="20" t="n">
        <v>114</v>
      </c>
      <c r="C1119" s="20" t="n">
        <v>114</v>
      </c>
      <c r="D1119" s="21" t="n">
        <f aca="false">C1119/Summary!$B$4</f>
        <v>0.0076</v>
      </c>
      <c r="E1119" s="2" t="s">
        <v>35</v>
      </c>
      <c r="F1119" s="2" t="s">
        <v>35</v>
      </c>
      <c r="G1119" s="2" t="str">
        <f aca="false">IF(AND(E1119="No",F1119="No"),"Yes","No")</f>
        <v>Yes</v>
      </c>
      <c r="H1119" s="20" t="n">
        <f aca="false">IF(G1119="Yes",B1119,"")</f>
        <v>114</v>
      </c>
    </row>
    <row r="1120" customFormat="false" ht="15" hidden="false" customHeight="false" outlineLevel="0" collapsed="false">
      <c r="A1120" s="2" t="s">
        <v>6610</v>
      </c>
      <c r="B1120" s="20" t="n">
        <v>114</v>
      </c>
      <c r="C1120" s="20" t="n">
        <v>114</v>
      </c>
      <c r="D1120" s="21" t="n">
        <f aca="false">C1120/Summary!$B$4</f>
        <v>0.0076</v>
      </c>
      <c r="E1120" s="2" t="s">
        <v>35</v>
      </c>
      <c r="F1120" s="2" t="s">
        <v>35</v>
      </c>
      <c r="G1120" s="2" t="str">
        <f aca="false">IF(AND(E1120="No",F1120="No"),"Yes","No")</f>
        <v>Yes</v>
      </c>
      <c r="H1120" s="20" t="n">
        <f aca="false">IF(G1120="Yes",B1120,"")</f>
        <v>114</v>
      </c>
    </row>
    <row r="1121" customFormat="false" ht="15" hidden="false" customHeight="false" outlineLevel="0" collapsed="false">
      <c r="A1121" s="2" t="s">
        <v>6611</v>
      </c>
      <c r="B1121" s="20" t="n">
        <v>114</v>
      </c>
      <c r="C1121" s="20" t="n">
        <v>114</v>
      </c>
      <c r="D1121" s="21" t="n">
        <f aca="false">C1121/Summary!$B$4</f>
        <v>0.0076</v>
      </c>
      <c r="E1121" s="2" t="s">
        <v>35</v>
      </c>
      <c r="F1121" s="2" t="s">
        <v>35</v>
      </c>
      <c r="G1121" s="2" t="str">
        <f aca="false">IF(AND(E1121="No",F1121="No"),"Yes","No")</f>
        <v>Yes</v>
      </c>
      <c r="H1121" s="20" t="n">
        <f aca="false">IF(G1121="Yes",B1121,"")</f>
        <v>114</v>
      </c>
    </row>
    <row r="1122" customFormat="false" ht="15" hidden="false" customHeight="false" outlineLevel="0" collapsed="false">
      <c r="A1122" s="2" t="s">
        <v>6612</v>
      </c>
      <c r="B1122" s="20" t="n">
        <v>114</v>
      </c>
      <c r="C1122" s="20" t="n">
        <v>114</v>
      </c>
      <c r="D1122" s="21" t="n">
        <f aca="false">C1122/Summary!$B$4</f>
        <v>0.0076</v>
      </c>
      <c r="E1122" s="2" t="s">
        <v>35</v>
      </c>
      <c r="F1122" s="2" t="s">
        <v>35</v>
      </c>
      <c r="G1122" s="2" t="str">
        <f aca="false">IF(AND(E1122="No",F1122="No"),"Yes","No")</f>
        <v>Yes</v>
      </c>
      <c r="H1122" s="20" t="n">
        <f aca="false">IF(G1122="Yes",B1122,"")</f>
        <v>114</v>
      </c>
    </row>
    <row r="1123" customFormat="false" ht="15" hidden="false" customHeight="false" outlineLevel="0" collapsed="false">
      <c r="A1123" s="2" t="s">
        <v>6613</v>
      </c>
      <c r="B1123" s="20" t="n">
        <v>114</v>
      </c>
      <c r="C1123" s="20" t="n">
        <v>114</v>
      </c>
      <c r="D1123" s="21" t="n">
        <f aca="false">C1123/Summary!$B$4</f>
        <v>0.0076</v>
      </c>
      <c r="E1123" s="2" t="s">
        <v>35</v>
      </c>
      <c r="F1123" s="2" t="s">
        <v>35</v>
      </c>
      <c r="G1123" s="2" t="str">
        <f aca="false">IF(AND(E1123="No",F1123="No"),"Yes","No")</f>
        <v>Yes</v>
      </c>
      <c r="H1123" s="20" t="n">
        <f aca="false">IF(G1123="Yes",B1123,"")</f>
        <v>114</v>
      </c>
    </row>
    <row r="1124" customFormat="false" ht="15" hidden="false" customHeight="false" outlineLevel="0" collapsed="false">
      <c r="A1124" s="2" t="s">
        <v>6614</v>
      </c>
      <c r="B1124" s="20" t="n">
        <v>114</v>
      </c>
      <c r="C1124" s="20" t="n">
        <v>114</v>
      </c>
      <c r="D1124" s="21" t="n">
        <f aca="false">C1124/Summary!$B$4</f>
        <v>0.0076</v>
      </c>
      <c r="E1124" s="2" t="s">
        <v>35</v>
      </c>
      <c r="F1124" s="2" t="s">
        <v>35</v>
      </c>
      <c r="G1124" s="2" t="str">
        <f aca="false">IF(AND(E1124="No",F1124="No"),"Yes","No")</f>
        <v>Yes</v>
      </c>
      <c r="H1124" s="20" t="n">
        <f aca="false">IF(G1124="Yes",B1124,"")</f>
        <v>114</v>
      </c>
    </row>
    <row r="1125" customFormat="false" ht="15" hidden="false" customHeight="false" outlineLevel="0" collapsed="false">
      <c r="A1125" s="2" t="s">
        <v>6615</v>
      </c>
      <c r="B1125" s="20" t="n">
        <v>114</v>
      </c>
      <c r="C1125" s="20" t="n">
        <v>114</v>
      </c>
      <c r="D1125" s="21" t="n">
        <f aca="false">C1125/Summary!$B$4</f>
        <v>0.0076</v>
      </c>
      <c r="E1125" s="2" t="s">
        <v>35</v>
      </c>
      <c r="F1125" s="2" t="s">
        <v>35</v>
      </c>
      <c r="G1125" s="2" t="str">
        <f aca="false">IF(AND(E1125="No",F1125="No"),"Yes","No")</f>
        <v>Yes</v>
      </c>
      <c r="H1125" s="20" t="n">
        <f aca="false">IF(G1125="Yes",B1125,"")</f>
        <v>114</v>
      </c>
    </row>
    <row r="1126" customFormat="false" ht="15" hidden="false" customHeight="false" outlineLevel="0" collapsed="false">
      <c r="A1126" s="2" t="s">
        <v>6616</v>
      </c>
      <c r="B1126" s="20" t="n">
        <v>114</v>
      </c>
      <c r="C1126" s="20" t="n">
        <v>114</v>
      </c>
      <c r="D1126" s="21" t="n">
        <f aca="false">C1126/Summary!$B$4</f>
        <v>0.0076</v>
      </c>
      <c r="E1126" s="2" t="s">
        <v>35</v>
      </c>
      <c r="F1126" s="2" t="s">
        <v>35</v>
      </c>
      <c r="G1126" s="2" t="str">
        <f aca="false">IF(AND(E1126="No",F1126="No"),"Yes","No")</f>
        <v>Yes</v>
      </c>
      <c r="H1126" s="20" t="n">
        <f aca="false">IF(G1126="Yes",B1126,"")</f>
        <v>114</v>
      </c>
    </row>
    <row r="1127" customFormat="false" ht="15" hidden="false" customHeight="false" outlineLevel="0" collapsed="false">
      <c r="A1127" s="2" t="s">
        <v>6617</v>
      </c>
      <c r="B1127" s="20" t="n">
        <v>114</v>
      </c>
      <c r="C1127" s="20" t="n">
        <v>113</v>
      </c>
      <c r="D1127" s="21" t="n">
        <f aca="false">C1127/Summary!$B$4</f>
        <v>0.00753333333333333</v>
      </c>
      <c r="E1127" s="2" t="s">
        <v>35</v>
      </c>
      <c r="F1127" s="2" t="s">
        <v>35</v>
      </c>
      <c r="G1127" s="2" t="str">
        <f aca="false">IF(AND(E1127="No",F1127="No"),"Yes","No")</f>
        <v>Yes</v>
      </c>
      <c r="H1127" s="20" t="n">
        <f aca="false">IF(G1127="Yes",B1127,"")</f>
        <v>114</v>
      </c>
    </row>
    <row r="1128" customFormat="false" ht="15" hidden="false" customHeight="false" outlineLevel="0" collapsed="false">
      <c r="A1128" s="2" t="s">
        <v>6618</v>
      </c>
      <c r="B1128" s="20" t="n">
        <v>114</v>
      </c>
      <c r="C1128" s="20" t="n">
        <v>114</v>
      </c>
      <c r="D1128" s="21" t="n">
        <f aca="false">C1128/Summary!$B$4</f>
        <v>0.0076</v>
      </c>
      <c r="E1128" s="2" t="s">
        <v>35</v>
      </c>
      <c r="F1128" s="2" t="s">
        <v>35</v>
      </c>
      <c r="G1128" s="2" t="str">
        <f aca="false">IF(AND(E1128="No",F1128="No"),"Yes","No")</f>
        <v>Yes</v>
      </c>
      <c r="H1128" s="20" t="n">
        <f aca="false">IF(G1128="Yes",B1128,"")</f>
        <v>114</v>
      </c>
    </row>
    <row r="1129" customFormat="false" ht="15" hidden="false" customHeight="false" outlineLevel="0" collapsed="false">
      <c r="A1129" s="2" t="s">
        <v>6619</v>
      </c>
      <c r="B1129" s="20" t="n">
        <v>114</v>
      </c>
      <c r="C1129" s="20" t="n">
        <v>114</v>
      </c>
      <c r="D1129" s="21" t="n">
        <f aca="false">C1129/Summary!$B$4</f>
        <v>0.0076</v>
      </c>
      <c r="E1129" s="2" t="s">
        <v>35</v>
      </c>
      <c r="F1129" s="2" t="s">
        <v>35</v>
      </c>
      <c r="G1129" s="2" t="str">
        <f aca="false">IF(AND(E1129="No",F1129="No"),"Yes","No")</f>
        <v>Yes</v>
      </c>
      <c r="H1129" s="20" t="n">
        <f aca="false">IF(G1129="Yes",B1129,"")</f>
        <v>114</v>
      </c>
    </row>
    <row r="1130" customFormat="false" ht="15" hidden="false" customHeight="false" outlineLevel="0" collapsed="false">
      <c r="A1130" s="2" t="s">
        <v>6620</v>
      </c>
      <c r="B1130" s="20" t="n">
        <v>114</v>
      </c>
      <c r="C1130" s="20" t="n">
        <v>114</v>
      </c>
      <c r="D1130" s="21" t="n">
        <f aca="false">C1130/Summary!$B$4</f>
        <v>0.0076</v>
      </c>
      <c r="E1130" s="2" t="s">
        <v>35</v>
      </c>
      <c r="F1130" s="2" t="s">
        <v>35</v>
      </c>
      <c r="G1130" s="2" t="str">
        <f aca="false">IF(AND(E1130="No",F1130="No"),"Yes","No")</f>
        <v>Yes</v>
      </c>
      <c r="H1130" s="20" t="n">
        <f aca="false">IF(G1130="Yes",B1130,"")</f>
        <v>114</v>
      </c>
    </row>
    <row r="1131" customFormat="false" ht="15" hidden="false" customHeight="false" outlineLevel="0" collapsed="false">
      <c r="A1131" s="2" t="s">
        <v>6621</v>
      </c>
      <c r="B1131" s="20" t="n">
        <v>114</v>
      </c>
      <c r="C1131" s="20" t="n">
        <v>114</v>
      </c>
      <c r="D1131" s="21" t="n">
        <f aca="false">C1131/Summary!$B$4</f>
        <v>0.0076</v>
      </c>
      <c r="E1131" s="2" t="s">
        <v>35</v>
      </c>
      <c r="F1131" s="2" t="s">
        <v>35</v>
      </c>
      <c r="G1131" s="2" t="str">
        <f aca="false">IF(AND(E1131="No",F1131="No"),"Yes","No")</f>
        <v>Yes</v>
      </c>
      <c r="H1131" s="20" t="n">
        <f aca="false">IF(G1131="Yes",B1131,"")</f>
        <v>114</v>
      </c>
    </row>
    <row r="1132" customFormat="false" ht="15" hidden="false" customHeight="false" outlineLevel="0" collapsed="false">
      <c r="A1132" s="2" t="s">
        <v>6622</v>
      </c>
      <c r="B1132" s="20" t="n">
        <v>114</v>
      </c>
      <c r="C1132" s="20" t="n">
        <v>113</v>
      </c>
      <c r="D1132" s="21" t="n">
        <f aca="false">C1132/Summary!$B$4</f>
        <v>0.00753333333333333</v>
      </c>
      <c r="E1132" s="2" t="s">
        <v>35</v>
      </c>
      <c r="F1132" s="2" t="s">
        <v>35</v>
      </c>
      <c r="G1132" s="2" t="str">
        <f aca="false">IF(AND(E1132="No",F1132="No"),"Yes","No")</f>
        <v>Yes</v>
      </c>
      <c r="H1132" s="20" t="n">
        <f aca="false">IF(G1132="Yes",B1132,"")</f>
        <v>114</v>
      </c>
    </row>
    <row r="1133" customFormat="false" ht="15" hidden="false" customHeight="false" outlineLevel="0" collapsed="false">
      <c r="A1133" s="2" t="s">
        <v>6623</v>
      </c>
      <c r="B1133" s="20" t="n">
        <v>114</v>
      </c>
      <c r="C1133" s="20" t="n">
        <v>114</v>
      </c>
      <c r="D1133" s="21" t="n">
        <f aca="false">C1133/Summary!$B$4</f>
        <v>0.0076</v>
      </c>
      <c r="E1133" s="2" t="s">
        <v>35</v>
      </c>
      <c r="F1133" s="2" t="s">
        <v>35</v>
      </c>
      <c r="G1133" s="2" t="str">
        <f aca="false">IF(AND(E1133="No",F1133="No"),"Yes","No")</f>
        <v>Yes</v>
      </c>
      <c r="H1133" s="20" t="n">
        <f aca="false">IF(G1133="Yes",B1133,"")</f>
        <v>114</v>
      </c>
    </row>
    <row r="1134" customFormat="false" ht="15" hidden="false" customHeight="false" outlineLevel="0" collapsed="false">
      <c r="A1134" s="2" t="s">
        <v>6624</v>
      </c>
      <c r="B1134" s="20" t="n">
        <v>114</v>
      </c>
      <c r="C1134" s="20" t="n">
        <v>114</v>
      </c>
      <c r="D1134" s="21" t="n">
        <f aca="false">C1134/Summary!$B$4</f>
        <v>0.0076</v>
      </c>
      <c r="E1134" s="2" t="s">
        <v>35</v>
      </c>
      <c r="F1134" s="2" t="s">
        <v>35</v>
      </c>
      <c r="G1134" s="2" t="str">
        <f aca="false">IF(AND(E1134="No",F1134="No"),"Yes","No")</f>
        <v>Yes</v>
      </c>
      <c r="H1134" s="20" t="n">
        <f aca="false">IF(G1134="Yes",B1134,"")</f>
        <v>114</v>
      </c>
    </row>
    <row r="1135" customFormat="false" ht="15" hidden="false" customHeight="false" outlineLevel="0" collapsed="false">
      <c r="A1135" s="2" t="s">
        <v>6625</v>
      </c>
      <c r="B1135" s="20" t="n">
        <v>114</v>
      </c>
      <c r="C1135" s="20" t="n">
        <v>114</v>
      </c>
      <c r="D1135" s="21" t="n">
        <f aca="false">C1135/Summary!$B$4</f>
        <v>0.0076</v>
      </c>
      <c r="E1135" s="2" t="s">
        <v>35</v>
      </c>
      <c r="F1135" s="2" t="s">
        <v>35</v>
      </c>
      <c r="G1135" s="2" t="str">
        <f aca="false">IF(AND(E1135="No",F1135="No"),"Yes","No")</f>
        <v>Yes</v>
      </c>
      <c r="H1135" s="20" t="n">
        <f aca="false">IF(G1135="Yes",B1135,"")</f>
        <v>114</v>
      </c>
    </row>
    <row r="1136" customFormat="false" ht="15" hidden="false" customHeight="false" outlineLevel="0" collapsed="false">
      <c r="A1136" s="2" t="s">
        <v>6626</v>
      </c>
      <c r="B1136" s="20" t="n">
        <v>114</v>
      </c>
      <c r="C1136" s="20" t="n">
        <v>114</v>
      </c>
      <c r="D1136" s="21" t="n">
        <f aca="false">C1136/Summary!$B$4</f>
        <v>0.0076</v>
      </c>
      <c r="E1136" s="2" t="s">
        <v>35</v>
      </c>
      <c r="F1136" s="2" t="s">
        <v>35</v>
      </c>
      <c r="G1136" s="2" t="str">
        <f aca="false">IF(AND(E1136="No",F1136="No"),"Yes","No")</f>
        <v>Yes</v>
      </c>
      <c r="H1136" s="20" t="n">
        <f aca="false">IF(G1136="Yes",B1136,"")</f>
        <v>114</v>
      </c>
    </row>
    <row r="1137" customFormat="false" ht="15" hidden="false" customHeight="false" outlineLevel="0" collapsed="false">
      <c r="A1137" s="2" t="s">
        <v>6627</v>
      </c>
      <c r="B1137" s="20" t="n">
        <v>114</v>
      </c>
      <c r="C1137" s="20" t="n">
        <v>114</v>
      </c>
      <c r="D1137" s="21" t="n">
        <f aca="false">C1137/Summary!$B$4</f>
        <v>0.0076</v>
      </c>
      <c r="E1137" s="2" t="s">
        <v>35</v>
      </c>
      <c r="F1137" s="2" t="s">
        <v>35</v>
      </c>
      <c r="G1137" s="2" t="str">
        <f aca="false">IF(AND(E1137="No",F1137="No"),"Yes","No")</f>
        <v>Yes</v>
      </c>
      <c r="H1137" s="20" t="n">
        <f aca="false">IF(G1137="Yes",B1137,"")</f>
        <v>114</v>
      </c>
    </row>
    <row r="1138" customFormat="false" ht="15" hidden="false" customHeight="false" outlineLevel="0" collapsed="false">
      <c r="A1138" s="2" t="s">
        <v>6628</v>
      </c>
      <c r="B1138" s="20" t="n">
        <v>114</v>
      </c>
      <c r="C1138" s="20" t="n">
        <v>114</v>
      </c>
      <c r="D1138" s="21" t="n">
        <f aca="false">C1138/Summary!$B$4</f>
        <v>0.0076</v>
      </c>
      <c r="E1138" s="2" t="s">
        <v>35</v>
      </c>
      <c r="F1138" s="2" t="s">
        <v>35</v>
      </c>
      <c r="G1138" s="2" t="str">
        <f aca="false">IF(AND(E1138="No",F1138="No"),"Yes","No")</f>
        <v>Yes</v>
      </c>
      <c r="H1138" s="20" t="n">
        <f aca="false">IF(G1138="Yes",B1138,"")</f>
        <v>114</v>
      </c>
    </row>
    <row r="1139" customFormat="false" ht="15" hidden="false" customHeight="false" outlineLevel="0" collapsed="false">
      <c r="A1139" s="2" t="s">
        <v>6629</v>
      </c>
      <c r="B1139" s="20" t="n">
        <v>114</v>
      </c>
      <c r="C1139" s="20" t="n">
        <v>114</v>
      </c>
      <c r="D1139" s="21" t="n">
        <f aca="false">C1139/Summary!$B$4</f>
        <v>0.0076</v>
      </c>
      <c r="E1139" s="2" t="s">
        <v>35</v>
      </c>
      <c r="F1139" s="2" t="s">
        <v>35</v>
      </c>
      <c r="G1139" s="2" t="str">
        <f aca="false">IF(AND(E1139="No",F1139="No"),"Yes","No")</f>
        <v>Yes</v>
      </c>
      <c r="H1139" s="20" t="n">
        <f aca="false">IF(G1139="Yes",B1139,"")</f>
        <v>114</v>
      </c>
    </row>
    <row r="1140" customFormat="false" ht="15" hidden="false" customHeight="false" outlineLevel="0" collapsed="false">
      <c r="A1140" s="2" t="s">
        <v>6630</v>
      </c>
      <c r="B1140" s="20" t="n">
        <v>114</v>
      </c>
      <c r="C1140" s="20" t="n">
        <v>112</v>
      </c>
      <c r="D1140" s="21" t="n">
        <f aca="false">C1140/Summary!$B$4</f>
        <v>0.00746666666666667</v>
      </c>
      <c r="E1140" s="2" t="s">
        <v>35</v>
      </c>
      <c r="F1140" s="2" t="s">
        <v>35</v>
      </c>
      <c r="G1140" s="2" t="str">
        <f aca="false">IF(AND(E1140="No",F1140="No"),"Yes","No")</f>
        <v>Yes</v>
      </c>
      <c r="H1140" s="20" t="n">
        <f aca="false">IF(G1140="Yes",B1140,"")</f>
        <v>114</v>
      </c>
    </row>
    <row r="1141" customFormat="false" ht="15" hidden="false" customHeight="false" outlineLevel="0" collapsed="false">
      <c r="A1141" s="2" t="s">
        <v>6631</v>
      </c>
      <c r="B1141" s="20" t="n">
        <v>114</v>
      </c>
      <c r="C1141" s="20" t="n">
        <v>114</v>
      </c>
      <c r="D1141" s="21" t="n">
        <f aca="false">C1141/Summary!$B$4</f>
        <v>0.0076</v>
      </c>
      <c r="E1141" s="2" t="s">
        <v>35</v>
      </c>
      <c r="F1141" s="2" t="s">
        <v>35</v>
      </c>
      <c r="G1141" s="2" t="str">
        <f aca="false">IF(AND(E1141="No",F1141="No"),"Yes","No")</f>
        <v>Yes</v>
      </c>
      <c r="H1141" s="20" t="n">
        <f aca="false">IF(G1141="Yes",B1141,"")</f>
        <v>114</v>
      </c>
    </row>
    <row r="1142" customFormat="false" ht="15" hidden="false" customHeight="false" outlineLevel="0" collapsed="false">
      <c r="A1142" s="2" t="s">
        <v>6632</v>
      </c>
      <c r="B1142" s="20" t="n">
        <v>114</v>
      </c>
      <c r="C1142" s="20" t="n">
        <v>114</v>
      </c>
      <c r="D1142" s="21" t="n">
        <f aca="false">C1142/Summary!$B$4</f>
        <v>0.0076</v>
      </c>
      <c r="E1142" s="2" t="s">
        <v>35</v>
      </c>
      <c r="F1142" s="2" t="s">
        <v>35</v>
      </c>
      <c r="G1142" s="2" t="str">
        <f aca="false">IF(AND(E1142="No",F1142="No"),"Yes","No")</f>
        <v>Yes</v>
      </c>
      <c r="H1142" s="20" t="n">
        <f aca="false">IF(G1142="Yes",B1142,"")</f>
        <v>114</v>
      </c>
    </row>
    <row r="1143" customFormat="false" ht="15" hidden="false" customHeight="false" outlineLevel="0" collapsed="false">
      <c r="A1143" s="2" t="s">
        <v>6633</v>
      </c>
      <c r="B1143" s="20" t="n">
        <v>114</v>
      </c>
      <c r="C1143" s="20" t="n">
        <v>114</v>
      </c>
      <c r="D1143" s="21" t="n">
        <f aca="false">C1143/Summary!$B$4</f>
        <v>0.0076</v>
      </c>
      <c r="E1143" s="2" t="s">
        <v>35</v>
      </c>
      <c r="F1143" s="2" t="s">
        <v>35</v>
      </c>
      <c r="G1143" s="2" t="str">
        <f aca="false">IF(AND(E1143="No",F1143="No"),"Yes","No")</f>
        <v>Yes</v>
      </c>
      <c r="H1143" s="20" t="n">
        <f aca="false">IF(G1143="Yes",B1143,"")</f>
        <v>114</v>
      </c>
    </row>
    <row r="1144" customFormat="false" ht="15" hidden="false" customHeight="false" outlineLevel="0" collapsed="false">
      <c r="A1144" s="2" t="s">
        <v>6634</v>
      </c>
      <c r="B1144" s="20" t="n">
        <v>114</v>
      </c>
      <c r="C1144" s="20" t="n">
        <v>114</v>
      </c>
      <c r="D1144" s="21" t="n">
        <f aca="false">C1144/Summary!$B$4</f>
        <v>0.0076</v>
      </c>
      <c r="E1144" s="2" t="s">
        <v>35</v>
      </c>
      <c r="F1144" s="2" t="s">
        <v>35</v>
      </c>
      <c r="G1144" s="2" t="str">
        <f aca="false">IF(AND(E1144="No",F1144="No"),"Yes","No")</f>
        <v>Yes</v>
      </c>
      <c r="H1144" s="20" t="n">
        <f aca="false">IF(G1144="Yes",B1144,"")</f>
        <v>114</v>
      </c>
    </row>
    <row r="1145" customFormat="false" ht="15" hidden="false" customHeight="false" outlineLevel="0" collapsed="false">
      <c r="A1145" s="2" t="s">
        <v>6635</v>
      </c>
      <c r="B1145" s="20" t="n">
        <v>114</v>
      </c>
      <c r="C1145" s="20" t="n">
        <v>113</v>
      </c>
      <c r="D1145" s="21" t="n">
        <f aca="false">C1145/Summary!$B$4</f>
        <v>0.00753333333333333</v>
      </c>
      <c r="E1145" s="2" t="s">
        <v>35</v>
      </c>
      <c r="F1145" s="2" t="s">
        <v>35</v>
      </c>
      <c r="G1145" s="2" t="str">
        <f aca="false">IF(AND(E1145="No",F1145="No"),"Yes","No")</f>
        <v>Yes</v>
      </c>
      <c r="H1145" s="20" t="n">
        <f aca="false">IF(G1145="Yes",B1145,"")</f>
        <v>114</v>
      </c>
    </row>
    <row r="1146" customFormat="false" ht="15" hidden="false" customHeight="false" outlineLevel="0" collapsed="false">
      <c r="A1146" s="2" t="s">
        <v>6636</v>
      </c>
      <c r="B1146" s="20" t="n">
        <v>115</v>
      </c>
      <c r="C1146" s="20" t="n">
        <v>115</v>
      </c>
      <c r="D1146" s="21" t="n">
        <f aca="false">C1146/Summary!$B$4</f>
        <v>0.00766666666666667</v>
      </c>
      <c r="E1146" s="2" t="s">
        <v>35</v>
      </c>
      <c r="F1146" s="2" t="s">
        <v>35</v>
      </c>
      <c r="G1146" s="2" t="str">
        <f aca="false">IF(AND(E1146="No",F1146="No"),"Yes","No")</f>
        <v>Yes</v>
      </c>
      <c r="H1146" s="20" t="n">
        <f aca="false">IF(G1146="Yes",B1146,"")</f>
        <v>115</v>
      </c>
    </row>
    <row r="1147" customFormat="false" ht="15" hidden="false" customHeight="false" outlineLevel="0" collapsed="false">
      <c r="A1147" s="2" t="s">
        <v>6637</v>
      </c>
      <c r="B1147" s="20" t="n">
        <v>115</v>
      </c>
      <c r="C1147" s="20" t="n">
        <v>114</v>
      </c>
      <c r="D1147" s="21" t="n">
        <f aca="false">C1147/Summary!$B$4</f>
        <v>0.0076</v>
      </c>
      <c r="E1147" s="2" t="s">
        <v>35</v>
      </c>
      <c r="F1147" s="2" t="s">
        <v>35</v>
      </c>
      <c r="G1147" s="2" t="str">
        <f aca="false">IF(AND(E1147="No",F1147="No"),"Yes","No")</f>
        <v>Yes</v>
      </c>
      <c r="H1147" s="20" t="n">
        <f aca="false">IF(G1147="Yes",B1147,"")</f>
        <v>115</v>
      </c>
    </row>
    <row r="1148" customFormat="false" ht="15" hidden="false" customHeight="false" outlineLevel="0" collapsed="false">
      <c r="A1148" s="2" t="s">
        <v>6638</v>
      </c>
      <c r="B1148" s="20" t="n">
        <v>115</v>
      </c>
      <c r="C1148" s="20" t="n">
        <v>115</v>
      </c>
      <c r="D1148" s="21" t="n">
        <f aca="false">C1148/Summary!$B$4</f>
        <v>0.00766666666666667</v>
      </c>
      <c r="E1148" s="2" t="s">
        <v>35</v>
      </c>
      <c r="F1148" s="2" t="s">
        <v>35</v>
      </c>
      <c r="G1148" s="2" t="str">
        <f aca="false">IF(AND(E1148="No",F1148="No"),"Yes","No")</f>
        <v>Yes</v>
      </c>
      <c r="H1148" s="20" t="n">
        <f aca="false">IF(G1148="Yes",B1148,"")</f>
        <v>115</v>
      </c>
    </row>
    <row r="1149" customFormat="false" ht="15" hidden="false" customHeight="false" outlineLevel="0" collapsed="false">
      <c r="A1149" s="2" t="s">
        <v>6639</v>
      </c>
      <c r="B1149" s="20" t="n">
        <v>115</v>
      </c>
      <c r="C1149" s="20" t="n">
        <v>115</v>
      </c>
      <c r="D1149" s="21" t="n">
        <f aca="false">C1149/Summary!$B$4</f>
        <v>0.00766666666666667</v>
      </c>
      <c r="E1149" s="2" t="s">
        <v>35</v>
      </c>
      <c r="F1149" s="2" t="s">
        <v>35</v>
      </c>
      <c r="G1149" s="2" t="str">
        <f aca="false">IF(AND(E1149="No",F1149="No"),"Yes","No")</f>
        <v>Yes</v>
      </c>
      <c r="H1149" s="20" t="n">
        <f aca="false">IF(G1149="Yes",B1149,"")</f>
        <v>115</v>
      </c>
    </row>
    <row r="1150" customFormat="false" ht="15" hidden="false" customHeight="false" outlineLevel="0" collapsed="false">
      <c r="A1150" s="2" t="s">
        <v>6640</v>
      </c>
      <c r="B1150" s="20" t="n">
        <v>115</v>
      </c>
      <c r="C1150" s="20" t="n">
        <v>115</v>
      </c>
      <c r="D1150" s="21" t="n">
        <f aca="false">C1150/Summary!$B$4</f>
        <v>0.00766666666666667</v>
      </c>
      <c r="E1150" s="2" t="s">
        <v>35</v>
      </c>
      <c r="F1150" s="2" t="s">
        <v>35</v>
      </c>
      <c r="G1150" s="2" t="str">
        <f aca="false">IF(AND(E1150="No",F1150="No"),"Yes","No")</f>
        <v>Yes</v>
      </c>
      <c r="H1150" s="20" t="n">
        <f aca="false">IF(G1150="Yes",B1150,"")</f>
        <v>115</v>
      </c>
    </row>
    <row r="1151" customFormat="false" ht="15" hidden="false" customHeight="false" outlineLevel="0" collapsed="false">
      <c r="A1151" s="2" t="s">
        <v>6641</v>
      </c>
      <c r="B1151" s="20" t="n">
        <v>115</v>
      </c>
      <c r="C1151" s="20" t="n">
        <v>115</v>
      </c>
      <c r="D1151" s="21" t="n">
        <f aca="false">C1151/Summary!$B$4</f>
        <v>0.00766666666666667</v>
      </c>
      <c r="E1151" s="2" t="s">
        <v>35</v>
      </c>
      <c r="F1151" s="2" t="s">
        <v>35</v>
      </c>
      <c r="G1151" s="2" t="str">
        <f aca="false">IF(AND(E1151="No",F1151="No"),"Yes","No")</f>
        <v>Yes</v>
      </c>
      <c r="H1151" s="20" t="n">
        <f aca="false">IF(G1151="Yes",B1151,"")</f>
        <v>115</v>
      </c>
    </row>
    <row r="1152" customFormat="false" ht="15" hidden="false" customHeight="false" outlineLevel="0" collapsed="false">
      <c r="A1152" s="2" t="s">
        <v>6642</v>
      </c>
      <c r="B1152" s="20" t="n">
        <v>115</v>
      </c>
      <c r="C1152" s="20" t="n">
        <v>115</v>
      </c>
      <c r="D1152" s="21" t="n">
        <f aca="false">C1152/Summary!$B$4</f>
        <v>0.00766666666666667</v>
      </c>
      <c r="E1152" s="2" t="s">
        <v>35</v>
      </c>
      <c r="F1152" s="2" t="s">
        <v>35</v>
      </c>
      <c r="G1152" s="2" t="str">
        <f aca="false">IF(AND(E1152="No",F1152="No"),"Yes","No")</f>
        <v>Yes</v>
      </c>
      <c r="H1152" s="20" t="n">
        <f aca="false">IF(G1152="Yes",B1152,"")</f>
        <v>115</v>
      </c>
    </row>
    <row r="1153" customFormat="false" ht="15" hidden="false" customHeight="false" outlineLevel="0" collapsed="false">
      <c r="A1153" s="2" t="s">
        <v>6643</v>
      </c>
      <c r="B1153" s="20" t="n">
        <v>115</v>
      </c>
      <c r="C1153" s="20" t="n">
        <v>115</v>
      </c>
      <c r="D1153" s="21" t="n">
        <f aca="false">C1153/Summary!$B$4</f>
        <v>0.00766666666666667</v>
      </c>
      <c r="E1153" s="2" t="s">
        <v>35</v>
      </c>
      <c r="F1153" s="2" t="s">
        <v>35</v>
      </c>
      <c r="G1153" s="2" t="str">
        <f aca="false">IF(AND(E1153="No",F1153="No"),"Yes","No")</f>
        <v>Yes</v>
      </c>
      <c r="H1153" s="20" t="n">
        <f aca="false">IF(G1153="Yes",B1153,"")</f>
        <v>115</v>
      </c>
    </row>
    <row r="1154" customFormat="false" ht="15" hidden="false" customHeight="false" outlineLevel="0" collapsed="false">
      <c r="A1154" s="2" t="s">
        <v>6644</v>
      </c>
      <c r="B1154" s="20" t="n">
        <v>115</v>
      </c>
      <c r="C1154" s="20" t="n">
        <v>115</v>
      </c>
      <c r="D1154" s="21" t="n">
        <f aca="false">C1154/Summary!$B$4</f>
        <v>0.00766666666666667</v>
      </c>
      <c r="E1154" s="2" t="s">
        <v>35</v>
      </c>
      <c r="F1154" s="2" t="s">
        <v>35</v>
      </c>
      <c r="G1154" s="2" t="str">
        <f aca="false">IF(AND(E1154="No",F1154="No"),"Yes","No")</f>
        <v>Yes</v>
      </c>
      <c r="H1154" s="20" t="n">
        <f aca="false">IF(G1154="Yes",B1154,"")</f>
        <v>115</v>
      </c>
    </row>
    <row r="1155" customFormat="false" ht="15" hidden="false" customHeight="false" outlineLevel="0" collapsed="false">
      <c r="A1155" s="2" t="s">
        <v>6645</v>
      </c>
      <c r="B1155" s="20" t="n">
        <v>115</v>
      </c>
      <c r="C1155" s="20" t="n">
        <v>115</v>
      </c>
      <c r="D1155" s="21" t="n">
        <f aca="false">C1155/Summary!$B$4</f>
        <v>0.00766666666666667</v>
      </c>
      <c r="E1155" s="2" t="s">
        <v>35</v>
      </c>
      <c r="F1155" s="2" t="s">
        <v>35</v>
      </c>
      <c r="G1155" s="2" t="str">
        <f aca="false">IF(AND(E1155="No",F1155="No"),"Yes","No")</f>
        <v>Yes</v>
      </c>
      <c r="H1155" s="20" t="n">
        <f aca="false">IF(G1155="Yes",B1155,"")</f>
        <v>115</v>
      </c>
    </row>
    <row r="1156" customFormat="false" ht="15" hidden="false" customHeight="false" outlineLevel="0" collapsed="false">
      <c r="A1156" s="2" t="s">
        <v>6646</v>
      </c>
      <c r="B1156" s="20" t="n">
        <v>115</v>
      </c>
      <c r="C1156" s="20" t="n">
        <v>114</v>
      </c>
      <c r="D1156" s="21" t="n">
        <f aca="false">C1156/Summary!$B$4</f>
        <v>0.0076</v>
      </c>
      <c r="E1156" s="2" t="s">
        <v>35</v>
      </c>
      <c r="F1156" s="2" t="s">
        <v>35</v>
      </c>
      <c r="G1156" s="2" t="str">
        <f aca="false">IF(AND(E1156="No",F1156="No"),"Yes","No")</f>
        <v>Yes</v>
      </c>
      <c r="H1156" s="20" t="n">
        <f aca="false">IF(G1156="Yes",B1156,"")</f>
        <v>115</v>
      </c>
    </row>
    <row r="1157" customFormat="false" ht="15" hidden="false" customHeight="false" outlineLevel="0" collapsed="false">
      <c r="A1157" s="2" t="s">
        <v>6647</v>
      </c>
      <c r="B1157" s="20" t="n">
        <v>115</v>
      </c>
      <c r="C1157" s="20" t="n">
        <v>115</v>
      </c>
      <c r="D1157" s="21" t="n">
        <f aca="false">C1157/Summary!$B$4</f>
        <v>0.00766666666666667</v>
      </c>
      <c r="E1157" s="2" t="s">
        <v>35</v>
      </c>
      <c r="F1157" s="2" t="s">
        <v>35</v>
      </c>
      <c r="G1157" s="2" t="str">
        <f aca="false">IF(AND(E1157="No",F1157="No"),"Yes","No")</f>
        <v>Yes</v>
      </c>
      <c r="H1157" s="20" t="n">
        <f aca="false">IF(G1157="Yes",B1157,"")</f>
        <v>115</v>
      </c>
    </row>
    <row r="1158" customFormat="false" ht="15" hidden="false" customHeight="false" outlineLevel="0" collapsed="false">
      <c r="A1158" s="2" t="s">
        <v>6648</v>
      </c>
      <c r="B1158" s="20" t="n">
        <v>115</v>
      </c>
      <c r="C1158" s="20" t="n">
        <v>114</v>
      </c>
      <c r="D1158" s="21" t="n">
        <f aca="false">C1158/Summary!$B$4</f>
        <v>0.0076</v>
      </c>
      <c r="E1158" s="2" t="s">
        <v>35</v>
      </c>
      <c r="F1158" s="2" t="s">
        <v>35</v>
      </c>
      <c r="G1158" s="2" t="str">
        <f aca="false">IF(AND(E1158="No",F1158="No"),"Yes","No")</f>
        <v>Yes</v>
      </c>
      <c r="H1158" s="20" t="n">
        <f aca="false">IF(G1158="Yes",B1158,"")</f>
        <v>115</v>
      </c>
    </row>
    <row r="1159" customFormat="false" ht="15" hidden="false" customHeight="false" outlineLevel="0" collapsed="false">
      <c r="A1159" s="2" t="s">
        <v>6649</v>
      </c>
      <c r="B1159" s="20" t="n">
        <v>115</v>
      </c>
      <c r="C1159" s="20" t="n">
        <v>113</v>
      </c>
      <c r="D1159" s="21" t="n">
        <f aca="false">C1159/Summary!$B$4</f>
        <v>0.00753333333333333</v>
      </c>
      <c r="E1159" s="2" t="s">
        <v>35</v>
      </c>
      <c r="F1159" s="2" t="s">
        <v>35</v>
      </c>
      <c r="G1159" s="2" t="str">
        <f aca="false">IF(AND(E1159="No",F1159="No"),"Yes","No")</f>
        <v>Yes</v>
      </c>
      <c r="H1159" s="20" t="n">
        <f aca="false">IF(G1159="Yes",B1159,"")</f>
        <v>115</v>
      </c>
    </row>
    <row r="1160" customFormat="false" ht="15" hidden="false" customHeight="false" outlineLevel="0" collapsed="false">
      <c r="A1160" s="2" t="s">
        <v>6650</v>
      </c>
      <c r="B1160" s="20" t="n">
        <v>115</v>
      </c>
      <c r="C1160" s="20" t="n">
        <v>115</v>
      </c>
      <c r="D1160" s="21" t="n">
        <f aca="false">C1160/Summary!$B$4</f>
        <v>0.00766666666666667</v>
      </c>
      <c r="E1160" s="2" t="s">
        <v>35</v>
      </c>
      <c r="F1160" s="2" t="s">
        <v>35</v>
      </c>
      <c r="G1160" s="2" t="str">
        <f aca="false">IF(AND(E1160="No",F1160="No"),"Yes","No")</f>
        <v>Yes</v>
      </c>
      <c r="H1160" s="20" t="n">
        <f aca="false">IF(G1160="Yes",B1160,"")</f>
        <v>115</v>
      </c>
    </row>
    <row r="1161" customFormat="false" ht="15" hidden="false" customHeight="false" outlineLevel="0" collapsed="false">
      <c r="A1161" s="2" t="s">
        <v>6651</v>
      </c>
      <c r="B1161" s="20" t="n">
        <v>115</v>
      </c>
      <c r="C1161" s="20" t="n">
        <v>115</v>
      </c>
      <c r="D1161" s="21" t="n">
        <f aca="false">C1161/Summary!$B$4</f>
        <v>0.00766666666666667</v>
      </c>
      <c r="E1161" s="2" t="s">
        <v>35</v>
      </c>
      <c r="F1161" s="2" t="s">
        <v>35</v>
      </c>
      <c r="G1161" s="2" t="str">
        <f aca="false">IF(AND(E1161="No",F1161="No"),"Yes","No")</f>
        <v>Yes</v>
      </c>
      <c r="H1161" s="20" t="n">
        <f aca="false">IF(G1161="Yes",B1161,"")</f>
        <v>115</v>
      </c>
    </row>
    <row r="1162" customFormat="false" ht="15" hidden="false" customHeight="false" outlineLevel="0" collapsed="false">
      <c r="A1162" s="2" t="s">
        <v>6652</v>
      </c>
      <c r="B1162" s="20" t="n">
        <v>115</v>
      </c>
      <c r="C1162" s="20" t="n">
        <v>115</v>
      </c>
      <c r="D1162" s="21" t="n">
        <f aca="false">C1162/Summary!$B$4</f>
        <v>0.00766666666666667</v>
      </c>
      <c r="E1162" s="2" t="s">
        <v>35</v>
      </c>
      <c r="F1162" s="2" t="s">
        <v>35</v>
      </c>
      <c r="G1162" s="2" t="str">
        <f aca="false">IF(AND(E1162="No",F1162="No"),"Yes","No")</f>
        <v>Yes</v>
      </c>
      <c r="H1162" s="20" t="n">
        <f aca="false">IF(G1162="Yes",B1162,"")</f>
        <v>115</v>
      </c>
    </row>
    <row r="1163" customFormat="false" ht="15" hidden="false" customHeight="false" outlineLevel="0" collapsed="false">
      <c r="A1163" s="2" t="s">
        <v>6653</v>
      </c>
      <c r="B1163" s="20" t="n">
        <v>115</v>
      </c>
      <c r="C1163" s="20" t="n">
        <v>115</v>
      </c>
      <c r="D1163" s="21" t="n">
        <f aca="false">C1163/Summary!$B$4</f>
        <v>0.00766666666666667</v>
      </c>
      <c r="E1163" s="2" t="s">
        <v>35</v>
      </c>
      <c r="F1163" s="2" t="s">
        <v>35</v>
      </c>
      <c r="G1163" s="2" t="str">
        <f aca="false">IF(AND(E1163="No",F1163="No"),"Yes","No")</f>
        <v>Yes</v>
      </c>
      <c r="H1163" s="20" t="n">
        <f aca="false">IF(G1163="Yes",B1163,"")</f>
        <v>115</v>
      </c>
    </row>
    <row r="1164" customFormat="false" ht="15" hidden="false" customHeight="false" outlineLevel="0" collapsed="false">
      <c r="A1164" s="2" t="s">
        <v>6654</v>
      </c>
      <c r="B1164" s="20" t="n">
        <v>115</v>
      </c>
      <c r="C1164" s="20" t="n">
        <v>114</v>
      </c>
      <c r="D1164" s="21" t="n">
        <f aca="false">C1164/Summary!$B$4</f>
        <v>0.0076</v>
      </c>
      <c r="E1164" s="2" t="s">
        <v>35</v>
      </c>
      <c r="F1164" s="2" t="s">
        <v>35</v>
      </c>
      <c r="G1164" s="2" t="str">
        <f aca="false">IF(AND(E1164="No",F1164="No"),"Yes","No")</f>
        <v>Yes</v>
      </c>
      <c r="H1164" s="20" t="n">
        <f aca="false">IF(G1164="Yes",B1164,"")</f>
        <v>115</v>
      </c>
    </row>
    <row r="1165" customFormat="false" ht="15" hidden="false" customHeight="false" outlineLevel="0" collapsed="false">
      <c r="A1165" s="2" t="s">
        <v>6655</v>
      </c>
      <c r="B1165" s="20" t="n">
        <v>115</v>
      </c>
      <c r="C1165" s="20" t="n">
        <v>115</v>
      </c>
      <c r="D1165" s="21" t="n">
        <f aca="false">C1165/Summary!$B$4</f>
        <v>0.00766666666666667</v>
      </c>
      <c r="E1165" s="2" t="s">
        <v>35</v>
      </c>
      <c r="F1165" s="2" t="s">
        <v>35</v>
      </c>
      <c r="G1165" s="2" t="str">
        <f aca="false">IF(AND(E1165="No",F1165="No"),"Yes","No")</f>
        <v>Yes</v>
      </c>
      <c r="H1165" s="20" t="n">
        <f aca="false">IF(G1165="Yes",B1165,"")</f>
        <v>115</v>
      </c>
    </row>
    <row r="1166" customFormat="false" ht="15" hidden="false" customHeight="false" outlineLevel="0" collapsed="false">
      <c r="A1166" s="2" t="s">
        <v>6656</v>
      </c>
      <c r="B1166" s="20" t="n">
        <v>115</v>
      </c>
      <c r="C1166" s="20" t="n">
        <v>115</v>
      </c>
      <c r="D1166" s="21" t="n">
        <f aca="false">C1166/Summary!$B$4</f>
        <v>0.00766666666666667</v>
      </c>
      <c r="E1166" s="2" t="s">
        <v>35</v>
      </c>
      <c r="F1166" s="2" t="s">
        <v>35</v>
      </c>
      <c r="G1166" s="2" t="str">
        <f aca="false">IF(AND(E1166="No",F1166="No"),"Yes","No")</f>
        <v>Yes</v>
      </c>
      <c r="H1166" s="20" t="n">
        <f aca="false">IF(G1166="Yes",B1166,"")</f>
        <v>115</v>
      </c>
    </row>
    <row r="1167" customFormat="false" ht="15" hidden="false" customHeight="false" outlineLevel="0" collapsed="false">
      <c r="A1167" s="2" t="s">
        <v>6657</v>
      </c>
      <c r="B1167" s="20" t="n">
        <v>115</v>
      </c>
      <c r="C1167" s="20" t="n">
        <v>114</v>
      </c>
      <c r="D1167" s="21" t="n">
        <f aca="false">C1167/Summary!$B$4</f>
        <v>0.0076</v>
      </c>
      <c r="E1167" s="2" t="s">
        <v>35</v>
      </c>
      <c r="F1167" s="2" t="s">
        <v>35</v>
      </c>
      <c r="G1167" s="2" t="str">
        <f aca="false">IF(AND(E1167="No",F1167="No"),"Yes","No")</f>
        <v>Yes</v>
      </c>
      <c r="H1167" s="20" t="n">
        <f aca="false">IF(G1167="Yes",B1167,"")</f>
        <v>115</v>
      </c>
    </row>
    <row r="1168" customFormat="false" ht="15" hidden="false" customHeight="false" outlineLevel="0" collapsed="false">
      <c r="A1168" s="2" t="s">
        <v>6658</v>
      </c>
      <c r="B1168" s="20" t="n">
        <v>115</v>
      </c>
      <c r="C1168" s="20" t="n">
        <v>115</v>
      </c>
      <c r="D1168" s="21" t="n">
        <f aca="false">C1168/Summary!$B$4</f>
        <v>0.00766666666666667</v>
      </c>
      <c r="E1168" s="2" t="s">
        <v>35</v>
      </c>
      <c r="F1168" s="2" t="s">
        <v>35</v>
      </c>
      <c r="G1168" s="2" t="str">
        <f aca="false">IF(AND(E1168="No",F1168="No"),"Yes","No")</f>
        <v>Yes</v>
      </c>
      <c r="H1168" s="20" t="n">
        <f aca="false">IF(G1168="Yes",B1168,"")</f>
        <v>115</v>
      </c>
    </row>
    <row r="1169" customFormat="false" ht="15" hidden="false" customHeight="false" outlineLevel="0" collapsed="false">
      <c r="A1169" s="2" t="s">
        <v>6659</v>
      </c>
      <c r="B1169" s="20" t="n">
        <v>115</v>
      </c>
      <c r="C1169" s="20" t="n">
        <v>115</v>
      </c>
      <c r="D1169" s="21" t="n">
        <f aca="false">C1169/Summary!$B$4</f>
        <v>0.00766666666666667</v>
      </c>
      <c r="E1169" s="2" t="s">
        <v>35</v>
      </c>
      <c r="F1169" s="2" t="s">
        <v>35</v>
      </c>
      <c r="G1169" s="2" t="str">
        <f aca="false">IF(AND(E1169="No",F1169="No"),"Yes","No")</f>
        <v>Yes</v>
      </c>
      <c r="H1169" s="20" t="n">
        <f aca="false">IF(G1169="Yes",B1169,"")</f>
        <v>115</v>
      </c>
    </row>
    <row r="1170" customFormat="false" ht="15" hidden="false" customHeight="false" outlineLevel="0" collapsed="false">
      <c r="A1170" s="2" t="s">
        <v>6660</v>
      </c>
      <c r="B1170" s="20" t="n">
        <v>115</v>
      </c>
      <c r="C1170" s="20" t="n">
        <v>115</v>
      </c>
      <c r="D1170" s="21" t="n">
        <f aca="false">C1170/Summary!$B$4</f>
        <v>0.00766666666666667</v>
      </c>
      <c r="E1170" s="2" t="s">
        <v>35</v>
      </c>
      <c r="F1170" s="2" t="s">
        <v>35</v>
      </c>
      <c r="G1170" s="2" t="str">
        <f aca="false">IF(AND(E1170="No",F1170="No"),"Yes","No")</f>
        <v>Yes</v>
      </c>
      <c r="H1170" s="20" t="n">
        <f aca="false">IF(G1170="Yes",B1170,"")</f>
        <v>115</v>
      </c>
    </row>
    <row r="1171" customFormat="false" ht="15" hidden="false" customHeight="false" outlineLevel="0" collapsed="false">
      <c r="A1171" s="2" t="s">
        <v>6661</v>
      </c>
      <c r="B1171" s="20" t="n">
        <v>115</v>
      </c>
      <c r="C1171" s="20" t="n">
        <v>115</v>
      </c>
      <c r="D1171" s="21" t="n">
        <f aca="false">C1171/Summary!$B$4</f>
        <v>0.00766666666666667</v>
      </c>
      <c r="E1171" s="2" t="s">
        <v>35</v>
      </c>
      <c r="F1171" s="2" t="s">
        <v>35</v>
      </c>
      <c r="G1171" s="2" t="str">
        <f aca="false">IF(AND(E1171="No",F1171="No"),"Yes","No")</f>
        <v>Yes</v>
      </c>
      <c r="H1171" s="20" t="n">
        <f aca="false">IF(G1171="Yes",B1171,"")</f>
        <v>115</v>
      </c>
    </row>
    <row r="1172" customFormat="false" ht="15" hidden="false" customHeight="false" outlineLevel="0" collapsed="false">
      <c r="A1172" s="2" t="s">
        <v>6662</v>
      </c>
      <c r="B1172" s="20" t="n">
        <v>115</v>
      </c>
      <c r="C1172" s="20" t="n">
        <v>115</v>
      </c>
      <c r="D1172" s="21" t="n">
        <f aca="false">C1172/Summary!$B$4</f>
        <v>0.00766666666666667</v>
      </c>
      <c r="E1172" s="2" t="s">
        <v>35</v>
      </c>
      <c r="F1172" s="2" t="s">
        <v>35</v>
      </c>
      <c r="G1172" s="2" t="str">
        <f aca="false">IF(AND(E1172="No",F1172="No"),"Yes","No")</f>
        <v>Yes</v>
      </c>
      <c r="H1172" s="20" t="n">
        <f aca="false">IF(G1172="Yes",B1172,"")</f>
        <v>115</v>
      </c>
    </row>
    <row r="1173" customFormat="false" ht="15" hidden="false" customHeight="false" outlineLevel="0" collapsed="false">
      <c r="A1173" s="2" t="s">
        <v>6663</v>
      </c>
      <c r="B1173" s="20" t="n">
        <v>115</v>
      </c>
      <c r="C1173" s="20" t="n">
        <v>114</v>
      </c>
      <c r="D1173" s="21" t="n">
        <f aca="false">C1173/Summary!$B$4</f>
        <v>0.0076</v>
      </c>
      <c r="E1173" s="2" t="s">
        <v>35</v>
      </c>
      <c r="F1173" s="2" t="s">
        <v>35</v>
      </c>
      <c r="G1173" s="2" t="str">
        <f aca="false">IF(AND(E1173="No",F1173="No"),"Yes","No")</f>
        <v>Yes</v>
      </c>
      <c r="H1173" s="20" t="n">
        <f aca="false">IF(G1173="Yes",B1173,"")</f>
        <v>115</v>
      </c>
    </row>
    <row r="1174" customFormat="false" ht="15" hidden="false" customHeight="false" outlineLevel="0" collapsed="false">
      <c r="A1174" s="2" t="s">
        <v>6664</v>
      </c>
      <c r="B1174" s="20" t="n">
        <v>115</v>
      </c>
      <c r="C1174" s="20" t="n">
        <v>115</v>
      </c>
      <c r="D1174" s="21" t="n">
        <f aca="false">C1174/Summary!$B$4</f>
        <v>0.00766666666666667</v>
      </c>
      <c r="E1174" s="2" t="s">
        <v>35</v>
      </c>
      <c r="F1174" s="2" t="s">
        <v>35</v>
      </c>
      <c r="G1174" s="2" t="str">
        <f aca="false">IF(AND(E1174="No",F1174="No"),"Yes","No")</f>
        <v>Yes</v>
      </c>
      <c r="H1174" s="20" t="n">
        <f aca="false">IF(G1174="Yes",B1174,"")</f>
        <v>115</v>
      </c>
    </row>
    <row r="1175" customFormat="false" ht="15" hidden="false" customHeight="false" outlineLevel="0" collapsed="false">
      <c r="A1175" s="2" t="s">
        <v>6665</v>
      </c>
      <c r="B1175" s="20" t="n">
        <v>115</v>
      </c>
      <c r="C1175" s="20" t="n">
        <v>115</v>
      </c>
      <c r="D1175" s="21" t="n">
        <f aca="false">C1175/Summary!$B$4</f>
        <v>0.00766666666666667</v>
      </c>
      <c r="E1175" s="2" t="s">
        <v>35</v>
      </c>
      <c r="F1175" s="2" t="s">
        <v>35</v>
      </c>
      <c r="G1175" s="2" t="str">
        <f aca="false">IF(AND(E1175="No",F1175="No"),"Yes","No")</f>
        <v>Yes</v>
      </c>
      <c r="H1175" s="20" t="n">
        <f aca="false">IF(G1175="Yes",B1175,"")</f>
        <v>115</v>
      </c>
    </row>
    <row r="1176" customFormat="false" ht="15" hidden="false" customHeight="false" outlineLevel="0" collapsed="false">
      <c r="A1176" s="2" t="s">
        <v>6666</v>
      </c>
      <c r="B1176" s="20" t="n">
        <v>115</v>
      </c>
      <c r="C1176" s="20" t="n">
        <v>115</v>
      </c>
      <c r="D1176" s="21" t="n">
        <f aca="false">C1176/Summary!$B$4</f>
        <v>0.00766666666666667</v>
      </c>
      <c r="E1176" s="2" t="s">
        <v>35</v>
      </c>
      <c r="F1176" s="2" t="s">
        <v>35</v>
      </c>
      <c r="G1176" s="2" t="str">
        <f aca="false">IF(AND(E1176="No",F1176="No"),"Yes","No")</f>
        <v>Yes</v>
      </c>
      <c r="H1176" s="20" t="n">
        <f aca="false">IF(G1176="Yes",B1176,"")</f>
        <v>115</v>
      </c>
    </row>
    <row r="1177" customFormat="false" ht="15" hidden="false" customHeight="false" outlineLevel="0" collapsed="false">
      <c r="A1177" s="2" t="s">
        <v>6667</v>
      </c>
      <c r="B1177" s="20" t="n">
        <v>115</v>
      </c>
      <c r="C1177" s="20" t="n">
        <v>115</v>
      </c>
      <c r="D1177" s="21" t="n">
        <f aca="false">C1177/Summary!$B$4</f>
        <v>0.00766666666666667</v>
      </c>
      <c r="E1177" s="2" t="s">
        <v>35</v>
      </c>
      <c r="F1177" s="2" t="s">
        <v>35</v>
      </c>
      <c r="G1177" s="2" t="str">
        <f aca="false">IF(AND(E1177="No",F1177="No"),"Yes","No")</f>
        <v>Yes</v>
      </c>
      <c r="H1177" s="20" t="n">
        <f aca="false">IF(G1177="Yes",B1177,"")</f>
        <v>115</v>
      </c>
    </row>
    <row r="1178" customFormat="false" ht="15" hidden="false" customHeight="false" outlineLevel="0" collapsed="false">
      <c r="A1178" s="2" t="s">
        <v>6668</v>
      </c>
      <c r="B1178" s="20" t="n">
        <v>115</v>
      </c>
      <c r="C1178" s="20" t="n">
        <v>115</v>
      </c>
      <c r="D1178" s="21" t="n">
        <f aca="false">C1178/Summary!$B$4</f>
        <v>0.00766666666666667</v>
      </c>
      <c r="E1178" s="2" t="s">
        <v>35</v>
      </c>
      <c r="F1178" s="2" t="s">
        <v>35</v>
      </c>
      <c r="G1178" s="2" t="str">
        <f aca="false">IF(AND(E1178="No",F1178="No"),"Yes","No")</f>
        <v>Yes</v>
      </c>
      <c r="H1178" s="20" t="n">
        <f aca="false">IF(G1178="Yes",B1178,"")</f>
        <v>115</v>
      </c>
    </row>
    <row r="1179" customFormat="false" ht="15" hidden="false" customHeight="false" outlineLevel="0" collapsed="false">
      <c r="A1179" s="2" t="s">
        <v>6669</v>
      </c>
      <c r="B1179" s="20" t="n">
        <v>115</v>
      </c>
      <c r="C1179" s="20" t="n">
        <v>115</v>
      </c>
      <c r="D1179" s="21" t="n">
        <f aca="false">C1179/Summary!$B$4</f>
        <v>0.00766666666666667</v>
      </c>
      <c r="E1179" s="2" t="s">
        <v>35</v>
      </c>
      <c r="F1179" s="2" t="s">
        <v>35</v>
      </c>
      <c r="G1179" s="2" t="str">
        <f aca="false">IF(AND(E1179="No",F1179="No"),"Yes","No")</f>
        <v>Yes</v>
      </c>
      <c r="H1179" s="20" t="n">
        <f aca="false">IF(G1179="Yes",B1179,"")</f>
        <v>115</v>
      </c>
    </row>
    <row r="1180" customFormat="false" ht="15" hidden="false" customHeight="false" outlineLevel="0" collapsed="false">
      <c r="A1180" s="2" t="s">
        <v>6670</v>
      </c>
      <c r="B1180" s="20" t="n">
        <v>115</v>
      </c>
      <c r="C1180" s="20" t="n">
        <v>115</v>
      </c>
      <c r="D1180" s="21" t="n">
        <f aca="false">C1180/Summary!$B$4</f>
        <v>0.00766666666666667</v>
      </c>
      <c r="E1180" s="2" t="s">
        <v>35</v>
      </c>
      <c r="F1180" s="2" t="s">
        <v>35</v>
      </c>
      <c r="G1180" s="2" t="str">
        <f aca="false">IF(AND(E1180="No",F1180="No"),"Yes","No")</f>
        <v>Yes</v>
      </c>
      <c r="H1180" s="20" t="n">
        <f aca="false">IF(G1180="Yes",B1180,"")</f>
        <v>115</v>
      </c>
    </row>
    <row r="1181" customFormat="false" ht="15" hidden="false" customHeight="false" outlineLevel="0" collapsed="false">
      <c r="A1181" s="2" t="s">
        <v>6671</v>
      </c>
      <c r="B1181" s="20" t="n">
        <v>115</v>
      </c>
      <c r="C1181" s="20" t="n">
        <v>115</v>
      </c>
      <c r="D1181" s="21" t="n">
        <f aca="false">C1181/Summary!$B$4</f>
        <v>0.00766666666666667</v>
      </c>
      <c r="E1181" s="2" t="s">
        <v>35</v>
      </c>
      <c r="F1181" s="2" t="s">
        <v>35</v>
      </c>
      <c r="G1181" s="2" t="str">
        <f aca="false">IF(AND(E1181="No",F1181="No"),"Yes","No")</f>
        <v>Yes</v>
      </c>
      <c r="H1181" s="20" t="n">
        <f aca="false">IF(G1181="Yes",B1181,"")</f>
        <v>115</v>
      </c>
    </row>
    <row r="1182" customFormat="false" ht="15" hidden="false" customHeight="false" outlineLevel="0" collapsed="false">
      <c r="A1182" s="2" t="s">
        <v>6672</v>
      </c>
      <c r="B1182" s="20" t="n">
        <v>115</v>
      </c>
      <c r="C1182" s="20" t="n">
        <v>114</v>
      </c>
      <c r="D1182" s="21" t="n">
        <f aca="false">C1182/Summary!$B$4</f>
        <v>0.0076</v>
      </c>
      <c r="E1182" s="2" t="s">
        <v>35</v>
      </c>
      <c r="F1182" s="2" t="s">
        <v>35</v>
      </c>
      <c r="G1182" s="2" t="str">
        <f aca="false">IF(AND(E1182="No",F1182="No"),"Yes","No")</f>
        <v>Yes</v>
      </c>
      <c r="H1182" s="20" t="n">
        <f aca="false">IF(G1182="Yes",B1182,"")</f>
        <v>115</v>
      </c>
    </row>
    <row r="1183" customFormat="false" ht="15" hidden="false" customHeight="false" outlineLevel="0" collapsed="false">
      <c r="A1183" s="2" t="s">
        <v>6673</v>
      </c>
      <c r="B1183" s="20" t="n">
        <v>115</v>
      </c>
      <c r="C1183" s="20" t="n">
        <v>115</v>
      </c>
      <c r="D1183" s="21" t="n">
        <f aca="false">C1183/Summary!$B$4</f>
        <v>0.00766666666666667</v>
      </c>
      <c r="E1183" s="2" t="s">
        <v>35</v>
      </c>
      <c r="F1183" s="2" t="s">
        <v>35</v>
      </c>
      <c r="G1183" s="2" t="str">
        <f aca="false">IF(AND(E1183="No",F1183="No"),"Yes","No")</f>
        <v>Yes</v>
      </c>
      <c r="H1183" s="20" t="n">
        <f aca="false">IF(G1183="Yes",B1183,"")</f>
        <v>115</v>
      </c>
    </row>
    <row r="1184" customFormat="false" ht="15" hidden="false" customHeight="false" outlineLevel="0" collapsed="false">
      <c r="A1184" s="2" t="s">
        <v>6674</v>
      </c>
      <c r="B1184" s="20" t="n">
        <v>115</v>
      </c>
      <c r="C1184" s="20" t="n">
        <v>115</v>
      </c>
      <c r="D1184" s="21" t="n">
        <f aca="false">C1184/Summary!$B$4</f>
        <v>0.00766666666666667</v>
      </c>
      <c r="E1184" s="2" t="s">
        <v>35</v>
      </c>
      <c r="F1184" s="2" t="s">
        <v>35</v>
      </c>
      <c r="G1184" s="2" t="str">
        <f aca="false">IF(AND(E1184="No",F1184="No"),"Yes","No")</f>
        <v>Yes</v>
      </c>
      <c r="H1184" s="20" t="n">
        <f aca="false">IF(G1184="Yes",B1184,"")</f>
        <v>115</v>
      </c>
    </row>
    <row r="1185" customFormat="false" ht="15" hidden="false" customHeight="false" outlineLevel="0" collapsed="false">
      <c r="A1185" s="2" t="s">
        <v>6675</v>
      </c>
      <c r="B1185" s="20" t="n">
        <v>115</v>
      </c>
      <c r="C1185" s="20" t="n">
        <v>113</v>
      </c>
      <c r="D1185" s="21" t="n">
        <f aca="false">C1185/Summary!$B$4</f>
        <v>0.00753333333333333</v>
      </c>
      <c r="E1185" s="2" t="s">
        <v>35</v>
      </c>
      <c r="F1185" s="2" t="s">
        <v>35</v>
      </c>
      <c r="G1185" s="2" t="str">
        <f aca="false">IF(AND(E1185="No",F1185="No"),"Yes","No")</f>
        <v>Yes</v>
      </c>
      <c r="H1185" s="20" t="n">
        <f aca="false">IF(G1185="Yes",B1185,"")</f>
        <v>115</v>
      </c>
    </row>
    <row r="1186" customFormat="false" ht="15" hidden="false" customHeight="false" outlineLevel="0" collapsed="false">
      <c r="A1186" s="2" t="s">
        <v>6676</v>
      </c>
      <c r="B1186" s="20" t="n">
        <v>115</v>
      </c>
      <c r="C1186" s="20" t="n">
        <v>114</v>
      </c>
      <c r="D1186" s="21" t="n">
        <f aca="false">C1186/Summary!$B$4</f>
        <v>0.0076</v>
      </c>
      <c r="E1186" s="2" t="s">
        <v>35</v>
      </c>
      <c r="F1186" s="2" t="s">
        <v>35</v>
      </c>
      <c r="G1186" s="2" t="str">
        <f aca="false">IF(AND(E1186="No",F1186="No"),"Yes","No")</f>
        <v>Yes</v>
      </c>
      <c r="H1186" s="20" t="n">
        <f aca="false">IF(G1186="Yes",B1186,"")</f>
        <v>115</v>
      </c>
    </row>
    <row r="1187" customFormat="false" ht="15" hidden="false" customHeight="false" outlineLevel="0" collapsed="false">
      <c r="A1187" s="2" t="s">
        <v>6677</v>
      </c>
      <c r="B1187" s="20" t="n">
        <v>115</v>
      </c>
      <c r="C1187" s="20" t="n">
        <v>115</v>
      </c>
      <c r="D1187" s="21" t="n">
        <f aca="false">C1187/Summary!$B$4</f>
        <v>0.00766666666666667</v>
      </c>
      <c r="E1187" s="2" t="s">
        <v>35</v>
      </c>
      <c r="F1187" s="2" t="s">
        <v>35</v>
      </c>
      <c r="G1187" s="2" t="str">
        <f aca="false">IF(AND(E1187="No",F1187="No"),"Yes","No")</f>
        <v>Yes</v>
      </c>
      <c r="H1187" s="20" t="n">
        <f aca="false">IF(G1187="Yes",B1187,"")</f>
        <v>115</v>
      </c>
    </row>
    <row r="1188" customFormat="false" ht="15" hidden="false" customHeight="false" outlineLevel="0" collapsed="false">
      <c r="A1188" s="2" t="s">
        <v>6678</v>
      </c>
      <c r="B1188" s="20" t="n">
        <v>115</v>
      </c>
      <c r="C1188" s="20" t="n">
        <v>115</v>
      </c>
      <c r="D1188" s="21" t="n">
        <f aca="false">C1188/Summary!$B$4</f>
        <v>0.00766666666666667</v>
      </c>
      <c r="E1188" s="2" t="s">
        <v>35</v>
      </c>
      <c r="F1188" s="2" t="s">
        <v>35</v>
      </c>
      <c r="G1188" s="2" t="str">
        <f aca="false">IF(AND(E1188="No",F1188="No"),"Yes","No")</f>
        <v>Yes</v>
      </c>
      <c r="H1188" s="20" t="n">
        <f aca="false">IF(G1188="Yes",B1188,"")</f>
        <v>115</v>
      </c>
    </row>
    <row r="1189" customFormat="false" ht="15" hidden="false" customHeight="false" outlineLevel="0" collapsed="false">
      <c r="A1189" s="2" t="s">
        <v>6679</v>
      </c>
      <c r="B1189" s="20" t="n">
        <v>115</v>
      </c>
      <c r="C1189" s="20" t="n">
        <v>114</v>
      </c>
      <c r="D1189" s="21" t="n">
        <f aca="false">C1189/Summary!$B$4</f>
        <v>0.0076</v>
      </c>
      <c r="E1189" s="2" t="s">
        <v>35</v>
      </c>
      <c r="F1189" s="2" t="s">
        <v>35</v>
      </c>
      <c r="G1189" s="2" t="str">
        <f aca="false">IF(AND(E1189="No",F1189="No"),"Yes","No")</f>
        <v>Yes</v>
      </c>
      <c r="H1189" s="20" t="n">
        <f aca="false">IF(G1189="Yes",B1189,"")</f>
        <v>115</v>
      </c>
    </row>
    <row r="1190" customFormat="false" ht="15" hidden="false" customHeight="false" outlineLevel="0" collapsed="false">
      <c r="A1190" s="2" t="s">
        <v>6680</v>
      </c>
      <c r="B1190" s="20" t="n">
        <v>115</v>
      </c>
      <c r="C1190" s="20" t="n">
        <v>115</v>
      </c>
      <c r="D1190" s="21" t="n">
        <f aca="false">C1190/Summary!$B$4</f>
        <v>0.00766666666666667</v>
      </c>
      <c r="E1190" s="2" t="s">
        <v>35</v>
      </c>
      <c r="F1190" s="2" t="s">
        <v>35</v>
      </c>
      <c r="G1190" s="2" t="str">
        <f aca="false">IF(AND(E1190="No",F1190="No"),"Yes","No")</f>
        <v>Yes</v>
      </c>
      <c r="H1190" s="20" t="n">
        <f aca="false">IF(G1190="Yes",B1190,"")</f>
        <v>115</v>
      </c>
    </row>
    <row r="1191" customFormat="false" ht="15" hidden="false" customHeight="false" outlineLevel="0" collapsed="false">
      <c r="A1191" s="2" t="s">
        <v>6681</v>
      </c>
      <c r="B1191" s="20" t="n">
        <v>115</v>
      </c>
      <c r="C1191" s="20" t="n">
        <v>115</v>
      </c>
      <c r="D1191" s="21" t="n">
        <f aca="false">C1191/Summary!$B$4</f>
        <v>0.00766666666666667</v>
      </c>
      <c r="E1191" s="2" t="s">
        <v>35</v>
      </c>
      <c r="F1191" s="2" t="s">
        <v>35</v>
      </c>
      <c r="G1191" s="2" t="str">
        <f aca="false">IF(AND(E1191="No",F1191="No"),"Yes","No")</f>
        <v>Yes</v>
      </c>
      <c r="H1191" s="20" t="n">
        <f aca="false">IF(G1191="Yes",B1191,"")</f>
        <v>115</v>
      </c>
    </row>
    <row r="1192" customFormat="false" ht="15" hidden="false" customHeight="false" outlineLevel="0" collapsed="false">
      <c r="A1192" s="2" t="s">
        <v>6682</v>
      </c>
      <c r="B1192" s="20" t="n">
        <v>115</v>
      </c>
      <c r="C1192" s="20" t="n">
        <v>115</v>
      </c>
      <c r="D1192" s="21" t="n">
        <f aca="false">C1192/Summary!$B$4</f>
        <v>0.00766666666666667</v>
      </c>
      <c r="E1192" s="2" t="s">
        <v>35</v>
      </c>
      <c r="F1192" s="2" t="s">
        <v>35</v>
      </c>
      <c r="G1192" s="2" t="str">
        <f aca="false">IF(AND(E1192="No",F1192="No"),"Yes","No")</f>
        <v>Yes</v>
      </c>
      <c r="H1192" s="20" t="n">
        <f aca="false">IF(G1192="Yes",B1192,"")</f>
        <v>115</v>
      </c>
    </row>
    <row r="1193" customFormat="false" ht="15" hidden="false" customHeight="false" outlineLevel="0" collapsed="false">
      <c r="A1193" s="2" t="s">
        <v>6683</v>
      </c>
      <c r="B1193" s="20" t="n">
        <v>115</v>
      </c>
      <c r="C1193" s="20" t="n">
        <v>115</v>
      </c>
      <c r="D1193" s="21" t="n">
        <f aca="false">C1193/Summary!$B$4</f>
        <v>0.00766666666666667</v>
      </c>
      <c r="E1193" s="2" t="s">
        <v>35</v>
      </c>
      <c r="F1193" s="2" t="s">
        <v>35</v>
      </c>
      <c r="G1193" s="2" t="str">
        <f aca="false">IF(AND(E1193="No",F1193="No"),"Yes","No")</f>
        <v>Yes</v>
      </c>
      <c r="H1193" s="20" t="n">
        <f aca="false">IF(G1193="Yes",B1193,"")</f>
        <v>115</v>
      </c>
    </row>
    <row r="1194" customFormat="false" ht="15" hidden="false" customHeight="false" outlineLevel="0" collapsed="false">
      <c r="A1194" s="2" t="s">
        <v>6684</v>
      </c>
      <c r="B1194" s="20" t="n">
        <v>115</v>
      </c>
      <c r="C1194" s="20" t="n">
        <v>114</v>
      </c>
      <c r="D1194" s="21" t="n">
        <f aca="false">C1194/Summary!$B$4</f>
        <v>0.0076</v>
      </c>
      <c r="E1194" s="2" t="s">
        <v>35</v>
      </c>
      <c r="F1194" s="2" t="s">
        <v>35</v>
      </c>
      <c r="G1194" s="2" t="str">
        <f aca="false">IF(AND(E1194="No",F1194="No"),"Yes","No")</f>
        <v>Yes</v>
      </c>
      <c r="H1194" s="20" t="n">
        <f aca="false">IF(G1194="Yes",B1194,"")</f>
        <v>115</v>
      </c>
    </row>
    <row r="1195" customFormat="false" ht="15" hidden="false" customHeight="false" outlineLevel="0" collapsed="false">
      <c r="A1195" s="2" t="s">
        <v>6685</v>
      </c>
      <c r="B1195" s="20" t="n">
        <v>115</v>
      </c>
      <c r="C1195" s="20" t="n">
        <v>114</v>
      </c>
      <c r="D1195" s="21" t="n">
        <f aca="false">C1195/Summary!$B$4</f>
        <v>0.0076</v>
      </c>
      <c r="E1195" s="2" t="s">
        <v>35</v>
      </c>
      <c r="F1195" s="2" t="s">
        <v>35</v>
      </c>
      <c r="G1195" s="2" t="str">
        <f aca="false">IF(AND(E1195="No",F1195="No"),"Yes","No")</f>
        <v>Yes</v>
      </c>
      <c r="H1195" s="20" t="n">
        <f aca="false">IF(G1195="Yes",B1195,"")</f>
        <v>115</v>
      </c>
    </row>
    <row r="1196" customFormat="false" ht="15" hidden="false" customHeight="false" outlineLevel="0" collapsed="false">
      <c r="A1196" s="2" t="s">
        <v>6686</v>
      </c>
      <c r="B1196" s="20" t="n">
        <v>115</v>
      </c>
      <c r="C1196" s="20" t="n">
        <v>115</v>
      </c>
      <c r="D1196" s="21" t="n">
        <f aca="false">C1196/Summary!$B$4</f>
        <v>0.00766666666666667</v>
      </c>
      <c r="E1196" s="2" t="s">
        <v>35</v>
      </c>
      <c r="F1196" s="2" t="s">
        <v>35</v>
      </c>
      <c r="G1196" s="2" t="str">
        <f aca="false">IF(AND(E1196="No",F1196="No"),"Yes","No")</f>
        <v>Yes</v>
      </c>
      <c r="H1196" s="20" t="n">
        <f aca="false">IF(G1196="Yes",B1196,"")</f>
        <v>115</v>
      </c>
    </row>
    <row r="1197" customFormat="false" ht="15" hidden="false" customHeight="false" outlineLevel="0" collapsed="false">
      <c r="A1197" s="2" t="s">
        <v>6687</v>
      </c>
      <c r="B1197" s="20" t="n">
        <v>115</v>
      </c>
      <c r="C1197" s="20" t="n">
        <v>114</v>
      </c>
      <c r="D1197" s="21" t="n">
        <f aca="false">C1197/Summary!$B$4</f>
        <v>0.0076</v>
      </c>
      <c r="E1197" s="2" t="s">
        <v>35</v>
      </c>
      <c r="F1197" s="2" t="s">
        <v>35</v>
      </c>
      <c r="G1197" s="2" t="str">
        <f aca="false">IF(AND(E1197="No",F1197="No"),"Yes","No")</f>
        <v>Yes</v>
      </c>
      <c r="H1197" s="20" t="n">
        <f aca="false">IF(G1197="Yes",B1197,"")</f>
        <v>115</v>
      </c>
    </row>
    <row r="1198" customFormat="false" ht="15" hidden="false" customHeight="false" outlineLevel="0" collapsed="false">
      <c r="A1198" s="2" t="s">
        <v>6688</v>
      </c>
      <c r="B1198" s="20" t="n">
        <v>115</v>
      </c>
      <c r="C1198" s="20" t="n">
        <v>115</v>
      </c>
      <c r="D1198" s="21" t="n">
        <f aca="false">C1198/Summary!$B$4</f>
        <v>0.00766666666666667</v>
      </c>
      <c r="E1198" s="2" t="s">
        <v>35</v>
      </c>
      <c r="F1198" s="2" t="s">
        <v>35</v>
      </c>
      <c r="G1198" s="2" t="str">
        <f aca="false">IF(AND(E1198="No",F1198="No"),"Yes","No")</f>
        <v>Yes</v>
      </c>
      <c r="H1198" s="20" t="n">
        <f aca="false">IF(G1198="Yes",B1198,"")</f>
        <v>115</v>
      </c>
    </row>
    <row r="1199" customFormat="false" ht="15" hidden="false" customHeight="false" outlineLevel="0" collapsed="false">
      <c r="A1199" s="2" t="s">
        <v>6689</v>
      </c>
      <c r="B1199" s="20" t="n">
        <v>115</v>
      </c>
      <c r="C1199" s="20" t="n">
        <v>114</v>
      </c>
      <c r="D1199" s="21" t="n">
        <f aca="false">C1199/Summary!$B$4</f>
        <v>0.0076</v>
      </c>
      <c r="E1199" s="2" t="s">
        <v>35</v>
      </c>
      <c r="F1199" s="2" t="s">
        <v>35</v>
      </c>
      <c r="G1199" s="2" t="str">
        <f aca="false">IF(AND(E1199="No",F1199="No"),"Yes","No")</f>
        <v>Yes</v>
      </c>
      <c r="H1199" s="20" t="n">
        <f aca="false">IF(G1199="Yes",B1199,"")</f>
        <v>115</v>
      </c>
    </row>
    <row r="1200" customFormat="false" ht="15" hidden="false" customHeight="false" outlineLevel="0" collapsed="false">
      <c r="A1200" s="2" t="s">
        <v>6690</v>
      </c>
      <c r="B1200" s="20" t="n">
        <v>115</v>
      </c>
      <c r="C1200" s="20" t="n">
        <v>114</v>
      </c>
      <c r="D1200" s="21" t="n">
        <f aca="false">C1200/Summary!$B$4</f>
        <v>0.0076</v>
      </c>
      <c r="E1200" s="2" t="s">
        <v>35</v>
      </c>
      <c r="F1200" s="2" t="s">
        <v>35</v>
      </c>
      <c r="G1200" s="2" t="str">
        <f aca="false">IF(AND(E1200="No",F1200="No"),"Yes","No")</f>
        <v>Yes</v>
      </c>
      <c r="H1200" s="20" t="n">
        <f aca="false">IF(G1200="Yes",B1200,"")</f>
        <v>115</v>
      </c>
    </row>
    <row r="1201" customFormat="false" ht="15" hidden="false" customHeight="false" outlineLevel="0" collapsed="false">
      <c r="A1201" s="2" t="s">
        <v>6691</v>
      </c>
      <c r="B1201" s="20" t="n">
        <v>115</v>
      </c>
      <c r="C1201" s="20" t="n">
        <v>115</v>
      </c>
      <c r="D1201" s="21" t="n">
        <f aca="false">C1201/Summary!$B$4</f>
        <v>0.00766666666666667</v>
      </c>
      <c r="E1201" s="2" t="s">
        <v>35</v>
      </c>
      <c r="F1201" s="2" t="s">
        <v>35</v>
      </c>
      <c r="G1201" s="2" t="str">
        <f aca="false">IF(AND(E1201="No",F1201="No"),"Yes","No")</f>
        <v>Yes</v>
      </c>
      <c r="H1201" s="20" t="n">
        <f aca="false">IF(G1201="Yes",B1201,"")</f>
        <v>115</v>
      </c>
    </row>
    <row r="1202" customFormat="false" ht="15" hidden="false" customHeight="false" outlineLevel="0" collapsed="false">
      <c r="A1202" s="2" t="s">
        <v>6692</v>
      </c>
      <c r="B1202" s="20" t="n">
        <v>115</v>
      </c>
      <c r="C1202" s="20" t="n">
        <v>115</v>
      </c>
      <c r="D1202" s="21" t="n">
        <f aca="false">C1202/Summary!$B$4</f>
        <v>0.00766666666666667</v>
      </c>
      <c r="E1202" s="2" t="s">
        <v>35</v>
      </c>
      <c r="F1202" s="2" t="s">
        <v>35</v>
      </c>
      <c r="G1202" s="2" t="str">
        <f aca="false">IF(AND(E1202="No",F1202="No"),"Yes","No")</f>
        <v>Yes</v>
      </c>
      <c r="H1202" s="20" t="n">
        <f aca="false">IF(G1202="Yes",B1202,"")</f>
        <v>115</v>
      </c>
    </row>
    <row r="1203" customFormat="false" ht="15" hidden="false" customHeight="false" outlineLevel="0" collapsed="false">
      <c r="A1203" s="2" t="s">
        <v>6693</v>
      </c>
      <c r="B1203" s="20" t="n">
        <v>115</v>
      </c>
      <c r="C1203" s="20" t="n">
        <v>115</v>
      </c>
      <c r="D1203" s="21" t="n">
        <f aca="false">C1203/Summary!$B$4</f>
        <v>0.00766666666666667</v>
      </c>
      <c r="E1203" s="2" t="s">
        <v>35</v>
      </c>
      <c r="F1203" s="2" t="s">
        <v>35</v>
      </c>
      <c r="G1203" s="2" t="str">
        <f aca="false">IF(AND(E1203="No",F1203="No"),"Yes","No")</f>
        <v>Yes</v>
      </c>
      <c r="H1203" s="20" t="n">
        <f aca="false">IF(G1203="Yes",B1203,"")</f>
        <v>115</v>
      </c>
    </row>
    <row r="1204" customFormat="false" ht="15" hidden="false" customHeight="false" outlineLevel="0" collapsed="false">
      <c r="A1204" s="2" t="s">
        <v>6694</v>
      </c>
      <c r="B1204" s="20" t="n">
        <v>115</v>
      </c>
      <c r="C1204" s="20" t="n">
        <v>114</v>
      </c>
      <c r="D1204" s="21" t="n">
        <f aca="false">C1204/Summary!$B$4</f>
        <v>0.0076</v>
      </c>
      <c r="E1204" s="2" t="s">
        <v>35</v>
      </c>
      <c r="F1204" s="2" t="s">
        <v>35</v>
      </c>
      <c r="G1204" s="2" t="str">
        <f aca="false">IF(AND(E1204="No",F1204="No"),"Yes","No")</f>
        <v>Yes</v>
      </c>
      <c r="H1204" s="20" t="n">
        <f aca="false">IF(G1204="Yes",B1204,"")</f>
        <v>115</v>
      </c>
    </row>
    <row r="1205" customFormat="false" ht="15" hidden="false" customHeight="false" outlineLevel="0" collapsed="false">
      <c r="A1205" s="2" t="s">
        <v>6695</v>
      </c>
      <c r="B1205" s="20" t="n">
        <v>115</v>
      </c>
      <c r="C1205" s="20" t="n">
        <v>115</v>
      </c>
      <c r="D1205" s="21" t="n">
        <f aca="false">C1205/Summary!$B$4</f>
        <v>0.00766666666666667</v>
      </c>
      <c r="E1205" s="2" t="s">
        <v>35</v>
      </c>
      <c r="F1205" s="2" t="s">
        <v>35</v>
      </c>
      <c r="G1205" s="2" t="str">
        <f aca="false">IF(AND(E1205="No",F1205="No"),"Yes","No")</f>
        <v>Yes</v>
      </c>
      <c r="H1205" s="20" t="n">
        <f aca="false">IF(G1205="Yes",B1205,"")</f>
        <v>115</v>
      </c>
    </row>
    <row r="1206" customFormat="false" ht="15" hidden="false" customHeight="false" outlineLevel="0" collapsed="false">
      <c r="A1206" s="2" t="s">
        <v>6696</v>
      </c>
      <c r="B1206" s="20" t="n">
        <v>115</v>
      </c>
      <c r="C1206" s="20" t="n">
        <v>115</v>
      </c>
      <c r="D1206" s="21" t="n">
        <f aca="false">C1206/Summary!$B$4</f>
        <v>0.00766666666666667</v>
      </c>
      <c r="E1206" s="2" t="s">
        <v>35</v>
      </c>
      <c r="F1206" s="2" t="s">
        <v>35</v>
      </c>
      <c r="G1206" s="2" t="str">
        <f aca="false">IF(AND(E1206="No",F1206="No"),"Yes","No")</f>
        <v>Yes</v>
      </c>
      <c r="H1206" s="20" t="n">
        <f aca="false">IF(G1206="Yes",B1206,"")</f>
        <v>115</v>
      </c>
    </row>
    <row r="1207" customFormat="false" ht="15" hidden="false" customHeight="false" outlineLevel="0" collapsed="false">
      <c r="A1207" s="2" t="s">
        <v>6697</v>
      </c>
      <c r="B1207" s="20" t="n">
        <v>115</v>
      </c>
      <c r="C1207" s="20" t="n">
        <v>114</v>
      </c>
      <c r="D1207" s="21" t="n">
        <f aca="false">C1207/Summary!$B$4</f>
        <v>0.0076</v>
      </c>
      <c r="E1207" s="2" t="s">
        <v>35</v>
      </c>
      <c r="F1207" s="2" t="s">
        <v>35</v>
      </c>
      <c r="G1207" s="2" t="str">
        <f aca="false">IF(AND(E1207="No",F1207="No"),"Yes","No")</f>
        <v>Yes</v>
      </c>
      <c r="H1207" s="20" t="n">
        <f aca="false">IF(G1207="Yes",B1207,"")</f>
        <v>115</v>
      </c>
    </row>
    <row r="1208" customFormat="false" ht="15" hidden="false" customHeight="false" outlineLevel="0" collapsed="false">
      <c r="A1208" s="2" t="s">
        <v>6698</v>
      </c>
      <c r="B1208" s="20" t="n">
        <v>115</v>
      </c>
      <c r="C1208" s="20" t="n">
        <v>115</v>
      </c>
      <c r="D1208" s="21" t="n">
        <f aca="false">C1208/Summary!$B$4</f>
        <v>0.00766666666666667</v>
      </c>
      <c r="E1208" s="2" t="s">
        <v>35</v>
      </c>
      <c r="F1208" s="2" t="s">
        <v>35</v>
      </c>
      <c r="G1208" s="2" t="str">
        <f aca="false">IF(AND(E1208="No",F1208="No"),"Yes","No")</f>
        <v>Yes</v>
      </c>
      <c r="H1208" s="20" t="n">
        <f aca="false">IF(G1208="Yes",B1208,"")</f>
        <v>115</v>
      </c>
    </row>
    <row r="1209" customFormat="false" ht="15" hidden="false" customHeight="false" outlineLevel="0" collapsed="false">
      <c r="A1209" s="2" t="s">
        <v>6699</v>
      </c>
      <c r="B1209" s="20" t="n">
        <v>115</v>
      </c>
      <c r="C1209" s="20" t="n">
        <v>115</v>
      </c>
      <c r="D1209" s="21" t="n">
        <f aca="false">C1209/Summary!$B$4</f>
        <v>0.00766666666666667</v>
      </c>
      <c r="E1209" s="2" t="s">
        <v>35</v>
      </c>
      <c r="F1209" s="2" t="s">
        <v>35</v>
      </c>
      <c r="G1209" s="2" t="str">
        <f aca="false">IF(AND(E1209="No",F1209="No"),"Yes","No")</f>
        <v>Yes</v>
      </c>
      <c r="H1209" s="20" t="n">
        <f aca="false">IF(G1209="Yes",B1209,"")</f>
        <v>115</v>
      </c>
    </row>
    <row r="1210" customFormat="false" ht="15" hidden="false" customHeight="false" outlineLevel="0" collapsed="false">
      <c r="A1210" s="2" t="s">
        <v>6700</v>
      </c>
      <c r="B1210" s="20" t="n">
        <v>115</v>
      </c>
      <c r="C1210" s="20" t="n">
        <v>115</v>
      </c>
      <c r="D1210" s="21" t="n">
        <f aca="false">C1210/Summary!$B$4</f>
        <v>0.00766666666666667</v>
      </c>
      <c r="E1210" s="2" t="s">
        <v>35</v>
      </c>
      <c r="F1210" s="2" t="s">
        <v>35</v>
      </c>
      <c r="G1210" s="2" t="str">
        <f aca="false">IF(AND(E1210="No",F1210="No"),"Yes","No")</f>
        <v>Yes</v>
      </c>
      <c r="H1210" s="20" t="n">
        <f aca="false">IF(G1210="Yes",B1210,"")</f>
        <v>115</v>
      </c>
    </row>
    <row r="1211" customFormat="false" ht="15" hidden="false" customHeight="false" outlineLevel="0" collapsed="false">
      <c r="A1211" s="2" t="s">
        <v>6701</v>
      </c>
      <c r="B1211" s="20" t="n">
        <v>115</v>
      </c>
      <c r="C1211" s="20" t="n">
        <v>115</v>
      </c>
      <c r="D1211" s="21" t="n">
        <f aca="false">C1211/Summary!$B$4</f>
        <v>0.00766666666666667</v>
      </c>
      <c r="E1211" s="2" t="s">
        <v>35</v>
      </c>
      <c r="F1211" s="2" t="s">
        <v>35</v>
      </c>
      <c r="G1211" s="2" t="str">
        <f aca="false">IF(AND(E1211="No",F1211="No"),"Yes","No")</f>
        <v>Yes</v>
      </c>
      <c r="H1211" s="20" t="n">
        <f aca="false">IF(G1211="Yes",B1211,"")</f>
        <v>115</v>
      </c>
    </row>
    <row r="1212" customFormat="false" ht="15" hidden="false" customHeight="false" outlineLevel="0" collapsed="false">
      <c r="A1212" s="2" t="s">
        <v>6702</v>
      </c>
      <c r="B1212" s="20" t="n">
        <v>115</v>
      </c>
      <c r="C1212" s="20" t="n">
        <v>114</v>
      </c>
      <c r="D1212" s="21" t="n">
        <f aca="false">C1212/Summary!$B$4</f>
        <v>0.0076</v>
      </c>
      <c r="E1212" s="2" t="s">
        <v>35</v>
      </c>
      <c r="F1212" s="2" t="s">
        <v>35</v>
      </c>
      <c r="G1212" s="2" t="str">
        <f aca="false">IF(AND(E1212="No",F1212="No"),"Yes","No")</f>
        <v>Yes</v>
      </c>
      <c r="H1212" s="20" t="n">
        <f aca="false">IF(G1212="Yes",B1212,"")</f>
        <v>115</v>
      </c>
    </row>
    <row r="1213" customFormat="false" ht="15" hidden="false" customHeight="false" outlineLevel="0" collapsed="false">
      <c r="A1213" s="2" t="s">
        <v>6703</v>
      </c>
      <c r="B1213" s="20" t="n">
        <v>115</v>
      </c>
      <c r="C1213" s="20" t="n">
        <v>115</v>
      </c>
      <c r="D1213" s="21" t="n">
        <f aca="false">C1213/Summary!$B$4</f>
        <v>0.00766666666666667</v>
      </c>
      <c r="E1213" s="2" t="s">
        <v>35</v>
      </c>
      <c r="F1213" s="2" t="s">
        <v>35</v>
      </c>
      <c r="G1213" s="2" t="str">
        <f aca="false">IF(AND(E1213="No",F1213="No"),"Yes","No")</f>
        <v>Yes</v>
      </c>
      <c r="H1213" s="20" t="n">
        <f aca="false">IF(G1213="Yes",B1213,"")</f>
        <v>115</v>
      </c>
    </row>
    <row r="1214" customFormat="false" ht="15" hidden="false" customHeight="false" outlineLevel="0" collapsed="false">
      <c r="A1214" s="2" t="s">
        <v>6704</v>
      </c>
      <c r="B1214" s="20" t="n">
        <v>115</v>
      </c>
      <c r="C1214" s="20" t="n">
        <v>114</v>
      </c>
      <c r="D1214" s="21" t="n">
        <f aca="false">C1214/Summary!$B$4</f>
        <v>0.0076</v>
      </c>
      <c r="E1214" s="2" t="s">
        <v>35</v>
      </c>
      <c r="F1214" s="2" t="s">
        <v>35</v>
      </c>
      <c r="G1214" s="2" t="str">
        <f aca="false">IF(AND(E1214="No",F1214="No"),"Yes","No")</f>
        <v>Yes</v>
      </c>
      <c r="H1214" s="20" t="n">
        <f aca="false">IF(G1214="Yes",B1214,"")</f>
        <v>115</v>
      </c>
    </row>
    <row r="1215" customFormat="false" ht="15" hidden="false" customHeight="false" outlineLevel="0" collapsed="false">
      <c r="A1215" s="2" t="s">
        <v>6705</v>
      </c>
      <c r="B1215" s="20" t="n">
        <v>115</v>
      </c>
      <c r="C1215" s="20" t="n">
        <v>115</v>
      </c>
      <c r="D1215" s="21" t="n">
        <f aca="false">C1215/Summary!$B$4</f>
        <v>0.00766666666666667</v>
      </c>
      <c r="E1215" s="2" t="s">
        <v>35</v>
      </c>
      <c r="F1215" s="2" t="s">
        <v>35</v>
      </c>
      <c r="G1215" s="2" t="str">
        <f aca="false">IF(AND(E1215="No",F1215="No"),"Yes","No")</f>
        <v>Yes</v>
      </c>
      <c r="H1215" s="20" t="n">
        <f aca="false">IF(G1215="Yes",B1215,"")</f>
        <v>115</v>
      </c>
    </row>
    <row r="1216" customFormat="false" ht="15" hidden="false" customHeight="false" outlineLevel="0" collapsed="false">
      <c r="A1216" s="2" t="s">
        <v>6706</v>
      </c>
      <c r="B1216" s="20" t="n">
        <v>115</v>
      </c>
      <c r="C1216" s="20" t="n">
        <v>114</v>
      </c>
      <c r="D1216" s="21" t="n">
        <f aca="false">C1216/Summary!$B$4</f>
        <v>0.0076</v>
      </c>
      <c r="E1216" s="2" t="s">
        <v>35</v>
      </c>
      <c r="F1216" s="2" t="s">
        <v>35</v>
      </c>
      <c r="G1216" s="2" t="str">
        <f aca="false">IF(AND(E1216="No",F1216="No"),"Yes","No")</f>
        <v>Yes</v>
      </c>
      <c r="H1216" s="20" t="n">
        <f aca="false">IF(G1216="Yes",B1216,"")</f>
        <v>115</v>
      </c>
    </row>
    <row r="1217" customFormat="false" ht="15" hidden="false" customHeight="false" outlineLevel="0" collapsed="false">
      <c r="A1217" s="2" t="s">
        <v>6707</v>
      </c>
      <c r="B1217" s="20" t="n">
        <v>115</v>
      </c>
      <c r="C1217" s="20" t="n">
        <v>115</v>
      </c>
      <c r="D1217" s="21" t="n">
        <f aca="false">C1217/Summary!$B$4</f>
        <v>0.00766666666666667</v>
      </c>
      <c r="E1217" s="2" t="s">
        <v>35</v>
      </c>
      <c r="F1217" s="2" t="s">
        <v>35</v>
      </c>
      <c r="G1217" s="2" t="str">
        <f aca="false">IF(AND(E1217="No",F1217="No"),"Yes","No")</f>
        <v>Yes</v>
      </c>
      <c r="H1217" s="20" t="n">
        <f aca="false">IF(G1217="Yes",B1217,"")</f>
        <v>115</v>
      </c>
    </row>
    <row r="1218" customFormat="false" ht="15" hidden="false" customHeight="false" outlineLevel="0" collapsed="false">
      <c r="A1218" s="2" t="s">
        <v>6708</v>
      </c>
      <c r="B1218" s="20" t="n">
        <v>115</v>
      </c>
      <c r="C1218" s="20" t="n">
        <v>115</v>
      </c>
      <c r="D1218" s="21" t="n">
        <f aca="false">C1218/Summary!$B$4</f>
        <v>0.00766666666666667</v>
      </c>
      <c r="E1218" s="2" t="s">
        <v>35</v>
      </c>
      <c r="F1218" s="2" t="s">
        <v>35</v>
      </c>
      <c r="G1218" s="2" t="str">
        <f aca="false">IF(AND(E1218="No",F1218="No"),"Yes","No")</f>
        <v>Yes</v>
      </c>
      <c r="H1218" s="20" t="n">
        <f aca="false">IF(G1218="Yes",B1218,"")</f>
        <v>115</v>
      </c>
    </row>
    <row r="1219" customFormat="false" ht="15" hidden="false" customHeight="false" outlineLevel="0" collapsed="false">
      <c r="A1219" s="2" t="s">
        <v>6709</v>
      </c>
      <c r="B1219" s="20" t="n">
        <v>115</v>
      </c>
      <c r="C1219" s="20" t="n">
        <v>115</v>
      </c>
      <c r="D1219" s="21" t="n">
        <f aca="false">C1219/Summary!$B$4</f>
        <v>0.00766666666666667</v>
      </c>
      <c r="E1219" s="2" t="s">
        <v>35</v>
      </c>
      <c r="F1219" s="2" t="s">
        <v>35</v>
      </c>
      <c r="G1219" s="2" t="str">
        <f aca="false">IF(AND(E1219="No",F1219="No"),"Yes","No")</f>
        <v>Yes</v>
      </c>
      <c r="H1219" s="20" t="n">
        <f aca="false">IF(G1219="Yes",B1219,"")</f>
        <v>115</v>
      </c>
    </row>
    <row r="1220" customFormat="false" ht="15" hidden="false" customHeight="false" outlineLevel="0" collapsed="false">
      <c r="A1220" s="2" t="s">
        <v>6710</v>
      </c>
      <c r="B1220" s="20" t="n">
        <v>115</v>
      </c>
      <c r="C1220" s="20" t="n">
        <v>113</v>
      </c>
      <c r="D1220" s="21" t="n">
        <f aca="false">C1220/Summary!$B$4</f>
        <v>0.00753333333333333</v>
      </c>
      <c r="E1220" s="2" t="s">
        <v>35</v>
      </c>
      <c r="F1220" s="2" t="s">
        <v>35</v>
      </c>
      <c r="G1220" s="2" t="str">
        <f aca="false">IF(AND(E1220="No",F1220="No"),"Yes","No")</f>
        <v>Yes</v>
      </c>
      <c r="H1220" s="20" t="n">
        <f aca="false">IF(G1220="Yes",B1220,"")</f>
        <v>115</v>
      </c>
    </row>
    <row r="1221" customFormat="false" ht="15" hidden="false" customHeight="false" outlineLevel="0" collapsed="false">
      <c r="A1221" s="2" t="s">
        <v>6711</v>
      </c>
      <c r="B1221" s="20" t="n">
        <v>116</v>
      </c>
      <c r="C1221" s="20" t="n">
        <v>116</v>
      </c>
      <c r="D1221" s="21" t="n">
        <f aca="false">C1221/Summary!$B$4</f>
        <v>0.00773333333333333</v>
      </c>
      <c r="E1221" s="2" t="s">
        <v>35</v>
      </c>
      <c r="F1221" s="2" t="s">
        <v>35</v>
      </c>
      <c r="G1221" s="2" t="str">
        <f aca="false">IF(AND(E1221="No",F1221="No"),"Yes","No")</f>
        <v>Yes</v>
      </c>
      <c r="H1221" s="20" t="n">
        <f aca="false">IF(G1221="Yes",B1221,"")</f>
        <v>116</v>
      </c>
    </row>
    <row r="1222" customFormat="false" ht="15" hidden="false" customHeight="false" outlineLevel="0" collapsed="false">
      <c r="A1222" s="2" t="s">
        <v>6712</v>
      </c>
      <c r="B1222" s="20" t="n">
        <v>116</v>
      </c>
      <c r="C1222" s="20" t="n">
        <v>116</v>
      </c>
      <c r="D1222" s="21" t="n">
        <f aca="false">C1222/Summary!$B$4</f>
        <v>0.00773333333333333</v>
      </c>
      <c r="E1222" s="2" t="s">
        <v>35</v>
      </c>
      <c r="F1222" s="2" t="s">
        <v>35</v>
      </c>
      <c r="G1222" s="2" t="str">
        <f aca="false">IF(AND(E1222="No",F1222="No"),"Yes","No")</f>
        <v>Yes</v>
      </c>
      <c r="H1222" s="20" t="n">
        <f aca="false">IF(G1222="Yes",B1222,"")</f>
        <v>116</v>
      </c>
    </row>
    <row r="1223" customFormat="false" ht="15" hidden="false" customHeight="false" outlineLevel="0" collapsed="false">
      <c r="A1223" s="2" t="s">
        <v>6713</v>
      </c>
      <c r="B1223" s="20" t="n">
        <v>116</v>
      </c>
      <c r="C1223" s="20" t="n">
        <v>116</v>
      </c>
      <c r="D1223" s="21" t="n">
        <f aca="false">C1223/Summary!$B$4</f>
        <v>0.00773333333333333</v>
      </c>
      <c r="E1223" s="2" t="s">
        <v>35</v>
      </c>
      <c r="F1223" s="2" t="s">
        <v>35</v>
      </c>
      <c r="G1223" s="2" t="str">
        <f aca="false">IF(AND(E1223="No",F1223="No"),"Yes","No")</f>
        <v>Yes</v>
      </c>
      <c r="H1223" s="20" t="n">
        <f aca="false">IF(G1223="Yes",B1223,"")</f>
        <v>116</v>
      </c>
    </row>
    <row r="1224" customFormat="false" ht="15" hidden="false" customHeight="false" outlineLevel="0" collapsed="false">
      <c r="A1224" s="2" t="s">
        <v>6714</v>
      </c>
      <c r="B1224" s="20" t="n">
        <v>116</v>
      </c>
      <c r="C1224" s="20" t="n">
        <v>115</v>
      </c>
      <c r="D1224" s="21" t="n">
        <f aca="false">C1224/Summary!$B$4</f>
        <v>0.00766666666666667</v>
      </c>
      <c r="E1224" s="2" t="s">
        <v>35</v>
      </c>
      <c r="F1224" s="2" t="s">
        <v>35</v>
      </c>
      <c r="G1224" s="2" t="str">
        <f aca="false">IF(AND(E1224="No",F1224="No"),"Yes","No")</f>
        <v>Yes</v>
      </c>
      <c r="H1224" s="20" t="n">
        <f aca="false">IF(G1224="Yes",B1224,"")</f>
        <v>116</v>
      </c>
    </row>
    <row r="1225" customFormat="false" ht="15" hidden="false" customHeight="false" outlineLevel="0" collapsed="false">
      <c r="A1225" s="2" t="s">
        <v>6715</v>
      </c>
      <c r="B1225" s="20" t="n">
        <v>116</v>
      </c>
      <c r="C1225" s="20" t="n">
        <v>115</v>
      </c>
      <c r="D1225" s="21" t="n">
        <f aca="false">C1225/Summary!$B$4</f>
        <v>0.00766666666666667</v>
      </c>
      <c r="E1225" s="2" t="s">
        <v>35</v>
      </c>
      <c r="F1225" s="2" t="s">
        <v>35</v>
      </c>
      <c r="G1225" s="2" t="str">
        <f aca="false">IF(AND(E1225="No",F1225="No"),"Yes","No")</f>
        <v>Yes</v>
      </c>
      <c r="H1225" s="20" t="n">
        <f aca="false">IF(G1225="Yes",B1225,"")</f>
        <v>116</v>
      </c>
    </row>
    <row r="1226" customFormat="false" ht="15" hidden="false" customHeight="false" outlineLevel="0" collapsed="false">
      <c r="A1226" s="2" t="s">
        <v>6716</v>
      </c>
      <c r="B1226" s="20" t="n">
        <v>116</v>
      </c>
      <c r="C1226" s="20" t="n">
        <v>116</v>
      </c>
      <c r="D1226" s="21" t="n">
        <f aca="false">C1226/Summary!$B$4</f>
        <v>0.00773333333333333</v>
      </c>
      <c r="E1226" s="2" t="s">
        <v>35</v>
      </c>
      <c r="F1226" s="2" t="s">
        <v>35</v>
      </c>
      <c r="G1226" s="2" t="str">
        <f aca="false">IF(AND(E1226="No",F1226="No"),"Yes","No")</f>
        <v>Yes</v>
      </c>
      <c r="H1226" s="20" t="n">
        <f aca="false">IF(G1226="Yes",B1226,"")</f>
        <v>116</v>
      </c>
    </row>
    <row r="1227" customFormat="false" ht="15" hidden="false" customHeight="false" outlineLevel="0" collapsed="false">
      <c r="A1227" s="2" t="s">
        <v>6717</v>
      </c>
      <c r="B1227" s="20" t="n">
        <v>116</v>
      </c>
      <c r="C1227" s="20" t="n">
        <v>116</v>
      </c>
      <c r="D1227" s="21" t="n">
        <f aca="false">C1227/Summary!$B$4</f>
        <v>0.00773333333333333</v>
      </c>
      <c r="E1227" s="2" t="s">
        <v>35</v>
      </c>
      <c r="F1227" s="2" t="s">
        <v>35</v>
      </c>
      <c r="G1227" s="2" t="str">
        <f aca="false">IF(AND(E1227="No",F1227="No"),"Yes","No")</f>
        <v>Yes</v>
      </c>
      <c r="H1227" s="20" t="n">
        <f aca="false">IF(G1227="Yes",B1227,"")</f>
        <v>116</v>
      </c>
    </row>
    <row r="1228" customFormat="false" ht="15" hidden="false" customHeight="false" outlineLevel="0" collapsed="false">
      <c r="A1228" s="2" t="s">
        <v>6718</v>
      </c>
      <c r="B1228" s="20" t="n">
        <v>116</v>
      </c>
      <c r="C1228" s="20" t="n">
        <v>116</v>
      </c>
      <c r="D1228" s="21" t="n">
        <f aca="false">C1228/Summary!$B$4</f>
        <v>0.00773333333333333</v>
      </c>
      <c r="E1228" s="2" t="s">
        <v>35</v>
      </c>
      <c r="F1228" s="2" t="s">
        <v>35</v>
      </c>
      <c r="G1228" s="2" t="str">
        <f aca="false">IF(AND(E1228="No",F1228="No"),"Yes","No")</f>
        <v>Yes</v>
      </c>
      <c r="H1228" s="20" t="n">
        <f aca="false">IF(G1228="Yes",B1228,"")</f>
        <v>116</v>
      </c>
    </row>
    <row r="1229" customFormat="false" ht="15" hidden="false" customHeight="false" outlineLevel="0" collapsed="false">
      <c r="A1229" s="2" t="s">
        <v>6719</v>
      </c>
      <c r="B1229" s="20" t="n">
        <v>116</v>
      </c>
      <c r="C1229" s="20" t="n">
        <v>115</v>
      </c>
      <c r="D1229" s="21" t="n">
        <f aca="false">C1229/Summary!$B$4</f>
        <v>0.00766666666666667</v>
      </c>
      <c r="E1229" s="2" t="s">
        <v>35</v>
      </c>
      <c r="F1229" s="2" t="s">
        <v>35</v>
      </c>
      <c r="G1229" s="2" t="str">
        <f aca="false">IF(AND(E1229="No",F1229="No"),"Yes","No")</f>
        <v>Yes</v>
      </c>
      <c r="H1229" s="20" t="n">
        <f aca="false">IF(G1229="Yes",B1229,"")</f>
        <v>116</v>
      </c>
    </row>
    <row r="1230" customFormat="false" ht="15" hidden="false" customHeight="false" outlineLevel="0" collapsed="false">
      <c r="A1230" s="2" t="s">
        <v>6720</v>
      </c>
      <c r="B1230" s="20" t="n">
        <v>116</v>
      </c>
      <c r="C1230" s="20" t="n">
        <v>114</v>
      </c>
      <c r="D1230" s="21" t="n">
        <f aca="false">C1230/Summary!$B$4</f>
        <v>0.0076</v>
      </c>
      <c r="E1230" s="2" t="s">
        <v>35</v>
      </c>
      <c r="F1230" s="2" t="s">
        <v>35</v>
      </c>
      <c r="G1230" s="2" t="str">
        <f aca="false">IF(AND(E1230="No",F1230="No"),"Yes","No")</f>
        <v>Yes</v>
      </c>
      <c r="H1230" s="20" t="n">
        <f aca="false">IF(G1230="Yes",B1230,"")</f>
        <v>116</v>
      </c>
    </row>
    <row r="1231" customFormat="false" ht="15" hidden="false" customHeight="false" outlineLevel="0" collapsed="false">
      <c r="A1231" s="2" t="s">
        <v>6721</v>
      </c>
      <c r="B1231" s="20" t="n">
        <v>116</v>
      </c>
      <c r="C1231" s="20" t="n">
        <v>116</v>
      </c>
      <c r="D1231" s="21" t="n">
        <f aca="false">C1231/Summary!$B$4</f>
        <v>0.00773333333333333</v>
      </c>
      <c r="E1231" s="2" t="s">
        <v>35</v>
      </c>
      <c r="F1231" s="2" t="s">
        <v>35</v>
      </c>
      <c r="G1231" s="2" t="str">
        <f aca="false">IF(AND(E1231="No",F1231="No"),"Yes","No")</f>
        <v>Yes</v>
      </c>
      <c r="H1231" s="20" t="n">
        <f aca="false">IF(G1231="Yes",B1231,"")</f>
        <v>116</v>
      </c>
    </row>
    <row r="1232" customFormat="false" ht="15" hidden="false" customHeight="false" outlineLevel="0" collapsed="false">
      <c r="A1232" s="2" t="s">
        <v>6722</v>
      </c>
      <c r="B1232" s="20" t="n">
        <v>116</v>
      </c>
      <c r="C1232" s="20" t="n">
        <v>116</v>
      </c>
      <c r="D1232" s="21" t="n">
        <f aca="false">C1232/Summary!$B$4</f>
        <v>0.00773333333333333</v>
      </c>
      <c r="E1232" s="2" t="s">
        <v>35</v>
      </c>
      <c r="F1232" s="2" t="s">
        <v>35</v>
      </c>
      <c r="G1232" s="2" t="str">
        <f aca="false">IF(AND(E1232="No",F1232="No"),"Yes","No")</f>
        <v>Yes</v>
      </c>
      <c r="H1232" s="20" t="n">
        <f aca="false">IF(G1232="Yes",B1232,"")</f>
        <v>116</v>
      </c>
    </row>
    <row r="1233" customFormat="false" ht="15" hidden="false" customHeight="false" outlineLevel="0" collapsed="false">
      <c r="A1233" s="2" t="s">
        <v>6723</v>
      </c>
      <c r="B1233" s="20" t="n">
        <v>116</v>
      </c>
      <c r="C1233" s="20" t="n">
        <v>115</v>
      </c>
      <c r="D1233" s="21" t="n">
        <f aca="false">C1233/Summary!$B$4</f>
        <v>0.00766666666666667</v>
      </c>
      <c r="E1233" s="2" t="s">
        <v>35</v>
      </c>
      <c r="F1233" s="2" t="s">
        <v>35</v>
      </c>
      <c r="G1233" s="2" t="str">
        <f aca="false">IF(AND(E1233="No",F1233="No"),"Yes","No")</f>
        <v>Yes</v>
      </c>
      <c r="H1233" s="20" t="n">
        <f aca="false">IF(G1233="Yes",B1233,"")</f>
        <v>116</v>
      </c>
    </row>
    <row r="1234" customFormat="false" ht="15" hidden="false" customHeight="false" outlineLevel="0" collapsed="false">
      <c r="A1234" s="2" t="s">
        <v>6724</v>
      </c>
      <c r="B1234" s="20" t="n">
        <v>116</v>
      </c>
      <c r="C1234" s="20" t="n">
        <v>115</v>
      </c>
      <c r="D1234" s="21" t="n">
        <f aca="false">C1234/Summary!$B$4</f>
        <v>0.00766666666666667</v>
      </c>
      <c r="E1234" s="2" t="s">
        <v>35</v>
      </c>
      <c r="F1234" s="2" t="s">
        <v>35</v>
      </c>
      <c r="G1234" s="2" t="str">
        <f aca="false">IF(AND(E1234="No",F1234="No"),"Yes","No")</f>
        <v>Yes</v>
      </c>
      <c r="H1234" s="20" t="n">
        <f aca="false">IF(G1234="Yes",B1234,"")</f>
        <v>116</v>
      </c>
    </row>
    <row r="1235" customFormat="false" ht="15" hidden="false" customHeight="false" outlineLevel="0" collapsed="false">
      <c r="A1235" s="2" t="s">
        <v>6725</v>
      </c>
      <c r="B1235" s="20" t="n">
        <v>116</v>
      </c>
      <c r="C1235" s="20" t="n">
        <v>116</v>
      </c>
      <c r="D1235" s="21" t="n">
        <f aca="false">C1235/Summary!$B$4</f>
        <v>0.00773333333333333</v>
      </c>
      <c r="E1235" s="2" t="s">
        <v>35</v>
      </c>
      <c r="F1235" s="2" t="s">
        <v>35</v>
      </c>
      <c r="G1235" s="2" t="str">
        <f aca="false">IF(AND(E1235="No",F1235="No"),"Yes","No")</f>
        <v>Yes</v>
      </c>
      <c r="H1235" s="20" t="n">
        <f aca="false">IF(G1235="Yes",B1235,"")</f>
        <v>116</v>
      </c>
    </row>
    <row r="1236" customFormat="false" ht="15" hidden="false" customHeight="false" outlineLevel="0" collapsed="false">
      <c r="A1236" s="2" t="s">
        <v>6726</v>
      </c>
      <c r="B1236" s="20" t="n">
        <v>116</v>
      </c>
      <c r="C1236" s="20" t="n">
        <v>114</v>
      </c>
      <c r="D1236" s="21" t="n">
        <f aca="false">C1236/Summary!$B$4</f>
        <v>0.0076</v>
      </c>
      <c r="E1236" s="2" t="s">
        <v>35</v>
      </c>
      <c r="F1236" s="2" t="s">
        <v>35</v>
      </c>
      <c r="G1236" s="2" t="str">
        <f aca="false">IF(AND(E1236="No",F1236="No"),"Yes","No")</f>
        <v>Yes</v>
      </c>
      <c r="H1236" s="20" t="n">
        <f aca="false">IF(G1236="Yes",B1236,"")</f>
        <v>116</v>
      </c>
    </row>
    <row r="1237" customFormat="false" ht="15" hidden="false" customHeight="false" outlineLevel="0" collapsed="false">
      <c r="A1237" s="2" t="s">
        <v>6727</v>
      </c>
      <c r="B1237" s="20" t="n">
        <v>116</v>
      </c>
      <c r="C1237" s="20" t="n">
        <v>114</v>
      </c>
      <c r="D1237" s="21" t="n">
        <f aca="false">C1237/Summary!$B$4</f>
        <v>0.0076</v>
      </c>
      <c r="E1237" s="2" t="s">
        <v>35</v>
      </c>
      <c r="F1237" s="2" t="s">
        <v>35</v>
      </c>
      <c r="G1237" s="2" t="str">
        <f aca="false">IF(AND(E1237="No",F1237="No"),"Yes","No")</f>
        <v>Yes</v>
      </c>
      <c r="H1237" s="20" t="n">
        <f aca="false">IF(G1237="Yes",B1237,"")</f>
        <v>116</v>
      </c>
    </row>
    <row r="1238" customFormat="false" ht="15" hidden="false" customHeight="false" outlineLevel="0" collapsed="false">
      <c r="A1238" s="2" t="s">
        <v>6728</v>
      </c>
      <c r="B1238" s="20" t="n">
        <v>116</v>
      </c>
      <c r="C1238" s="20" t="n">
        <v>116</v>
      </c>
      <c r="D1238" s="21" t="n">
        <f aca="false">C1238/Summary!$B$4</f>
        <v>0.00773333333333333</v>
      </c>
      <c r="E1238" s="2" t="s">
        <v>35</v>
      </c>
      <c r="F1238" s="2" t="s">
        <v>35</v>
      </c>
      <c r="G1238" s="2" t="str">
        <f aca="false">IF(AND(E1238="No",F1238="No"),"Yes","No")</f>
        <v>Yes</v>
      </c>
      <c r="H1238" s="20" t="n">
        <f aca="false">IF(G1238="Yes",B1238,"")</f>
        <v>116</v>
      </c>
    </row>
    <row r="1239" customFormat="false" ht="15" hidden="false" customHeight="false" outlineLevel="0" collapsed="false">
      <c r="A1239" s="2" t="s">
        <v>6729</v>
      </c>
      <c r="B1239" s="20" t="n">
        <v>116</v>
      </c>
      <c r="C1239" s="20" t="n">
        <v>116</v>
      </c>
      <c r="D1239" s="21" t="n">
        <f aca="false">C1239/Summary!$B$4</f>
        <v>0.00773333333333333</v>
      </c>
      <c r="E1239" s="2" t="s">
        <v>35</v>
      </c>
      <c r="F1239" s="2" t="s">
        <v>35</v>
      </c>
      <c r="G1239" s="2" t="str">
        <f aca="false">IF(AND(E1239="No",F1239="No"),"Yes","No")</f>
        <v>Yes</v>
      </c>
      <c r="H1239" s="20" t="n">
        <f aca="false">IF(G1239="Yes",B1239,"")</f>
        <v>116</v>
      </c>
    </row>
    <row r="1240" customFormat="false" ht="15" hidden="false" customHeight="false" outlineLevel="0" collapsed="false">
      <c r="A1240" s="2" t="s">
        <v>6730</v>
      </c>
      <c r="B1240" s="20" t="n">
        <v>116</v>
      </c>
      <c r="C1240" s="20" t="n">
        <v>116</v>
      </c>
      <c r="D1240" s="21" t="n">
        <f aca="false">C1240/Summary!$B$4</f>
        <v>0.00773333333333333</v>
      </c>
      <c r="E1240" s="2" t="s">
        <v>35</v>
      </c>
      <c r="F1240" s="2" t="s">
        <v>35</v>
      </c>
      <c r="G1240" s="2" t="str">
        <f aca="false">IF(AND(E1240="No",F1240="No"),"Yes","No")</f>
        <v>Yes</v>
      </c>
      <c r="H1240" s="20" t="n">
        <f aca="false">IF(G1240="Yes",B1240,"")</f>
        <v>116</v>
      </c>
    </row>
    <row r="1241" customFormat="false" ht="15" hidden="false" customHeight="false" outlineLevel="0" collapsed="false">
      <c r="A1241" s="2" t="s">
        <v>6731</v>
      </c>
      <c r="B1241" s="20" t="n">
        <v>116</v>
      </c>
      <c r="C1241" s="20" t="n">
        <v>116</v>
      </c>
      <c r="D1241" s="21" t="n">
        <f aca="false">C1241/Summary!$B$4</f>
        <v>0.00773333333333333</v>
      </c>
      <c r="E1241" s="2" t="s">
        <v>35</v>
      </c>
      <c r="F1241" s="2" t="s">
        <v>35</v>
      </c>
      <c r="G1241" s="2" t="str">
        <f aca="false">IF(AND(E1241="No",F1241="No"),"Yes","No")</f>
        <v>Yes</v>
      </c>
      <c r="H1241" s="20" t="n">
        <f aca="false">IF(G1241="Yes",B1241,"")</f>
        <v>116</v>
      </c>
    </row>
    <row r="1242" customFormat="false" ht="15" hidden="false" customHeight="false" outlineLevel="0" collapsed="false">
      <c r="A1242" s="2" t="s">
        <v>6732</v>
      </c>
      <c r="B1242" s="20" t="n">
        <v>116</v>
      </c>
      <c r="C1242" s="20" t="n">
        <v>116</v>
      </c>
      <c r="D1242" s="21" t="n">
        <f aca="false">C1242/Summary!$B$4</f>
        <v>0.00773333333333333</v>
      </c>
      <c r="E1242" s="2" t="s">
        <v>35</v>
      </c>
      <c r="F1242" s="2" t="s">
        <v>35</v>
      </c>
      <c r="G1242" s="2" t="str">
        <f aca="false">IF(AND(E1242="No",F1242="No"),"Yes","No")</f>
        <v>Yes</v>
      </c>
      <c r="H1242" s="20" t="n">
        <f aca="false">IF(G1242="Yes",B1242,"")</f>
        <v>116</v>
      </c>
    </row>
    <row r="1243" customFormat="false" ht="15" hidden="false" customHeight="false" outlineLevel="0" collapsed="false">
      <c r="A1243" s="2" t="s">
        <v>6733</v>
      </c>
      <c r="B1243" s="20" t="n">
        <v>116</v>
      </c>
      <c r="C1243" s="20" t="n">
        <v>115</v>
      </c>
      <c r="D1243" s="21" t="n">
        <f aca="false">C1243/Summary!$B$4</f>
        <v>0.00766666666666667</v>
      </c>
      <c r="E1243" s="2" t="s">
        <v>35</v>
      </c>
      <c r="F1243" s="2" t="s">
        <v>35</v>
      </c>
      <c r="G1243" s="2" t="str">
        <f aca="false">IF(AND(E1243="No",F1243="No"),"Yes","No")</f>
        <v>Yes</v>
      </c>
      <c r="H1243" s="20" t="n">
        <f aca="false">IF(G1243="Yes",B1243,"")</f>
        <v>116</v>
      </c>
    </row>
    <row r="1244" customFormat="false" ht="15" hidden="false" customHeight="false" outlineLevel="0" collapsed="false">
      <c r="A1244" s="2" t="s">
        <v>6734</v>
      </c>
      <c r="B1244" s="20" t="n">
        <v>116</v>
      </c>
      <c r="C1244" s="20" t="n">
        <v>116</v>
      </c>
      <c r="D1244" s="21" t="n">
        <f aca="false">C1244/Summary!$B$4</f>
        <v>0.00773333333333333</v>
      </c>
      <c r="E1244" s="2" t="s">
        <v>35</v>
      </c>
      <c r="F1244" s="2" t="s">
        <v>35</v>
      </c>
      <c r="G1244" s="2" t="str">
        <f aca="false">IF(AND(E1244="No",F1244="No"),"Yes","No")</f>
        <v>Yes</v>
      </c>
      <c r="H1244" s="20" t="n">
        <f aca="false">IF(G1244="Yes",B1244,"")</f>
        <v>116</v>
      </c>
    </row>
    <row r="1245" customFormat="false" ht="15" hidden="false" customHeight="false" outlineLevel="0" collapsed="false">
      <c r="A1245" s="2" t="s">
        <v>6735</v>
      </c>
      <c r="B1245" s="20" t="n">
        <v>116</v>
      </c>
      <c r="C1245" s="20" t="n">
        <v>116</v>
      </c>
      <c r="D1245" s="21" t="n">
        <f aca="false">C1245/Summary!$B$4</f>
        <v>0.00773333333333333</v>
      </c>
      <c r="E1245" s="2" t="s">
        <v>35</v>
      </c>
      <c r="F1245" s="2" t="s">
        <v>35</v>
      </c>
      <c r="G1245" s="2" t="str">
        <f aca="false">IF(AND(E1245="No",F1245="No"),"Yes","No")</f>
        <v>Yes</v>
      </c>
      <c r="H1245" s="20" t="n">
        <f aca="false">IF(G1245="Yes",B1245,"")</f>
        <v>116</v>
      </c>
    </row>
    <row r="1246" customFormat="false" ht="15" hidden="false" customHeight="false" outlineLevel="0" collapsed="false">
      <c r="A1246" s="2" t="s">
        <v>6736</v>
      </c>
      <c r="B1246" s="20" t="n">
        <v>116</v>
      </c>
      <c r="C1246" s="20" t="n">
        <v>116</v>
      </c>
      <c r="D1246" s="21" t="n">
        <f aca="false">C1246/Summary!$B$4</f>
        <v>0.00773333333333333</v>
      </c>
      <c r="E1246" s="2" t="s">
        <v>35</v>
      </c>
      <c r="F1246" s="2" t="s">
        <v>35</v>
      </c>
      <c r="G1246" s="2" t="str">
        <f aca="false">IF(AND(E1246="No",F1246="No"),"Yes","No")</f>
        <v>Yes</v>
      </c>
      <c r="H1246" s="20" t="n">
        <f aca="false">IF(G1246="Yes",B1246,"")</f>
        <v>116</v>
      </c>
    </row>
    <row r="1247" customFormat="false" ht="15" hidden="false" customHeight="false" outlineLevel="0" collapsed="false">
      <c r="A1247" s="2" t="s">
        <v>6737</v>
      </c>
      <c r="B1247" s="20" t="n">
        <v>116</v>
      </c>
      <c r="C1247" s="20" t="n">
        <v>115</v>
      </c>
      <c r="D1247" s="21" t="n">
        <f aca="false">C1247/Summary!$B$4</f>
        <v>0.00766666666666667</v>
      </c>
      <c r="E1247" s="2" t="s">
        <v>35</v>
      </c>
      <c r="F1247" s="2" t="s">
        <v>35</v>
      </c>
      <c r="G1247" s="2" t="str">
        <f aca="false">IF(AND(E1247="No",F1247="No"),"Yes","No")</f>
        <v>Yes</v>
      </c>
      <c r="H1247" s="20" t="n">
        <f aca="false">IF(G1247="Yes",B1247,"")</f>
        <v>116</v>
      </c>
    </row>
    <row r="1248" customFormat="false" ht="15" hidden="false" customHeight="false" outlineLevel="0" collapsed="false">
      <c r="A1248" s="2" t="s">
        <v>6738</v>
      </c>
      <c r="B1248" s="20" t="n">
        <v>116</v>
      </c>
      <c r="C1248" s="20" t="n">
        <v>116</v>
      </c>
      <c r="D1248" s="21" t="n">
        <f aca="false">C1248/Summary!$B$4</f>
        <v>0.00773333333333333</v>
      </c>
      <c r="E1248" s="2" t="s">
        <v>35</v>
      </c>
      <c r="F1248" s="2" t="s">
        <v>35</v>
      </c>
      <c r="G1248" s="2" t="str">
        <f aca="false">IF(AND(E1248="No",F1248="No"),"Yes","No")</f>
        <v>Yes</v>
      </c>
      <c r="H1248" s="20" t="n">
        <f aca="false">IF(G1248="Yes",B1248,"")</f>
        <v>116</v>
      </c>
    </row>
    <row r="1249" customFormat="false" ht="15" hidden="false" customHeight="false" outlineLevel="0" collapsed="false">
      <c r="A1249" s="2" t="s">
        <v>6739</v>
      </c>
      <c r="B1249" s="20" t="n">
        <v>116</v>
      </c>
      <c r="C1249" s="20" t="n">
        <v>116</v>
      </c>
      <c r="D1249" s="21" t="n">
        <f aca="false">C1249/Summary!$B$4</f>
        <v>0.00773333333333333</v>
      </c>
      <c r="E1249" s="2" t="s">
        <v>35</v>
      </c>
      <c r="F1249" s="2" t="s">
        <v>35</v>
      </c>
      <c r="G1249" s="2" t="str">
        <f aca="false">IF(AND(E1249="No",F1249="No"),"Yes","No")</f>
        <v>Yes</v>
      </c>
      <c r="H1249" s="20" t="n">
        <f aca="false">IF(G1249="Yes",B1249,"")</f>
        <v>116</v>
      </c>
    </row>
    <row r="1250" customFormat="false" ht="15" hidden="false" customHeight="false" outlineLevel="0" collapsed="false">
      <c r="A1250" s="2" t="s">
        <v>6740</v>
      </c>
      <c r="B1250" s="20" t="n">
        <v>116</v>
      </c>
      <c r="C1250" s="20" t="n">
        <v>116</v>
      </c>
      <c r="D1250" s="21" t="n">
        <f aca="false">C1250/Summary!$B$4</f>
        <v>0.00773333333333333</v>
      </c>
      <c r="E1250" s="2" t="s">
        <v>35</v>
      </c>
      <c r="F1250" s="2" t="s">
        <v>35</v>
      </c>
      <c r="G1250" s="2" t="str">
        <f aca="false">IF(AND(E1250="No",F1250="No"),"Yes","No")</f>
        <v>Yes</v>
      </c>
      <c r="H1250" s="20" t="n">
        <f aca="false">IF(G1250="Yes",B1250,"")</f>
        <v>116</v>
      </c>
    </row>
    <row r="1251" customFormat="false" ht="15" hidden="false" customHeight="false" outlineLevel="0" collapsed="false">
      <c r="A1251" s="2" t="s">
        <v>6741</v>
      </c>
      <c r="B1251" s="20" t="n">
        <v>116</v>
      </c>
      <c r="C1251" s="20" t="n">
        <v>116</v>
      </c>
      <c r="D1251" s="21" t="n">
        <f aca="false">C1251/Summary!$B$4</f>
        <v>0.00773333333333333</v>
      </c>
      <c r="E1251" s="2" t="s">
        <v>35</v>
      </c>
      <c r="F1251" s="2" t="s">
        <v>35</v>
      </c>
      <c r="G1251" s="2" t="str">
        <f aca="false">IF(AND(E1251="No",F1251="No"),"Yes","No")</f>
        <v>Yes</v>
      </c>
      <c r="H1251" s="20" t="n">
        <f aca="false">IF(G1251="Yes",B1251,"")</f>
        <v>116</v>
      </c>
    </row>
    <row r="1252" customFormat="false" ht="15" hidden="false" customHeight="false" outlineLevel="0" collapsed="false">
      <c r="A1252" s="2" t="s">
        <v>6742</v>
      </c>
      <c r="B1252" s="20" t="n">
        <v>116</v>
      </c>
      <c r="C1252" s="20" t="n">
        <v>116</v>
      </c>
      <c r="D1252" s="21" t="n">
        <f aca="false">C1252/Summary!$B$4</f>
        <v>0.00773333333333333</v>
      </c>
      <c r="E1252" s="2" t="s">
        <v>35</v>
      </c>
      <c r="F1252" s="2" t="s">
        <v>35</v>
      </c>
      <c r="G1252" s="2" t="str">
        <f aca="false">IF(AND(E1252="No",F1252="No"),"Yes","No")</f>
        <v>Yes</v>
      </c>
      <c r="H1252" s="20" t="n">
        <f aca="false">IF(G1252="Yes",B1252,"")</f>
        <v>116</v>
      </c>
    </row>
    <row r="1253" customFormat="false" ht="15" hidden="false" customHeight="false" outlineLevel="0" collapsed="false">
      <c r="A1253" s="2" t="s">
        <v>6743</v>
      </c>
      <c r="B1253" s="20" t="n">
        <v>116</v>
      </c>
      <c r="C1253" s="20" t="n">
        <v>116</v>
      </c>
      <c r="D1253" s="21" t="n">
        <f aca="false">C1253/Summary!$B$4</f>
        <v>0.00773333333333333</v>
      </c>
      <c r="E1253" s="2" t="s">
        <v>35</v>
      </c>
      <c r="F1253" s="2" t="s">
        <v>35</v>
      </c>
      <c r="G1253" s="2" t="str">
        <f aca="false">IF(AND(E1253="No",F1253="No"),"Yes","No")</f>
        <v>Yes</v>
      </c>
      <c r="H1253" s="20" t="n">
        <f aca="false">IF(G1253="Yes",B1253,"")</f>
        <v>116</v>
      </c>
    </row>
    <row r="1254" customFormat="false" ht="15" hidden="false" customHeight="false" outlineLevel="0" collapsed="false">
      <c r="A1254" s="2" t="s">
        <v>6744</v>
      </c>
      <c r="B1254" s="20" t="n">
        <v>116</v>
      </c>
      <c r="C1254" s="20" t="n">
        <v>116</v>
      </c>
      <c r="D1254" s="21" t="n">
        <f aca="false">C1254/Summary!$B$4</f>
        <v>0.00773333333333333</v>
      </c>
      <c r="E1254" s="2" t="s">
        <v>35</v>
      </c>
      <c r="F1254" s="2" t="s">
        <v>35</v>
      </c>
      <c r="G1254" s="2" t="str">
        <f aca="false">IF(AND(E1254="No",F1254="No"),"Yes","No")</f>
        <v>Yes</v>
      </c>
      <c r="H1254" s="20" t="n">
        <f aca="false">IF(G1254="Yes",B1254,"")</f>
        <v>116</v>
      </c>
    </row>
    <row r="1255" customFormat="false" ht="15" hidden="false" customHeight="false" outlineLevel="0" collapsed="false">
      <c r="A1255" s="2" t="s">
        <v>6745</v>
      </c>
      <c r="B1255" s="20" t="n">
        <v>116</v>
      </c>
      <c r="C1255" s="20" t="n">
        <v>116</v>
      </c>
      <c r="D1255" s="21" t="n">
        <f aca="false">C1255/Summary!$B$4</f>
        <v>0.00773333333333333</v>
      </c>
      <c r="E1255" s="2" t="s">
        <v>35</v>
      </c>
      <c r="F1255" s="2" t="s">
        <v>35</v>
      </c>
      <c r="G1255" s="2" t="str">
        <f aca="false">IF(AND(E1255="No",F1255="No"),"Yes","No")</f>
        <v>Yes</v>
      </c>
      <c r="H1255" s="20" t="n">
        <f aca="false">IF(G1255="Yes",B1255,"")</f>
        <v>116</v>
      </c>
    </row>
    <row r="1256" customFormat="false" ht="15" hidden="false" customHeight="false" outlineLevel="0" collapsed="false">
      <c r="A1256" s="2" t="s">
        <v>6746</v>
      </c>
      <c r="B1256" s="20" t="n">
        <v>116</v>
      </c>
      <c r="C1256" s="20" t="n">
        <v>116</v>
      </c>
      <c r="D1256" s="21" t="n">
        <f aca="false">C1256/Summary!$B$4</f>
        <v>0.00773333333333333</v>
      </c>
      <c r="E1256" s="2" t="s">
        <v>35</v>
      </c>
      <c r="F1256" s="2" t="s">
        <v>35</v>
      </c>
      <c r="G1256" s="2" t="str">
        <f aca="false">IF(AND(E1256="No",F1256="No"),"Yes","No")</f>
        <v>Yes</v>
      </c>
      <c r="H1256" s="20" t="n">
        <f aca="false">IF(G1256="Yes",B1256,"")</f>
        <v>116</v>
      </c>
    </row>
    <row r="1257" customFormat="false" ht="15" hidden="false" customHeight="false" outlineLevel="0" collapsed="false">
      <c r="A1257" s="2" t="s">
        <v>6747</v>
      </c>
      <c r="B1257" s="20" t="n">
        <v>116</v>
      </c>
      <c r="C1257" s="20" t="n">
        <v>114</v>
      </c>
      <c r="D1257" s="21" t="n">
        <f aca="false">C1257/Summary!$B$4</f>
        <v>0.0076</v>
      </c>
      <c r="E1257" s="2" t="s">
        <v>35</v>
      </c>
      <c r="F1257" s="2" t="s">
        <v>35</v>
      </c>
      <c r="G1257" s="2" t="str">
        <f aca="false">IF(AND(E1257="No",F1257="No"),"Yes","No")</f>
        <v>Yes</v>
      </c>
      <c r="H1257" s="20" t="n">
        <f aca="false">IF(G1257="Yes",B1257,"")</f>
        <v>116</v>
      </c>
    </row>
    <row r="1258" customFormat="false" ht="15" hidden="false" customHeight="false" outlineLevel="0" collapsed="false">
      <c r="A1258" s="2" t="s">
        <v>6748</v>
      </c>
      <c r="B1258" s="20" t="n">
        <v>116</v>
      </c>
      <c r="C1258" s="20" t="n">
        <v>116</v>
      </c>
      <c r="D1258" s="21" t="n">
        <f aca="false">C1258/Summary!$B$4</f>
        <v>0.00773333333333333</v>
      </c>
      <c r="E1258" s="2" t="s">
        <v>35</v>
      </c>
      <c r="F1258" s="2" t="s">
        <v>35</v>
      </c>
      <c r="G1258" s="2" t="str">
        <f aca="false">IF(AND(E1258="No",F1258="No"),"Yes","No")</f>
        <v>Yes</v>
      </c>
      <c r="H1258" s="20" t="n">
        <f aca="false">IF(G1258="Yes",B1258,"")</f>
        <v>116</v>
      </c>
    </row>
    <row r="1259" customFormat="false" ht="15" hidden="false" customHeight="false" outlineLevel="0" collapsed="false">
      <c r="A1259" s="2" t="s">
        <v>6749</v>
      </c>
      <c r="B1259" s="20" t="n">
        <v>116</v>
      </c>
      <c r="C1259" s="20" t="n">
        <v>116</v>
      </c>
      <c r="D1259" s="21" t="n">
        <f aca="false">C1259/Summary!$B$4</f>
        <v>0.00773333333333333</v>
      </c>
      <c r="E1259" s="2" t="s">
        <v>35</v>
      </c>
      <c r="F1259" s="2" t="s">
        <v>35</v>
      </c>
      <c r="G1259" s="2" t="str">
        <f aca="false">IF(AND(E1259="No",F1259="No"),"Yes","No")</f>
        <v>Yes</v>
      </c>
      <c r="H1259" s="20" t="n">
        <f aca="false">IF(G1259="Yes",B1259,"")</f>
        <v>116</v>
      </c>
    </row>
    <row r="1260" customFormat="false" ht="15" hidden="false" customHeight="false" outlineLevel="0" collapsed="false">
      <c r="A1260" s="2" t="s">
        <v>6750</v>
      </c>
      <c r="B1260" s="20" t="n">
        <v>116</v>
      </c>
      <c r="C1260" s="20" t="n">
        <v>116</v>
      </c>
      <c r="D1260" s="21" t="n">
        <f aca="false">C1260/Summary!$B$4</f>
        <v>0.00773333333333333</v>
      </c>
      <c r="E1260" s="2" t="s">
        <v>35</v>
      </c>
      <c r="F1260" s="2" t="s">
        <v>35</v>
      </c>
      <c r="G1260" s="2" t="str">
        <f aca="false">IF(AND(E1260="No",F1260="No"),"Yes","No")</f>
        <v>Yes</v>
      </c>
      <c r="H1260" s="20" t="n">
        <f aca="false">IF(G1260="Yes",B1260,"")</f>
        <v>116</v>
      </c>
    </row>
    <row r="1261" customFormat="false" ht="15" hidden="false" customHeight="false" outlineLevel="0" collapsed="false">
      <c r="A1261" s="2" t="s">
        <v>6751</v>
      </c>
      <c r="B1261" s="20" t="n">
        <v>116</v>
      </c>
      <c r="C1261" s="20" t="n">
        <v>116</v>
      </c>
      <c r="D1261" s="21" t="n">
        <f aca="false">C1261/Summary!$B$4</f>
        <v>0.00773333333333333</v>
      </c>
      <c r="E1261" s="2" t="s">
        <v>35</v>
      </c>
      <c r="F1261" s="2" t="s">
        <v>35</v>
      </c>
      <c r="G1261" s="2" t="str">
        <f aca="false">IF(AND(E1261="No",F1261="No"),"Yes","No")</f>
        <v>Yes</v>
      </c>
      <c r="H1261" s="20" t="n">
        <f aca="false">IF(G1261="Yes",B1261,"")</f>
        <v>116</v>
      </c>
    </row>
    <row r="1262" customFormat="false" ht="15" hidden="false" customHeight="false" outlineLevel="0" collapsed="false">
      <c r="A1262" s="2" t="s">
        <v>6752</v>
      </c>
      <c r="B1262" s="20" t="n">
        <v>116</v>
      </c>
      <c r="C1262" s="20" t="n">
        <v>115</v>
      </c>
      <c r="D1262" s="21" t="n">
        <f aca="false">C1262/Summary!$B$4</f>
        <v>0.00766666666666667</v>
      </c>
      <c r="E1262" s="2" t="s">
        <v>35</v>
      </c>
      <c r="F1262" s="2" t="s">
        <v>35</v>
      </c>
      <c r="G1262" s="2" t="str">
        <f aca="false">IF(AND(E1262="No",F1262="No"),"Yes","No")</f>
        <v>Yes</v>
      </c>
      <c r="H1262" s="20" t="n">
        <f aca="false">IF(G1262="Yes",B1262,"")</f>
        <v>116</v>
      </c>
    </row>
    <row r="1263" customFormat="false" ht="15" hidden="false" customHeight="false" outlineLevel="0" collapsed="false">
      <c r="A1263" s="2" t="s">
        <v>6753</v>
      </c>
      <c r="B1263" s="20" t="n">
        <v>116</v>
      </c>
      <c r="C1263" s="20" t="n">
        <v>116</v>
      </c>
      <c r="D1263" s="21" t="n">
        <f aca="false">C1263/Summary!$B$4</f>
        <v>0.00773333333333333</v>
      </c>
      <c r="E1263" s="2" t="s">
        <v>35</v>
      </c>
      <c r="F1263" s="2" t="s">
        <v>35</v>
      </c>
      <c r="G1263" s="2" t="str">
        <f aca="false">IF(AND(E1263="No",F1263="No"),"Yes","No")</f>
        <v>Yes</v>
      </c>
      <c r="H1263" s="20" t="n">
        <f aca="false">IF(G1263="Yes",B1263,"")</f>
        <v>116</v>
      </c>
    </row>
    <row r="1264" customFormat="false" ht="15" hidden="false" customHeight="false" outlineLevel="0" collapsed="false">
      <c r="A1264" s="2" t="s">
        <v>6754</v>
      </c>
      <c r="B1264" s="20" t="n">
        <v>116</v>
      </c>
      <c r="C1264" s="20" t="n">
        <v>113</v>
      </c>
      <c r="D1264" s="21" t="n">
        <f aca="false">C1264/Summary!$B$4</f>
        <v>0.00753333333333333</v>
      </c>
      <c r="E1264" s="2" t="s">
        <v>35</v>
      </c>
      <c r="F1264" s="2" t="s">
        <v>35</v>
      </c>
      <c r="G1264" s="2" t="str">
        <f aca="false">IF(AND(E1264="No",F1264="No"),"Yes","No")</f>
        <v>Yes</v>
      </c>
      <c r="H1264" s="20" t="n">
        <f aca="false">IF(G1264="Yes",B1264,"")</f>
        <v>116</v>
      </c>
    </row>
    <row r="1265" customFormat="false" ht="15" hidden="false" customHeight="false" outlineLevel="0" collapsed="false">
      <c r="A1265" s="2" t="s">
        <v>6755</v>
      </c>
      <c r="B1265" s="20" t="n">
        <v>116</v>
      </c>
      <c r="C1265" s="20" t="n">
        <v>115</v>
      </c>
      <c r="D1265" s="21" t="n">
        <f aca="false">C1265/Summary!$B$4</f>
        <v>0.00766666666666667</v>
      </c>
      <c r="E1265" s="2" t="s">
        <v>35</v>
      </c>
      <c r="F1265" s="2" t="s">
        <v>35</v>
      </c>
      <c r="G1265" s="2" t="str">
        <f aca="false">IF(AND(E1265="No",F1265="No"),"Yes","No")</f>
        <v>Yes</v>
      </c>
      <c r="H1265" s="20" t="n">
        <f aca="false">IF(G1265="Yes",B1265,"")</f>
        <v>116</v>
      </c>
    </row>
    <row r="1266" customFormat="false" ht="15" hidden="false" customHeight="false" outlineLevel="0" collapsed="false">
      <c r="A1266" s="2" t="s">
        <v>6756</v>
      </c>
      <c r="B1266" s="20" t="n">
        <v>116</v>
      </c>
      <c r="C1266" s="20" t="n">
        <v>115</v>
      </c>
      <c r="D1266" s="21" t="n">
        <f aca="false">C1266/Summary!$B$4</f>
        <v>0.00766666666666667</v>
      </c>
      <c r="E1266" s="2" t="s">
        <v>35</v>
      </c>
      <c r="F1266" s="2" t="s">
        <v>35</v>
      </c>
      <c r="G1266" s="2" t="str">
        <f aca="false">IF(AND(E1266="No",F1266="No"),"Yes","No")</f>
        <v>Yes</v>
      </c>
      <c r="H1266" s="20" t="n">
        <f aca="false">IF(G1266="Yes",B1266,"")</f>
        <v>116</v>
      </c>
    </row>
    <row r="1267" customFormat="false" ht="15" hidden="false" customHeight="false" outlineLevel="0" collapsed="false">
      <c r="A1267" s="2" t="s">
        <v>6757</v>
      </c>
      <c r="B1267" s="20" t="n">
        <v>116</v>
      </c>
      <c r="C1267" s="20" t="n">
        <v>116</v>
      </c>
      <c r="D1267" s="21" t="n">
        <f aca="false">C1267/Summary!$B$4</f>
        <v>0.00773333333333333</v>
      </c>
      <c r="E1267" s="2" t="s">
        <v>35</v>
      </c>
      <c r="F1267" s="2" t="s">
        <v>35</v>
      </c>
      <c r="G1267" s="2" t="str">
        <f aca="false">IF(AND(E1267="No",F1267="No"),"Yes","No")</f>
        <v>Yes</v>
      </c>
      <c r="H1267" s="20" t="n">
        <f aca="false">IF(G1267="Yes",B1267,"")</f>
        <v>116</v>
      </c>
    </row>
    <row r="1268" customFormat="false" ht="15" hidden="false" customHeight="false" outlineLevel="0" collapsed="false">
      <c r="A1268" s="2" t="s">
        <v>6758</v>
      </c>
      <c r="B1268" s="20" t="n">
        <v>116</v>
      </c>
      <c r="C1268" s="20" t="n">
        <v>114</v>
      </c>
      <c r="D1268" s="21" t="n">
        <f aca="false">C1268/Summary!$B$4</f>
        <v>0.0076</v>
      </c>
      <c r="E1268" s="2" t="s">
        <v>35</v>
      </c>
      <c r="F1268" s="2" t="s">
        <v>35</v>
      </c>
      <c r="G1268" s="2" t="str">
        <f aca="false">IF(AND(E1268="No",F1268="No"),"Yes","No")</f>
        <v>Yes</v>
      </c>
      <c r="H1268" s="20" t="n">
        <f aca="false">IF(G1268="Yes",B1268,"")</f>
        <v>116</v>
      </c>
    </row>
    <row r="1269" customFormat="false" ht="15" hidden="false" customHeight="false" outlineLevel="0" collapsed="false">
      <c r="A1269" s="2" t="s">
        <v>6759</v>
      </c>
      <c r="B1269" s="20" t="n">
        <v>116</v>
      </c>
      <c r="C1269" s="20" t="n">
        <v>116</v>
      </c>
      <c r="D1269" s="21" t="n">
        <f aca="false">C1269/Summary!$B$4</f>
        <v>0.00773333333333333</v>
      </c>
      <c r="E1269" s="2" t="s">
        <v>35</v>
      </c>
      <c r="F1269" s="2" t="s">
        <v>35</v>
      </c>
      <c r="G1269" s="2" t="str">
        <f aca="false">IF(AND(E1269="No",F1269="No"),"Yes","No")</f>
        <v>Yes</v>
      </c>
      <c r="H1269" s="20" t="n">
        <f aca="false">IF(G1269="Yes",B1269,"")</f>
        <v>116</v>
      </c>
    </row>
    <row r="1270" customFormat="false" ht="15" hidden="false" customHeight="false" outlineLevel="0" collapsed="false">
      <c r="A1270" s="2" t="s">
        <v>6760</v>
      </c>
      <c r="B1270" s="20" t="n">
        <v>116</v>
      </c>
      <c r="C1270" s="20" t="n">
        <v>116</v>
      </c>
      <c r="D1270" s="21" t="n">
        <f aca="false">C1270/Summary!$B$4</f>
        <v>0.00773333333333333</v>
      </c>
      <c r="E1270" s="2" t="s">
        <v>35</v>
      </c>
      <c r="F1270" s="2" t="s">
        <v>35</v>
      </c>
      <c r="G1270" s="2" t="str">
        <f aca="false">IF(AND(E1270="No",F1270="No"),"Yes","No")</f>
        <v>Yes</v>
      </c>
      <c r="H1270" s="20" t="n">
        <f aca="false">IF(G1270="Yes",B1270,"")</f>
        <v>116</v>
      </c>
    </row>
    <row r="1271" customFormat="false" ht="15" hidden="false" customHeight="false" outlineLevel="0" collapsed="false">
      <c r="A1271" s="2" t="s">
        <v>6761</v>
      </c>
      <c r="B1271" s="20" t="n">
        <v>116</v>
      </c>
      <c r="C1271" s="20" t="n">
        <v>115</v>
      </c>
      <c r="D1271" s="21" t="n">
        <f aca="false">C1271/Summary!$B$4</f>
        <v>0.00766666666666667</v>
      </c>
      <c r="E1271" s="2" t="s">
        <v>35</v>
      </c>
      <c r="F1271" s="2" t="s">
        <v>35</v>
      </c>
      <c r="G1271" s="2" t="str">
        <f aca="false">IF(AND(E1271="No",F1271="No"),"Yes","No")</f>
        <v>Yes</v>
      </c>
      <c r="H1271" s="20" t="n">
        <f aca="false">IF(G1271="Yes",B1271,"")</f>
        <v>116</v>
      </c>
    </row>
    <row r="1272" customFormat="false" ht="15" hidden="false" customHeight="false" outlineLevel="0" collapsed="false">
      <c r="A1272" s="2" t="s">
        <v>6762</v>
      </c>
      <c r="B1272" s="20" t="n">
        <v>116</v>
      </c>
      <c r="C1272" s="20" t="n">
        <v>115</v>
      </c>
      <c r="D1272" s="21" t="n">
        <f aca="false">C1272/Summary!$B$4</f>
        <v>0.00766666666666667</v>
      </c>
      <c r="E1272" s="2" t="s">
        <v>35</v>
      </c>
      <c r="F1272" s="2" t="s">
        <v>35</v>
      </c>
      <c r="G1272" s="2" t="str">
        <f aca="false">IF(AND(E1272="No",F1272="No"),"Yes","No")</f>
        <v>Yes</v>
      </c>
      <c r="H1272" s="20" t="n">
        <f aca="false">IF(G1272="Yes",B1272,"")</f>
        <v>116</v>
      </c>
    </row>
    <row r="1273" customFormat="false" ht="15" hidden="false" customHeight="false" outlineLevel="0" collapsed="false">
      <c r="A1273" s="2" t="s">
        <v>6763</v>
      </c>
      <c r="B1273" s="20" t="n">
        <v>116</v>
      </c>
      <c r="C1273" s="20" t="n">
        <v>116</v>
      </c>
      <c r="D1273" s="21" t="n">
        <f aca="false">C1273/Summary!$B$4</f>
        <v>0.00773333333333333</v>
      </c>
      <c r="E1273" s="2" t="s">
        <v>35</v>
      </c>
      <c r="F1273" s="2" t="s">
        <v>35</v>
      </c>
      <c r="G1273" s="2" t="str">
        <f aca="false">IF(AND(E1273="No",F1273="No"),"Yes","No")</f>
        <v>Yes</v>
      </c>
      <c r="H1273" s="20" t="n">
        <f aca="false">IF(G1273="Yes",B1273,"")</f>
        <v>116</v>
      </c>
    </row>
    <row r="1274" customFormat="false" ht="15" hidden="false" customHeight="false" outlineLevel="0" collapsed="false">
      <c r="A1274" s="2" t="s">
        <v>6764</v>
      </c>
      <c r="B1274" s="20" t="n">
        <v>116</v>
      </c>
      <c r="C1274" s="20" t="n">
        <v>116</v>
      </c>
      <c r="D1274" s="21" t="n">
        <f aca="false">C1274/Summary!$B$4</f>
        <v>0.00773333333333333</v>
      </c>
      <c r="E1274" s="2" t="s">
        <v>35</v>
      </c>
      <c r="F1274" s="2" t="s">
        <v>35</v>
      </c>
      <c r="G1274" s="2" t="str">
        <f aca="false">IF(AND(E1274="No",F1274="No"),"Yes","No")</f>
        <v>Yes</v>
      </c>
      <c r="H1274" s="20" t="n">
        <f aca="false">IF(G1274="Yes",B1274,"")</f>
        <v>116</v>
      </c>
    </row>
    <row r="1275" customFormat="false" ht="15" hidden="false" customHeight="false" outlineLevel="0" collapsed="false">
      <c r="A1275" s="2" t="s">
        <v>6765</v>
      </c>
      <c r="B1275" s="20" t="n">
        <v>116</v>
      </c>
      <c r="C1275" s="20" t="n">
        <v>115</v>
      </c>
      <c r="D1275" s="21" t="n">
        <f aca="false">C1275/Summary!$B$4</f>
        <v>0.00766666666666667</v>
      </c>
      <c r="E1275" s="2" t="s">
        <v>35</v>
      </c>
      <c r="F1275" s="2" t="s">
        <v>35</v>
      </c>
      <c r="G1275" s="2" t="str">
        <f aca="false">IF(AND(E1275="No",F1275="No"),"Yes","No")</f>
        <v>Yes</v>
      </c>
      <c r="H1275" s="20" t="n">
        <f aca="false">IF(G1275="Yes",B1275,"")</f>
        <v>116</v>
      </c>
    </row>
    <row r="1276" customFormat="false" ht="15" hidden="false" customHeight="false" outlineLevel="0" collapsed="false">
      <c r="A1276" s="2" t="s">
        <v>6766</v>
      </c>
      <c r="B1276" s="20" t="n">
        <v>116</v>
      </c>
      <c r="C1276" s="20" t="n">
        <v>115</v>
      </c>
      <c r="D1276" s="21" t="n">
        <f aca="false">C1276/Summary!$B$4</f>
        <v>0.00766666666666667</v>
      </c>
      <c r="E1276" s="2" t="s">
        <v>35</v>
      </c>
      <c r="F1276" s="2" t="s">
        <v>35</v>
      </c>
      <c r="G1276" s="2" t="str">
        <f aca="false">IF(AND(E1276="No",F1276="No"),"Yes","No")</f>
        <v>Yes</v>
      </c>
      <c r="H1276" s="20" t="n">
        <f aca="false">IF(G1276="Yes",B1276,"")</f>
        <v>116</v>
      </c>
    </row>
    <row r="1277" customFormat="false" ht="15" hidden="false" customHeight="false" outlineLevel="0" collapsed="false">
      <c r="A1277" s="2" t="s">
        <v>6767</v>
      </c>
      <c r="B1277" s="20" t="n">
        <v>116</v>
      </c>
      <c r="C1277" s="20" t="n">
        <v>115</v>
      </c>
      <c r="D1277" s="21" t="n">
        <f aca="false">C1277/Summary!$B$4</f>
        <v>0.00766666666666667</v>
      </c>
      <c r="E1277" s="2" t="s">
        <v>35</v>
      </c>
      <c r="F1277" s="2" t="s">
        <v>35</v>
      </c>
      <c r="G1277" s="2" t="str">
        <f aca="false">IF(AND(E1277="No",F1277="No"),"Yes","No")</f>
        <v>Yes</v>
      </c>
      <c r="H1277" s="20" t="n">
        <f aca="false">IF(G1277="Yes",B1277,"")</f>
        <v>116</v>
      </c>
    </row>
    <row r="1278" customFormat="false" ht="15" hidden="false" customHeight="false" outlineLevel="0" collapsed="false">
      <c r="A1278" s="2" t="s">
        <v>6768</v>
      </c>
      <c r="B1278" s="20" t="n">
        <v>116</v>
      </c>
      <c r="C1278" s="20" t="n">
        <v>116</v>
      </c>
      <c r="D1278" s="21" t="n">
        <f aca="false">C1278/Summary!$B$4</f>
        <v>0.00773333333333333</v>
      </c>
      <c r="E1278" s="2" t="s">
        <v>35</v>
      </c>
      <c r="F1278" s="2" t="s">
        <v>35</v>
      </c>
      <c r="G1278" s="2" t="str">
        <f aca="false">IF(AND(E1278="No",F1278="No"),"Yes","No")</f>
        <v>Yes</v>
      </c>
      <c r="H1278" s="20" t="n">
        <f aca="false">IF(G1278="Yes",B1278,"")</f>
        <v>116</v>
      </c>
    </row>
    <row r="1279" customFormat="false" ht="15" hidden="false" customHeight="false" outlineLevel="0" collapsed="false">
      <c r="A1279" s="2" t="s">
        <v>6769</v>
      </c>
      <c r="B1279" s="20" t="n">
        <v>116</v>
      </c>
      <c r="C1279" s="20" t="n">
        <v>115</v>
      </c>
      <c r="D1279" s="21" t="n">
        <f aca="false">C1279/Summary!$B$4</f>
        <v>0.00766666666666667</v>
      </c>
      <c r="E1279" s="2" t="s">
        <v>35</v>
      </c>
      <c r="F1279" s="2" t="s">
        <v>35</v>
      </c>
      <c r="G1279" s="2" t="str">
        <f aca="false">IF(AND(E1279="No",F1279="No"),"Yes","No")</f>
        <v>Yes</v>
      </c>
      <c r="H1279" s="20" t="n">
        <f aca="false">IF(G1279="Yes",B1279,"")</f>
        <v>116</v>
      </c>
    </row>
    <row r="1280" customFormat="false" ht="15" hidden="false" customHeight="false" outlineLevel="0" collapsed="false">
      <c r="A1280" s="2" t="s">
        <v>6770</v>
      </c>
      <c r="B1280" s="20" t="n">
        <v>116</v>
      </c>
      <c r="C1280" s="20" t="n">
        <v>116</v>
      </c>
      <c r="D1280" s="21" t="n">
        <f aca="false">C1280/Summary!$B$4</f>
        <v>0.00773333333333333</v>
      </c>
      <c r="E1280" s="2" t="s">
        <v>35</v>
      </c>
      <c r="F1280" s="2" t="s">
        <v>35</v>
      </c>
      <c r="G1280" s="2" t="str">
        <f aca="false">IF(AND(E1280="No",F1280="No"),"Yes","No")</f>
        <v>Yes</v>
      </c>
      <c r="H1280" s="20" t="n">
        <f aca="false">IF(G1280="Yes",B1280,"")</f>
        <v>116</v>
      </c>
    </row>
    <row r="1281" customFormat="false" ht="15" hidden="false" customHeight="false" outlineLevel="0" collapsed="false">
      <c r="A1281" s="2" t="s">
        <v>6771</v>
      </c>
      <c r="B1281" s="20" t="n">
        <v>116</v>
      </c>
      <c r="C1281" s="20" t="n">
        <v>115</v>
      </c>
      <c r="D1281" s="21" t="n">
        <f aca="false">C1281/Summary!$B$4</f>
        <v>0.00766666666666667</v>
      </c>
      <c r="E1281" s="2" t="s">
        <v>35</v>
      </c>
      <c r="F1281" s="2" t="s">
        <v>35</v>
      </c>
      <c r="G1281" s="2" t="str">
        <f aca="false">IF(AND(E1281="No",F1281="No"),"Yes","No")</f>
        <v>Yes</v>
      </c>
      <c r="H1281" s="20" t="n">
        <f aca="false">IF(G1281="Yes",B1281,"")</f>
        <v>116</v>
      </c>
    </row>
    <row r="1282" customFormat="false" ht="15" hidden="false" customHeight="false" outlineLevel="0" collapsed="false">
      <c r="A1282" s="2" t="s">
        <v>6772</v>
      </c>
      <c r="B1282" s="20" t="n">
        <v>116</v>
      </c>
      <c r="C1282" s="20" t="n">
        <v>116</v>
      </c>
      <c r="D1282" s="21" t="n">
        <f aca="false">C1282/Summary!$B$4</f>
        <v>0.00773333333333333</v>
      </c>
      <c r="E1282" s="2" t="s">
        <v>35</v>
      </c>
      <c r="F1282" s="2" t="s">
        <v>35</v>
      </c>
      <c r="G1282" s="2" t="str">
        <f aca="false">IF(AND(E1282="No",F1282="No"),"Yes","No")</f>
        <v>Yes</v>
      </c>
      <c r="H1282" s="20" t="n">
        <f aca="false">IF(G1282="Yes",B1282,"")</f>
        <v>116</v>
      </c>
    </row>
    <row r="1283" customFormat="false" ht="15" hidden="false" customHeight="false" outlineLevel="0" collapsed="false">
      <c r="A1283" s="2" t="s">
        <v>6773</v>
      </c>
      <c r="B1283" s="20" t="n">
        <v>116</v>
      </c>
      <c r="C1283" s="20" t="n">
        <v>116</v>
      </c>
      <c r="D1283" s="21" t="n">
        <f aca="false">C1283/Summary!$B$4</f>
        <v>0.00773333333333333</v>
      </c>
      <c r="E1283" s="2" t="s">
        <v>35</v>
      </c>
      <c r="F1283" s="2" t="s">
        <v>35</v>
      </c>
      <c r="G1283" s="2" t="str">
        <f aca="false">IF(AND(E1283="No",F1283="No"),"Yes","No")</f>
        <v>Yes</v>
      </c>
      <c r="H1283" s="20" t="n">
        <f aca="false">IF(G1283="Yes",B1283,"")</f>
        <v>116</v>
      </c>
    </row>
    <row r="1284" customFormat="false" ht="15" hidden="false" customHeight="false" outlineLevel="0" collapsed="false">
      <c r="A1284" s="2" t="s">
        <v>6774</v>
      </c>
      <c r="B1284" s="20" t="n">
        <v>116</v>
      </c>
      <c r="C1284" s="20" t="n">
        <v>116</v>
      </c>
      <c r="D1284" s="21" t="n">
        <f aca="false">C1284/Summary!$B$4</f>
        <v>0.00773333333333333</v>
      </c>
      <c r="E1284" s="2" t="s">
        <v>35</v>
      </c>
      <c r="F1284" s="2" t="s">
        <v>35</v>
      </c>
      <c r="G1284" s="2" t="str">
        <f aca="false">IF(AND(E1284="No",F1284="No"),"Yes","No")</f>
        <v>Yes</v>
      </c>
      <c r="H1284" s="20" t="n">
        <f aca="false">IF(G1284="Yes",B1284,"")</f>
        <v>116</v>
      </c>
    </row>
    <row r="1285" customFormat="false" ht="15" hidden="false" customHeight="false" outlineLevel="0" collapsed="false">
      <c r="A1285" s="2" t="s">
        <v>6775</v>
      </c>
      <c r="B1285" s="20" t="n">
        <v>116</v>
      </c>
      <c r="C1285" s="20" t="n">
        <v>115</v>
      </c>
      <c r="D1285" s="21" t="n">
        <f aca="false">C1285/Summary!$B$4</f>
        <v>0.00766666666666667</v>
      </c>
      <c r="E1285" s="2" t="s">
        <v>35</v>
      </c>
      <c r="F1285" s="2" t="s">
        <v>35</v>
      </c>
      <c r="G1285" s="2" t="str">
        <f aca="false">IF(AND(E1285="No",F1285="No"),"Yes","No")</f>
        <v>Yes</v>
      </c>
      <c r="H1285" s="20" t="n">
        <f aca="false">IF(G1285="Yes",B1285,"")</f>
        <v>116</v>
      </c>
    </row>
    <row r="1286" customFormat="false" ht="15" hidden="false" customHeight="false" outlineLevel="0" collapsed="false">
      <c r="A1286" s="2" t="s">
        <v>6776</v>
      </c>
      <c r="B1286" s="20" t="n">
        <v>116</v>
      </c>
      <c r="C1286" s="20" t="n">
        <v>116</v>
      </c>
      <c r="D1286" s="21" t="n">
        <f aca="false">C1286/Summary!$B$4</f>
        <v>0.00773333333333333</v>
      </c>
      <c r="E1286" s="2" t="s">
        <v>35</v>
      </c>
      <c r="F1286" s="2" t="s">
        <v>35</v>
      </c>
      <c r="G1286" s="2" t="str">
        <f aca="false">IF(AND(E1286="No",F1286="No"),"Yes","No")</f>
        <v>Yes</v>
      </c>
      <c r="H1286" s="20" t="n">
        <f aca="false">IF(G1286="Yes",B1286,"")</f>
        <v>116</v>
      </c>
    </row>
    <row r="1287" customFormat="false" ht="15" hidden="false" customHeight="false" outlineLevel="0" collapsed="false">
      <c r="A1287" s="2" t="s">
        <v>6777</v>
      </c>
      <c r="B1287" s="20" t="n">
        <v>116</v>
      </c>
      <c r="C1287" s="20" t="n">
        <v>115</v>
      </c>
      <c r="D1287" s="21" t="n">
        <f aca="false">C1287/Summary!$B$4</f>
        <v>0.00766666666666667</v>
      </c>
      <c r="E1287" s="2" t="s">
        <v>35</v>
      </c>
      <c r="F1287" s="2" t="s">
        <v>35</v>
      </c>
      <c r="G1287" s="2" t="str">
        <f aca="false">IF(AND(E1287="No",F1287="No"),"Yes","No")</f>
        <v>Yes</v>
      </c>
      <c r="H1287" s="20" t="n">
        <f aca="false">IF(G1287="Yes",B1287,"")</f>
        <v>116</v>
      </c>
    </row>
    <row r="1288" customFormat="false" ht="15" hidden="false" customHeight="false" outlineLevel="0" collapsed="false">
      <c r="A1288" s="2" t="s">
        <v>6778</v>
      </c>
      <c r="B1288" s="20" t="n">
        <v>116</v>
      </c>
      <c r="C1288" s="20" t="n">
        <v>116</v>
      </c>
      <c r="D1288" s="21" t="n">
        <f aca="false">C1288/Summary!$B$4</f>
        <v>0.00773333333333333</v>
      </c>
      <c r="E1288" s="2" t="s">
        <v>35</v>
      </c>
      <c r="F1288" s="2" t="s">
        <v>35</v>
      </c>
      <c r="G1288" s="2" t="str">
        <f aca="false">IF(AND(E1288="No",F1288="No"),"Yes","No")</f>
        <v>Yes</v>
      </c>
      <c r="H1288" s="20" t="n">
        <f aca="false">IF(G1288="Yes",B1288,"")</f>
        <v>116</v>
      </c>
    </row>
    <row r="1289" customFormat="false" ht="15" hidden="false" customHeight="false" outlineLevel="0" collapsed="false">
      <c r="A1289" s="2" t="s">
        <v>6779</v>
      </c>
      <c r="B1289" s="20" t="n">
        <v>116</v>
      </c>
      <c r="C1289" s="20" t="n">
        <v>116</v>
      </c>
      <c r="D1289" s="21" t="n">
        <f aca="false">C1289/Summary!$B$4</f>
        <v>0.00773333333333333</v>
      </c>
      <c r="E1289" s="2" t="s">
        <v>35</v>
      </c>
      <c r="F1289" s="2" t="s">
        <v>35</v>
      </c>
      <c r="G1289" s="2" t="str">
        <f aca="false">IF(AND(E1289="No",F1289="No"),"Yes","No")</f>
        <v>Yes</v>
      </c>
      <c r="H1289" s="20" t="n">
        <f aca="false">IF(G1289="Yes",B1289,"")</f>
        <v>116</v>
      </c>
    </row>
    <row r="1290" customFormat="false" ht="15" hidden="false" customHeight="false" outlineLevel="0" collapsed="false">
      <c r="A1290" s="2" t="s">
        <v>6780</v>
      </c>
      <c r="B1290" s="20" t="n">
        <v>116</v>
      </c>
      <c r="C1290" s="20" t="n">
        <v>115</v>
      </c>
      <c r="D1290" s="21" t="n">
        <f aca="false">C1290/Summary!$B$4</f>
        <v>0.00766666666666667</v>
      </c>
      <c r="E1290" s="2" t="s">
        <v>35</v>
      </c>
      <c r="F1290" s="2" t="s">
        <v>35</v>
      </c>
      <c r="G1290" s="2" t="str">
        <f aca="false">IF(AND(E1290="No",F1290="No"),"Yes","No")</f>
        <v>Yes</v>
      </c>
      <c r="H1290" s="20" t="n">
        <f aca="false">IF(G1290="Yes",B1290,"")</f>
        <v>116</v>
      </c>
    </row>
    <row r="1291" customFormat="false" ht="15" hidden="false" customHeight="false" outlineLevel="0" collapsed="false">
      <c r="A1291" s="2" t="s">
        <v>6781</v>
      </c>
      <c r="B1291" s="20" t="n">
        <v>116</v>
      </c>
      <c r="C1291" s="20" t="n">
        <v>116</v>
      </c>
      <c r="D1291" s="21" t="n">
        <f aca="false">C1291/Summary!$B$4</f>
        <v>0.00773333333333333</v>
      </c>
      <c r="E1291" s="2" t="s">
        <v>35</v>
      </c>
      <c r="F1291" s="2" t="s">
        <v>35</v>
      </c>
      <c r="G1291" s="2" t="str">
        <f aca="false">IF(AND(E1291="No",F1291="No"),"Yes","No")</f>
        <v>Yes</v>
      </c>
      <c r="H1291" s="20" t="n">
        <f aca="false">IF(G1291="Yes",B1291,"")</f>
        <v>116</v>
      </c>
    </row>
    <row r="1292" customFormat="false" ht="15" hidden="false" customHeight="false" outlineLevel="0" collapsed="false">
      <c r="A1292" s="2" t="s">
        <v>6782</v>
      </c>
      <c r="B1292" s="20" t="n">
        <v>117</v>
      </c>
      <c r="C1292" s="20" t="n">
        <v>116</v>
      </c>
      <c r="D1292" s="21" t="n">
        <f aca="false">C1292/Summary!$B$4</f>
        <v>0.00773333333333333</v>
      </c>
      <c r="E1292" s="2" t="s">
        <v>35</v>
      </c>
      <c r="F1292" s="2" t="s">
        <v>35</v>
      </c>
      <c r="G1292" s="2" t="str">
        <f aca="false">IF(AND(E1292="No",F1292="No"),"Yes","No")</f>
        <v>Yes</v>
      </c>
      <c r="H1292" s="20" t="n">
        <f aca="false">IF(G1292="Yes",B1292,"")</f>
        <v>117</v>
      </c>
    </row>
    <row r="1293" customFormat="false" ht="15" hidden="false" customHeight="false" outlineLevel="0" collapsed="false">
      <c r="A1293" s="2" t="s">
        <v>6783</v>
      </c>
      <c r="B1293" s="20" t="n">
        <v>117</v>
      </c>
      <c r="C1293" s="20" t="n">
        <v>116</v>
      </c>
      <c r="D1293" s="21" t="n">
        <f aca="false">C1293/Summary!$B$4</f>
        <v>0.00773333333333333</v>
      </c>
      <c r="E1293" s="2" t="s">
        <v>35</v>
      </c>
      <c r="F1293" s="2" t="s">
        <v>35</v>
      </c>
      <c r="G1293" s="2" t="str">
        <f aca="false">IF(AND(E1293="No",F1293="No"),"Yes","No")</f>
        <v>Yes</v>
      </c>
      <c r="H1293" s="20" t="n">
        <f aca="false">IF(G1293="Yes",B1293,"")</f>
        <v>117</v>
      </c>
    </row>
    <row r="1294" customFormat="false" ht="15" hidden="false" customHeight="false" outlineLevel="0" collapsed="false">
      <c r="A1294" s="2" t="s">
        <v>6784</v>
      </c>
      <c r="B1294" s="20" t="n">
        <v>117</v>
      </c>
      <c r="C1294" s="20" t="n">
        <v>117</v>
      </c>
      <c r="D1294" s="21" t="n">
        <f aca="false">C1294/Summary!$B$4</f>
        <v>0.0078</v>
      </c>
      <c r="E1294" s="2" t="s">
        <v>35</v>
      </c>
      <c r="F1294" s="2" t="s">
        <v>35</v>
      </c>
      <c r="G1294" s="2" t="str">
        <f aca="false">IF(AND(E1294="No",F1294="No"),"Yes","No")</f>
        <v>Yes</v>
      </c>
      <c r="H1294" s="20" t="n">
        <f aca="false">IF(G1294="Yes",B1294,"")</f>
        <v>117</v>
      </c>
    </row>
    <row r="1295" customFormat="false" ht="15" hidden="false" customHeight="false" outlineLevel="0" collapsed="false">
      <c r="A1295" s="2" t="s">
        <v>6785</v>
      </c>
      <c r="B1295" s="20" t="n">
        <v>117</v>
      </c>
      <c r="C1295" s="20" t="n">
        <v>116</v>
      </c>
      <c r="D1295" s="21" t="n">
        <f aca="false">C1295/Summary!$B$4</f>
        <v>0.00773333333333333</v>
      </c>
      <c r="E1295" s="2" t="s">
        <v>35</v>
      </c>
      <c r="F1295" s="2" t="s">
        <v>35</v>
      </c>
      <c r="G1295" s="2" t="str">
        <f aca="false">IF(AND(E1295="No",F1295="No"),"Yes","No")</f>
        <v>Yes</v>
      </c>
      <c r="H1295" s="20" t="n">
        <f aca="false">IF(G1295="Yes",B1295,"")</f>
        <v>117</v>
      </c>
    </row>
    <row r="1296" customFormat="false" ht="15" hidden="false" customHeight="false" outlineLevel="0" collapsed="false">
      <c r="A1296" s="2" t="s">
        <v>6786</v>
      </c>
      <c r="B1296" s="20" t="n">
        <v>117</v>
      </c>
      <c r="C1296" s="20" t="n">
        <v>117</v>
      </c>
      <c r="D1296" s="21" t="n">
        <f aca="false">C1296/Summary!$B$4</f>
        <v>0.0078</v>
      </c>
      <c r="E1296" s="2" t="s">
        <v>35</v>
      </c>
      <c r="F1296" s="2" t="s">
        <v>35</v>
      </c>
      <c r="G1296" s="2" t="str">
        <f aca="false">IF(AND(E1296="No",F1296="No"),"Yes","No")</f>
        <v>Yes</v>
      </c>
      <c r="H1296" s="20" t="n">
        <f aca="false">IF(G1296="Yes",B1296,"")</f>
        <v>117</v>
      </c>
    </row>
    <row r="1297" customFormat="false" ht="15" hidden="false" customHeight="false" outlineLevel="0" collapsed="false">
      <c r="A1297" s="2" t="s">
        <v>6787</v>
      </c>
      <c r="B1297" s="20" t="n">
        <v>117</v>
      </c>
      <c r="C1297" s="20" t="n">
        <v>117</v>
      </c>
      <c r="D1297" s="21" t="n">
        <f aca="false">C1297/Summary!$B$4</f>
        <v>0.0078</v>
      </c>
      <c r="E1297" s="2" t="s">
        <v>35</v>
      </c>
      <c r="F1297" s="2" t="s">
        <v>35</v>
      </c>
      <c r="G1297" s="2" t="str">
        <f aca="false">IF(AND(E1297="No",F1297="No"),"Yes","No")</f>
        <v>Yes</v>
      </c>
      <c r="H1297" s="20" t="n">
        <f aca="false">IF(G1297="Yes",B1297,"")</f>
        <v>117</v>
      </c>
    </row>
    <row r="1298" customFormat="false" ht="15" hidden="false" customHeight="false" outlineLevel="0" collapsed="false">
      <c r="A1298" s="2" t="s">
        <v>6788</v>
      </c>
      <c r="B1298" s="20" t="n">
        <v>117</v>
      </c>
      <c r="C1298" s="20" t="n">
        <v>117</v>
      </c>
      <c r="D1298" s="21" t="n">
        <f aca="false">C1298/Summary!$B$4</f>
        <v>0.0078</v>
      </c>
      <c r="E1298" s="2" t="s">
        <v>35</v>
      </c>
      <c r="F1298" s="2" t="s">
        <v>35</v>
      </c>
      <c r="G1298" s="2" t="str">
        <f aca="false">IF(AND(E1298="No",F1298="No"),"Yes","No")</f>
        <v>Yes</v>
      </c>
      <c r="H1298" s="20" t="n">
        <f aca="false">IF(G1298="Yes",B1298,"")</f>
        <v>117</v>
      </c>
    </row>
    <row r="1299" customFormat="false" ht="15" hidden="false" customHeight="false" outlineLevel="0" collapsed="false">
      <c r="A1299" s="2" t="s">
        <v>6789</v>
      </c>
      <c r="B1299" s="20" t="n">
        <v>117</v>
      </c>
      <c r="C1299" s="20" t="n">
        <v>116</v>
      </c>
      <c r="D1299" s="21" t="n">
        <f aca="false">C1299/Summary!$B$4</f>
        <v>0.00773333333333333</v>
      </c>
      <c r="E1299" s="2" t="s">
        <v>35</v>
      </c>
      <c r="F1299" s="2" t="s">
        <v>35</v>
      </c>
      <c r="G1299" s="2" t="str">
        <f aca="false">IF(AND(E1299="No",F1299="No"),"Yes","No")</f>
        <v>Yes</v>
      </c>
      <c r="H1299" s="20" t="n">
        <f aca="false">IF(G1299="Yes",B1299,"")</f>
        <v>117</v>
      </c>
    </row>
    <row r="1300" customFormat="false" ht="15" hidden="false" customHeight="false" outlineLevel="0" collapsed="false">
      <c r="A1300" s="2" t="s">
        <v>6790</v>
      </c>
      <c r="B1300" s="20" t="n">
        <v>117</v>
      </c>
      <c r="C1300" s="20" t="n">
        <v>117</v>
      </c>
      <c r="D1300" s="21" t="n">
        <f aca="false">C1300/Summary!$B$4</f>
        <v>0.0078</v>
      </c>
      <c r="E1300" s="2" t="s">
        <v>35</v>
      </c>
      <c r="F1300" s="2" t="s">
        <v>35</v>
      </c>
      <c r="G1300" s="2" t="str">
        <f aca="false">IF(AND(E1300="No",F1300="No"),"Yes","No")</f>
        <v>Yes</v>
      </c>
      <c r="H1300" s="20" t="n">
        <f aca="false">IF(G1300="Yes",B1300,"")</f>
        <v>117</v>
      </c>
    </row>
    <row r="1301" customFormat="false" ht="15" hidden="false" customHeight="false" outlineLevel="0" collapsed="false">
      <c r="A1301" s="2" t="s">
        <v>6791</v>
      </c>
      <c r="B1301" s="20" t="n">
        <v>117</v>
      </c>
      <c r="C1301" s="20" t="n">
        <v>116</v>
      </c>
      <c r="D1301" s="21" t="n">
        <f aca="false">C1301/Summary!$B$4</f>
        <v>0.00773333333333333</v>
      </c>
      <c r="E1301" s="2" t="s">
        <v>35</v>
      </c>
      <c r="F1301" s="2" t="s">
        <v>35</v>
      </c>
      <c r="G1301" s="2" t="str">
        <f aca="false">IF(AND(E1301="No",F1301="No"),"Yes","No")</f>
        <v>Yes</v>
      </c>
      <c r="H1301" s="20" t="n">
        <f aca="false">IF(G1301="Yes",B1301,"")</f>
        <v>117</v>
      </c>
    </row>
    <row r="1302" customFormat="false" ht="15" hidden="false" customHeight="false" outlineLevel="0" collapsed="false">
      <c r="A1302" s="2" t="s">
        <v>6792</v>
      </c>
      <c r="B1302" s="20" t="n">
        <v>117</v>
      </c>
      <c r="C1302" s="20" t="n">
        <v>115</v>
      </c>
      <c r="D1302" s="21" t="n">
        <f aca="false">C1302/Summary!$B$4</f>
        <v>0.00766666666666667</v>
      </c>
      <c r="E1302" s="2" t="s">
        <v>35</v>
      </c>
      <c r="F1302" s="2" t="s">
        <v>35</v>
      </c>
      <c r="G1302" s="2" t="str">
        <f aca="false">IF(AND(E1302="No",F1302="No"),"Yes","No")</f>
        <v>Yes</v>
      </c>
      <c r="H1302" s="20" t="n">
        <f aca="false">IF(G1302="Yes",B1302,"")</f>
        <v>117</v>
      </c>
    </row>
    <row r="1303" customFormat="false" ht="15" hidden="false" customHeight="false" outlineLevel="0" collapsed="false">
      <c r="A1303" s="2" t="s">
        <v>6793</v>
      </c>
      <c r="B1303" s="20" t="n">
        <v>117</v>
      </c>
      <c r="C1303" s="20" t="n">
        <v>116</v>
      </c>
      <c r="D1303" s="21" t="n">
        <f aca="false">C1303/Summary!$B$4</f>
        <v>0.00773333333333333</v>
      </c>
      <c r="E1303" s="2" t="s">
        <v>35</v>
      </c>
      <c r="F1303" s="2" t="s">
        <v>35</v>
      </c>
      <c r="G1303" s="2" t="str">
        <f aca="false">IF(AND(E1303="No",F1303="No"),"Yes","No")</f>
        <v>Yes</v>
      </c>
      <c r="H1303" s="20" t="n">
        <f aca="false">IF(G1303="Yes",B1303,"")</f>
        <v>117</v>
      </c>
    </row>
    <row r="1304" customFormat="false" ht="15" hidden="false" customHeight="false" outlineLevel="0" collapsed="false">
      <c r="A1304" s="2" t="s">
        <v>6794</v>
      </c>
      <c r="B1304" s="20" t="n">
        <v>117</v>
      </c>
      <c r="C1304" s="20" t="n">
        <v>117</v>
      </c>
      <c r="D1304" s="21" t="n">
        <f aca="false">C1304/Summary!$B$4</f>
        <v>0.0078</v>
      </c>
      <c r="E1304" s="2" t="s">
        <v>35</v>
      </c>
      <c r="F1304" s="2" t="s">
        <v>35</v>
      </c>
      <c r="G1304" s="2" t="str">
        <f aca="false">IF(AND(E1304="No",F1304="No"),"Yes","No")</f>
        <v>Yes</v>
      </c>
      <c r="H1304" s="20" t="n">
        <f aca="false">IF(G1304="Yes",B1304,"")</f>
        <v>117</v>
      </c>
    </row>
    <row r="1305" customFormat="false" ht="15" hidden="false" customHeight="false" outlineLevel="0" collapsed="false">
      <c r="A1305" s="2" t="s">
        <v>6795</v>
      </c>
      <c r="B1305" s="20" t="n">
        <v>117</v>
      </c>
      <c r="C1305" s="20" t="n">
        <v>116</v>
      </c>
      <c r="D1305" s="21" t="n">
        <f aca="false">C1305/Summary!$B$4</f>
        <v>0.00773333333333333</v>
      </c>
      <c r="E1305" s="2" t="s">
        <v>35</v>
      </c>
      <c r="F1305" s="2" t="s">
        <v>35</v>
      </c>
      <c r="G1305" s="2" t="str">
        <f aca="false">IF(AND(E1305="No",F1305="No"),"Yes","No")</f>
        <v>Yes</v>
      </c>
      <c r="H1305" s="20" t="n">
        <f aca="false">IF(G1305="Yes",B1305,"")</f>
        <v>117</v>
      </c>
    </row>
    <row r="1306" customFormat="false" ht="15" hidden="false" customHeight="false" outlineLevel="0" collapsed="false">
      <c r="A1306" s="2" t="s">
        <v>6796</v>
      </c>
      <c r="B1306" s="20" t="n">
        <v>117</v>
      </c>
      <c r="C1306" s="20" t="n">
        <v>117</v>
      </c>
      <c r="D1306" s="21" t="n">
        <f aca="false">C1306/Summary!$B$4</f>
        <v>0.0078</v>
      </c>
      <c r="E1306" s="2" t="s">
        <v>35</v>
      </c>
      <c r="F1306" s="2" t="s">
        <v>35</v>
      </c>
      <c r="G1306" s="2" t="str">
        <f aca="false">IF(AND(E1306="No",F1306="No"),"Yes","No")</f>
        <v>Yes</v>
      </c>
      <c r="H1306" s="20" t="n">
        <f aca="false">IF(G1306="Yes",B1306,"")</f>
        <v>117</v>
      </c>
    </row>
    <row r="1307" customFormat="false" ht="15" hidden="false" customHeight="false" outlineLevel="0" collapsed="false">
      <c r="A1307" s="2" t="s">
        <v>6797</v>
      </c>
      <c r="B1307" s="20" t="n">
        <v>117</v>
      </c>
      <c r="C1307" s="20" t="n">
        <v>116</v>
      </c>
      <c r="D1307" s="21" t="n">
        <f aca="false">C1307/Summary!$B$4</f>
        <v>0.00773333333333333</v>
      </c>
      <c r="E1307" s="2" t="s">
        <v>35</v>
      </c>
      <c r="F1307" s="2" t="s">
        <v>35</v>
      </c>
      <c r="G1307" s="2" t="str">
        <f aca="false">IF(AND(E1307="No",F1307="No"),"Yes","No")</f>
        <v>Yes</v>
      </c>
      <c r="H1307" s="20" t="n">
        <f aca="false">IF(G1307="Yes",B1307,"")</f>
        <v>117</v>
      </c>
    </row>
    <row r="1308" customFormat="false" ht="15" hidden="false" customHeight="false" outlineLevel="0" collapsed="false">
      <c r="A1308" s="2" t="s">
        <v>6798</v>
      </c>
      <c r="B1308" s="20" t="n">
        <v>117</v>
      </c>
      <c r="C1308" s="20" t="n">
        <v>117</v>
      </c>
      <c r="D1308" s="21" t="n">
        <f aca="false">C1308/Summary!$B$4</f>
        <v>0.0078</v>
      </c>
      <c r="E1308" s="2" t="s">
        <v>35</v>
      </c>
      <c r="F1308" s="2" t="s">
        <v>35</v>
      </c>
      <c r="G1308" s="2" t="str">
        <f aca="false">IF(AND(E1308="No",F1308="No"),"Yes","No")</f>
        <v>Yes</v>
      </c>
      <c r="H1308" s="20" t="n">
        <f aca="false">IF(G1308="Yes",B1308,"")</f>
        <v>117</v>
      </c>
    </row>
    <row r="1309" customFormat="false" ht="15" hidden="false" customHeight="false" outlineLevel="0" collapsed="false">
      <c r="A1309" s="2" t="s">
        <v>6799</v>
      </c>
      <c r="B1309" s="20" t="n">
        <v>117</v>
      </c>
      <c r="C1309" s="20" t="n">
        <v>117</v>
      </c>
      <c r="D1309" s="21" t="n">
        <f aca="false">C1309/Summary!$B$4</f>
        <v>0.0078</v>
      </c>
      <c r="E1309" s="2" t="s">
        <v>35</v>
      </c>
      <c r="F1309" s="2" t="s">
        <v>35</v>
      </c>
      <c r="G1309" s="2" t="str">
        <f aca="false">IF(AND(E1309="No",F1309="No"),"Yes","No")</f>
        <v>Yes</v>
      </c>
      <c r="H1309" s="20" t="n">
        <f aca="false">IF(G1309="Yes",B1309,"")</f>
        <v>117</v>
      </c>
    </row>
    <row r="1310" customFormat="false" ht="15" hidden="false" customHeight="false" outlineLevel="0" collapsed="false">
      <c r="A1310" s="2" t="s">
        <v>6800</v>
      </c>
      <c r="B1310" s="20" t="n">
        <v>117</v>
      </c>
      <c r="C1310" s="20" t="n">
        <v>115</v>
      </c>
      <c r="D1310" s="21" t="n">
        <f aca="false">C1310/Summary!$B$4</f>
        <v>0.00766666666666667</v>
      </c>
      <c r="E1310" s="2" t="s">
        <v>35</v>
      </c>
      <c r="F1310" s="2" t="s">
        <v>35</v>
      </c>
      <c r="G1310" s="2" t="str">
        <f aca="false">IF(AND(E1310="No",F1310="No"),"Yes","No")</f>
        <v>Yes</v>
      </c>
      <c r="H1310" s="20" t="n">
        <f aca="false">IF(G1310="Yes",B1310,"")</f>
        <v>117</v>
      </c>
    </row>
    <row r="1311" customFormat="false" ht="15" hidden="false" customHeight="false" outlineLevel="0" collapsed="false">
      <c r="A1311" s="2" t="s">
        <v>6801</v>
      </c>
      <c r="B1311" s="20" t="n">
        <v>117</v>
      </c>
      <c r="C1311" s="20" t="n">
        <v>117</v>
      </c>
      <c r="D1311" s="21" t="n">
        <f aca="false">C1311/Summary!$B$4</f>
        <v>0.0078</v>
      </c>
      <c r="E1311" s="2" t="s">
        <v>35</v>
      </c>
      <c r="F1311" s="2" t="s">
        <v>35</v>
      </c>
      <c r="G1311" s="2" t="str">
        <f aca="false">IF(AND(E1311="No",F1311="No"),"Yes","No")</f>
        <v>Yes</v>
      </c>
      <c r="H1311" s="20" t="n">
        <f aca="false">IF(G1311="Yes",B1311,"")</f>
        <v>117</v>
      </c>
    </row>
    <row r="1312" customFormat="false" ht="15" hidden="false" customHeight="false" outlineLevel="0" collapsed="false">
      <c r="A1312" s="2" t="s">
        <v>6802</v>
      </c>
      <c r="B1312" s="20" t="n">
        <v>117</v>
      </c>
      <c r="C1312" s="20" t="n">
        <v>117</v>
      </c>
      <c r="D1312" s="21" t="n">
        <f aca="false">C1312/Summary!$B$4</f>
        <v>0.0078</v>
      </c>
      <c r="E1312" s="2" t="s">
        <v>35</v>
      </c>
      <c r="F1312" s="2" t="s">
        <v>35</v>
      </c>
      <c r="G1312" s="2" t="str">
        <f aca="false">IF(AND(E1312="No",F1312="No"),"Yes","No")</f>
        <v>Yes</v>
      </c>
      <c r="H1312" s="20" t="n">
        <f aca="false">IF(G1312="Yes",B1312,"")</f>
        <v>117</v>
      </c>
    </row>
    <row r="1313" customFormat="false" ht="15" hidden="false" customHeight="false" outlineLevel="0" collapsed="false">
      <c r="A1313" s="2" t="s">
        <v>6803</v>
      </c>
      <c r="B1313" s="20" t="n">
        <v>117</v>
      </c>
      <c r="C1313" s="20" t="n">
        <v>117</v>
      </c>
      <c r="D1313" s="21" t="n">
        <f aca="false">C1313/Summary!$B$4</f>
        <v>0.0078</v>
      </c>
      <c r="E1313" s="2" t="s">
        <v>35</v>
      </c>
      <c r="F1313" s="2" t="s">
        <v>35</v>
      </c>
      <c r="G1313" s="2" t="str">
        <f aca="false">IF(AND(E1313="No",F1313="No"),"Yes","No")</f>
        <v>Yes</v>
      </c>
      <c r="H1313" s="20" t="n">
        <f aca="false">IF(G1313="Yes",B1313,"")</f>
        <v>117</v>
      </c>
    </row>
    <row r="1314" customFormat="false" ht="15" hidden="false" customHeight="false" outlineLevel="0" collapsed="false">
      <c r="A1314" s="2" t="s">
        <v>6804</v>
      </c>
      <c r="B1314" s="20" t="n">
        <v>117</v>
      </c>
      <c r="C1314" s="20" t="n">
        <v>117</v>
      </c>
      <c r="D1314" s="21" t="n">
        <f aca="false">C1314/Summary!$B$4</f>
        <v>0.0078</v>
      </c>
      <c r="E1314" s="2" t="s">
        <v>35</v>
      </c>
      <c r="F1314" s="2" t="s">
        <v>35</v>
      </c>
      <c r="G1314" s="2" t="str">
        <f aca="false">IF(AND(E1314="No",F1314="No"),"Yes","No")</f>
        <v>Yes</v>
      </c>
      <c r="H1314" s="20" t="n">
        <f aca="false">IF(G1314="Yes",B1314,"")</f>
        <v>117</v>
      </c>
    </row>
    <row r="1315" customFormat="false" ht="15" hidden="false" customHeight="false" outlineLevel="0" collapsed="false">
      <c r="A1315" s="2" t="s">
        <v>6805</v>
      </c>
      <c r="B1315" s="20" t="n">
        <v>117</v>
      </c>
      <c r="C1315" s="20" t="n">
        <v>116</v>
      </c>
      <c r="D1315" s="21" t="n">
        <f aca="false">C1315/Summary!$B$4</f>
        <v>0.00773333333333333</v>
      </c>
      <c r="E1315" s="2" t="s">
        <v>35</v>
      </c>
      <c r="F1315" s="2" t="s">
        <v>35</v>
      </c>
      <c r="G1315" s="2" t="str">
        <f aca="false">IF(AND(E1315="No",F1315="No"),"Yes","No")</f>
        <v>Yes</v>
      </c>
      <c r="H1315" s="20" t="n">
        <f aca="false">IF(G1315="Yes",B1315,"")</f>
        <v>117</v>
      </c>
    </row>
    <row r="1316" customFormat="false" ht="15" hidden="false" customHeight="false" outlineLevel="0" collapsed="false">
      <c r="A1316" s="2" t="s">
        <v>6806</v>
      </c>
      <c r="B1316" s="20" t="n">
        <v>117</v>
      </c>
      <c r="C1316" s="20" t="n">
        <v>116</v>
      </c>
      <c r="D1316" s="21" t="n">
        <f aca="false">C1316/Summary!$B$4</f>
        <v>0.00773333333333333</v>
      </c>
      <c r="E1316" s="2" t="s">
        <v>35</v>
      </c>
      <c r="F1316" s="2" t="s">
        <v>35</v>
      </c>
      <c r="G1316" s="2" t="str">
        <f aca="false">IF(AND(E1316="No",F1316="No"),"Yes","No")</f>
        <v>Yes</v>
      </c>
      <c r="H1316" s="20" t="n">
        <f aca="false">IF(G1316="Yes",B1316,"")</f>
        <v>117</v>
      </c>
    </row>
    <row r="1317" customFormat="false" ht="15" hidden="false" customHeight="false" outlineLevel="0" collapsed="false">
      <c r="A1317" s="2" t="s">
        <v>6807</v>
      </c>
      <c r="B1317" s="20" t="n">
        <v>117</v>
      </c>
      <c r="C1317" s="20" t="n">
        <v>117</v>
      </c>
      <c r="D1317" s="21" t="n">
        <f aca="false">C1317/Summary!$B$4</f>
        <v>0.0078</v>
      </c>
      <c r="E1317" s="2" t="s">
        <v>35</v>
      </c>
      <c r="F1317" s="2" t="s">
        <v>35</v>
      </c>
      <c r="G1317" s="2" t="str">
        <f aca="false">IF(AND(E1317="No",F1317="No"),"Yes","No")</f>
        <v>Yes</v>
      </c>
      <c r="H1317" s="20" t="n">
        <f aca="false">IF(G1317="Yes",B1317,"")</f>
        <v>117</v>
      </c>
    </row>
    <row r="1318" customFormat="false" ht="15" hidden="false" customHeight="false" outlineLevel="0" collapsed="false">
      <c r="A1318" s="2" t="s">
        <v>6808</v>
      </c>
      <c r="B1318" s="20" t="n">
        <v>117</v>
      </c>
      <c r="C1318" s="20" t="n">
        <v>117</v>
      </c>
      <c r="D1318" s="21" t="n">
        <f aca="false">C1318/Summary!$B$4</f>
        <v>0.0078</v>
      </c>
      <c r="E1318" s="2" t="s">
        <v>35</v>
      </c>
      <c r="F1318" s="2" t="s">
        <v>35</v>
      </c>
      <c r="G1318" s="2" t="str">
        <f aca="false">IF(AND(E1318="No",F1318="No"),"Yes","No")</f>
        <v>Yes</v>
      </c>
      <c r="H1318" s="20" t="n">
        <f aca="false">IF(G1318="Yes",B1318,"")</f>
        <v>117</v>
      </c>
    </row>
    <row r="1319" customFormat="false" ht="15" hidden="false" customHeight="false" outlineLevel="0" collapsed="false">
      <c r="A1319" s="2" t="s">
        <v>6809</v>
      </c>
      <c r="B1319" s="20" t="n">
        <v>117</v>
      </c>
      <c r="C1319" s="20" t="n">
        <v>117</v>
      </c>
      <c r="D1319" s="21" t="n">
        <f aca="false">C1319/Summary!$B$4</f>
        <v>0.0078</v>
      </c>
      <c r="E1319" s="2" t="s">
        <v>35</v>
      </c>
      <c r="F1319" s="2" t="s">
        <v>35</v>
      </c>
      <c r="G1319" s="2" t="str">
        <f aca="false">IF(AND(E1319="No",F1319="No"),"Yes","No")</f>
        <v>Yes</v>
      </c>
      <c r="H1319" s="20" t="n">
        <f aca="false">IF(G1319="Yes",B1319,"")</f>
        <v>117</v>
      </c>
    </row>
    <row r="1320" customFormat="false" ht="15" hidden="false" customHeight="false" outlineLevel="0" collapsed="false">
      <c r="A1320" s="2" t="s">
        <v>6810</v>
      </c>
      <c r="B1320" s="20" t="n">
        <v>117</v>
      </c>
      <c r="C1320" s="20" t="n">
        <v>116</v>
      </c>
      <c r="D1320" s="21" t="n">
        <f aca="false">C1320/Summary!$B$4</f>
        <v>0.00773333333333333</v>
      </c>
      <c r="E1320" s="2" t="s">
        <v>35</v>
      </c>
      <c r="F1320" s="2" t="s">
        <v>35</v>
      </c>
      <c r="G1320" s="2" t="str">
        <f aca="false">IF(AND(E1320="No",F1320="No"),"Yes","No")</f>
        <v>Yes</v>
      </c>
      <c r="H1320" s="20" t="n">
        <f aca="false">IF(G1320="Yes",B1320,"")</f>
        <v>117</v>
      </c>
    </row>
    <row r="1321" customFormat="false" ht="15" hidden="false" customHeight="false" outlineLevel="0" collapsed="false">
      <c r="A1321" s="2" t="s">
        <v>6811</v>
      </c>
      <c r="B1321" s="20" t="n">
        <v>117</v>
      </c>
      <c r="C1321" s="20" t="n">
        <v>117</v>
      </c>
      <c r="D1321" s="21" t="n">
        <f aca="false">C1321/Summary!$B$4</f>
        <v>0.0078</v>
      </c>
      <c r="E1321" s="2" t="s">
        <v>35</v>
      </c>
      <c r="F1321" s="2" t="s">
        <v>35</v>
      </c>
      <c r="G1321" s="2" t="str">
        <f aca="false">IF(AND(E1321="No",F1321="No"),"Yes","No")</f>
        <v>Yes</v>
      </c>
      <c r="H1321" s="20" t="n">
        <f aca="false">IF(G1321="Yes",B1321,"")</f>
        <v>117</v>
      </c>
    </row>
    <row r="1322" customFormat="false" ht="15" hidden="false" customHeight="false" outlineLevel="0" collapsed="false">
      <c r="A1322" s="2" t="s">
        <v>6812</v>
      </c>
      <c r="B1322" s="20" t="n">
        <v>117</v>
      </c>
      <c r="C1322" s="20" t="n">
        <v>117</v>
      </c>
      <c r="D1322" s="21" t="n">
        <f aca="false">C1322/Summary!$B$4</f>
        <v>0.0078</v>
      </c>
      <c r="E1322" s="2" t="s">
        <v>35</v>
      </c>
      <c r="F1322" s="2" t="s">
        <v>35</v>
      </c>
      <c r="G1322" s="2" t="str">
        <f aca="false">IF(AND(E1322="No",F1322="No"),"Yes","No")</f>
        <v>Yes</v>
      </c>
      <c r="H1322" s="20" t="n">
        <f aca="false">IF(G1322="Yes",B1322,"")</f>
        <v>117</v>
      </c>
    </row>
    <row r="1323" customFormat="false" ht="15" hidden="false" customHeight="false" outlineLevel="0" collapsed="false">
      <c r="A1323" s="2" t="s">
        <v>6813</v>
      </c>
      <c r="B1323" s="20" t="n">
        <v>117</v>
      </c>
      <c r="C1323" s="20" t="n">
        <v>116</v>
      </c>
      <c r="D1323" s="21" t="n">
        <f aca="false">C1323/Summary!$B$4</f>
        <v>0.00773333333333333</v>
      </c>
      <c r="E1323" s="2" t="s">
        <v>35</v>
      </c>
      <c r="F1323" s="2" t="s">
        <v>35</v>
      </c>
      <c r="G1323" s="2" t="str">
        <f aca="false">IF(AND(E1323="No",F1323="No"),"Yes","No")</f>
        <v>Yes</v>
      </c>
      <c r="H1323" s="20" t="n">
        <f aca="false">IF(G1323="Yes",B1323,"")</f>
        <v>117</v>
      </c>
    </row>
    <row r="1324" customFormat="false" ht="15" hidden="false" customHeight="false" outlineLevel="0" collapsed="false">
      <c r="A1324" s="2" t="s">
        <v>6814</v>
      </c>
      <c r="B1324" s="20" t="n">
        <v>117</v>
      </c>
      <c r="C1324" s="20" t="n">
        <v>117</v>
      </c>
      <c r="D1324" s="21" t="n">
        <f aca="false">C1324/Summary!$B$4</f>
        <v>0.0078</v>
      </c>
      <c r="E1324" s="2" t="s">
        <v>35</v>
      </c>
      <c r="F1324" s="2" t="s">
        <v>35</v>
      </c>
      <c r="G1324" s="2" t="str">
        <f aca="false">IF(AND(E1324="No",F1324="No"),"Yes","No")</f>
        <v>Yes</v>
      </c>
      <c r="H1324" s="20" t="n">
        <f aca="false">IF(G1324="Yes",B1324,"")</f>
        <v>117</v>
      </c>
    </row>
    <row r="1325" customFormat="false" ht="15" hidden="false" customHeight="false" outlineLevel="0" collapsed="false">
      <c r="A1325" s="2" t="s">
        <v>6815</v>
      </c>
      <c r="B1325" s="20" t="n">
        <v>117</v>
      </c>
      <c r="C1325" s="20" t="n">
        <v>117</v>
      </c>
      <c r="D1325" s="21" t="n">
        <f aca="false">C1325/Summary!$B$4</f>
        <v>0.0078</v>
      </c>
      <c r="E1325" s="2" t="s">
        <v>35</v>
      </c>
      <c r="F1325" s="2" t="s">
        <v>35</v>
      </c>
      <c r="G1325" s="2" t="str">
        <f aca="false">IF(AND(E1325="No",F1325="No"),"Yes","No")</f>
        <v>Yes</v>
      </c>
      <c r="H1325" s="20" t="n">
        <f aca="false">IF(G1325="Yes",B1325,"")</f>
        <v>117</v>
      </c>
    </row>
    <row r="1326" customFormat="false" ht="15" hidden="false" customHeight="false" outlineLevel="0" collapsed="false">
      <c r="A1326" s="2" t="s">
        <v>6816</v>
      </c>
      <c r="B1326" s="20" t="n">
        <v>117</v>
      </c>
      <c r="C1326" s="20" t="n">
        <v>117</v>
      </c>
      <c r="D1326" s="21" t="n">
        <f aca="false">C1326/Summary!$B$4</f>
        <v>0.0078</v>
      </c>
      <c r="E1326" s="2" t="s">
        <v>35</v>
      </c>
      <c r="F1326" s="2" t="s">
        <v>35</v>
      </c>
      <c r="G1326" s="2" t="str">
        <f aca="false">IF(AND(E1326="No",F1326="No"),"Yes","No")</f>
        <v>Yes</v>
      </c>
      <c r="H1326" s="20" t="n">
        <f aca="false">IF(G1326="Yes",B1326,"")</f>
        <v>117</v>
      </c>
    </row>
    <row r="1327" customFormat="false" ht="15" hidden="false" customHeight="false" outlineLevel="0" collapsed="false">
      <c r="A1327" s="2" t="s">
        <v>6817</v>
      </c>
      <c r="B1327" s="20" t="n">
        <v>117</v>
      </c>
      <c r="C1327" s="20" t="n">
        <v>116</v>
      </c>
      <c r="D1327" s="21" t="n">
        <f aca="false">C1327/Summary!$B$4</f>
        <v>0.00773333333333333</v>
      </c>
      <c r="E1327" s="2" t="s">
        <v>35</v>
      </c>
      <c r="F1327" s="2" t="s">
        <v>35</v>
      </c>
      <c r="G1327" s="2" t="str">
        <f aca="false">IF(AND(E1327="No",F1327="No"),"Yes","No")</f>
        <v>Yes</v>
      </c>
      <c r="H1327" s="20" t="n">
        <f aca="false">IF(G1327="Yes",B1327,"")</f>
        <v>117</v>
      </c>
    </row>
    <row r="1328" customFormat="false" ht="15" hidden="false" customHeight="false" outlineLevel="0" collapsed="false">
      <c r="A1328" s="2" t="s">
        <v>6818</v>
      </c>
      <c r="B1328" s="20" t="n">
        <v>117</v>
      </c>
      <c r="C1328" s="20" t="n">
        <v>117</v>
      </c>
      <c r="D1328" s="21" t="n">
        <f aca="false">C1328/Summary!$B$4</f>
        <v>0.0078</v>
      </c>
      <c r="E1328" s="2" t="s">
        <v>35</v>
      </c>
      <c r="F1328" s="2" t="s">
        <v>35</v>
      </c>
      <c r="G1328" s="2" t="str">
        <f aca="false">IF(AND(E1328="No",F1328="No"),"Yes","No")</f>
        <v>Yes</v>
      </c>
      <c r="H1328" s="20" t="n">
        <f aca="false">IF(G1328="Yes",B1328,"")</f>
        <v>117</v>
      </c>
    </row>
    <row r="1329" customFormat="false" ht="15" hidden="false" customHeight="false" outlineLevel="0" collapsed="false">
      <c r="A1329" s="2" t="s">
        <v>6819</v>
      </c>
      <c r="B1329" s="20" t="n">
        <v>117</v>
      </c>
      <c r="C1329" s="20" t="n">
        <v>116</v>
      </c>
      <c r="D1329" s="21" t="n">
        <f aca="false">C1329/Summary!$B$4</f>
        <v>0.00773333333333333</v>
      </c>
      <c r="E1329" s="2" t="s">
        <v>35</v>
      </c>
      <c r="F1329" s="2" t="s">
        <v>35</v>
      </c>
      <c r="G1329" s="2" t="str">
        <f aca="false">IF(AND(E1329="No",F1329="No"),"Yes","No")</f>
        <v>Yes</v>
      </c>
      <c r="H1329" s="20" t="n">
        <f aca="false">IF(G1329="Yes",B1329,"")</f>
        <v>117</v>
      </c>
    </row>
    <row r="1330" customFormat="false" ht="15" hidden="false" customHeight="false" outlineLevel="0" collapsed="false">
      <c r="A1330" s="2" t="s">
        <v>6820</v>
      </c>
      <c r="B1330" s="20" t="n">
        <v>117</v>
      </c>
      <c r="C1330" s="20" t="n">
        <v>117</v>
      </c>
      <c r="D1330" s="21" t="n">
        <f aca="false">C1330/Summary!$B$4</f>
        <v>0.0078</v>
      </c>
      <c r="E1330" s="2" t="s">
        <v>35</v>
      </c>
      <c r="F1330" s="2" t="s">
        <v>35</v>
      </c>
      <c r="G1330" s="2" t="str">
        <f aca="false">IF(AND(E1330="No",F1330="No"),"Yes","No")</f>
        <v>Yes</v>
      </c>
      <c r="H1330" s="20" t="n">
        <f aca="false">IF(G1330="Yes",B1330,"")</f>
        <v>117</v>
      </c>
    </row>
    <row r="1331" customFormat="false" ht="15" hidden="false" customHeight="false" outlineLevel="0" collapsed="false">
      <c r="A1331" s="2" t="s">
        <v>6821</v>
      </c>
      <c r="B1331" s="20" t="n">
        <v>117</v>
      </c>
      <c r="C1331" s="20" t="n">
        <v>116</v>
      </c>
      <c r="D1331" s="21" t="n">
        <f aca="false">C1331/Summary!$B$4</f>
        <v>0.00773333333333333</v>
      </c>
      <c r="E1331" s="2" t="s">
        <v>35</v>
      </c>
      <c r="F1331" s="2" t="s">
        <v>35</v>
      </c>
      <c r="G1331" s="2" t="str">
        <f aca="false">IF(AND(E1331="No",F1331="No"),"Yes","No")</f>
        <v>Yes</v>
      </c>
      <c r="H1331" s="20" t="n">
        <f aca="false">IF(G1331="Yes",B1331,"")</f>
        <v>117</v>
      </c>
    </row>
    <row r="1332" customFormat="false" ht="15" hidden="false" customHeight="false" outlineLevel="0" collapsed="false">
      <c r="A1332" s="2" t="s">
        <v>6822</v>
      </c>
      <c r="B1332" s="20" t="n">
        <v>117</v>
      </c>
      <c r="C1332" s="20" t="n">
        <v>117</v>
      </c>
      <c r="D1332" s="21" t="n">
        <f aca="false">C1332/Summary!$B$4</f>
        <v>0.0078</v>
      </c>
      <c r="E1332" s="2" t="s">
        <v>35</v>
      </c>
      <c r="F1332" s="2" t="s">
        <v>35</v>
      </c>
      <c r="G1332" s="2" t="str">
        <f aca="false">IF(AND(E1332="No",F1332="No"),"Yes","No")</f>
        <v>Yes</v>
      </c>
      <c r="H1332" s="20" t="n">
        <f aca="false">IF(G1332="Yes",B1332,"")</f>
        <v>117</v>
      </c>
    </row>
    <row r="1333" customFormat="false" ht="15" hidden="false" customHeight="false" outlineLevel="0" collapsed="false">
      <c r="A1333" s="2" t="s">
        <v>6823</v>
      </c>
      <c r="B1333" s="20" t="n">
        <v>117</v>
      </c>
      <c r="C1333" s="20" t="n">
        <v>117</v>
      </c>
      <c r="D1333" s="21" t="n">
        <f aca="false">C1333/Summary!$B$4</f>
        <v>0.0078</v>
      </c>
      <c r="E1333" s="2" t="s">
        <v>35</v>
      </c>
      <c r="F1333" s="2" t="s">
        <v>35</v>
      </c>
      <c r="G1333" s="2" t="str">
        <f aca="false">IF(AND(E1333="No",F1333="No"),"Yes","No")</f>
        <v>Yes</v>
      </c>
      <c r="H1333" s="20" t="n">
        <f aca="false">IF(G1333="Yes",B1333,"")</f>
        <v>117</v>
      </c>
    </row>
    <row r="1334" customFormat="false" ht="15" hidden="false" customHeight="false" outlineLevel="0" collapsed="false">
      <c r="A1334" s="2" t="s">
        <v>6824</v>
      </c>
      <c r="B1334" s="20" t="n">
        <v>117</v>
      </c>
      <c r="C1334" s="20" t="n">
        <v>117</v>
      </c>
      <c r="D1334" s="21" t="n">
        <f aca="false">C1334/Summary!$B$4</f>
        <v>0.0078</v>
      </c>
      <c r="E1334" s="2" t="s">
        <v>35</v>
      </c>
      <c r="F1334" s="2" t="s">
        <v>35</v>
      </c>
      <c r="G1334" s="2" t="str">
        <f aca="false">IF(AND(E1334="No",F1334="No"),"Yes","No")</f>
        <v>Yes</v>
      </c>
      <c r="H1334" s="20" t="n">
        <f aca="false">IF(G1334="Yes",B1334,"")</f>
        <v>117</v>
      </c>
    </row>
    <row r="1335" customFormat="false" ht="15" hidden="false" customHeight="false" outlineLevel="0" collapsed="false">
      <c r="A1335" s="2" t="s">
        <v>6825</v>
      </c>
      <c r="B1335" s="20" t="n">
        <v>117</v>
      </c>
      <c r="C1335" s="20" t="n">
        <v>117</v>
      </c>
      <c r="D1335" s="21" t="n">
        <f aca="false">C1335/Summary!$B$4</f>
        <v>0.0078</v>
      </c>
      <c r="E1335" s="2" t="s">
        <v>35</v>
      </c>
      <c r="F1335" s="2" t="s">
        <v>35</v>
      </c>
      <c r="G1335" s="2" t="str">
        <f aca="false">IF(AND(E1335="No",F1335="No"),"Yes","No")</f>
        <v>Yes</v>
      </c>
      <c r="H1335" s="20" t="n">
        <f aca="false">IF(G1335="Yes",B1335,"")</f>
        <v>117</v>
      </c>
    </row>
    <row r="1336" customFormat="false" ht="15" hidden="false" customHeight="false" outlineLevel="0" collapsed="false">
      <c r="A1336" s="2" t="s">
        <v>6826</v>
      </c>
      <c r="B1336" s="20" t="n">
        <v>117</v>
      </c>
      <c r="C1336" s="20" t="n">
        <v>115</v>
      </c>
      <c r="D1336" s="21" t="n">
        <f aca="false">C1336/Summary!$B$4</f>
        <v>0.00766666666666667</v>
      </c>
      <c r="E1336" s="2" t="s">
        <v>35</v>
      </c>
      <c r="F1336" s="2" t="s">
        <v>35</v>
      </c>
      <c r="G1336" s="2" t="str">
        <f aca="false">IF(AND(E1336="No",F1336="No"),"Yes","No")</f>
        <v>Yes</v>
      </c>
      <c r="H1336" s="20" t="n">
        <f aca="false">IF(G1336="Yes",B1336,"")</f>
        <v>117</v>
      </c>
    </row>
    <row r="1337" customFormat="false" ht="15" hidden="false" customHeight="false" outlineLevel="0" collapsed="false">
      <c r="A1337" s="2" t="s">
        <v>6827</v>
      </c>
      <c r="B1337" s="20" t="n">
        <v>117</v>
      </c>
      <c r="C1337" s="20" t="n">
        <v>116</v>
      </c>
      <c r="D1337" s="21" t="n">
        <f aca="false">C1337/Summary!$B$4</f>
        <v>0.00773333333333333</v>
      </c>
      <c r="E1337" s="2" t="s">
        <v>35</v>
      </c>
      <c r="F1337" s="2" t="s">
        <v>35</v>
      </c>
      <c r="G1337" s="2" t="str">
        <f aca="false">IF(AND(E1337="No",F1337="No"),"Yes","No")</f>
        <v>Yes</v>
      </c>
      <c r="H1337" s="20" t="n">
        <f aca="false">IF(G1337="Yes",B1337,"")</f>
        <v>117</v>
      </c>
    </row>
    <row r="1338" customFormat="false" ht="15" hidden="false" customHeight="false" outlineLevel="0" collapsed="false">
      <c r="A1338" s="2" t="s">
        <v>6828</v>
      </c>
      <c r="B1338" s="20" t="n">
        <v>117</v>
      </c>
      <c r="C1338" s="20" t="n">
        <v>117</v>
      </c>
      <c r="D1338" s="21" t="n">
        <f aca="false">C1338/Summary!$B$4</f>
        <v>0.0078</v>
      </c>
      <c r="E1338" s="2" t="s">
        <v>35</v>
      </c>
      <c r="F1338" s="2" t="s">
        <v>35</v>
      </c>
      <c r="G1338" s="2" t="str">
        <f aca="false">IF(AND(E1338="No",F1338="No"),"Yes","No")</f>
        <v>Yes</v>
      </c>
      <c r="H1338" s="20" t="n">
        <f aca="false">IF(G1338="Yes",B1338,"")</f>
        <v>117</v>
      </c>
    </row>
    <row r="1339" customFormat="false" ht="15" hidden="false" customHeight="false" outlineLevel="0" collapsed="false">
      <c r="A1339" s="2" t="s">
        <v>6829</v>
      </c>
      <c r="B1339" s="20" t="n">
        <v>117</v>
      </c>
      <c r="C1339" s="20" t="n">
        <v>116</v>
      </c>
      <c r="D1339" s="21" t="n">
        <f aca="false">C1339/Summary!$B$4</f>
        <v>0.00773333333333333</v>
      </c>
      <c r="E1339" s="2" t="s">
        <v>35</v>
      </c>
      <c r="F1339" s="2" t="s">
        <v>35</v>
      </c>
      <c r="G1339" s="2" t="str">
        <f aca="false">IF(AND(E1339="No",F1339="No"),"Yes","No")</f>
        <v>Yes</v>
      </c>
      <c r="H1339" s="20" t="n">
        <f aca="false">IF(G1339="Yes",B1339,"")</f>
        <v>117</v>
      </c>
    </row>
    <row r="1340" customFormat="false" ht="15" hidden="false" customHeight="false" outlineLevel="0" collapsed="false">
      <c r="A1340" s="2" t="s">
        <v>6830</v>
      </c>
      <c r="B1340" s="20" t="n">
        <v>117</v>
      </c>
      <c r="C1340" s="20" t="n">
        <v>117</v>
      </c>
      <c r="D1340" s="21" t="n">
        <f aca="false">C1340/Summary!$B$4</f>
        <v>0.0078</v>
      </c>
      <c r="E1340" s="2" t="s">
        <v>35</v>
      </c>
      <c r="F1340" s="2" t="s">
        <v>35</v>
      </c>
      <c r="G1340" s="2" t="str">
        <f aca="false">IF(AND(E1340="No",F1340="No"),"Yes","No")</f>
        <v>Yes</v>
      </c>
      <c r="H1340" s="20" t="n">
        <f aca="false">IF(G1340="Yes",B1340,"")</f>
        <v>117</v>
      </c>
    </row>
    <row r="1341" customFormat="false" ht="15" hidden="false" customHeight="false" outlineLevel="0" collapsed="false">
      <c r="A1341" s="2" t="s">
        <v>6831</v>
      </c>
      <c r="B1341" s="20" t="n">
        <v>117</v>
      </c>
      <c r="C1341" s="20" t="n">
        <v>117</v>
      </c>
      <c r="D1341" s="21" t="n">
        <f aca="false">C1341/Summary!$B$4</f>
        <v>0.0078</v>
      </c>
      <c r="E1341" s="2" t="s">
        <v>35</v>
      </c>
      <c r="F1341" s="2" t="s">
        <v>35</v>
      </c>
      <c r="G1341" s="2" t="str">
        <f aca="false">IF(AND(E1341="No",F1341="No"),"Yes","No")</f>
        <v>Yes</v>
      </c>
      <c r="H1341" s="20" t="n">
        <f aca="false">IF(G1341="Yes",B1341,"")</f>
        <v>117</v>
      </c>
    </row>
    <row r="1342" customFormat="false" ht="15" hidden="false" customHeight="false" outlineLevel="0" collapsed="false">
      <c r="A1342" s="2" t="s">
        <v>6832</v>
      </c>
      <c r="B1342" s="20" t="n">
        <v>117</v>
      </c>
      <c r="C1342" s="20" t="n">
        <v>116</v>
      </c>
      <c r="D1342" s="21" t="n">
        <f aca="false">C1342/Summary!$B$4</f>
        <v>0.00773333333333333</v>
      </c>
      <c r="E1342" s="2" t="s">
        <v>35</v>
      </c>
      <c r="F1342" s="2" t="s">
        <v>35</v>
      </c>
      <c r="G1342" s="2" t="str">
        <f aca="false">IF(AND(E1342="No",F1342="No"),"Yes","No")</f>
        <v>Yes</v>
      </c>
      <c r="H1342" s="20" t="n">
        <f aca="false">IF(G1342="Yes",B1342,"")</f>
        <v>117</v>
      </c>
    </row>
    <row r="1343" customFormat="false" ht="15" hidden="false" customHeight="false" outlineLevel="0" collapsed="false">
      <c r="A1343" s="2" t="s">
        <v>6833</v>
      </c>
      <c r="B1343" s="20" t="n">
        <v>117</v>
      </c>
      <c r="C1343" s="20" t="n">
        <v>116</v>
      </c>
      <c r="D1343" s="21" t="n">
        <f aca="false">C1343/Summary!$B$4</f>
        <v>0.00773333333333333</v>
      </c>
      <c r="E1343" s="2" t="s">
        <v>35</v>
      </c>
      <c r="F1343" s="2" t="s">
        <v>35</v>
      </c>
      <c r="G1343" s="2" t="str">
        <f aca="false">IF(AND(E1343="No",F1343="No"),"Yes","No")</f>
        <v>Yes</v>
      </c>
      <c r="H1343" s="20" t="n">
        <f aca="false">IF(G1343="Yes",B1343,"")</f>
        <v>117</v>
      </c>
    </row>
    <row r="1344" customFormat="false" ht="15" hidden="false" customHeight="false" outlineLevel="0" collapsed="false">
      <c r="A1344" s="2" t="s">
        <v>6834</v>
      </c>
      <c r="B1344" s="20" t="n">
        <v>117</v>
      </c>
      <c r="C1344" s="20" t="n">
        <v>115</v>
      </c>
      <c r="D1344" s="21" t="n">
        <f aca="false">C1344/Summary!$B$4</f>
        <v>0.00766666666666667</v>
      </c>
      <c r="E1344" s="2" t="s">
        <v>35</v>
      </c>
      <c r="F1344" s="2" t="s">
        <v>35</v>
      </c>
      <c r="G1344" s="2" t="str">
        <f aca="false">IF(AND(E1344="No",F1344="No"),"Yes","No")</f>
        <v>Yes</v>
      </c>
      <c r="H1344" s="20" t="n">
        <f aca="false">IF(G1344="Yes",B1344,"")</f>
        <v>117</v>
      </c>
    </row>
    <row r="1345" customFormat="false" ht="15" hidden="false" customHeight="false" outlineLevel="0" collapsed="false">
      <c r="A1345" s="2" t="s">
        <v>6835</v>
      </c>
      <c r="B1345" s="20" t="n">
        <v>117</v>
      </c>
      <c r="C1345" s="20" t="n">
        <v>116</v>
      </c>
      <c r="D1345" s="21" t="n">
        <f aca="false">C1345/Summary!$B$4</f>
        <v>0.00773333333333333</v>
      </c>
      <c r="E1345" s="2" t="s">
        <v>35</v>
      </c>
      <c r="F1345" s="2" t="s">
        <v>35</v>
      </c>
      <c r="G1345" s="2" t="str">
        <f aca="false">IF(AND(E1345="No",F1345="No"),"Yes","No")</f>
        <v>Yes</v>
      </c>
      <c r="H1345" s="20" t="n">
        <f aca="false">IF(G1345="Yes",B1345,"")</f>
        <v>117</v>
      </c>
    </row>
    <row r="1346" customFormat="false" ht="15" hidden="false" customHeight="false" outlineLevel="0" collapsed="false">
      <c r="A1346" s="2" t="s">
        <v>6836</v>
      </c>
      <c r="B1346" s="20" t="n">
        <v>117</v>
      </c>
      <c r="C1346" s="20" t="n">
        <v>117</v>
      </c>
      <c r="D1346" s="21" t="n">
        <f aca="false">C1346/Summary!$B$4</f>
        <v>0.0078</v>
      </c>
      <c r="E1346" s="2" t="s">
        <v>35</v>
      </c>
      <c r="F1346" s="2" t="s">
        <v>35</v>
      </c>
      <c r="G1346" s="2" t="str">
        <f aca="false">IF(AND(E1346="No",F1346="No"),"Yes","No")</f>
        <v>Yes</v>
      </c>
      <c r="H1346" s="20" t="n">
        <f aca="false">IF(G1346="Yes",B1346,"")</f>
        <v>117</v>
      </c>
    </row>
    <row r="1347" customFormat="false" ht="15" hidden="false" customHeight="false" outlineLevel="0" collapsed="false">
      <c r="A1347" s="2" t="s">
        <v>6837</v>
      </c>
      <c r="B1347" s="20" t="n">
        <v>117</v>
      </c>
      <c r="C1347" s="20" t="n">
        <v>117</v>
      </c>
      <c r="D1347" s="21" t="n">
        <f aca="false">C1347/Summary!$B$4</f>
        <v>0.0078</v>
      </c>
      <c r="E1347" s="2" t="s">
        <v>35</v>
      </c>
      <c r="F1347" s="2" t="s">
        <v>35</v>
      </c>
      <c r="G1347" s="2" t="str">
        <f aca="false">IF(AND(E1347="No",F1347="No"),"Yes","No")</f>
        <v>Yes</v>
      </c>
      <c r="H1347" s="20" t="n">
        <f aca="false">IF(G1347="Yes",B1347,"")</f>
        <v>117</v>
      </c>
    </row>
    <row r="1348" customFormat="false" ht="15" hidden="false" customHeight="false" outlineLevel="0" collapsed="false">
      <c r="A1348" s="2" t="s">
        <v>6838</v>
      </c>
      <c r="B1348" s="20" t="n">
        <v>117</v>
      </c>
      <c r="C1348" s="20" t="n">
        <v>115</v>
      </c>
      <c r="D1348" s="21" t="n">
        <f aca="false">C1348/Summary!$B$4</f>
        <v>0.00766666666666667</v>
      </c>
      <c r="E1348" s="2" t="s">
        <v>35</v>
      </c>
      <c r="F1348" s="2" t="s">
        <v>35</v>
      </c>
      <c r="G1348" s="2" t="str">
        <f aca="false">IF(AND(E1348="No",F1348="No"),"Yes","No")</f>
        <v>Yes</v>
      </c>
      <c r="H1348" s="20" t="n">
        <f aca="false">IF(G1348="Yes",B1348,"")</f>
        <v>117</v>
      </c>
    </row>
    <row r="1349" customFormat="false" ht="15" hidden="false" customHeight="false" outlineLevel="0" collapsed="false">
      <c r="A1349" s="2" t="s">
        <v>6839</v>
      </c>
      <c r="B1349" s="20" t="n">
        <v>118</v>
      </c>
      <c r="C1349" s="20" t="n">
        <v>117</v>
      </c>
      <c r="D1349" s="21" t="n">
        <f aca="false">C1349/Summary!$B$4</f>
        <v>0.0078</v>
      </c>
      <c r="E1349" s="2" t="s">
        <v>35</v>
      </c>
      <c r="F1349" s="2" t="s">
        <v>35</v>
      </c>
      <c r="G1349" s="2" t="str">
        <f aca="false">IF(AND(E1349="No",F1349="No"),"Yes","No")</f>
        <v>Yes</v>
      </c>
      <c r="H1349" s="20" t="n">
        <f aca="false">IF(G1349="Yes",B1349,"")</f>
        <v>118</v>
      </c>
    </row>
    <row r="1350" customFormat="false" ht="15" hidden="false" customHeight="false" outlineLevel="0" collapsed="false">
      <c r="A1350" s="2" t="s">
        <v>6840</v>
      </c>
      <c r="B1350" s="20" t="n">
        <v>118</v>
      </c>
      <c r="C1350" s="20" t="n">
        <v>118</v>
      </c>
      <c r="D1350" s="21" t="n">
        <f aca="false">C1350/Summary!$B$4</f>
        <v>0.00786666666666667</v>
      </c>
      <c r="E1350" s="2" t="s">
        <v>35</v>
      </c>
      <c r="F1350" s="2" t="s">
        <v>35</v>
      </c>
      <c r="G1350" s="2" t="str">
        <f aca="false">IF(AND(E1350="No",F1350="No"),"Yes","No")</f>
        <v>Yes</v>
      </c>
      <c r="H1350" s="20" t="n">
        <f aca="false">IF(G1350="Yes",B1350,"")</f>
        <v>118</v>
      </c>
    </row>
    <row r="1351" customFormat="false" ht="15" hidden="false" customHeight="false" outlineLevel="0" collapsed="false">
      <c r="A1351" s="2" t="s">
        <v>6841</v>
      </c>
      <c r="B1351" s="20" t="n">
        <v>118</v>
      </c>
      <c r="C1351" s="20" t="n">
        <v>118</v>
      </c>
      <c r="D1351" s="21" t="n">
        <f aca="false">C1351/Summary!$B$4</f>
        <v>0.00786666666666667</v>
      </c>
      <c r="E1351" s="2" t="s">
        <v>35</v>
      </c>
      <c r="F1351" s="2" t="s">
        <v>35</v>
      </c>
      <c r="G1351" s="2" t="str">
        <f aca="false">IF(AND(E1351="No",F1351="No"),"Yes","No")</f>
        <v>Yes</v>
      </c>
      <c r="H1351" s="20" t="n">
        <f aca="false">IF(G1351="Yes",B1351,"")</f>
        <v>118</v>
      </c>
    </row>
    <row r="1352" customFormat="false" ht="15" hidden="false" customHeight="false" outlineLevel="0" collapsed="false">
      <c r="A1352" s="2" t="s">
        <v>6842</v>
      </c>
      <c r="B1352" s="20" t="n">
        <v>118</v>
      </c>
      <c r="C1352" s="20" t="n">
        <v>117</v>
      </c>
      <c r="D1352" s="21" t="n">
        <f aca="false">C1352/Summary!$B$4</f>
        <v>0.0078</v>
      </c>
      <c r="E1352" s="2" t="s">
        <v>35</v>
      </c>
      <c r="F1352" s="2" t="s">
        <v>35</v>
      </c>
      <c r="G1352" s="2" t="str">
        <f aca="false">IF(AND(E1352="No",F1352="No"),"Yes","No")</f>
        <v>Yes</v>
      </c>
      <c r="H1352" s="20" t="n">
        <f aca="false">IF(G1352="Yes",B1352,"")</f>
        <v>118</v>
      </c>
    </row>
    <row r="1353" customFormat="false" ht="15" hidden="false" customHeight="false" outlineLevel="0" collapsed="false">
      <c r="A1353" s="2" t="s">
        <v>6843</v>
      </c>
      <c r="B1353" s="20" t="n">
        <v>118</v>
      </c>
      <c r="C1353" s="20" t="n">
        <v>118</v>
      </c>
      <c r="D1353" s="21" t="n">
        <f aca="false">C1353/Summary!$B$4</f>
        <v>0.00786666666666667</v>
      </c>
      <c r="E1353" s="2" t="s">
        <v>35</v>
      </c>
      <c r="F1353" s="2" t="s">
        <v>35</v>
      </c>
      <c r="G1353" s="2" t="str">
        <f aca="false">IF(AND(E1353="No",F1353="No"),"Yes","No")</f>
        <v>Yes</v>
      </c>
      <c r="H1353" s="20" t="n">
        <f aca="false">IF(G1353="Yes",B1353,"")</f>
        <v>118</v>
      </c>
    </row>
    <row r="1354" customFormat="false" ht="15" hidden="false" customHeight="false" outlineLevel="0" collapsed="false">
      <c r="A1354" s="2" t="s">
        <v>6844</v>
      </c>
      <c r="B1354" s="20" t="n">
        <v>118</v>
      </c>
      <c r="C1354" s="20" t="n">
        <v>118</v>
      </c>
      <c r="D1354" s="21" t="n">
        <f aca="false">C1354/Summary!$B$4</f>
        <v>0.00786666666666667</v>
      </c>
      <c r="E1354" s="2" t="s">
        <v>35</v>
      </c>
      <c r="F1354" s="2" t="s">
        <v>35</v>
      </c>
      <c r="G1354" s="2" t="str">
        <f aca="false">IF(AND(E1354="No",F1354="No"),"Yes","No")</f>
        <v>Yes</v>
      </c>
      <c r="H1354" s="20" t="n">
        <f aca="false">IF(G1354="Yes",B1354,"")</f>
        <v>118</v>
      </c>
    </row>
    <row r="1355" customFormat="false" ht="15" hidden="false" customHeight="false" outlineLevel="0" collapsed="false">
      <c r="A1355" s="2" t="s">
        <v>6845</v>
      </c>
      <c r="B1355" s="20" t="n">
        <v>118</v>
      </c>
      <c r="C1355" s="20" t="n">
        <v>118</v>
      </c>
      <c r="D1355" s="21" t="n">
        <f aca="false">C1355/Summary!$B$4</f>
        <v>0.00786666666666667</v>
      </c>
      <c r="E1355" s="2" t="s">
        <v>35</v>
      </c>
      <c r="F1355" s="2" t="s">
        <v>35</v>
      </c>
      <c r="G1355" s="2" t="str">
        <f aca="false">IF(AND(E1355="No",F1355="No"),"Yes","No")</f>
        <v>Yes</v>
      </c>
      <c r="H1355" s="20" t="n">
        <f aca="false">IF(G1355="Yes",B1355,"")</f>
        <v>118</v>
      </c>
    </row>
    <row r="1356" customFormat="false" ht="15" hidden="false" customHeight="false" outlineLevel="0" collapsed="false">
      <c r="A1356" s="2" t="s">
        <v>6846</v>
      </c>
      <c r="B1356" s="20" t="n">
        <v>118</v>
      </c>
      <c r="C1356" s="20" t="n">
        <v>117</v>
      </c>
      <c r="D1356" s="21" t="n">
        <f aca="false">C1356/Summary!$B$4</f>
        <v>0.0078</v>
      </c>
      <c r="E1356" s="2" t="s">
        <v>35</v>
      </c>
      <c r="F1356" s="2" t="s">
        <v>35</v>
      </c>
      <c r="G1356" s="2" t="str">
        <f aca="false">IF(AND(E1356="No",F1356="No"),"Yes","No")</f>
        <v>Yes</v>
      </c>
      <c r="H1356" s="20" t="n">
        <f aca="false">IF(G1356="Yes",B1356,"")</f>
        <v>118</v>
      </c>
    </row>
    <row r="1357" customFormat="false" ht="15" hidden="false" customHeight="false" outlineLevel="0" collapsed="false">
      <c r="A1357" s="2" t="s">
        <v>6847</v>
      </c>
      <c r="B1357" s="20" t="n">
        <v>118</v>
      </c>
      <c r="C1357" s="20" t="n">
        <v>118</v>
      </c>
      <c r="D1357" s="21" t="n">
        <f aca="false">C1357/Summary!$B$4</f>
        <v>0.00786666666666667</v>
      </c>
      <c r="E1357" s="2" t="s">
        <v>35</v>
      </c>
      <c r="F1357" s="2" t="s">
        <v>35</v>
      </c>
      <c r="G1357" s="2" t="str">
        <f aca="false">IF(AND(E1357="No",F1357="No"),"Yes","No")</f>
        <v>Yes</v>
      </c>
      <c r="H1357" s="20" t="n">
        <f aca="false">IF(G1357="Yes",B1357,"")</f>
        <v>118</v>
      </c>
    </row>
    <row r="1358" customFormat="false" ht="15" hidden="false" customHeight="false" outlineLevel="0" collapsed="false">
      <c r="A1358" s="2" t="s">
        <v>6848</v>
      </c>
      <c r="B1358" s="20" t="n">
        <v>118</v>
      </c>
      <c r="C1358" s="20" t="n">
        <v>117</v>
      </c>
      <c r="D1358" s="21" t="n">
        <f aca="false">C1358/Summary!$B$4</f>
        <v>0.0078</v>
      </c>
      <c r="E1358" s="2" t="s">
        <v>35</v>
      </c>
      <c r="F1358" s="2" t="s">
        <v>35</v>
      </c>
      <c r="G1358" s="2" t="str">
        <f aca="false">IF(AND(E1358="No",F1358="No"),"Yes","No")</f>
        <v>Yes</v>
      </c>
      <c r="H1358" s="20" t="n">
        <f aca="false">IF(G1358="Yes",B1358,"")</f>
        <v>118</v>
      </c>
    </row>
    <row r="1359" customFormat="false" ht="15" hidden="false" customHeight="false" outlineLevel="0" collapsed="false">
      <c r="A1359" s="2" t="s">
        <v>6849</v>
      </c>
      <c r="B1359" s="20" t="n">
        <v>118</v>
      </c>
      <c r="C1359" s="20" t="n">
        <v>118</v>
      </c>
      <c r="D1359" s="21" t="n">
        <f aca="false">C1359/Summary!$B$4</f>
        <v>0.00786666666666667</v>
      </c>
      <c r="E1359" s="2" t="s">
        <v>35</v>
      </c>
      <c r="F1359" s="2" t="s">
        <v>35</v>
      </c>
      <c r="G1359" s="2" t="str">
        <f aca="false">IF(AND(E1359="No",F1359="No"),"Yes","No")</f>
        <v>Yes</v>
      </c>
      <c r="H1359" s="20" t="n">
        <f aca="false">IF(G1359="Yes",B1359,"")</f>
        <v>118</v>
      </c>
    </row>
    <row r="1360" customFormat="false" ht="15" hidden="false" customHeight="false" outlineLevel="0" collapsed="false">
      <c r="A1360" s="2" t="s">
        <v>6850</v>
      </c>
      <c r="B1360" s="20" t="n">
        <v>118</v>
      </c>
      <c r="C1360" s="20" t="n">
        <v>115</v>
      </c>
      <c r="D1360" s="21" t="n">
        <f aca="false">C1360/Summary!$B$4</f>
        <v>0.00766666666666667</v>
      </c>
      <c r="E1360" s="2" t="s">
        <v>35</v>
      </c>
      <c r="F1360" s="2" t="s">
        <v>35</v>
      </c>
      <c r="G1360" s="2" t="str">
        <f aca="false">IF(AND(E1360="No",F1360="No"),"Yes","No")</f>
        <v>Yes</v>
      </c>
      <c r="H1360" s="20" t="n">
        <f aca="false">IF(G1360="Yes",B1360,"")</f>
        <v>118</v>
      </c>
    </row>
    <row r="1361" customFormat="false" ht="15" hidden="false" customHeight="false" outlineLevel="0" collapsed="false">
      <c r="A1361" s="2" t="s">
        <v>6851</v>
      </c>
      <c r="B1361" s="20" t="n">
        <v>118</v>
      </c>
      <c r="C1361" s="20" t="n">
        <v>117</v>
      </c>
      <c r="D1361" s="21" t="n">
        <f aca="false">C1361/Summary!$B$4</f>
        <v>0.0078</v>
      </c>
      <c r="E1361" s="2" t="s">
        <v>35</v>
      </c>
      <c r="F1361" s="2" t="s">
        <v>35</v>
      </c>
      <c r="G1361" s="2" t="str">
        <f aca="false">IF(AND(E1361="No",F1361="No"),"Yes","No")</f>
        <v>Yes</v>
      </c>
      <c r="H1361" s="20" t="n">
        <f aca="false">IF(G1361="Yes",B1361,"")</f>
        <v>118</v>
      </c>
    </row>
    <row r="1362" customFormat="false" ht="15" hidden="false" customHeight="false" outlineLevel="0" collapsed="false">
      <c r="A1362" s="2" t="s">
        <v>6852</v>
      </c>
      <c r="B1362" s="20" t="n">
        <v>118</v>
      </c>
      <c r="C1362" s="20" t="n">
        <v>118</v>
      </c>
      <c r="D1362" s="21" t="n">
        <f aca="false">C1362/Summary!$B$4</f>
        <v>0.00786666666666667</v>
      </c>
      <c r="E1362" s="2" t="s">
        <v>35</v>
      </c>
      <c r="F1362" s="2" t="s">
        <v>35</v>
      </c>
      <c r="G1362" s="2" t="str">
        <f aca="false">IF(AND(E1362="No",F1362="No"),"Yes","No")</f>
        <v>Yes</v>
      </c>
      <c r="H1362" s="20" t="n">
        <f aca="false">IF(G1362="Yes",B1362,"")</f>
        <v>118</v>
      </c>
    </row>
    <row r="1363" customFormat="false" ht="15" hidden="false" customHeight="false" outlineLevel="0" collapsed="false">
      <c r="A1363" s="2" t="s">
        <v>6853</v>
      </c>
      <c r="B1363" s="20" t="n">
        <v>118</v>
      </c>
      <c r="C1363" s="20" t="n">
        <v>118</v>
      </c>
      <c r="D1363" s="21" t="n">
        <f aca="false">C1363/Summary!$B$4</f>
        <v>0.00786666666666667</v>
      </c>
      <c r="E1363" s="2" t="s">
        <v>35</v>
      </c>
      <c r="F1363" s="2" t="s">
        <v>35</v>
      </c>
      <c r="G1363" s="2" t="str">
        <f aca="false">IF(AND(E1363="No",F1363="No"),"Yes","No")</f>
        <v>Yes</v>
      </c>
      <c r="H1363" s="20" t="n">
        <f aca="false">IF(G1363="Yes",B1363,"")</f>
        <v>118</v>
      </c>
    </row>
    <row r="1364" customFormat="false" ht="15" hidden="false" customHeight="false" outlineLevel="0" collapsed="false">
      <c r="A1364" s="2" t="s">
        <v>6854</v>
      </c>
      <c r="B1364" s="20" t="n">
        <v>118</v>
      </c>
      <c r="C1364" s="20" t="n">
        <v>118</v>
      </c>
      <c r="D1364" s="21" t="n">
        <f aca="false">C1364/Summary!$B$4</f>
        <v>0.00786666666666667</v>
      </c>
      <c r="E1364" s="2" t="s">
        <v>35</v>
      </c>
      <c r="F1364" s="2" t="s">
        <v>35</v>
      </c>
      <c r="G1364" s="2" t="str">
        <f aca="false">IF(AND(E1364="No",F1364="No"),"Yes","No")</f>
        <v>Yes</v>
      </c>
      <c r="H1364" s="20" t="n">
        <f aca="false">IF(G1364="Yes",B1364,"")</f>
        <v>118</v>
      </c>
    </row>
    <row r="1365" customFormat="false" ht="15" hidden="false" customHeight="false" outlineLevel="0" collapsed="false">
      <c r="A1365" s="2" t="s">
        <v>6855</v>
      </c>
      <c r="B1365" s="20" t="n">
        <v>118</v>
      </c>
      <c r="C1365" s="20" t="n">
        <v>117</v>
      </c>
      <c r="D1365" s="21" t="n">
        <f aca="false">C1365/Summary!$B$4</f>
        <v>0.0078</v>
      </c>
      <c r="E1365" s="2" t="s">
        <v>35</v>
      </c>
      <c r="F1365" s="2" t="s">
        <v>35</v>
      </c>
      <c r="G1365" s="2" t="str">
        <f aca="false">IF(AND(E1365="No",F1365="No"),"Yes","No")</f>
        <v>Yes</v>
      </c>
      <c r="H1365" s="20" t="n">
        <f aca="false">IF(G1365="Yes",B1365,"")</f>
        <v>118</v>
      </c>
    </row>
    <row r="1366" customFormat="false" ht="15" hidden="false" customHeight="false" outlineLevel="0" collapsed="false">
      <c r="A1366" s="2" t="s">
        <v>6856</v>
      </c>
      <c r="B1366" s="20" t="n">
        <v>118</v>
      </c>
      <c r="C1366" s="20" t="n">
        <v>118</v>
      </c>
      <c r="D1366" s="21" t="n">
        <f aca="false">C1366/Summary!$B$4</f>
        <v>0.00786666666666667</v>
      </c>
      <c r="E1366" s="2" t="s">
        <v>35</v>
      </c>
      <c r="F1366" s="2" t="s">
        <v>35</v>
      </c>
      <c r="G1366" s="2" t="str">
        <f aca="false">IF(AND(E1366="No",F1366="No"),"Yes","No")</f>
        <v>Yes</v>
      </c>
      <c r="H1366" s="20" t="n">
        <f aca="false">IF(G1366="Yes",B1366,"")</f>
        <v>118</v>
      </c>
    </row>
    <row r="1367" customFormat="false" ht="15" hidden="false" customHeight="false" outlineLevel="0" collapsed="false">
      <c r="A1367" s="2" t="s">
        <v>6857</v>
      </c>
      <c r="B1367" s="20" t="n">
        <v>118</v>
      </c>
      <c r="C1367" s="20" t="n">
        <v>118</v>
      </c>
      <c r="D1367" s="21" t="n">
        <f aca="false">C1367/Summary!$B$4</f>
        <v>0.00786666666666667</v>
      </c>
      <c r="E1367" s="2" t="s">
        <v>35</v>
      </c>
      <c r="F1367" s="2" t="s">
        <v>35</v>
      </c>
      <c r="G1367" s="2" t="str">
        <f aca="false">IF(AND(E1367="No",F1367="No"),"Yes","No")</f>
        <v>Yes</v>
      </c>
      <c r="H1367" s="20" t="n">
        <f aca="false">IF(G1367="Yes",B1367,"")</f>
        <v>118</v>
      </c>
    </row>
    <row r="1368" customFormat="false" ht="15" hidden="false" customHeight="false" outlineLevel="0" collapsed="false">
      <c r="A1368" s="2" t="s">
        <v>6858</v>
      </c>
      <c r="B1368" s="20" t="n">
        <v>118</v>
      </c>
      <c r="C1368" s="20" t="n">
        <v>118</v>
      </c>
      <c r="D1368" s="21" t="n">
        <f aca="false">C1368/Summary!$B$4</f>
        <v>0.00786666666666667</v>
      </c>
      <c r="E1368" s="2" t="s">
        <v>35</v>
      </c>
      <c r="F1368" s="2" t="s">
        <v>35</v>
      </c>
      <c r="G1368" s="2" t="str">
        <f aca="false">IF(AND(E1368="No",F1368="No"),"Yes","No")</f>
        <v>Yes</v>
      </c>
      <c r="H1368" s="20" t="n">
        <f aca="false">IF(G1368="Yes",B1368,"")</f>
        <v>118</v>
      </c>
    </row>
    <row r="1369" customFormat="false" ht="15" hidden="false" customHeight="false" outlineLevel="0" collapsed="false">
      <c r="A1369" s="2" t="s">
        <v>6859</v>
      </c>
      <c r="B1369" s="20" t="n">
        <v>118</v>
      </c>
      <c r="C1369" s="20" t="n">
        <v>118</v>
      </c>
      <c r="D1369" s="21" t="n">
        <f aca="false">C1369/Summary!$B$4</f>
        <v>0.00786666666666667</v>
      </c>
      <c r="E1369" s="2" t="s">
        <v>35</v>
      </c>
      <c r="F1369" s="2" t="s">
        <v>35</v>
      </c>
      <c r="G1369" s="2" t="str">
        <f aca="false">IF(AND(E1369="No",F1369="No"),"Yes","No")</f>
        <v>Yes</v>
      </c>
      <c r="H1369" s="20" t="n">
        <f aca="false">IF(G1369="Yes",B1369,"")</f>
        <v>118</v>
      </c>
    </row>
    <row r="1370" customFormat="false" ht="15" hidden="false" customHeight="false" outlineLevel="0" collapsed="false">
      <c r="A1370" s="2" t="s">
        <v>6860</v>
      </c>
      <c r="B1370" s="20" t="n">
        <v>118</v>
      </c>
      <c r="C1370" s="20" t="n">
        <v>118</v>
      </c>
      <c r="D1370" s="21" t="n">
        <f aca="false">C1370/Summary!$B$4</f>
        <v>0.00786666666666667</v>
      </c>
      <c r="E1370" s="2" t="s">
        <v>35</v>
      </c>
      <c r="F1370" s="2" t="s">
        <v>35</v>
      </c>
      <c r="G1370" s="2" t="str">
        <f aca="false">IF(AND(E1370="No",F1370="No"),"Yes","No")</f>
        <v>Yes</v>
      </c>
      <c r="H1370" s="20" t="n">
        <f aca="false">IF(G1370="Yes",B1370,"")</f>
        <v>118</v>
      </c>
    </row>
    <row r="1371" customFormat="false" ht="15" hidden="false" customHeight="false" outlineLevel="0" collapsed="false">
      <c r="A1371" s="2" t="s">
        <v>6861</v>
      </c>
      <c r="B1371" s="20" t="n">
        <v>118</v>
      </c>
      <c r="C1371" s="20" t="n">
        <v>118</v>
      </c>
      <c r="D1371" s="21" t="n">
        <f aca="false">C1371/Summary!$B$4</f>
        <v>0.00786666666666667</v>
      </c>
      <c r="E1371" s="2" t="s">
        <v>35</v>
      </c>
      <c r="F1371" s="2" t="s">
        <v>35</v>
      </c>
      <c r="G1371" s="2" t="str">
        <f aca="false">IF(AND(E1371="No",F1371="No"),"Yes","No")</f>
        <v>Yes</v>
      </c>
      <c r="H1371" s="20" t="n">
        <f aca="false">IF(G1371="Yes",B1371,"")</f>
        <v>118</v>
      </c>
    </row>
    <row r="1372" customFormat="false" ht="15" hidden="false" customHeight="false" outlineLevel="0" collapsed="false">
      <c r="A1372" s="2" t="s">
        <v>6862</v>
      </c>
      <c r="B1372" s="20" t="n">
        <v>118</v>
      </c>
      <c r="C1372" s="20" t="n">
        <v>118</v>
      </c>
      <c r="D1372" s="21" t="n">
        <f aca="false">C1372/Summary!$B$4</f>
        <v>0.00786666666666667</v>
      </c>
      <c r="E1372" s="2" t="s">
        <v>35</v>
      </c>
      <c r="F1372" s="2" t="s">
        <v>35</v>
      </c>
      <c r="G1372" s="2" t="str">
        <f aca="false">IF(AND(E1372="No",F1372="No"),"Yes","No")</f>
        <v>Yes</v>
      </c>
      <c r="H1372" s="20" t="n">
        <f aca="false">IF(G1372="Yes",B1372,"")</f>
        <v>118</v>
      </c>
    </row>
    <row r="1373" customFormat="false" ht="15" hidden="false" customHeight="false" outlineLevel="0" collapsed="false">
      <c r="A1373" s="2" t="s">
        <v>6863</v>
      </c>
      <c r="B1373" s="20" t="n">
        <v>118</v>
      </c>
      <c r="C1373" s="20" t="n">
        <v>117</v>
      </c>
      <c r="D1373" s="21" t="n">
        <f aca="false">C1373/Summary!$B$4</f>
        <v>0.0078</v>
      </c>
      <c r="E1373" s="2" t="s">
        <v>35</v>
      </c>
      <c r="F1373" s="2" t="s">
        <v>35</v>
      </c>
      <c r="G1373" s="2" t="str">
        <f aca="false">IF(AND(E1373="No",F1373="No"),"Yes","No")</f>
        <v>Yes</v>
      </c>
      <c r="H1373" s="20" t="n">
        <f aca="false">IF(G1373="Yes",B1373,"")</f>
        <v>118</v>
      </c>
    </row>
    <row r="1374" customFormat="false" ht="15" hidden="false" customHeight="false" outlineLevel="0" collapsed="false">
      <c r="A1374" s="2" t="s">
        <v>6864</v>
      </c>
      <c r="B1374" s="20" t="n">
        <v>118</v>
      </c>
      <c r="C1374" s="20" t="n">
        <v>115</v>
      </c>
      <c r="D1374" s="21" t="n">
        <f aca="false">C1374/Summary!$B$4</f>
        <v>0.00766666666666667</v>
      </c>
      <c r="E1374" s="2" t="s">
        <v>35</v>
      </c>
      <c r="F1374" s="2" t="s">
        <v>35</v>
      </c>
      <c r="G1374" s="2" t="str">
        <f aca="false">IF(AND(E1374="No",F1374="No"),"Yes","No")</f>
        <v>Yes</v>
      </c>
      <c r="H1374" s="20" t="n">
        <f aca="false">IF(G1374="Yes",B1374,"")</f>
        <v>118</v>
      </c>
    </row>
    <row r="1375" customFormat="false" ht="15" hidden="false" customHeight="false" outlineLevel="0" collapsed="false">
      <c r="A1375" s="2" t="s">
        <v>6865</v>
      </c>
      <c r="B1375" s="20" t="n">
        <v>118</v>
      </c>
      <c r="C1375" s="20" t="n">
        <v>117</v>
      </c>
      <c r="D1375" s="21" t="n">
        <f aca="false">C1375/Summary!$B$4</f>
        <v>0.0078</v>
      </c>
      <c r="E1375" s="2" t="s">
        <v>35</v>
      </c>
      <c r="F1375" s="2" t="s">
        <v>35</v>
      </c>
      <c r="G1375" s="2" t="str">
        <f aca="false">IF(AND(E1375="No",F1375="No"),"Yes","No")</f>
        <v>Yes</v>
      </c>
      <c r="H1375" s="20" t="n">
        <f aca="false">IF(G1375="Yes",B1375,"")</f>
        <v>118</v>
      </c>
    </row>
    <row r="1376" customFormat="false" ht="15" hidden="false" customHeight="false" outlineLevel="0" collapsed="false">
      <c r="A1376" s="2" t="s">
        <v>6866</v>
      </c>
      <c r="B1376" s="20" t="n">
        <v>118</v>
      </c>
      <c r="C1376" s="20" t="n">
        <v>117</v>
      </c>
      <c r="D1376" s="21" t="n">
        <f aca="false">C1376/Summary!$B$4</f>
        <v>0.0078</v>
      </c>
      <c r="E1376" s="2" t="s">
        <v>35</v>
      </c>
      <c r="F1376" s="2" t="s">
        <v>35</v>
      </c>
      <c r="G1376" s="2" t="str">
        <f aca="false">IF(AND(E1376="No",F1376="No"),"Yes","No")</f>
        <v>Yes</v>
      </c>
      <c r="H1376" s="20" t="n">
        <f aca="false">IF(G1376="Yes",B1376,"")</f>
        <v>118</v>
      </c>
    </row>
    <row r="1377" customFormat="false" ht="15" hidden="false" customHeight="false" outlineLevel="0" collapsed="false">
      <c r="A1377" s="2" t="s">
        <v>6867</v>
      </c>
      <c r="B1377" s="20" t="n">
        <v>118</v>
      </c>
      <c r="C1377" s="20" t="n">
        <v>117</v>
      </c>
      <c r="D1377" s="21" t="n">
        <f aca="false">C1377/Summary!$B$4</f>
        <v>0.0078</v>
      </c>
      <c r="E1377" s="2" t="s">
        <v>35</v>
      </c>
      <c r="F1377" s="2" t="s">
        <v>35</v>
      </c>
      <c r="G1377" s="2" t="str">
        <f aca="false">IF(AND(E1377="No",F1377="No"),"Yes","No")</f>
        <v>Yes</v>
      </c>
      <c r="H1377" s="20" t="n">
        <f aca="false">IF(G1377="Yes",B1377,"")</f>
        <v>118</v>
      </c>
    </row>
    <row r="1378" customFormat="false" ht="15" hidden="false" customHeight="false" outlineLevel="0" collapsed="false">
      <c r="A1378" s="2" t="s">
        <v>6868</v>
      </c>
      <c r="B1378" s="20" t="n">
        <v>118</v>
      </c>
      <c r="C1378" s="20" t="n">
        <v>118</v>
      </c>
      <c r="D1378" s="21" t="n">
        <f aca="false">C1378/Summary!$B$4</f>
        <v>0.00786666666666667</v>
      </c>
      <c r="E1378" s="2" t="s">
        <v>35</v>
      </c>
      <c r="F1378" s="2" t="s">
        <v>35</v>
      </c>
      <c r="G1378" s="2" t="str">
        <f aca="false">IF(AND(E1378="No",F1378="No"),"Yes","No")</f>
        <v>Yes</v>
      </c>
      <c r="H1378" s="20" t="n">
        <f aca="false">IF(G1378="Yes",B1378,"")</f>
        <v>118</v>
      </c>
    </row>
    <row r="1379" customFormat="false" ht="15" hidden="false" customHeight="false" outlineLevel="0" collapsed="false">
      <c r="A1379" s="2" t="s">
        <v>6869</v>
      </c>
      <c r="B1379" s="20" t="n">
        <v>118</v>
      </c>
      <c r="C1379" s="20" t="n">
        <v>117</v>
      </c>
      <c r="D1379" s="21" t="n">
        <f aca="false">C1379/Summary!$B$4</f>
        <v>0.0078</v>
      </c>
      <c r="E1379" s="2" t="s">
        <v>35</v>
      </c>
      <c r="F1379" s="2" t="s">
        <v>35</v>
      </c>
      <c r="G1379" s="2" t="str">
        <f aca="false">IF(AND(E1379="No",F1379="No"),"Yes","No")</f>
        <v>Yes</v>
      </c>
      <c r="H1379" s="20" t="n">
        <f aca="false">IF(G1379="Yes",B1379,"")</f>
        <v>118</v>
      </c>
    </row>
    <row r="1380" customFormat="false" ht="15" hidden="false" customHeight="false" outlineLevel="0" collapsed="false">
      <c r="A1380" s="2" t="s">
        <v>6870</v>
      </c>
      <c r="B1380" s="20" t="n">
        <v>118</v>
      </c>
      <c r="C1380" s="20" t="n">
        <v>118</v>
      </c>
      <c r="D1380" s="21" t="n">
        <f aca="false">C1380/Summary!$B$4</f>
        <v>0.00786666666666667</v>
      </c>
      <c r="E1380" s="2" t="s">
        <v>35</v>
      </c>
      <c r="F1380" s="2" t="s">
        <v>35</v>
      </c>
      <c r="G1380" s="2" t="str">
        <f aca="false">IF(AND(E1380="No",F1380="No"),"Yes","No")</f>
        <v>Yes</v>
      </c>
      <c r="H1380" s="20" t="n">
        <f aca="false">IF(G1380="Yes",B1380,"")</f>
        <v>118</v>
      </c>
    </row>
    <row r="1381" customFormat="false" ht="15" hidden="false" customHeight="false" outlineLevel="0" collapsed="false">
      <c r="A1381" s="2" t="s">
        <v>6871</v>
      </c>
      <c r="B1381" s="20" t="n">
        <v>118</v>
      </c>
      <c r="C1381" s="20" t="n">
        <v>118</v>
      </c>
      <c r="D1381" s="21" t="n">
        <f aca="false">C1381/Summary!$B$4</f>
        <v>0.00786666666666667</v>
      </c>
      <c r="E1381" s="2" t="s">
        <v>35</v>
      </c>
      <c r="F1381" s="2" t="s">
        <v>35</v>
      </c>
      <c r="G1381" s="2" t="str">
        <f aca="false">IF(AND(E1381="No",F1381="No"),"Yes","No")</f>
        <v>Yes</v>
      </c>
      <c r="H1381" s="20" t="n">
        <f aca="false">IF(G1381="Yes",B1381,"")</f>
        <v>118</v>
      </c>
    </row>
    <row r="1382" customFormat="false" ht="15" hidden="false" customHeight="false" outlineLevel="0" collapsed="false">
      <c r="A1382" s="2" t="s">
        <v>6872</v>
      </c>
      <c r="B1382" s="20" t="n">
        <v>118</v>
      </c>
      <c r="C1382" s="20" t="n">
        <v>118</v>
      </c>
      <c r="D1382" s="21" t="n">
        <f aca="false">C1382/Summary!$B$4</f>
        <v>0.00786666666666667</v>
      </c>
      <c r="E1382" s="2" t="s">
        <v>35</v>
      </c>
      <c r="F1382" s="2" t="s">
        <v>35</v>
      </c>
      <c r="G1382" s="2" t="str">
        <f aca="false">IF(AND(E1382="No",F1382="No"),"Yes","No")</f>
        <v>Yes</v>
      </c>
      <c r="H1382" s="20" t="n">
        <f aca="false">IF(G1382="Yes",B1382,"")</f>
        <v>118</v>
      </c>
    </row>
    <row r="1383" customFormat="false" ht="15" hidden="false" customHeight="false" outlineLevel="0" collapsed="false">
      <c r="A1383" s="2" t="s">
        <v>6873</v>
      </c>
      <c r="B1383" s="20" t="n">
        <v>118</v>
      </c>
      <c r="C1383" s="20" t="n">
        <v>117</v>
      </c>
      <c r="D1383" s="21" t="n">
        <f aca="false">C1383/Summary!$B$4</f>
        <v>0.0078</v>
      </c>
      <c r="E1383" s="2" t="s">
        <v>35</v>
      </c>
      <c r="F1383" s="2" t="s">
        <v>35</v>
      </c>
      <c r="G1383" s="2" t="str">
        <f aca="false">IF(AND(E1383="No",F1383="No"),"Yes","No")</f>
        <v>Yes</v>
      </c>
      <c r="H1383" s="20" t="n">
        <f aca="false">IF(G1383="Yes",B1383,"")</f>
        <v>118</v>
      </c>
    </row>
    <row r="1384" customFormat="false" ht="15" hidden="false" customHeight="false" outlineLevel="0" collapsed="false">
      <c r="A1384" s="2" t="s">
        <v>6874</v>
      </c>
      <c r="B1384" s="20" t="n">
        <v>118</v>
      </c>
      <c r="C1384" s="20" t="n">
        <v>118</v>
      </c>
      <c r="D1384" s="21" t="n">
        <f aca="false">C1384/Summary!$B$4</f>
        <v>0.00786666666666667</v>
      </c>
      <c r="E1384" s="2" t="s">
        <v>35</v>
      </c>
      <c r="F1384" s="2" t="s">
        <v>35</v>
      </c>
      <c r="G1384" s="2" t="str">
        <f aca="false">IF(AND(E1384="No",F1384="No"),"Yes","No")</f>
        <v>Yes</v>
      </c>
      <c r="H1384" s="20" t="n">
        <f aca="false">IF(G1384="Yes",B1384,"")</f>
        <v>118</v>
      </c>
    </row>
    <row r="1385" customFormat="false" ht="15" hidden="false" customHeight="false" outlineLevel="0" collapsed="false">
      <c r="A1385" s="2" t="s">
        <v>6875</v>
      </c>
      <c r="B1385" s="20" t="n">
        <v>118</v>
      </c>
      <c r="C1385" s="20" t="n">
        <v>117</v>
      </c>
      <c r="D1385" s="21" t="n">
        <f aca="false">C1385/Summary!$B$4</f>
        <v>0.0078</v>
      </c>
      <c r="E1385" s="2" t="s">
        <v>35</v>
      </c>
      <c r="F1385" s="2" t="s">
        <v>35</v>
      </c>
      <c r="G1385" s="2" t="str">
        <f aca="false">IF(AND(E1385="No",F1385="No"),"Yes","No")</f>
        <v>Yes</v>
      </c>
      <c r="H1385" s="20" t="n">
        <f aca="false">IF(G1385="Yes",B1385,"")</f>
        <v>118</v>
      </c>
    </row>
    <row r="1386" customFormat="false" ht="15" hidden="false" customHeight="false" outlineLevel="0" collapsed="false">
      <c r="A1386" s="2" t="s">
        <v>6876</v>
      </c>
      <c r="B1386" s="20" t="n">
        <v>118</v>
      </c>
      <c r="C1386" s="20" t="n">
        <v>118</v>
      </c>
      <c r="D1386" s="21" t="n">
        <f aca="false">C1386/Summary!$B$4</f>
        <v>0.00786666666666667</v>
      </c>
      <c r="E1386" s="2" t="s">
        <v>35</v>
      </c>
      <c r="F1386" s="2" t="s">
        <v>35</v>
      </c>
      <c r="G1386" s="2" t="str">
        <f aca="false">IF(AND(E1386="No",F1386="No"),"Yes","No")</f>
        <v>Yes</v>
      </c>
      <c r="H1386" s="20" t="n">
        <f aca="false">IF(G1386="Yes",B1386,"")</f>
        <v>118</v>
      </c>
    </row>
    <row r="1387" customFormat="false" ht="15" hidden="false" customHeight="false" outlineLevel="0" collapsed="false">
      <c r="A1387" s="2" t="s">
        <v>6877</v>
      </c>
      <c r="B1387" s="20" t="n">
        <v>118</v>
      </c>
      <c r="C1387" s="20" t="n">
        <v>118</v>
      </c>
      <c r="D1387" s="21" t="n">
        <f aca="false">C1387/Summary!$B$4</f>
        <v>0.00786666666666667</v>
      </c>
      <c r="E1387" s="2" t="s">
        <v>35</v>
      </c>
      <c r="F1387" s="2" t="s">
        <v>35</v>
      </c>
      <c r="G1387" s="2" t="str">
        <f aca="false">IF(AND(E1387="No",F1387="No"),"Yes","No")</f>
        <v>Yes</v>
      </c>
      <c r="H1387" s="20" t="n">
        <f aca="false">IF(G1387="Yes",B1387,"")</f>
        <v>118</v>
      </c>
    </row>
    <row r="1388" customFormat="false" ht="15" hidden="false" customHeight="false" outlineLevel="0" collapsed="false">
      <c r="A1388" s="2" t="s">
        <v>6878</v>
      </c>
      <c r="B1388" s="20" t="n">
        <v>118</v>
      </c>
      <c r="C1388" s="20" t="n">
        <v>118</v>
      </c>
      <c r="D1388" s="21" t="n">
        <f aca="false">C1388/Summary!$B$4</f>
        <v>0.00786666666666667</v>
      </c>
      <c r="E1388" s="2" t="s">
        <v>35</v>
      </c>
      <c r="F1388" s="2" t="s">
        <v>35</v>
      </c>
      <c r="G1388" s="2" t="str">
        <f aca="false">IF(AND(E1388="No",F1388="No"),"Yes","No")</f>
        <v>Yes</v>
      </c>
      <c r="H1388" s="20" t="n">
        <f aca="false">IF(G1388="Yes",B1388,"")</f>
        <v>118</v>
      </c>
    </row>
    <row r="1389" customFormat="false" ht="15" hidden="false" customHeight="false" outlineLevel="0" collapsed="false">
      <c r="A1389" s="2" t="s">
        <v>6879</v>
      </c>
      <c r="B1389" s="20" t="n">
        <v>118</v>
      </c>
      <c r="C1389" s="20" t="n">
        <v>118</v>
      </c>
      <c r="D1389" s="21" t="n">
        <f aca="false">C1389/Summary!$B$4</f>
        <v>0.00786666666666667</v>
      </c>
      <c r="E1389" s="2" t="s">
        <v>35</v>
      </c>
      <c r="F1389" s="2" t="s">
        <v>35</v>
      </c>
      <c r="G1389" s="2" t="str">
        <f aca="false">IF(AND(E1389="No",F1389="No"),"Yes","No")</f>
        <v>Yes</v>
      </c>
      <c r="H1389" s="20" t="n">
        <f aca="false">IF(G1389="Yes",B1389,"")</f>
        <v>118</v>
      </c>
    </row>
    <row r="1390" customFormat="false" ht="15" hidden="false" customHeight="false" outlineLevel="0" collapsed="false">
      <c r="A1390" s="2" t="s">
        <v>6880</v>
      </c>
      <c r="B1390" s="20" t="n">
        <v>118</v>
      </c>
      <c r="C1390" s="20" t="n">
        <v>118</v>
      </c>
      <c r="D1390" s="21" t="n">
        <f aca="false">C1390/Summary!$B$4</f>
        <v>0.00786666666666667</v>
      </c>
      <c r="E1390" s="2" t="s">
        <v>35</v>
      </c>
      <c r="F1390" s="2" t="s">
        <v>35</v>
      </c>
      <c r="G1390" s="2" t="str">
        <f aca="false">IF(AND(E1390="No",F1390="No"),"Yes","No")</f>
        <v>Yes</v>
      </c>
      <c r="H1390" s="20" t="n">
        <f aca="false">IF(G1390="Yes",B1390,"")</f>
        <v>118</v>
      </c>
    </row>
    <row r="1391" customFormat="false" ht="15" hidden="false" customHeight="false" outlineLevel="0" collapsed="false">
      <c r="A1391" s="2" t="s">
        <v>6881</v>
      </c>
      <c r="B1391" s="20" t="n">
        <v>118</v>
      </c>
      <c r="C1391" s="20" t="n">
        <v>117</v>
      </c>
      <c r="D1391" s="21" t="n">
        <f aca="false">C1391/Summary!$B$4</f>
        <v>0.0078</v>
      </c>
      <c r="E1391" s="2" t="s">
        <v>35</v>
      </c>
      <c r="F1391" s="2" t="s">
        <v>35</v>
      </c>
      <c r="G1391" s="2" t="str">
        <f aca="false">IF(AND(E1391="No",F1391="No"),"Yes","No")</f>
        <v>Yes</v>
      </c>
      <c r="H1391" s="20" t="n">
        <f aca="false">IF(G1391="Yes",B1391,"")</f>
        <v>118</v>
      </c>
    </row>
    <row r="1392" customFormat="false" ht="15" hidden="false" customHeight="false" outlineLevel="0" collapsed="false">
      <c r="A1392" s="2" t="s">
        <v>6882</v>
      </c>
      <c r="B1392" s="20" t="n">
        <v>118</v>
      </c>
      <c r="C1392" s="20" t="n">
        <v>118</v>
      </c>
      <c r="D1392" s="21" t="n">
        <f aca="false">C1392/Summary!$B$4</f>
        <v>0.00786666666666667</v>
      </c>
      <c r="E1392" s="2" t="s">
        <v>35</v>
      </c>
      <c r="F1392" s="2" t="s">
        <v>35</v>
      </c>
      <c r="G1392" s="2" t="str">
        <f aca="false">IF(AND(E1392="No",F1392="No"),"Yes","No")</f>
        <v>Yes</v>
      </c>
      <c r="H1392" s="20" t="n">
        <f aca="false">IF(G1392="Yes",B1392,"")</f>
        <v>118</v>
      </c>
    </row>
    <row r="1393" customFormat="false" ht="15" hidden="false" customHeight="false" outlineLevel="0" collapsed="false">
      <c r="A1393" s="2" t="s">
        <v>6883</v>
      </c>
      <c r="B1393" s="20" t="n">
        <v>118</v>
      </c>
      <c r="C1393" s="20" t="n">
        <v>118</v>
      </c>
      <c r="D1393" s="21" t="n">
        <f aca="false">C1393/Summary!$B$4</f>
        <v>0.00786666666666667</v>
      </c>
      <c r="E1393" s="2" t="s">
        <v>35</v>
      </c>
      <c r="F1393" s="2" t="s">
        <v>35</v>
      </c>
      <c r="G1393" s="2" t="str">
        <f aca="false">IF(AND(E1393="No",F1393="No"),"Yes","No")</f>
        <v>Yes</v>
      </c>
      <c r="H1393" s="20" t="n">
        <f aca="false">IF(G1393="Yes",B1393,"")</f>
        <v>118</v>
      </c>
    </row>
    <row r="1394" customFormat="false" ht="15" hidden="false" customHeight="false" outlineLevel="0" collapsed="false">
      <c r="A1394" s="2" t="s">
        <v>6884</v>
      </c>
      <c r="B1394" s="20" t="n">
        <v>118</v>
      </c>
      <c r="C1394" s="20" t="n">
        <v>116</v>
      </c>
      <c r="D1394" s="21" t="n">
        <f aca="false">C1394/Summary!$B$4</f>
        <v>0.00773333333333333</v>
      </c>
      <c r="E1394" s="2" t="s">
        <v>35</v>
      </c>
      <c r="F1394" s="2" t="s">
        <v>35</v>
      </c>
      <c r="G1394" s="2" t="str">
        <f aca="false">IF(AND(E1394="No",F1394="No"),"Yes","No")</f>
        <v>Yes</v>
      </c>
      <c r="H1394" s="20" t="n">
        <f aca="false">IF(G1394="Yes",B1394,"")</f>
        <v>118</v>
      </c>
    </row>
    <row r="1395" customFormat="false" ht="15" hidden="false" customHeight="false" outlineLevel="0" collapsed="false">
      <c r="A1395" s="2" t="s">
        <v>6885</v>
      </c>
      <c r="B1395" s="20" t="n">
        <v>118</v>
      </c>
      <c r="C1395" s="20" t="n">
        <v>118</v>
      </c>
      <c r="D1395" s="21" t="n">
        <f aca="false">C1395/Summary!$B$4</f>
        <v>0.00786666666666667</v>
      </c>
      <c r="E1395" s="2" t="s">
        <v>35</v>
      </c>
      <c r="F1395" s="2" t="s">
        <v>35</v>
      </c>
      <c r="G1395" s="2" t="str">
        <f aca="false">IF(AND(E1395="No",F1395="No"),"Yes","No")</f>
        <v>Yes</v>
      </c>
      <c r="H1395" s="20" t="n">
        <f aca="false">IF(G1395="Yes",B1395,"")</f>
        <v>118</v>
      </c>
    </row>
    <row r="1396" customFormat="false" ht="15" hidden="false" customHeight="false" outlineLevel="0" collapsed="false">
      <c r="A1396" s="2" t="s">
        <v>6886</v>
      </c>
      <c r="B1396" s="20" t="n">
        <v>118</v>
      </c>
      <c r="C1396" s="20" t="n">
        <v>118</v>
      </c>
      <c r="D1396" s="21" t="n">
        <f aca="false">C1396/Summary!$B$4</f>
        <v>0.00786666666666667</v>
      </c>
      <c r="E1396" s="2" t="s">
        <v>35</v>
      </c>
      <c r="F1396" s="2" t="s">
        <v>35</v>
      </c>
      <c r="G1396" s="2" t="str">
        <f aca="false">IF(AND(E1396="No",F1396="No"),"Yes","No")</f>
        <v>Yes</v>
      </c>
      <c r="H1396" s="20" t="n">
        <f aca="false">IF(G1396="Yes",B1396,"")</f>
        <v>118</v>
      </c>
    </row>
    <row r="1397" customFormat="false" ht="15" hidden="false" customHeight="false" outlineLevel="0" collapsed="false">
      <c r="A1397" s="2" t="s">
        <v>6887</v>
      </c>
      <c r="B1397" s="20" t="n">
        <v>118</v>
      </c>
      <c r="C1397" s="20" t="n">
        <v>117</v>
      </c>
      <c r="D1397" s="21" t="n">
        <f aca="false">C1397/Summary!$B$4</f>
        <v>0.0078</v>
      </c>
      <c r="E1397" s="2" t="s">
        <v>35</v>
      </c>
      <c r="F1397" s="2" t="s">
        <v>35</v>
      </c>
      <c r="G1397" s="2" t="str">
        <f aca="false">IF(AND(E1397="No",F1397="No"),"Yes","No")</f>
        <v>Yes</v>
      </c>
      <c r="H1397" s="20" t="n">
        <f aca="false">IF(G1397="Yes",B1397,"")</f>
        <v>118</v>
      </c>
    </row>
    <row r="1398" customFormat="false" ht="15" hidden="false" customHeight="false" outlineLevel="0" collapsed="false">
      <c r="A1398" s="2" t="s">
        <v>6888</v>
      </c>
      <c r="B1398" s="20" t="n">
        <v>118</v>
      </c>
      <c r="C1398" s="20" t="n">
        <v>118</v>
      </c>
      <c r="D1398" s="21" t="n">
        <f aca="false">C1398/Summary!$B$4</f>
        <v>0.00786666666666667</v>
      </c>
      <c r="E1398" s="2" t="s">
        <v>35</v>
      </c>
      <c r="F1398" s="2" t="s">
        <v>35</v>
      </c>
      <c r="G1398" s="2" t="str">
        <f aca="false">IF(AND(E1398="No",F1398="No"),"Yes","No")</f>
        <v>Yes</v>
      </c>
      <c r="H1398" s="20" t="n">
        <f aca="false">IF(G1398="Yes",B1398,"")</f>
        <v>118</v>
      </c>
    </row>
    <row r="1399" customFormat="false" ht="15" hidden="false" customHeight="false" outlineLevel="0" collapsed="false">
      <c r="A1399" s="2" t="s">
        <v>6889</v>
      </c>
      <c r="B1399" s="20" t="n">
        <v>118</v>
      </c>
      <c r="C1399" s="20" t="n">
        <v>118</v>
      </c>
      <c r="D1399" s="21" t="n">
        <f aca="false">C1399/Summary!$B$4</f>
        <v>0.00786666666666667</v>
      </c>
      <c r="E1399" s="2" t="s">
        <v>35</v>
      </c>
      <c r="F1399" s="2" t="s">
        <v>35</v>
      </c>
      <c r="G1399" s="2" t="str">
        <f aca="false">IF(AND(E1399="No",F1399="No"),"Yes","No")</f>
        <v>Yes</v>
      </c>
      <c r="H1399" s="20" t="n">
        <f aca="false">IF(G1399="Yes",B1399,"")</f>
        <v>118</v>
      </c>
    </row>
    <row r="1400" customFormat="false" ht="15" hidden="false" customHeight="false" outlineLevel="0" collapsed="false">
      <c r="A1400" s="2" t="s">
        <v>6890</v>
      </c>
      <c r="B1400" s="20" t="n">
        <v>118</v>
      </c>
      <c r="C1400" s="20" t="n">
        <v>118</v>
      </c>
      <c r="D1400" s="21" t="n">
        <f aca="false">C1400/Summary!$B$4</f>
        <v>0.00786666666666667</v>
      </c>
      <c r="E1400" s="2" t="s">
        <v>35</v>
      </c>
      <c r="F1400" s="2" t="s">
        <v>35</v>
      </c>
      <c r="G1400" s="2" t="str">
        <f aca="false">IF(AND(E1400="No",F1400="No"),"Yes","No")</f>
        <v>Yes</v>
      </c>
      <c r="H1400" s="20" t="n">
        <f aca="false">IF(G1400="Yes",B1400,"")</f>
        <v>118</v>
      </c>
    </row>
    <row r="1401" customFormat="false" ht="15" hidden="false" customHeight="false" outlineLevel="0" collapsed="false">
      <c r="A1401" s="2" t="s">
        <v>6891</v>
      </c>
      <c r="B1401" s="20" t="n">
        <v>118</v>
      </c>
      <c r="C1401" s="20" t="n">
        <v>117</v>
      </c>
      <c r="D1401" s="21" t="n">
        <f aca="false">C1401/Summary!$B$4</f>
        <v>0.0078</v>
      </c>
      <c r="E1401" s="2" t="s">
        <v>35</v>
      </c>
      <c r="F1401" s="2" t="s">
        <v>35</v>
      </c>
      <c r="G1401" s="2" t="str">
        <f aca="false">IF(AND(E1401="No",F1401="No"),"Yes","No")</f>
        <v>Yes</v>
      </c>
      <c r="H1401" s="20" t="n">
        <f aca="false">IF(G1401="Yes",B1401,"")</f>
        <v>118</v>
      </c>
    </row>
    <row r="1402" customFormat="false" ht="15" hidden="false" customHeight="false" outlineLevel="0" collapsed="false">
      <c r="A1402" s="2" t="s">
        <v>6892</v>
      </c>
      <c r="B1402" s="20" t="n">
        <v>118</v>
      </c>
      <c r="C1402" s="20" t="n">
        <v>117</v>
      </c>
      <c r="D1402" s="21" t="n">
        <f aca="false">C1402/Summary!$B$4</f>
        <v>0.0078</v>
      </c>
      <c r="E1402" s="2" t="s">
        <v>35</v>
      </c>
      <c r="F1402" s="2" t="s">
        <v>35</v>
      </c>
      <c r="G1402" s="2" t="str">
        <f aca="false">IF(AND(E1402="No",F1402="No"),"Yes","No")</f>
        <v>Yes</v>
      </c>
      <c r="H1402" s="20" t="n">
        <f aca="false">IF(G1402="Yes",B1402,"")</f>
        <v>118</v>
      </c>
    </row>
    <row r="1403" customFormat="false" ht="15" hidden="false" customHeight="false" outlineLevel="0" collapsed="false">
      <c r="A1403" s="2" t="s">
        <v>6893</v>
      </c>
      <c r="B1403" s="20" t="n">
        <v>119</v>
      </c>
      <c r="C1403" s="20" t="n">
        <v>119</v>
      </c>
      <c r="D1403" s="21" t="n">
        <f aca="false">C1403/Summary!$B$4</f>
        <v>0.00793333333333333</v>
      </c>
      <c r="E1403" s="2" t="s">
        <v>35</v>
      </c>
      <c r="F1403" s="2" t="s">
        <v>35</v>
      </c>
      <c r="G1403" s="2" t="str">
        <f aca="false">IF(AND(E1403="No",F1403="No"),"Yes","No")</f>
        <v>Yes</v>
      </c>
      <c r="H1403" s="20" t="n">
        <f aca="false">IF(G1403="Yes",B1403,"")</f>
        <v>119</v>
      </c>
    </row>
    <row r="1404" customFormat="false" ht="15" hidden="false" customHeight="false" outlineLevel="0" collapsed="false">
      <c r="A1404" s="2" t="s">
        <v>6894</v>
      </c>
      <c r="B1404" s="20" t="n">
        <v>119</v>
      </c>
      <c r="C1404" s="20" t="n">
        <v>118</v>
      </c>
      <c r="D1404" s="21" t="n">
        <f aca="false">C1404/Summary!$B$4</f>
        <v>0.00786666666666667</v>
      </c>
      <c r="E1404" s="2" t="s">
        <v>35</v>
      </c>
      <c r="F1404" s="2" t="s">
        <v>35</v>
      </c>
      <c r="G1404" s="2" t="str">
        <f aca="false">IF(AND(E1404="No",F1404="No"),"Yes","No")</f>
        <v>Yes</v>
      </c>
      <c r="H1404" s="20" t="n">
        <f aca="false">IF(G1404="Yes",B1404,"")</f>
        <v>119</v>
      </c>
    </row>
    <row r="1405" customFormat="false" ht="15" hidden="false" customHeight="false" outlineLevel="0" collapsed="false">
      <c r="A1405" s="2" t="s">
        <v>6895</v>
      </c>
      <c r="B1405" s="20" t="n">
        <v>119</v>
      </c>
      <c r="C1405" s="20" t="n">
        <v>119</v>
      </c>
      <c r="D1405" s="21" t="n">
        <f aca="false">C1405/Summary!$B$4</f>
        <v>0.00793333333333333</v>
      </c>
      <c r="E1405" s="2" t="s">
        <v>35</v>
      </c>
      <c r="F1405" s="2" t="s">
        <v>35</v>
      </c>
      <c r="G1405" s="2" t="str">
        <f aca="false">IF(AND(E1405="No",F1405="No"),"Yes","No")</f>
        <v>Yes</v>
      </c>
      <c r="H1405" s="20" t="n">
        <f aca="false">IF(G1405="Yes",B1405,"")</f>
        <v>119</v>
      </c>
    </row>
    <row r="1406" customFormat="false" ht="15" hidden="false" customHeight="false" outlineLevel="0" collapsed="false">
      <c r="A1406" s="2" t="s">
        <v>6896</v>
      </c>
      <c r="B1406" s="20" t="n">
        <v>119</v>
      </c>
      <c r="C1406" s="20" t="n">
        <v>119</v>
      </c>
      <c r="D1406" s="21" t="n">
        <f aca="false">C1406/Summary!$B$4</f>
        <v>0.00793333333333333</v>
      </c>
      <c r="E1406" s="2" t="s">
        <v>35</v>
      </c>
      <c r="F1406" s="2" t="s">
        <v>35</v>
      </c>
      <c r="G1406" s="2" t="str">
        <f aca="false">IF(AND(E1406="No",F1406="No"),"Yes","No")</f>
        <v>Yes</v>
      </c>
      <c r="H1406" s="20" t="n">
        <f aca="false">IF(G1406="Yes",B1406,"")</f>
        <v>119</v>
      </c>
    </row>
    <row r="1407" customFormat="false" ht="15" hidden="false" customHeight="false" outlineLevel="0" collapsed="false">
      <c r="A1407" s="2" t="s">
        <v>6897</v>
      </c>
      <c r="B1407" s="20" t="n">
        <v>119</v>
      </c>
      <c r="C1407" s="20" t="n">
        <v>119</v>
      </c>
      <c r="D1407" s="21" t="n">
        <f aca="false">C1407/Summary!$B$4</f>
        <v>0.00793333333333333</v>
      </c>
      <c r="E1407" s="2" t="s">
        <v>35</v>
      </c>
      <c r="F1407" s="2" t="s">
        <v>35</v>
      </c>
      <c r="G1407" s="2" t="str">
        <f aca="false">IF(AND(E1407="No",F1407="No"),"Yes","No")</f>
        <v>Yes</v>
      </c>
      <c r="H1407" s="20" t="n">
        <f aca="false">IF(G1407="Yes",B1407,"")</f>
        <v>119</v>
      </c>
    </row>
    <row r="1408" customFormat="false" ht="15" hidden="false" customHeight="false" outlineLevel="0" collapsed="false">
      <c r="A1408" s="2" t="s">
        <v>6898</v>
      </c>
      <c r="B1408" s="20" t="n">
        <v>119</v>
      </c>
      <c r="C1408" s="20" t="n">
        <v>119</v>
      </c>
      <c r="D1408" s="21" t="n">
        <f aca="false">C1408/Summary!$B$4</f>
        <v>0.00793333333333333</v>
      </c>
      <c r="E1408" s="2" t="s">
        <v>35</v>
      </c>
      <c r="F1408" s="2" t="s">
        <v>35</v>
      </c>
      <c r="G1408" s="2" t="str">
        <f aca="false">IF(AND(E1408="No",F1408="No"),"Yes","No")</f>
        <v>Yes</v>
      </c>
      <c r="H1408" s="20" t="n">
        <f aca="false">IF(G1408="Yes",B1408,"")</f>
        <v>119</v>
      </c>
    </row>
    <row r="1409" customFormat="false" ht="15" hidden="false" customHeight="false" outlineLevel="0" collapsed="false">
      <c r="A1409" s="2" t="s">
        <v>6899</v>
      </c>
      <c r="B1409" s="20" t="n">
        <v>119</v>
      </c>
      <c r="C1409" s="20" t="n">
        <v>119</v>
      </c>
      <c r="D1409" s="21" t="n">
        <f aca="false">C1409/Summary!$B$4</f>
        <v>0.00793333333333333</v>
      </c>
      <c r="E1409" s="2" t="s">
        <v>35</v>
      </c>
      <c r="F1409" s="2" t="s">
        <v>35</v>
      </c>
      <c r="G1409" s="2" t="str">
        <f aca="false">IF(AND(E1409="No",F1409="No"),"Yes","No")</f>
        <v>Yes</v>
      </c>
      <c r="H1409" s="20" t="n">
        <f aca="false">IF(G1409="Yes",B1409,"")</f>
        <v>119</v>
      </c>
    </row>
    <row r="1410" customFormat="false" ht="15" hidden="false" customHeight="false" outlineLevel="0" collapsed="false">
      <c r="A1410" s="2" t="s">
        <v>6900</v>
      </c>
      <c r="B1410" s="20" t="n">
        <v>119</v>
      </c>
      <c r="C1410" s="20" t="n">
        <v>119</v>
      </c>
      <c r="D1410" s="21" t="n">
        <f aca="false">C1410/Summary!$B$4</f>
        <v>0.00793333333333333</v>
      </c>
      <c r="E1410" s="2" t="s">
        <v>35</v>
      </c>
      <c r="F1410" s="2" t="s">
        <v>35</v>
      </c>
      <c r="G1410" s="2" t="str">
        <f aca="false">IF(AND(E1410="No",F1410="No"),"Yes","No")</f>
        <v>Yes</v>
      </c>
      <c r="H1410" s="20" t="n">
        <f aca="false">IF(G1410="Yes",B1410,"")</f>
        <v>119</v>
      </c>
    </row>
    <row r="1411" customFormat="false" ht="15" hidden="false" customHeight="false" outlineLevel="0" collapsed="false">
      <c r="A1411" s="2" t="s">
        <v>6901</v>
      </c>
      <c r="B1411" s="20" t="n">
        <v>119</v>
      </c>
      <c r="C1411" s="20" t="n">
        <v>119</v>
      </c>
      <c r="D1411" s="21" t="n">
        <f aca="false">C1411/Summary!$B$4</f>
        <v>0.00793333333333333</v>
      </c>
      <c r="E1411" s="2" t="s">
        <v>35</v>
      </c>
      <c r="F1411" s="2" t="s">
        <v>35</v>
      </c>
      <c r="G1411" s="2" t="str">
        <f aca="false">IF(AND(E1411="No",F1411="No"),"Yes","No")</f>
        <v>Yes</v>
      </c>
      <c r="H1411" s="20" t="n">
        <f aca="false">IF(G1411="Yes",B1411,"")</f>
        <v>119</v>
      </c>
    </row>
    <row r="1412" customFormat="false" ht="15" hidden="false" customHeight="false" outlineLevel="0" collapsed="false">
      <c r="A1412" s="2" t="s">
        <v>6902</v>
      </c>
      <c r="B1412" s="20" t="n">
        <v>119</v>
      </c>
      <c r="C1412" s="20" t="n">
        <v>118</v>
      </c>
      <c r="D1412" s="21" t="n">
        <f aca="false">C1412/Summary!$B$4</f>
        <v>0.00786666666666667</v>
      </c>
      <c r="E1412" s="2" t="s">
        <v>35</v>
      </c>
      <c r="F1412" s="2" t="s">
        <v>35</v>
      </c>
      <c r="G1412" s="2" t="str">
        <f aca="false">IF(AND(E1412="No",F1412="No"),"Yes","No")</f>
        <v>Yes</v>
      </c>
      <c r="H1412" s="20" t="n">
        <f aca="false">IF(G1412="Yes",B1412,"")</f>
        <v>119</v>
      </c>
    </row>
    <row r="1413" customFormat="false" ht="15" hidden="false" customHeight="false" outlineLevel="0" collapsed="false">
      <c r="A1413" s="2" t="s">
        <v>6903</v>
      </c>
      <c r="B1413" s="20" t="n">
        <v>119</v>
      </c>
      <c r="C1413" s="20" t="n">
        <v>119</v>
      </c>
      <c r="D1413" s="21" t="n">
        <f aca="false">C1413/Summary!$B$4</f>
        <v>0.00793333333333333</v>
      </c>
      <c r="E1413" s="2" t="s">
        <v>35</v>
      </c>
      <c r="F1413" s="2" t="s">
        <v>35</v>
      </c>
      <c r="G1413" s="2" t="str">
        <f aca="false">IF(AND(E1413="No",F1413="No"),"Yes","No")</f>
        <v>Yes</v>
      </c>
      <c r="H1413" s="20" t="n">
        <f aca="false">IF(G1413="Yes",B1413,"")</f>
        <v>119</v>
      </c>
    </row>
    <row r="1414" customFormat="false" ht="15" hidden="false" customHeight="false" outlineLevel="0" collapsed="false">
      <c r="A1414" s="2" t="s">
        <v>6904</v>
      </c>
      <c r="B1414" s="20" t="n">
        <v>119</v>
      </c>
      <c r="C1414" s="20" t="n">
        <v>119</v>
      </c>
      <c r="D1414" s="21" t="n">
        <f aca="false">C1414/Summary!$B$4</f>
        <v>0.00793333333333333</v>
      </c>
      <c r="E1414" s="2" t="s">
        <v>35</v>
      </c>
      <c r="F1414" s="2" t="s">
        <v>35</v>
      </c>
      <c r="G1414" s="2" t="str">
        <f aca="false">IF(AND(E1414="No",F1414="No"),"Yes","No")</f>
        <v>Yes</v>
      </c>
      <c r="H1414" s="20" t="n">
        <f aca="false">IF(G1414="Yes",B1414,"")</f>
        <v>119</v>
      </c>
    </row>
    <row r="1415" customFormat="false" ht="15" hidden="false" customHeight="false" outlineLevel="0" collapsed="false">
      <c r="A1415" s="2" t="s">
        <v>6905</v>
      </c>
      <c r="B1415" s="20" t="n">
        <v>119</v>
      </c>
      <c r="C1415" s="20" t="n">
        <v>119</v>
      </c>
      <c r="D1415" s="21" t="n">
        <f aca="false">C1415/Summary!$B$4</f>
        <v>0.00793333333333333</v>
      </c>
      <c r="E1415" s="2" t="s">
        <v>35</v>
      </c>
      <c r="F1415" s="2" t="s">
        <v>35</v>
      </c>
      <c r="G1415" s="2" t="str">
        <f aca="false">IF(AND(E1415="No",F1415="No"),"Yes","No")</f>
        <v>Yes</v>
      </c>
      <c r="H1415" s="20" t="n">
        <f aca="false">IF(G1415="Yes",B1415,"")</f>
        <v>119</v>
      </c>
    </row>
    <row r="1416" customFormat="false" ht="15" hidden="false" customHeight="false" outlineLevel="0" collapsed="false">
      <c r="A1416" s="2" t="s">
        <v>6906</v>
      </c>
      <c r="B1416" s="20" t="n">
        <v>119</v>
      </c>
      <c r="C1416" s="20" t="n">
        <v>119</v>
      </c>
      <c r="D1416" s="21" t="n">
        <f aca="false">C1416/Summary!$B$4</f>
        <v>0.00793333333333333</v>
      </c>
      <c r="E1416" s="2" t="s">
        <v>35</v>
      </c>
      <c r="F1416" s="2" t="s">
        <v>35</v>
      </c>
      <c r="G1416" s="2" t="str">
        <f aca="false">IF(AND(E1416="No",F1416="No"),"Yes","No")</f>
        <v>Yes</v>
      </c>
      <c r="H1416" s="20" t="n">
        <f aca="false">IF(G1416="Yes",B1416,"")</f>
        <v>119</v>
      </c>
    </row>
    <row r="1417" customFormat="false" ht="15" hidden="false" customHeight="false" outlineLevel="0" collapsed="false">
      <c r="A1417" s="2" t="s">
        <v>6907</v>
      </c>
      <c r="B1417" s="20" t="n">
        <v>119</v>
      </c>
      <c r="C1417" s="20" t="n">
        <v>119</v>
      </c>
      <c r="D1417" s="21" t="n">
        <f aca="false">C1417/Summary!$B$4</f>
        <v>0.00793333333333333</v>
      </c>
      <c r="E1417" s="2" t="s">
        <v>35</v>
      </c>
      <c r="F1417" s="2" t="s">
        <v>35</v>
      </c>
      <c r="G1417" s="2" t="str">
        <f aca="false">IF(AND(E1417="No",F1417="No"),"Yes","No")</f>
        <v>Yes</v>
      </c>
      <c r="H1417" s="20" t="n">
        <f aca="false">IF(G1417="Yes",B1417,"")</f>
        <v>119</v>
      </c>
    </row>
    <row r="1418" customFormat="false" ht="15" hidden="false" customHeight="false" outlineLevel="0" collapsed="false">
      <c r="A1418" s="2" t="s">
        <v>6908</v>
      </c>
      <c r="B1418" s="20" t="n">
        <v>119</v>
      </c>
      <c r="C1418" s="20" t="n">
        <v>118</v>
      </c>
      <c r="D1418" s="21" t="n">
        <f aca="false">C1418/Summary!$B$4</f>
        <v>0.00786666666666667</v>
      </c>
      <c r="E1418" s="2" t="s">
        <v>35</v>
      </c>
      <c r="F1418" s="2" t="s">
        <v>35</v>
      </c>
      <c r="G1418" s="2" t="str">
        <f aca="false">IF(AND(E1418="No",F1418="No"),"Yes","No")</f>
        <v>Yes</v>
      </c>
      <c r="H1418" s="20" t="n">
        <f aca="false">IF(G1418="Yes",B1418,"")</f>
        <v>119</v>
      </c>
    </row>
    <row r="1419" customFormat="false" ht="15" hidden="false" customHeight="false" outlineLevel="0" collapsed="false">
      <c r="A1419" s="2" t="s">
        <v>6909</v>
      </c>
      <c r="B1419" s="20" t="n">
        <v>119</v>
      </c>
      <c r="C1419" s="20" t="n">
        <v>119</v>
      </c>
      <c r="D1419" s="21" t="n">
        <f aca="false">C1419/Summary!$B$4</f>
        <v>0.00793333333333333</v>
      </c>
      <c r="E1419" s="2" t="s">
        <v>35</v>
      </c>
      <c r="F1419" s="2" t="s">
        <v>35</v>
      </c>
      <c r="G1419" s="2" t="str">
        <f aca="false">IF(AND(E1419="No",F1419="No"),"Yes","No")</f>
        <v>Yes</v>
      </c>
      <c r="H1419" s="20" t="n">
        <f aca="false">IF(G1419="Yes",B1419,"")</f>
        <v>119</v>
      </c>
    </row>
    <row r="1420" customFormat="false" ht="15" hidden="false" customHeight="false" outlineLevel="0" collapsed="false">
      <c r="A1420" s="2" t="s">
        <v>6910</v>
      </c>
      <c r="B1420" s="20" t="n">
        <v>119</v>
      </c>
      <c r="C1420" s="20" t="n">
        <v>119</v>
      </c>
      <c r="D1420" s="21" t="n">
        <f aca="false">C1420/Summary!$B$4</f>
        <v>0.00793333333333333</v>
      </c>
      <c r="E1420" s="2" t="s">
        <v>35</v>
      </c>
      <c r="F1420" s="2" t="s">
        <v>35</v>
      </c>
      <c r="G1420" s="2" t="str">
        <f aca="false">IF(AND(E1420="No",F1420="No"),"Yes","No")</f>
        <v>Yes</v>
      </c>
      <c r="H1420" s="20" t="n">
        <f aca="false">IF(G1420="Yes",B1420,"")</f>
        <v>119</v>
      </c>
    </row>
    <row r="1421" customFormat="false" ht="15" hidden="false" customHeight="false" outlineLevel="0" collapsed="false">
      <c r="A1421" s="2" t="s">
        <v>6911</v>
      </c>
      <c r="B1421" s="20" t="n">
        <v>119</v>
      </c>
      <c r="C1421" s="20" t="n">
        <v>119</v>
      </c>
      <c r="D1421" s="21" t="n">
        <f aca="false">C1421/Summary!$B$4</f>
        <v>0.00793333333333333</v>
      </c>
      <c r="E1421" s="2" t="s">
        <v>35</v>
      </c>
      <c r="F1421" s="2" t="s">
        <v>35</v>
      </c>
      <c r="G1421" s="2" t="str">
        <f aca="false">IF(AND(E1421="No",F1421="No"),"Yes","No")</f>
        <v>Yes</v>
      </c>
      <c r="H1421" s="20" t="n">
        <f aca="false">IF(G1421="Yes",B1421,"")</f>
        <v>119</v>
      </c>
    </row>
    <row r="1422" customFormat="false" ht="15" hidden="false" customHeight="false" outlineLevel="0" collapsed="false">
      <c r="A1422" s="2" t="s">
        <v>6912</v>
      </c>
      <c r="B1422" s="20" t="n">
        <v>119</v>
      </c>
      <c r="C1422" s="20" t="n">
        <v>118</v>
      </c>
      <c r="D1422" s="21" t="n">
        <f aca="false">C1422/Summary!$B$4</f>
        <v>0.00786666666666667</v>
      </c>
      <c r="E1422" s="2" t="s">
        <v>35</v>
      </c>
      <c r="F1422" s="2" t="s">
        <v>35</v>
      </c>
      <c r="G1422" s="2" t="str">
        <f aca="false">IF(AND(E1422="No",F1422="No"),"Yes","No")</f>
        <v>Yes</v>
      </c>
      <c r="H1422" s="20" t="n">
        <f aca="false">IF(G1422="Yes",B1422,"")</f>
        <v>119</v>
      </c>
    </row>
    <row r="1423" customFormat="false" ht="15" hidden="false" customHeight="false" outlineLevel="0" collapsed="false">
      <c r="A1423" s="2" t="s">
        <v>6913</v>
      </c>
      <c r="B1423" s="20" t="n">
        <v>119</v>
      </c>
      <c r="C1423" s="20" t="n">
        <v>119</v>
      </c>
      <c r="D1423" s="21" t="n">
        <f aca="false">C1423/Summary!$B$4</f>
        <v>0.00793333333333333</v>
      </c>
      <c r="E1423" s="2" t="s">
        <v>35</v>
      </c>
      <c r="F1423" s="2" t="s">
        <v>35</v>
      </c>
      <c r="G1423" s="2" t="str">
        <f aca="false">IF(AND(E1423="No",F1423="No"),"Yes","No")</f>
        <v>Yes</v>
      </c>
      <c r="H1423" s="20" t="n">
        <f aca="false">IF(G1423="Yes",B1423,"")</f>
        <v>119</v>
      </c>
    </row>
    <row r="1424" customFormat="false" ht="15" hidden="false" customHeight="false" outlineLevel="0" collapsed="false">
      <c r="A1424" s="2" t="s">
        <v>6914</v>
      </c>
      <c r="B1424" s="20" t="n">
        <v>119</v>
      </c>
      <c r="C1424" s="20" t="n">
        <v>119</v>
      </c>
      <c r="D1424" s="21" t="n">
        <f aca="false">C1424/Summary!$B$4</f>
        <v>0.00793333333333333</v>
      </c>
      <c r="E1424" s="2" t="s">
        <v>35</v>
      </c>
      <c r="F1424" s="2" t="s">
        <v>35</v>
      </c>
      <c r="G1424" s="2" t="str">
        <f aca="false">IF(AND(E1424="No",F1424="No"),"Yes","No")</f>
        <v>Yes</v>
      </c>
      <c r="H1424" s="20" t="n">
        <f aca="false">IF(G1424="Yes",B1424,"")</f>
        <v>119</v>
      </c>
    </row>
    <row r="1425" customFormat="false" ht="15" hidden="false" customHeight="false" outlineLevel="0" collapsed="false">
      <c r="A1425" s="2" t="s">
        <v>6915</v>
      </c>
      <c r="B1425" s="20" t="n">
        <v>119</v>
      </c>
      <c r="C1425" s="20" t="n">
        <v>119</v>
      </c>
      <c r="D1425" s="21" t="n">
        <f aca="false">C1425/Summary!$B$4</f>
        <v>0.00793333333333333</v>
      </c>
      <c r="E1425" s="2" t="s">
        <v>35</v>
      </c>
      <c r="F1425" s="2" t="s">
        <v>35</v>
      </c>
      <c r="G1425" s="2" t="str">
        <f aca="false">IF(AND(E1425="No",F1425="No"),"Yes","No")</f>
        <v>Yes</v>
      </c>
      <c r="H1425" s="20" t="n">
        <f aca="false">IF(G1425="Yes",B1425,"")</f>
        <v>119</v>
      </c>
    </row>
    <row r="1426" customFormat="false" ht="15" hidden="false" customHeight="false" outlineLevel="0" collapsed="false">
      <c r="A1426" s="2" t="s">
        <v>6916</v>
      </c>
      <c r="B1426" s="20" t="n">
        <v>119</v>
      </c>
      <c r="C1426" s="20" t="n">
        <v>119</v>
      </c>
      <c r="D1426" s="21" t="n">
        <f aca="false">C1426/Summary!$B$4</f>
        <v>0.00793333333333333</v>
      </c>
      <c r="E1426" s="2" t="s">
        <v>35</v>
      </c>
      <c r="F1426" s="2" t="s">
        <v>35</v>
      </c>
      <c r="G1426" s="2" t="str">
        <f aca="false">IF(AND(E1426="No",F1426="No"),"Yes","No")</f>
        <v>Yes</v>
      </c>
      <c r="H1426" s="20" t="n">
        <f aca="false">IF(G1426="Yes",B1426,"")</f>
        <v>119</v>
      </c>
    </row>
    <row r="1427" customFormat="false" ht="15" hidden="false" customHeight="false" outlineLevel="0" collapsed="false">
      <c r="A1427" s="2" t="s">
        <v>6917</v>
      </c>
      <c r="B1427" s="20" t="n">
        <v>119</v>
      </c>
      <c r="C1427" s="20" t="n">
        <v>119</v>
      </c>
      <c r="D1427" s="21" t="n">
        <f aca="false">C1427/Summary!$B$4</f>
        <v>0.00793333333333333</v>
      </c>
      <c r="E1427" s="2" t="s">
        <v>35</v>
      </c>
      <c r="F1427" s="2" t="s">
        <v>35</v>
      </c>
      <c r="G1427" s="2" t="str">
        <f aca="false">IF(AND(E1427="No",F1427="No"),"Yes","No")</f>
        <v>Yes</v>
      </c>
      <c r="H1427" s="20" t="n">
        <f aca="false">IF(G1427="Yes",B1427,"")</f>
        <v>119</v>
      </c>
    </row>
    <row r="1428" customFormat="false" ht="15" hidden="false" customHeight="false" outlineLevel="0" collapsed="false">
      <c r="A1428" s="2" t="s">
        <v>6918</v>
      </c>
      <c r="B1428" s="20" t="n">
        <v>119</v>
      </c>
      <c r="C1428" s="20" t="n">
        <v>117</v>
      </c>
      <c r="D1428" s="21" t="n">
        <f aca="false">C1428/Summary!$B$4</f>
        <v>0.0078</v>
      </c>
      <c r="E1428" s="2" t="s">
        <v>35</v>
      </c>
      <c r="F1428" s="2" t="s">
        <v>35</v>
      </c>
      <c r="G1428" s="2" t="str">
        <f aca="false">IF(AND(E1428="No",F1428="No"),"Yes","No")</f>
        <v>Yes</v>
      </c>
      <c r="H1428" s="20" t="n">
        <f aca="false">IF(G1428="Yes",B1428,"")</f>
        <v>119</v>
      </c>
    </row>
    <row r="1429" customFormat="false" ht="15" hidden="false" customHeight="false" outlineLevel="0" collapsed="false">
      <c r="A1429" s="2" t="s">
        <v>6919</v>
      </c>
      <c r="B1429" s="20" t="n">
        <v>119</v>
      </c>
      <c r="C1429" s="20" t="n">
        <v>119</v>
      </c>
      <c r="D1429" s="21" t="n">
        <f aca="false">C1429/Summary!$B$4</f>
        <v>0.00793333333333333</v>
      </c>
      <c r="E1429" s="2" t="s">
        <v>35</v>
      </c>
      <c r="F1429" s="2" t="s">
        <v>35</v>
      </c>
      <c r="G1429" s="2" t="str">
        <f aca="false">IF(AND(E1429="No",F1429="No"),"Yes","No")</f>
        <v>Yes</v>
      </c>
      <c r="H1429" s="20" t="n">
        <f aca="false">IF(G1429="Yes",B1429,"")</f>
        <v>119</v>
      </c>
    </row>
    <row r="1430" customFormat="false" ht="15" hidden="false" customHeight="false" outlineLevel="0" collapsed="false">
      <c r="A1430" s="2" t="s">
        <v>6920</v>
      </c>
      <c r="B1430" s="20" t="n">
        <v>119</v>
      </c>
      <c r="C1430" s="20" t="n">
        <v>119</v>
      </c>
      <c r="D1430" s="21" t="n">
        <f aca="false">C1430/Summary!$B$4</f>
        <v>0.00793333333333333</v>
      </c>
      <c r="E1430" s="2" t="s">
        <v>35</v>
      </c>
      <c r="F1430" s="2" t="s">
        <v>35</v>
      </c>
      <c r="G1430" s="2" t="str">
        <f aca="false">IF(AND(E1430="No",F1430="No"),"Yes","No")</f>
        <v>Yes</v>
      </c>
      <c r="H1430" s="20" t="n">
        <f aca="false">IF(G1430="Yes",B1430,"")</f>
        <v>119</v>
      </c>
    </row>
    <row r="1431" customFormat="false" ht="15" hidden="false" customHeight="false" outlineLevel="0" collapsed="false">
      <c r="A1431" s="2" t="s">
        <v>6921</v>
      </c>
      <c r="B1431" s="20" t="n">
        <v>119</v>
      </c>
      <c r="C1431" s="20" t="n">
        <v>119</v>
      </c>
      <c r="D1431" s="21" t="n">
        <f aca="false">C1431/Summary!$B$4</f>
        <v>0.00793333333333333</v>
      </c>
      <c r="E1431" s="2" t="s">
        <v>35</v>
      </c>
      <c r="F1431" s="2" t="s">
        <v>35</v>
      </c>
      <c r="G1431" s="2" t="str">
        <f aca="false">IF(AND(E1431="No",F1431="No"),"Yes","No")</f>
        <v>Yes</v>
      </c>
      <c r="H1431" s="20" t="n">
        <f aca="false">IF(G1431="Yes",B1431,"")</f>
        <v>119</v>
      </c>
    </row>
    <row r="1432" customFormat="false" ht="15" hidden="false" customHeight="false" outlineLevel="0" collapsed="false">
      <c r="A1432" s="2" t="s">
        <v>6922</v>
      </c>
      <c r="B1432" s="20" t="n">
        <v>119</v>
      </c>
      <c r="C1432" s="20" t="n">
        <v>119</v>
      </c>
      <c r="D1432" s="21" t="n">
        <f aca="false">C1432/Summary!$B$4</f>
        <v>0.00793333333333333</v>
      </c>
      <c r="E1432" s="2" t="s">
        <v>35</v>
      </c>
      <c r="F1432" s="2" t="s">
        <v>35</v>
      </c>
      <c r="G1432" s="2" t="str">
        <f aca="false">IF(AND(E1432="No",F1432="No"),"Yes","No")</f>
        <v>Yes</v>
      </c>
      <c r="H1432" s="20" t="n">
        <f aca="false">IF(G1432="Yes",B1432,"")</f>
        <v>119</v>
      </c>
    </row>
    <row r="1433" customFormat="false" ht="15" hidden="false" customHeight="false" outlineLevel="0" collapsed="false">
      <c r="A1433" s="2" t="s">
        <v>6923</v>
      </c>
      <c r="B1433" s="20" t="n">
        <v>119</v>
      </c>
      <c r="C1433" s="20" t="n">
        <v>119</v>
      </c>
      <c r="D1433" s="21" t="n">
        <f aca="false">C1433/Summary!$B$4</f>
        <v>0.00793333333333333</v>
      </c>
      <c r="E1433" s="2" t="s">
        <v>35</v>
      </c>
      <c r="F1433" s="2" t="s">
        <v>35</v>
      </c>
      <c r="G1433" s="2" t="str">
        <f aca="false">IF(AND(E1433="No",F1433="No"),"Yes","No")</f>
        <v>Yes</v>
      </c>
      <c r="H1433" s="20" t="n">
        <f aca="false">IF(G1433="Yes",B1433,"")</f>
        <v>119</v>
      </c>
    </row>
    <row r="1434" customFormat="false" ht="15" hidden="false" customHeight="false" outlineLevel="0" collapsed="false">
      <c r="A1434" s="2" t="s">
        <v>6924</v>
      </c>
      <c r="B1434" s="20" t="n">
        <v>119</v>
      </c>
      <c r="C1434" s="20" t="n">
        <v>119</v>
      </c>
      <c r="D1434" s="21" t="n">
        <f aca="false">C1434/Summary!$B$4</f>
        <v>0.00793333333333333</v>
      </c>
      <c r="E1434" s="2" t="s">
        <v>35</v>
      </c>
      <c r="F1434" s="2" t="s">
        <v>35</v>
      </c>
      <c r="G1434" s="2" t="str">
        <f aca="false">IF(AND(E1434="No",F1434="No"),"Yes","No")</f>
        <v>Yes</v>
      </c>
      <c r="H1434" s="20" t="n">
        <f aca="false">IF(G1434="Yes",B1434,"")</f>
        <v>119</v>
      </c>
    </row>
    <row r="1435" customFormat="false" ht="15" hidden="false" customHeight="false" outlineLevel="0" collapsed="false">
      <c r="A1435" s="2" t="s">
        <v>6925</v>
      </c>
      <c r="B1435" s="20" t="n">
        <v>119</v>
      </c>
      <c r="C1435" s="20" t="n">
        <v>118</v>
      </c>
      <c r="D1435" s="21" t="n">
        <f aca="false">C1435/Summary!$B$4</f>
        <v>0.00786666666666667</v>
      </c>
      <c r="E1435" s="2" t="s">
        <v>35</v>
      </c>
      <c r="F1435" s="2" t="s">
        <v>35</v>
      </c>
      <c r="G1435" s="2" t="str">
        <f aca="false">IF(AND(E1435="No",F1435="No"),"Yes","No")</f>
        <v>Yes</v>
      </c>
      <c r="H1435" s="20" t="n">
        <f aca="false">IF(G1435="Yes",B1435,"")</f>
        <v>119</v>
      </c>
    </row>
    <row r="1436" customFormat="false" ht="15" hidden="false" customHeight="false" outlineLevel="0" collapsed="false">
      <c r="A1436" s="2" t="s">
        <v>6926</v>
      </c>
      <c r="B1436" s="20" t="n">
        <v>119</v>
      </c>
      <c r="C1436" s="20" t="n">
        <v>119</v>
      </c>
      <c r="D1436" s="21" t="n">
        <f aca="false">C1436/Summary!$B$4</f>
        <v>0.00793333333333333</v>
      </c>
      <c r="E1436" s="2" t="s">
        <v>35</v>
      </c>
      <c r="F1436" s="2" t="s">
        <v>35</v>
      </c>
      <c r="G1436" s="2" t="str">
        <f aca="false">IF(AND(E1436="No",F1436="No"),"Yes","No")</f>
        <v>Yes</v>
      </c>
      <c r="H1436" s="20" t="n">
        <f aca="false">IF(G1436="Yes",B1436,"")</f>
        <v>119</v>
      </c>
    </row>
    <row r="1437" customFormat="false" ht="15" hidden="false" customHeight="false" outlineLevel="0" collapsed="false">
      <c r="A1437" s="2" t="s">
        <v>6927</v>
      </c>
      <c r="B1437" s="20" t="n">
        <v>119</v>
      </c>
      <c r="C1437" s="20" t="n">
        <v>119</v>
      </c>
      <c r="D1437" s="21" t="n">
        <f aca="false">C1437/Summary!$B$4</f>
        <v>0.00793333333333333</v>
      </c>
      <c r="E1437" s="2" t="s">
        <v>35</v>
      </c>
      <c r="F1437" s="2" t="s">
        <v>35</v>
      </c>
      <c r="G1437" s="2" t="str">
        <f aca="false">IF(AND(E1437="No",F1437="No"),"Yes","No")</f>
        <v>Yes</v>
      </c>
      <c r="H1437" s="20" t="n">
        <f aca="false">IF(G1437="Yes",B1437,"")</f>
        <v>119</v>
      </c>
    </row>
    <row r="1438" customFormat="false" ht="15" hidden="false" customHeight="false" outlineLevel="0" collapsed="false">
      <c r="A1438" s="2" t="s">
        <v>6928</v>
      </c>
      <c r="B1438" s="20" t="n">
        <v>119</v>
      </c>
      <c r="C1438" s="20" t="n">
        <v>118</v>
      </c>
      <c r="D1438" s="21" t="n">
        <f aca="false">C1438/Summary!$B$4</f>
        <v>0.00786666666666667</v>
      </c>
      <c r="E1438" s="2" t="s">
        <v>35</v>
      </c>
      <c r="F1438" s="2" t="s">
        <v>35</v>
      </c>
      <c r="G1438" s="2" t="str">
        <f aca="false">IF(AND(E1438="No",F1438="No"),"Yes","No")</f>
        <v>Yes</v>
      </c>
      <c r="H1438" s="20" t="n">
        <f aca="false">IF(G1438="Yes",B1438,"")</f>
        <v>119</v>
      </c>
    </row>
    <row r="1439" customFormat="false" ht="15" hidden="false" customHeight="false" outlineLevel="0" collapsed="false">
      <c r="A1439" s="2" t="s">
        <v>6929</v>
      </c>
      <c r="B1439" s="20" t="n">
        <v>119</v>
      </c>
      <c r="C1439" s="20" t="n">
        <v>119</v>
      </c>
      <c r="D1439" s="21" t="n">
        <f aca="false">C1439/Summary!$B$4</f>
        <v>0.00793333333333333</v>
      </c>
      <c r="E1439" s="2" t="s">
        <v>35</v>
      </c>
      <c r="F1439" s="2" t="s">
        <v>35</v>
      </c>
      <c r="G1439" s="2" t="str">
        <f aca="false">IF(AND(E1439="No",F1439="No"),"Yes","No")</f>
        <v>Yes</v>
      </c>
      <c r="H1439" s="20" t="n">
        <f aca="false">IF(G1439="Yes",B1439,"")</f>
        <v>119</v>
      </c>
    </row>
    <row r="1440" customFormat="false" ht="15" hidden="false" customHeight="false" outlineLevel="0" collapsed="false">
      <c r="A1440" s="2" t="s">
        <v>6930</v>
      </c>
      <c r="B1440" s="20" t="n">
        <v>119</v>
      </c>
      <c r="C1440" s="20" t="n">
        <v>118</v>
      </c>
      <c r="D1440" s="21" t="n">
        <f aca="false">C1440/Summary!$B$4</f>
        <v>0.00786666666666667</v>
      </c>
      <c r="E1440" s="2" t="s">
        <v>35</v>
      </c>
      <c r="F1440" s="2" t="s">
        <v>35</v>
      </c>
      <c r="G1440" s="2" t="str">
        <f aca="false">IF(AND(E1440="No",F1440="No"),"Yes","No")</f>
        <v>Yes</v>
      </c>
      <c r="H1440" s="20" t="n">
        <f aca="false">IF(G1440="Yes",B1440,"")</f>
        <v>119</v>
      </c>
    </row>
    <row r="1441" customFormat="false" ht="15" hidden="false" customHeight="false" outlineLevel="0" collapsed="false">
      <c r="A1441" s="2" t="s">
        <v>6931</v>
      </c>
      <c r="B1441" s="20" t="n">
        <v>119</v>
      </c>
      <c r="C1441" s="20" t="n">
        <v>119</v>
      </c>
      <c r="D1441" s="21" t="n">
        <f aca="false">C1441/Summary!$B$4</f>
        <v>0.00793333333333333</v>
      </c>
      <c r="E1441" s="2" t="s">
        <v>35</v>
      </c>
      <c r="F1441" s="2" t="s">
        <v>35</v>
      </c>
      <c r="G1441" s="2" t="str">
        <f aca="false">IF(AND(E1441="No",F1441="No"),"Yes","No")</f>
        <v>Yes</v>
      </c>
      <c r="H1441" s="20" t="n">
        <f aca="false">IF(G1441="Yes",B1441,"")</f>
        <v>119</v>
      </c>
    </row>
    <row r="1442" customFormat="false" ht="15" hidden="false" customHeight="false" outlineLevel="0" collapsed="false">
      <c r="A1442" s="2" t="s">
        <v>6932</v>
      </c>
      <c r="B1442" s="20" t="n">
        <v>119</v>
      </c>
      <c r="C1442" s="20" t="n">
        <v>119</v>
      </c>
      <c r="D1442" s="21" t="n">
        <f aca="false">C1442/Summary!$B$4</f>
        <v>0.00793333333333333</v>
      </c>
      <c r="E1442" s="2" t="s">
        <v>35</v>
      </c>
      <c r="F1442" s="2" t="s">
        <v>35</v>
      </c>
      <c r="G1442" s="2" t="str">
        <f aca="false">IF(AND(E1442="No",F1442="No"),"Yes","No")</f>
        <v>Yes</v>
      </c>
      <c r="H1442" s="20" t="n">
        <f aca="false">IF(G1442="Yes",B1442,"")</f>
        <v>119</v>
      </c>
    </row>
    <row r="1443" customFormat="false" ht="15" hidden="false" customHeight="false" outlineLevel="0" collapsed="false">
      <c r="A1443" s="2" t="s">
        <v>6933</v>
      </c>
      <c r="B1443" s="20" t="n">
        <v>119</v>
      </c>
      <c r="C1443" s="20" t="n">
        <v>117</v>
      </c>
      <c r="D1443" s="21" t="n">
        <f aca="false">C1443/Summary!$B$4</f>
        <v>0.0078</v>
      </c>
      <c r="E1443" s="2" t="s">
        <v>35</v>
      </c>
      <c r="F1443" s="2" t="s">
        <v>35</v>
      </c>
      <c r="G1443" s="2" t="str">
        <f aca="false">IF(AND(E1443="No",F1443="No"),"Yes","No")</f>
        <v>Yes</v>
      </c>
      <c r="H1443" s="20" t="n">
        <f aca="false">IF(G1443="Yes",B1443,"")</f>
        <v>119</v>
      </c>
    </row>
    <row r="1444" customFormat="false" ht="15" hidden="false" customHeight="false" outlineLevel="0" collapsed="false">
      <c r="A1444" s="2" t="s">
        <v>6934</v>
      </c>
      <c r="B1444" s="20" t="n">
        <v>119</v>
      </c>
      <c r="C1444" s="20" t="n">
        <v>119</v>
      </c>
      <c r="D1444" s="21" t="n">
        <f aca="false">C1444/Summary!$B$4</f>
        <v>0.00793333333333333</v>
      </c>
      <c r="E1444" s="2" t="s">
        <v>35</v>
      </c>
      <c r="F1444" s="2" t="s">
        <v>35</v>
      </c>
      <c r="G1444" s="2" t="str">
        <f aca="false">IF(AND(E1444="No",F1444="No"),"Yes","No")</f>
        <v>Yes</v>
      </c>
      <c r="H1444" s="20" t="n">
        <f aca="false">IF(G1444="Yes",B1444,"")</f>
        <v>119</v>
      </c>
    </row>
    <row r="1445" customFormat="false" ht="15" hidden="false" customHeight="false" outlineLevel="0" collapsed="false">
      <c r="A1445" s="2" t="s">
        <v>6935</v>
      </c>
      <c r="B1445" s="20" t="n">
        <v>119</v>
      </c>
      <c r="C1445" s="20" t="n">
        <v>119</v>
      </c>
      <c r="D1445" s="21" t="n">
        <f aca="false">C1445/Summary!$B$4</f>
        <v>0.00793333333333333</v>
      </c>
      <c r="E1445" s="2" t="s">
        <v>35</v>
      </c>
      <c r="F1445" s="2" t="s">
        <v>35</v>
      </c>
      <c r="G1445" s="2" t="str">
        <f aca="false">IF(AND(E1445="No",F1445="No"),"Yes","No")</f>
        <v>Yes</v>
      </c>
      <c r="H1445" s="20" t="n">
        <f aca="false">IF(G1445="Yes",B1445,"")</f>
        <v>119</v>
      </c>
    </row>
    <row r="1446" customFormat="false" ht="15" hidden="false" customHeight="false" outlineLevel="0" collapsed="false">
      <c r="A1446" s="2" t="s">
        <v>6936</v>
      </c>
      <c r="B1446" s="20" t="n">
        <v>119</v>
      </c>
      <c r="C1446" s="20" t="n">
        <v>119</v>
      </c>
      <c r="D1446" s="21" t="n">
        <f aca="false">C1446/Summary!$B$4</f>
        <v>0.00793333333333333</v>
      </c>
      <c r="E1446" s="2" t="s">
        <v>35</v>
      </c>
      <c r="F1446" s="2" t="s">
        <v>35</v>
      </c>
      <c r="G1446" s="2" t="str">
        <f aca="false">IF(AND(E1446="No",F1446="No"),"Yes","No")</f>
        <v>Yes</v>
      </c>
      <c r="H1446" s="20" t="n">
        <f aca="false">IF(G1446="Yes",B1446,"")</f>
        <v>119</v>
      </c>
    </row>
    <row r="1447" customFormat="false" ht="15" hidden="false" customHeight="false" outlineLevel="0" collapsed="false">
      <c r="A1447" s="2" t="s">
        <v>6937</v>
      </c>
      <c r="B1447" s="20" t="n">
        <v>119</v>
      </c>
      <c r="C1447" s="20" t="n">
        <v>118</v>
      </c>
      <c r="D1447" s="21" t="n">
        <f aca="false">C1447/Summary!$B$4</f>
        <v>0.00786666666666667</v>
      </c>
      <c r="E1447" s="2" t="s">
        <v>35</v>
      </c>
      <c r="F1447" s="2" t="s">
        <v>35</v>
      </c>
      <c r="G1447" s="2" t="str">
        <f aca="false">IF(AND(E1447="No",F1447="No"),"Yes","No")</f>
        <v>Yes</v>
      </c>
      <c r="H1447" s="20" t="n">
        <f aca="false">IF(G1447="Yes",B1447,"")</f>
        <v>119</v>
      </c>
    </row>
    <row r="1448" customFormat="false" ht="15" hidden="false" customHeight="false" outlineLevel="0" collapsed="false">
      <c r="A1448" s="2" t="s">
        <v>6938</v>
      </c>
      <c r="B1448" s="20" t="n">
        <v>119</v>
      </c>
      <c r="C1448" s="20" t="n">
        <v>119</v>
      </c>
      <c r="D1448" s="21" t="n">
        <f aca="false">C1448/Summary!$B$4</f>
        <v>0.00793333333333333</v>
      </c>
      <c r="E1448" s="2" t="s">
        <v>35</v>
      </c>
      <c r="F1448" s="2" t="s">
        <v>35</v>
      </c>
      <c r="G1448" s="2" t="str">
        <f aca="false">IF(AND(E1448="No",F1448="No"),"Yes","No")</f>
        <v>Yes</v>
      </c>
      <c r="H1448" s="20" t="n">
        <f aca="false">IF(G1448="Yes",B1448,"")</f>
        <v>119</v>
      </c>
    </row>
    <row r="1449" customFormat="false" ht="15" hidden="false" customHeight="false" outlineLevel="0" collapsed="false">
      <c r="A1449" s="2" t="s">
        <v>6939</v>
      </c>
      <c r="B1449" s="20" t="n">
        <v>119</v>
      </c>
      <c r="C1449" s="20" t="n">
        <v>119</v>
      </c>
      <c r="D1449" s="21" t="n">
        <f aca="false">C1449/Summary!$B$4</f>
        <v>0.00793333333333333</v>
      </c>
      <c r="E1449" s="2" t="s">
        <v>35</v>
      </c>
      <c r="F1449" s="2" t="s">
        <v>35</v>
      </c>
      <c r="G1449" s="2" t="str">
        <f aca="false">IF(AND(E1449="No",F1449="No"),"Yes","No")</f>
        <v>Yes</v>
      </c>
      <c r="H1449" s="20" t="n">
        <f aca="false">IF(G1449="Yes",B1449,"")</f>
        <v>119</v>
      </c>
    </row>
    <row r="1450" customFormat="false" ht="15" hidden="false" customHeight="false" outlineLevel="0" collapsed="false">
      <c r="A1450" s="2" t="s">
        <v>6940</v>
      </c>
      <c r="B1450" s="20" t="n">
        <v>119</v>
      </c>
      <c r="C1450" s="20" t="n">
        <v>118</v>
      </c>
      <c r="D1450" s="21" t="n">
        <f aca="false">C1450/Summary!$B$4</f>
        <v>0.00786666666666667</v>
      </c>
      <c r="E1450" s="2" t="s">
        <v>35</v>
      </c>
      <c r="F1450" s="2" t="s">
        <v>35</v>
      </c>
      <c r="G1450" s="2" t="str">
        <f aca="false">IF(AND(E1450="No",F1450="No"),"Yes","No")</f>
        <v>Yes</v>
      </c>
      <c r="H1450" s="20" t="n">
        <f aca="false">IF(G1450="Yes",B1450,"")</f>
        <v>119</v>
      </c>
    </row>
    <row r="1451" customFormat="false" ht="15" hidden="false" customHeight="false" outlineLevel="0" collapsed="false">
      <c r="A1451" s="2" t="s">
        <v>6941</v>
      </c>
      <c r="B1451" s="20" t="n">
        <v>119</v>
      </c>
      <c r="C1451" s="20" t="n">
        <v>118</v>
      </c>
      <c r="D1451" s="21" t="n">
        <f aca="false">C1451/Summary!$B$4</f>
        <v>0.00786666666666667</v>
      </c>
      <c r="E1451" s="2" t="s">
        <v>35</v>
      </c>
      <c r="F1451" s="2" t="s">
        <v>35</v>
      </c>
      <c r="G1451" s="2" t="str">
        <f aca="false">IF(AND(E1451="No",F1451="No"),"Yes","No")</f>
        <v>Yes</v>
      </c>
      <c r="H1451" s="20" t="n">
        <f aca="false">IF(G1451="Yes",B1451,"")</f>
        <v>119</v>
      </c>
    </row>
    <row r="1452" customFormat="false" ht="15" hidden="false" customHeight="false" outlineLevel="0" collapsed="false">
      <c r="A1452" s="2" t="s">
        <v>6942</v>
      </c>
      <c r="B1452" s="20" t="n">
        <v>119</v>
      </c>
      <c r="C1452" s="20" t="n">
        <v>118</v>
      </c>
      <c r="D1452" s="21" t="n">
        <f aca="false">C1452/Summary!$B$4</f>
        <v>0.00786666666666667</v>
      </c>
      <c r="E1452" s="2" t="s">
        <v>35</v>
      </c>
      <c r="F1452" s="2" t="s">
        <v>35</v>
      </c>
      <c r="G1452" s="2" t="str">
        <f aca="false">IF(AND(E1452="No",F1452="No"),"Yes","No")</f>
        <v>Yes</v>
      </c>
      <c r="H1452" s="20" t="n">
        <f aca="false">IF(G1452="Yes",B1452,"")</f>
        <v>119</v>
      </c>
    </row>
    <row r="1453" customFormat="false" ht="15" hidden="false" customHeight="false" outlineLevel="0" collapsed="false">
      <c r="A1453" s="2" t="s">
        <v>6943</v>
      </c>
      <c r="B1453" s="20" t="n">
        <v>119</v>
      </c>
      <c r="C1453" s="20" t="n">
        <v>118</v>
      </c>
      <c r="D1453" s="21" t="n">
        <f aca="false">C1453/Summary!$B$4</f>
        <v>0.00786666666666667</v>
      </c>
      <c r="E1453" s="2" t="s">
        <v>35</v>
      </c>
      <c r="F1453" s="2" t="s">
        <v>35</v>
      </c>
      <c r="G1453" s="2" t="str">
        <f aca="false">IF(AND(E1453="No",F1453="No"),"Yes","No")</f>
        <v>Yes</v>
      </c>
      <c r="H1453" s="20" t="n">
        <f aca="false">IF(G1453="Yes",B1453,"")</f>
        <v>119</v>
      </c>
    </row>
    <row r="1454" customFormat="false" ht="15" hidden="false" customHeight="false" outlineLevel="0" collapsed="false">
      <c r="A1454" s="2" t="s">
        <v>6944</v>
      </c>
      <c r="B1454" s="20" t="n">
        <v>119</v>
      </c>
      <c r="C1454" s="20" t="n">
        <v>118</v>
      </c>
      <c r="D1454" s="21" t="n">
        <f aca="false">C1454/Summary!$B$4</f>
        <v>0.00786666666666667</v>
      </c>
      <c r="E1454" s="2" t="s">
        <v>35</v>
      </c>
      <c r="F1454" s="2" t="s">
        <v>35</v>
      </c>
      <c r="G1454" s="2" t="str">
        <f aca="false">IF(AND(E1454="No",F1454="No"),"Yes","No")</f>
        <v>Yes</v>
      </c>
      <c r="H1454" s="20" t="n">
        <f aca="false">IF(G1454="Yes",B1454,"")</f>
        <v>119</v>
      </c>
    </row>
    <row r="1455" customFormat="false" ht="15" hidden="false" customHeight="false" outlineLevel="0" collapsed="false">
      <c r="A1455" s="2" t="s">
        <v>6945</v>
      </c>
      <c r="B1455" s="20" t="n">
        <v>119</v>
      </c>
      <c r="C1455" s="20" t="n">
        <v>118</v>
      </c>
      <c r="D1455" s="21" t="n">
        <f aca="false">C1455/Summary!$B$4</f>
        <v>0.00786666666666667</v>
      </c>
      <c r="E1455" s="2" t="s">
        <v>35</v>
      </c>
      <c r="F1455" s="2" t="s">
        <v>35</v>
      </c>
      <c r="G1455" s="2" t="str">
        <f aca="false">IF(AND(E1455="No",F1455="No"),"Yes","No")</f>
        <v>Yes</v>
      </c>
      <c r="H1455" s="20" t="n">
        <f aca="false">IF(G1455="Yes",B1455,"")</f>
        <v>119</v>
      </c>
    </row>
    <row r="1456" customFormat="false" ht="15" hidden="false" customHeight="false" outlineLevel="0" collapsed="false">
      <c r="A1456" s="2" t="s">
        <v>6946</v>
      </c>
      <c r="B1456" s="20" t="n">
        <v>119</v>
      </c>
      <c r="C1456" s="20" t="n">
        <v>118</v>
      </c>
      <c r="D1456" s="21" t="n">
        <f aca="false">C1456/Summary!$B$4</f>
        <v>0.00786666666666667</v>
      </c>
      <c r="E1456" s="2" t="s">
        <v>35</v>
      </c>
      <c r="F1456" s="2" t="s">
        <v>35</v>
      </c>
      <c r="G1456" s="2" t="str">
        <f aca="false">IF(AND(E1456="No",F1456="No"),"Yes","No")</f>
        <v>Yes</v>
      </c>
      <c r="H1456" s="20" t="n">
        <f aca="false">IF(G1456="Yes",B1456,"")</f>
        <v>119</v>
      </c>
    </row>
    <row r="1457" customFormat="false" ht="15" hidden="false" customHeight="false" outlineLevel="0" collapsed="false">
      <c r="A1457" s="2" t="s">
        <v>6947</v>
      </c>
      <c r="B1457" s="20" t="n">
        <v>119</v>
      </c>
      <c r="C1457" s="20" t="n">
        <v>117</v>
      </c>
      <c r="D1457" s="21" t="n">
        <f aca="false">C1457/Summary!$B$4</f>
        <v>0.0078</v>
      </c>
      <c r="E1457" s="2" t="s">
        <v>35</v>
      </c>
      <c r="F1457" s="2" t="s">
        <v>35</v>
      </c>
      <c r="G1457" s="2" t="str">
        <f aca="false">IF(AND(E1457="No",F1457="No"),"Yes","No")</f>
        <v>Yes</v>
      </c>
      <c r="H1457" s="20" t="n">
        <f aca="false">IF(G1457="Yes",B1457,"")</f>
        <v>119</v>
      </c>
    </row>
    <row r="1458" customFormat="false" ht="15" hidden="false" customHeight="false" outlineLevel="0" collapsed="false">
      <c r="A1458" s="2" t="s">
        <v>6948</v>
      </c>
      <c r="B1458" s="20" t="n">
        <v>119</v>
      </c>
      <c r="C1458" s="20" t="n">
        <v>119</v>
      </c>
      <c r="D1458" s="21" t="n">
        <f aca="false">C1458/Summary!$B$4</f>
        <v>0.00793333333333333</v>
      </c>
      <c r="E1458" s="2" t="s">
        <v>35</v>
      </c>
      <c r="F1458" s="2" t="s">
        <v>35</v>
      </c>
      <c r="G1458" s="2" t="str">
        <f aca="false">IF(AND(E1458="No",F1458="No"),"Yes","No")</f>
        <v>Yes</v>
      </c>
      <c r="H1458" s="20" t="n">
        <f aca="false">IF(G1458="Yes",B1458,"")</f>
        <v>119</v>
      </c>
    </row>
    <row r="1459" customFormat="false" ht="15" hidden="false" customHeight="false" outlineLevel="0" collapsed="false">
      <c r="A1459" s="2" t="s">
        <v>6949</v>
      </c>
      <c r="B1459" s="20" t="n">
        <v>119</v>
      </c>
      <c r="C1459" s="20" t="n">
        <v>119</v>
      </c>
      <c r="D1459" s="21" t="n">
        <f aca="false">C1459/Summary!$B$4</f>
        <v>0.00793333333333333</v>
      </c>
      <c r="E1459" s="2" t="s">
        <v>35</v>
      </c>
      <c r="F1459" s="2" t="s">
        <v>35</v>
      </c>
      <c r="G1459" s="2" t="str">
        <f aca="false">IF(AND(E1459="No",F1459="No"),"Yes","No")</f>
        <v>Yes</v>
      </c>
      <c r="H1459" s="20" t="n">
        <f aca="false">IF(G1459="Yes",B1459,"")</f>
        <v>119</v>
      </c>
    </row>
    <row r="1460" customFormat="false" ht="15" hidden="false" customHeight="false" outlineLevel="0" collapsed="false">
      <c r="A1460" s="2" t="s">
        <v>6950</v>
      </c>
      <c r="B1460" s="20" t="n">
        <v>119</v>
      </c>
      <c r="C1460" s="20" t="n">
        <v>118</v>
      </c>
      <c r="D1460" s="21" t="n">
        <f aca="false">C1460/Summary!$B$4</f>
        <v>0.00786666666666667</v>
      </c>
      <c r="E1460" s="2" t="s">
        <v>35</v>
      </c>
      <c r="F1460" s="2" t="s">
        <v>35</v>
      </c>
      <c r="G1460" s="2" t="str">
        <f aca="false">IF(AND(E1460="No",F1460="No"),"Yes","No")</f>
        <v>Yes</v>
      </c>
      <c r="H1460" s="20" t="n">
        <f aca="false">IF(G1460="Yes",B1460,"")</f>
        <v>119</v>
      </c>
    </row>
    <row r="1461" customFormat="false" ht="15" hidden="false" customHeight="false" outlineLevel="0" collapsed="false">
      <c r="A1461" s="2" t="s">
        <v>6951</v>
      </c>
      <c r="B1461" s="20" t="n">
        <v>119</v>
      </c>
      <c r="C1461" s="20" t="n">
        <v>118</v>
      </c>
      <c r="D1461" s="21" t="n">
        <f aca="false">C1461/Summary!$B$4</f>
        <v>0.00786666666666667</v>
      </c>
      <c r="E1461" s="2" t="s">
        <v>35</v>
      </c>
      <c r="F1461" s="2" t="s">
        <v>35</v>
      </c>
      <c r="G1461" s="2" t="str">
        <f aca="false">IF(AND(E1461="No",F1461="No"),"Yes","No")</f>
        <v>Yes</v>
      </c>
      <c r="H1461" s="20" t="n">
        <f aca="false">IF(G1461="Yes",B1461,"")</f>
        <v>119</v>
      </c>
    </row>
    <row r="1462" customFormat="false" ht="15" hidden="false" customHeight="false" outlineLevel="0" collapsed="false">
      <c r="A1462" s="2" t="s">
        <v>6952</v>
      </c>
      <c r="B1462" s="20" t="n">
        <v>119</v>
      </c>
      <c r="C1462" s="20" t="n">
        <v>119</v>
      </c>
      <c r="D1462" s="21" t="n">
        <f aca="false">C1462/Summary!$B$4</f>
        <v>0.00793333333333333</v>
      </c>
      <c r="E1462" s="2" t="s">
        <v>35</v>
      </c>
      <c r="F1462" s="2" t="s">
        <v>35</v>
      </c>
      <c r="G1462" s="2" t="str">
        <f aca="false">IF(AND(E1462="No",F1462="No"),"Yes","No")</f>
        <v>Yes</v>
      </c>
      <c r="H1462" s="20" t="n">
        <f aca="false">IF(G1462="Yes",B1462,"")</f>
        <v>119</v>
      </c>
    </row>
    <row r="1463" customFormat="false" ht="15" hidden="false" customHeight="false" outlineLevel="0" collapsed="false">
      <c r="A1463" s="2" t="s">
        <v>6953</v>
      </c>
      <c r="B1463" s="20" t="n">
        <v>120</v>
      </c>
      <c r="C1463" s="20" t="n">
        <v>120</v>
      </c>
      <c r="D1463" s="21" t="n">
        <f aca="false">C1463/Summary!$B$4</f>
        <v>0.008</v>
      </c>
      <c r="E1463" s="2" t="s">
        <v>35</v>
      </c>
      <c r="F1463" s="2" t="s">
        <v>35</v>
      </c>
      <c r="G1463" s="2" t="str">
        <f aca="false">IF(AND(E1463="No",F1463="No"),"Yes","No")</f>
        <v>Yes</v>
      </c>
      <c r="H1463" s="20" t="n">
        <f aca="false">IF(G1463="Yes",B1463,"")</f>
        <v>120</v>
      </c>
    </row>
    <row r="1464" customFormat="false" ht="15" hidden="false" customHeight="false" outlineLevel="0" collapsed="false">
      <c r="A1464" s="2" t="s">
        <v>6954</v>
      </c>
      <c r="B1464" s="20" t="n">
        <v>120</v>
      </c>
      <c r="C1464" s="20" t="n">
        <v>120</v>
      </c>
      <c r="D1464" s="21" t="n">
        <f aca="false">C1464/Summary!$B$4</f>
        <v>0.008</v>
      </c>
      <c r="E1464" s="2" t="s">
        <v>35</v>
      </c>
      <c r="F1464" s="2" t="s">
        <v>35</v>
      </c>
      <c r="G1464" s="2" t="str">
        <f aca="false">IF(AND(E1464="No",F1464="No"),"Yes","No")</f>
        <v>Yes</v>
      </c>
      <c r="H1464" s="20" t="n">
        <f aca="false">IF(G1464="Yes",B1464,"")</f>
        <v>120</v>
      </c>
    </row>
    <row r="1465" customFormat="false" ht="15" hidden="false" customHeight="false" outlineLevel="0" collapsed="false">
      <c r="A1465" s="2" t="s">
        <v>6955</v>
      </c>
      <c r="B1465" s="20" t="n">
        <v>120</v>
      </c>
      <c r="C1465" s="20" t="n">
        <v>118</v>
      </c>
      <c r="D1465" s="21" t="n">
        <f aca="false">C1465/Summary!$B$4</f>
        <v>0.00786666666666667</v>
      </c>
      <c r="E1465" s="2" t="s">
        <v>35</v>
      </c>
      <c r="F1465" s="2" t="s">
        <v>35</v>
      </c>
      <c r="G1465" s="2" t="str">
        <f aca="false">IF(AND(E1465="No",F1465="No"),"Yes","No")</f>
        <v>Yes</v>
      </c>
      <c r="H1465" s="20" t="n">
        <f aca="false">IF(G1465="Yes",B1465,"")</f>
        <v>120</v>
      </c>
    </row>
    <row r="1466" customFormat="false" ht="15" hidden="false" customHeight="false" outlineLevel="0" collapsed="false">
      <c r="A1466" s="2" t="s">
        <v>6956</v>
      </c>
      <c r="B1466" s="20" t="n">
        <v>120</v>
      </c>
      <c r="C1466" s="20" t="n">
        <v>120</v>
      </c>
      <c r="D1466" s="21" t="n">
        <f aca="false">C1466/Summary!$B$4</f>
        <v>0.008</v>
      </c>
      <c r="E1466" s="2" t="s">
        <v>35</v>
      </c>
      <c r="F1466" s="2" t="s">
        <v>35</v>
      </c>
      <c r="G1466" s="2" t="str">
        <f aca="false">IF(AND(E1466="No",F1466="No"),"Yes","No")</f>
        <v>Yes</v>
      </c>
      <c r="H1466" s="20" t="n">
        <f aca="false">IF(G1466="Yes",B1466,"")</f>
        <v>120</v>
      </c>
    </row>
    <row r="1467" customFormat="false" ht="15" hidden="false" customHeight="false" outlineLevel="0" collapsed="false">
      <c r="A1467" s="2" t="s">
        <v>6957</v>
      </c>
      <c r="B1467" s="20" t="n">
        <v>120</v>
      </c>
      <c r="C1467" s="20" t="n">
        <v>119</v>
      </c>
      <c r="D1467" s="21" t="n">
        <f aca="false">C1467/Summary!$B$4</f>
        <v>0.00793333333333333</v>
      </c>
      <c r="E1467" s="2" t="s">
        <v>35</v>
      </c>
      <c r="F1467" s="2" t="s">
        <v>35</v>
      </c>
      <c r="G1467" s="2" t="str">
        <f aca="false">IF(AND(E1467="No",F1467="No"),"Yes","No")</f>
        <v>Yes</v>
      </c>
      <c r="H1467" s="20" t="n">
        <f aca="false">IF(G1467="Yes",B1467,"")</f>
        <v>120</v>
      </c>
    </row>
    <row r="1468" customFormat="false" ht="15" hidden="false" customHeight="false" outlineLevel="0" collapsed="false">
      <c r="A1468" s="2" t="s">
        <v>6958</v>
      </c>
      <c r="B1468" s="20" t="n">
        <v>120</v>
      </c>
      <c r="C1468" s="20" t="n">
        <v>118</v>
      </c>
      <c r="D1468" s="21" t="n">
        <f aca="false">C1468/Summary!$B$4</f>
        <v>0.00786666666666667</v>
      </c>
      <c r="E1468" s="2" t="s">
        <v>35</v>
      </c>
      <c r="F1468" s="2" t="s">
        <v>35</v>
      </c>
      <c r="G1468" s="2" t="str">
        <f aca="false">IF(AND(E1468="No",F1468="No"),"Yes","No")</f>
        <v>Yes</v>
      </c>
      <c r="H1468" s="20" t="n">
        <f aca="false">IF(G1468="Yes",B1468,"")</f>
        <v>120</v>
      </c>
    </row>
    <row r="1469" customFormat="false" ht="15" hidden="false" customHeight="false" outlineLevel="0" collapsed="false">
      <c r="A1469" s="2" t="s">
        <v>6959</v>
      </c>
      <c r="B1469" s="20" t="n">
        <v>120</v>
      </c>
      <c r="C1469" s="20" t="n">
        <v>120</v>
      </c>
      <c r="D1469" s="21" t="n">
        <f aca="false">C1469/Summary!$B$4</f>
        <v>0.008</v>
      </c>
      <c r="E1469" s="2" t="s">
        <v>35</v>
      </c>
      <c r="F1469" s="2" t="s">
        <v>35</v>
      </c>
      <c r="G1469" s="2" t="str">
        <f aca="false">IF(AND(E1469="No",F1469="No"),"Yes","No")</f>
        <v>Yes</v>
      </c>
      <c r="H1469" s="20" t="n">
        <f aca="false">IF(G1469="Yes",B1469,"")</f>
        <v>120</v>
      </c>
    </row>
    <row r="1470" customFormat="false" ht="15" hidden="false" customHeight="false" outlineLevel="0" collapsed="false">
      <c r="A1470" s="2" t="s">
        <v>6960</v>
      </c>
      <c r="B1470" s="20" t="n">
        <v>120</v>
      </c>
      <c r="C1470" s="20" t="n">
        <v>120</v>
      </c>
      <c r="D1470" s="21" t="n">
        <f aca="false">C1470/Summary!$B$4</f>
        <v>0.008</v>
      </c>
      <c r="E1470" s="2" t="s">
        <v>35</v>
      </c>
      <c r="F1470" s="2" t="s">
        <v>35</v>
      </c>
      <c r="G1470" s="2" t="str">
        <f aca="false">IF(AND(E1470="No",F1470="No"),"Yes","No")</f>
        <v>Yes</v>
      </c>
      <c r="H1470" s="20" t="n">
        <f aca="false">IF(G1470="Yes",B1470,"")</f>
        <v>120</v>
      </c>
    </row>
    <row r="1471" customFormat="false" ht="15" hidden="false" customHeight="false" outlineLevel="0" collapsed="false">
      <c r="A1471" s="2" t="s">
        <v>6961</v>
      </c>
      <c r="B1471" s="20" t="n">
        <v>120</v>
      </c>
      <c r="C1471" s="20" t="n">
        <v>120</v>
      </c>
      <c r="D1471" s="21" t="n">
        <f aca="false">C1471/Summary!$B$4</f>
        <v>0.008</v>
      </c>
      <c r="E1471" s="2" t="s">
        <v>35</v>
      </c>
      <c r="F1471" s="2" t="s">
        <v>35</v>
      </c>
      <c r="G1471" s="2" t="str">
        <f aca="false">IF(AND(E1471="No",F1471="No"),"Yes","No")</f>
        <v>Yes</v>
      </c>
      <c r="H1471" s="20" t="n">
        <f aca="false">IF(G1471="Yes",B1471,"")</f>
        <v>120</v>
      </c>
    </row>
    <row r="1472" customFormat="false" ht="15" hidden="false" customHeight="false" outlineLevel="0" collapsed="false">
      <c r="A1472" s="2" t="s">
        <v>6962</v>
      </c>
      <c r="B1472" s="20" t="n">
        <v>120</v>
      </c>
      <c r="C1472" s="20" t="n">
        <v>119</v>
      </c>
      <c r="D1472" s="21" t="n">
        <f aca="false">C1472/Summary!$B$4</f>
        <v>0.00793333333333333</v>
      </c>
      <c r="E1472" s="2" t="s">
        <v>35</v>
      </c>
      <c r="F1472" s="2" t="s">
        <v>35</v>
      </c>
      <c r="G1472" s="2" t="str">
        <f aca="false">IF(AND(E1472="No",F1472="No"),"Yes","No")</f>
        <v>Yes</v>
      </c>
      <c r="H1472" s="20" t="n">
        <f aca="false">IF(G1472="Yes",B1472,"")</f>
        <v>120</v>
      </c>
    </row>
    <row r="1473" customFormat="false" ht="15" hidden="false" customHeight="false" outlineLevel="0" collapsed="false">
      <c r="A1473" s="2" t="s">
        <v>6963</v>
      </c>
      <c r="B1473" s="20" t="n">
        <v>120</v>
      </c>
      <c r="C1473" s="20" t="n">
        <v>120</v>
      </c>
      <c r="D1473" s="21" t="n">
        <f aca="false">C1473/Summary!$B$4</f>
        <v>0.008</v>
      </c>
      <c r="E1473" s="2" t="s">
        <v>35</v>
      </c>
      <c r="F1473" s="2" t="s">
        <v>35</v>
      </c>
      <c r="G1473" s="2" t="str">
        <f aca="false">IF(AND(E1473="No",F1473="No"),"Yes","No")</f>
        <v>Yes</v>
      </c>
      <c r="H1473" s="20" t="n">
        <f aca="false">IF(G1473="Yes",B1473,"")</f>
        <v>120</v>
      </c>
    </row>
    <row r="1474" customFormat="false" ht="15" hidden="false" customHeight="false" outlineLevel="0" collapsed="false">
      <c r="A1474" s="2" t="s">
        <v>6964</v>
      </c>
      <c r="B1474" s="20" t="n">
        <v>120</v>
      </c>
      <c r="C1474" s="20" t="n">
        <v>120</v>
      </c>
      <c r="D1474" s="21" t="n">
        <f aca="false">C1474/Summary!$B$4</f>
        <v>0.008</v>
      </c>
      <c r="E1474" s="2" t="s">
        <v>35</v>
      </c>
      <c r="F1474" s="2" t="s">
        <v>35</v>
      </c>
      <c r="G1474" s="2" t="str">
        <f aca="false">IF(AND(E1474="No",F1474="No"),"Yes","No")</f>
        <v>Yes</v>
      </c>
      <c r="H1474" s="20" t="n">
        <f aca="false">IF(G1474="Yes",B1474,"")</f>
        <v>120</v>
      </c>
    </row>
    <row r="1475" customFormat="false" ht="15" hidden="false" customHeight="false" outlineLevel="0" collapsed="false">
      <c r="A1475" s="2" t="s">
        <v>6965</v>
      </c>
      <c r="B1475" s="20" t="n">
        <v>120</v>
      </c>
      <c r="C1475" s="20" t="n">
        <v>119</v>
      </c>
      <c r="D1475" s="21" t="n">
        <f aca="false">C1475/Summary!$B$4</f>
        <v>0.00793333333333333</v>
      </c>
      <c r="E1475" s="2" t="s">
        <v>35</v>
      </c>
      <c r="F1475" s="2" t="s">
        <v>35</v>
      </c>
      <c r="G1475" s="2" t="str">
        <f aca="false">IF(AND(E1475="No",F1475="No"),"Yes","No")</f>
        <v>Yes</v>
      </c>
      <c r="H1475" s="20" t="n">
        <f aca="false">IF(G1475="Yes",B1475,"")</f>
        <v>120</v>
      </c>
    </row>
    <row r="1476" customFormat="false" ht="15" hidden="false" customHeight="false" outlineLevel="0" collapsed="false">
      <c r="A1476" s="2" t="s">
        <v>6966</v>
      </c>
      <c r="B1476" s="20" t="n">
        <v>120</v>
      </c>
      <c r="C1476" s="20" t="n">
        <v>119</v>
      </c>
      <c r="D1476" s="21" t="n">
        <f aca="false">C1476/Summary!$B$4</f>
        <v>0.00793333333333333</v>
      </c>
      <c r="E1476" s="2" t="s">
        <v>35</v>
      </c>
      <c r="F1476" s="2" t="s">
        <v>35</v>
      </c>
      <c r="G1476" s="2" t="str">
        <f aca="false">IF(AND(E1476="No",F1476="No"),"Yes","No")</f>
        <v>Yes</v>
      </c>
      <c r="H1476" s="20" t="n">
        <f aca="false">IF(G1476="Yes",B1476,"")</f>
        <v>120</v>
      </c>
    </row>
    <row r="1477" customFormat="false" ht="15" hidden="false" customHeight="false" outlineLevel="0" collapsed="false">
      <c r="A1477" s="2" t="s">
        <v>6967</v>
      </c>
      <c r="B1477" s="20" t="n">
        <v>120</v>
      </c>
      <c r="C1477" s="20" t="n">
        <v>120</v>
      </c>
      <c r="D1477" s="21" t="n">
        <f aca="false">C1477/Summary!$B$4</f>
        <v>0.008</v>
      </c>
      <c r="E1477" s="2" t="s">
        <v>35</v>
      </c>
      <c r="F1477" s="2" t="s">
        <v>35</v>
      </c>
      <c r="G1477" s="2" t="str">
        <f aca="false">IF(AND(E1477="No",F1477="No"),"Yes","No")</f>
        <v>Yes</v>
      </c>
      <c r="H1477" s="20" t="n">
        <f aca="false">IF(G1477="Yes",B1477,"")</f>
        <v>120</v>
      </c>
    </row>
    <row r="1478" customFormat="false" ht="15" hidden="false" customHeight="false" outlineLevel="0" collapsed="false">
      <c r="A1478" s="2" t="s">
        <v>6968</v>
      </c>
      <c r="B1478" s="20" t="n">
        <v>120</v>
      </c>
      <c r="C1478" s="20" t="n">
        <v>120</v>
      </c>
      <c r="D1478" s="21" t="n">
        <f aca="false">C1478/Summary!$B$4</f>
        <v>0.008</v>
      </c>
      <c r="E1478" s="2" t="s">
        <v>35</v>
      </c>
      <c r="F1478" s="2" t="s">
        <v>35</v>
      </c>
      <c r="G1478" s="2" t="str">
        <f aca="false">IF(AND(E1478="No",F1478="No"),"Yes","No")</f>
        <v>Yes</v>
      </c>
      <c r="H1478" s="20" t="n">
        <f aca="false">IF(G1478="Yes",B1478,"")</f>
        <v>120</v>
      </c>
    </row>
    <row r="1479" customFormat="false" ht="15" hidden="false" customHeight="false" outlineLevel="0" collapsed="false">
      <c r="A1479" s="2" t="s">
        <v>6969</v>
      </c>
      <c r="B1479" s="20" t="n">
        <v>120</v>
      </c>
      <c r="C1479" s="20" t="n">
        <v>120</v>
      </c>
      <c r="D1479" s="21" t="n">
        <f aca="false">C1479/Summary!$B$4</f>
        <v>0.008</v>
      </c>
      <c r="E1479" s="2" t="s">
        <v>35</v>
      </c>
      <c r="F1479" s="2" t="s">
        <v>35</v>
      </c>
      <c r="G1479" s="2" t="str">
        <f aca="false">IF(AND(E1479="No",F1479="No"),"Yes","No")</f>
        <v>Yes</v>
      </c>
      <c r="H1479" s="20" t="n">
        <f aca="false">IF(G1479="Yes",B1479,"")</f>
        <v>120</v>
      </c>
    </row>
    <row r="1480" customFormat="false" ht="15" hidden="false" customHeight="false" outlineLevel="0" collapsed="false">
      <c r="A1480" s="2" t="s">
        <v>6970</v>
      </c>
      <c r="B1480" s="20" t="n">
        <v>120</v>
      </c>
      <c r="C1480" s="20" t="n">
        <v>120</v>
      </c>
      <c r="D1480" s="21" t="n">
        <f aca="false">C1480/Summary!$B$4</f>
        <v>0.008</v>
      </c>
      <c r="E1480" s="2" t="s">
        <v>35</v>
      </c>
      <c r="F1480" s="2" t="s">
        <v>35</v>
      </c>
      <c r="G1480" s="2" t="str">
        <f aca="false">IF(AND(E1480="No",F1480="No"),"Yes","No")</f>
        <v>Yes</v>
      </c>
      <c r="H1480" s="20" t="n">
        <f aca="false">IF(G1480="Yes",B1480,"")</f>
        <v>120</v>
      </c>
    </row>
    <row r="1481" customFormat="false" ht="15" hidden="false" customHeight="false" outlineLevel="0" collapsed="false">
      <c r="A1481" s="2" t="s">
        <v>6971</v>
      </c>
      <c r="B1481" s="20" t="n">
        <v>120</v>
      </c>
      <c r="C1481" s="20" t="n">
        <v>120</v>
      </c>
      <c r="D1481" s="21" t="n">
        <f aca="false">C1481/Summary!$B$4</f>
        <v>0.008</v>
      </c>
      <c r="E1481" s="2" t="s">
        <v>35</v>
      </c>
      <c r="F1481" s="2" t="s">
        <v>35</v>
      </c>
      <c r="G1481" s="2" t="str">
        <f aca="false">IF(AND(E1481="No",F1481="No"),"Yes","No")</f>
        <v>Yes</v>
      </c>
      <c r="H1481" s="20" t="n">
        <f aca="false">IF(G1481="Yes",B1481,"")</f>
        <v>120</v>
      </c>
    </row>
    <row r="1482" customFormat="false" ht="15" hidden="false" customHeight="false" outlineLevel="0" collapsed="false">
      <c r="A1482" s="2" t="s">
        <v>6972</v>
      </c>
      <c r="B1482" s="20" t="n">
        <v>120</v>
      </c>
      <c r="C1482" s="20" t="n">
        <v>120</v>
      </c>
      <c r="D1482" s="21" t="n">
        <f aca="false">C1482/Summary!$B$4</f>
        <v>0.008</v>
      </c>
      <c r="E1482" s="2" t="s">
        <v>35</v>
      </c>
      <c r="F1482" s="2" t="s">
        <v>35</v>
      </c>
      <c r="G1482" s="2" t="str">
        <f aca="false">IF(AND(E1482="No",F1482="No"),"Yes","No")</f>
        <v>Yes</v>
      </c>
      <c r="H1482" s="20" t="n">
        <f aca="false">IF(G1482="Yes",B1482,"")</f>
        <v>120</v>
      </c>
    </row>
    <row r="1483" customFormat="false" ht="15" hidden="false" customHeight="false" outlineLevel="0" collapsed="false">
      <c r="A1483" s="2" t="s">
        <v>6973</v>
      </c>
      <c r="B1483" s="20" t="n">
        <v>120</v>
      </c>
      <c r="C1483" s="20" t="n">
        <v>119</v>
      </c>
      <c r="D1483" s="21" t="n">
        <f aca="false">C1483/Summary!$B$4</f>
        <v>0.00793333333333333</v>
      </c>
      <c r="E1483" s="2" t="s">
        <v>35</v>
      </c>
      <c r="F1483" s="2" t="s">
        <v>35</v>
      </c>
      <c r="G1483" s="2" t="str">
        <f aca="false">IF(AND(E1483="No",F1483="No"),"Yes","No")</f>
        <v>Yes</v>
      </c>
      <c r="H1483" s="20" t="n">
        <f aca="false">IF(G1483="Yes",B1483,"")</f>
        <v>120</v>
      </c>
    </row>
    <row r="1484" customFormat="false" ht="15" hidden="false" customHeight="false" outlineLevel="0" collapsed="false">
      <c r="A1484" s="2" t="s">
        <v>6974</v>
      </c>
      <c r="B1484" s="20" t="n">
        <v>120</v>
      </c>
      <c r="C1484" s="20" t="n">
        <v>119</v>
      </c>
      <c r="D1484" s="21" t="n">
        <f aca="false">C1484/Summary!$B$4</f>
        <v>0.00793333333333333</v>
      </c>
      <c r="E1484" s="2" t="s">
        <v>35</v>
      </c>
      <c r="F1484" s="2" t="s">
        <v>35</v>
      </c>
      <c r="G1484" s="2" t="str">
        <f aca="false">IF(AND(E1484="No",F1484="No"),"Yes","No")</f>
        <v>Yes</v>
      </c>
      <c r="H1484" s="20" t="n">
        <f aca="false">IF(G1484="Yes",B1484,"")</f>
        <v>120</v>
      </c>
    </row>
    <row r="1485" customFormat="false" ht="15" hidden="false" customHeight="false" outlineLevel="0" collapsed="false">
      <c r="A1485" s="2" t="s">
        <v>6975</v>
      </c>
      <c r="B1485" s="20" t="n">
        <v>120</v>
      </c>
      <c r="C1485" s="20" t="n">
        <v>118</v>
      </c>
      <c r="D1485" s="21" t="n">
        <f aca="false">C1485/Summary!$B$4</f>
        <v>0.00786666666666667</v>
      </c>
      <c r="E1485" s="2" t="s">
        <v>35</v>
      </c>
      <c r="F1485" s="2" t="s">
        <v>35</v>
      </c>
      <c r="G1485" s="2" t="str">
        <f aca="false">IF(AND(E1485="No",F1485="No"),"Yes","No")</f>
        <v>Yes</v>
      </c>
      <c r="H1485" s="20" t="n">
        <f aca="false">IF(G1485="Yes",B1485,"")</f>
        <v>120</v>
      </c>
    </row>
    <row r="1486" customFormat="false" ht="15" hidden="false" customHeight="false" outlineLevel="0" collapsed="false">
      <c r="A1486" s="2" t="s">
        <v>6976</v>
      </c>
      <c r="B1486" s="20" t="n">
        <v>120</v>
      </c>
      <c r="C1486" s="20" t="n">
        <v>119</v>
      </c>
      <c r="D1486" s="21" t="n">
        <f aca="false">C1486/Summary!$B$4</f>
        <v>0.00793333333333333</v>
      </c>
      <c r="E1486" s="2" t="s">
        <v>35</v>
      </c>
      <c r="F1486" s="2" t="s">
        <v>35</v>
      </c>
      <c r="G1486" s="2" t="str">
        <f aca="false">IF(AND(E1486="No",F1486="No"),"Yes","No")</f>
        <v>Yes</v>
      </c>
      <c r="H1486" s="20" t="n">
        <f aca="false">IF(G1486="Yes",B1486,"")</f>
        <v>120</v>
      </c>
    </row>
    <row r="1487" customFormat="false" ht="15" hidden="false" customHeight="false" outlineLevel="0" collapsed="false">
      <c r="A1487" s="2" t="s">
        <v>6977</v>
      </c>
      <c r="B1487" s="20" t="n">
        <v>120</v>
      </c>
      <c r="C1487" s="20" t="n">
        <v>120</v>
      </c>
      <c r="D1487" s="21" t="n">
        <f aca="false">C1487/Summary!$B$4</f>
        <v>0.008</v>
      </c>
      <c r="E1487" s="2" t="s">
        <v>35</v>
      </c>
      <c r="F1487" s="2" t="s">
        <v>35</v>
      </c>
      <c r="G1487" s="2" t="str">
        <f aca="false">IF(AND(E1487="No",F1487="No"),"Yes","No")</f>
        <v>Yes</v>
      </c>
      <c r="H1487" s="20" t="n">
        <f aca="false">IF(G1487="Yes",B1487,"")</f>
        <v>120</v>
      </c>
    </row>
    <row r="1488" customFormat="false" ht="15" hidden="false" customHeight="false" outlineLevel="0" collapsed="false">
      <c r="A1488" s="2" t="s">
        <v>6978</v>
      </c>
      <c r="B1488" s="20" t="n">
        <v>120</v>
      </c>
      <c r="C1488" s="20" t="n">
        <v>120</v>
      </c>
      <c r="D1488" s="21" t="n">
        <f aca="false">C1488/Summary!$B$4</f>
        <v>0.008</v>
      </c>
      <c r="E1488" s="2" t="s">
        <v>35</v>
      </c>
      <c r="F1488" s="2" t="s">
        <v>35</v>
      </c>
      <c r="G1488" s="2" t="str">
        <f aca="false">IF(AND(E1488="No",F1488="No"),"Yes","No")</f>
        <v>Yes</v>
      </c>
      <c r="H1488" s="20" t="n">
        <f aca="false">IF(G1488="Yes",B1488,"")</f>
        <v>120</v>
      </c>
    </row>
    <row r="1489" customFormat="false" ht="15" hidden="false" customHeight="false" outlineLevel="0" collapsed="false">
      <c r="A1489" s="2" t="s">
        <v>6979</v>
      </c>
      <c r="B1489" s="20" t="n">
        <v>120</v>
      </c>
      <c r="C1489" s="20" t="n">
        <v>120</v>
      </c>
      <c r="D1489" s="21" t="n">
        <f aca="false">C1489/Summary!$B$4</f>
        <v>0.008</v>
      </c>
      <c r="E1489" s="2" t="s">
        <v>35</v>
      </c>
      <c r="F1489" s="2" t="s">
        <v>35</v>
      </c>
      <c r="G1489" s="2" t="str">
        <f aca="false">IF(AND(E1489="No",F1489="No"),"Yes","No")</f>
        <v>Yes</v>
      </c>
      <c r="H1489" s="20" t="n">
        <f aca="false">IF(G1489="Yes",B1489,"")</f>
        <v>120</v>
      </c>
    </row>
    <row r="1490" customFormat="false" ht="15" hidden="false" customHeight="false" outlineLevel="0" collapsed="false">
      <c r="A1490" s="2" t="s">
        <v>6980</v>
      </c>
      <c r="B1490" s="20" t="n">
        <v>120</v>
      </c>
      <c r="C1490" s="20" t="n">
        <v>120</v>
      </c>
      <c r="D1490" s="21" t="n">
        <f aca="false">C1490/Summary!$B$4</f>
        <v>0.008</v>
      </c>
      <c r="E1490" s="2" t="s">
        <v>35</v>
      </c>
      <c r="F1490" s="2" t="s">
        <v>35</v>
      </c>
      <c r="G1490" s="2" t="str">
        <f aca="false">IF(AND(E1490="No",F1490="No"),"Yes","No")</f>
        <v>Yes</v>
      </c>
      <c r="H1490" s="20" t="n">
        <f aca="false">IF(G1490="Yes",B1490,"")</f>
        <v>120</v>
      </c>
    </row>
    <row r="1491" customFormat="false" ht="15" hidden="false" customHeight="false" outlineLevel="0" collapsed="false">
      <c r="A1491" s="2" t="s">
        <v>6981</v>
      </c>
      <c r="B1491" s="20" t="n">
        <v>120</v>
      </c>
      <c r="C1491" s="20" t="n">
        <v>120</v>
      </c>
      <c r="D1491" s="21" t="n">
        <f aca="false">C1491/Summary!$B$4</f>
        <v>0.008</v>
      </c>
      <c r="E1491" s="2" t="s">
        <v>35</v>
      </c>
      <c r="F1491" s="2" t="s">
        <v>35</v>
      </c>
      <c r="G1491" s="2" t="str">
        <f aca="false">IF(AND(E1491="No",F1491="No"),"Yes","No")</f>
        <v>Yes</v>
      </c>
      <c r="H1491" s="20" t="n">
        <f aca="false">IF(G1491="Yes",B1491,"")</f>
        <v>120</v>
      </c>
    </row>
    <row r="1492" customFormat="false" ht="15" hidden="false" customHeight="false" outlineLevel="0" collapsed="false">
      <c r="A1492" s="2" t="s">
        <v>6982</v>
      </c>
      <c r="B1492" s="20" t="n">
        <v>120</v>
      </c>
      <c r="C1492" s="20" t="n">
        <v>120</v>
      </c>
      <c r="D1492" s="21" t="n">
        <f aca="false">C1492/Summary!$B$4</f>
        <v>0.008</v>
      </c>
      <c r="E1492" s="2" t="s">
        <v>35</v>
      </c>
      <c r="F1492" s="2" t="s">
        <v>35</v>
      </c>
      <c r="G1492" s="2" t="str">
        <f aca="false">IF(AND(E1492="No",F1492="No"),"Yes","No")</f>
        <v>Yes</v>
      </c>
      <c r="H1492" s="20" t="n">
        <f aca="false">IF(G1492="Yes",B1492,"")</f>
        <v>120</v>
      </c>
    </row>
    <row r="1493" customFormat="false" ht="15" hidden="false" customHeight="false" outlineLevel="0" collapsed="false">
      <c r="A1493" s="2" t="s">
        <v>6983</v>
      </c>
      <c r="B1493" s="20" t="n">
        <v>120</v>
      </c>
      <c r="C1493" s="20" t="n">
        <v>119</v>
      </c>
      <c r="D1493" s="21" t="n">
        <f aca="false">C1493/Summary!$B$4</f>
        <v>0.00793333333333333</v>
      </c>
      <c r="E1493" s="2" t="s">
        <v>35</v>
      </c>
      <c r="F1493" s="2" t="s">
        <v>35</v>
      </c>
      <c r="G1493" s="2" t="str">
        <f aca="false">IF(AND(E1493="No",F1493="No"),"Yes","No")</f>
        <v>Yes</v>
      </c>
      <c r="H1493" s="20" t="n">
        <f aca="false">IF(G1493="Yes",B1493,"")</f>
        <v>120</v>
      </c>
    </row>
    <row r="1494" customFormat="false" ht="15" hidden="false" customHeight="false" outlineLevel="0" collapsed="false">
      <c r="A1494" s="2" t="s">
        <v>6984</v>
      </c>
      <c r="B1494" s="20" t="n">
        <v>120</v>
      </c>
      <c r="C1494" s="20" t="n">
        <v>119</v>
      </c>
      <c r="D1494" s="21" t="n">
        <f aca="false">C1494/Summary!$B$4</f>
        <v>0.00793333333333333</v>
      </c>
      <c r="E1494" s="2" t="s">
        <v>35</v>
      </c>
      <c r="F1494" s="2" t="s">
        <v>35</v>
      </c>
      <c r="G1494" s="2" t="str">
        <f aca="false">IF(AND(E1494="No",F1494="No"),"Yes","No")</f>
        <v>Yes</v>
      </c>
      <c r="H1494" s="20" t="n">
        <f aca="false">IF(G1494="Yes",B1494,"")</f>
        <v>120</v>
      </c>
    </row>
    <row r="1495" customFormat="false" ht="15" hidden="false" customHeight="false" outlineLevel="0" collapsed="false">
      <c r="A1495" s="2" t="s">
        <v>6985</v>
      </c>
      <c r="B1495" s="20" t="n">
        <v>120</v>
      </c>
      <c r="C1495" s="20" t="n">
        <v>120</v>
      </c>
      <c r="D1495" s="21" t="n">
        <f aca="false">C1495/Summary!$B$4</f>
        <v>0.008</v>
      </c>
      <c r="E1495" s="2" t="s">
        <v>35</v>
      </c>
      <c r="F1495" s="2" t="s">
        <v>35</v>
      </c>
      <c r="G1495" s="2" t="str">
        <f aca="false">IF(AND(E1495="No",F1495="No"),"Yes","No")</f>
        <v>Yes</v>
      </c>
      <c r="H1495" s="20" t="n">
        <f aca="false">IF(G1495="Yes",B1495,"")</f>
        <v>120</v>
      </c>
    </row>
    <row r="1496" customFormat="false" ht="15" hidden="false" customHeight="false" outlineLevel="0" collapsed="false">
      <c r="A1496" s="2" t="s">
        <v>6986</v>
      </c>
      <c r="B1496" s="20" t="n">
        <v>120</v>
      </c>
      <c r="C1496" s="20" t="n">
        <v>120</v>
      </c>
      <c r="D1496" s="21" t="n">
        <f aca="false">C1496/Summary!$B$4</f>
        <v>0.008</v>
      </c>
      <c r="E1496" s="2" t="s">
        <v>35</v>
      </c>
      <c r="F1496" s="2" t="s">
        <v>35</v>
      </c>
      <c r="G1496" s="2" t="str">
        <f aca="false">IF(AND(E1496="No",F1496="No"),"Yes","No")</f>
        <v>Yes</v>
      </c>
      <c r="H1496" s="20" t="n">
        <f aca="false">IF(G1496="Yes",B1496,"")</f>
        <v>120</v>
      </c>
    </row>
    <row r="1497" customFormat="false" ht="15" hidden="false" customHeight="false" outlineLevel="0" collapsed="false">
      <c r="A1497" s="2" t="s">
        <v>6987</v>
      </c>
      <c r="B1497" s="20" t="n">
        <v>120</v>
      </c>
      <c r="C1497" s="20" t="n">
        <v>120</v>
      </c>
      <c r="D1497" s="21" t="n">
        <f aca="false">C1497/Summary!$B$4</f>
        <v>0.008</v>
      </c>
      <c r="E1497" s="2" t="s">
        <v>35</v>
      </c>
      <c r="F1497" s="2" t="s">
        <v>35</v>
      </c>
      <c r="G1497" s="2" t="str">
        <f aca="false">IF(AND(E1497="No",F1497="No"),"Yes","No")</f>
        <v>Yes</v>
      </c>
      <c r="H1497" s="20" t="n">
        <f aca="false">IF(G1497="Yes",B1497,"")</f>
        <v>120</v>
      </c>
    </row>
    <row r="1498" customFormat="false" ht="15" hidden="false" customHeight="false" outlineLevel="0" collapsed="false">
      <c r="A1498" s="2" t="s">
        <v>6988</v>
      </c>
      <c r="B1498" s="20" t="n">
        <v>120</v>
      </c>
      <c r="C1498" s="20" t="n">
        <v>120</v>
      </c>
      <c r="D1498" s="21" t="n">
        <f aca="false">C1498/Summary!$B$4</f>
        <v>0.008</v>
      </c>
      <c r="E1498" s="2" t="s">
        <v>35</v>
      </c>
      <c r="F1498" s="2" t="s">
        <v>35</v>
      </c>
      <c r="G1498" s="2" t="str">
        <f aca="false">IF(AND(E1498="No",F1498="No"),"Yes","No")</f>
        <v>Yes</v>
      </c>
      <c r="H1498" s="20" t="n">
        <f aca="false">IF(G1498="Yes",B1498,"")</f>
        <v>120</v>
      </c>
    </row>
    <row r="1499" customFormat="false" ht="15" hidden="false" customHeight="false" outlineLevel="0" collapsed="false">
      <c r="A1499" s="2" t="s">
        <v>6989</v>
      </c>
      <c r="B1499" s="20" t="n">
        <v>120</v>
      </c>
      <c r="C1499" s="20" t="n">
        <v>118</v>
      </c>
      <c r="D1499" s="21" t="n">
        <f aca="false">C1499/Summary!$B$4</f>
        <v>0.00786666666666667</v>
      </c>
      <c r="E1499" s="2" t="s">
        <v>35</v>
      </c>
      <c r="F1499" s="2" t="s">
        <v>35</v>
      </c>
      <c r="G1499" s="2" t="str">
        <f aca="false">IF(AND(E1499="No",F1499="No"),"Yes","No")</f>
        <v>Yes</v>
      </c>
      <c r="H1499" s="20" t="n">
        <f aca="false">IF(G1499="Yes",B1499,"")</f>
        <v>120</v>
      </c>
    </row>
    <row r="1500" customFormat="false" ht="15" hidden="false" customHeight="false" outlineLevel="0" collapsed="false">
      <c r="A1500" s="2" t="s">
        <v>6990</v>
      </c>
      <c r="B1500" s="20" t="n">
        <v>120</v>
      </c>
      <c r="C1500" s="20" t="n">
        <v>120</v>
      </c>
      <c r="D1500" s="21" t="n">
        <f aca="false">C1500/Summary!$B$4</f>
        <v>0.008</v>
      </c>
      <c r="E1500" s="2" t="s">
        <v>35</v>
      </c>
      <c r="F1500" s="2" t="s">
        <v>35</v>
      </c>
      <c r="G1500" s="2" t="str">
        <f aca="false">IF(AND(E1500="No",F1500="No"),"Yes","No")</f>
        <v>Yes</v>
      </c>
      <c r="H1500" s="20" t="n">
        <f aca="false">IF(G1500="Yes",B1500,"")</f>
        <v>120</v>
      </c>
    </row>
    <row r="1501" customFormat="false" ht="15" hidden="false" customHeight="false" outlineLevel="0" collapsed="false">
      <c r="A1501" s="2" t="s">
        <v>6991</v>
      </c>
      <c r="B1501" s="20" t="n">
        <v>120</v>
      </c>
      <c r="C1501" s="20" t="n">
        <v>119</v>
      </c>
      <c r="D1501" s="21" t="n">
        <f aca="false">C1501/Summary!$B$4</f>
        <v>0.00793333333333333</v>
      </c>
      <c r="E1501" s="2" t="s">
        <v>35</v>
      </c>
      <c r="F1501" s="2" t="s">
        <v>35</v>
      </c>
      <c r="G1501" s="2" t="str">
        <f aca="false">IF(AND(E1501="No",F1501="No"),"Yes","No")</f>
        <v>Yes</v>
      </c>
      <c r="H1501" s="20" t="n">
        <f aca="false">IF(G1501="Yes",B1501,"")</f>
        <v>120</v>
      </c>
    </row>
    <row r="1502" customFormat="false" ht="15" hidden="false" customHeight="false" outlineLevel="0" collapsed="false">
      <c r="A1502" s="2" t="s">
        <v>6992</v>
      </c>
      <c r="B1502" s="20" t="n">
        <v>120</v>
      </c>
      <c r="C1502" s="20" t="n">
        <v>120</v>
      </c>
      <c r="D1502" s="21" t="n">
        <f aca="false">C1502/Summary!$B$4</f>
        <v>0.008</v>
      </c>
      <c r="E1502" s="2" t="s">
        <v>35</v>
      </c>
      <c r="F1502" s="2" t="s">
        <v>35</v>
      </c>
      <c r="G1502" s="2" t="str">
        <f aca="false">IF(AND(E1502="No",F1502="No"),"Yes","No")</f>
        <v>Yes</v>
      </c>
      <c r="H1502" s="20" t="n">
        <f aca="false">IF(G1502="Yes",B1502,"")</f>
        <v>120</v>
      </c>
    </row>
    <row r="1503" customFormat="false" ht="15" hidden="false" customHeight="false" outlineLevel="0" collapsed="false">
      <c r="A1503" s="2" t="s">
        <v>6993</v>
      </c>
      <c r="B1503" s="20" t="n">
        <v>120</v>
      </c>
      <c r="C1503" s="20" t="n">
        <v>120</v>
      </c>
      <c r="D1503" s="21" t="n">
        <f aca="false">C1503/Summary!$B$4</f>
        <v>0.008</v>
      </c>
      <c r="E1503" s="2" t="s">
        <v>35</v>
      </c>
      <c r="F1503" s="2" t="s">
        <v>35</v>
      </c>
      <c r="G1503" s="2" t="str">
        <f aca="false">IF(AND(E1503="No",F1503="No"),"Yes","No")</f>
        <v>Yes</v>
      </c>
      <c r="H1503" s="20" t="n">
        <f aca="false">IF(G1503="Yes",B1503,"")</f>
        <v>120</v>
      </c>
    </row>
    <row r="1504" customFormat="false" ht="15" hidden="false" customHeight="false" outlineLevel="0" collapsed="false">
      <c r="A1504" s="2" t="s">
        <v>6994</v>
      </c>
      <c r="B1504" s="20" t="n">
        <v>120</v>
      </c>
      <c r="C1504" s="20" t="n">
        <v>120</v>
      </c>
      <c r="D1504" s="21" t="n">
        <f aca="false">C1504/Summary!$B$4</f>
        <v>0.008</v>
      </c>
      <c r="E1504" s="2" t="s">
        <v>35</v>
      </c>
      <c r="F1504" s="2" t="s">
        <v>35</v>
      </c>
      <c r="G1504" s="2" t="str">
        <f aca="false">IF(AND(E1504="No",F1504="No"),"Yes","No")</f>
        <v>Yes</v>
      </c>
      <c r="H1504" s="20" t="n">
        <f aca="false">IF(G1504="Yes",B1504,"")</f>
        <v>120</v>
      </c>
    </row>
    <row r="1505" customFormat="false" ht="15" hidden="false" customHeight="false" outlineLevel="0" collapsed="false">
      <c r="A1505" s="2" t="s">
        <v>6995</v>
      </c>
      <c r="B1505" s="20" t="n">
        <v>120</v>
      </c>
      <c r="C1505" s="20" t="n">
        <v>120</v>
      </c>
      <c r="D1505" s="21" t="n">
        <f aca="false">C1505/Summary!$B$4</f>
        <v>0.008</v>
      </c>
      <c r="E1505" s="2" t="s">
        <v>35</v>
      </c>
      <c r="F1505" s="2" t="s">
        <v>35</v>
      </c>
      <c r="G1505" s="2" t="str">
        <f aca="false">IF(AND(E1505="No",F1505="No"),"Yes","No")</f>
        <v>Yes</v>
      </c>
      <c r="H1505" s="20" t="n">
        <f aca="false">IF(G1505="Yes",B1505,"")</f>
        <v>120</v>
      </c>
    </row>
    <row r="1506" customFormat="false" ht="15" hidden="false" customHeight="false" outlineLevel="0" collapsed="false">
      <c r="A1506" s="2" t="s">
        <v>6996</v>
      </c>
      <c r="B1506" s="20" t="n">
        <v>120</v>
      </c>
      <c r="C1506" s="20" t="n">
        <v>120</v>
      </c>
      <c r="D1506" s="21" t="n">
        <f aca="false">C1506/Summary!$B$4</f>
        <v>0.008</v>
      </c>
      <c r="E1506" s="2" t="s">
        <v>35</v>
      </c>
      <c r="F1506" s="2" t="s">
        <v>35</v>
      </c>
      <c r="G1506" s="2" t="str">
        <f aca="false">IF(AND(E1506="No",F1506="No"),"Yes","No")</f>
        <v>Yes</v>
      </c>
      <c r="H1506" s="20" t="n">
        <f aca="false">IF(G1506="Yes",B1506,"")</f>
        <v>120</v>
      </c>
    </row>
    <row r="1507" customFormat="false" ht="15" hidden="false" customHeight="false" outlineLevel="0" collapsed="false">
      <c r="A1507" s="2" t="s">
        <v>6997</v>
      </c>
      <c r="B1507" s="20" t="n">
        <v>120</v>
      </c>
      <c r="C1507" s="20" t="n">
        <v>120</v>
      </c>
      <c r="D1507" s="21" t="n">
        <f aca="false">C1507/Summary!$B$4</f>
        <v>0.008</v>
      </c>
      <c r="E1507" s="2" t="s">
        <v>35</v>
      </c>
      <c r="F1507" s="2" t="s">
        <v>35</v>
      </c>
      <c r="G1507" s="2" t="str">
        <f aca="false">IF(AND(E1507="No",F1507="No"),"Yes","No")</f>
        <v>Yes</v>
      </c>
      <c r="H1507" s="20" t="n">
        <f aca="false">IF(G1507="Yes",B1507,"")</f>
        <v>120</v>
      </c>
    </row>
    <row r="1508" customFormat="false" ht="15" hidden="false" customHeight="false" outlineLevel="0" collapsed="false">
      <c r="A1508" s="2" t="s">
        <v>6998</v>
      </c>
      <c r="B1508" s="20" t="n">
        <v>120</v>
      </c>
      <c r="C1508" s="20" t="n">
        <v>120</v>
      </c>
      <c r="D1508" s="21" t="n">
        <f aca="false">C1508/Summary!$B$4</f>
        <v>0.008</v>
      </c>
      <c r="E1508" s="2" t="s">
        <v>35</v>
      </c>
      <c r="F1508" s="2" t="s">
        <v>35</v>
      </c>
      <c r="G1508" s="2" t="str">
        <f aca="false">IF(AND(E1508="No",F1508="No"),"Yes","No")</f>
        <v>Yes</v>
      </c>
      <c r="H1508" s="20" t="n">
        <f aca="false">IF(G1508="Yes",B1508,"")</f>
        <v>120</v>
      </c>
    </row>
    <row r="1509" customFormat="false" ht="15" hidden="false" customHeight="false" outlineLevel="0" collapsed="false">
      <c r="A1509" s="2" t="s">
        <v>6999</v>
      </c>
      <c r="B1509" s="20" t="n">
        <v>120</v>
      </c>
      <c r="C1509" s="20" t="n">
        <v>119</v>
      </c>
      <c r="D1509" s="21" t="n">
        <f aca="false">C1509/Summary!$B$4</f>
        <v>0.00793333333333333</v>
      </c>
      <c r="E1509" s="2" t="s">
        <v>35</v>
      </c>
      <c r="F1509" s="2" t="s">
        <v>35</v>
      </c>
      <c r="G1509" s="2" t="str">
        <f aca="false">IF(AND(E1509="No",F1509="No"),"Yes","No")</f>
        <v>Yes</v>
      </c>
      <c r="H1509" s="20" t="n">
        <f aca="false">IF(G1509="Yes",B1509,"")</f>
        <v>120</v>
      </c>
    </row>
    <row r="1510" customFormat="false" ht="15" hidden="false" customHeight="false" outlineLevel="0" collapsed="false">
      <c r="A1510" s="2" t="s">
        <v>7000</v>
      </c>
      <c r="B1510" s="20" t="n">
        <v>120</v>
      </c>
      <c r="C1510" s="20" t="n">
        <v>120</v>
      </c>
      <c r="D1510" s="21" t="n">
        <f aca="false">C1510/Summary!$B$4</f>
        <v>0.008</v>
      </c>
      <c r="E1510" s="2" t="s">
        <v>35</v>
      </c>
      <c r="F1510" s="2" t="s">
        <v>35</v>
      </c>
      <c r="G1510" s="2" t="str">
        <f aca="false">IF(AND(E1510="No",F1510="No"),"Yes","No")</f>
        <v>Yes</v>
      </c>
      <c r="H1510" s="20" t="n">
        <f aca="false">IF(G1510="Yes",B1510,"")</f>
        <v>120</v>
      </c>
    </row>
    <row r="1511" customFormat="false" ht="15" hidden="false" customHeight="false" outlineLevel="0" collapsed="false">
      <c r="A1511" s="2" t="s">
        <v>7001</v>
      </c>
      <c r="B1511" s="20" t="n">
        <v>120</v>
      </c>
      <c r="C1511" s="20" t="n">
        <v>120</v>
      </c>
      <c r="D1511" s="21" t="n">
        <f aca="false">C1511/Summary!$B$4</f>
        <v>0.008</v>
      </c>
      <c r="E1511" s="2" t="s">
        <v>35</v>
      </c>
      <c r="F1511" s="2" t="s">
        <v>35</v>
      </c>
      <c r="G1511" s="2" t="str">
        <f aca="false">IF(AND(E1511="No",F1511="No"),"Yes","No")</f>
        <v>Yes</v>
      </c>
      <c r="H1511" s="20" t="n">
        <f aca="false">IF(G1511="Yes",B1511,"")</f>
        <v>120</v>
      </c>
    </row>
    <row r="1512" customFormat="false" ht="15" hidden="false" customHeight="false" outlineLevel="0" collapsed="false">
      <c r="A1512" s="2" t="s">
        <v>7002</v>
      </c>
      <c r="B1512" s="20" t="n">
        <v>120</v>
      </c>
      <c r="C1512" s="20" t="n">
        <v>120</v>
      </c>
      <c r="D1512" s="21" t="n">
        <f aca="false">C1512/Summary!$B$4</f>
        <v>0.008</v>
      </c>
      <c r="E1512" s="2" t="s">
        <v>35</v>
      </c>
      <c r="F1512" s="2" t="s">
        <v>35</v>
      </c>
      <c r="G1512" s="2" t="str">
        <f aca="false">IF(AND(E1512="No",F1512="No"),"Yes","No")</f>
        <v>Yes</v>
      </c>
      <c r="H1512" s="20" t="n">
        <f aca="false">IF(G1512="Yes",B1512,"")</f>
        <v>120</v>
      </c>
    </row>
    <row r="1513" customFormat="false" ht="15" hidden="false" customHeight="false" outlineLevel="0" collapsed="false">
      <c r="A1513" s="2" t="s">
        <v>7003</v>
      </c>
      <c r="B1513" s="20" t="n">
        <v>120</v>
      </c>
      <c r="C1513" s="20" t="n">
        <v>120</v>
      </c>
      <c r="D1513" s="21" t="n">
        <f aca="false">C1513/Summary!$B$4</f>
        <v>0.008</v>
      </c>
      <c r="E1513" s="2" t="s">
        <v>35</v>
      </c>
      <c r="F1513" s="2" t="s">
        <v>35</v>
      </c>
      <c r="G1513" s="2" t="str">
        <f aca="false">IF(AND(E1513="No",F1513="No"),"Yes","No")</f>
        <v>Yes</v>
      </c>
      <c r="H1513" s="20" t="n">
        <f aca="false">IF(G1513="Yes",B1513,"")</f>
        <v>120</v>
      </c>
    </row>
    <row r="1514" customFormat="false" ht="15" hidden="false" customHeight="false" outlineLevel="0" collapsed="false">
      <c r="A1514" s="2" t="s">
        <v>7004</v>
      </c>
      <c r="B1514" s="20" t="n">
        <v>120</v>
      </c>
      <c r="C1514" s="20" t="n">
        <v>119</v>
      </c>
      <c r="D1514" s="21" t="n">
        <f aca="false">C1514/Summary!$B$4</f>
        <v>0.00793333333333333</v>
      </c>
      <c r="E1514" s="2" t="s">
        <v>35</v>
      </c>
      <c r="F1514" s="2" t="s">
        <v>35</v>
      </c>
      <c r="G1514" s="2" t="str">
        <f aca="false">IF(AND(E1514="No",F1514="No"),"Yes","No")</f>
        <v>Yes</v>
      </c>
      <c r="H1514" s="20" t="n">
        <f aca="false">IF(G1514="Yes",B1514,"")</f>
        <v>120</v>
      </c>
    </row>
    <row r="1515" customFormat="false" ht="15" hidden="false" customHeight="false" outlineLevel="0" collapsed="false">
      <c r="A1515" s="2" t="s">
        <v>7005</v>
      </c>
      <c r="B1515" s="20" t="n">
        <v>120</v>
      </c>
      <c r="C1515" s="20" t="n">
        <v>120</v>
      </c>
      <c r="D1515" s="21" t="n">
        <f aca="false">C1515/Summary!$B$4</f>
        <v>0.008</v>
      </c>
      <c r="E1515" s="2" t="s">
        <v>35</v>
      </c>
      <c r="F1515" s="2" t="s">
        <v>35</v>
      </c>
      <c r="G1515" s="2" t="str">
        <f aca="false">IF(AND(E1515="No",F1515="No"),"Yes","No")</f>
        <v>Yes</v>
      </c>
      <c r="H1515" s="20" t="n">
        <f aca="false">IF(G1515="Yes",B1515,"")</f>
        <v>120</v>
      </c>
    </row>
    <row r="1516" customFormat="false" ht="15" hidden="false" customHeight="false" outlineLevel="0" collapsed="false">
      <c r="A1516" s="2" t="s">
        <v>7006</v>
      </c>
      <c r="B1516" s="20" t="n">
        <v>120</v>
      </c>
      <c r="C1516" s="20" t="n">
        <v>120</v>
      </c>
      <c r="D1516" s="21" t="n">
        <f aca="false">C1516/Summary!$B$4</f>
        <v>0.008</v>
      </c>
      <c r="E1516" s="2" t="s">
        <v>35</v>
      </c>
      <c r="F1516" s="2" t="s">
        <v>35</v>
      </c>
      <c r="G1516" s="2" t="str">
        <f aca="false">IF(AND(E1516="No",F1516="No"),"Yes","No")</f>
        <v>Yes</v>
      </c>
      <c r="H1516" s="20" t="n">
        <f aca="false">IF(G1516="Yes",B1516,"")</f>
        <v>120</v>
      </c>
    </row>
    <row r="1517" customFormat="false" ht="15" hidden="false" customHeight="false" outlineLevel="0" collapsed="false">
      <c r="A1517" s="2" t="s">
        <v>7007</v>
      </c>
      <c r="B1517" s="20" t="n">
        <v>120</v>
      </c>
      <c r="C1517" s="20" t="n">
        <v>120</v>
      </c>
      <c r="D1517" s="21" t="n">
        <f aca="false">C1517/Summary!$B$4</f>
        <v>0.008</v>
      </c>
      <c r="E1517" s="2" t="s">
        <v>35</v>
      </c>
      <c r="F1517" s="2" t="s">
        <v>35</v>
      </c>
      <c r="G1517" s="2" t="str">
        <f aca="false">IF(AND(E1517="No",F1517="No"),"Yes","No")</f>
        <v>Yes</v>
      </c>
      <c r="H1517" s="20" t="n">
        <f aca="false">IF(G1517="Yes",B1517,"")</f>
        <v>120</v>
      </c>
    </row>
    <row r="1518" customFormat="false" ht="15" hidden="false" customHeight="false" outlineLevel="0" collapsed="false">
      <c r="A1518" s="2" t="s">
        <v>7008</v>
      </c>
      <c r="B1518" s="20" t="n">
        <v>120</v>
      </c>
      <c r="C1518" s="20" t="n">
        <v>119</v>
      </c>
      <c r="D1518" s="21" t="n">
        <f aca="false">C1518/Summary!$B$4</f>
        <v>0.00793333333333333</v>
      </c>
      <c r="E1518" s="2" t="s">
        <v>35</v>
      </c>
      <c r="F1518" s="2" t="s">
        <v>35</v>
      </c>
      <c r="G1518" s="2" t="str">
        <f aca="false">IF(AND(E1518="No",F1518="No"),"Yes","No")</f>
        <v>Yes</v>
      </c>
      <c r="H1518" s="20" t="n">
        <f aca="false">IF(G1518="Yes",B1518,"")</f>
        <v>120</v>
      </c>
    </row>
    <row r="1519" customFormat="false" ht="15" hidden="false" customHeight="false" outlineLevel="0" collapsed="false">
      <c r="A1519" s="2" t="s">
        <v>7009</v>
      </c>
      <c r="B1519" s="20" t="n">
        <v>120</v>
      </c>
      <c r="C1519" s="20" t="n">
        <v>120</v>
      </c>
      <c r="D1519" s="21" t="n">
        <f aca="false">C1519/Summary!$B$4</f>
        <v>0.008</v>
      </c>
      <c r="E1519" s="2" t="s">
        <v>35</v>
      </c>
      <c r="F1519" s="2" t="s">
        <v>35</v>
      </c>
      <c r="G1519" s="2" t="str">
        <f aca="false">IF(AND(E1519="No",F1519="No"),"Yes","No")</f>
        <v>Yes</v>
      </c>
      <c r="H1519" s="20" t="n">
        <f aca="false">IF(G1519="Yes",B1519,"")</f>
        <v>120</v>
      </c>
    </row>
    <row r="1520" customFormat="false" ht="15" hidden="false" customHeight="false" outlineLevel="0" collapsed="false">
      <c r="A1520" s="2" t="s">
        <v>7010</v>
      </c>
      <c r="B1520" s="20" t="n">
        <v>121</v>
      </c>
      <c r="C1520" s="20" t="n">
        <v>121</v>
      </c>
      <c r="D1520" s="21" t="n">
        <f aca="false">C1520/Summary!$B$4</f>
        <v>0.00806666666666667</v>
      </c>
      <c r="E1520" s="2" t="s">
        <v>35</v>
      </c>
      <c r="F1520" s="2" t="s">
        <v>35</v>
      </c>
      <c r="G1520" s="2" t="str">
        <f aca="false">IF(AND(E1520="No",F1520="No"),"Yes","No")</f>
        <v>Yes</v>
      </c>
      <c r="H1520" s="20" t="n">
        <f aca="false">IF(G1520="Yes",B1520,"")</f>
        <v>121</v>
      </c>
    </row>
    <row r="1521" customFormat="false" ht="15" hidden="false" customHeight="false" outlineLevel="0" collapsed="false">
      <c r="A1521" s="2" t="s">
        <v>7011</v>
      </c>
      <c r="B1521" s="20" t="n">
        <v>121</v>
      </c>
      <c r="C1521" s="20" t="n">
        <v>121</v>
      </c>
      <c r="D1521" s="21" t="n">
        <f aca="false">C1521/Summary!$B$4</f>
        <v>0.00806666666666667</v>
      </c>
      <c r="E1521" s="2" t="s">
        <v>35</v>
      </c>
      <c r="F1521" s="2" t="s">
        <v>35</v>
      </c>
      <c r="G1521" s="2" t="str">
        <f aca="false">IF(AND(E1521="No",F1521="No"),"Yes","No")</f>
        <v>Yes</v>
      </c>
      <c r="H1521" s="20" t="n">
        <f aca="false">IF(G1521="Yes",B1521,"")</f>
        <v>121</v>
      </c>
    </row>
    <row r="1522" customFormat="false" ht="15" hidden="false" customHeight="false" outlineLevel="0" collapsed="false">
      <c r="A1522" s="2" t="s">
        <v>7012</v>
      </c>
      <c r="B1522" s="20" t="n">
        <v>121</v>
      </c>
      <c r="C1522" s="20" t="n">
        <v>121</v>
      </c>
      <c r="D1522" s="21" t="n">
        <f aca="false">C1522/Summary!$B$4</f>
        <v>0.00806666666666667</v>
      </c>
      <c r="E1522" s="2" t="s">
        <v>35</v>
      </c>
      <c r="F1522" s="2" t="s">
        <v>35</v>
      </c>
      <c r="G1522" s="2" t="str">
        <f aca="false">IF(AND(E1522="No",F1522="No"),"Yes","No")</f>
        <v>Yes</v>
      </c>
      <c r="H1522" s="20" t="n">
        <f aca="false">IF(G1522="Yes",B1522,"")</f>
        <v>121</v>
      </c>
    </row>
    <row r="1523" customFormat="false" ht="15" hidden="false" customHeight="false" outlineLevel="0" collapsed="false">
      <c r="A1523" s="2" t="s">
        <v>7013</v>
      </c>
      <c r="B1523" s="20" t="n">
        <v>121</v>
      </c>
      <c r="C1523" s="20" t="n">
        <v>120</v>
      </c>
      <c r="D1523" s="21" t="n">
        <f aca="false">C1523/Summary!$B$4</f>
        <v>0.008</v>
      </c>
      <c r="E1523" s="2" t="s">
        <v>35</v>
      </c>
      <c r="F1523" s="2" t="s">
        <v>35</v>
      </c>
      <c r="G1523" s="2" t="str">
        <f aca="false">IF(AND(E1523="No",F1523="No"),"Yes","No")</f>
        <v>Yes</v>
      </c>
      <c r="H1523" s="20" t="n">
        <f aca="false">IF(G1523="Yes",B1523,"")</f>
        <v>121</v>
      </c>
    </row>
    <row r="1524" customFormat="false" ht="15" hidden="false" customHeight="false" outlineLevel="0" collapsed="false">
      <c r="A1524" s="2" t="s">
        <v>7014</v>
      </c>
      <c r="B1524" s="20" t="n">
        <v>121</v>
      </c>
      <c r="C1524" s="20" t="n">
        <v>120</v>
      </c>
      <c r="D1524" s="21" t="n">
        <f aca="false">C1524/Summary!$B$4</f>
        <v>0.008</v>
      </c>
      <c r="E1524" s="2" t="s">
        <v>35</v>
      </c>
      <c r="F1524" s="2" t="s">
        <v>35</v>
      </c>
      <c r="G1524" s="2" t="str">
        <f aca="false">IF(AND(E1524="No",F1524="No"),"Yes","No")</f>
        <v>Yes</v>
      </c>
      <c r="H1524" s="20" t="n">
        <f aca="false">IF(G1524="Yes",B1524,"")</f>
        <v>121</v>
      </c>
    </row>
    <row r="1525" customFormat="false" ht="15" hidden="false" customHeight="false" outlineLevel="0" collapsed="false">
      <c r="A1525" s="2" t="s">
        <v>7015</v>
      </c>
      <c r="B1525" s="20" t="n">
        <v>121</v>
      </c>
      <c r="C1525" s="20" t="n">
        <v>119</v>
      </c>
      <c r="D1525" s="21" t="n">
        <f aca="false">C1525/Summary!$B$4</f>
        <v>0.00793333333333333</v>
      </c>
      <c r="E1525" s="2" t="s">
        <v>35</v>
      </c>
      <c r="F1525" s="2" t="s">
        <v>35</v>
      </c>
      <c r="G1525" s="2" t="str">
        <f aca="false">IF(AND(E1525="No",F1525="No"),"Yes","No")</f>
        <v>Yes</v>
      </c>
      <c r="H1525" s="20" t="n">
        <f aca="false">IF(G1525="Yes",B1525,"")</f>
        <v>121</v>
      </c>
    </row>
    <row r="1526" customFormat="false" ht="15" hidden="false" customHeight="false" outlineLevel="0" collapsed="false">
      <c r="A1526" s="2" t="s">
        <v>7016</v>
      </c>
      <c r="B1526" s="20" t="n">
        <v>121</v>
      </c>
      <c r="C1526" s="20" t="n">
        <v>121</v>
      </c>
      <c r="D1526" s="21" t="n">
        <f aca="false">C1526/Summary!$B$4</f>
        <v>0.00806666666666667</v>
      </c>
      <c r="E1526" s="2" t="s">
        <v>35</v>
      </c>
      <c r="F1526" s="2" t="s">
        <v>35</v>
      </c>
      <c r="G1526" s="2" t="str">
        <f aca="false">IF(AND(E1526="No",F1526="No"),"Yes","No")</f>
        <v>Yes</v>
      </c>
      <c r="H1526" s="20" t="n">
        <f aca="false">IF(G1526="Yes",B1526,"")</f>
        <v>121</v>
      </c>
    </row>
    <row r="1527" customFormat="false" ht="15" hidden="false" customHeight="false" outlineLevel="0" collapsed="false">
      <c r="A1527" s="2" t="s">
        <v>7017</v>
      </c>
      <c r="B1527" s="20" t="n">
        <v>121</v>
      </c>
      <c r="C1527" s="20" t="n">
        <v>120</v>
      </c>
      <c r="D1527" s="21" t="n">
        <f aca="false">C1527/Summary!$B$4</f>
        <v>0.008</v>
      </c>
      <c r="E1527" s="2" t="s">
        <v>35</v>
      </c>
      <c r="F1527" s="2" t="s">
        <v>35</v>
      </c>
      <c r="G1527" s="2" t="str">
        <f aca="false">IF(AND(E1527="No",F1527="No"),"Yes","No")</f>
        <v>Yes</v>
      </c>
      <c r="H1527" s="20" t="n">
        <f aca="false">IF(G1527="Yes",B1527,"")</f>
        <v>121</v>
      </c>
    </row>
    <row r="1528" customFormat="false" ht="15" hidden="false" customHeight="false" outlineLevel="0" collapsed="false">
      <c r="A1528" s="2" t="s">
        <v>7018</v>
      </c>
      <c r="B1528" s="20" t="n">
        <v>121</v>
      </c>
      <c r="C1528" s="20" t="n">
        <v>120</v>
      </c>
      <c r="D1528" s="21" t="n">
        <f aca="false">C1528/Summary!$B$4</f>
        <v>0.008</v>
      </c>
      <c r="E1528" s="2" t="s">
        <v>35</v>
      </c>
      <c r="F1528" s="2" t="s">
        <v>35</v>
      </c>
      <c r="G1528" s="2" t="str">
        <f aca="false">IF(AND(E1528="No",F1528="No"),"Yes","No")</f>
        <v>Yes</v>
      </c>
      <c r="H1528" s="20" t="n">
        <f aca="false">IF(G1528="Yes",B1528,"")</f>
        <v>121</v>
      </c>
    </row>
    <row r="1529" customFormat="false" ht="15" hidden="false" customHeight="false" outlineLevel="0" collapsed="false">
      <c r="A1529" s="2" t="s">
        <v>7019</v>
      </c>
      <c r="B1529" s="20" t="n">
        <v>121</v>
      </c>
      <c r="C1529" s="20" t="n">
        <v>120</v>
      </c>
      <c r="D1529" s="21" t="n">
        <f aca="false">C1529/Summary!$B$4</f>
        <v>0.008</v>
      </c>
      <c r="E1529" s="2" t="s">
        <v>35</v>
      </c>
      <c r="F1529" s="2" t="s">
        <v>35</v>
      </c>
      <c r="G1529" s="2" t="str">
        <f aca="false">IF(AND(E1529="No",F1529="No"),"Yes","No")</f>
        <v>Yes</v>
      </c>
      <c r="H1529" s="20" t="n">
        <f aca="false">IF(G1529="Yes",B1529,"")</f>
        <v>121</v>
      </c>
    </row>
    <row r="1530" customFormat="false" ht="15" hidden="false" customHeight="false" outlineLevel="0" collapsed="false">
      <c r="A1530" s="2" t="s">
        <v>7020</v>
      </c>
      <c r="B1530" s="20" t="n">
        <v>121</v>
      </c>
      <c r="C1530" s="20" t="n">
        <v>120</v>
      </c>
      <c r="D1530" s="21" t="n">
        <f aca="false">C1530/Summary!$B$4</f>
        <v>0.008</v>
      </c>
      <c r="E1530" s="2" t="s">
        <v>35</v>
      </c>
      <c r="F1530" s="2" t="s">
        <v>35</v>
      </c>
      <c r="G1530" s="2" t="str">
        <f aca="false">IF(AND(E1530="No",F1530="No"),"Yes","No")</f>
        <v>Yes</v>
      </c>
      <c r="H1530" s="20" t="n">
        <f aca="false">IF(G1530="Yes",B1530,"")</f>
        <v>121</v>
      </c>
    </row>
    <row r="1531" customFormat="false" ht="15" hidden="false" customHeight="false" outlineLevel="0" collapsed="false">
      <c r="A1531" s="2" t="s">
        <v>7021</v>
      </c>
      <c r="B1531" s="20" t="n">
        <v>121</v>
      </c>
      <c r="C1531" s="20" t="n">
        <v>121</v>
      </c>
      <c r="D1531" s="21" t="n">
        <f aca="false">C1531/Summary!$B$4</f>
        <v>0.00806666666666667</v>
      </c>
      <c r="E1531" s="2" t="s">
        <v>35</v>
      </c>
      <c r="F1531" s="2" t="s">
        <v>35</v>
      </c>
      <c r="G1531" s="2" t="str">
        <f aca="false">IF(AND(E1531="No",F1531="No"),"Yes","No")</f>
        <v>Yes</v>
      </c>
      <c r="H1531" s="20" t="n">
        <f aca="false">IF(G1531="Yes",B1531,"")</f>
        <v>121</v>
      </c>
    </row>
    <row r="1532" customFormat="false" ht="15" hidden="false" customHeight="false" outlineLevel="0" collapsed="false">
      <c r="A1532" s="2" t="s">
        <v>7022</v>
      </c>
      <c r="B1532" s="20" t="n">
        <v>121</v>
      </c>
      <c r="C1532" s="20" t="n">
        <v>121</v>
      </c>
      <c r="D1532" s="21" t="n">
        <f aca="false">C1532/Summary!$B$4</f>
        <v>0.00806666666666667</v>
      </c>
      <c r="E1532" s="2" t="s">
        <v>35</v>
      </c>
      <c r="F1532" s="2" t="s">
        <v>35</v>
      </c>
      <c r="G1532" s="2" t="str">
        <f aca="false">IF(AND(E1532="No",F1532="No"),"Yes","No")</f>
        <v>Yes</v>
      </c>
      <c r="H1532" s="20" t="n">
        <f aca="false">IF(G1532="Yes",B1532,"")</f>
        <v>121</v>
      </c>
    </row>
    <row r="1533" customFormat="false" ht="15" hidden="false" customHeight="false" outlineLevel="0" collapsed="false">
      <c r="A1533" s="2" t="s">
        <v>7023</v>
      </c>
      <c r="B1533" s="20" t="n">
        <v>121</v>
      </c>
      <c r="C1533" s="20" t="n">
        <v>121</v>
      </c>
      <c r="D1533" s="21" t="n">
        <f aca="false">C1533/Summary!$B$4</f>
        <v>0.00806666666666667</v>
      </c>
      <c r="E1533" s="2" t="s">
        <v>35</v>
      </c>
      <c r="F1533" s="2" t="s">
        <v>35</v>
      </c>
      <c r="G1533" s="2" t="str">
        <f aca="false">IF(AND(E1533="No",F1533="No"),"Yes","No")</f>
        <v>Yes</v>
      </c>
      <c r="H1533" s="20" t="n">
        <f aca="false">IF(G1533="Yes",B1533,"")</f>
        <v>121</v>
      </c>
    </row>
    <row r="1534" customFormat="false" ht="15" hidden="false" customHeight="false" outlineLevel="0" collapsed="false">
      <c r="A1534" s="2" t="s">
        <v>7024</v>
      </c>
      <c r="B1534" s="20" t="n">
        <v>121</v>
      </c>
      <c r="C1534" s="20" t="n">
        <v>121</v>
      </c>
      <c r="D1534" s="21" t="n">
        <f aca="false">C1534/Summary!$B$4</f>
        <v>0.00806666666666667</v>
      </c>
      <c r="E1534" s="2" t="s">
        <v>35</v>
      </c>
      <c r="F1534" s="2" t="s">
        <v>35</v>
      </c>
      <c r="G1534" s="2" t="str">
        <f aca="false">IF(AND(E1534="No",F1534="No"),"Yes","No")</f>
        <v>Yes</v>
      </c>
      <c r="H1534" s="20" t="n">
        <f aca="false">IF(G1534="Yes",B1534,"")</f>
        <v>121</v>
      </c>
    </row>
    <row r="1535" customFormat="false" ht="15" hidden="false" customHeight="false" outlineLevel="0" collapsed="false">
      <c r="A1535" s="2" t="s">
        <v>7025</v>
      </c>
      <c r="B1535" s="20" t="n">
        <v>121</v>
      </c>
      <c r="C1535" s="20" t="n">
        <v>121</v>
      </c>
      <c r="D1535" s="21" t="n">
        <f aca="false">C1535/Summary!$B$4</f>
        <v>0.00806666666666667</v>
      </c>
      <c r="E1535" s="2" t="s">
        <v>35</v>
      </c>
      <c r="F1535" s="2" t="s">
        <v>35</v>
      </c>
      <c r="G1535" s="2" t="str">
        <f aca="false">IF(AND(E1535="No",F1535="No"),"Yes","No")</f>
        <v>Yes</v>
      </c>
      <c r="H1535" s="20" t="n">
        <f aca="false">IF(G1535="Yes",B1535,"")</f>
        <v>121</v>
      </c>
    </row>
    <row r="1536" customFormat="false" ht="15" hidden="false" customHeight="false" outlineLevel="0" collapsed="false">
      <c r="A1536" s="2" t="s">
        <v>7026</v>
      </c>
      <c r="B1536" s="20" t="n">
        <v>121</v>
      </c>
      <c r="C1536" s="20" t="n">
        <v>121</v>
      </c>
      <c r="D1536" s="21" t="n">
        <f aca="false">C1536/Summary!$B$4</f>
        <v>0.00806666666666667</v>
      </c>
      <c r="E1536" s="2" t="s">
        <v>35</v>
      </c>
      <c r="F1536" s="2" t="s">
        <v>35</v>
      </c>
      <c r="G1536" s="2" t="str">
        <f aca="false">IF(AND(E1536="No",F1536="No"),"Yes","No")</f>
        <v>Yes</v>
      </c>
      <c r="H1536" s="20" t="n">
        <f aca="false">IF(G1536="Yes",B1536,"")</f>
        <v>121</v>
      </c>
    </row>
    <row r="1537" customFormat="false" ht="15" hidden="false" customHeight="false" outlineLevel="0" collapsed="false">
      <c r="A1537" s="2" t="s">
        <v>7027</v>
      </c>
      <c r="B1537" s="20" t="n">
        <v>121</v>
      </c>
      <c r="C1537" s="20" t="n">
        <v>119</v>
      </c>
      <c r="D1537" s="21" t="n">
        <f aca="false">C1537/Summary!$B$4</f>
        <v>0.00793333333333333</v>
      </c>
      <c r="E1537" s="2" t="s">
        <v>35</v>
      </c>
      <c r="F1537" s="2" t="s">
        <v>35</v>
      </c>
      <c r="G1537" s="2" t="str">
        <f aca="false">IF(AND(E1537="No",F1537="No"),"Yes","No")</f>
        <v>Yes</v>
      </c>
      <c r="H1537" s="20" t="n">
        <f aca="false">IF(G1537="Yes",B1537,"")</f>
        <v>121</v>
      </c>
    </row>
    <row r="1538" customFormat="false" ht="15" hidden="false" customHeight="false" outlineLevel="0" collapsed="false">
      <c r="A1538" s="2" t="s">
        <v>7028</v>
      </c>
      <c r="B1538" s="20" t="n">
        <v>121</v>
      </c>
      <c r="C1538" s="20" t="n">
        <v>121</v>
      </c>
      <c r="D1538" s="21" t="n">
        <f aca="false">C1538/Summary!$B$4</f>
        <v>0.00806666666666667</v>
      </c>
      <c r="E1538" s="2" t="s">
        <v>35</v>
      </c>
      <c r="F1538" s="2" t="s">
        <v>35</v>
      </c>
      <c r="G1538" s="2" t="str">
        <f aca="false">IF(AND(E1538="No",F1538="No"),"Yes","No")</f>
        <v>Yes</v>
      </c>
      <c r="H1538" s="20" t="n">
        <f aca="false">IF(G1538="Yes",B1538,"")</f>
        <v>121</v>
      </c>
    </row>
    <row r="1539" customFormat="false" ht="15" hidden="false" customHeight="false" outlineLevel="0" collapsed="false">
      <c r="A1539" s="2" t="s">
        <v>7029</v>
      </c>
      <c r="B1539" s="20" t="n">
        <v>121</v>
      </c>
      <c r="C1539" s="20" t="n">
        <v>121</v>
      </c>
      <c r="D1539" s="21" t="n">
        <f aca="false">C1539/Summary!$B$4</f>
        <v>0.00806666666666667</v>
      </c>
      <c r="E1539" s="2" t="s">
        <v>35</v>
      </c>
      <c r="F1539" s="2" t="s">
        <v>35</v>
      </c>
      <c r="G1539" s="2" t="str">
        <f aca="false">IF(AND(E1539="No",F1539="No"),"Yes","No")</f>
        <v>Yes</v>
      </c>
      <c r="H1539" s="20" t="n">
        <f aca="false">IF(G1539="Yes",B1539,"")</f>
        <v>121</v>
      </c>
    </row>
    <row r="1540" customFormat="false" ht="15" hidden="false" customHeight="false" outlineLevel="0" collapsed="false">
      <c r="A1540" s="2" t="s">
        <v>7030</v>
      </c>
      <c r="B1540" s="20" t="n">
        <v>121</v>
      </c>
      <c r="C1540" s="20" t="n">
        <v>121</v>
      </c>
      <c r="D1540" s="21" t="n">
        <f aca="false">C1540/Summary!$B$4</f>
        <v>0.00806666666666667</v>
      </c>
      <c r="E1540" s="2" t="s">
        <v>35</v>
      </c>
      <c r="F1540" s="2" t="s">
        <v>35</v>
      </c>
      <c r="G1540" s="2" t="str">
        <f aca="false">IF(AND(E1540="No",F1540="No"),"Yes","No")</f>
        <v>Yes</v>
      </c>
      <c r="H1540" s="20" t="n">
        <f aca="false">IF(G1540="Yes",B1540,"")</f>
        <v>121</v>
      </c>
    </row>
    <row r="1541" customFormat="false" ht="15" hidden="false" customHeight="false" outlineLevel="0" collapsed="false">
      <c r="A1541" s="2" t="s">
        <v>7031</v>
      </c>
      <c r="B1541" s="20" t="n">
        <v>121</v>
      </c>
      <c r="C1541" s="20" t="n">
        <v>120</v>
      </c>
      <c r="D1541" s="21" t="n">
        <f aca="false">C1541/Summary!$B$4</f>
        <v>0.008</v>
      </c>
      <c r="E1541" s="2" t="s">
        <v>35</v>
      </c>
      <c r="F1541" s="2" t="s">
        <v>35</v>
      </c>
      <c r="G1541" s="2" t="str">
        <f aca="false">IF(AND(E1541="No",F1541="No"),"Yes","No")</f>
        <v>Yes</v>
      </c>
      <c r="H1541" s="20" t="n">
        <f aca="false">IF(G1541="Yes",B1541,"")</f>
        <v>121</v>
      </c>
    </row>
    <row r="1542" customFormat="false" ht="15" hidden="false" customHeight="false" outlineLevel="0" collapsed="false">
      <c r="A1542" s="2" t="s">
        <v>7032</v>
      </c>
      <c r="B1542" s="20" t="n">
        <v>121</v>
      </c>
      <c r="C1542" s="20" t="n">
        <v>120</v>
      </c>
      <c r="D1542" s="21" t="n">
        <f aca="false">C1542/Summary!$B$4</f>
        <v>0.008</v>
      </c>
      <c r="E1542" s="2" t="s">
        <v>35</v>
      </c>
      <c r="F1542" s="2" t="s">
        <v>35</v>
      </c>
      <c r="G1542" s="2" t="str">
        <f aca="false">IF(AND(E1542="No",F1542="No"),"Yes","No")</f>
        <v>Yes</v>
      </c>
      <c r="H1542" s="20" t="n">
        <f aca="false">IF(G1542="Yes",B1542,"")</f>
        <v>121</v>
      </c>
    </row>
    <row r="1543" customFormat="false" ht="15" hidden="false" customHeight="false" outlineLevel="0" collapsed="false">
      <c r="A1543" s="2" t="s">
        <v>7033</v>
      </c>
      <c r="B1543" s="20" t="n">
        <v>121</v>
      </c>
      <c r="C1543" s="20" t="n">
        <v>121</v>
      </c>
      <c r="D1543" s="21" t="n">
        <f aca="false">C1543/Summary!$B$4</f>
        <v>0.00806666666666667</v>
      </c>
      <c r="E1543" s="2" t="s">
        <v>35</v>
      </c>
      <c r="F1543" s="2" t="s">
        <v>35</v>
      </c>
      <c r="G1543" s="2" t="str">
        <f aca="false">IF(AND(E1543="No",F1543="No"),"Yes","No")</f>
        <v>Yes</v>
      </c>
      <c r="H1543" s="20" t="n">
        <f aca="false">IF(G1543="Yes",B1543,"")</f>
        <v>121</v>
      </c>
    </row>
    <row r="1544" customFormat="false" ht="15" hidden="false" customHeight="false" outlineLevel="0" collapsed="false">
      <c r="A1544" s="2" t="s">
        <v>7034</v>
      </c>
      <c r="B1544" s="20" t="n">
        <v>121</v>
      </c>
      <c r="C1544" s="20" t="n">
        <v>120</v>
      </c>
      <c r="D1544" s="21" t="n">
        <f aca="false">C1544/Summary!$B$4</f>
        <v>0.008</v>
      </c>
      <c r="E1544" s="2" t="s">
        <v>35</v>
      </c>
      <c r="F1544" s="2" t="s">
        <v>35</v>
      </c>
      <c r="G1544" s="2" t="str">
        <f aca="false">IF(AND(E1544="No",F1544="No"),"Yes","No")</f>
        <v>Yes</v>
      </c>
      <c r="H1544" s="20" t="n">
        <f aca="false">IF(G1544="Yes",B1544,"")</f>
        <v>121</v>
      </c>
    </row>
    <row r="1545" customFormat="false" ht="15" hidden="false" customHeight="false" outlineLevel="0" collapsed="false">
      <c r="A1545" s="2" t="s">
        <v>7035</v>
      </c>
      <c r="B1545" s="20" t="n">
        <v>121</v>
      </c>
      <c r="C1545" s="20" t="n">
        <v>121</v>
      </c>
      <c r="D1545" s="21" t="n">
        <f aca="false">C1545/Summary!$B$4</f>
        <v>0.00806666666666667</v>
      </c>
      <c r="E1545" s="2" t="s">
        <v>35</v>
      </c>
      <c r="F1545" s="2" t="s">
        <v>35</v>
      </c>
      <c r="G1545" s="2" t="str">
        <f aca="false">IF(AND(E1545="No",F1545="No"),"Yes","No")</f>
        <v>Yes</v>
      </c>
      <c r="H1545" s="20" t="n">
        <f aca="false">IF(G1545="Yes",B1545,"")</f>
        <v>121</v>
      </c>
    </row>
    <row r="1546" customFormat="false" ht="15" hidden="false" customHeight="false" outlineLevel="0" collapsed="false">
      <c r="A1546" s="2" t="s">
        <v>7036</v>
      </c>
      <c r="B1546" s="20" t="n">
        <v>121</v>
      </c>
      <c r="C1546" s="20" t="n">
        <v>121</v>
      </c>
      <c r="D1546" s="21" t="n">
        <f aca="false">C1546/Summary!$B$4</f>
        <v>0.00806666666666667</v>
      </c>
      <c r="E1546" s="2" t="s">
        <v>35</v>
      </c>
      <c r="F1546" s="2" t="s">
        <v>35</v>
      </c>
      <c r="G1546" s="2" t="str">
        <f aca="false">IF(AND(E1546="No",F1546="No"),"Yes","No")</f>
        <v>Yes</v>
      </c>
      <c r="H1546" s="20" t="n">
        <f aca="false">IF(G1546="Yes",B1546,"")</f>
        <v>121</v>
      </c>
    </row>
    <row r="1547" customFormat="false" ht="15" hidden="false" customHeight="false" outlineLevel="0" collapsed="false">
      <c r="A1547" s="2" t="s">
        <v>7037</v>
      </c>
      <c r="B1547" s="20" t="n">
        <v>121</v>
      </c>
      <c r="C1547" s="20" t="n">
        <v>121</v>
      </c>
      <c r="D1547" s="21" t="n">
        <f aca="false">C1547/Summary!$B$4</f>
        <v>0.00806666666666667</v>
      </c>
      <c r="E1547" s="2" t="s">
        <v>35</v>
      </c>
      <c r="F1547" s="2" t="s">
        <v>35</v>
      </c>
      <c r="G1547" s="2" t="str">
        <f aca="false">IF(AND(E1547="No",F1547="No"),"Yes","No")</f>
        <v>Yes</v>
      </c>
      <c r="H1547" s="20" t="n">
        <f aca="false">IF(G1547="Yes",B1547,"")</f>
        <v>121</v>
      </c>
    </row>
    <row r="1548" customFormat="false" ht="15" hidden="false" customHeight="false" outlineLevel="0" collapsed="false">
      <c r="A1548" s="2" t="s">
        <v>7038</v>
      </c>
      <c r="B1548" s="20" t="n">
        <v>121</v>
      </c>
      <c r="C1548" s="20" t="n">
        <v>121</v>
      </c>
      <c r="D1548" s="21" t="n">
        <f aca="false">C1548/Summary!$B$4</f>
        <v>0.00806666666666667</v>
      </c>
      <c r="E1548" s="2" t="s">
        <v>35</v>
      </c>
      <c r="F1548" s="2" t="s">
        <v>35</v>
      </c>
      <c r="G1548" s="2" t="str">
        <f aca="false">IF(AND(E1548="No",F1548="No"),"Yes","No")</f>
        <v>Yes</v>
      </c>
      <c r="H1548" s="20" t="n">
        <f aca="false">IF(G1548="Yes",B1548,"")</f>
        <v>121</v>
      </c>
    </row>
    <row r="1549" customFormat="false" ht="15" hidden="false" customHeight="false" outlineLevel="0" collapsed="false">
      <c r="A1549" s="2" t="s">
        <v>7039</v>
      </c>
      <c r="B1549" s="20" t="n">
        <v>121</v>
      </c>
      <c r="C1549" s="20" t="n">
        <v>121</v>
      </c>
      <c r="D1549" s="21" t="n">
        <f aca="false">C1549/Summary!$B$4</f>
        <v>0.00806666666666667</v>
      </c>
      <c r="E1549" s="2" t="s">
        <v>35</v>
      </c>
      <c r="F1549" s="2" t="s">
        <v>35</v>
      </c>
      <c r="G1549" s="2" t="str">
        <f aca="false">IF(AND(E1549="No",F1549="No"),"Yes","No")</f>
        <v>Yes</v>
      </c>
      <c r="H1549" s="20" t="n">
        <f aca="false">IF(G1549="Yes",B1549,"")</f>
        <v>121</v>
      </c>
    </row>
    <row r="1550" customFormat="false" ht="15" hidden="false" customHeight="false" outlineLevel="0" collapsed="false">
      <c r="A1550" s="2" t="s">
        <v>7040</v>
      </c>
      <c r="B1550" s="20" t="n">
        <v>121</v>
      </c>
      <c r="C1550" s="20" t="n">
        <v>121</v>
      </c>
      <c r="D1550" s="21" t="n">
        <f aca="false">C1550/Summary!$B$4</f>
        <v>0.00806666666666667</v>
      </c>
      <c r="E1550" s="2" t="s">
        <v>35</v>
      </c>
      <c r="F1550" s="2" t="s">
        <v>35</v>
      </c>
      <c r="G1550" s="2" t="str">
        <f aca="false">IF(AND(E1550="No",F1550="No"),"Yes","No")</f>
        <v>Yes</v>
      </c>
      <c r="H1550" s="20" t="n">
        <f aca="false">IF(G1550="Yes",B1550,"")</f>
        <v>121</v>
      </c>
    </row>
    <row r="1551" customFormat="false" ht="15" hidden="false" customHeight="false" outlineLevel="0" collapsed="false">
      <c r="A1551" s="2" t="s">
        <v>7041</v>
      </c>
      <c r="B1551" s="20" t="n">
        <v>121</v>
      </c>
      <c r="C1551" s="20" t="n">
        <v>121</v>
      </c>
      <c r="D1551" s="21" t="n">
        <f aca="false">C1551/Summary!$B$4</f>
        <v>0.00806666666666667</v>
      </c>
      <c r="E1551" s="2" t="s">
        <v>35</v>
      </c>
      <c r="F1551" s="2" t="s">
        <v>35</v>
      </c>
      <c r="G1551" s="2" t="str">
        <f aca="false">IF(AND(E1551="No",F1551="No"),"Yes","No")</f>
        <v>Yes</v>
      </c>
      <c r="H1551" s="20" t="n">
        <f aca="false">IF(G1551="Yes",B1551,"")</f>
        <v>121</v>
      </c>
    </row>
    <row r="1552" customFormat="false" ht="15" hidden="false" customHeight="false" outlineLevel="0" collapsed="false">
      <c r="A1552" s="2" t="s">
        <v>7042</v>
      </c>
      <c r="B1552" s="20" t="n">
        <v>121</v>
      </c>
      <c r="C1552" s="20" t="n">
        <v>120</v>
      </c>
      <c r="D1552" s="21" t="n">
        <f aca="false">C1552/Summary!$B$4</f>
        <v>0.008</v>
      </c>
      <c r="E1552" s="2" t="s">
        <v>35</v>
      </c>
      <c r="F1552" s="2" t="s">
        <v>35</v>
      </c>
      <c r="G1552" s="2" t="str">
        <f aca="false">IF(AND(E1552="No",F1552="No"),"Yes","No")</f>
        <v>Yes</v>
      </c>
      <c r="H1552" s="20" t="n">
        <f aca="false">IF(G1552="Yes",B1552,"")</f>
        <v>121</v>
      </c>
    </row>
    <row r="1553" customFormat="false" ht="15" hidden="false" customHeight="false" outlineLevel="0" collapsed="false">
      <c r="A1553" s="2" t="s">
        <v>7043</v>
      </c>
      <c r="B1553" s="20" t="n">
        <v>121</v>
      </c>
      <c r="C1553" s="20" t="n">
        <v>121</v>
      </c>
      <c r="D1553" s="21" t="n">
        <f aca="false">C1553/Summary!$B$4</f>
        <v>0.00806666666666667</v>
      </c>
      <c r="E1553" s="2" t="s">
        <v>35</v>
      </c>
      <c r="F1553" s="2" t="s">
        <v>35</v>
      </c>
      <c r="G1553" s="2" t="str">
        <f aca="false">IF(AND(E1553="No",F1553="No"),"Yes","No")</f>
        <v>Yes</v>
      </c>
      <c r="H1553" s="20" t="n">
        <f aca="false">IF(G1553="Yes",B1553,"")</f>
        <v>121</v>
      </c>
    </row>
    <row r="1554" customFormat="false" ht="15" hidden="false" customHeight="false" outlineLevel="0" collapsed="false">
      <c r="A1554" s="2" t="s">
        <v>7044</v>
      </c>
      <c r="B1554" s="20" t="n">
        <v>121</v>
      </c>
      <c r="C1554" s="20" t="n">
        <v>121</v>
      </c>
      <c r="D1554" s="21" t="n">
        <f aca="false">C1554/Summary!$B$4</f>
        <v>0.00806666666666667</v>
      </c>
      <c r="E1554" s="2" t="s">
        <v>35</v>
      </c>
      <c r="F1554" s="2" t="s">
        <v>35</v>
      </c>
      <c r="G1554" s="2" t="str">
        <f aca="false">IF(AND(E1554="No",F1554="No"),"Yes","No")</f>
        <v>Yes</v>
      </c>
      <c r="H1554" s="20" t="n">
        <f aca="false">IF(G1554="Yes",B1554,"")</f>
        <v>121</v>
      </c>
    </row>
    <row r="1555" customFormat="false" ht="15" hidden="false" customHeight="false" outlineLevel="0" collapsed="false">
      <c r="A1555" s="2" t="s">
        <v>7045</v>
      </c>
      <c r="B1555" s="20" t="n">
        <v>121</v>
      </c>
      <c r="C1555" s="20" t="n">
        <v>121</v>
      </c>
      <c r="D1555" s="21" t="n">
        <f aca="false">C1555/Summary!$B$4</f>
        <v>0.00806666666666667</v>
      </c>
      <c r="E1555" s="2" t="s">
        <v>35</v>
      </c>
      <c r="F1555" s="2" t="s">
        <v>35</v>
      </c>
      <c r="G1555" s="2" t="str">
        <f aca="false">IF(AND(E1555="No",F1555="No"),"Yes","No")</f>
        <v>Yes</v>
      </c>
      <c r="H1555" s="20" t="n">
        <f aca="false">IF(G1555="Yes",B1555,"")</f>
        <v>121</v>
      </c>
    </row>
    <row r="1556" customFormat="false" ht="15" hidden="false" customHeight="false" outlineLevel="0" collapsed="false">
      <c r="A1556" s="2" t="s">
        <v>7046</v>
      </c>
      <c r="B1556" s="20" t="n">
        <v>121</v>
      </c>
      <c r="C1556" s="20" t="n">
        <v>121</v>
      </c>
      <c r="D1556" s="21" t="n">
        <f aca="false">C1556/Summary!$B$4</f>
        <v>0.00806666666666667</v>
      </c>
      <c r="E1556" s="2" t="s">
        <v>35</v>
      </c>
      <c r="F1556" s="2" t="s">
        <v>35</v>
      </c>
      <c r="G1556" s="2" t="str">
        <f aca="false">IF(AND(E1556="No",F1556="No"),"Yes","No")</f>
        <v>Yes</v>
      </c>
      <c r="H1556" s="20" t="n">
        <f aca="false">IF(G1556="Yes",B1556,"")</f>
        <v>121</v>
      </c>
    </row>
    <row r="1557" customFormat="false" ht="15" hidden="false" customHeight="false" outlineLevel="0" collapsed="false">
      <c r="A1557" s="2" t="s">
        <v>7047</v>
      </c>
      <c r="B1557" s="20" t="n">
        <v>121</v>
      </c>
      <c r="C1557" s="20" t="n">
        <v>121</v>
      </c>
      <c r="D1557" s="21" t="n">
        <f aca="false">C1557/Summary!$B$4</f>
        <v>0.00806666666666667</v>
      </c>
      <c r="E1557" s="2" t="s">
        <v>35</v>
      </c>
      <c r="F1557" s="2" t="s">
        <v>35</v>
      </c>
      <c r="G1557" s="2" t="str">
        <f aca="false">IF(AND(E1557="No",F1557="No"),"Yes","No")</f>
        <v>Yes</v>
      </c>
      <c r="H1557" s="20" t="n">
        <f aca="false">IF(G1557="Yes",B1557,"")</f>
        <v>121</v>
      </c>
    </row>
    <row r="1558" customFormat="false" ht="15" hidden="false" customHeight="false" outlineLevel="0" collapsed="false">
      <c r="A1558" s="2" t="s">
        <v>7048</v>
      </c>
      <c r="B1558" s="20" t="n">
        <v>121</v>
      </c>
      <c r="C1558" s="20" t="n">
        <v>121</v>
      </c>
      <c r="D1558" s="21" t="n">
        <f aca="false">C1558/Summary!$B$4</f>
        <v>0.00806666666666667</v>
      </c>
      <c r="E1558" s="2" t="s">
        <v>35</v>
      </c>
      <c r="F1558" s="2" t="s">
        <v>35</v>
      </c>
      <c r="G1558" s="2" t="str">
        <f aca="false">IF(AND(E1558="No",F1558="No"),"Yes","No")</f>
        <v>Yes</v>
      </c>
      <c r="H1558" s="20" t="n">
        <f aca="false">IF(G1558="Yes",B1558,"")</f>
        <v>121</v>
      </c>
    </row>
    <row r="1559" customFormat="false" ht="15" hidden="false" customHeight="false" outlineLevel="0" collapsed="false">
      <c r="A1559" s="2" t="s">
        <v>7049</v>
      </c>
      <c r="B1559" s="20" t="n">
        <v>121</v>
      </c>
      <c r="C1559" s="20" t="n">
        <v>121</v>
      </c>
      <c r="D1559" s="21" t="n">
        <f aca="false">C1559/Summary!$B$4</f>
        <v>0.00806666666666667</v>
      </c>
      <c r="E1559" s="2" t="s">
        <v>35</v>
      </c>
      <c r="F1559" s="2" t="s">
        <v>35</v>
      </c>
      <c r="G1559" s="2" t="str">
        <f aca="false">IF(AND(E1559="No",F1559="No"),"Yes","No")</f>
        <v>Yes</v>
      </c>
      <c r="H1559" s="20" t="n">
        <f aca="false">IF(G1559="Yes",B1559,"")</f>
        <v>121</v>
      </c>
    </row>
    <row r="1560" customFormat="false" ht="15" hidden="false" customHeight="false" outlineLevel="0" collapsed="false">
      <c r="A1560" s="2" t="s">
        <v>7050</v>
      </c>
      <c r="B1560" s="20" t="n">
        <v>121</v>
      </c>
      <c r="C1560" s="20" t="n">
        <v>119</v>
      </c>
      <c r="D1560" s="21" t="n">
        <f aca="false">C1560/Summary!$B$4</f>
        <v>0.00793333333333333</v>
      </c>
      <c r="E1560" s="2" t="s">
        <v>35</v>
      </c>
      <c r="F1560" s="2" t="s">
        <v>35</v>
      </c>
      <c r="G1560" s="2" t="str">
        <f aca="false">IF(AND(E1560="No",F1560="No"),"Yes","No")</f>
        <v>Yes</v>
      </c>
      <c r="H1560" s="20" t="n">
        <f aca="false">IF(G1560="Yes",B1560,"")</f>
        <v>121</v>
      </c>
    </row>
    <row r="1561" customFormat="false" ht="15" hidden="false" customHeight="false" outlineLevel="0" collapsed="false">
      <c r="A1561" s="2" t="s">
        <v>7051</v>
      </c>
      <c r="B1561" s="20" t="n">
        <v>121</v>
      </c>
      <c r="C1561" s="20" t="n">
        <v>121</v>
      </c>
      <c r="D1561" s="21" t="n">
        <f aca="false">C1561/Summary!$B$4</f>
        <v>0.00806666666666667</v>
      </c>
      <c r="E1561" s="2" t="s">
        <v>35</v>
      </c>
      <c r="F1561" s="2" t="s">
        <v>35</v>
      </c>
      <c r="G1561" s="2" t="str">
        <f aca="false">IF(AND(E1561="No",F1561="No"),"Yes","No")</f>
        <v>Yes</v>
      </c>
      <c r="H1561" s="20" t="n">
        <f aca="false">IF(G1561="Yes",B1561,"")</f>
        <v>121</v>
      </c>
    </row>
    <row r="1562" customFormat="false" ht="15" hidden="false" customHeight="false" outlineLevel="0" collapsed="false">
      <c r="A1562" s="2" t="s">
        <v>7052</v>
      </c>
      <c r="B1562" s="20" t="n">
        <v>121</v>
      </c>
      <c r="C1562" s="20" t="n">
        <v>121</v>
      </c>
      <c r="D1562" s="21" t="n">
        <f aca="false">C1562/Summary!$B$4</f>
        <v>0.00806666666666667</v>
      </c>
      <c r="E1562" s="2" t="s">
        <v>35</v>
      </c>
      <c r="F1562" s="2" t="s">
        <v>35</v>
      </c>
      <c r="G1562" s="2" t="str">
        <f aca="false">IF(AND(E1562="No",F1562="No"),"Yes","No")</f>
        <v>Yes</v>
      </c>
      <c r="H1562" s="20" t="n">
        <f aca="false">IF(G1562="Yes",B1562,"")</f>
        <v>121</v>
      </c>
    </row>
    <row r="1563" customFormat="false" ht="15" hidden="false" customHeight="false" outlineLevel="0" collapsed="false">
      <c r="A1563" s="2" t="s">
        <v>7053</v>
      </c>
      <c r="B1563" s="20" t="n">
        <v>121</v>
      </c>
      <c r="C1563" s="20" t="n">
        <v>119</v>
      </c>
      <c r="D1563" s="21" t="n">
        <f aca="false">C1563/Summary!$B$4</f>
        <v>0.00793333333333333</v>
      </c>
      <c r="E1563" s="2" t="s">
        <v>35</v>
      </c>
      <c r="F1563" s="2" t="s">
        <v>35</v>
      </c>
      <c r="G1563" s="2" t="str">
        <f aca="false">IF(AND(E1563="No",F1563="No"),"Yes","No")</f>
        <v>Yes</v>
      </c>
      <c r="H1563" s="20" t="n">
        <f aca="false">IF(G1563="Yes",B1563,"")</f>
        <v>121</v>
      </c>
    </row>
    <row r="1564" customFormat="false" ht="15" hidden="false" customHeight="false" outlineLevel="0" collapsed="false">
      <c r="A1564" s="2" t="s">
        <v>7054</v>
      </c>
      <c r="B1564" s="20" t="n">
        <v>121</v>
      </c>
      <c r="C1564" s="20" t="n">
        <v>120</v>
      </c>
      <c r="D1564" s="21" t="n">
        <f aca="false">C1564/Summary!$B$4</f>
        <v>0.008</v>
      </c>
      <c r="E1564" s="2" t="s">
        <v>35</v>
      </c>
      <c r="F1564" s="2" t="s">
        <v>35</v>
      </c>
      <c r="G1564" s="2" t="str">
        <f aca="false">IF(AND(E1564="No",F1564="No"),"Yes","No")</f>
        <v>Yes</v>
      </c>
      <c r="H1564" s="20" t="n">
        <f aca="false">IF(G1564="Yes",B1564,"")</f>
        <v>121</v>
      </c>
    </row>
    <row r="1565" customFormat="false" ht="15" hidden="false" customHeight="false" outlineLevel="0" collapsed="false">
      <c r="A1565" s="2" t="s">
        <v>7055</v>
      </c>
      <c r="B1565" s="20" t="n">
        <v>121</v>
      </c>
      <c r="C1565" s="20" t="n">
        <v>120</v>
      </c>
      <c r="D1565" s="21" t="n">
        <f aca="false">C1565/Summary!$B$4</f>
        <v>0.008</v>
      </c>
      <c r="E1565" s="2" t="s">
        <v>35</v>
      </c>
      <c r="F1565" s="2" t="s">
        <v>35</v>
      </c>
      <c r="G1565" s="2" t="str">
        <f aca="false">IF(AND(E1565="No",F1565="No"),"Yes","No")</f>
        <v>Yes</v>
      </c>
      <c r="H1565" s="20" t="n">
        <f aca="false">IF(G1565="Yes",B1565,"")</f>
        <v>121</v>
      </c>
    </row>
    <row r="1566" customFormat="false" ht="15" hidden="false" customHeight="false" outlineLevel="0" collapsed="false">
      <c r="A1566" s="2" t="s">
        <v>7056</v>
      </c>
      <c r="B1566" s="20" t="n">
        <v>121</v>
      </c>
      <c r="C1566" s="20" t="n">
        <v>121</v>
      </c>
      <c r="D1566" s="21" t="n">
        <f aca="false">C1566/Summary!$B$4</f>
        <v>0.00806666666666667</v>
      </c>
      <c r="E1566" s="2" t="s">
        <v>35</v>
      </c>
      <c r="F1566" s="2" t="s">
        <v>35</v>
      </c>
      <c r="G1566" s="2" t="str">
        <f aca="false">IF(AND(E1566="No",F1566="No"),"Yes","No")</f>
        <v>Yes</v>
      </c>
      <c r="H1566" s="20" t="n">
        <f aca="false">IF(G1566="Yes",B1566,"")</f>
        <v>121</v>
      </c>
    </row>
    <row r="1567" customFormat="false" ht="15" hidden="false" customHeight="false" outlineLevel="0" collapsed="false">
      <c r="A1567" s="2" t="s">
        <v>7057</v>
      </c>
      <c r="B1567" s="20" t="n">
        <v>121</v>
      </c>
      <c r="C1567" s="20" t="n">
        <v>120</v>
      </c>
      <c r="D1567" s="21" t="n">
        <f aca="false">C1567/Summary!$B$4</f>
        <v>0.008</v>
      </c>
      <c r="E1567" s="2" t="s">
        <v>35</v>
      </c>
      <c r="F1567" s="2" t="s">
        <v>35</v>
      </c>
      <c r="G1567" s="2" t="str">
        <f aca="false">IF(AND(E1567="No",F1567="No"),"Yes","No")</f>
        <v>Yes</v>
      </c>
      <c r="H1567" s="20" t="n">
        <f aca="false">IF(G1567="Yes",B1567,"")</f>
        <v>121</v>
      </c>
    </row>
    <row r="1568" customFormat="false" ht="15" hidden="false" customHeight="false" outlineLevel="0" collapsed="false">
      <c r="A1568" s="2" t="s">
        <v>7058</v>
      </c>
      <c r="B1568" s="20" t="n">
        <v>121</v>
      </c>
      <c r="C1568" s="20" t="n">
        <v>119</v>
      </c>
      <c r="D1568" s="21" t="n">
        <f aca="false">C1568/Summary!$B$4</f>
        <v>0.00793333333333333</v>
      </c>
      <c r="E1568" s="2" t="s">
        <v>35</v>
      </c>
      <c r="F1568" s="2" t="s">
        <v>35</v>
      </c>
      <c r="G1568" s="2" t="str">
        <f aca="false">IF(AND(E1568="No",F1568="No"),"Yes","No")</f>
        <v>Yes</v>
      </c>
      <c r="H1568" s="20" t="n">
        <f aca="false">IF(G1568="Yes",B1568,"")</f>
        <v>121</v>
      </c>
    </row>
    <row r="1569" customFormat="false" ht="15" hidden="false" customHeight="false" outlineLevel="0" collapsed="false">
      <c r="A1569" s="2" t="s">
        <v>7059</v>
      </c>
      <c r="B1569" s="20" t="n">
        <v>121</v>
      </c>
      <c r="C1569" s="20" t="n">
        <v>121</v>
      </c>
      <c r="D1569" s="21" t="n">
        <f aca="false">C1569/Summary!$B$4</f>
        <v>0.00806666666666667</v>
      </c>
      <c r="E1569" s="2" t="s">
        <v>35</v>
      </c>
      <c r="F1569" s="2" t="s">
        <v>35</v>
      </c>
      <c r="G1569" s="2" t="str">
        <f aca="false">IF(AND(E1569="No",F1569="No"),"Yes","No")</f>
        <v>Yes</v>
      </c>
      <c r="H1569" s="20" t="n">
        <f aca="false">IF(G1569="Yes",B1569,"")</f>
        <v>121</v>
      </c>
    </row>
    <row r="1570" customFormat="false" ht="15" hidden="false" customHeight="false" outlineLevel="0" collapsed="false">
      <c r="A1570" s="2" t="s">
        <v>7060</v>
      </c>
      <c r="B1570" s="20" t="n">
        <v>121</v>
      </c>
      <c r="C1570" s="20" t="n">
        <v>121</v>
      </c>
      <c r="D1570" s="21" t="n">
        <f aca="false">C1570/Summary!$B$4</f>
        <v>0.00806666666666667</v>
      </c>
      <c r="E1570" s="2" t="s">
        <v>35</v>
      </c>
      <c r="F1570" s="2" t="s">
        <v>35</v>
      </c>
      <c r="G1570" s="2" t="str">
        <f aca="false">IF(AND(E1570="No",F1570="No"),"Yes","No")</f>
        <v>Yes</v>
      </c>
      <c r="H1570" s="20" t="n">
        <f aca="false">IF(G1570="Yes",B1570,"")</f>
        <v>121</v>
      </c>
    </row>
    <row r="1571" customFormat="false" ht="15" hidden="false" customHeight="false" outlineLevel="0" collapsed="false">
      <c r="A1571" s="2" t="s">
        <v>7061</v>
      </c>
      <c r="B1571" s="20" t="n">
        <v>121</v>
      </c>
      <c r="C1571" s="20" t="n">
        <v>121</v>
      </c>
      <c r="D1571" s="21" t="n">
        <f aca="false">C1571/Summary!$B$4</f>
        <v>0.00806666666666667</v>
      </c>
      <c r="E1571" s="2" t="s">
        <v>35</v>
      </c>
      <c r="F1571" s="2" t="s">
        <v>35</v>
      </c>
      <c r="G1571" s="2" t="str">
        <f aca="false">IF(AND(E1571="No",F1571="No"),"Yes","No")</f>
        <v>Yes</v>
      </c>
      <c r="H1571" s="20" t="n">
        <f aca="false">IF(G1571="Yes",B1571,"")</f>
        <v>121</v>
      </c>
    </row>
    <row r="1572" customFormat="false" ht="15" hidden="false" customHeight="false" outlineLevel="0" collapsed="false">
      <c r="A1572" s="2" t="s">
        <v>7062</v>
      </c>
      <c r="B1572" s="20" t="n">
        <v>121</v>
      </c>
      <c r="C1572" s="20" t="n">
        <v>119</v>
      </c>
      <c r="D1572" s="21" t="n">
        <f aca="false">C1572/Summary!$B$4</f>
        <v>0.00793333333333333</v>
      </c>
      <c r="E1572" s="2" t="s">
        <v>35</v>
      </c>
      <c r="F1572" s="2" t="s">
        <v>35</v>
      </c>
      <c r="G1572" s="2" t="str">
        <f aca="false">IF(AND(E1572="No",F1572="No"),"Yes","No")</f>
        <v>Yes</v>
      </c>
      <c r="H1572" s="20" t="n">
        <f aca="false">IF(G1572="Yes",B1572,"")</f>
        <v>121</v>
      </c>
    </row>
    <row r="1573" customFormat="false" ht="15" hidden="false" customHeight="false" outlineLevel="0" collapsed="false">
      <c r="A1573" s="2" t="s">
        <v>7063</v>
      </c>
      <c r="B1573" s="20" t="n">
        <v>121</v>
      </c>
      <c r="C1573" s="20" t="n">
        <v>120</v>
      </c>
      <c r="D1573" s="21" t="n">
        <f aca="false">C1573/Summary!$B$4</f>
        <v>0.008</v>
      </c>
      <c r="E1573" s="2" t="s">
        <v>35</v>
      </c>
      <c r="F1573" s="2" t="s">
        <v>35</v>
      </c>
      <c r="G1573" s="2" t="str">
        <f aca="false">IF(AND(E1573="No",F1573="No"),"Yes","No")</f>
        <v>Yes</v>
      </c>
      <c r="H1573" s="20" t="n">
        <f aca="false">IF(G1573="Yes",B1573,"")</f>
        <v>121</v>
      </c>
    </row>
    <row r="1574" customFormat="false" ht="15" hidden="false" customHeight="false" outlineLevel="0" collapsed="false">
      <c r="A1574" s="2" t="s">
        <v>7064</v>
      </c>
      <c r="B1574" s="20" t="n">
        <v>121</v>
      </c>
      <c r="C1574" s="20" t="n">
        <v>121</v>
      </c>
      <c r="D1574" s="21" t="n">
        <f aca="false">C1574/Summary!$B$4</f>
        <v>0.00806666666666667</v>
      </c>
      <c r="E1574" s="2" t="s">
        <v>35</v>
      </c>
      <c r="F1574" s="2" t="s">
        <v>35</v>
      </c>
      <c r="G1574" s="2" t="str">
        <f aca="false">IF(AND(E1574="No",F1574="No"),"Yes","No")</f>
        <v>Yes</v>
      </c>
      <c r="H1574" s="20" t="n">
        <f aca="false">IF(G1574="Yes",B1574,"")</f>
        <v>121</v>
      </c>
    </row>
    <row r="1575" customFormat="false" ht="15" hidden="false" customHeight="false" outlineLevel="0" collapsed="false">
      <c r="A1575" s="2" t="s">
        <v>7065</v>
      </c>
      <c r="B1575" s="20" t="n">
        <v>122</v>
      </c>
      <c r="C1575" s="20" t="n">
        <v>121</v>
      </c>
      <c r="D1575" s="21" t="n">
        <f aca="false">C1575/Summary!$B$4</f>
        <v>0.00806666666666667</v>
      </c>
      <c r="E1575" s="2" t="s">
        <v>35</v>
      </c>
      <c r="F1575" s="2" t="s">
        <v>35</v>
      </c>
      <c r="G1575" s="2" t="str">
        <f aca="false">IF(AND(E1575="No",F1575="No"),"Yes","No")</f>
        <v>Yes</v>
      </c>
      <c r="H1575" s="20" t="n">
        <f aca="false">IF(G1575="Yes",B1575,"")</f>
        <v>122</v>
      </c>
    </row>
    <row r="1576" customFormat="false" ht="15" hidden="false" customHeight="false" outlineLevel="0" collapsed="false">
      <c r="A1576" s="2" t="s">
        <v>7066</v>
      </c>
      <c r="B1576" s="20" t="n">
        <v>122</v>
      </c>
      <c r="C1576" s="20" t="n">
        <v>122</v>
      </c>
      <c r="D1576" s="21" t="n">
        <f aca="false">C1576/Summary!$B$4</f>
        <v>0.00813333333333333</v>
      </c>
      <c r="E1576" s="2" t="s">
        <v>35</v>
      </c>
      <c r="F1576" s="2" t="s">
        <v>35</v>
      </c>
      <c r="G1576" s="2" t="str">
        <f aca="false">IF(AND(E1576="No",F1576="No"),"Yes","No")</f>
        <v>Yes</v>
      </c>
      <c r="H1576" s="20" t="n">
        <f aca="false">IF(G1576="Yes",B1576,"")</f>
        <v>122</v>
      </c>
    </row>
    <row r="1577" customFormat="false" ht="15" hidden="false" customHeight="false" outlineLevel="0" collapsed="false">
      <c r="A1577" s="2" t="s">
        <v>7067</v>
      </c>
      <c r="B1577" s="20" t="n">
        <v>122</v>
      </c>
      <c r="C1577" s="20" t="n">
        <v>122</v>
      </c>
      <c r="D1577" s="21" t="n">
        <f aca="false">C1577/Summary!$B$4</f>
        <v>0.00813333333333333</v>
      </c>
      <c r="E1577" s="2" t="s">
        <v>35</v>
      </c>
      <c r="F1577" s="2" t="s">
        <v>35</v>
      </c>
      <c r="G1577" s="2" t="str">
        <f aca="false">IF(AND(E1577="No",F1577="No"),"Yes","No")</f>
        <v>Yes</v>
      </c>
      <c r="H1577" s="20" t="n">
        <f aca="false">IF(G1577="Yes",B1577,"")</f>
        <v>122</v>
      </c>
    </row>
    <row r="1578" customFormat="false" ht="15" hidden="false" customHeight="false" outlineLevel="0" collapsed="false">
      <c r="A1578" s="2" t="s">
        <v>7068</v>
      </c>
      <c r="B1578" s="20" t="n">
        <v>122</v>
      </c>
      <c r="C1578" s="20" t="n">
        <v>122</v>
      </c>
      <c r="D1578" s="21" t="n">
        <f aca="false">C1578/Summary!$B$4</f>
        <v>0.00813333333333333</v>
      </c>
      <c r="E1578" s="2" t="s">
        <v>35</v>
      </c>
      <c r="F1578" s="2" t="s">
        <v>35</v>
      </c>
      <c r="G1578" s="2" t="str">
        <f aca="false">IF(AND(E1578="No",F1578="No"),"Yes","No")</f>
        <v>Yes</v>
      </c>
      <c r="H1578" s="20" t="n">
        <f aca="false">IF(G1578="Yes",B1578,"")</f>
        <v>122</v>
      </c>
    </row>
    <row r="1579" customFormat="false" ht="15" hidden="false" customHeight="false" outlineLevel="0" collapsed="false">
      <c r="A1579" s="2" t="s">
        <v>7069</v>
      </c>
      <c r="B1579" s="20" t="n">
        <v>122</v>
      </c>
      <c r="C1579" s="20" t="n">
        <v>122</v>
      </c>
      <c r="D1579" s="21" t="n">
        <f aca="false">C1579/Summary!$B$4</f>
        <v>0.00813333333333333</v>
      </c>
      <c r="E1579" s="2" t="s">
        <v>35</v>
      </c>
      <c r="F1579" s="2" t="s">
        <v>35</v>
      </c>
      <c r="G1579" s="2" t="str">
        <f aca="false">IF(AND(E1579="No",F1579="No"),"Yes","No")</f>
        <v>Yes</v>
      </c>
      <c r="H1579" s="20" t="n">
        <f aca="false">IF(G1579="Yes",B1579,"")</f>
        <v>122</v>
      </c>
    </row>
    <row r="1580" customFormat="false" ht="15" hidden="false" customHeight="false" outlineLevel="0" collapsed="false">
      <c r="A1580" s="2" t="s">
        <v>7070</v>
      </c>
      <c r="B1580" s="20" t="n">
        <v>122</v>
      </c>
      <c r="C1580" s="20" t="n">
        <v>121</v>
      </c>
      <c r="D1580" s="21" t="n">
        <f aca="false">C1580/Summary!$B$4</f>
        <v>0.00806666666666667</v>
      </c>
      <c r="E1580" s="2" t="s">
        <v>35</v>
      </c>
      <c r="F1580" s="2" t="s">
        <v>35</v>
      </c>
      <c r="G1580" s="2" t="str">
        <f aca="false">IF(AND(E1580="No",F1580="No"),"Yes","No")</f>
        <v>Yes</v>
      </c>
      <c r="H1580" s="20" t="n">
        <f aca="false">IF(G1580="Yes",B1580,"")</f>
        <v>122</v>
      </c>
    </row>
    <row r="1581" customFormat="false" ht="15" hidden="false" customHeight="false" outlineLevel="0" collapsed="false">
      <c r="A1581" s="2" t="s">
        <v>7071</v>
      </c>
      <c r="B1581" s="20" t="n">
        <v>122</v>
      </c>
      <c r="C1581" s="20" t="n">
        <v>120</v>
      </c>
      <c r="D1581" s="21" t="n">
        <f aca="false">C1581/Summary!$B$4</f>
        <v>0.008</v>
      </c>
      <c r="E1581" s="2" t="s">
        <v>35</v>
      </c>
      <c r="F1581" s="2" t="s">
        <v>35</v>
      </c>
      <c r="G1581" s="2" t="str">
        <f aca="false">IF(AND(E1581="No",F1581="No"),"Yes","No")</f>
        <v>Yes</v>
      </c>
      <c r="H1581" s="20" t="n">
        <f aca="false">IF(G1581="Yes",B1581,"")</f>
        <v>122</v>
      </c>
    </row>
    <row r="1582" customFormat="false" ht="15" hidden="false" customHeight="false" outlineLevel="0" collapsed="false">
      <c r="A1582" s="2" t="s">
        <v>7072</v>
      </c>
      <c r="B1582" s="20" t="n">
        <v>122</v>
      </c>
      <c r="C1582" s="20" t="n">
        <v>121</v>
      </c>
      <c r="D1582" s="21" t="n">
        <f aca="false">C1582/Summary!$B$4</f>
        <v>0.00806666666666667</v>
      </c>
      <c r="E1582" s="2" t="s">
        <v>35</v>
      </c>
      <c r="F1582" s="2" t="s">
        <v>35</v>
      </c>
      <c r="G1582" s="2" t="str">
        <f aca="false">IF(AND(E1582="No",F1582="No"),"Yes","No")</f>
        <v>Yes</v>
      </c>
      <c r="H1582" s="20" t="n">
        <f aca="false">IF(G1582="Yes",B1582,"")</f>
        <v>122</v>
      </c>
    </row>
    <row r="1583" customFormat="false" ht="15" hidden="false" customHeight="false" outlineLevel="0" collapsed="false">
      <c r="A1583" s="2" t="s">
        <v>7073</v>
      </c>
      <c r="B1583" s="20" t="n">
        <v>122</v>
      </c>
      <c r="C1583" s="20" t="n">
        <v>122</v>
      </c>
      <c r="D1583" s="21" t="n">
        <f aca="false">C1583/Summary!$B$4</f>
        <v>0.00813333333333333</v>
      </c>
      <c r="E1583" s="2" t="s">
        <v>35</v>
      </c>
      <c r="F1583" s="2" t="s">
        <v>35</v>
      </c>
      <c r="G1583" s="2" t="str">
        <f aca="false">IF(AND(E1583="No",F1583="No"),"Yes","No")</f>
        <v>Yes</v>
      </c>
      <c r="H1583" s="20" t="n">
        <f aca="false">IF(G1583="Yes",B1583,"")</f>
        <v>122</v>
      </c>
    </row>
    <row r="1584" customFormat="false" ht="15" hidden="false" customHeight="false" outlineLevel="0" collapsed="false">
      <c r="A1584" s="2" t="s">
        <v>7074</v>
      </c>
      <c r="B1584" s="20" t="n">
        <v>122</v>
      </c>
      <c r="C1584" s="20" t="n">
        <v>122</v>
      </c>
      <c r="D1584" s="21" t="n">
        <f aca="false">C1584/Summary!$B$4</f>
        <v>0.00813333333333333</v>
      </c>
      <c r="E1584" s="2" t="s">
        <v>35</v>
      </c>
      <c r="F1584" s="2" t="s">
        <v>35</v>
      </c>
      <c r="G1584" s="2" t="str">
        <f aca="false">IF(AND(E1584="No",F1584="No"),"Yes","No")</f>
        <v>Yes</v>
      </c>
      <c r="H1584" s="20" t="n">
        <f aca="false">IF(G1584="Yes",B1584,"")</f>
        <v>122</v>
      </c>
    </row>
    <row r="1585" customFormat="false" ht="15" hidden="false" customHeight="false" outlineLevel="0" collapsed="false">
      <c r="A1585" s="2" t="s">
        <v>7075</v>
      </c>
      <c r="B1585" s="20" t="n">
        <v>122</v>
      </c>
      <c r="C1585" s="20" t="n">
        <v>121</v>
      </c>
      <c r="D1585" s="21" t="n">
        <f aca="false">C1585/Summary!$B$4</f>
        <v>0.00806666666666667</v>
      </c>
      <c r="E1585" s="2" t="s">
        <v>35</v>
      </c>
      <c r="F1585" s="2" t="s">
        <v>35</v>
      </c>
      <c r="G1585" s="2" t="str">
        <f aca="false">IF(AND(E1585="No",F1585="No"),"Yes","No")</f>
        <v>Yes</v>
      </c>
      <c r="H1585" s="20" t="n">
        <f aca="false">IF(G1585="Yes",B1585,"")</f>
        <v>122</v>
      </c>
    </row>
    <row r="1586" customFormat="false" ht="15" hidden="false" customHeight="false" outlineLevel="0" collapsed="false">
      <c r="A1586" s="2" t="s">
        <v>7076</v>
      </c>
      <c r="B1586" s="20" t="n">
        <v>122</v>
      </c>
      <c r="C1586" s="20" t="n">
        <v>122</v>
      </c>
      <c r="D1586" s="21" t="n">
        <f aca="false">C1586/Summary!$B$4</f>
        <v>0.00813333333333333</v>
      </c>
      <c r="E1586" s="2" t="s">
        <v>35</v>
      </c>
      <c r="F1586" s="2" t="s">
        <v>35</v>
      </c>
      <c r="G1586" s="2" t="str">
        <f aca="false">IF(AND(E1586="No",F1586="No"),"Yes","No")</f>
        <v>Yes</v>
      </c>
      <c r="H1586" s="20" t="n">
        <f aca="false">IF(G1586="Yes",B1586,"")</f>
        <v>122</v>
      </c>
    </row>
    <row r="1587" customFormat="false" ht="15" hidden="false" customHeight="false" outlineLevel="0" collapsed="false">
      <c r="A1587" s="2" t="s">
        <v>7077</v>
      </c>
      <c r="B1587" s="20" t="n">
        <v>122</v>
      </c>
      <c r="C1587" s="20" t="n">
        <v>122</v>
      </c>
      <c r="D1587" s="21" t="n">
        <f aca="false">C1587/Summary!$B$4</f>
        <v>0.00813333333333333</v>
      </c>
      <c r="E1587" s="2" t="s">
        <v>35</v>
      </c>
      <c r="F1587" s="2" t="s">
        <v>35</v>
      </c>
      <c r="G1587" s="2" t="str">
        <f aca="false">IF(AND(E1587="No",F1587="No"),"Yes","No")</f>
        <v>Yes</v>
      </c>
      <c r="H1587" s="20" t="n">
        <f aca="false">IF(G1587="Yes",B1587,"")</f>
        <v>122</v>
      </c>
    </row>
    <row r="1588" customFormat="false" ht="15" hidden="false" customHeight="false" outlineLevel="0" collapsed="false">
      <c r="A1588" s="2" t="s">
        <v>7078</v>
      </c>
      <c r="B1588" s="20" t="n">
        <v>122</v>
      </c>
      <c r="C1588" s="20" t="n">
        <v>121</v>
      </c>
      <c r="D1588" s="21" t="n">
        <f aca="false">C1588/Summary!$B$4</f>
        <v>0.00806666666666667</v>
      </c>
      <c r="E1588" s="2" t="s">
        <v>35</v>
      </c>
      <c r="F1588" s="2" t="s">
        <v>35</v>
      </c>
      <c r="G1588" s="2" t="str">
        <f aca="false">IF(AND(E1588="No",F1588="No"),"Yes","No")</f>
        <v>Yes</v>
      </c>
      <c r="H1588" s="20" t="n">
        <f aca="false">IF(G1588="Yes",B1588,"")</f>
        <v>122</v>
      </c>
    </row>
    <row r="1589" customFormat="false" ht="15" hidden="false" customHeight="false" outlineLevel="0" collapsed="false">
      <c r="A1589" s="2" t="s">
        <v>7079</v>
      </c>
      <c r="B1589" s="20" t="n">
        <v>122</v>
      </c>
      <c r="C1589" s="20" t="n">
        <v>122</v>
      </c>
      <c r="D1589" s="21" t="n">
        <f aca="false">C1589/Summary!$B$4</f>
        <v>0.00813333333333333</v>
      </c>
      <c r="E1589" s="2" t="s">
        <v>35</v>
      </c>
      <c r="F1589" s="2" t="s">
        <v>35</v>
      </c>
      <c r="G1589" s="2" t="str">
        <f aca="false">IF(AND(E1589="No",F1589="No"),"Yes","No")</f>
        <v>Yes</v>
      </c>
      <c r="H1589" s="20" t="n">
        <f aca="false">IF(G1589="Yes",B1589,"")</f>
        <v>122</v>
      </c>
    </row>
    <row r="1590" customFormat="false" ht="15" hidden="false" customHeight="false" outlineLevel="0" collapsed="false">
      <c r="A1590" s="2" t="s">
        <v>7080</v>
      </c>
      <c r="B1590" s="20" t="n">
        <v>122</v>
      </c>
      <c r="C1590" s="20" t="n">
        <v>122</v>
      </c>
      <c r="D1590" s="21" t="n">
        <f aca="false">C1590/Summary!$B$4</f>
        <v>0.00813333333333333</v>
      </c>
      <c r="E1590" s="2" t="s">
        <v>35</v>
      </c>
      <c r="F1590" s="2" t="s">
        <v>35</v>
      </c>
      <c r="G1590" s="2" t="str">
        <f aca="false">IF(AND(E1590="No",F1590="No"),"Yes","No")</f>
        <v>Yes</v>
      </c>
      <c r="H1590" s="20" t="n">
        <f aca="false">IF(G1590="Yes",B1590,"")</f>
        <v>122</v>
      </c>
    </row>
    <row r="1591" customFormat="false" ht="15" hidden="false" customHeight="false" outlineLevel="0" collapsed="false">
      <c r="A1591" s="2" t="s">
        <v>7081</v>
      </c>
      <c r="B1591" s="20" t="n">
        <v>122</v>
      </c>
      <c r="C1591" s="20" t="n">
        <v>121</v>
      </c>
      <c r="D1591" s="21" t="n">
        <f aca="false">C1591/Summary!$B$4</f>
        <v>0.00806666666666667</v>
      </c>
      <c r="E1591" s="2" t="s">
        <v>35</v>
      </c>
      <c r="F1591" s="2" t="s">
        <v>35</v>
      </c>
      <c r="G1591" s="2" t="str">
        <f aca="false">IF(AND(E1591="No",F1591="No"),"Yes","No")</f>
        <v>Yes</v>
      </c>
      <c r="H1591" s="20" t="n">
        <f aca="false">IF(G1591="Yes",B1591,"")</f>
        <v>122</v>
      </c>
    </row>
    <row r="1592" customFormat="false" ht="15" hidden="false" customHeight="false" outlineLevel="0" collapsed="false">
      <c r="A1592" s="2" t="s">
        <v>7082</v>
      </c>
      <c r="B1592" s="20" t="n">
        <v>122</v>
      </c>
      <c r="C1592" s="20" t="n">
        <v>121</v>
      </c>
      <c r="D1592" s="21" t="n">
        <f aca="false">C1592/Summary!$B$4</f>
        <v>0.00806666666666667</v>
      </c>
      <c r="E1592" s="2" t="s">
        <v>35</v>
      </c>
      <c r="F1592" s="2" t="s">
        <v>35</v>
      </c>
      <c r="G1592" s="2" t="str">
        <f aca="false">IF(AND(E1592="No",F1592="No"),"Yes","No")</f>
        <v>Yes</v>
      </c>
      <c r="H1592" s="20" t="n">
        <f aca="false">IF(G1592="Yes",B1592,"")</f>
        <v>122</v>
      </c>
    </row>
    <row r="1593" customFormat="false" ht="15" hidden="false" customHeight="false" outlineLevel="0" collapsed="false">
      <c r="A1593" s="2" t="s">
        <v>7083</v>
      </c>
      <c r="B1593" s="20" t="n">
        <v>122</v>
      </c>
      <c r="C1593" s="20" t="n">
        <v>122</v>
      </c>
      <c r="D1593" s="21" t="n">
        <f aca="false">C1593/Summary!$B$4</f>
        <v>0.00813333333333333</v>
      </c>
      <c r="E1593" s="2" t="s">
        <v>35</v>
      </c>
      <c r="F1593" s="2" t="s">
        <v>35</v>
      </c>
      <c r="G1593" s="2" t="str">
        <f aca="false">IF(AND(E1593="No",F1593="No"),"Yes","No")</f>
        <v>Yes</v>
      </c>
      <c r="H1593" s="20" t="n">
        <f aca="false">IF(G1593="Yes",B1593,"")</f>
        <v>122</v>
      </c>
    </row>
    <row r="1594" customFormat="false" ht="15" hidden="false" customHeight="false" outlineLevel="0" collapsed="false">
      <c r="A1594" s="2" t="s">
        <v>7084</v>
      </c>
      <c r="B1594" s="20" t="n">
        <v>122</v>
      </c>
      <c r="C1594" s="20" t="n">
        <v>120</v>
      </c>
      <c r="D1594" s="21" t="n">
        <f aca="false">C1594/Summary!$B$4</f>
        <v>0.008</v>
      </c>
      <c r="E1594" s="2" t="s">
        <v>35</v>
      </c>
      <c r="F1594" s="2" t="s">
        <v>35</v>
      </c>
      <c r="G1594" s="2" t="str">
        <f aca="false">IF(AND(E1594="No",F1594="No"),"Yes","No")</f>
        <v>Yes</v>
      </c>
      <c r="H1594" s="20" t="n">
        <f aca="false">IF(G1594="Yes",B1594,"")</f>
        <v>122</v>
      </c>
    </row>
    <row r="1595" customFormat="false" ht="15" hidden="false" customHeight="false" outlineLevel="0" collapsed="false">
      <c r="A1595" s="2" t="s">
        <v>7085</v>
      </c>
      <c r="B1595" s="20" t="n">
        <v>122</v>
      </c>
      <c r="C1595" s="20" t="n">
        <v>121</v>
      </c>
      <c r="D1595" s="21" t="n">
        <f aca="false">C1595/Summary!$B$4</f>
        <v>0.00806666666666667</v>
      </c>
      <c r="E1595" s="2" t="s">
        <v>35</v>
      </c>
      <c r="F1595" s="2" t="s">
        <v>35</v>
      </c>
      <c r="G1595" s="2" t="str">
        <f aca="false">IF(AND(E1595="No",F1595="No"),"Yes","No")</f>
        <v>Yes</v>
      </c>
      <c r="H1595" s="20" t="n">
        <f aca="false">IF(G1595="Yes",B1595,"")</f>
        <v>122</v>
      </c>
    </row>
    <row r="1596" customFormat="false" ht="15" hidden="false" customHeight="false" outlineLevel="0" collapsed="false">
      <c r="A1596" s="2" t="s">
        <v>7086</v>
      </c>
      <c r="B1596" s="20" t="n">
        <v>122</v>
      </c>
      <c r="C1596" s="20" t="n">
        <v>120</v>
      </c>
      <c r="D1596" s="21" t="n">
        <f aca="false">C1596/Summary!$B$4</f>
        <v>0.008</v>
      </c>
      <c r="E1596" s="2" t="s">
        <v>35</v>
      </c>
      <c r="F1596" s="2" t="s">
        <v>35</v>
      </c>
      <c r="G1596" s="2" t="str">
        <f aca="false">IF(AND(E1596="No",F1596="No"),"Yes","No")</f>
        <v>Yes</v>
      </c>
      <c r="H1596" s="20" t="n">
        <f aca="false">IF(G1596="Yes",B1596,"")</f>
        <v>122</v>
      </c>
    </row>
    <row r="1597" customFormat="false" ht="15" hidden="false" customHeight="false" outlineLevel="0" collapsed="false">
      <c r="A1597" s="2" t="s">
        <v>7087</v>
      </c>
      <c r="B1597" s="20" t="n">
        <v>122</v>
      </c>
      <c r="C1597" s="20" t="n">
        <v>122</v>
      </c>
      <c r="D1597" s="21" t="n">
        <f aca="false">C1597/Summary!$B$4</f>
        <v>0.00813333333333333</v>
      </c>
      <c r="E1597" s="2" t="s">
        <v>35</v>
      </c>
      <c r="F1597" s="2" t="s">
        <v>35</v>
      </c>
      <c r="G1597" s="2" t="str">
        <f aca="false">IF(AND(E1597="No",F1597="No"),"Yes","No")</f>
        <v>Yes</v>
      </c>
      <c r="H1597" s="20" t="n">
        <f aca="false">IF(G1597="Yes",B1597,"")</f>
        <v>122</v>
      </c>
    </row>
    <row r="1598" customFormat="false" ht="15" hidden="false" customHeight="false" outlineLevel="0" collapsed="false">
      <c r="A1598" s="2" t="s">
        <v>7088</v>
      </c>
      <c r="B1598" s="20" t="n">
        <v>122</v>
      </c>
      <c r="C1598" s="20" t="n">
        <v>122</v>
      </c>
      <c r="D1598" s="21" t="n">
        <f aca="false">C1598/Summary!$B$4</f>
        <v>0.00813333333333333</v>
      </c>
      <c r="E1598" s="2" t="s">
        <v>35</v>
      </c>
      <c r="F1598" s="2" t="s">
        <v>35</v>
      </c>
      <c r="G1598" s="2" t="str">
        <f aca="false">IF(AND(E1598="No",F1598="No"),"Yes","No")</f>
        <v>Yes</v>
      </c>
      <c r="H1598" s="20" t="n">
        <f aca="false">IF(G1598="Yes",B1598,"")</f>
        <v>122</v>
      </c>
    </row>
    <row r="1599" customFormat="false" ht="15" hidden="false" customHeight="false" outlineLevel="0" collapsed="false">
      <c r="A1599" s="2" t="s">
        <v>7089</v>
      </c>
      <c r="B1599" s="20" t="n">
        <v>122</v>
      </c>
      <c r="C1599" s="20" t="n">
        <v>122</v>
      </c>
      <c r="D1599" s="21" t="n">
        <f aca="false">C1599/Summary!$B$4</f>
        <v>0.00813333333333333</v>
      </c>
      <c r="E1599" s="2" t="s">
        <v>35</v>
      </c>
      <c r="F1599" s="2" t="s">
        <v>35</v>
      </c>
      <c r="G1599" s="2" t="str">
        <f aca="false">IF(AND(E1599="No",F1599="No"),"Yes","No")</f>
        <v>Yes</v>
      </c>
      <c r="H1599" s="20" t="n">
        <f aca="false">IF(G1599="Yes",B1599,"")</f>
        <v>122</v>
      </c>
    </row>
    <row r="1600" customFormat="false" ht="15" hidden="false" customHeight="false" outlineLevel="0" collapsed="false">
      <c r="A1600" s="2" t="s">
        <v>7090</v>
      </c>
      <c r="B1600" s="20" t="n">
        <v>122</v>
      </c>
      <c r="C1600" s="20" t="n">
        <v>122</v>
      </c>
      <c r="D1600" s="21" t="n">
        <f aca="false">C1600/Summary!$B$4</f>
        <v>0.00813333333333333</v>
      </c>
      <c r="E1600" s="2" t="s">
        <v>35</v>
      </c>
      <c r="F1600" s="2" t="s">
        <v>35</v>
      </c>
      <c r="G1600" s="2" t="str">
        <f aca="false">IF(AND(E1600="No",F1600="No"),"Yes","No")</f>
        <v>Yes</v>
      </c>
      <c r="H1600" s="20" t="n">
        <f aca="false">IF(G1600="Yes",B1600,"")</f>
        <v>122</v>
      </c>
    </row>
    <row r="1601" customFormat="false" ht="15" hidden="false" customHeight="false" outlineLevel="0" collapsed="false">
      <c r="A1601" s="2" t="s">
        <v>7091</v>
      </c>
      <c r="B1601" s="20" t="n">
        <v>122</v>
      </c>
      <c r="C1601" s="20" t="n">
        <v>122</v>
      </c>
      <c r="D1601" s="21" t="n">
        <f aca="false">C1601/Summary!$B$4</f>
        <v>0.00813333333333333</v>
      </c>
      <c r="E1601" s="2" t="s">
        <v>35</v>
      </c>
      <c r="F1601" s="2" t="s">
        <v>35</v>
      </c>
      <c r="G1601" s="2" t="str">
        <f aca="false">IF(AND(E1601="No",F1601="No"),"Yes","No")</f>
        <v>Yes</v>
      </c>
      <c r="H1601" s="20" t="n">
        <f aca="false">IF(G1601="Yes",B1601,"")</f>
        <v>122</v>
      </c>
    </row>
    <row r="1602" customFormat="false" ht="15" hidden="false" customHeight="false" outlineLevel="0" collapsed="false">
      <c r="A1602" s="2" t="s">
        <v>7092</v>
      </c>
      <c r="B1602" s="20" t="n">
        <v>122</v>
      </c>
      <c r="C1602" s="20" t="n">
        <v>122</v>
      </c>
      <c r="D1602" s="21" t="n">
        <f aca="false">C1602/Summary!$B$4</f>
        <v>0.00813333333333333</v>
      </c>
      <c r="E1602" s="2" t="s">
        <v>35</v>
      </c>
      <c r="F1602" s="2" t="s">
        <v>35</v>
      </c>
      <c r="G1602" s="2" t="str">
        <f aca="false">IF(AND(E1602="No",F1602="No"),"Yes","No")</f>
        <v>Yes</v>
      </c>
      <c r="H1602" s="20" t="n">
        <f aca="false">IF(G1602="Yes",B1602,"")</f>
        <v>122</v>
      </c>
    </row>
    <row r="1603" customFormat="false" ht="15" hidden="false" customHeight="false" outlineLevel="0" collapsed="false">
      <c r="A1603" s="2" t="s">
        <v>7093</v>
      </c>
      <c r="B1603" s="20" t="n">
        <v>122</v>
      </c>
      <c r="C1603" s="20" t="n">
        <v>122</v>
      </c>
      <c r="D1603" s="21" t="n">
        <f aca="false">C1603/Summary!$B$4</f>
        <v>0.00813333333333333</v>
      </c>
      <c r="E1603" s="2" t="s">
        <v>35</v>
      </c>
      <c r="F1603" s="2" t="s">
        <v>35</v>
      </c>
      <c r="G1603" s="2" t="str">
        <f aca="false">IF(AND(E1603="No",F1603="No"),"Yes","No")</f>
        <v>Yes</v>
      </c>
      <c r="H1603" s="20" t="n">
        <f aca="false">IF(G1603="Yes",B1603,"")</f>
        <v>122</v>
      </c>
    </row>
    <row r="1604" customFormat="false" ht="15" hidden="false" customHeight="false" outlineLevel="0" collapsed="false">
      <c r="A1604" s="2" t="s">
        <v>7094</v>
      </c>
      <c r="B1604" s="20" t="n">
        <v>122</v>
      </c>
      <c r="C1604" s="20" t="n">
        <v>122</v>
      </c>
      <c r="D1604" s="21" t="n">
        <f aca="false">C1604/Summary!$B$4</f>
        <v>0.00813333333333333</v>
      </c>
      <c r="E1604" s="2" t="s">
        <v>35</v>
      </c>
      <c r="F1604" s="2" t="s">
        <v>35</v>
      </c>
      <c r="G1604" s="2" t="str">
        <f aca="false">IF(AND(E1604="No",F1604="No"),"Yes","No")</f>
        <v>Yes</v>
      </c>
      <c r="H1604" s="20" t="n">
        <f aca="false">IF(G1604="Yes",B1604,"")</f>
        <v>122</v>
      </c>
    </row>
    <row r="1605" customFormat="false" ht="15" hidden="false" customHeight="false" outlineLevel="0" collapsed="false">
      <c r="A1605" s="2" t="s">
        <v>7095</v>
      </c>
      <c r="B1605" s="20" t="n">
        <v>122</v>
      </c>
      <c r="C1605" s="20" t="n">
        <v>122</v>
      </c>
      <c r="D1605" s="21" t="n">
        <f aca="false">C1605/Summary!$B$4</f>
        <v>0.00813333333333333</v>
      </c>
      <c r="E1605" s="2" t="s">
        <v>35</v>
      </c>
      <c r="F1605" s="2" t="s">
        <v>35</v>
      </c>
      <c r="G1605" s="2" t="str">
        <f aca="false">IF(AND(E1605="No",F1605="No"),"Yes","No")</f>
        <v>Yes</v>
      </c>
      <c r="H1605" s="20" t="n">
        <f aca="false">IF(G1605="Yes",B1605,"")</f>
        <v>122</v>
      </c>
    </row>
    <row r="1606" customFormat="false" ht="15" hidden="false" customHeight="false" outlineLevel="0" collapsed="false">
      <c r="A1606" s="2" t="s">
        <v>7096</v>
      </c>
      <c r="B1606" s="20" t="n">
        <v>122</v>
      </c>
      <c r="C1606" s="20" t="n">
        <v>122</v>
      </c>
      <c r="D1606" s="21" t="n">
        <f aca="false">C1606/Summary!$B$4</f>
        <v>0.00813333333333333</v>
      </c>
      <c r="E1606" s="2" t="s">
        <v>35</v>
      </c>
      <c r="F1606" s="2" t="s">
        <v>35</v>
      </c>
      <c r="G1606" s="2" t="str">
        <f aca="false">IF(AND(E1606="No",F1606="No"),"Yes","No")</f>
        <v>Yes</v>
      </c>
      <c r="H1606" s="20" t="n">
        <f aca="false">IF(G1606="Yes",B1606,"")</f>
        <v>122</v>
      </c>
    </row>
    <row r="1607" customFormat="false" ht="15" hidden="false" customHeight="false" outlineLevel="0" collapsed="false">
      <c r="A1607" s="2" t="s">
        <v>7097</v>
      </c>
      <c r="B1607" s="20" t="n">
        <v>122</v>
      </c>
      <c r="C1607" s="20" t="n">
        <v>122</v>
      </c>
      <c r="D1607" s="21" t="n">
        <f aca="false">C1607/Summary!$B$4</f>
        <v>0.00813333333333333</v>
      </c>
      <c r="E1607" s="2" t="s">
        <v>35</v>
      </c>
      <c r="F1607" s="2" t="s">
        <v>35</v>
      </c>
      <c r="G1607" s="2" t="str">
        <f aca="false">IF(AND(E1607="No",F1607="No"),"Yes","No")</f>
        <v>Yes</v>
      </c>
      <c r="H1607" s="20" t="n">
        <f aca="false">IF(G1607="Yes",B1607,"")</f>
        <v>122</v>
      </c>
    </row>
    <row r="1608" customFormat="false" ht="15" hidden="false" customHeight="false" outlineLevel="0" collapsed="false">
      <c r="A1608" s="2" t="s">
        <v>7098</v>
      </c>
      <c r="B1608" s="20" t="n">
        <v>122</v>
      </c>
      <c r="C1608" s="20" t="n">
        <v>122</v>
      </c>
      <c r="D1608" s="21" t="n">
        <f aca="false">C1608/Summary!$B$4</f>
        <v>0.00813333333333333</v>
      </c>
      <c r="E1608" s="2" t="s">
        <v>35</v>
      </c>
      <c r="F1608" s="2" t="s">
        <v>35</v>
      </c>
      <c r="G1608" s="2" t="str">
        <f aca="false">IF(AND(E1608="No",F1608="No"),"Yes","No")</f>
        <v>Yes</v>
      </c>
      <c r="H1608" s="20" t="n">
        <f aca="false">IF(G1608="Yes",B1608,"")</f>
        <v>122</v>
      </c>
    </row>
    <row r="1609" customFormat="false" ht="15" hidden="false" customHeight="false" outlineLevel="0" collapsed="false">
      <c r="A1609" s="2" t="s">
        <v>7099</v>
      </c>
      <c r="B1609" s="20" t="n">
        <v>122</v>
      </c>
      <c r="C1609" s="20" t="n">
        <v>122</v>
      </c>
      <c r="D1609" s="21" t="n">
        <f aca="false">C1609/Summary!$B$4</f>
        <v>0.00813333333333333</v>
      </c>
      <c r="E1609" s="2" t="s">
        <v>35</v>
      </c>
      <c r="F1609" s="2" t="s">
        <v>35</v>
      </c>
      <c r="G1609" s="2" t="str">
        <f aca="false">IF(AND(E1609="No",F1609="No"),"Yes","No")</f>
        <v>Yes</v>
      </c>
      <c r="H1609" s="20" t="n">
        <f aca="false">IF(G1609="Yes",B1609,"")</f>
        <v>122</v>
      </c>
    </row>
    <row r="1610" customFormat="false" ht="15" hidden="false" customHeight="false" outlineLevel="0" collapsed="false">
      <c r="A1610" s="2" t="s">
        <v>7100</v>
      </c>
      <c r="B1610" s="20" t="n">
        <v>122</v>
      </c>
      <c r="C1610" s="20" t="n">
        <v>122</v>
      </c>
      <c r="D1610" s="21" t="n">
        <f aca="false">C1610/Summary!$B$4</f>
        <v>0.00813333333333333</v>
      </c>
      <c r="E1610" s="2" t="s">
        <v>35</v>
      </c>
      <c r="F1610" s="2" t="s">
        <v>35</v>
      </c>
      <c r="G1610" s="2" t="str">
        <f aca="false">IF(AND(E1610="No",F1610="No"),"Yes","No")</f>
        <v>Yes</v>
      </c>
      <c r="H1610" s="20" t="n">
        <f aca="false">IF(G1610="Yes",B1610,"")</f>
        <v>122</v>
      </c>
    </row>
    <row r="1611" customFormat="false" ht="15" hidden="false" customHeight="false" outlineLevel="0" collapsed="false">
      <c r="A1611" s="2" t="s">
        <v>7101</v>
      </c>
      <c r="B1611" s="20" t="n">
        <v>122</v>
      </c>
      <c r="C1611" s="20" t="n">
        <v>122</v>
      </c>
      <c r="D1611" s="21" t="n">
        <f aca="false">C1611/Summary!$B$4</f>
        <v>0.00813333333333333</v>
      </c>
      <c r="E1611" s="2" t="s">
        <v>35</v>
      </c>
      <c r="F1611" s="2" t="s">
        <v>35</v>
      </c>
      <c r="G1611" s="2" t="str">
        <f aca="false">IF(AND(E1611="No",F1611="No"),"Yes","No")</f>
        <v>Yes</v>
      </c>
      <c r="H1611" s="20" t="n">
        <f aca="false">IF(G1611="Yes",B1611,"")</f>
        <v>122</v>
      </c>
    </row>
    <row r="1612" customFormat="false" ht="15" hidden="false" customHeight="false" outlineLevel="0" collapsed="false">
      <c r="A1612" s="2" t="s">
        <v>7102</v>
      </c>
      <c r="B1612" s="20" t="n">
        <v>122</v>
      </c>
      <c r="C1612" s="20" t="n">
        <v>122</v>
      </c>
      <c r="D1612" s="21" t="n">
        <f aca="false">C1612/Summary!$B$4</f>
        <v>0.00813333333333333</v>
      </c>
      <c r="E1612" s="2" t="s">
        <v>35</v>
      </c>
      <c r="F1612" s="2" t="s">
        <v>35</v>
      </c>
      <c r="G1612" s="2" t="str">
        <f aca="false">IF(AND(E1612="No",F1612="No"),"Yes","No")</f>
        <v>Yes</v>
      </c>
      <c r="H1612" s="20" t="n">
        <f aca="false">IF(G1612="Yes",B1612,"")</f>
        <v>122</v>
      </c>
    </row>
    <row r="1613" customFormat="false" ht="15" hidden="false" customHeight="false" outlineLevel="0" collapsed="false">
      <c r="A1613" s="2" t="s">
        <v>7103</v>
      </c>
      <c r="B1613" s="20" t="n">
        <v>122</v>
      </c>
      <c r="C1613" s="20" t="n">
        <v>122</v>
      </c>
      <c r="D1613" s="21" t="n">
        <f aca="false">C1613/Summary!$B$4</f>
        <v>0.00813333333333333</v>
      </c>
      <c r="E1613" s="2" t="s">
        <v>35</v>
      </c>
      <c r="F1613" s="2" t="s">
        <v>35</v>
      </c>
      <c r="G1613" s="2" t="str">
        <f aca="false">IF(AND(E1613="No",F1613="No"),"Yes","No")</f>
        <v>Yes</v>
      </c>
      <c r="H1613" s="20" t="n">
        <f aca="false">IF(G1613="Yes",B1613,"")</f>
        <v>122</v>
      </c>
    </row>
    <row r="1614" customFormat="false" ht="15" hidden="false" customHeight="false" outlineLevel="0" collapsed="false">
      <c r="A1614" s="2" t="s">
        <v>7104</v>
      </c>
      <c r="B1614" s="20" t="n">
        <v>122</v>
      </c>
      <c r="C1614" s="20" t="n">
        <v>122</v>
      </c>
      <c r="D1614" s="21" t="n">
        <f aca="false">C1614/Summary!$B$4</f>
        <v>0.00813333333333333</v>
      </c>
      <c r="E1614" s="2" t="s">
        <v>35</v>
      </c>
      <c r="F1614" s="2" t="s">
        <v>35</v>
      </c>
      <c r="G1614" s="2" t="str">
        <f aca="false">IF(AND(E1614="No",F1614="No"),"Yes","No")</f>
        <v>Yes</v>
      </c>
      <c r="H1614" s="20" t="n">
        <f aca="false">IF(G1614="Yes",B1614,"")</f>
        <v>122</v>
      </c>
    </row>
    <row r="1615" customFormat="false" ht="15" hidden="false" customHeight="false" outlineLevel="0" collapsed="false">
      <c r="A1615" s="2" t="s">
        <v>7105</v>
      </c>
      <c r="B1615" s="20" t="n">
        <v>122</v>
      </c>
      <c r="C1615" s="20" t="n">
        <v>122</v>
      </c>
      <c r="D1615" s="21" t="n">
        <f aca="false">C1615/Summary!$B$4</f>
        <v>0.00813333333333333</v>
      </c>
      <c r="E1615" s="2" t="s">
        <v>35</v>
      </c>
      <c r="F1615" s="2" t="s">
        <v>35</v>
      </c>
      <c r="G1615" s="2" t="str">
        <f aca="false">IF(AND(E1615="No",F1615="No"),"Yes","No")</f>
        <v>Yes</v>
      </c>
      <c r="H1615" s="20" t="n">
        <f aca="false">IF(G1615="Yes",B1615,"")</f>
        <v>122</v>
      </c>
    </row>
    <row r="1616" customFormat="false" ht="15" hidden="false" customHeight="false" outlineLevel="0" collapsed="false">
      <c r="A1616" s="2" t="s">
        <v>7106</v>
      </c>
      <c r="B1616" s="20" t="n">
        <v>122</v>
      </c>
      <c r="C1616" s="20" t="n">
        <v>121</v>
      </c>
      <c r="D1616" s="21" t="n">
        <f aca="false">C1616/Summary!$B$4</f>
        <v>0.00806666666666667</v>
      </c>
      <c r="E1616" s="2" t="s">
        <v>35</v>
      </c>
      <c r="F1616" s="2" t="s">
        <v>35</v>
      </c>
      <c r="G1616" s="2" t="str">
        <f aca="false">IF(AND(E1616="No",F1616="No"),"Yes","No")</f>
        <v>Yes</v>
      </c>
      <c r="H1616" s="20" t="n">
        <f aca="false">IF(G1616="Yes",B1616,"")</f>
        <v>122</v>
      </c>
    </row>
    <row r="1617" customFormat="false" ht="15" hidden="false" customHeight="false" outlineLevel="0" collapsed="false">
      <c r="A1617" s="2" t="s">
        <v>7107</v>
      </c>
      <c r="B1617" s="20" t="n">
        <v>122</v>
      </c>
      <c r="C1617" s="20" t="n">
        <v>122</v>
      </c>
      <c r="D1617" s="21" t="n">
        <f aca="false">C1617/Summary!$B$4</f>
        <v>0.00813333333333333</v>
      </c>
      <c r="E1617" s="2" t="s">
        <v>35</v>
      </c>
      <c r="F1617" s="2" t="s">
        <v>35</v>
      </c>
      <c r="G1617" s="2" t="str">
        <f aca="false">IF(AND(E1617="No",F1617="No"),"Yes","No")</f>
        <v>Yes</v>
      </c>
      <c r="H1617" s="20" t="n">
        <f aca="false">IF(G1617="Yes",B1617,"")</f>
        <v>122</v>
      </c>
    </row>
    <row r="1618" customFormat="false" ht="15" hidden="false" customHeight="false" outlineLevel="0" collapsed="false">
      <c r="A1618" s="2" t="s">
        <v>7108</v>
      </c>
      <c r="B1618" s="20" t="n">
        <v>122</v>
      </c>
      <c r="C1618" s="20" t="n">
        <v>122</v>
      </c>
      <c r="D1618" s="21" t="n">
        <f aca="false">C1618/Summary!$B$4</f>
        <v>0.00813333333333333</v>
      </c>
      <c r="E1618" s="2" t="s">
        <v>35</v>
      </c>
      <c r="F1618" s="2" t="s">
        <v>35</v>
      </c>
      <c r="G1618" s="2" t="str">
        <f aca="false">IF(AND(E1618="No",F1618="No"),"Yes","No")</f>
        <v>Yes</v>
      </c>
      <c r="H1618" s="20" t="n">
        <f aca="false">IF(G1618="Yes",B1618,"")</f>
        <v>122</v>
      </c>
    </row>
    <row r="1619" customFormat="false" ht="15" hidden="false" customHeight="false" outlineLevel="0" collapsed="false">
      <c r="A1619" s="2" t="s">
        <v>7109</v>
      </c>
      <c r="B1619" s="20" t="n">
        <v>122</v>
      </c>
      <c r="C1619" s="20" t="n">
        <v>121</v>
      </c>
      <c r="D1619" s="21" t="n">
        <f aca="false">C1619/Summary!$B$4</f>
        <v>0.00806666666666667</v>
      </c>
      <c r="E1619" s="2" t="s">
        <v>35</v>
      </c>
      <c r="F1619" s="2" t="s">
        <v>35</v>
      </c>
      <c r="G1619" s="2" t="str">
        <f aca="false">IF(AND(E1619="No",F1619="No"),"Yes","No")</f>
        <v>Yes</v>
      </c>
      <c r="H1619" s="20" t="n">
        <f aca="false">IF(G1619="Yes",B1619,"")</f>
        <v>122</v>
      </c>
    </row>
    <row r="1620" customFormat="false" ht="15" hidden="false" customHeight="false" outlineLevel="0" collapsed="false">
      <c r="A1620" s="2" t="s">
        <v>7110</v>
      </c>
      <c r="B1620" s="20" t="n">
        <v>122</v>
      </c>
      <c r="C1620" s="20" t="n">
        <v>121</v>
      </c>
      <c r="D1620" s="21" t="n">
        <f aca="false">C1620/Summary!$B$4</f>
        <v>0.00806666666666667</v>
      </c>
      <c r="E1620" s="2" t="s">
        <v>35</v>
      </c>
      <c r="F1620" s="2" t="s">
        <v>35</v>
      </c>
      <c r="G1620" s="2" t="str">
        <f aca="false">IF(AND(E1620="No",F1620="No"),"Yes","No")</f>
        <v>Yes</v>
      </c>
      <c r="H1620" s="20" t="n">
        <f aca="false">IF(G1620="Yes",B1620,"")</f>
        <v>122</v>
      </c>
    </row>
    <row r="1621" customFormat="false" ht="15" hidden="false" customHeight="false" outlineLevel="0" collapsed="false">
      <c r="A1621" s="2" t="s">
        <v>7111</v>
      </c>
      <c r="B1621" s="20" t="n">
        <v>122</v>
      </c>
      <c r="C1621" s="20" t="n">
        <v>122</v>
      </c>
      <c r="D1621" s="21" t="n">
        <f aca="false">C1621/Summary!$B$4</f>
        <v>0.00813333333333333</v>
      </c>
      <c r="E1621" s="2" t="s">
        <v>35</v>
      </c>
      <c r="F1621" s="2" t="s">
        <v>35</v>
      </c>
      <c r="G1621" s="2" t="str">
        <f aca="false">IF(AND(E1621="No",F1621="No"),"Yes","No")</f>
        <v>Yes</v>
      </c>
      <c r="H1621" s="20" t="n">
        <f aca="false">IF(G1621="Yes",B1621,"")</f>
        <v>122</v>
      </c>
    </row>
    <row r="1622" customFormat="false" ht="15" hidden="false" customHeight="false" outlineLevel="0" collapsed="false">
      <c r="A1622" s="2" t="s">
        <v>7112</v>
      </c>
      <c r="B1622" s="20" t="n">
        <v>122</v>
      </c>
      <c r="C1622" s="20" t="n">
        <v>121</v>
      </c>
      <c r="D1622" s="21" t="n">
        <f aca="false">C1622/Summary!$B$4</f>
        <v>0.00806666666666667</v>
      </c>
      <c r="E1622" s="2" t="s">
        <v>35</v>
      </c>
      <c r="F1622" s="2" t="s">
        <v>35</v>
      </c>
      <c r="G1622" s="2" t="str">
        <f aca="false">IF(AND(E1622="No",F1622="No"),"Yes","No")</f>
        <v>Yes</v>
      </c>
      <c r="H1622" s="20" t="n">
        <f aca="false">IF(G1622="Yes",B1622,"")</f>
        <v>122</v>
      </c>
    </row>
    <row r="1623" customFormat="false" ht="15" hidden="false" customHeight="false" outlineLevel="0" collapsed="false">
      <c r="A1623" s="2" t="s">
        <v>7113</v>
      </c>
      <c r="B1623" s="20" t="n">
        <v>122</v>
      </c>
      <c r="C1623" s="20" t="n">
        <v>122</v>
      </c>
      <c r="D1623" s="21" t="n">
        <f aca="false">C1623/Summary!$B$4</f>
        <v>0.00813333333333333</v>
      </c>
      <c r="E1623" s="2" t="s">
        <v>35</v>
      </c>
      <c r="F1623" s="2" t="s">
        <v>35</v>
      </c>
      <c r="G1623" s="2" t="str">
        <f aca="false">IF(AND(E1623="No",F1623="No"),"Yes","No")</f>
        <v>Yes</v>
      </c>
      <c r="H1623" s="20" t="n">
        <f aca="false">IF(G1623="Yes",B1623,"")</f>
        <v>122</v>
      </c>
    </row>
    <row r="1624" customFormat="false" ht="15" hidden="false" customHeight="false" outlineLevel="0" collapsed="false">
      <c r="A1624" s="2" t="s">
        <v>7114</v>
      </c>
      <c r="B1624" s="20" t="n">
        <v>122</v>
      </c>
      <c r="C1624" s="20" t="n">
        <v>122</v>
      </c>
      <c r="D1624" s="21" t="n">
        <f aca="false">C1624/Summary!$B$4</f>
        <v>0.00813333333333333</v>
      </c>
      <c r="E1624" s="2" t="s">
        <v>35</v>
      </c>
      <c r="F1624" s="2" t="s">
        <v>35</v>
      </c>
      <c r="G1624" s="2" t="str">
        <f aca="false">IF(AND(E1624="No",F1624="No"),"Yes","No")</f>
        <v>Yes</v>
      </c>
      <c r="H1624" s="20" t="n">
        <f aca="false">IF(G1624="Yes",B1624,"")</f>
        <v>122</v>
      </c>
    </row>
    <row r="1625" customFormat="false" ht="15" hidden="false" customHeight="false" outlineLevel="0" collapsed="false">
      <c r="A1625" s="2" t="s">
        <v>7115</v>
      </c>
      <c r="B1625" s="20" t="n">
        <v>122</v>
      </c>
      <c r="C1625" s="20" t="n">
        <v>122</v>
      </c>
      <c r="D1625" s="21" t="n">
        <f aca="false">C1625/Summary!$B$4</f>
        <v>0.00813333333333333</v>
      </c>
      <c r="E1625" s="2" t="s">
        <v>35</v>
      </c>
      <c r="F1625" s="2" t="s">
        <v>35</v>
      </c>
      <c r="G1625" s="2" t="str">
        <f aca="false">IF(AND(E1625="No",F1625="No"),"Yes","No")</f>
        <v>Yes</v>
      </c>
      <c r="H1625" s="20" t="n">
        <f aca="false">IF(G1625="Yes",B1625,"")</f>
        <v>122</v>
      </c>
    </row>
    <row r="1626" customFormat="false" ht="15" hidden="false" customHeight="false" outlineLevel="0" collapsed="false">
      <c r="A1626" s="2" t="s">
        <v>7116</v>
      </c>
      <c r="B1626" s="20" t="n">
        <v>122</v>
      </c>
      <c r="C1626" s="20" t="n">
        <v>122</v>
      </c>
      <c r="D1626" s="21" t="n">
        <f aca="false">C1626/Summary!$B$4</f>
        <v>0.00813333333333333</v>
      </c>
      <c r="E1626" s="2" t="s">
        <v>35</v>
      </c>
      <c r="F1626" s="2" t="s">
        <v>35</v>
      </c>
      <c r="G1626" s="2" t="str">
        <f aca="false">IF(AND(E1626="No",F1626="No"),"Yes","No")</f>
        <v>Yes</v>
      </c>
      <c r="H1626" s="20" t="n">
        <f aca="false">IF(G1626="Yes",B1626,"")</f>
        <v>122</v>
      </c>
    </row>
    <row r="1627" customFormat="false" ht="15" hidden="false" customHeight="false" outlineLevel="0" collapsed="false">
      <c r="A1627" s="2" t="s">
        <v>7117</v>
      </c>
      <c r="B1627" s="20" t="n">
        <v>123</v>
      </c>
      <c r="C1627" s="20" t="n">
        <v>123</v>
      </c>
      <c r="D1627" s="21" t="n">
        <f aca="false">C1627/Summary!$B$4</f>
        <v>0.0082</v>
      </c>
      <c r="E1627" s="2" t="s">
        <v>35</v>
      </c>
      <c r="F1627" s="2" t="s">
        <v>35</v>
      </c>
      <c r="G1627" s="2" t="str">
        <f aca="false">IF(AND(E1627="No",F1627="No"),"Yes","No")</f>
        <v>Yes</v>
      </c>
      <c r="H1627" s="20" t="n">
        <f aca="false">IF(G1627="Yes",B1627,"")</f>
        <v>123</v>
      </c>
    </row>
    <row r="1628" customFormat="false" ht="15" hidden="false" customHeight="false" outlineLevel="0" collapsed="false">
      <c r="A1628" s="2" t="s">
        <v>7118</v>
      </c>
      <c r="B1628" s="20" t="n">
        <v>123</v>
      </c>
      <c r="C1628" s="20" t="n">
        <v>123</v>
      </c>
      <c r="D1628" s="21" t="n">
        <f aca="false">C1628/Summary!$B$4</f>
        <v>0.0082</v>
      </c>
      <c r="E1628" s="2" t="s">
        <v>35</v>
      </c>
      <c r="F1628" s="2" t="s">
        <v>35</v>
      </c>
      <c r="G1628" s="2" t="str">
        <f aca="false">IF(AND(E1628="No",F1628="No"),"Yes","No")</f>
        <v>Yes</v>
      </c>
      <c r="H1628" s="20" t="n">
        <f aca="false">IF(G1628="Yes",B1628,"")</f>
        <v>123</v>
      </c>
    </row>
    <row r="1629" customFormat="false" ht="15" hidden="false" customHeight="false" outlineLevel="0" collapsed="false">
      <c r="A1629" s="2" t="s">
        <v>7119</v>
      </c>
      <c r="B1629" s="20" t="n">
        <v>123</v>
      </c>
      <c r="C1629" s="20" t="n">
        <v>123</v>
      </c>
      <c r="D1629" s="21" t="n">
        <f aca="false">C1629/Summary!$B$4</f>
        <v>0.0082</v>
      </c>
      <c r="E1629" s="2" t="s">
        <v>35</v>
      </c>
      <c r="F1629" s="2" t="s">
        <v>35</v>
      </c>
      <c r="G1629" s="2" t="str">
        <f aca="false">IF(AND(E1629="No",F1629="No"),"Yes","No")</f>
        <v>Yes</v>
      </c>
      <c r="H1629" s="20" t="n">
        <f aca="false">IF(G1629="Yes",B1629,"")</f>
        <v>123</v>
      </c>
    </row>
    <row r="1630" customFormat="false" ht="15" hidden="false" customHeight="false" outlineLevel="0" collapsed="false">
      <c r="A1630" s="2" t="s">
        <v>7120</v>
      </c>
      <c r="B1630" s="20" t="n">
        <v>123</v>
      </c>
      <c r="C1630" s="20" t="n">
        <v>122</v>
      </c>
      <c r="D1630" s="21" t="n">
        <f aca="false">C1630/Summary!$B$4</f>
        <v>0.00813333333333333</v>
      </c>
      <c r="E1630" s="2" t="s">
        <v>35</v>
      </c>
      <c r="F1630" s="2" t="s">
        <v>35</v>
      </c>
      <c r="G1630" s="2" t="str">
        <f aca="false">IF(AND(E1630="No",F1630="No"),"Yes","No")</f>
        <v>Yes</v>
      </c>
      <c r="H1630" s="20" t="n">
        <f aca="false">IF(G1630="Yes",B1630,"")</f>
        <v>123</v>
      </c>
    </row>
    <row r="1631" customFormat="false" ht="15" hidden="false" customHeight="false" outlineLevel="0" collapsed="false">
      <c r="A1631" s="2" t="s">
        <v>7121</v>
      </c>
      <c r="B1631" s="20" t="n">
        <v>123</v>
      </c>
      <c r="C1631" s="20" t="n">
        <v>122</v>
      </c>
      <c r="D1631" s="21" t="n">
        <f aca="false">C1631/Summary!$B$4</f>
        <v>0.00813333333333333</v>
      </c>
      <c r="E1631" s="2" t="s">
        <v>35</v>
      </c>
      <c r="F1631" s="2" t="s">
        <v>35</v>
      </c>
      <c r="G1631" s="2" t="str">
        <f aca="false">IF(AND(E1631="No",F1631="No"),"Yes","No")</f>
        <v>Yes</v>
      </c>
      <c r="H1631" s="20" t="n">
        <f aca="false">IF(G1631="Yes",B1631,"")</f>
        <v>123</v>
      </c>
    </row>
    <row r="1632" customFormat="false" ht="15" hidden="false" customHeight="false" outlineLevel="0" collapsed="false">
      <c r="A1632" s="2" t="s">
        <v>7122</v>
      </c>
      <c r="B1632" s="20" t="n">
        <v>123</v>
      </c>
      <c r="C1632" s="20" t="n">
        <v>123</v>
      </c>
      <c r="D1632" s="21" t="n">
        <f aca="false">C1632/Summary!$B$4</f>
        <v>0.0082</v>
      </c>
      <c r="E1632" s="2" t="s">
        <v>35</v>
      </c>
      <c r="F1632" s="2" t="s">
        <v>35</v>
      </c>
      <c r="G1632" s="2" t="str">
        <f aca="false">IF(AND(E1632="No",F1632="No"),"Yes","No")</f>
        <v>Yes</v>
      </c>
      <c r="H1632" s="20" t="n">
        <f aca="false">IF(G1632="Yes",B1632,"")</f>
        <v>123</v>
      </c>
    </row>
    <row r="1633" customFormat="false" ht="15" hidden="false" customHeight="false" outlineLevel="0" collapsed="false">
      <c r="A1633" s="2" t="s">
        <v>7123</v>
      </c>
      <c r="B1633" s="20" t="n">
        <v>123</v>
      </c>
      <c r="C1633" s="20" t="n">
        <v>123</v>
      </c>
      <c r="D1633" s="21" t="n">
        <f aca="false">C1633/Summary!$B$4</f>
        <v>0.0082</v>
      </c>
      <c r="E1633" s="2" t="s">
        <v>35</v>
      </c>
      <c r="F1633" s="2" t="s">
        <v>35</v>
      </c>
      <c r="G1633" s="2" t="str">
        <f aca="false">IF(AND(E1633="No",F1633="No"),"Yes","No")</f>
        <v>Yes</v>
      </c>
      <c r="H1633" s="20" t="n">
        <f aca="false">IF(G1633="Yes",B1633,"")</f>
        <v>123</v>
      </c>
    </row>
    <row r="1634" customFormat="false" ht="15" hidden="false" customHeight="false" outlineLevel="0" collapsed="false">
      <c r="A1634" s="2" t="s">
        <v>7124</v>
      </c>
      <c r="B1634" s="20" t="n">
        <v>123</v>
      </c>
      <c r="C1634" s="20" t="n">
        <v>123</v>
      </c>
      <c r="D1634" s="21" t="n">
        <f aca="false">C1634/Summary!$B$4</f>
        <v>0.0082</v>
      </c>
      <c r="E1634" s="2" t="s">
        <v>35</v>
      </c>
      <c r="F1634" s="2" t="s">
        <v>35</v>
      </c>
      <c r="G1634" s="2" t="str">
        <f aca="false">IF(AND(E1634="No",F1634="No"),"Yes","No")</f>
        <v>Yes</v>
      </c>
      <c r="H1634" s="20" t="n">
        <f aca="false">IF(G1634="Yes",B1634,"")</f>
        <v>123</v>
      </c>
    </row>
    <row r="1635" customFormat="false" ht="15" hidden="false" customHeight="false" outlineLevel="0" collapsed="false">
      <c r="A1635" s="2" t="s">
        <v>7125</v>
      </c>
      <c r="B1635" s="20" t="n">
        <v>123</v>
      </c>
      <c r="C1635" s="20" t="n">
        <v>121</v>
      </c>
      <c r="D1635" s="21" t="n">
        <f aca="false">C1635/Summary!$B$4</f>
        <v>0.00806666666666667</v>
      </c>
      <c r="E1635" s="2" t="s">
        <v>35</v>
      </c>
      <c r="F1635" s="2" t="s">
        <v>35</v>
      </c>
      <c r="G1635" s="2" t="str">
        <f aca="false">IF(AND(E1635="No",F1635="No"),"Yes","No")</f>
        <v>Yes</v>
      </c>
      <c r="H1635" s="20" t="n">
        <f aca="false">IF(G1635="Yes",B1635,"")</f>
        <v>123</v>
      </c>
    </row>
    <row r="1636" customFormat="false" ht="15" hidden="false" customHeight="false" outlineLevel="0" collapsed="false">
      <c r="A1636" s="2" t="s">
        <v>7126</v>
      </c>
      <c r="B1636" s="20" t="n">
        <v>123</v>
      </c>
      <c r="C1636" s="20" t="n">
        <v>123</v>
      </c>
      <c r="D1636" s="21" t="n">
        <f aca="false">C1636/Summary!$B$4</f>
        <v>0.0082</v>
      </c>
      <c r="E1636" s="2" t="s">
        <v>35</v>
      </c>
      <c r="F1636" s="2" t="s">
        <v>35</v>
      </c>
      <c r="G1636" s="2" t="str">
        <f aca="false">IF(AND(E1636="No",F1636="No"),"Yes","No")</f>
        <v>Yes</v>
      </c>
      <c r="H1636" s="20" t="n">
        <f aca="false">IF(G1636="Yes",B1636,"")</f>
        <v>123</v>
      </c>
    </row>
    <row r="1637" customFormat="false" ht="15" hidden="false" customHeight="false" outlineLevel="0" collapsed="false">
      <c r="A1637" s="2" t="s">
        <v>7127</v>
      </c>
      <c r="B1637" s="20" t="n">
        <v>123</v>
      </c>
      <c r="C1637" s="20" t="n">
        <v>121</v>
      </c>
      <c r="D1637" s="21" t="n">
        <f aca="false">C1637/Summary!$B$4</f>
        <v>0.00806666666666667</v>
      </c>
      <c r="E1637" s="2" t="s">
        <v>35</v>
      </c>
      <c r="F1637" s="2" t="s">
        <v>35</v>
      </c>
      <c r="G1637" s="2" t="str">
        <f aca="false">IF(AND(E1637="No",F1637="No"),"Yes","No")</f>
        <v>Yes</v>
      </c>
      <c r="H1637" s="20" t="n">
        <f aca="false">IF(G1637="Yes",B1637,"")</f>
        <v>123</v>
      </c>
    </row>
    <row r="1638" customFormat="false" ht="15" hidden="false" customHeight="false" outlineLevel="0" collapsed="false">
      <c r="A1638" s="2" t="s">
        <v>7128</v>
      </c>
      <c r="B1638" s="20" t="n">
        <v>123</v>
      </c>
      <c r="C1638" s="20" t="n">
        <v>123</v>
      </c>
      <c r="D1638" s="21" t="n">
        <f aca="false">C1638/Summary!$B$4</f>
        <v>0.0082</v>
      </c>
      <c r="E1638" s="2" t="s">
        <v>35</v>
      </c>
      <c r="F1638" s="2" t="s">
        <v>35</v>
      </c>
      <c r="G1638" s="2" t="str">
        <f aca="false">IF(AND(E1638="No",F1638="No"),"Yes","No")</f>
        <v>Yes</v>
      </c>
      <c r="H1638" s="20" t="n">
        <f aca="false">IF(G1638="Yes",B1638,"")</f>
        <v>123</v>
      </c>
    </row>
    <row r="1639" customFormat="false" ht="15" hidden="false" customHeight="false" outlineLevel="0" collapsed="false">
      <c r="A1639" s="2" t="s">
        <v>7129</v>
      </c>
      <c r="B1639" s="20" t="n">
        <v>123</v>
      </c>
      <c r="C1639" s="20" t="n">
        <v>123</v>
      </c>
      <c r="D1639" s="21" t="n">
        <f aca="false">C1639/Summary!$B$4</f>
        <v>0.0082</v>
      </c>
      <c r="E1639" s="2" t="s">
        <v>35</v>
      </c>
      <c r="F1639" s="2" t="s">
        <v>35</v>
      </c>
      <c r="G1639" s="2" t="str">
        <f aca="false">IF(AND(E1639="No",F1639="No"),"Yes","No")</f>
        <v>Yes</v>
      </c>
      <c r="H1639" s="20" t="n">
        <f aca="false">IF(G1639="Yes",B1639,"")</f>
        <v>123</v>
      </c>
    </row>
    <row r="1640" customFormat="false" ht="15" hidden="false" customHeight="false" outlineLevel="0" collapsed="false">
      <c r="A1640" s="2" t="s">
        <v>7130</v>
      </c>
      <c r="B1640" s="20" t="n">
        <v>123</v>
      </c>
      <c r="C1640" s="20" t="n">
        <v>123</v>
      </c>
      <c r="D1640" s="21" t="n">
        <f aca="false">C1640/Summary!$B$4</f>
        <v>0.0082</v>
      </c>
      <c r="E1640" s="2" t="s">
        <v>35</v>
      </c>
      <c r="F1640" s="2" t="s">
        <v>35</v>
      </c>
      <c r="G1640" s="2" t="str">
        <f aca="false">IF(AND(E1640="No",F1640="No"),"Yes","No")</f>
        <v>Yes</v>
      </c>
      <c r="H1640" s="20" t="n">
        <f aca="false">IF(G1640="Yes",B1640,"")</f>
        <v>123</v>
      </c>
    </row>
    <row r="1641" customFormat="false" ht="15" hidden="false" customHeight="false" outlineLevel="0" collapsed="false">
      <c r="A1641" s="2" t="s">
        <v>7131</v>
      </c>
      <c r="B1641" s="20" t="n">
        <v>123</v>
      </c>
      <c r="C1641" s="20" t="n">
        <v>121</v>
      </c>
      <c r="D1641" s="21" t="n">
        <f aca="false">C1641/Summary!$B$4</f>
        <v>0.00806666666666667</v>
      </c>
      <c r="E1641" s="2" t="s">
        <v>35</v>
      </c>
      <c r="F1641" s="2" t="s">
        <v>35</v>
      </c>
      <c r="G1641" s="2" t="str">
        <f aca="false">IF(AND(E1641="No",F1641="No"),"Yes","No")</f>
        <v>Yes</v>
      </c>
      <c r="H1641" s="20" t="n">
        <f aca="false">IF(G1641="Yes",B1641,"")</f>
        <v>123</v>
      </c>
    </row>
    <row r="1642" customFormat="false" ht="15" hidden="false" customHeight="false" outlineLevel="0" collapsed="false">
      <c r="A1642" s="2" t="s">
        <v>7132</v>
      </c>
      <c r="B1642" s="20" t="n">
        <v>123</v>
      </c>
      <c r="C1642" s="20" t="n">
        <v>122</v>
      </c>
      <c r="D1642" s="21" t="n">
        <f aca="false">C1642/Summary!$B$4</f>
        <v>0.00813333333333333</v>
      </c>
      <c r="E1642" s="2" t="s">
        <v>35</v>
      </c>
      <c r="F1642" s="2" t="s">
        <v>35</v>
      </c>
      <c r="G1642" s="2" t="str">
        <f aca="false">IF(AND(E1642="No",F1642="No"),"Yes","No")</f>
        <v>Yes</v>
      </c>
      <c r="H1642" s="20" t="n">
        <f aca="false">IF(G1642="Yes",B1642,"")</f>
        <v>123</v>
      </c>
    </row>
    <row r="1643" customFormat="false" ht="15" hidden="false" customHeight="false" outlineLevel="0" collapsed="false">
      <c r="A1643" s="2" t="s">
        <v>7133</v>
      </c>
      <c r="B1643" s="20" t="n">
        <v>123</v>
      </c>
      <c r="C1643" s="20" t="n">
        <v>123</v>
      </c>
      <c r="D1643" s="21" t="n">
        <f aca="false">C1643/Summary!$B$4</f>
        <v>0.0082</v>
      </c>
      <c r="E1643" s="2" t="s">
        <v>35</v>
      </c>
      <c r="F1643" s="2" t="s">
        <v>35</v>
      </c>
      <c r="G1643" s="2" t="str">
        <f aca="false">IF(AND(E1643="No",F1643="No"),"Yes","No")</f>
        <v>Yes</v>
      </c>
      <c r="H1643" s="20" t="n">
        <f aca="false">IF(G1643="Yes",B1643,"")</f>
        <v>123</v>
      </c>
    </row>
    <row r="1644" customFormat="false" ht="15" hidden="false" customHeight="false" outlineLevel="0" collapsed="false">
      <c r="A1644" s="2" t="s">
        <v>7134</v>
      </c>
      <c r="B1644" s="20" t="n">
        <v>123</v>
      </c>
      <c r="C1644" s="20" t="n">
        <v>123</v>
      </c>
      <c r="D1644" s="21" t="n">
        <f aca="false">C1644/Summary!$B$4</f>
        <v>0.0082</v>
      </c>
      <c r="E1644" s="2" t="s">
        <v>35</v>
      </c>
      <c r="F1644" s="2" t="s">
        <v>35</v>
      </c>
      <c r="G1644" s="2" t="str">
        <f aca="false">IF(AND(E1644="No",F1644="No"),"Yes","No")</f>
        <v>Yes</v>
      </c>
      <c r="H1644" s="20" t="n">
        <f aca="false">IF(G1644="Yes",B1644,"")</f>
        <v>123</v>
      </c>
    </row>
    <row r="1645" customFormat="false" ht="15" hidden="false" customHeight="false" outlineLevel="0" collapsed="false">
      <c r="A1645" s="2" t="s">
        <v>7135</v>
      </c>
      <c r="B1645" s="20" t="n">
        <v>123</v>
      </c>
      <c r="C1645" s="20" t="n">
        <v>121</v>
      </c>
      <c r="D1645" s="21" t="n">
        <f aca="false">C1645/Summary!$B$4</f>
        <v>0.00806666666666667</v>
      </c>
      <c r="E1645" s="2" t="s">
        <v>35</v>
      </c>
      <c r="F1645" s="2" t="s">
        <v>35</v>
      </c>
      <c r="G1645" s="2" t="str">
        <f aca="false">IF(AND(E1645="No",F1645="No"),"Yes","No")</f>
        <v>Yes</v>
      </c>
      <c r="H1645" s="20" t="n">
        <f aca="false">IF(G1645="Yes",B1645,"")</f>
        <v>123</v>
      </c>
    </row>
    <row r="1646" customFormat="false" ht="15" hidden="false" customHeight="false" outlineLevel="0" collapsed="false">
      <c r="A1646" s="2" t="s">
        <v>7136</v>
      </c>
      <c r="B1646" s="20" t="n">
        <v>123</v>
      </c>
      <c r="C1646" s="20" t="n">
        <v>123</v>
      </c>
      <c r="D1646" s="21" t="n">
        <f aca="false">C1646/Summary!$B$4</f>
        <v>0.0082</v>
      </c>
      <c r="E1646" s="2" t="s">
        <v>35</v>
      </c>
      <c r="F1646" s="2" t="s">
        <v>35</v>
      </c>
      <c r="G1646" s="2" t="str">
        <f aca="false">IF(AND(E1646="No",F1646="No"),"Yes","No")</f>
        <v>Yes</v>
      </c>
      <c r="H1646" s="20" t="n">
        <f aca="false">IF(G1646="Yes",B1646,"")</f>
        <v>123</v>
      </c>
    </row>
    <row r="1647" customFormat="false" ht="15" hidden="false" customHeight="false" outlineLevel="0" collapsed="false">
      <c r="A1647" s="2" t="s">
        <v>7137</v>
      </c>
      <c r="B1647" s="20" t="n">
        <v>123</v>
      </c>
      <c r="C1647" s="20" t="n">
        <v>123</v>
      </c>
      <c r="D1647" s="21" t="n">
        <f aca="false">C1647/Summary!$B$4</f>
        <v>0.0082</v>
      </c>
      <c r="E1647" s="2" t="s">
        <v>35</v>
      </c>
      <c r="F1647" s="2" t="s">
        <v>35</v>
      </c>
      <c r="G1647" s="2" t="str">
        <f aca="false">IF(AND(E1647="No",F1647="No"),"Yes","No")</f>
        <v>Yes</v>
      </c>
      <c r="H1647" s="20" t="n">
        <f aca="false">IF(G1647="Yes",B1647,"")</f>
        <v>123</v>
      </c>
    </row>
    <row r="1648" customFormat="false" ht="15" hidden="false" customHeight="false" outlineLevel="0" collapsed="false">
      <c r="A1648" s="2" t="s">
        <v>7138</v>
      </c>
      <c r="B1648" s="20" t="n">
        <v>123</v>
      </c>
      <c r="C1648" s="20" t="n">
        <v>123</v>
      </c>
      <c r="D1648" s="21" t="n">
        <f aca="false">C1648/Summary!$B$4</f>
        <v>0.0082</v>
      </c>
      <c r="E1648" s="2" t="s">
        <v>35</v>
      </c>
      <c r="F1648" s="2" t="s">
        <v>35</v>
      </c>
      <c r="G1648" s="2" t="str">
        <f aca="false">IF(AND(E1648="No",F1648="No"),"Yes","No")</f>
        <v>Yes</v>
      </c>
      <c r="H1648" s="20" t="n">
        <f aca="false">IF(G1648="Yes",B1648,"")</f>
        <v>123</v>
      </c>
    </row>
    <row r="1649" customFormat="false" ht="15" hidden="false" customHeight="false" outlineLevel="0" collapsed="false">
      <c r="A1649" s="2" t="s">
        <v>7139</v>
      </c>
      <c r="B1649" s="20" t="n">
        <v>123</v>
      </c>
      <c r="C1649" s="20" t="n">
        <v>123</v>
      </c>
      <c r="D1649" s="21" t="n">
        <f aca="false">C1649/Summary!$B$4</f>
        <v>0.0082</v>
      </c>
      <c r="E1649" s="2" t="s">
        <v>35</v>
      </c>
      <c r="F1649" s="2" t="s">
        <v>35</v>
      </c>
      <c r="G1649" s="2" t="str">
        <f aca="false">IF(AND(E1649="No",F1649="No"),"Yes","No")</f>
        <v>Yes</v>
      </c>
      <c r="H1649" s="20" t="n">
        <f aca="false">IF(G1649="Yes",B1649,"")</f>
        <v>123</v>
      </c>
    </row>
    <row r="1650" customFormat="false" ht="15" hidden="false" customHeight="false" outlineLevel="0" collapsed="false">
      <c r="A1650" s="2" t="s">
        <v>7140</v>
      </c>
      <c r="B1650" s="20" t="n">
        <v>123</v>
      </c>
      <c r="C1650" s="20" t="n">
        <v>123</v>
      </c>
      <c r="D1650" s="21" t="n">
        <f aca="false">C1650/Summary!$B$4</f>
        <v>0.0082</v>
      </c>
      <c r="E1650" s="2" t="s">
        <v>35</v>
      </c>
      <c r="F1650" s="2" t="s">
        <v>35</v>
      </c>
      <c r="G1650" s="2" t="str">
        <f aca="false">IF(AND(E1650="No",F1650="No"),"Yes","No")</f>
        <v>Yes</v>
      </c>
      <c r="H1650" s="20" t="n">
        <f aca="false">IF(G1650="Yes",B1650,"")</f>
        <v>123</v>
      </c>
    </row>
    <row r="1651" customFormat="false" ht="15" hidden="false" customHeight="false" outlineLevel="0" collapsed="false">
      <c r="A1651" s="2" t="s">
        <v>7141</v>
      </c>
      <c r="B1651" s="20" t="n">
        <v>123</v>
      </c>
      <c r="C1651" s="20" t="n">
        <v>123</v>
      </c>
      <c r="D1651" s="21" t="n">
        <f aca="false">C1651/Summary!$B$4</f>
        <v>0.0082</v>
      </c>
      <c r="E1651" s="2" t="s">
        <v>35</v>
      </c>
      <c r="F1651" s="2" t="s">
        <v>35</v>
      </c>
      <c r="G1651" s="2" t="str">
        <f aca="false">IF(AND(E1651="No",F1651="No"),"Yes","No")</f>
        <v>Yes</v>
      </c>
      <c r="H1651" s="20" t="n">
        <f aca="false">IF(G1651="Yes",B1651,"")</f>
        <v>123</v>
      </c>
    </row>
    <row r="1652" customFormat="false" ht="15" hidden="false" customHeight="false" outlineLevel="0" collapsed="false">
      <c r="A1652" s="2" t="s">
        <v>7142</v>
      </c>
      <c r="B1652" s="20" t="n">
        <v>123</v>
      </c>
      <c r="C1652" s="20" t="n">
        <v>123</v>
      </c>
      <c r="D1652" s="21" t="n">
        <f aca="false">C1652/Summary!$B$4</f>
        <v>0.0082</v>
      </c>
      <c r="E1652" s="2" t="s">
        <v>35</v>
      </c>
      <c r="F1652" s="2" t="s">
        <v>35</v>
      </c>
      <c r="G1652" s="2" t="str">
        <f aca="false">IF(AND(E1652="No",F1652="No"),"Yes","No")</f>
        <v>Yes</v>
      </c>
      <c r="H1652" s="20" t="n">
        <f aca="false">IF(G1652="Yes",B1652,"")</f>
        <v>123</v>
      </c>
    </row>
    <row r="1653" customFormat="false" ht="15" hidden="false" customHeight="false" outlineLevel="0" collapsed="false">
      <c r="A1653" s="2" t="s">
        <v>7143</v>
      </c>
      <c r="B1653" s="20" t="n">
        <v>123</v>
      </c>
      <c r="C1653" s="20" t="n">
        <v>123</v>
      </c>
      <c r="D1653" s="21" t="n">
        <f aca="false">C1653/Summary!$B$4</f>
        <v>0.0082</v>
      </c>
      <c r="E1653" s="2" t="s">
        <v>35</v>
      </c>
      <c r="F1653" s="2" t="s">
        <v>35</v>
      </c>
      <c r="G1653" s="2" t="str">
        <f aca="false">IF(AND(E1653="No",F1653="No"),"Yes","No")</f>
        <v>Yes</v>
      </c>
      <c r="H1653" s="20" t="n">
        <f aca="false">IF(G1653="Yes",B1653,"")</f>
        <v>123</v>
      </c>
    </row>
    <row r="1654" customFormat="false" ht="15" hidden="false" customHeight="false" outlineLevel="0" collapsed="false">
      <c r="A1654" s="2" t="s">
        <v>7144</v>
      </c>
      <c r="B1654" s="20" t="n">
        <v>123</v>
      </c>
      <c r="C1654" s="20" t="n">
        <v>122</v>
      </c>
      <c r="D1654" s="21" t="n">
        <f aca="false">C1654/Summary!$B$4</f>
        <v>0.00813333333333333</v>
      </c>
      <c r="E1654" s="2" t="s">
        <v>35</v>
      </c>
      <c r="F1654" s="2" t="s">
        <v>35</v>
      </c>
      <c r="G1654" s="2" t="str">
        <f aca="false">IF(AND(E1654="No",F1654="No"),"Yes","No")</f>
        <v>Yes</v>
      </c>
      <c r="H1654" s="20" t="n">
        <f aca="false">IF(G1654="Yes",B1654,"")</f>
        <v>123</v>
      </c>
    </row>
    <row r="1655" customFormat="false" ht="15" hidden="false" customHeight="false" outlineLevel="0" collapsed="false">
      <c r="A1655" s="2" t="s">
        <v>7145</v>
      </c>
      <c r="B1655" s="20" t="n">
        <v>123</v>
      </c>
      <c r="C1655" s="20" t="n">
        <v>122</v>
      </c>
      <c r="D1655" s="21" t="n">
        <f aca="false">C1655/Summary!$B$4</f>
        <v>0.00813333333333333</v>
      </c>
      <c r="E1655" s="2" t="s">
        <v>35</v>
      </c>
      <c r="F1655" s="2" t="s">
        <v>35</v>
      </c>
      <c r="G1655" s="2" t="str">
        <f aca="false">IF(AND(E1655="No",F1655="No"),"Yes","No")</f>
        <v>Yes</v>
      </c>
      <c r="H1655" s="20" t="n">
        <f aca="false">IF(G1655="Yes",B1655,"")</f>
        <v>123</v>
      </c>
    </row>
    <row r="1656" customFormat="false" ht="15" hidden="false" customHeight="false" outlineLevel="0" collapsed="false">
      <c r="A1656" s="2" t="s">
        <v>7146</v>
      </c>
      <c r="B1656" s="20" t="n">
        <v>123</v>
      </c>
      <c r="C1656" s="20" t="n">
        <v>122</v>
      </c>
      <c r="D1656" s="21" t="n">
        <f aca="false">C1656/Summary!$B$4</f>
        <v>0.00813333333333333</v>
      </c>
      <c r="E1656" s="2" t="s">
        <v>35</v>
      </c>
      <c r="F1656" s="2" t="s">
        <v>35</v>
      </c>
      <c r="G1656" s="2" t="str">
        <f aca="false">IF(AND(E1656="No",F1656="No"),"Yes","No")</f>
        <v>Yes</v>
      </c>
      <c r="H1656" s="20" t="n">
        <f aca="false">IF(G1656="Yes",B1656,"")</f>
        <v>123</v>
      </c>
    </row>
    <row r="1657" customFormat="false" ht="15" hidden="false" customHeight="false" outlineLevel="0" collapsed="false">
      <c r="A1657" s="2" t="s">
        <v>7147</v>
      </c>
      <c r="B1657" s="20" t="n">
        <v>123</v>
      </c>
      <c r="C1657" s="20" t="n">
        <v>122</v>
      </c>
      <c r="D1657" s="21" t="n">
        <f aca="false">C1657/Summary!$B$4</f>
        <v>0.00813333333333333</v>
      </c>
      <c r="E1657" s="2" t="s">
        <v>35</v>
      </c>
      <c r="F1657" s="2" t="s">
        <v>35</v>
      </c>
      <c r="G1657" s="2" t="str">
        <f aca="false">IF(AND(E1657="No",F1657="No"),"Yes","No")</f>
        <v>Yes</v>
      </c>
      <c r="H1657" s="20" t="n">
        <f aca="false">IF(G1657="Yes",B1657,"")</f>
        <v>123</v>
      </c>
    </row>
    <row r="1658" customFormat="false" ht="15" hidden="false" customHeight="false" outlineLevel="0" collapsed="false">
      <c r="A1658" s="2" t="s">
        <v>7148</v>
      </c>
      <c r="B1658" s="20" t="n">
        <v>123</v>
      </c>
      <c r="C1658" s="20" t="n">
        <v>123</v>
      </c>
      <c r="D1658" s="21" t="n">
        <f aca="false">C1658/Summary!$B$4</f>
        <v>0.0082</v>
      </c>
      <c r="E1658" s="2" t="s">
        <v>35</v>
      </c>
      <c r="F1658" s="2" t="s">
        <v>35</v>
      </c>
      <c r="G1658" s="2" t="str">
        <f aca="false">IF(AND(E1658="No",F1658="No"),"Yes","No")</f>
        <v>Yes</v>
      </c>
      <c r="H1658" s="20" t="n">
        <f aca="false">IF(G1658="Yes",B1658,"")</f>
        <v>123</v>
      </c>
    </row>
    <row r="1659" customFormat="false" ht="15" hidden="false" customHeight="false" outlineLevel="0" collapsed="false">
      <c r="A1659" s="2" t="s">
        <v>7149</v>
      </c>
      <c r="B1659" s="20" t="n">
        <v>123</v>
      </c>
      <c r="C1659" s="20" t="n">
        <v>123</v>
      </c>
      <c r="D1659" s="21" t="n">
        <f aca="false">C1659/Summary!$B$4</f>
        <v>0.0082</v>
      </c>
      <c r="E1659" s="2" t="s">
        <v>35</v>
      </c>
      <c r="F1659" s="2" t="s">
        <v>35</v>
      </c>
      <c r="G1659" s="2" t="str">
        <f aca="false">IF(AND(E1659="No",F1659="No"),"Yes","No")</f>
        <v>Yes</v>
      </c>
      <c r="H1659" s="20" t="n">
        <f aca="false">IF(G1659="Yes",B1659,"")</f>
        <v>123</v>
      </c>
    </row>
    <row r="1660" customFormat="false" ht="15" hidden="false" customHeight="false" outlineLevel="0" collapsed="false">
      <c r="A1660" s="2" t="s">
        <v>7150</v>
      </c>
      <c r="B1660" s="20" t="n">
        <v>123</v>
      </c>
      <c r="C1660" s="20" t="n">
        <v>122</v>
      </c>
      <c r="D1660" s="21" t="n">
        <f aca="false">C1660/Summary!$B$4</f>
        <v>0.00813333333333333</v>
      </c>
      <c r="E1660" s="2" t="s">
        <v>35</v>
      </c>
      <c r="F1660" s="2" t="s">
        <v>35</v>
      </c>
      <c r="G1660" s="2" t="str">
        <f aca="false">IF(AND(E1660="No",F1660="No"),"Yes","No")</f>
        <v>Yes</v>
      </c>
      <c r="H1660" s="20" t="n">
        <f aca="false">IF(G1660="Yes",B1660,"")</f>
        <v>123</v>
      </c>
    </row>
    <row r="1661" customFormat="false" ht="15" hidden="false" customHeight="false" outlineLevel="0" collapsed="false">
      <c r="A1661" s="2" t="s">
        <v>7151</v>
      </c>
      <c r="B1661" s="20" t="n">
        <v>123</v>
      </c>
      <c r="C1661" s="20" t="n">
        <v>122</v>
      </c>
      <c r="D1661" s="21" t="n">
        <f aca="false">C1661/Summary!$B$4</f>
        <v>0.00813333333333333</v>
      </c>
      <c r="E1661" s="2" t="s">
        <v>35</v>
      </c>
      <c r="F1661" s="2" t="s">
        <v>35</v>
      </c>
      <c r="G1661" s="2" t="str">
        <f aca="false">IF(AND(E1661="No",F1661="No"),"Yes","No")</f>
        <v>Yes</v>
      </c>
      <c r="H1661" s="20" t="n">
        <f aca="false">IF(G1661="Yes",B1661,"")</f>
        <v>123</v>
      </c>
    </row>
    <row r="1662" customFormat="false" ht="15" hidden="false" customHeight="false" outlineLevel="0" collapsed="false">
      <c r="A1662" s="2" t="s">
        <v>7152</v>
      </c>
      <c r="B1662" s="20" t="n">
        <v>124</v>
      </c>
      <c r="C1662" s="20" t="n">
        <v>123</v>
      </c>
      <c r="D1662" s="21" t="n">
        <f aca="false">C1662/Summary!$B$4</f>
        <v>0.0082</v>
      </c>
      <c r="E1662" s="2" t="s">
        <v>35</v>
      </c>
      <c r="F1662" s="2" t="s">
        <v>35</v>
      </c>
      <c r="G1662" s="2" t="str">
        <f aca="false">IF(AND(E1662="No",F1662="No"),"Yes","No")</f>
        <v>Yes</v>
      </c>
      <c r="H1662" s="20" t="n">
        <f aca="false">IF(G1662="Yes",B1662,"")</f>
        <v>124</v>
      </c>
    </row>
    <row r="1663" customFormat="false" ht="15" hidden="false" customHeight="false" outlineLevel="0" collapsed="false">
      <c r="A1663" s="2" t="s">
        <v>7153</v>
      </c>
      <c r="B1663" s="20" t="n">
        <v>124</v>
      </c>
      <c r="C1663" s="20" t="n">
        <v>124</v>
      </c>
      <c r="D1663" s="21" t="n">
        <f aca="false">C1663/Summary!$B$4</f>
        <v>0.00826666666666667</v>
      </c>
      <c r="E1663" s="2" t="s">
        <v>35</v>
      </c>
      <c r="F1663" s="2" t="s">
        <v>35</v>
      </c>
      <c r="G1663" s="2" t="str">
        <f aca="false">IF(AND(E1663="No",F1663="No"),"Yes","No")</f>
        <v>Yes</v>
      </c>
      <c r="H1663" s="20" t="n">
        <f aca="false">IF(G1663="Yes",B1663,"")</f>
        <v>124</v>
      </c>
    </row>
    <row r="1664" customFormat="false" ht="15" hidden="false" customHeight="false" outlineLevel="0" collapsed="false">
      <c r="A1664" s="2" t="s">
        <v>7154</v>
      </c>
      <c r="B1664" s="20" t="n">
        <v>124</v>
      </c>
      <c r="C1664" s="20" t="n">
        <v>123</v>
      </c>
      <c r="D1664" s="21" t="n">
        <f aca="false">C1664/Summary!$B$4</f>
        <v>0.0082</v>
      </c>
      <c r="E1664" s="2" t="s">
        <v>35</v>
      </c>
      <c r="F1664" s="2" t="s">
        <v>35</v>
      </c>
      <c r="G1664" s="2" t="str">
        <f aca="false">IF(AND(E1664="No",F1664="No"),"Yes","No")</f>
        <v>Yes</v>
      </c>
      <c r="H1664" s="20" t="n">
        <f aca="false">IF(G1664="Yes",B1664,"")</f>
        <v>124</v>
      </c>
    </row>
    <row r="1665" customFormat="false" ht="15" hidden="false" customHeight="false" outlineLevel="0" collapsed="false">
      <c r="A1665" s="2" t="s">
        <v>7155</v>
      </c>
      <c r="B1665" s="20" t="n">
        <v>124</v>
      </c>
      <c r="C1665" s="20" t="n">
        <v>124</v>
      </c>
      <c r="D1665" s="21" t="n">
        <f aca="false">C1665/Summary!$B$4</f>
        <v>0.00826666666666667</v>
      </c>
      <c r="E1665" s="2" t="s">
        <v>35</v>
      </c>
      <c r="F1665" s="2" t="s">
        <v>35</v>
      </c>
      <c r="G1665" s="2" t="str">
        <f aca="false">IF(AND(E1665="No",F1665="No"),"Yes","No")</f>
        <v>Yes</v>
      </c>
      <c r="H1665" s="20" t="n">
        <f aca="false">IF(G1665="Yes",B1665,"")</f>
        <v>124</v>
      </c>
    </row>
    <row r="1666" customFormat="false" ht="15" hidden="false" customHeight="false" outlineLevel="0" collapsed="false">
      <c r="A1666" s="2" t="s">
        <v>7156</v>
      </c>
      <c r="B1666" s="20" t="n">
        <v>124</v>
      </c>
      <c r="C1666" s="20" t="n">
        <v>124</v>
      </c>
      <c r="D1666" s="21" t="n">
        <f aca="false">C1666/Summary!$B$4</f>
        <v>0.00826666666666667</v>
      </c>
      <c r="E1666" s="2" t="s">
        <v>35</v>
      </c>
      <c r="F1666" s="2" t="s">
        <v>35</v>
      </c>
      <c r="G1666" s="2" t="str">
        <f aca="false">IF(AND(E1666="No",F1666="No"),"Yes","No")</f>
        <v>Yes</v>
      </c>
      <c r="H1666" s="20" t="n">
        <f aca="false">IF(G1666="Yes",B1666,"")</f>
        <v>124</v>
      </c>
    </row>
    <row r="1667" customFormat="false" ht="15" hidden="false" customHeight="false" outlineLevel="0" collapsed="false">
      <c r="A1667" s="2" t="s">
        <v>7157</v>
      </c>
      <c r="B1667" s="20" t="n">
        <v>124</v>
      </c>
      <c r="C1667" s="20" t="n">
        <v>123</v>
      </c>
      <c r="D1667" s="21" t="n">
        <f aca="false">C1667/Summary!$B$4</f>
        <v>0.0082</v>
      </c>
      <c r="E1667" s="2" t="s">
        <v>35</v>
      </c>
      <c r="F1667" s="2" t="s">
        <v>35</v>
      </c>
      <c r="G1667" s="2" t="str">
        <f aca="false">IF(AND(E1667="No",F1667="No"),"Yes","No")</f>
        <v>Yes</v>
      </c>
      <c r="H1667" s="20" t="n">
        <f aca="false">IF(G1667="Yes",B1667,"")</f>
        <v>124</v>
      </c>
    </row>
    <row r="1668" customFormat="false" ht="15" hidden="false" customHeight="false" outlineLevel="0" collapsed="false">
      <c r="A1668" s="2" t="s">
        <v>7158</v>
      </c>
      <c r="B1668" s="20" t="n">
        <v>124</v>
      </c>
      <c r="C1668" s="20" t="n">
        <v>124</v>
      </c>
      <c r="D1668" s="21" t="n">
        <f aca="false">C1668/Summary!$B$4</f>
        <v>0.00826666666666667</v>
      </c>
      <c r="E1668" s="2" t="s">
        <v>35</v>
      </c>
      <c r="F1668" s="2" t="s">
        <v>35</v>
      </c>
      <c r="G1668" s="2" t="str">
        <f aca="false">IF(AND(E1668="No",F1668="No"),"Yes","No")</f>
        <v>Yes</v>
      </c>
      <c r="H1668" s="20" t="n">
        <f aca="false">IF(G1668="Yes",B1668,"")</f>
        <v>124</v>
      </c>
    </row>
    <row r="1669" customFormat="false" ht="15" hidden="false" customHeight="false" outlineLevel="0" collapsed="false">
      <c r="A1669" s="2" t="s">
        <v>7159</v>
      </c>
      <c r="B1669" s="20" t="n">
        <v>124</v>
      </c>
      <c r="C1669" s="20" t="n">
        <v>123</v>
      </c>
      <c r="D1669" s="21" t="n">
        <f aca="false">C1669/Summary!$B$4</f>
        <v>0.0082</v>
      </c>
      <c r="E1669" s="2" t="s">
        <v>35</v>
      </c>
      <c r="F1669" s="2" t="s">
        <v>35</v>
      </c>
      <c r="G1669" s="2" t="str">
        <f aca="false">IF(AND(E1669="No",F1669="No"),"Yes","No")</f>
        <v>Yes</v>
      </c>
      <c r="H1669" s="20" t="n">
        <f aca="false">IF(G1669="Yes",B1669,"")</f>
        <v>124</v>
      </c>
    </row>
    <row r="1670" customFormat="false" ht="15" hidden="false" customHeight="false" outlineLevel="0" collapsed="false">
      <c r="A1670" s="2" t="s">
        <v>7160</v>
      </c>
      <c r="B1670" s="20" t="n">
        <v>124</v>
      </c>
      <c r="C1670" s="20" t="n">
        <v>124</v>
      </c>
      <c r="D1670" s="21" t="n">
        <f aca="false">C1670/Summary!$B$4</f>
        <v>0.00826666666666667</v>
      </c>
      <c r="E1670" s="2" t="s">
        <v>35</v>
      </c>
      <c r="F1670" s="2" t="s">
        <v>35</v>
      </c>
      <c r="G1670" s="2" t="str">
        <f aca="false">IF(AND(E1670="No",F1670="No"),"Yes","No")</f>
        <v>Yes</v>
      </c>
      <c r="H1670" s="20" t="n">
        <f aca="false">IF(G1670="Yes",B1670,"")</f>
        <v>124</v>
      </c>
    </row>
    <row r="1671" customFormat="false" ht="15" hidden="false" customHeight="false" outlineLevel="0" collapsed="false">
      <c r="A1671" s="2" t="s">
        <v>7161</v>
      </c>
      <c r="B1671" s="20" t="n">
        <v>124</v>
      </c>
      <c r="C1671" s="20" t="n">
        <v>123</v>
      </c>
      <c r="D1671" s="21" t="n">
        <f aca="false">C1671/Summary!$B$4</f>
        <v>0.0082</v>
      </c>
      <c r="E1671" s="2" t="s">
        <v>35</v>
      </c>
      <c r="F1671" s="2" t="s">
        <v>35</v>
      </c>
      <c r="G1671" s="2" t="str">
        <f aca="false">IF(AND(E1671="No",F1671="No"),"Yes","No")</f>
        <v>Yes</v>
      </c>
      <c r="H1671" s="20" t="n">
        <f aca="false">IF(G1671="Yes",B1671,"")</f>
        <v>124</v>
      </c>
    </row>
    <row r="1672" customFormat="false" ht="15" hidden="false" customHeight="false" outlineLevel="0" collapsed="false">
      <c r="A1672" s="2" t="s">
        <v>7162</v>
      </c>
      <c r="B1672" s="20" t="n">
        <v>124</v>
      </c>
      <c r="C1672" s="20" t="n">
        <v>124</v>
      </c>
      <c r="D1672" s="21" t="n">
        <f aca="false">C1672/Summary!$B$4</f>
        <v>0.00826666666666667</v>
      </c>
      <c r="E1672" s="2" t="s">
        <v>35</v>
      </c>
      <c r="F1672" s="2" t="s">
        <v>35</v>
      </c>
      <c r="G1672" s="2" t="str">
        <f aca="false">IF(AND(E1672="No",F1672="No"),"Yes","No")</f>
        <v>Yes</v>
      </c>
      <c r="H1672" s="20" t="n">
        <f aca="false">IF(G1672="Yes",B1672,"")</f>
        <v>124</v>
      </c>
    </row>
    <row r="1673" customFormat="false" ht="15" hidden="false" customHeight="false" outlineLevel="0" collapsed="false">
      <c r="A1673" s="2" t="s">
        <v>7163</v>
      </c>
      <c r="B1673" s="20" t="n">
        <v>124</v>
      </c>
      <c r="C1673" s="20" t="n">
        <v>124</v>
      </c>
      <c r="D1673" s="21" t="n">
        <f aca="false">C1673/Summary!$B$4</f>
        <v>0.00826666666666667</v>
      </c>
      <c r="E1673" s="2" t="s">
        <v>35</v>
      </c>
      <c r="F1673" s="2" t="s">
        <v>35</v>
      </c>
      <c r="G1673" s="2" t="str">
        <f aca="false">IF(AND(E1673="No",F1673="No"),"Yes","No")</f>
        <v>Yes</v>
      </c>
      <c r="H1673" s="20" t="n">
        <f aca="false">IF(G1673="Yes",B1673,"")</f>
        <v>124</v>
      </c>
    </row>
    <row r="1674" customFormat="false" ht="15" hidden="false" customHeight="false" outlineLevel="0" collapsed="false">
      <c r="A1674" s="2" t="s">
        <v>7164</v>
      </c>
      <c r="B1674" s="20" t="n">
        <v>124</v>
      </c>
      <c r="C1674" s="20" t="n">
        <v>122</v>
      </c>
      <c r="D1674" s="21" t="n">
        <f aca="false">C1674/Summary!$B$4</f>
        <v>0.00813333333333333</v>
      </c>
      <c r="E1674" s="2" t="s">
        <v>35</v>
      </c>
      <c r="F1674" s="2" t="s">
        <v>35</v>
      </c>
      <c r="G1674" s="2" t="str">
        <f aca="false">IF(AND(E1674="No",F1674="No"),"Yes","No")</f>
        <v>Yes</v>
      </c>
      <c r="H1674" s="20" t="n">
        <f aca="false">IF(G1674="Yes",B1674,"")</f>
        <v>124</v>
      </c>
    </row>
    <row r="1675" customFormat="false" ht="15" hidden="false" customHeight="false" outlineLevel="0" collapsed="false">
      <c r="A1675" s="2" t="s">
        <v>7165</v>
      </c>
      <c r="B1675" s="20" t="n">
        <v>124</v>
      </c>
      <c r="C1675" s="20" t="n">
        <v>124</v>
      </c>
      <c r="D1675" s="21" t="n">
        <f aca="false">C1675/Summary!$B$4</f>
        <v>0.00826666666666667</v>
      </c>
      <c r="E1675" s="2" t="s">
        <v>35</v>
      </c>
      <c r="F1675" s="2" t="s">
        <v>35</v>
      </c>
      <c r="G1675" s="2" t="str">
        <f aca="false">IF(AND(E1675="No",F1675="No"),"Yes","No")</f>
        <v>Yes</v>
      </c>
      <c r="H1675" s="20" t="n">
        <f aca="false">IF(G1675="Yes",B1675,"")</f>
        <v>124</v>
      </c>
    </row>
    <row r="1676" customFormat="false" ht="15" hidden="false" customHeight="false" outlineLevel="0" collapsed="false">
      <c r="A1676" s="2" t="s">
        <v>7166</v>
      </c>
      <c r="B1676" s="20" t="n">
        <v>124</v>
      </c>
      <c r="C1676" s="20" t="n">
        <v>124</v>
      </c>
      <c r="D1676" s="21" t="n">
        <f aca="false">C1676/Summary!$B$4</f>
        <v>0.00826666666666667</v>
      </c>
      <c r="E1676" s="2" t="s">
        <v>35</v>
      </c>
      <c r="F1676" s="2" t="s">
        <v>35</v>
      </c>
      <c r="G1676" s="2" t="str">
        <f aca="false">IF(AND(E1676="No",F1676="No"),"Yes","No")</f>
        <v>Yes</v>
      </c>
      <c r="H1676" s="20" t="n">
        <f aca="false">IF(G1676="Yes",B1676,"")</f>
        <v>124</v>
      </c>
    </row>
    <row r="1677" customFormat="false" ht="15" hidden="false" customHeight="false" outlineLevel="0" collapsed="false">
      <c r="A1677" s="2" t="s">
        <v>7167</v>
      </c>
      <c r="B1677" s="20" t="n">
        <v>124</v>
      </c>
      <c r="C1677" s="20" t="n">
        <v>123</v>
      </c>
      <c r="D1677" s="21" t="n">
        <f aca="false">C1677/Summary!$B$4</f>
        <v>0.0082</v>
      </c>
      <c r="E1677" s="2" t="s">
        <v>35</v>
      </c>
      <c r="F1677" s="2" t="s">
        <v>35</v>
      </c>
      <c r="G1677" s="2" t="str">
        <f aca="false">IF(AND(E1677="No",F1677="No"),"Yes","No")</f>
        <v>Yes</v>
      </c>
      <c r="H1677" s="20" t="n">
        <f aca="false">IF(G1677="Yes",B1677,"")</f>
        <v>124</v>
      </c>
    </row>
    <row r="1678" customFormat="false" ht="15" hidden="false" customHeight="false" outlineLevel="0" collapsed="false">
      <c r="A1678" s="2" t="s">
        <v>7168</v>
      </c>
      <c r="B1678" s="20" t="n">
        <v>124</v>
      </c>
      <c r="C1678" s="20" t="n">
        <v>123</v>
      </c>
      <c r="D1678" s="21" t="n">
        <f aca="false">C1678/Summary!$B$4</f>
        <v>0.0082</v>
      </c>
      <c r="E1678" s="2" t="s">
        <v>35</v>
      </c>
      <c r="F1678" s="2" t="s">
        <v>35</v>
      </c>
      <c r="G1678" s="2" t="str">
        <f aca="false">IF(AND(E1678="No",F1678="No"),"Yes","No")</f>
        <v>Yes</v>
      </c>
      <c r="H1678" s="20" t="n">
        <f aca="false">IF(G1678="Yes",B1678,"")</f>
        <v>124</v>
      </c>
    </row>
    <row r="1679" customFormat="false" ht="15" hidden="false" customHeight="false" outlineLevel="0" collapsed="false">
      <c r="A1679" s="2" t="s">
        <v>7169</v>
      </c>
      <c r="B1679" s="20" t="n">
        <v>124</v>
      </c>
      <c r="C1679" s="20" t="n">
        <v>124</v>
      </c>
      <c r="D1679" s="21" t="n">
        <f aca="false">C1679/Summary!$B$4</f>
        <v>0.00826666666666667</v>
      </c>
      <c r="E1679" s="2" t="s">
        <v>35</v>
      </c>
      <c r="F1679" s="2" t="s">
        <v>35</v>
      </c>
      <c r="G1679" s="2" t="str">
        <f aca="false">IF(AND(E1679="No",F1679="No"),"Yes","No")</f>
        <v>Yes</v>
      </c>
      <c r="H1679" s="20" t="n">
        <f aca="false">IF(G1679="Yes",B1679,"")</f>
        <v>124</v>
      </c>
    </row>
    <row r="1680" customFormat="false" ht="15" hidden="false" customHeight="false" outlineLevel="0" collapsed="false">
      <c r="A1680" s="2" t="s">
        <v>7170</v>
      </c>
      <c r="B1680" s="20" t="n">
        <v>124</v>
      </c>
      <c r="C1680" s="20" t="n">
        <v>124</v>
      </c>
      <c r="D1680" s="21" t="n">
        <f aca="false">C1680/Summary!$B$4</f>
        <v>0.00826666666666667</v>
      </c>
      <c r="E1680" s="2" t="s">
        <v>35</v>
      </c>
      <c r="F1680" s="2" t="s">
        <v>35</v>
      </c>
      <c r="G1680" s="2" t="str">
        <f aca="false">IF(AND(E1680="No",F1680="No"),"Yes","No")</f>
        <v>Yes</v>
      </c>
      <c r="H1680" s="20" t="n">
        <f aca="false">IF(G1680="Yes",B1680,"")</f>
        <v>124</v>
      </c>
    </row>
    <row r="1681" customFormat="false" ht="15" hidden="false" customHeight="false" outlineLevel="0" collapsed="false">
      <c r="A1681" s="2" t="s">
        <v>7171</v>
      </c>
      <c r="B1681" s="20" t="n">
        <v>124</v>
      </c>
      <c r="C1681" s="20" t="n">
        <v>124</v>
      </c>
      <c r="D1681" s="21" t="n">
        <f aca="false">C1681/Summary!$B$4</f>
        <v>0.00826666666666667</v>
      </c>
      <c r="E1681" s="2" t="s">
        <v>35</v>
      </c>
      <c r="F1681" s="2" t="s">
        <v>35</v>
      </c>
      <c r="G1681" s="2" t="str">
        <f aca="false">IF(AND(E1681="No",F1681="No"),"Yes","No")</f>
        <v>Yes</v>
      </c>
      <c r="H1681" s="20" t="n">
        <f aca="false">IF(G1681="Yes",B1681,"")</f>
        <v>124</v>
      </c>
    </row>
    <row r="1682" customFormat="false" ht="15" hidden="false" customHeight="false" outlineLevel="0" collapsed="false">
      <c r="A1682" s="2" t="s">
        <v>7172</v>
      </c>
      <c r="B1682" s="20" t="n">
        <v>124</v>
      </c>
      <c r="C1682" s="20" t="n">
        <v>124</v>
      </c>
      <c r="D1682" s="21" t="n">
        <f aca="false">C1682/Summary!$B$4</f>
        <v>0.00826666666666667</v>
      </c>
      <c r="E1682" s="2" t="s">
        <v>35</v>
      </c>
      <c r="F1682" s="2" t="s">
        <v>35</v>
      </c>
      <c r="G1682" s="2" t="str">
        <f aca="false">IF(AND(E1682="No",F1682="No"),"Yes","No")</f>
        <v>Yes</v>
      </c>
      <c r="H1682" s="20" t="n">
        <f aca="false">IF(G1682="Yes",B1682,"")</f>
        <v>124</v>
      </c>
    </row>
    <row r="1683" customFormat="false" ht="15" hidden="false" customHeight="false" outlineLevel="0" collapsed="false">
      <c r="A1683" s="2" t="s">
        <v>7173</v>
      </c>
      <c r="B1683" s="20" t="n">
        <v>124</v>
      </c>
      <c r="C1683" s="20" t="n">
        <v>124</v>
      </c>
      <c r="D1683" s="21" t="n">
        <f aca="false">C1683/Summary!$B$4</f>
        <v>0.00826666666666667</v>
      </c>
      <c r="E1683" s="2" t="s">
        <v>35</v>
      </c>
      <c r="F1683" s="2" t="s">
        <v>35</v>
      </c>
      <c r="G1683" s="2" t="str">
        <f aca="false">IF(AND(E1683="No",F1683="No"),"Yes","No")</f>
        <v>Yes</v>
      </c>
      <c r="H1683" s="20" t="n">
        <f aca="false">IF(G1683="Yes",B1683,"")</f>
        <v>124</v>
      </c>
    </row>
    <row r="1684" customFormat="false" ht="15" hidden="false" customHeight="false" outlineLevel="0" collapsed="false">
      <c r="A1684" s="2" t="s">
        <v>7174</v>
      </c>
      <c r="B1684" s="20" t="n">
        <v>124</v>
      </c>
      <c r="C1684" s="20" t="n">
        <v>123</v>
      </c>
      <c r="D1684" s="21" t="n">
        <f aca="false">C1684/Summary!$B$4</f>
        <v>0.0082</v>
      </c>
      <c r="E1684" s="2" t="s">
        <v>35</v>
      </c>
      <c r="F1684" s="2" t="s">
        <v>35</v>
      </c>
      <c r="G1684" s="2" t="str">
        <f aca="false">IF(AND(E1684="No",F1684="No"),"Yes","No")</f>
        <v>Yes</v>
      </c>
      <c r="H1684" s="20" t="n">
        <f aca="false">IF(G1684="Yes",B1684,"")</f>
        <v>124</v>
      </c>
    </row>
    <row r="1685" customFormat="false" ht="15" hidden="false" customHeight="false" outlineLevel="0" collapsed="false">
      <c r="A1685" s="2" t="s">
        <v>7175</v>
      </c>
      <c r="B1685" s="20" t="n">
        <v>124</v>
      </c>
      <c r="C1685" s="20" t="n">
        <v>124</v>
      </c>
      <c r="D1685" s="21" t="n">
        <f aca="false">C1685/Summary!$B$4</f>
        <v>0.00826666666666667</v>
      </c>
      <c r="E1685" s="2" t="s">
        <v>35</v>
      </c>
      <c r="F1685" s="2" t="s">
        <v>35</v>
      </c>
      <c r="G1685" s="2" t="str">
        <f aca="false">IF(AND(E1685="No",F1685="No"),"Yes","No")</f>
        <v>Yes</v>
      </c>
      <c r="H1685" s="20" t="n">
        <f aca="false">IF(G1685="Yes",B1685,"")</f>
        <v>124</v>
      </c>
    </row>
    <row r="1686" customFormat="false" ht="15" hidden="false" customHeight="false" outlineLevel="0" collapsed="false">
      <c r="A1686" s="2" t="s">
        <v>7176</v>
      </c>
      <c r="B1686" s="20" t="n">
        <v>124</v>
      </c>
      <c r="C1686" s="20" t="n">
        <v>124</v>
      </c>
      <c r="D1686" s="21" t="n">
        <f aca="false">C1686/Summary!$B$4</f>
        <v>0.00826666666666667</v>
      </c>
      <c r="E1686" s="2" t="s">
        <v>35</v>
      </c>
      <c r="F1686" s="2" t="s">
        <v>35</v>
      </c>
      <c r="G1686" s="2" t="str">
        <f aca="false">IF(AND(E1686="No",F1686="No"),"Yes","No")</f>
        <v>Yes</v>
      </c>
      <c r="H1686" s="20" t="n">
        <f aca="false">IF(G1686="Yes",B1686,"")</f>
        <v>124</v>
      </c>
    </row>
    <row r="1687" customFormat="false" ht="15" hidden="false" customHeight="false" outlineLevel="0" collapsed="false">
      <c r="A1687" s="2" t="s">
        <v>7177</v>
      </c>
      <c r="B1687" s="20" t="n">
        <v>124</v>
      </c>
      <c r="C1687" s="20" t="n">
        <v>124</v>
      </c>
      <c r="D1687" s="21" t="n">
        <f aca="false">C1687/Summary!$B$4</f>
        <v>0.00826666666666667</v>
      </c>
      <c r="E1687" s="2" t="s">
        <v>35</v>
      </c>
      <c r="F1687" s="2" t="s">
        <v>35</v>
      </c>
      <c r="G1687" s="2" t="str">
        <f aca="false">IF(AND(E1687="No",F1687="No"),"Yes","No")</f>
        <v>Yes</v>
      </c>
      <c r="H1687" s="20" t="n">
        <f aca="false">IF(G1687="Yes",B1687,"")</f>
        <v>124</v>
      </c>
    </row>
    <row r="1688" customFormat="false" ht="15" hidden="false" customHeight="false" outlineLevel="0" collapsed="false">
      <c r="A1688" s="2" t="s">
        <v>7178</v>
      </c>
      <c r="B1688" s="20" t="n">
        <v>124</v>
      </c>
      <c r="C1688" s="20" t="n">
        <v>124</v>
      </c>
      <c r="D1688" s="21" t="n">
        <f aca="false">C1688/Summary!$B$4</f>
        <v>0.00826666666666667</v>
      </c>
      <c r="E1688" s="2" t="s">
        <v>35</v>
      </c>
      <c r="F1688" s="2" t="s">
        <v>35</v>
      </c>
      <c r="G1688" s="2" t="str">
        <f aca="false">IF(AND(E1688="No",F1688="No"),"Yes","No")</f>
        <v>Yes</v>
      </c>
      <c r="H1688" s="20" t="n">
        <f aca="false">IF(G1688="Yes",B1688,"")</f>
        <v>124</v>
      </c>
    </row>
    <row r="1689" customFormat="false" ht="15" hidden="false" customHeight="false" outlineLevel="0" collapsed="false">
      <c r="A1689" s="2" t="s">
        <v>7179</v>
      </c>
      <c r="B1689" s="20" t="n">
        <v>124</v>
      </c>
      <c r="C1689" s="20" t="n">
        <v>124</v>
      </c>
      <c r="D1689" s="21" t="n">
        <f aca="false">C1689/Summary!$B$4</f>
        <v>0.00826666666666667</v>
      </c>
      <c r="E1689" s="2" t="s">
        <v>35</v>
      </c>
      <c r="F1689" s="2" t="s">
        <v>35</v>
      </c>
      <c r="G1689" s="2" t="str">
        <f aca="false">IF(AND(E1689="No",F1689="No"),"Yes","No")</f>
        <v>Yes</v>
      </c>
      <c r="H1689" s="20" t="n">
        <f aca="false">IF(G1689="Yes",B1689,"")</f>
        <v>124</v>
      </c>
    </row>
    <row r="1690" customFormat="false" ht="15" hidden="false" customHeight="false" outlineLevel="0" collapsed="false">
      <c r="A1690" s="2" t="s">
        <v>7180</v>
      </c>
      <c r="B1690" s="20" t="n">
        <v>124</v>
      </c>
      <c r="C1690" s="20" t="n">
        <v>124</v>
      </c>
      <c r="D1690" s="21" t="n">
        <f aca="false">C1690/Summary!$B$4</f>
        <v>0.00826666666666667</v>
      </c>
      <c r="E1690" s="2" t="s">
        <v>35</v>
      </c>
      <c r="F1690" s="2" t="s">
        <v>35</v>
      </c>
      <c r="G1690" s="2" t="str">
        <f aca="false">IF(AND(E1690="No",F1690="No"),"Yes","No")</f>
        <v>Yes</v>
      </c>
      <c r="H1690" s="20" t="n">
        <f aca="false">IF(G1690="Yes",B1690,"")</f>
        <v>124</v>
      </c>
    </row>
    <row r="1691" customFormat="false" ht="15" hidden="false" customHeight="false" outlineLevel="0" collapsed="false">
      <c r="A1691" s="2" t="s">
        <v>7181</v>
      </c>
      <c r="B1691" s="20" t="n">
        <v>124</v>
      </c>
      <c r="C1691" s="20" t="n">
        <v>121</v>
      </c>
      <c r="D1691" s="21" t="n">
        <f aca="false">C1691/Summary!$B$4</f>
        <v>0.00806666666666667</v>
      </c>
      <c r="E1691" s="2" t="s">
        <v>35</v>
      </c>
      <c r="F1691" s="2" t="s">
        <v>35</v>
      </c>
      <c r="G1691" s="2" t="str">
        <f aca="false">IF(AND(E1691="No",F1691="No"),"Yes","No")</f>
        <v>Yes</v>
      </c>
      <c r="H1691" s="20" t="n">
        <f aca="false">IF(G1691="Yes",B1691,"")</f>
        <v>124</v>
      </c>
    </row>
    <row r="1692" customFormat="false" ht="15" hidden="false" customHeight="false" outlineLevel="0" collapsed="false">
      <c r="A1692" s="2" t="s">
        <v>7182</v>
      </c>
      <c r="B1692" s="20" t="n">
        <v>125</v>
      </c>
      <c r="C1692" s="20" t="n">
        <v>125</v>
      </c>
      <c r="D1692" s="21" t="n">
        <f aca="false">C1692/Summary!$B$4</f>
        <v>0.00833333333333333</v>
      </c>
      <c r="E1692" s="2" t="s">
        <v>35</v>
      </c>
      <c r="F1692" s="2" t="s">
        <v>35</v>
      </c>
      <c r="G1692" s="2" t="str">
        <f aca="false">IF(AND(E1692="No",F1692="No"),"Yes","No")</f>
        <v>Yes</v>
      </c>
      <c r="H1692" s="20" t="n">
        <f aca="false">IF(G1692="Yes",B1692,"")</f>
        <v>125</v>
      </c>
    </row>
    <row r="1693" customFormat="false" ht="15" hidden="false" customHeight="false" outlineLevel="0" collapsed="false">
      <c r="A1693" s="2" t="s">
        <v>7183</v>
      </c>
      <c r="B1693" s="20" t="n">
        <v>125</v>
      </c>
      <c r="C1693" s="20" t="n">
        <v>123</v>
      </c>
      <c r="D1693" s="21" t="n">
        <f aca="false">C1693/Summary!$B$4</f>
        <v>0.0082</v>
      </c>
      <c r="E1693" s="2" t="s">
        <v>35</v>
      </c>
      <c r="F1693" s="2" t="s">
        <v>35</v>
      </c>
      <c r="G1693" s="2" t="str">
        <f aca="false">IF(AND(E1693="No",F1693="No"),"Yes","No")</f>
        <v>Yes</v>
      </c>
      <c r="H1693" s="20" t="n">
        <f aca="false">IF(G1693="Yes",B1693,"")</f>
        <v>125</v>
      </c>
    </row>
    <row r="1694" customFormat="false" ht="15" hidden="false" customHeight="false" outlineLevel="0" collapsed="false">
      <c r="A1694" s="2" t="s">
        <v>7184</v>
      </c>
      <c r="B1694" s="20" t="n">
        <v>125</v>
      </c>
      <c r="C1694" s="20" t="n">
        <v>125</v>
      </c>
      <c r="D1694" s="21" t="n">
        <f aca="false">C1694/Summary!$B$4</f>
        <v>0.00833333333333333</v>
      </c>
      <c r="E1694" s="2" t="s">
        <v>35</v>
      </c>
      <c r="F1694" s="2" t="s">
        <v>35</v>
      </c>
      <c r="G1694" s="2" t="str">
        <f aca="false">IF(AND(E1694="No",F1694="No"),"Yes","No")</f>
        <v>Yes</v>
      </c>
      <c r="H1694" s="20" t="n">
        <f aca="false">IF(G1694="Yes",B1694,"")</f>
        <v>125</v>
      </c>
    </row>
    <row r="1695" customFormat="false" ht="15" hidden="false" customHeight="false" outlineLevel="0" collapsed="false">
      <c r="A1695" s="2" t="s">
        <v>7185</v>
      </c>
      <c r="B1695" s="20" t="n">
        <v>125</v>
      </c>
      <c r="C1695" s="20" t="n">
        <v>125</v>
      </c>
      <c r="D1695" s="21" t="n">
        <f aca="false">C1695/Summary!$B$4</f>
        <v>0.00833333333333333</v>
      </c>
      <c r="E1695" s="2" t="s">
        <v>35</v>
      </c>
      <c r="F1695" s="2" t="s">
        <v>35</v>
      </c>
      <c r="G1695" s="2" t="str">
        <f aca="false">IF(AND(E1695="No",F1695="No"),"Yes","No")</f>
        <v>Yes</v>
      </c>
      <c r="H1695" s="20" t="n">
        <f aca="false">IF(G1695="Yes",B1695,"")</f>
        <v>125</v>
      </c>
    </row>
    <row r="1696" customFormat="false" ht="15" hidden="false" customHeight="false" outlineLevel="0" collapsed="false">
      <c r="A1696" s="2" t="s">
        <v>7186</v>
      </c>
      <c r="B1696" s="20" t="n">
        <v>125</v>
      </c>
      <c r="C1696" s="20" t="n">
        <v>125</v>
      </c>
      <c r="D1696" s="21" t="n">
        <f aca="false">C1696/Summary!$B$4</f>
        <v>0.00833333333333333</v>
      </c>
      <c r="E1696" s="2" t="s">
        <v>35</v>
      </c>
      <c r="F1696" s="2" t="s">
        <v>35</v>
      </c>
      <c r="G1696" s="2" t="str">
        <f aca="false">IF(AND(E1696="No",F1696="No"),"Yes","No")</f>
        <v>Yes</v>
      </c>
      <c r="H1696" s="20" t="n">
        <f aca="false">IF(G1696="Yes",B1696,"")</f>
        <v>125</v>
      </c>
    </row>
    <row r="1697" customFormat="false" ht="15" hidden="false" customHeight="false" outlineLevel="0" collapsed="false">
      <c r="A1697" s="2" t="s">
        <v>7187</v>
      </c>
      <c r="B1697" s="20" t="n">
        <v>125</v>
      </c>
      <c r="C1697" s="20" t="n">
        <v>124</v>
      </c>
      <c r="D1697" s="21" t="n">
        <f aca="false">C1697/Summary!$B$4</f>
        <v>0.00826666666666667</v>
      </c>
      <c r="E1697" s="2" t="s">
        <v>35</v>
      </c>
      <c r="F1697" s="2" t="s">
        <v>35</v>
      </c>
      <c r="G1697" s="2" t="str">
        <f aca="false">IF(AND(E1697="No",F1697="No"),"Yes","No")</f>
        <v>Yes</v>
      </c>
      <c r="H1697" s="20" t="n">
        <f aca="false">IF(G1697="Yes",B1697,"")</f>
        <v>125</v>
      </c>
    </row>
    <row r="1698" customFormat="false" ht="15" hidden="false" customHeight="false" outlineLevel="0" collapsed="false">
      <c r="A1698" s="2" t="s">
        <v>7188</v>
      </c>
      <c r="B1698" s="20" t="n">
        <v>125</v>
      </c>
      <c r="C1698" s="20" t="n">
        <v>125</v>
      </c>
      <c r="D1698" s="21" t="n">
        <f aca="false">C1698/Summary!$B$4</f>
        <v>0.00833333333333333</v>
      </c>
      <c r="E1698" s="2" t="s">
        <v>35</v>
      </c>
      <c r="F1698" s="2" t="s">
        <v>35</v>
      </c>
      <c r="G1698" s="2" t="str">
        <f aca="false">IF(AND(E1698="No",F1698="No"),"Yes","No")</f>
        <v>Yes</v>
      </c>
      <c r="H1698" s="20" t="n">
        <f aca="false">IF(G1698="Yes",B1698,"")</f>
        <v>125</v>
      </c>
    </row>
    <row r="1699" customFormat="false" ht="15" hidden="false" customHeight="false" outlineLevel="0" collapsed="false">
      <c r="A1699" s="2" t="s">
        <v>7189</v>
      </c>
      <c r="B1699" s="20" t="n">
        <v>125</v>
      </c>
      <c r="C1699" s="20" t="n">
        <v>124</v>
      </c>
      <c r="D1699" s="21" t="n">
        <f aca="false">C1699/Summary!$B$4</f>
        <v>0.00826666666666667</v>
      </c>
      <c r="E1699" s="2" t="s">
        <v>35</v>
      </c>
      <c r="F1699" s="2" t="s">
        <v>35</v>
      </c>
      <c r="G1699" s="2" t="str">
        <f aca="false">IF(AND(E1699="No",F1699="No"),"Yes","No")</f>
        <v>Yes</v>
      </c>
      <c r="H1699" s="20" t="n">
        <f aca="false">IF(G1699="Yes",B1699,"")</f>
        <v>125</v>
      </c>
    </row>
    <row r="1700" customFormat="false" ht="15" hidden="false" customHeight="false" outlineLevel="0" collapsed="false">
      <c r="A1700" s="2" t="s">
        <v>7190</v>
      </c>
      <c r="B1700" s="20" t="n">
        <v>125</v>
      </c>
      <c r="C1700" s="20" t="n">
        <v>125</v>
      </c>
      <c r="D1700" s="21" t="n">
        <f aca="false">C1700/Summary!$B$4</f>
        <v>0.00833333333333333</v>
      </c>
      <c r="E1700" s="2" t="s">
        <v>35</v>
      </c>
      <c r="F1700" s="2" t="s">
        <v>35</v>
      </c>
      <c r="G1700" s="2" t="str">
        <f aca="false">IF(AND(E1700="No",F1700="No"),"Yes","No")</f>
        <v>Yes</v>
      </c>
      <c r="H1700" s="20" t="n">
        <f aca="false">IF(G1700="Yes",B1700,"")</f>
        <v>125</v>
      </c>
    </row>
    <row r="1701" customFormat="false" ht="15" hidden="false" customHeight="false" outlineLevel="0" collapsed="false">
      <c r="A1701" s="2" t="s">
        <v>7191</v>
      </c>
      <c r="B1701" s="20" t="n">
        <v>125</v>
      </c>
      <c r="C1701" s="20" t="n">
        <v>125</v>
      </c>
      <c r="D1701" s="21" t="n">
        <f aca="false">C1701/Summary!$B$4</f>
        <v>0.00833333333333333</v>
      </c>
      <c r="E1701" s="2" t="s">
        <v>35</v>
      </c>
      <c r="F1701" s="2" t="s">
        <v>35</v>
      </c>
      <c r="G1701" s="2" t="str">
        <f aca="false">IF(AND(E1701="No",F1701="No"),"Yes","No")</f>
        <v>Yes</v>
      </c>
      <c r="H1701" s="20" t="n">
        <f aca="false">IF(G1701="Yes",B1701,"")</f>
        <v>125</v>
      </c>
    </row>
    <row r="1702" customFormat="false" ht="15" hidden="false" customHeight="false" outlineLevel="0" collapsed="false">
      <c r="A1702" s="2" t="s">
        <v>7192</v>
      </c>
      <c r="B1702" s="20" t="n">
        <v>125</v>
      </c>
      <c r="C1702" s="20" t="n">
        <v>124</v>
      </c>
      <c r="D1702" s="21" t="n">
        <f aca="false">C1702/Summary!$B$4</f>
        <v>0.00826666666666667</v>
      </c>
      <c r="E1702" s="2" t="s">
        <v>35</v>
      </c>
      <c r="F1702" s="2" t="s">
        <v>35</v>
      </c>
      <c r="G1702" s="2" t="str">
        <f aca="false">IF(AND(E1702="No",F1702="No"),"Yes","No")</f>
        <v>Yes</v>
      </c>
      <c r="H1702" s="20" t="n">
        <f aca="false">IF(G1702="Yes",B1702,"")</f>
        <v>125</v>
      </c>
    </row>
    <row r="1703" customFormat="false" ht="15" hidden="false" customHeight="false" outlineLevel="0" collapsed="false">
      <c r="A1703" s="2" t="s">
        <v>7193</v>
      </c>
      <c r="B1703" s="20" t="n">
        <v>125</v>
      </c>
      <c r="C1703" s="20" t="n">
        <v>125</v>
      </c>
      <c r="D1703" s="21" t="n">
        <f aca="false">C1703/Summary!$B$4</f>
        <v>0.00833333333333333</v>
      </c>
      <c r="E1703" s="2" t="s">
        <v>35</v>
      </c>
      <c r="F1703" s="2" t="s">
        <v>35</v>
      </c>
      <c r="G1703" s="2" t="str">
        <f aca="false">IF(AND(E1703="No",F1703="No"),"Yes","No")</f>
        <v>Yes</v>
      </c>
      <c r="H1703" s="20" t="n">
        <f aca="false">IF(G1703="Yes",B1703,"")</f>
        <v>125</v>
      </c>
    </row>
    <row r="1704" customFormat="false" ht="15" hidden="false" customHeight="false" outlineLevel="0" collapsed="false">
      <c r="A1704" s="2" t="s">
        <v>7194</v>
      </c>
      <c r="B1704" s="20" t="n">
        <v>125</v>
      </c>
      <c r="C1704" s="20" t="n">
        <v>125</v>
      </c>
      <c r="D1704" s="21" t="n">
        <f aca="false">C1704/Summary!$B$4</f>
        <v>0.00833333333333333</v>
      </c>
      <c r="E1704" s="2" t="s">
        <v>35</v>
      </c>
      <c r="F1704" s="2" t="s">
        <v>35</v>
      </c>
      <c r="G1704" s="2" t="str">
        <f aca="false">IF(AND(E1704="No",F1704="No"),"Yes","No")</f>
        <v>Yes</v>
      </c>
      <c r="H1704" s="20" t="n">
        <f aca="false">IF(G1704="Yes",B1704,"")</f>
        <v>125</v>
      </c>
    </row>
    <row r="1705" customFormat="false" ht="15" hidden="false" customHeight="false" outlineLevel="0" collapsed="false">
      <c r="A1705" s="2" t="s">
        <v>7195</v>
      </c>
      <c r="B1705" s="20" t="n">
        <v>125</v>
      </c>
      <c r="C1705" s="20" t="n">
        <v>125</v>
      </c>
      <c r="D1705" s="21" t="n">
        <f aca="false">C1705/Summary!$B$4</f>
        <v>0.00833333333333333</v>
      </c>
      <c r="E1705" s="2" t="s">
        <v>35</v>
      </c>
      <c r="F1705" s="2" t="s">
        <v>35</v>
      </c>
      <c r="G1705" s="2" t="str">
        <f aca="false">IF(AND(E1705="No",F1705="No"),"Yes","No")</f>
        <v>Yes</v>
      </c>
      <c r="H1705" s="20" t="n">
        <f aca="false">IF(G1705="Yes",B1705,"")</f>
        <v>125</v>
      </c>
    </row>
    <row r="1706" customFormat="false" ht="15" hidden="false" customHeight="false" outlineLevel="0" collapsed="false">
      <c r="A1706" s="2" t="s">
        <v>7196</v>
      </c>
      <c r="B1706" s="20" t="n">
        <v>125</v>
      </c>
      <c r="C1706" s="20" t="n">
        <v>124</v>
      </c>
      <c r="D1706" s="21" t="n">
        <f aca="false">C1706/Summary!$B$4</f>
        <v>0.00826666666666667</v>
      </c>
      <c r="E1706" s="2" t="s">
        <v>35</v>
      </c>
      <c r="F1706" s="2" t="s">
        <v>35</v>
      </c>
      <c r="G1706" s="2" t="str">
        <f aca="false">IF(AND(E1706="No",F1706="No"),"Yes","No")</f>
        <v>Yes</v>
      </c>
      <c r="H1706" s="20" t="n">
        <f aca="false">IF(G1706="Yes",B1706,"")</f>
        <v>125</v>
      </c>
    </row>
    <row r="1707" customFormat="false" ht="15" hidden="false" customHeight="false" outlineLevel="0" collapsed="false">
      <c r="A1707" s="2" t="s">
        <v>7197</v>
      </c>
      <c r="B1707" s="20" t="n">
        <v>125</v>
      </c>
      <c r="C1707" s="20" t="n">
        <v>125</v>
      </c>
      <c r="D1707" s="21" t="n">
        <f aca="false">C1707/Summary!$B$4</f>
        <v>0.00833333333333333</v>
      </c>
      <c r="E1707" s="2" t="s">
        <v>35</v>
      </c>
      <c r="F1707" s="2" t="s">
        <v>35</v>
      </c>
      <c r="G1707" s="2" t="str">
        <f aca="false">IF(AND(E1707="No",F1707="No"),"Yes","No")</f>
        <v>Yes</v>
      </c>
      <c r="H1707" s="20" t="n">
        <f aca="false">IF(G1707="Yes",B1707,"")</f>
        <v>125</v>
      </c>
    </row>
    <row r="1708" customFormat="false" ht="15" hidden="false" customHeight="false" outlineLevel="0" collapsed="false">
      <c r="A1708" s="2" t="s">
        <v>7198</v>
      </c>
      <c r="B1708" s="20" t="n">
        <v>125</v>
      </c>
      <c r="C1708" s="20" t="n">
        <v>125</v>
      </c>
      <c r="D1708" s="21" t="n">
        <f aca="false">C1708/Summary!$B$4</f>
        <v>0.00833333333333333</v>
      </c>
      <c r="E1708" s="2" t="s">
        <v>35</v>
      </c>
      <c r="F1708" s="2" t="s">
        <v>35</v>
      </c>
      <c r="G1708" s="2" t="str">
        <f aca="false">IF(AND(E1708="No",F1708="No"),"Yes","No")</f>
        <v>Yes</v>
      </c>
      <c r="H1708" s="20" t="n">
        <f aca="false">IF(G1708="Yes",B1708,"")</f>
        <v>125</v>
      </c>
    </row>
    <row r="1709" customFormat="false" ht="15" hidden="false" customHeight="false" outlineLevel="0" collapsed="false">
      <c r="A1709" s="2" t="s">
        <v>7199</v>
      </c>
      <c r="B1709" s="20" t="n">
        <v>125</v>
      </c>
      <c r="C1709" s="20" t="n">
        <v>124</v>
      </c>
      <c r="D1709" s="21" t="n">
        <f aca="false">C1709/Summary!$B$4</f>
        <v>0.00826666666666667</v>
      </c>
      <c r="E1709" s="2" t="s">
        <v>35</v>
      </c>
      <c r="F1709" s="2" t="s">
        <v>35</v>
      </c>
      <c r="G1709" s="2" t="str">
        <f aca="false">IF(AND(E1709="No",F1709="No"),"Yes","No")</f>
        <v>Yes</v>
      </c>
      <c r="H1709" s="20" t="n">
        <f aca="false">IF(G1709="Yes",B1709,"")</f>
        <v>125</v>
      </c>
    </row>
    <row r="1710" customFormat="false" ht="15" hidden="false" customHeight="false" outlineLevel="0" collapsed="false">
      <c r="A1710" s="2" t="s">
        <v>7200</v>
      </c>
      <c r="B1710" s="20" t="n">
        <v>126</v>
      </c>
      <c r="C1710" s="20" t="n">
        <v>125</v>
      </c>
      <c r="D1710" s="21" t="n">
        <f aca="false">C1710/Summary!$B$4</f>
        <v>0.00833333333333333</v>
      </c>
      <c r="E1710" s="2" t="s">
        <v>35</v>
      </c>
      <c r="F1710" s="2" t="s">
        <v>35</v>
      </c>
      <c r="G1710" s="2" t="str">
        <f aca="false">IF(AND(E1710="No",F1710="No"),"Yes","No")</f>
        <v>Yes</v>
      </c>
      <c r="H1710" s="20" t="n">
        <f aca="false">IF(G1710="Yes",B1710,"")</f>
        <v>126</v>
      </c>
    </row>
    <row r="1711" customFormat="false" ht="15" hidden="false" customHeight="false" outlineLevel="0" collapsed="false">
      <c r="A1711" s="2" t="s">
        <v>7201</v>
      </c>
      <c r="B1711" s="20" t="n">
        <v>126</v>
      </c>
      <c r="C1711" s="20" t="n">
        <v>125</v>
      </c>
      <c r="D1711" s="21" t="n">
        <f aca="false">C1711/Summary!$B$4</f>
        <v>0.00833333333333333</v>
      </c>
      <c r="E1711" s="2" t="s">
        <v>35</v>
      </c>
      <c r="F1711" s="2" t="s">
        <v>35</v>
      </c>
      <c r="G1711" s="2" t="str">
        <f aca="false">IF(AND(E1711="No",F1711="No"),"Yes","No")</f>
        <v>Yes</v>
      </c>
      <c r="H1711" s="20" t="n">
        <f aca="false">IF(G1711="Yes",B1711,"")</f>
        <v>126</v>
      </c>
    </row>
    <row r="1712" customFormat="false" ht="15" hidden="false" customHeight="false" outlineLevel="0" collapsed="false">
      <c r="A1712" s="2" t="s">
        <v>7202</v>
      </c>
      <c r="B1712" s="20" t="n">
        <v>126</v>
      </c>
      <c r="C1712" s="20" t="n">
        <v>125</v>
      </c>
      <c r="D1712" s="21" t="n">
        <f aca="false">C1712/Summary!$B$4</f>
        <v>0.00833333333333333</v>
      </c>
      <c r="E1712" s="2" t="s">
        <v>35</v>
      </c>
      <c r="F1712" s="2" t="s">
        <v>35</v>
      </c>
      <c r="G1712" s="2" t="str">
        <f aca="false">IF(AND(E1712="No",F1712="No"),"Yes","No")</f>
        <v>Yes</v>
      </c>
      <c r="H1712" s="20" t="n">
        <f aca="false">IF(G1712="Yes",B1712,"")</f>
        <v>126</v>
      </c>
    </row>
    <row r="1713" customFormat="false" ht="15" hidden="false" customHeight="false" outlineLevel="0" collapsed="false">
      <c r="A1713" s="2" t="s">
        <v>7203</v>
      </c>
      <c r="B1713" s="20" t="n">
        <v>126</v>
      </c>
      <c r="C1713" s="20" t="n">
        <v>126</v>
      </c>
      <c r="D1713" s="21" t="n">
        <f aca="false">C1713/Summary!$B$4</f>
        <v>0.0084</v>
      </c>
      <c r="E1713" s="2" t="s">
        <v>35</v>
      </c>
      <c r="F1713" s="2" t="s">
        <v>35</v>
      </c>
      <c r="G1713" s="2" t="str">
        <f aca="false">IF(AND(E1713="No",F1713="No"),"Yes","No")</f>
        <v>Yes</v>
      </c>
      <c r="H1713" s="20" t="n">
        <f aca="false">IF(G1713="Yes",B1713,"")</f>
        <v>126</v>
      </c>
    </row>
    <row r="1714" customFormat="false" ht="15" hidden="false" customHeight="false" outlineLevel="0" collapsed="false">
      <c r="A1714" s="2" t="s">
        <v>7204</v>
      </c>
      <c r="B1714" s="20" t="n">
        <v>126</v>
      </c>
      <c r="C1714" s="20" t="n">
        <v>126</v>
      </c>
      <c r="D1714" s="21" t="n">
        <f aca="false">C1714/Summary!$B$4</f>
        <v>0.0084</v>
      </c>
      <c r="E1714" s="2" t="s">
        <v>35</v>
      </c>
      <c r="F1714" s="2" t="s">
        <v>35</v>
      </c>
      <c r="G1714" s="2" t="str">
        <f aca="false">IF(AND(E1714="No",F1714="No"),"Yes","No")</f>
        <v>Yes</v>
      </c>
      <c r="H1714" s="20" t="n">
        <f aca="false">IF(G1714="Yes",B1714,"")</f>
        <v>126</v>
      </c>
    </row>
    <row r="1715" customFormat="false" ht="15" hidden="false" customHeight="false" outlineLevel="0" collapsed="false">
      <c r="A1715" s="2" t="s">
        <v>7205</v>
      </c>
      <c r="B1715" s="20" t="n">
        <v>126</v>
      </c>
      <c r="C1715" s="20" t="n">
        <v>126</v>
      </c>
      <c r="D1715" s="21" t="n">
        <f aca="false">C1715/Summary!$B$4</f>
        <v>0.0084</v>
      </c>
      <c r="E1715" s="2" t="s">
        <v>35</v>
      </c>
      <c r="F1715" s="2" t="s">
        <v>35</v>
      </c>
      <c r="G1715" s="2" t="str">
        <f aca="false">IF(AND(E1715="No",F1715="No"),"Yes","No")</f>
        <v>Yes</v>
      </c>
      <c r="H1715" s="20" t="n">
        <f aca="false">IF(G1715="Yes",B1715,"")</f>
        <v>126</v>
      </c>
    </row>
    <row r="1716" customFormat="false" ht="15" hidden="false" customHeight="false" outlineLevel="0" collapsed="false">
      <c r="A1716" s="2" t="s">
        <v>7206</v>
      </c>
      <c r="B1716" s="20" t="n">
        <v>126</v>
      </c>
      <c r="C1716" s="20" t="n">
        <v>126</v>
      </c>
      <c r="D1716" s="21" t="n">
        <f aca="false">C1716/Summary!$B$4</f>
        <v>0.0084</v>
      </c>
      <c r="E1716" s="2" t="s">
        <v>35</v>
      </c>
      <c r="F1716" s="2" t="s">
        <v>35</v>
      </c>
      <c r="G1716" s="2" t="str">
        <f aca="false">IF(AND(E1716="No",F1716="No"),"Yes","No")</f>
        <v>Yes</v>
      </c>
      <c r="H1716" s="20" t="n">
        <f aca="false">IF(G1716="Yes",B1716,"")</f>
        <v>126</v>
      </c>
    </row>
    <row r="1717" customFormat="false" ht="15" hidden="false" customHeight="false" outlineLevel="0" collapsed="false">
      <c r="A1717" s="2" t="s">
        <v>7207</v>
      </c>
      <c r="B1717" s="20" t="n">
        <v>126</v>
      </c>
      <c r="C1717" s="20" t="n">
        <v>125</v>
      </c>
      <c r="D1717" s="21" t="n">
        <f aca="false">C1717/Summary!$B$4</f>
        <v>0.00833333333333333</v>
      </c>
      <c r="E1717" s="2" t="s">
        <v>35</v>
      </c>
      <c r="F1717" s="2" t="s">
        <v>35</v>
      </c>
      <c r="G1717" s="2" t="str">
        <f aca="false">IF(AND(E1717="No",F1717="No"),"Yes","No")</f>
        <v>Yes</v>
      </c>
      <c r="H1717" s="20" t="n">
        <f aca="false">IF(G1717="Yes",B1717,"")</f>
        <v>126</v>
      </c>
    </row>
    <row r="1718" customFormat="false" ht="15" hidden="false" customHeight="false" outlineLevel="0" collapsed="false">
      <c r="A1718" s="2" t="s">
        <v>7208</v>
      </c>
      <c r="B1718" s="20" t="n">
        <v>126</v>
      </c>
      <c r="C1718" s="20" t="n">
        <v>126</v>
      </c>
      <c r="D1718" s="21" t="n">
        <f aca="false">C1718/Summary!$B$4</f>
        <v>0.0084</v>
      </c>
      <c r="E1718" s="2" t="s">
        <v>35</v>
      </c>
      <c r="F1718" s="2" t="s">
        <v>35</v>
      </c>
      <c r="G1718" s="2" t="str">
        <f aca="false">IF(AND(E1718="No",F1718="No"),"Yes","No")</f>
        <v>Yes</v>
      </c>
      <c r="H1718" s="20" t="n">
        <f aca="false">IF(G1718="Yes",B1718,"")</f>
        <v>126</v>
      </c>
    </row>
    <row r="1719" customFormat="false" ht="15" hidden="false" customHeight="false" outlineLevel="0" collapsed="false">
      <c r="A1719" s="2" t="s">
        <v>7209</v>
      </c>
      <c r="B1719" s="20" t="n">
        <v>126</v>
      </c>
      <c r="C1719" s="20" t="n">
        <v>124</v>
      </c>
      <c r="D1719" s="21" t="n">
        <f aca="false">C1719/Summary!$B$4</f>
        <v>0.00826666666666667</v>
      </c>
      <c r="E1719" s="2" t="s">
        <v>35</v>
      </c>
      <c r="F1719" s="2" t="s">
        <v>35</v>
      </c>
      <c r="G1719" s="2" t="str">
        <f aca="false">IF(AND(E1719="No",F1719="No"),"Yes","No")</f>
        <v>Yes</v>
      </c>
      <c r="H1719" s="20" t="n">
        <f aca="false">IF(G1719="Yes",B1719,"")</f>
        <v>126</v>
      </c>
    </row>
    <row r="1720" customFormat="false" ht="15" hidden="false" customHeight="false" outlineLevel="0" collapsed="false">
      <c r="A1720" s="2" t="s">
        <v>7210</v>
      </c>
      <c r="B1720" s="20" t="n">
        <v>126</v>
      </c>
      <c r="C1720" s="20" t="n">
        <v>126</v>
      </c>
      <c r="D1720" s="21" t="n">
        <f aca="false">C1720/Summary!$B$4</f>
        <v>0.0084</v>
      </c>
      <c r="E1720" s="2" t="s">
        <v>35</v>
      </c>
      <c r="F1720" s="2" t="s">
        <v>35</v>
      </c>
      <c r="G1720" s="2" t="str">
        <f aca="false">IF(AND(E1720="No",F1720="No"),"Yes","No")</f>
        <v>Yes</v>
      </c>
      <c r="H1720" s="20" t="n">
        <f aca="false">IF(G1720="Yes",B1720,"")</f>
        <v>126</v>
      </c>
    </row>
    <row r="1721" customFormat="false" ht="15" hidden="false" customHeight="false" outlineLevel="0" collapsed="false">
      <c r="A1721" s="2" t="s">
        <v>7211</v>
      </c>
      <c r="B1721" s="20" t="n">
        <v>126</v>
      </c>
      <c r="C1721" s="20" t="n">
        <v>126</v>
      </c>
      <c r="D1721" s="21" t="n">
        <f aca="false">C1721/Summary!$B$4</f>
        <v>0.0084</v>
      </c>
      <c r="E1721" s="2" t="s">
        <v>35</v>
      </c>
      <c r="F1721" s="2" t="s">
        <v>35</v>
      </c>
      <c r="G1721" s="2" t="str">
        <f aca="false">IF(AND(E1721="No",F1721="No"),"Yes","No")</f>
        <v>Yes</v>
      </c>
      <c r="H1721" s="20" t="n">
        <f aca="false">IF(G1721="Yes",B1721,"")</f>
        <v>126</v>
      </c>
    </row>
    <row r="1722" customFormat="false" ht="15" hidden="false" customHeight="false" outlineLevel="0" collapsed="false">
      <c r="A1722" s="2" t="s">
        <v>7212</v>
      </c>
      <c r="B1722" s="20" t="n">
        <v>126</v>
      </c>
      <c r="C1722" s="20" t="n">
        <v>126</v>
      </c>
      <c r="D1722" s="21" t="n">
        <f aca="false">C1722/Summary!$B$4</f>
        <v>0.0084</v>
      </c>
      <c r="E1722" s="2" t="s">
        <v>35</v>
      </c>
      <c r="F1722" s="2" t="s">
        <v>35</v>
      </c>
      <c r="G1722" s="2" t="str">
        <f aca="false">IF(AND(E1722="No",F1722="No"),"Yes","No")</f>
        <v>Yes</v>
      </c>
      <c r="H1722" s="20" t="n">
        <f aca="false">IF(G1722="Yes",B1722,"")</f>
        <v>126</v>
      </c>
    </row>
    <row r="1723" customFormat="false" ht="15" hidden="false" customHeight="false" outlineLevel="0" collapsed="false">
      <c r="A1723" s="2" t="s">
        <v>7213</v>
      </c>
      <c r="B1723" s="20" t="n">
        <v>126</v>
      </c>
      <c r="C1723" s="20" t="n">
        <v>126</v>
      </c>
      <c r="D1723" s="21" t="n">
        <f aca="false">C1723/Summary!$B$4</f>
        <v>0.0084</v>
      </c>
      <c r="E1723" s="2" t="s">
        <v>35</v>
      </c>
      <c r="F1723" s="2" t="s">
        <v>35</v>
      </c>
      <c r="G1723" s="2" t="str">
        <f aca="false">IF(AND(E1723="No",F1723="No"),"Yes","No")</f>
        <v>Yes</v>
      </c>
      <c r="H1723" s="20" t="n">
        <f aca="false">IF(G1723="Yes",B1723,"")</f>
        <v>126</v>
      </c>
    </row>
    <row r="1724" customFormat="false" ht="15" hidden="false" customHeight="false" outlineLevel="0" collapsed="false">
      <c r="A1724" s="2" t="s">
        <v>7214</v>
      </c>
      <c r="B1724" s="20" t="n">
        <v>126</v>
      </c>
      <c r="C1724" s="20" t="n">
        <v>126</v>
      </c>
      <c r="D1724" s="21" t="n">
        <f aca="false">C1724/Summary!$B$4</f>
        <v>0.0084</v>
      </c>
      <c r="E1724" s="2" t="s">
        <v>35</v>
      </c>
      <c r="F1724" s="2" t="s">
        <v>35</v>
      </c>
      <c r="G1724" s="2" t="str">
        <f aca="false">IF(AND(E1724="No",F1724="No"),"Yes","No")</f>
        <v>Yes</v>
      </c>
      <c r="H1724" s="20" t="n">
        <f aca="false">IF(G1724="Yes",B1724,"")</f>
        <v>126</v>
      </c>
    </row>
    <row r="1725" customFormat="false" ht="15" hidden="false" customHeight="false" outlineLevel="0" collapsed="false">
      <c r="A1725" s="2" t="s">
        <v>7215</v>
      </c>
      <c r="B1725" s="20" t="n">
        <v>126</v>
      </c>
      <c r="C1725" s="20" t="n">
        <v>126</v>
      </c>
      <c r="D1725" s="21" t="n">
        <f aca="false">C1725/Summary!$B$4</f>
        <v>0.0084</v>
      </c>
      <c r="E1725" s="2" t="s">
        <v>35</v>
      </c>
      <c r="F1725" s="2" t="s">
        <v>35</v>
      </c>
      <c r="G1725" s="2" t="str">
        <f aca="false">IF(AND(E1725="No",F1725="No"),"Yes","No")</f>
        <v>Yes</v>
      </c>
      <c r="H1725" s="20" t="n">
        <f aca="false">IF(G1725="Yes",B1725,"")</f>
        <v>126</v>
      </c>
    </row>
    <row r="1726" customFormat="false" ht="15" hidden="false" customHeight="false" outlineLevel="0" collapsed="false">
      <c r="A1726" s="2" t="s">
        <v>7216</v>
      </c>
      <c r="B1726" s="20" t="n">
        <v>126</v>
      </c>
      <c r="C1726" s="20" t="n">
        <v>125</v>
      </c>
      <c r="D1726" s="21" t="n">
        <f aca="false">C1726/Summary!$B$4</f>
        <v>0.00833333333333333</v>
      </c>
      <c r="E1726" s="2" t="s">
        <v>35</v>
      </c>
      <c r="F1726" s="2" t="s">
        <v>35</v>
      </c>
      <c r="G1726" s="2" t="str">
        <f aca="false">IF(AND(E1726="No",F1726="No"),"Yes","No")</f>
        <v>Yes</v>
      </c>
      <c r="H1726" s="20" t="n">
        <f aca="false">IF(G1726="Yes",B1726,"")</f>
        <v>126</v>
      </c>
    </row>
    <row r="1727" customFormat="false" ht="15" hidden="false" customHeight="false" outlineLevel="0" collapsed="false">
      <c r="A1727" s="2" t="s">
        <v>7217</v>
      </c>
      <c r="B1727" s="20" t="n">
        <v>126</v>
      </c>
      <c r="C1727" s="20" t="n">
        <v>126</v>
      </c>
      <c r="D1727" s="21" t="n">
        <f aca="false">C1727/Summary!$B$4</f>
        <v>0.0084</v>
      </c>
      <c r="E1727" s="2" t="s">
        <v>35</v>
      </c>
      <c r="F1727" s="2" t="s">
        <v>35</v>
      </c>
      <c r="G1727" s="2" t="str">
        <f aca="false">IF(AND(E1727="No",F1727="No"),"Yes","No")</f>
        <v>Yes</v>
      </c>
      <c r="H1727" s="20" t="n">
        <f aca="false">IF(G1727="Yes",B1727,"")</f>
        <v>126</v>
      </c>
    </row>
    <row r="1728" customFormat="false" ht="15" hidden="false" customHeight="false" outlineLevel="0" collapsed="false">
      <c r="A1728" s="2" t="s">
        <v>7218</v>
      </c>
      <c r="B1728" s="20" t="n">
        <v>126</v>
      </c>
      <c r="C1728" s="20" t="n">
        <v>126</v>
      </c>
      <c r="D1728" s="21" t="n">
        <f aca="false">C1728/Summary!$B$4</f>
        <v>0.0084</v>
      </c>
      <c r="E1728" s="2" t="s">
        <v>35</v>
      </c>
      <c r="F1728" s="2" t="s">
        <v>35</v>
      </c>
      <c r="G1728" s="2" t="str">
        <f aca="false">IF(AND(E1728="No",F1728="No"),"Yes","No")</f>
        <v>Yes</v>
      </c>
      <c r="H1728" s="20" t="n">
        <f aca="false">IF(G1728="Yes",B1728,"")</f>
        <v>126</v>
      </c>
    </row>
    <row r="1729" customFormat="false" ht="15" hidden="false" customHeight="false" outlineLevel="0" collapsed="false">
      <c r="A1729" s="2" t="s">
        <v>7219</v>
      </c>
      <c r="B1729" s="20" t="n">
        <v>126</v>
      </c>
      <c r="C1729" s="20" t="n">
        <v>126</v>
      </c>
      <c r="D1729" s="21" t="n">
        <f aca="false">C1729/Summary!$B$4</f>
        <v>0.0084</v>
      </c>
      <c r="E1729" s="2" t="s">
        <v>35</v>
      </c>
      <c r="F1729" s="2" t="s">
        <v>35</v>
      </c>
      <c r="G1729" s="2" t="str">
        <f aca="false">IF(AND(E1729="No",F1729="No"),"Yes","No")</f>
        <v>Yes</v>
      </c>
      <c r="H1729" s="20" t="n">
        <f aca="false">IF(G1729="Yes",B1729,"")</f>
        <v>126</v>
      </c>
    </row>
    <row r="1730" customFormat="false" ht="15" hidden="false" customHeight="false" outlineLevel="0" collapsed="false">
      <c r="A1730" s="2" t="s">
        <v>7220</v>
      </c>
      <c r="B1730" s="20" t="n">
        <v>127</v>
      </c>
      <c r="C1730" s="20" t="n">
        <v>127</v>
      </c>
      <c r="D1730" s="21" t="n">
        <f aca="false">C1730/Summary!$B$4</f>
        <v>0.00846666666666667</v>
      </c>
      <c r="E1730" s="2" t="s">
        <v>35</v>
      </c>
      <c r="F1730" s="2" t="s">
        <v>35</v>
      </c>
      <c r="G1730" s="2" t="str">
        <f aca="false">IF(AND(E1730="No",F1730="No"),"Yes","No")</f>
        <v>Yes</v>
      </c>
      <c r="H1730" s="20" t="n">
        <f aca="false">IF(G1730="Yes",B1730,"")</f>
        <v>127</v>
      </c>
    </row>
    <row r="1731" customFormat="false" ht="15" hidden="false" customHeight="false" outlineLevel="0" collapsed="false">
      <c r="A1731" s="2" t="s">
        <v>7221</v>
      </c>
      <c r="B1731" s="20" t="n">
        <v>127</v>
      </c>
      <c r="C1731" s="20" t="n">
        <v>126</v>
      </c>
      <c r="D1731" s="21" t="n">
        <f aca="false">C1731/Summary!$B$4</f>
        <v>0.0084</v>
      </c>
      <c r="E1731" s="2" t="s">
        <v>35</v>
      </c>
      <c r="F1731" s="2" t="s">
        <v>35</v>
      </c>
      <c r="G1731" s="2" t="str">
        <f aca="false">IF(AND(E1731="No",F1731="No"),"Yes","No")</f>
        <v>Yes</v>
      </c>
      <c r="H1731" s="20" t="n">
        <f aca="false">IF(G1731="Yes",B1731,"")</f>
        <v>127</v>
      </c>
    </row>
    <row r="1732" customFormat="false" ht="15" hidden="false" customHeight="false" outlineLevel="0" collapsed="false">
      <c r="A1732" s="2" t="s">
        <v>7222</v>
      </c>
      <c r="B1732" s="20" t="n">
        <v>127</v>
      </c>
      <c r="C1732" s="20" t="n">
        <v>127</v>
      </c>
      <c r="D1732" s="21" t="n">
        <f aca="false">C1732/Summary!$B$4</f>
        <v>0.00846666666666667</v>
      </c>
      <c r="E1732" s="2" t="s">
        <v>35</v>
      </c>
      <c r="F1732" s="2" t="s">
        <v>35</v>
      </c>
      <c r="G1732" s="2" t="str">
        <f aca="false">IF(AND(E1732="No",F1732="No"),"Yes","No")</f>
        <v>Yes</v>
      </c>
      <c r="H1732" s="20" t="n">
        <f aca="false">IF(G1732="Yes",B1732,"")</f>
        <v>127</v>
      </c>
    </row>
    <row r="1733" customFormat="false" ht="15" hidden="false" customHeight="false" outlineLevel="0" collapsed="false">
      <c r="A1733" s="2" t="s">
        <v>7223</v>
      </c>
      <c r="B1733" s="20" t="n">
        <v>127</v>
      </c>
      <c r="C1733" s="20" t="n">
        <v>127</v>
      </c>
      <c r="D1733" s="21" t="n">
        <f aca="false">C1733/Summary!$B$4</f>
        <v>0.00846666666666667</v>
      </c>
      <c r="E1733" s="2" t="s">
        <v>35</v>
      </c>
      <c r="F1733" s="2" t="s">
        <v>35</v>
      </c>
      <c r="G1733" s="2" t="str">
        <f aca="false">IF(AND(E1733="No",F1733="No"),"Yes","No")</f>
        <v>Yes</v>
      </c>
      <c r="H1733" s="20" t="n">
        <f aca="false">IF(G1733="Yes",B1733,"")</f>
        <v>127</v>
      </c>
    </row>
    <row r="1734" customFormat="false" ht="15" hidden="false" customHeight="false" outlineLevel="0" collapsed="false">
      <c r="A1734" s="2" t="s">
        <v>7224</v>
      </c>
      <c r="B1734" s="20" t="n">
        <v>127</v>
      </c>
      <c r="C1734" s="20" t="n">
        <v>126</v>
      </c>
      <c r="D1734" s="21" t="n">
        <f aca="false">C1734/Summary!$B$4</f>
        <v>0.0084</v>
      </c>
      <c r="E1734" s="2" t="s">
        <v>35</v>
      </c>
      <c r="F1734" s="2" t="s">
        <v>35</v>
      </c>
      <c r="G1734" s="2" t="str">
        <f aca="false">IF(AND(E1734="No",F1734="No"),"Yes","No")</f>
        <v>Yes</v>
      </c>
      <c r="H1734" s="20" t="n">
        <f aca="false">IF(G1734="Yes",B1734,"")</f>
        <v>127</v>
      </c>
    </row>
    <row r="1735" customFormat="false" ht="15" hidden="false" customHeight="false" outlineLevel="0" collapsed="false">
      <c r="A1735" s="2" t="s">
        <v>7225</v>
      </c>
      <c r="B1735" s="20" t="n">
        <v>127</v>
      </c>
      <c r="C1735" s="20" t="n">
        <v>126</v>
      </c>
      <c r="D1735" s="21" t="n">
        <f aca="false">C1735/Summary!$B$4</f>
        <v>0.0084</v>
      </c>
      <c r="E1735" s="2" t="s">
        <v>35</v>
      </c>
      <c r="F1735" s="2" t="s">
        <v>35</v>
      </c>
      <c r="G1735" s="2" t="str">
        <f aca="false">IF(AND(E1735="No",F1735="No"),"Yes","No")</f>
        <v>Yes</v>
      </c>
      <c r="H1735" s="20" t="n">
        <f aca="false">IF(G1735="Yes",B1735,"")</f>
        <v>127</v>
      </c>
    </row>
    <row r="1736" customFormat="false" ht="15" hidden="false" customHeight="false" outlineLevel="0" collapsed="false">
      <c r="A1736" s="2" t="s">
        <v>7226</v>
      </c>
      <c r="B1736" s="20" t="n">
        <v>127</v>
      </c>
      <c r="C1736" s="20" t="n">
        <v>127</v>
      </c>
      <c r="D1736" s="21" t="n">
        <f aca="false">C1736/Summary!$B$4</f>
        <v>0.00846666666666667</v>
      </c>
      <c r="E1736" s="2" t="s">
        <v>35</v>
      </c>
      <c r="F1736" s="2" t="s">
        <v>35</v>
      </c>
      <c r="G1736" s="2" t="str">
        <f aca="false">IF(AND(E1736="No",F1736="No"),"Yes","No")</f>
        <v>Yes</v>
      </c>
      <c r="H1736" s="20" t="n">
        <f aca="false">IF(G1736="Yes",B1736,"")</f>
        <v>127</v>
      </c>
    </row>
    <row r="1737" customFormat="false" ht="15" hidden="false" customHeight="false" outlineLevel="0" collapsed="false">
      <c r="A1737" s="2" t="s">
        <v>7227</v>
      </c>
      <c r="B1737" s="20" t="n">
        <v>127</v>
      </c>
      <c r="C1737" s="20" t="n">
        <v>127</v>
      </c>
      <c r="D1737" s="21" t="n">
        <f aca="false">C1737/Summary!$B$4</f>
        <v>0.00846666666666667</v>
      </c>
      <c r="E1737" s="2" t="s">
        <v>35</v>
      </c>
      <c r="F1737" s="2" t="s">
        <v>35</v>
      </c>
      <c r="G1737" s="2" t="str">
        <f aca="false">IF(AND(E1737="No",F1737="No"),"Yes","No")</f>
        <v>Yes</v>
      </c>
      <c r="H1737" s="20" t="n">
        <f aca="false">IF(G1737="Yes",B1737,"")</f>
        <v>127</v>
      </c>
    </row>
    <row r="1738" customFormat="false" ht="15" hidden="false" customHeight="false" outlineLevel="0" collapsed="false">
      <c r="A1738" s="2" t="s">
        <v>7228</v>
      </c>
      <c r="B1738" s="20" t="n">
        <v>127</v>
      </c>
      <c r="C1738" s="20" t="n">
        <v>127</v>
      </c>
      <c r="D1738" s="21" t="n">
        <f aca="false">C1738/Summary!$B$4</f>
        <v>0.00846666666666667</v>
      </c>
      <c r="E1738" s="2" t="s">
        <v>35</v>
      </c>
      <c r="F1738" s="2" t="s">
        <v>35</v>
      </c>
      <c r="G1738" s="2" t="str">
        <f aca="false">IF(AND(E1738="No",F1738="No"),"Yes","No")</f>
        <v>Yes</v>
      </c>
      <c r="H1738" s="20" t="n">
        <f aca="false">IF(G1738="Yes",B1738,"")</f>
        <v>127</v>
      </c>
    </row>
    <row r="1739" customFormat="false" ht="15" hidden="false" customHeight="false" outlineLevel="0" collapsed="false">
      <c r="A1739" s="2" t="s">
        <v>7229</v>
      </c>
      <c r="B1739" s="20" t="n">
        <v>127</v>
      </c>
      <c r="C1739" s="20" t="n">
        <v>126</v>
      </c>
      <c r="D1739" s="21" t="n">
        <f aca="false">C1739/Summary!$B$4</f>
        <v>0.0084</v>
      </c>
      <c r="E1739" s="2" t="s">
        <v>35</v>
      </c>
      <c r="F1739" s="2" t="s">
        <v>35</v>
      </c>
      <c r="G1739" s="2" t="str">
        <f aca="false">IF(AND(E1739="No",F1739="No"),"Yes","No")</f>
        <v>Yes</v>
      </c>
      <c r="H1739" s="20" t="n">
        <f aca="false">IF(G1739="Yes",B1739,"")</f>
        <v>127</v>
      </c>
    </row>
    <row r="1740" customFormat="false" ht="15" hidden="false" customHeight="false" outlineLevel="0" collapsed="false">
      <c r="A1740" s="2" t="s">
        <v>7230</v>
      </c>
      <c r="B1740" s="20" t="n">
        <v>127</v>
      </c>
      <c r="C1740" s="20" t="n">
        <v>127</v>
      </c>
      <c r="D1740" s="21" t="n">
        <f aca="false">C1740/Summary!$B$4</f>
        <v>0.00846666666666667</v>
      </c>
      <c r="E1740" s="2" t="s">
        <v>35</v>
      </c>
      <c r="F1740" s="2" t="s">
        <v>35</v>
      </c>
      <c r="G1740" s="2" t="str">
        <f aca="false">IF(AND(E1740="No",F1740="No"),"Yes","No")</f>
        <v>Yes</v>
      </c>
      <c r="H1740" s="20" t="n">
        <f aca="false">IF(G1740="Yes",B1740,"")</f>
        <v>127</v>
      </c>
    </row>
    <row r="1741" customFormat="false" ht="15" hidden="false" customHeight="false" outlineLevel="0" collapsed="false">
      <c r="A1741" s="2" t="s">
        <v>7231</v>
      </c>
      <c r="B1741" s="20" t="n">
        <v>127</v>
      </c>
      <c r="C1741" s="20" t="n">
        <v>126</v>
      </c>
      <c r="D1741" s="21" t="n">
        <f aca="false">C1741/Summary!$B$4</f>
        <v>0.0084</v>
      </c>
      <c r="E1741" s="2" t="s">
        <v>35</v>
      </c>
      <c r="F1741" s="2" t="s">
        <v>35</v>
      </c>
      <c r="G1741" s="2" t="str">
        <f aca="false">IF(AND(E1741="No",F1741="No"),"Yes","No")</f>
        <v>Yes</v>
      </c>
      <c r="H1741" s="20" t="n">
        <f aca="false">IF(G1741="Yes",B1741,"")</f>
        <v>127</v>
      </c>
    </row>
    <row r="1742" customFormat="false" ht="15" hidden="false" customHeight="false" outlineLevel="0" collapsed="false">
      <c r="A1742" s="2" t="s">
        <v>7232</v>
      </c>
      <c r="B1742" s="20" t="n">
        <v>127</v>
      </c>
      <c r="C1742" s="20" t="n">
        <v>127</v>
      </c>
      <c r="D1742" s="21" t="n">
        <f aca="false">C1742/Summary!$B$4</f>
        <v>0.00846666666666667</v>
      </c>
      <c r="E1742" s="2" t="s">
        <v>35</v>
      </c>
      <c r="F1742" s="2" t="s">
        <v>35</v>
      </c>
      <c r="G1742" s="2" t="str">
        <f aca="false">IF(AND(E1742="No",F1742="No"),"Yes","No")</f>
        <v>Yes</v>
      </c>
      <c r="H1742" s="20" t="n">
        <f aca="false">IF(G1742="Yes",B1742,"")</f>
        <v>127</v>
      </c>
    </row>
    <row r="1743" customFormat="false" ht="15" hidden="false" customHeight="false" outlineLevel="0" collapsed="false">
      <c r="A1743" s="2" t="s">
        <v>7233</v>
      </c>
      <c r="B1743" s="20" t="n">
        <v>127</v>
      </c>
      <c r="C1743" s="20" t="n">
        <v>126</v>
      </c>
      <c r="D1743" s="21" t="n">
        <f aca="false">C1743/Summary!$B$4</f>
        <v>0.0084</v>
      </c>
      <c r="E1743" s="2" t="s">
        <v>35</v>
      </c>
      <c r="F1743" s="2" t="s">
        <v>35</v>
      </c>
      <c r="G1743" s="2" t="str">
        <f aca="false">IF(AND(E1743="No",F1743="No"),"Yes","No")</f>
        <v>Yes</v>
      </c>
      <c r="H1743" s="20" t="n">
        <f aca="false">IF(G1743="Yes",B1743,"")</f>
        <v>127</v>
      </c>
    </row>
    <row r="1744" customFormat="false" ht="15" hidden="false" customHeight="false" outlineLevel="0" collapsed="false">
      <c r="A1744" s="2" t="s">
        <v>7234</v>
      </c>
      <c r="B1744" s="20" t="n">
        <v>127</v>
      </c>
      <c r="C1744" s="20" t="n">
        <v>127</v>
      </c>
      <c r="D1744" s="21" t="n">
        <f aca="false">C1744/Summary!$B$4</f>
        <v>0.00846666666666667</v>
      </c>
      <c r="E1744" s="2" t="s">
        <v>35</v>
      </c>
      <c r="F1744" s="2" t="s">
        <v>35</v>
      </c>
      <c r="G1744" s="2" t="str">
        <f aca="false">IF(AND(E1744="No",F1744="No"),"Yes","No")</f>
        <v>Yes</v>
      </c>
      <c r="H1744" s="20" t="n">
        <f aca="false">IF(G1744="Yes",B1744,"")</f>
        <v>127</v>
      </c>
    </row>
    <row r="1745" customFormat="false" ht="15" hidden="false" customHeight="false" outlineLevel="0" collapsed="false">
      <c r="A1745" s="2" t="s">
        <v>7235</v>
      </c>
      <c r="B1745" s="20" t="n">
        <v>127</v>
      </c>
      <c r="C1745" s="20" t="n">
        <v>127</v>
      </c>
      <c r="D1745" s="21" t="n">
        <f aca="false">C1745/Summary!$B$4</f>
        <v>0.00846666666666667</v>
      </c>
      <c r="E1745" s="2" t="s">
        <v>35</v>
      </c>
      <c r="F1745" s="2" t="s">
        <v>35</v>
      </c>
      <c r="G1745" s="2" t="str">
        <f aca="false">IF(AND(E1745="No",F1745="No"),"Yes","No")</f>
        <v>Yes</v>
      </c>
      <c r="H1745" s="20" t="n">
        <f aca="false">IF(G1745="Yes",B1745,"")</f>
        <v>127</v>
      </c>
    </row>
    <row r="1746" customFormat="false" ht="15" hidden="false" customHeight="false" outlineLevel="0" collapsed="false">
      <c r="A1746" s="2" t="s">
        <v>7236</v>
      </c>
      <c r="B1746" s="20" t="n">
        <v>127</v>
      </c>
      <c r="C1746" s="20" t="n">
        <v>127</v>
      </c>
      <c r="D1746" s="21" t="n">
        <f aca="false">C1746/Summary!$B$4</f>
        <v>0.00846666666666667</v>
      </c>
      <c r="E1746" s="2" t="s">
        <v>35</v>
      </c>
      <c r="F1746" s="2" t="s">
        <v>35</v>
      </c>
      <c r="G1746" s="2" t="str">
        <f aca="false">IF(AND(E1746="No",F1746="No"),"Yes","No")</f>
        <v>Yes</v>
      </c>
      <c r="H1746" s="20" t="n">
        <f aca="false">IF(G1746="Yes",B1746,"")</f>
        <v>127</v>
      </c>
    </row>
    <row r="1747" customFormat="false" ht="15" hidden="false" customHeight="false" outlineLevel="0" collapsed="false">
      <c r="A1747" s="2" t="s">
        <v>7237</v>
      </c>
      <c r="B1747" s="20" t="n">
        <v>127</v>
      </c>
      <c r="C1747" s="20" t="n">
        <v>127</v>
      </c>
      <c r="D1747" s="21" t="n">
        <f aca="false">C1747/Summary!$B$4</f>
        <v>0.00846666666666667</v>
      </c>
      <c r="E1747" s="2" t="s">
        <v>35</v>
      </c>
      <c r="F1747" s="2" t="s">
        <v>35</v>
      </c>
      <c r="G1747" s="2" t="str">
        <f aca="false">IF(AND(E1747="No",F1747="No"),"Yes","No")</f>
        <v>Yes</v>
      </c>
      <c r="H1747" s="20" t="n">
        <f aca="false">IF(G1747="Yes",B1747,"")</f>
        <v>127</v>
      </c>
    </row>
    <row r="1748" customFormat="false" ht="15" hidden="false" customHeight="false" outlineLevel="0" collapsed="false">
      <c r="A1748" s="2" t="s">
        <v>7238</v>
      </c>
      <c r="B1748" s="20" t="n">
        <v>127</v>
      </c>
      <c r="C1748" s="20" t="n">
        <v>127</v>
      </c>
      <c r="D1748" s="21" t="n">
        <f aca="false">C1748/Summary!$B$4</f>
        <v>0.00846666666666667</v>
      </c>
      <c r="E1748" s="2" t="s">
        <v>35</v>
      </c>
      <c r="F1748" s="2" t="s">
        <v>35</v>
      </c>
      <c r="G1748" s="2" t="str">
        <f aca="false">IF(AND(E1748="No",F1748="No"),"Yes","No")</f>
        <v>Yes</v>
      </c>
      <c r="H1748" s="20" t="n">
        <f aca="false">IF(G1748="Yes",B1748,"")</f>
        <v>127</v>
      </c>
    </row>
    <row r="1749" customFormat="false" ht="15" hidden="false" customHeight="false" outlineLevel="0" collapsed="false">
      <c r="A1749" s="2" t="s">
        <v>7239</v>
      </c>
      <c r="B1749" s="20" t="n">
        <v>127</v>
      </c>
      <c r="C1749" s="20" t="n">
        <v>127</v>
      </c>
      <c r="D1749" s="21" t="n">
        <f aca="false">C1749/Summary!$B$4</f>
        <v>0.00846666666666667</v>
      </c>
      <c r="E1749" s="2" t="s">
        <v>35</v>
      </c>
      <c r="F1749" s="2" t="s">
        <v>35</v>
      </c>
      <c r="G1749" s="2" t="str">
        <f aca="false">IF(AND(E1749="No",F1749="No"),"Yes","No")</f>
        <v>Yes</v>
      </c>
      <c r="H1749" s="20" t="n">
        <f aca="false">IF(G1749="Yes",B1749,"")</f>
        <v>127</v>
      </c>
    </row>
    <row r="1750" customFormat="false" ht="15" hidden="false" customHeight="false" outlineLevel="0" collapsed="false">
      <c r="A1750" s="2" t="s">
        <v>7240</v>
      </c>
      <c r="B1750" s="20" t="n">
        <v>127</v>
      </c>
      <c r="C1750" s="20" t="n">
        <v>127</v>
      </c>
      <c r="D1750" s="21" t="n">
        <f aca="false">C1750/Summary!$B$4</f>
        <v>0.00846666666666667</v>
      </c>
      <c r="E1750" s="2" t="s">
        <v>35</v>
      </c>
      <c r="F1750" s="2" t="s">
        <v>35</v>
      </c>
      <c r="G1750" s="2" t="str">
        <f aca="false">IF(AND(E1750="No",F1750="No"),"Yes","No")</f>
        <v>Yes</v>
      </c>
      <c r="H1750" s="20" t="n">
        <f aca="false">IF(G1750="Yes",B1750,"")</f>
        <v>127</v>
      </c>
    </row>
    <row r="1751" customFormat="false" ht="15" hidden="false" customHeight="false" outlineLevel="0" collapsed="false">
      <c r="A1751" s="2" t="s">
        <v>7241</v>
      </c>
      <c r="B1751" s="20" t="n">
        <v>127</v>
      </c>
      <c r="C1751" s="20" t="n">
        <v>124</v>
      </c>
      <c r="D1751" s="21" t="n">
        <f aca="false">C1751/Summary!$B$4</f>
        <v>0.00826666666666667</v>
      </c>
      <c r="E1751" s="2" t="s">
        <v>35</v>
      </c>
      <c r="F1751" s="2" t="s">
        <v>35</v>
      </c>
      <c r="G1751" s="2" t="str">
        <f aca="false">IF(AND(E1751="No",F1751="No"),"Yes","No")</f>
        <v>Yes</v>
      </c>
      <c r="H1751" s="20" t="n">
        <f aca="false">IF(G1751="Yes",B1751,"")</f>
        <v>127</v>
      </c>
    </row>
    <row r="1752" customFormat="false" ht="15" hidden="false" customHeight="false" outlineLevel="0" collapsed="false">
      <c r="A1752" s="2" t="s">
        <v>7242</v>
      </c>
      <c r="B1752" s="20" t="n">
        <v>127</v>
      </c>
      <c r="C1752" s="20" t="n">
        <v>127</v>
      </c>
      <c r="D1752" s="21" t="n">
        <f aca="false">C1752/Summary!$B$4</f>
        <v>0.00846666666666667</v>
      </c>
      <c r="E1752" s="2" t="s">
        <v>35</v>
      </c>
      <c r="F1752" s="2" t="s">
        <v>35</v>
      </c>
      <c r="G1752" s="2" t="str">
        <f aca="false">IF(AND(E1752="No",F1752="No"),"Yes","No")</f>
        <v>Yes</v>
      </c>
      <c r="H1752" s="20" t="n">
        <f aca="false">IF(G1752="Yes",B1752,"")</f>
        <v>127</v>
      </c>
    </row>
    <row r="1753" customFormat="false" ht="15" hidden="false" customHeight="false" outlineLevel="0" collapsed="false">
      <c r="A1753" s="2" t="s">
        <v>7243</v>
      </c>
      <c r="B1753" s="20" t="n">
        <v>128</v>
      </c>
      <c r="C1753" s="20" t="n">
        <v>128</v>
      </c>
      <c r="D1753" s="21" t="n">
        <f aca="false">C1753/Summary!$B$4</f>
        <v>0.00853333333333333</v>
      </c>
      <c r="E1753" s="2" t="s">
        <v>35</v>
      </c>
      <c r="F1753" s="2" t="s">
        <v>35</v>
      </c>
      <c r="G1753" s="2" t="str">
        <f aca="false">IF(AND(E1753="No",F1753="No"),"Yes","No")</f>
        <v>Yes</v>
      </c>
      <c r="H1753" s="20" t="n">
        <f aca="false">IF(G1753="Yes",B1753,"")</f>
        <v>128</v>
      </c>
    </row>
    <row r="1754" customFormat="false" ht="15" hidden="false" customHeight="false" outlineLevel="0" collapsed="false">
      <c r="A1754" s="2" t="s">
        <v>7244</v>
      </c>
      <c r="B1754" s="20" t="n">
        <v>128</v>
      </c>
      <c r="C1754" s="20" t="n">
        <v>128</v>
      </c>
      <c r="D1754" s="21" t="n">
        <f aca="false">C1754/Summary!$B$4</f>
        <v>0.00853333333333333</v>
      </c>
      <c r="E1754" s="2" t="s">
        <v>35</v>
      </c>
      <c r="F1754" s="2" t="s">
        <v>35</v>
      </c>
      <c r="G1754" s="2" t="str">
        <f aca="false">IF(AND(E1754="No",F1754="No"),"Yes","No")</f>
        <v>Yes</v>
      </c>
      <c r="H1754" s="20" t="n">
        <f aca="false">IF(G1754="Yes",B1754,"")</f>
        <v>128</v>
      </c>
    </row>
    <row r="1755" customFormat="false" ht="15" hidden="false" customHeight="false" outlineLevel="0" collapsed="false">
      <c r="A1755" s="2" t="s">
        <v>7245</v>
      </c>
      <c r="B1755" s="20" t="n">
        <v>128</v>
      </c>
      <c r="C1755" s="20" t="n">
        <v>128</v>
      </c>
      <c r="D1755" s="21" t="n">
        <f aca="false">C1755/Summary!$B$4</f>
        <v>0.00853333333333333</v>
      </c>
      <c r="E1755" s="2" t="s">
        <v>35</v>
      </c>
      <c r="F1755" s="2" t="s">
        <v>35</v>
      </c>
      <c r="G1755" s="2" t="str">
        <f aca="false">IF(AND(E1755="No",F1755="No"),"Yes","No")</f>
        <v>Yes</v>
      </c>
      <c r="H1755" s="20" t="n">
        <f aca="false">IF(G1755="Yes",B1755,"")</f>
        <v>128</v>
      </c>
    </row>
    <row r="1756" customFormat="false" ht="15" hidden="false" customHeight="false" outlineLevel="0" collapsed="false">
      <c r="A1756" s="2" t="s">
        <v>7246</v>
      </c>
      <c r="B1756" s="20" t="n">
        <v>128</v>
      </c>
      <c r="C1756" s="20" t="n">
        <v>128</v>
      </c>
      <c r="D1756" s="21" t="n">
        <f aca="false">C1756/Summary!$B$4</f>
        <v>0.00853333333333333</v>
      </c>
      <c r="E1756" s="2" t="s">
        <v>35</v>
      </c>
      <c r="F1756" s="2" t="s">
        <v>35</v>
      </c>
      <c r="G1756" s="2" t="str">
        <f aca="false">IF(AND(E1756="No",F1756="No"),"Yes","No")</f>
        <v>Yes</v>
      </c>
      <c r="H1756" s="20" t="n">
        <f aca="false">IF(G1756="Yes",B1756,"")</f>
        <v>128</v>
      </c>
    </row>
    <row r="1757" customFormat="false" ht="15" hidden="false" customHeight="false" outlineLevel="0" collapsed="false">
      <c r="A1757" s="2" t="s">
        <v>7247</v>
      </c>
      <c r="B1757" s="20" t="n">
        <v>128</v>
      </c>
      <c r="C1757" s="20" t="n">
        <v>127</v>
      </c>
      <c r="D1757" s="21" t="n">
        <f aca="false">C1757/Summary!$B$4</f>
        <v>0.00846666666666667</v>
      </c>
      <c r="E1757" s="2" t="s">
        <v>35</v>
      </c>
      <c r="F1757" s="2" t="s">
        <v>35</v>
      </c>
      <c r="G1757" s="2" t="str">
        <f aca="false">IF(AND(E1757="No",F1757="No"),"Yes","No")</f>
        <v>Yes</v>
      </c>
      <c r="H1757" s="20" t="n">
        <f aca="false">IF(G1757="Yes",B1757,"")</f>
        <v>128</v>
      </c>
    </row>
    <row r="1758" customFormat="false" ht="15" hidden="false" customHeight="false" outlineLevel="0" collapsed="false">
      <c r="A1758" s="2" t="s">
        <v>7248</v>
      </c>
      <c r="B1758" s="20" t="n">
        <v>128</v>
      </c>
      <c r="C1758" s="20" t="n">
        <v>127</v>
      </c>
      <c r="D1758" s="21" t="n">
        <f aca="false">C1758/Summary!$B$4</f>
        <v>0.00846666666666667</v>
      </c>
      <c r="E1758" s="2" t="s">
        <v>35</v>
      </c>
      <c r="F1758" s="2" t="s">
        <v>35</v>
      </c>
      <c r="G1758" s="2" t="str">
        <f aca="false">IF(AND(E1758="No",F1758="No"),"Yes","No")</f>
        <v>Yes</v>
      </c>
      <c r="H1758" s="20" t="n">
        <f aca="false">IF(G1758="Yes",B1758,"")</f>
        <v>128</v>
      </c>
    </row>
    <row r="1759" customFormat="false" ht="15" hidden="false" customHeight="false" outlineLevel="0" collapsed="false">
      <c r="A1759" s="2" t="s">
        <v>7249</v>
      </c>
      <c r="B1759" s="20" t="n">
        <v>128</v>
      </c>
      <c r="C1759" s="20" t="n">
        <v>127</v>
      </c>
      <c r="D1759" s="21" t="n">
        <f aca="false">C1759/Summary!$B$4</f>
        <v>0.00846666666666667</v>
      </c>
      <c r="E1759" s="2" t="s">
        <v>35</v>
      </c>
      <c r="F1759" s="2" t="s">
        <v>35</v>
      </c>
      <c r="G1759" s="2" t="str">
        <f aca="false">IF(AND(E1759="No",F1759="No"),"Yes","No")</f>
        <v>Yes</v>
      </c>
      <c r="H1759" s="20" t="n">
        <f aca="false">IF(G1759="Yes",B1759,"")</f>
        <v>128</v>
      </c>
    </row>
    <row r="1760" customFormat="false" ht="15" hidden="false" customHeight="false" outlineLevel="0" collapsed="false">
      <c r="A1760" s="2" t="s">
        <v>7250</v>
      </c>
      <c r="B1760" s="20" t="n">
        <v>128</v>
      </c>
      <c r="C1760" s="20" t="n">
        <v>128</v>
      </c>
      <c r="D1760" s="21" t="n">
        <f aca="false">C1760/Summary!$B$4</f>
        <v>0.00853333333333333</v>
      </c>
      <c r="E1760" s="2" t="s">
        <v>35</v>
      </c>
      <c r="F1760" s="2" t="s">
        <v>35</v>
      </c>
      <c r="G1760" s="2" t="str">
        <f aca="false">IF(AND(E1760="No",F1760="No"),"Yes","No")</f>
        <v>Yes</v>
      </c>
      <c r="H1760" s="20" t="n">
        <f aca="false">IF(G1760="Yes",B1760,"")</f>
        <v>128</v>
      </c>
    </row>
    <row r="1761" customFormat="false" ht="15" hidden="false" customHeight="false" outlineLevel="0" collapsed="false">
      <c r="A1761" s="2" t="s">
        <v>7251</v>
      </c>
      <c r="B1761" s="20" t="n">
        <v>128</v>
      </c>
      <c r="C1761" s="20" t="n">
        <v>127</v>
      </c>
      <c r="D1761" s="21" t="n">
        <f aca="false">C1761/Summary!$B$4</f>
        <v>0.00846666666666667</v>
      </c>
      <c r="E1761" s="2" t="s">
        <v>35</v>
      </c>
      <c r="F1761" s="2" t="s">
        <v>35</v>
      </c>
      <c r="G1761" s="2" t="str">
        <f aca="false">IF(AND(E1761="No",F1761="No"),"Yes","No")</f>
        <v>Yes</v>
      </c>
      <c r="H1761" s="20" t="n">
        <f aca="false">IF(G1761="Yes",B1761,"")</f>
        <v>128</v>
      </c>
    </row>
    <row r="1762" customFormat="false" ht="15" hidden="false" customHeight="false" outlineLevel="0" collapsed="false">
      <c r="A1762" s="2" t="s">
        <v>7252</v>
      </c>
      <c r="B1762" s="20" t="n">
        <v>128</v>
      </c>
      <c r="C1762" s="20" t="n">
        <v>128</v>
      </c>
      <c r="D1762" s="21" t="n">
        <f aca="false">C1762/Summary!$B$4</f>
        <v>0.00853333333333333</v>
      </c>
      <c r="E1762" s="2" t="s">
        <v>35</v>
      </c>
      <c r="F1762" s="2" t="s">
        <v>35</v>
      </c>
      <c r="G1762" s="2" t="str">
        <f aca="false">IF(AND(E1762="No",F1762="No"),"Yes","No")</f>
        <v>Yes</v>
      </c>
      <c r="H1762" s="20" t="n">
        <f aca="false">IF(G1762="Yes",B1762,"")</f>
        <v>128</v>
      </c>
    </row>
    <row r="1763" customFormat="false" ht="15" hidden="false" customHeight="false" outlineLevel="0" collapsed="false">
      <c r="A1763" s="2" t="s">
        <v>7253</v>
      </c>
      <c r="B1763" s="20" t="n">
        <v>128</v>
      </c>
      <c r="C1763" s="20" t="n">
        <v>128</v>
      </c>
      <c r="D1763" s="21" t="n">
        <f aca="false">C1763/Summary!$B$4</f>
        <v>0.00853333333333333</v>
      </c>
      <c r="E1763" s="2" t="s">
        <v>35</v>
      </c>
      <c r="F1763" s="2" t="s">
        <v>35</v>
      </c>
      <c r="G1763" s="2" t="str">
        <f aca="false">IF(AND(E1763="No",F1763="No"),"Yes","No")</f>
        <v>Yes</v>
      </c>
      <c r="H1763" s="20" t="n">
        <f aca="false">IF(G1763="Yes",B1763,"")</f>
        <v>128</v>
      </c>
    </row>
    <row r="1764" customFormat="false" ht="15" hidden="false" customHeight="false" outlineLevel="0" collapsed="false">
      <c r="A1764" s="2" t="s">
        <v>7254</v>
      </c>
      <c r="B1764" s="20" t="n">
        <v>128</v>
      </c>
      <c r="C1764" s="20" t="n">
        <v>128</v>
      </c>
      <c r="D1764" s="21" t="n">
        <f aca="false">C1764/Summary!$B$4</f>
        <v>0.00853333333333333</v>
      </c>
      <c r="E1764" s="2" t="s">
        <v>35</v>
      </c>
      <c r="F1764" s="2" t="s">
        <v>35</v>
      </c>
      <c r="G1764" s="2" t="str">
        <f aca="false">IF(AND(E1764="No",F1764="No"),"Yes","No")</f>
        <v>Yes</v>
      </c>
      <c r="H1764" s="20" t="n">
        <f aca="false">IF(G1764="Yes",B1764,"")</f>
        <v>128</v>
      </c>
    </row>
    <row r="1765" customFormat="false" ht="15" hidden="false" customHeight="false" outlineLevel="0" collapsed="false">
      <c r="A1765" s="2" t="s">
        <v>7255</v>
      </c>
      <c r="B1765" s="20" t="n">
        <v>128</v>
      </c>
      <c r="C1765" s="20" t="n">
        <v>127</v>
      </c>
      <c r="D1765" s="21" t="n">
        <f aca="false">C1765/Summary!$B$4</f>
        <v>0.00846666666666667</v>
      </c>
      <c r="E1765" s="2" t="s">
        <v>35</v>
      </c>
      <c r="F1765" s="2" t="s">
        <v>35</v>
      </c>
      <c r="G1765" s="2" t="str">
        <f aca="false">IF(AND(E1765="No",F1765="No"),"Yes","No")</f>
        <v>Yes</v>
      </c>
      <c r="H1765" s="20" t="n">
        <f aca="false">IF(G1765="Yes",B1765,"")</f>
        <v>128</v>
      </c>
    </row>
    <row r="1766" customFormat="false" ht="15" hidden="false" customHeight="false" outlineLevel="0" collapsed="false">
      <c r="A1766" s="2" t="s">
        <v>7256</v>
      </c>
      <c r="B1766" s="20" t="n">
        <v>128</v>
      </c>
      <c r="C1766" s="20" t="n">
        <v>128</v>
      </c>
      <c r="D1766" s="21" t="n">
        <f aca="false">C1766/Summary!$B$4</f>
        <v>0.00853333333333333</v>
      </c>
      <c r="E1766" s="2" t="s">
        <v>35</v>
      </c>
      <c r="F1766" s="2" t="s">
        <v>35</v>
      </c>
      <c r="G1766" s="2" t="str">
        <f aca="false">IF(AND(E1766="No",F1766="No"),"Yes","No")</f>
        <v>Yes</v>
      </c>
      <c r="H1766" s="20" t="n">
        <f aca="false">IF(G1766="Yes",B1766,"")</f>
        <v>128</v>
      </c>
    </row>
    <row r="1767" customFormat="false" ht="15" hidden="false" customHeight="false" outlineLevel="0" collapsed="false">
      <c r="A1767" s="2" t="s">
        <v>7257</v>
      </c>
      <c r="B1767" s="20" t="n">
        <v>128</v>
      </c>
      <c r="C1767" s="20" t="n">
        <v>127</v>
      </c>
      <c r="D1767" s="21" t="n">
        <f aca="false">C1767/Summary!$B$4</f>
        <v>0.00846666666666667</v>
      </c>
      <c r="E1767" s="2" t="s">
        <v>35</v>
      </c>
      <c r="F1767" s="2" t="s">
        <v>35</v>
      </c>
      <c r="G1767" s="2" t="str">
        <f aca="false">IF(AND(E1767="No",F1767="No"),"Yes","No")</f>
        <v>Yes</v>
      </c>
      <c r="H1767" s="20" t="n">
        <f aca="false">IF(G1767="Yes",B1767,"")</f>
        <v>128</v>
      </c>
    </row>
    <row r="1768" customFormat="false" ht="15" hidden="false" customHeight="false" outlineLevel="0" collapsed="false">
      <c r="A1768" s="2" t="s">
        <v>7258</v>
      </c>
      <c r="B1768" s="20" t="n">
        <v>128</v>
      </c>
      <c r="C1768" s="20" t="n">
        <v>127</v>
      </c>
      <c r="D1768" s="21" t="n">
        <f aca="false">C1768/Summary!$B$4</f>
        <v>0.00846666666666667</v>
      </c>
      <c r="E1768" s="2" t="s">
        <v>35</v>
      </c>
      <c r="F1768" s="2" t="s">
        <v>35</v>
      </c>
      <c r="G1768" s="2" t="str">
        <f aca="false">IF(AND(E1768="No",F1768="No"),"Yes","No")</f>
        <v>Yes</v>
      </c>
      <c r="H1768" s="20" t="n">
        <f aca="false">IF(G1768="Yes",B1768,"")</f>
        <v>128</v>
      </c>
    </row>
    <row r="1769" customFormat="false" ht="15" hidden="false" customHeight="false" outlineLevel="0" collapsed="false">
      <c r="A1769" s="2" t="s">
        <v>7259</v>
      </c>
      <c r="B1769" s="20" t="n">
        <v>128</v>
      </c>
      <c r="C1769" s="20" t="n">
        <v>128</v>
      </c>
      <c r="D1769" s="21" t="n">
        <f aca="false">C1769/Summary!$B$4</f>
        <v>0.00853333333333333</v>
      </c>
      <c r="E1769" s="2" t="s">
        <v>35</v>
      </c>
      <c r="F1769" s="2" t="s">
        <v>35</v>
      </c>
      <c r="G1769" s="2" t="str">
        <f aca="false">IF(AND(E1769="No",F1769="No"),"Yes","No")</f>
        <v>Yes</v>
      </c>
      <c r="H1769" s="20" t="n">
        <f aca="false">IF(G1769="Yes",B1769,"")</f>
        <v>128</v>
      </c>
    </row>
    <row r="1770" customFormat="false" ht="15" hidden="false" customHeight="false" outlineLevel="0" collapsed="false">
      <c r="A1770" s="2" t="s">
        <v>7260</v>
      </c>
      <c r="B1770" s="20" t="n">
        <v>128</v>
      </c>
      <c r="C1770" s="20" t="n">
        <v>128</v>
      </c>
      <c r="D1770" s="21" t="n">
        <f aca="false">C1770/Summary!$B$4</f>
        <v>0.00853333333333333</v>
      </c>
      <c r="E1770" s="2" t="s">
        <v>35</v>
      </c>
      <c r="F1770" s="2" t="s">
        <v>35</v>
      </c>
      <c r="G1770" s="2" t="str">
        <f aca="false">IF(AND(E1770="No",F1770="No"),"Yes","No")</f>
        <v>Yes</v>
      </c>
      <c r="H1770" s="20" t="n">
        <f aca="false">IF(G1770="Yes",B1770,"")</f>
        <v>128</v>
      </c>
    </row>
    <row r="1771" customFormat="false" ht="15" hidden="false" customHeight="false" outlineLevel="0" collapsed="false">
      <c r="A1771" s="2" t="s">
        <v>7261</v>
      </c>
      <c r="B1771" s="20" t="n">
        <v>128</v>
      </c>
      <c r="C1771" s="20" t="n">
        <v>128</v>
      </c>
      <c r="D1771" s="21" t="n">
        <f aca="false">C1771/Summary!$B$4</f>
        <v>0.00853333333333333</v>
      </c>
      <c r="E1771" s="2" t="s">
        <v>35</v>
      </c>
      <c r="F1771" s="2" t="s">
        <v>35</v>
      </c>
      <c r="G1771" s="2" t="str">
        <f aca="false">IF(AND(E1771="No",F1771="No"),"Yes","No")</f>
        <v>Yes</v>
      </c>
      <c r="H1771" s="20" t="n">
        <f aca="false">IF(G1771="Yes",B1771,"")</f>
        <v>128</v>
      </c>
    </row>
    <row r="1772" customFormat="false" ht="15" hidden="false" customHeight="false" outlineLevel="0" collapsed="false">
      <c r="A1772" s="2" t="s">
        <v>7262</v>
      </c>
      <c r="B1772" s="20" t="n">
        <v>128</v>
      </c>
      <c r="C1772" s="20" t="n">
        <v>128</v>
      </c>
      <c r="D1772" s="21" t="n">
        <f aca="false">C1772/Summary!$B$4</f>
        <v>0.00853333333333333</v>
      </c>
      <c r="E1772" s="2" t="s">
        <v>35</v>
      </c>
      <c r="F1772" s="2" t="s">
        <v>35</v>
      </c>
      <c r="G1772" s="2" t="str">
        <f aca="false">IF(AND(E1772="No",F1772="No"),"Yes","No")</f>
        <v>Yes</v>
      </c>
      <c r="H1772" s="20" t="n">
        <f aca="false">IF(G1772="Yes",B1772,"")</f>
        <v>128</v>
      </c>
    </row>
    <row r="1773" customFormat="false" ht="15" hidden="false" customHeight="false" outlineLevel="0" collapsed="false">
      <c r="A1773" s="2" t="s">
        <v>7263</v>
      </c>
      <c r="B1773" s="20" t="n">
        <v>128</v>
      </c>
      <c r="C1773" s="20" t="n">
        <v>128</v>
      </c>
      <c r="D1773" s="21" t="n">
        <f aca="false">C1773/Summary!$B$4</f>
        <v>0.00853333333333333</v>
      </c>
      <c r="E1773" s="2" t="s">
        <v>35</v>
      </c>
      <c r="F1773" s="2" t="s">
        <v>35</v>
      </c>
      <c r="G1773" s="2" t="str">
        <f aca="false">IF(AND(E1773="No",F1773="No"),"Yes","No")</f>
        <v>Yes</v>
      </c>
      <c r="H1773" s="20" t="n">
        <f aca="false">IF(G1773="Yes",B1773,"")</f>
        <v>128</v>
      </c>
    </row>
    <row r="1774" customFormat="false" ht="15" hidden="false" customHeight="false" outlineLevel="0" collapsed="false">
      <c r="A1774" s="2" t="s">
        <v>7264</v>
      </c>
      <c r="B1774" s="20" t="n">
        <v>128</v>
      </c>
      <c r="C1774" s="20" t="n">
        <v>128</v>
      </c>
      <c r="D1774" s="21" t="n">
        <f aca="false">C1774/Summary!$B$4</f>
        <v>0.00853333333333333</v>
      </c>
      <c r="E1774" s="2" t="s">
        <v>35</v>
      </c>
      <c r="F1774" s="2" t="s">
        <v>35</v>
      </c>
      <c r="G1774" s="2" t="str">
        <f aca="false">IF(AND(E1774="No",F1774="No"),"Yes","No")</f>
        <v>Yes</v>
      </c>
      <c r="H1774" s="20" t="n">
        <f aca="false">IF(G1774="Yes",B1774,"")</f>
        <v>128</v>
      </c>
    </row>
    <row r="1775" customFormat="false" ht="15" hidden="false" customHeight="false" outlineLevel="0" collapsed="false">
      <c r="A1775" s="2" t="s">
        <v>7265</v>
      </c>
      <c r="B1775" s="20" t="n">
        <v>129</v>
      </c>
      <c r="C1775" s="20" t="n">
        <v>129</v>
      </c>
      <c r="D1775" s="21" t="n">
        <f aca="false">C1775/Summary!$B$4</f>
        <v>0.0086</v>
      </c>
      <c r="E1775" s="2" t="s">
        <v>35</v>
      </c>
      <c r="F1775" s="2" t="s">
        <v>35</v>
      </c>
      <c r="G1775" s="2" t="str">
        <f aca="false">IF(AND(E1775="No",F1775="No"),"Yes","No")</f>
        <v>Yes</v>
      </c>
      <c r="H1775" s="20" t="n">
        <f aca="false">IF(G1775="Yes",B1775,"")</f>
        <v>129</v>
      </c>
    </row>
    <row r="1776" customFormat="false" ht="15" hidden="false" customHeight="false" outlineLevel="0" collapsed="false">
      <c r="A1776" s="2" t="s">
        <v>7266</v>
      </c>
      <c r="B1776" s="20" t="n">
        <v>129</v>
      </c>
      <c r="C1776" s="20" t="n">
        <v>129</v>
      </c>
      <c r="D1776" s="21" t="n">
        <f aca="false">C1776/Summary!$B$4</f>
        <v>0.0086</v>
      </c>
      <c r="E1776" s="2" t="s">
        <v>35</v>
      </c>
      <c r="F1776" s="2" t="s">
        <v>35</v>
      </c>
      <c r="G1776" s="2" t="str">
        <f aca="false">IF(AND(E1776="No",F1776="No"),"Yes","No")</f>
        <v>Yes</v>
      </c>
      <c r="H1776" s="20" t="n">
        <f aca="false">IF(G1776="Yes",B1776,"")</f>
        <v>129</v>
      </c>
    </row>
    <row r="1777" customFormat="false" ht="15" hidden="false" customHeight="false" outlineLevel="0" collapsed="false">
      <c r="A1777" s="2" t="s">
        <v>7267</v>
      </c>
      <c r="B1777" s="20" t="n">
        <v>129</v>
      </c>
      <c r="C1777" s="20" t="n">
        <v>129</v>
      </c>
      <c r="D1777" s="21" t="n">
        <f aca="false">C1777/Summary!$B$4</f>
        <v>0.0086</v>
      </c>
      <c r="E1777" s="2" t="s">
        <v>35</v>
      </c>
      <c r="F1777" s="2" t="s">
        <v>35</v>
      </c>
      <c r="G1777" s="2" t="str">
        <f aca="false">IF(AND(E1777="No",F1777="No"),"Yes","No")</f>
        <v>Yes</v>
      </c>
      <c r="H1777" s="20" t="n">
        <f aca="false">IF(G1777="Yes",B1777,"")</f>
        <v>129</v>
      </c>
    </row>
    <row r="1778" customFormat="false" ht="15" hidden="false" customHeight="false" outlineLevel="0" collapsed="false">
      <c r="A1778" s="2" t="s">
        <v>7268</v>
      </c>
      <c r="B1778" s="20" t="n">
        <v>129</v>
      </c>
      <c r="C1778" s="20" t="n">
        <v>128</v>
      </c>
      <c r="D1778" s="21" t="n">
        <f aca="false">C1778/Summary!$B$4</f>
        <v>0.00853333333333333</v>
      </c>
      <c r="E1778" s="2" t="s">
        <v>35</v>
      </c>
      <c r="F1778" s="2" t="s">
        <v>35</v>
      </c>
      <c r="G1778" s="2" t="str">
        <f aca="false">IF(AND(E1778="No",F1778="No"),"Yes","No")</f>
        <v>Yes</v>
      </c>
      <c r="H1778" s="20" t="n">
        <f aca="false">IF(G1778="Yes",B1778,"")</f>
        <v>129</v>
      </c>
    </row>
    <row r="1779" customFormat="false" ht="15" hidden="false" customHeight="false" outlineLevel="0" collapsed="false">
      <c r="A1779" s="2" t="s">
        <v>7269</v>
      </c>
      <c r="B1779" s="20" t="n">
        <v>129</v>
      </c>
      <c r="C1779" s="20" t="n">
        <v>129</v>
      </c>
      <c r="D1779" s="21" t="n">
        <f aca="false">C1779/Summary!$B$4</f>
        <v>0.0086</v>
      </c>
      <c r="E1779" s="2" t="s">
        <v>35</v>
      </c>
      <c r="F1779" s="2" t="s">
        <v>35</v>
      </c>
      <c r="G1779" s="2" t="str">
        <f aca="false">IF(AND(E1779="No",F1779="No"),"Yes","No")</f>
        <v>Yes</v>
      </c>
      <c r="H1779" s="20" t="n">
        <f aca="false">IF(G1779="Yes",B1779,"")</f>
        <v>129</v>
      </c>
    </row>
    <row r="1780" customFormat="false" ht="15" hidden="false" customHeight="false" outlineLevel="0" collapsed="false">
      <c r="A1780" s="2" t="s">
        <v>7270</v>
      </c>
      <c r="B1780" s="20" t="n">
        <v>129</v>
      </c>
      <c r="C1780" s="20" t="n">
        <v>129</v>
      </c>
      <c r="D1780" s="21" t="n">
        <f aca="false">C1780/Summary!$B$4</f>
        <v>0.0086</v>
      </c>
      <c r="E1780" s="2" t="s">
        <v>35</v>
      </c>
      <c r="F1780" s="2" t="s">
        <v>35</v>
      </c>
      <c r="G1780" s="2" t="str">
        <f aca="false">IF(AND(E1780="No",F1780="No"),"Yes","No")</f>
        <v>Yes</v>
      </c>
      <c r="H1780" s="20" t="n">
        <f aca="false">IF(G1780="Yes",B1780,"")</f>
        <v>129</v>
      </c>
    </row>
    <row r="1781" customFormat="false" ht="15" hidden="false" customHeight="false" outlineLevel="0" collapsed="false">
      <c r="A1781" s="2" t="s">
        <v>7271</v>
      </c>
      <c r="B1781" s="20" t="n">
        <v>129</v>
      </c>
      <c r="C1781" s="20" t="n">
        <v>129</v>
      </c>
      <c r="D1781" s="21" t="n">
        <f aca="false">C1781/Summary!$B$4</f>
        <v>0.0086</v>
      </c>
      <c r="E1781" s="2" t="s">
        <v>35</v>
      </c>
      <c r="F1781" s="2" t="s">
        <v>35</v>
      </c>
      <c r="G1781" s="2" t="str">
        <f aca="false">IF(AND(E1781="No",F1781="No"),"Yes","No")</f>
        <v>Yes</v>
      </c>
      <c r="H1781" s="20" t="n">
        <f aca="false">IF(G1781="Yes",B1781,"")</f>
        <v>129</v>
      </c>
    </row>
    <row r="1782" customFormat="false" ht="15" hidden="false" customHeight="false" outlineLevel="0" collapsed="false">
      <c r="A1782" s="2" t="s">
        <v>7272</v>
      </c>
      <c r="B1782" s="20" t="n">
        <v>129</v>
      </c>
      <c r="C1782" s="20" t="n">
        <v>129</v>
      </c>
      <c r="D1782" s="21" t="n">
        <f aca="false">C1782/Summary!$B$4</f>
        <v>0.0086</v>
      </c>
      <c r="E1782" s="2" t="s">
        <v>35</v>
      </c>
      <c r="F1782" s="2" t="s">
        <v>35</v>
      </c>
      <c r="G1782" s="2" t="str">
        <f aca="false">IF(AND(E1782="No",F1782="No"),"Yes","No")</f>
        <v>Yes</v>
      </c>
      <c r="H1782" s="20" t="n">
        <f aca="false">IF(G1782="Yes",B1782,"")</f>
        <v>129</v>
      </c>
    </row>
    <row r="1783" customFormat="false" ht="15" hidden="false" customHeight="false" outlineLevel="0" collapsed="false">
      <c r="A1783" s="2" t="s">
        <v>7273</v>
      </c>
      <c r="B1783" s="20" t="n">
        <v>129</v>
      </c>
      <c r="C1783" s="20" t="n">
        <v>128</v>
      </c>
      <c r="D1783" s="21" t="n">
        <f aca="false">C1783/Summary!$B$4</f>
        <v>0.00853333333333333</v>
      </c>
      <c r="E1783" s="2" t="s">
        <v>35</v>
      </c>
      <c r="F1783" s="2" t="s">
        <v>35</v>
      </c>
      <c r="G1783" s="2" t="str">
        <f aca="false">IF(AND(E1783="No",F1783="No"),"Yes","No")</f>
        <v>Yes</v>
      </c>
      <c r="H1783" s="20" t="n">
        <f aca="false">IF(G1783="Yes",B1783,"")</f>
        <v>129</v>
      </c>
    </row>
    <row r="1784" customFormat="false" ht="15" hidden="false" customHeight="false" outlineLevel="0" collapsed="false">
      <c r="A1784" s="2" t="s">
        <v>7274</v>
      </c>
      <c r="B1784" s="20" t="n">
        <v>129</v>
      </c>
      <c r="C1784" s="20" t="n">
        <v>128</v>
      </c>
      <c r="D1784" s="21" t="n">
        <f aca="false">C1784/Summary!$B$4</f>
        <v>0.00853333333333333</v>
      </c>
      <c r="E1784" s="2" t="s">
        <v>35</v>
      </c>
      <c r="F1784" s="2" t="s">
        <v>35</v>
      </c>
      <c r="G1784" s="2" t="str">
        <f aca="false">IF(AND(E1784="No",F1784="No"),"Yes","No")</f>
        <v>Yes</v>
      </c>
      <c r="H1784" s="20" t="n">
        <f aca="false">IF(G1784="Yes",B1784,"")</f>
        <v>129</v>
      </c>
    </row>
    <row r="1785" customFormat="false" ht="15" hidden="false" customHeight="false" outlineLevel="0" collapsed="false">
      <c r="A1785" s="2" t="s">
        <v>7275</v>
      </c>
      <c r="B1785" s="20" t="n">
        <v>129</v>
      </c>
      <c r="C1785" s="20" t="n">
        <v>128</v>
      </c>
      <c r="D1785" s="21" t="n">
        <f aca="false">C1785/Summary!$B$4</f>
        <v>0.00853333333333333</v>
      </c>
      <c r="E1785" s="2" t="s">
        <v>35</v>
      </c>
      <c r="F1785" s="2" t="s">
        <v>35</v>
      </c>
      <c r="G1785" s="2" t="str">
        <f aca="false">IF(AND(E1785="No",F1785="No"),"Yes","No")</f>
        <v>Yes</v>
      </c>
      <c r="H1785" s="20" t="n">
        <f aca="false">IF(G1785="Yes",B1785,"")</f>
        <v>129</v>
      </c>
    </row>
    <row r="1786" customFormat="false" ht="15" hidden="false" customHeight="false" outlineLevel="0" collapsed="false">
      <c r="A1786" s="2" t="s">
        <v>7276</v>
      </c>
      <c r="B1786" s="20" t="n">
        <v>129</v>
      </c>
      <c r="C1786" s="20" t="n">
        <v>128</v>
      </c>
      <c r="D1786" s="21" t="n">
        <f aca="false">C1786/Summary!$B$4</f>
        <v>0.00853333333333333</v>
      </c>
      <c r="E1786" s="2" t="s">
        <v>35</v>
      </c>
      <c r="F1786" s="2" t="s">
        <v>35</v>
      </c>
      <c r="G1786" s="2" t="str">
        <f aca="false">IF(AND(E1786="No",F1786="No"),"Yes","No")</f>
        <v>Yes</v>
      </c>
      <c r="H1786" s="20" t="n">
        <f aca="false">IF(G1786="Yes",B1786,"")</f>
        <v>129</v>
      </c>
    </row>
    <row r="1787" customFormat="false" ht="15" hidden="false" customHeight="false" outlineLevel="0" collapsed="false">
      <c r="A1787" s="2" t="s">
        <v>7277</v>
      </c>
      <c r="B1787" s="20" t="n">
        <v>129</v>
      </c>
      <c r="C1787" s="20" t="n">
        <v>127</v>
      </c>
      <c r="D1787" s="21" t="n">
        <f aca="false">C1787/Summary!$B$4</f>
        <v>0.00846666666666667</v>
      </c>
      <c r="E1787" s="2" t="s">
        <v>35</v>
      </c>
      <c r="F1787" s="2" t="s">
        <v>35</v>
      </c>
      <c r="G1787" s="2" t="str">
        <f aca="false">IF(AND(E1787="No",F1787="No"),"Yes","No")</f>
        <v>Yes</v>
      </c>
      <c r="H1787" s="20" t="n">
        <f aca="false">IF(G1787="Yes",B1787,"")</f>
        <v>129</v>
      </c>
    </row>
    <row r="1788" customFormat="false" ht="15" hidden="false" customHeight="false" outlineLevel="0" collapsed="false">
      <c r="A1788" s="2" t="s">
        <v>7278</v>
      </c>
      <c r="B1788" s="20" t="n">
        <v>129</v>
      </c>
      <c r="C1788" s="20" t="n">
        <v>129</v>
      </c>
      <c r="D1788" s="21" t="n">
        <f aca="false">C1788/Summary!$B$4</f>
        <v>0.0086</v>
      </c>
      <c r="E1788" s="2" t="s">
        <v>35</v>
      </c>
      <c r="F1788" s="2" t="s">
        <v>35</v>
      </c>
      <c r="G1788" s="2" t="str">
        <f aca="false">IF(AND(E1788="No",F1788="No"),"Yes","No")</f>
        <v>Yes</v>
      </c>
      <c r="H1788" s="20" t="n">
        <f aca="false">IF(G1788="Yes",B1788,"")</f>
        <v>129</v>
      </c>
    </row>
    <row r="1789" customFormat="false" ht="15" hidden="false" customHeight="false" outlineLevel="0" collapsed="false">
      <c r="A1789" s="2" t="s">
        <v>7279</v>
      </c>
      <c r="B1789" s="20" t="n">
        <v>129</v>
      </c>
      <c r="C1789" s="20" t="n">
        <v>129</v>
      </c>
      <c r="D1789" s="21" t="n">
        <f aca="false">C1789/Summary!$B$4</f>
        <v>0.0086</v>
      </c>
      <c r="E1789" s="2" t="s">
        <v>35</v>
      </c>
      <c r="F1789" s="2" t="s">
        <v>35</v>
      </c>
      <c r="G1789" s="2" t="str">
        <f aca="false">IF(AND(E1789="No",F1789="No"),"Yes","No")</f>
        <v>Yes</v>
      </c>
      <c r="H1789" s="20" t="n">
        <f aca="false">IF(G1789="Yes",B1789,"")</f>
        <v>129</v>
      </c>
    </row>
    <row r="1790" customFormat="false" ht="15" hidden="false" customHeight="false" outlineLevel="0" collapsed="false">
      <c r="A1790" s="2" t="s">
        <v>7280</v>
      </c>
      <c r="B1790" s="20" t="n">
        <v>129</v>
      </c>
      <c r="C1790" s="20" t="n">
        <v>129</v>
      </c>
      <c r="D1790" s="21" t="n">
        <f aca="false">C1790/Summary!$B$4</f>
        <v>0.0086</v>
      </c>
      <c r="E1790" s="2" t="s">
        <v>35</v>
      </c>
      <c r="F1790" s="2" t="s">
        <v>35</v>
      </c>
      <c r="G1790" s="2" t="str">
        <f aca="false">IF(AND(E1790="No",F1790="No"),"Yes","No")</f>
        <v>Yes</v>
      </c>
      <c r="H1790" s="20" t="n">
        <f aca="false">IF(G1790="Yes",B1790,"")</f>
        <v>129</v>
      </c>
    </row>
    <row r="1791" customFormat="false" ht="15" hidden="false" customHeight="false" outlineLevel="0" collapsed="false">
      <c r="A1791" s="2" t="s">
        <v>7281</v>
      </c>
      <c r="B1791" s="20" t="n">
        <v>129</v>
      </c>
      <c r="C1791" s="20" t="n">
        <v>129</v>
      </c>
      <c r="D1791" s="21" t="n">
        <f aca="false">C1791/Summary!$B$4</f>
        <v>0.0086</v>
      </c>
      <c r="E1791" s="2" t="s">
        <v>35</v>
      </c>
      <c r="F1791" s="2" t="s">
        <v>35</v>
      </c>
      <c r="G1791" s="2" t="str">
        <f aca="false">IF(AND(E1791="No",F1791="No"),"Yes","No")</f>
        <v>Yes</v>
      </c>
      <c r="H1791" s="20" t="n">
        <f aca="false">IF(G1791="Yes",B1791,"")</f>
        <v>129</v>
      </c>
    </row>
    <row r="1792" customFormat="false" ht="15" hidden="false" customHeight="false" outlineLevel="0" collapsed="false">
      <c r="A1792" s="2" t="s">
        <v>7282</v>
      </c>
      <c r="B1792" s="20" t="n">
        <v>129</v>
      </c>
      <c r="C1792" s="20" t="n">
        <v>128</v>
      </c>
      <c r="D1792" s="21" t="n">
        <f aca="false">C1792/Summary!$B$4</f>
        <v>0.00853333333333333</v>
      </c>
      <c r="E1792" s="2" t="s">
        <v>35</v>
      </c>
      <c r="F1792" s="2" t="s">
        <v>35</v>
      </c>
      <c r="G1792" s="2" t="str">
        <f aca="false">IF(AND(E1792="No",F1792="No"),"Yes","No")</f>
        <v>Yes</v>
      </c>
      <c r="H1792" s="20" t="n">
        <f aca="false">IF(G1792="Yes",B1792,"")</f>
        <v>129</v>
      </c>
    </row>
    <row r="1793" customFormat="false" ht="15" hidden="false" customHeight="false" outlineLevel="0" collapsed="false">
      <c r="A1793" s="2" t="s">
        <v>7283</v>
      </c>
      <c r="B1793" s="20" t="n">
        <v>129</v>
      </c>
      <c r="C1793" s="20" t="n">
        <v>129</v>
      </c>
      <c r="D1793" s="21" t="n">
        <f aca="false">C1793/Summary!$B$4</f>
        <v>0.0086</v>
      </c>
      <c r="E1793" s="2" t="s">
        <v>35</v>
      </c>
      <c r="F1793" s="2" t="s">
        <v>35</v>
      </c>
      <c r="G1793" s="2" t="str">
        <f aca="false">IF(AND(E1793="No",F1793="No"),"Yes","No")</f>
        <v>Yes</v>
      </c>
      <c r="H1793" s="20" t="n">
        <f aca="false">IF(G1793="Yes",B1793,"")</f>
        <v>129</v>
      </c>
    </row>
    <row r="1794" customFormat="false" ht="15" hidden="false" customHeight="false" outlineLevel="0" collapsed="false">
      <c r="A1794" s="2" t="s">
        <v>7284</v>
      </c>
      <c r="B1794" s="20" t="n">
        <v>129</v>
      </c>
      <c r="C1794" s="20" t="n">
        <v>126</v>
      </c>
      <c r="D1794" s="21" t="n">
        <f aca="false">C1794/Summary!$B$4</f>
        <v>0.0084</v>
      </c>
      <c r="E1794" s="2" t="s">
        <v>35</v>
      </c>
      <c r="F1794" s="2" t="s">
        <v>35</v>
      </c>
      <c r="G1794" s="2" t="str">
        <f aca="false">IF(AND(E1794="No",F1794="No"),"Yes","No")</f>
        <v>Yes</v>
      </c>
      <c r="H1794" s="20" t="n">
        <f aca="false">IF(G1794="Yes",B1794,"")</f>
        <v>129</v>
      </c>
    </row>
    <row r="1795" customFormat="false" ht="15" hidden="false" customHeight="false" outlineLevel="0" collapsed="false">
      <c r="A1795" s="2" t="s">
        <v>7285</v>
      </c>
      <c r="B1795" s="20" t="n">
        <v>129</v>
      </c>
      <c r="C1795" s="20" t="n">
        <v>129</v>
      </c>
      <c r="D1795" s="21" t="n">
        <f aca="false">C1795/Summary!$B$4</f>
        <v>0.0086</v>
      </c>
      <c r="E1795" s="2" t="s">
        <v>35</v>
      </c>
      <c r="F1795" s="2" t="s">
        <v>35</v>
      </c>
      <c r="G1795" s="2" t="str">
        <f aca="false">IF(AND(E1795="No",F1795="No"),"Yes","No")</f>
        <v>Yes</v>
      </c>
      <c r="H1795" s="20" t="n">
        <f aca="false">IF(G1795="Yes",B1795,"")</f>
        <v>129</v>
      </c>
    </row>
    <row r="1796" customFormat="false" ht="15" hidden="false" customHeight="false" outlineLevel="0" collapsed="false">
      <c r="A1796" s="2" t="s">
        <v>7286</v>
      </c>
      <c r="B1796" s="20" t="n">
        <v>129</v>
      </c>
      <c r="C1796" s="20" t="n">
        <v>129</v>
      </c>
      <c r="D1796" s="21" t="n">
        <f aca="false">C1796/Summary!$B$4</f>
        <v>0.0086</v>
      </c>
      <c r="E1796" s="2" t="s">
        <v>35</v>
      </c>
      <c r="F1796" s="2" t="s">
        <v>35</v>
      </c>
      <c r="G1796" s="2" t="str">
        <f aca="false">IF(AND(E1796="No",F1796="No"),"Yes","No")</f>
        <v>Yes</v>
      </c>
      <c r="H1796" s="20" t="n">
        <f aca="false">IF(G1796="Yes",B1796,"")</f>
        <v>129</v>
      </c>
    </row>
    <row r="1797" customFormat="false" ht="15" hidden="false" customHeight="false" outlineLevel="0" collapsed="false">
      <c r="A1797" s="2" t="s">
        <v>7287</v>
      </c>
      <c r="B1797" s="20" t="n">
        <v>130</v>
      </c>
      <c r="C1797" s="20" t="n">
        <v>129</v>
      </c>
      <c r="D1797" s="21" t="n">
        <f aca="false">C1797/Summary!$B$4</f>
        <v>0.0086</v>
      </c>
      <c r="E1797" s="2" t="s">
        <v>35</v>
      </c>
      <c r="F1797" s="2" t="s">
        <v>35</v>
      </c>
      <c r="G1797" s="2" t="str">
        <f aca="false">IF(AND(E1797="No",F1797="No"),"Yes","No")</f>
        <v>Yes</v>
      </c>
      <c r="H1797" s="20" t="n">
        <f aca="false">IF(G1797="Yes",B1797,"")</f>
        <v>130</v>
      </c>
    </row>
    <row r="1798" customFormat="false" ht="15" hidden="false" customHeight="false" outlineLevel="0" collapsed="false">
      <c r="A1798" s="2" t="s">
        <v>7288</v>
      </c>
      <c r="B1798" s="20" t="n">
        <v>130</v>
      </c>
      <c r="C1798" s="20" t="n">
        <v>129</v>
      </c>
      <c r="D1798" s="21" t="n">
        <f aca="false">C1798/Summary!$B$4</f>
        <v>0.0086</v>
      </c>
      <c r="E1798" s="2" t="s">
        <v>35</v>
      </c>
      <c r="F1798" s="2" t="s">
        <v>35</v>
      </c>
      <c r="G1798" s="2" t="str">
        <f aca="false">IF(AND(E1798="No",F1798="No"),"Yes","No")</f>
        <v>Yes</v>
      </c>
      <c r="H1798" s="20" t="n">
        <f aca="false">IF(G1798="Yes",B1798,"")</f>
        <v>130</v>
      </c>
    </row>
    <row r="1799" customFormat="false" ht="15" hidden="false" customHeight="false" outlineLevel="0" collapsed="false">
      <c r="A1799" s="2" t="s">
        <v>7289</v>
      </c>
      <c r="B1799" s="20" t="n">
        <v>130</v>
      </c>
      <c r="C1799" s="20" t="n">
        <v>129</v>
      </c>
      <c r="D1799" s="21" t="n">
        <f aca="false">C1799/Summary!$B$4</f>
        <v>0.0086</v>
      </c>
      <c r="E1799" s="2" t="s">
        <v>35</v>
      </c>
      <c r="F1799" s="2" t="s">
        <v>35</v>
      </c>
      <c r="G1799" s="2" t="str">
        <f aca="false">IF(AND(E1799="No",F1799="No"),"Yes","No")</f>
        <v>Yes</v>
      </c>
      <c r="H1799" s="20" t="n">
        <f aca="false">IF(G1799="Yes",B1799,"")</f>
        <v>130</v>
      </c>
    </row>
    <row r="1800" customFormat="false" ht="15" hidden="false" customHeight="false" outlineLevel="0" collapsed="false">
      <c r="A1800" s="2" t="s">
        <v>7290</v>
      </c>
      <c r="B1800" s="20" t="n">
        <v>130</v>
      </c>
      <c r="C1800" s="20" t="n">
        <v>130</v>
      </c>
      <c r="D1800" s="21" t="n">
        <f aca="false">C1800/Summary!$B$4</f>
        <v>0.00866666666666667</v>
      </c>
      <c r="E1800" s="2" t="s">
        <v>35</v>
      </c>
      <c r="F1800" s="2" t="s">
        <v>35</v>
      </c>
      <c r="G1800" s="2" t="str">
        <f aca="false">IF(AND(E1800="No",F1800="No"),"Yes","No")</f>
        <v>Yes</v>
      </c>
      <c r="H1800" s="20" t="n">
        <f aca="false">IF(G1800="Yes",B1800,"")</f>
        <v>130</v>
      </c>
    </row>
    <row r="1801" customFormat="false" ht="15" hidden="false" customHeight="false" outlineLevel="0" collapsed="false">
      <c r="A1801" s="2" t="s">
        <v>7291</v>
      </c>
      <c r="B1801" s="20" t="n">
        <v>130</v>
      </c>
      <c r="C1801" s="20" t="n">
        <v>130</v>
      </c>
      <c r="D1801" s="21" t="n">
        <f aca="false">C1801/Summary!$B$4</f>
        <v>0.00866666666666667</v>
      </c>
      <c r="E1801" s="2" t="s">
        <v>35</v>
      </c>
      <c r="F1801" s="2" t="s">
        <v>35</v>
      </c>
      <c r="G1801" s="2" t="str">
        <f aca="false">IF(AND(E1801="No",F1801="No"),"Yes","No")</f>
        <v>Yes</v>
      </c>
      <c r="H1801" s="20" t="n">
        <f aca="false">IF(G1801="Yes",B1801,"")</f>
        <v>130</v>
      </c>
    </row>
    <row r="1802" customFormat="false" ht="15" hidden="false" customHeight="false" outlineLevel="0" collapsed="false">
      <c r="A1802" s="2" t="s">
        <v>7292</v>
      </c>
      <c r="B1802" s="20" t="n">
        <v>130</v>
      </c>
      <c r="C1802" s="20" t="n">
        <v>130</v>
      </c>
      <c r="D1802" s="21" t="n">
        <f aca="false">C1802/Summary!$B$4</f>
        <v>0.00866666666666667</v>
      </c>
      <c r="E1802" s="2" t="s">
        <v>35</v>
      </c>
      <c r="F1802" s="2" t="s">
        <v>35</v>
      </c>
      <c r="G1802" s="2" t="str">
        <f aca="false">IF(AND(E1802="No",F1802="No"),"Yes","No")</f>
        <v>Yes</v>
      </c>
      <c r="H1802" s="20" t="n">
        <f aca="false">IF(G1802="Yes",B1802,"")</f>
        <v>130</v>
      </c>
    </row>
    <row r="1803" customFormat="false" ht="15" hidden="false" customHeight="false" outlineLevel="0" collapsed="false">
      <c r="A1803" s="2" t="s">
        <v>7293</v>
      </c>
      <c r="B1803" s="20" t="n">
        <v>130</v>
      </c>
      <c r="C1803" s="20" t="n">
        <v>130</v>
      </c>
      <c r="D1803" s="21" t="n">
        <f aca="false">C1803/Summary!$B$4</f>
        <v>0.00866666666666667</v>
      </c>
      <c r="E1803" s="2" t="s">
        <v>35</v>
      </c>
      <c r="F1803" s="2" t="s">
        <v>35</v>
      </c>
      <c r="G1803" s="2" t="str">
        <f aca="false">IF(AND(E1803="No",F1803="No"),"Yes","No")</f>
        <v>Yes</v>
      </c>
      <c r="H1803" s="20" t="n">
        <f aca="false">IF(G1803="Yes",B1803,"")</f>
        <v>130</v>
      </c>
    </row>
    <row r="1804" customFormat="false" ht="15" hidden="false" customHeight="false" outlineLevel="0" collapsed="false">
      <c r="A1804" s="2" t="s">
        <v>7294</v>
      </c>
      <c r="B1804" s="20" t="n">
        <v>130</v>
      </c>
      <c r="C1804" s="20" t="n">
        <v>130</v>
      </c>
      <c r="D1804" s="21" t="n">
        <f aca="false">C1804/Summary!$B$4</f>
        <v>0.00866666666666667</v>
      </c>
      <c r="E1804" s="2" t="s">
        <v>35</v>
      </c>
      <c r="F1804" s="2" t="s">
        <v>35</v>
      </c>
      <c r="G1804" s="2" t="str">
        <f aca="false">IF(AND(E1804="No",F1804="No"),"Yes","No")</f>
        <v>Yes</v>
      </c>
      <c r="H1804" s="20" t="n">
        <f aca="false">IF(G1804="Yes",B1804,"")</f>
        <v>130</v>
      </c>
    </row>
    <row r="1805" customFormat="false" ht="15" hidden="false" customHeight="false" outlineLevel="0" collapsed="false">
      <c r="A1805" s="2" t="s">
        <v>7295</v>
      </c>
      <c r="B1805" s="20" t="n">
        <v>130</v>
      </c>
      <c r="C1805" s="20" t="n">
        <v>130</v>
      </c>
      <c r="D1805" s="21" t="n">
        <f aca="false">C1805/Summary!$B$4</f>
        <v>0.00866666666666667</v>
      </c>
      <c r="E1805" s="2" t="s">
        <v>35</v>
      </c>
      <c r="F1805" s="2" t="s">
        <v>35</v>
      </c>
      <c r="G1805" s="2" t="str">
        <f aca="false">IF(AND(E1805="No",F1805="No"),"Yes","No")</f>
        <v>Yes</v>
      </c>
      <c r="H1805" s="20" t="n">
        <f aca="false">IF(G1805="Yes",B1805,"")</f>
        <v>130</v>
      </c>
    </row>
    <row r="1806" customFormat="false" ht="15" hidden="false" customHeight="false" outlineLevel="0" collapsed="false">
      <c r="A1806" s="2" t="s">
        <v>7296</v>
      </c>
      <c r="B1806" s="20" t="n">
        <v>130</v>
      </c>
      <c r="C1806" s="20" t="n">
        <v>130</v>
      </c>
      <c r="D1806" s="21" t="n">
        <f aca="false">C1806/Summary!$B$4</f>
        <v>0.00866666666666667</v>
      </c>
      <c r="E1806" s="2" t="s">
        <v>35</v>
      </c>
      <c r="F1806" s="2" t="s">
        <v>35</v>
      </c>
      <c r="G1806" s="2" t="str">
        <f aca="false">IF(AND(E1806="No",F1806="No"),"Yes","No")</f>
        <v>Yes</v>
      </c>
      <c r="H1806" s="20" t="n">
        <f aca="false">IF(G1806="Yes",B1806,"")</f>
        <v>130</v>
      </c>
    </row>
    <row r="1807" customFormat="false" ht="15" hidden="false" customHeight="false" outlineLevel="0" collapsed="false">
      <c r="A1807" s="2" t="s">
        <v>7297</v>
      </c>
      <c r="B1807" s="20" t="n">
        <v>131</v>
      </c>
      <c r="C1807" s="20" t="n">
        <v>128</v>
      </c>
      <c r="D1807" s="21" t="n">
        <f aca="false">C1807/Summary!$B$4</f>
        <v>0.00853333333333333</v>
      </c>
      <c r="E1807" s="2" t="s">
        <v>35</v>
      </c>
      <c r="F1807" s="2" t="s">
        <v>35</v>
      </c>
      <c r="G1807" s="2" t="str">
        <f aca="false">IF(AND(E1807="No",F1807="No"),"Yes","No")</f>
        <v>Yes</v>
      </c>
      <c r="H1807" s="20" t="n">
        <f aca="false">IF(G1807="Yes",B1807,"")</f>
        <v>131</v>
      </c>
    </row>
    <row r="1808" customFormat="false" ht="15" hidden="false" customHeight="false" outlineLevel="0" collapsed="false">
      <c r="A1808" s="2" t="s">
        <v>7298</v>
      </c>
      <c r="B1808" s="20" t="n">
        <v>131</v>
      </c>
      <c r="C1808" s="20" t="n">
        <v>130</v>
      </c>
      <c r="D1808" s="21" t="n">
        <f aca="false">C1808/Summary!$B$4</f>
        <v>0.00866666666666667</v>
      </c>
      <c r="E1808" s="2" t="s">
        <v>35</v>
      </c>
      <c r="F1808" s="2" t="s">
        <v>35</v>
      </c>
      <c r="G1808" s="2" t="str">
        <f aca="false">IF(AND(E1808="No",F1808="No"),"Yes","No")</f>
        <v>Yes</v>
      </c>
      <c r="H1808" s="20" t="n">
        <f aca="false">IF(G1808="Yes",B1808,"")</f>
        <v>131</v>
      </c>
    </row>
    <row r="1809" customFormat="false" ht="15" hidden="false" customHeight="false" outlineLevel="0" collapsed="false">
      <c r="A1809" s="2" t="s">
        <v>7299</v>
      </c>
      <c r="B1809" s="20" t="n">
        <v>131</v>
      </c>
      <c r="C1809" s="20" t="n">
        <v>131</v>
      </c>
      <c r="D1809" s="21" t="n">
        <f aca="false">C1809/Summary!$B$4</f>
        <v>0.00873333333333333</v>
      </c>
      <c r="E1809" s="2" t="s">
        <v>35</v>
      </c>
      <c r="F1809" s="2" t="s">
        <v>35</v>
      </c>
      <c r="G1809" s="2" t="str">
        <f aca="false">IF(AND(E1809="No",F1809="No"),"Yes","No")</f>
        <v>Yes</v>
      </c>
      <c r="H1809" s="20" t="n">
        <f aca="false">IF(G1809="Yes",B1809,"")</f>
        <v>131</v>
      </c>
    </row>
    <row r="1810" customFormat="false" ht="15" hidden="false" customHeight="false" outlineLevel="0" collapsed="false">
      <c r="A1810" s="2" t="s">
        <v>7300</v>
      </c>
      <c r="B1810" s="20" t="n">
        <v>131</v>
      </c>
      <c r="C1810" s="20" t="n">
        <v>129</v>
      </c>
      <c r="D1810" s="21" t="n">
        <f aca="false">C1810/Summary!$B$4</f>
        <v>0.0086</v>
      </c>
      <c r="E1810" s="2" t="s">
        <v>35</v>
      </c>
      <c r="F1810" s="2" t="s">
        <v>35</v>
      </c>
      <c r="G1810" s="2" t="str">
        <f aca="false">IF(AND(E1810="No",F1810="No"),"Yes","No")</f>
        <v>Yes</v>
      </c>
      <c r="H1810" s="20" t="n">
        <f aca="false">IF(G1810="Yes",B1810,"")</f>
        <v>131</v>
      </c>
    </row>
    <row r="1811" customFormat="false" ht="15" hidden="false" customHeight="false" outlineLevel="0" collapsed="false">
      <c r="A1811" s="2" t="s">
        <v>7301</v>
      </c>
      <c r="B1811" s="20" t="n">
        <v>131</v>
      </c>
      <c r="C1811" s="20" t="n">
        <v>131</v>
      </c>
      <c r="D1811" s="21" t="n">
        <f aca="false">C1811/Summary!$B$4</f>
        <v>0.00873333333333333</v>
      </c>
      <c r="E1811" s="2" t="s">
        <v>35</v>
      </c>
      <c r="F1811" s="2" t="s">
        <v>35</v>
      </c>
      <c r="G1811" s="2" t="str">
        <f aca="false">IF(AND(E1811="No",F1811="No"),"Yes","No")</f>
        <v>Yes</v>
      </c>
      <c r="H1811" s="20" t="n">
        <f aca="false">IF(G1811="Yes",B1811,"")</f>
        <v>131</v>
      </c>
    </row>
    <row r="1812" customFormat="false" ht="15" hidden="false" customHeight="false" outlineLevel="0" collapsed="false">
      <c r="A1812" s="2" t="s">
        <v>7302</v>
      </c>
      <c r="B1812" s="20" t="n">
        <v>131</v>
      </c>
      <c r="C1812" s="20" t="n">
        <v>131</v>
      </c>
      <c r="D1812" s="21" t="n">
        <f aca="false">C1812/Summary!$B$4</f>
        <v>0.00873333333333333</v>
      </c>
      <c r="E1812" s="2" t="s">
        <v>35</v>
      </c>
      <c r="F1812" s="2" t="s">
        <v>35</v>
      </c>
      <c r="G1812" s="2" t="str">
        <f aca="false">IF(AND(E1812="No",F1812="No"),"Yes","No")</f>
        <v>Yes</v>
      </c>
      <c r="H1812" s="20" t="n">
        <f aca="false">IF(G1812="Yes",B1812,"")</f>
        <v>131</v>
      </c>
    </row>
    <row r="1813" customFormat="false" ht="15" hidden="false" customHeight="false" outlineLevel="0" collapsed="false">
      <c r="A1813" s="2" t="s">
        <v>7303</v>
      </c>
      <c r="B1813" s="20" t="n">
        <v>131</v>
      </c>
      <c r="C1813" s="20" t="n">
        <v>130</v>
      </c>
      <c r="D1813" s="21" t="n">
        <f aca="false">C1813/Summary!$B$4</f>
        <v>0.00866666666666667</v>
      </c>
      <c r="E1813" s="2" t="s">
        <v>35</v>
      </c>
      <c r="F1813" s="2" t="s">
        <v>35</v>
      </c>
      <c r="G1813" s="2" t="str">
        <f aca="false">IF(AND(E1813="No",F1813="No"),"Yes","No")</f>
        <v>Yes</v>
      </c>
      <c r="H1813" s="20" t="n">
        <f aca="false">IF(G1813="Yes",B1813,"")</f>
        <v>131</v>
      </c>
    </row>
    <row r="1814" customFormat="false" ht="15" hidden="false" customHeight="false" outlineLevel="0" collapsed="false">
      <c r="A1814" s="2" t="s">
        <v>7304</v>
      </c>
      <c r="B1814" s="20" t="n">
        <v>131</v>
      </c>
      <c r="C1814" s="20" t="n">
        <v>131</v>
      </c>
      <c r="D1814" s="21" t="n">
        <f aca="false">C1814/Summary!$B$4</f>
        <v>0.00873333333333333</v>
      </c>
      <c r="E1814" s="2" t="s">
        <v>35</v>
      </c>
      <c r="F1814" s="2" t="s">
        <v>35</v>
      </c>
      <c r="G1814" s="2" t="str">
        <f aca="false">IF(AND(E1814="No",F1814="No"),"Yes","No")</f>
        <v>Yes</v>
      </c>
      <c r="H1814" s="20" t="n">
        <f aca="false">IF(G1814="Yes",B1814,"")</f>
        <v>131</v>
      </c>
    </row>
    <row r="1815" customFormat="false" ht="15" hidden="false" customHeight="false" outlineLevel="0" collapsed="false">
      <c r="A1815" s="2" t="s">
        <v>7305</v>
      </c>
      <c r="B1815" s="20" t="n">
        <v>131</v>
      </c>
      <c r="C1815" s="20" t="n">
        <v>131</v>
      </c>
      <c r="D1815" s="21" t="n">
        <f aca="false">C1815/Summary!$B$4</f>
        <v>0.00873333333333333</v>
      </c>
      <c r="E1815" s="2" t="s">
        <v>35</v>
      </c>
      <c r="F1815" s="2" t="s">
        <v>35</v>
      </c>
      <c r="G1815" s="2" t="str">
        <f aca="false">IF(AND(E1815="No",F1815="No"),"Yes","No")</f>
        <v>Yes</v>
      </c>
      <c r="H1815" s="20" t="n">
        <f aca="false">IF(G1815="Yes",B1815,"")</f>
        <v>131</v>
      </c>
    </row>
    <row r="1816" customFormat="false" ht="15" hidden="false" customHeight="false" outlineLevel="0" collapsed="false">
      <c r="A1816" s="2" t="s">
        <v>7306</v>
      </c>
      <c r="B1816" s="20" t="n">
        <v>131</v>
      </c>
      <c r="C1816" s="20" t="n">
        <v>131</v>
      </c>
      <c r="D1816" s="21" t="n">
        <f aca="false">C1816/Summary!$B$4</f>
        <v>0.00873333333333333</v>
      </c>
      <c r="E1816" s="2" t="s">
        <v>35</v>
      </c>
      <c r="F1816" s="2" t="s">
        <v>35</v>
      </c>
      <c r="G1816" s="2" t="str">
        <f aca="false">IF(AND(E1816="No",F1816="No"),"Yes","No")</f>
        <v>Yes</v>
      </c>
      <c r="H1816" s="20" t="n">
        <f aca="false">IF(G1816="Yes",B1816,"")</f>
        <v>131</v>
      </c>
    </row>
    <row r="1817" customFormat="false" ht="15" hidden="false" customHeight="false" outlineLevel="0" collapsed="false">
      <c r="A1817" s="2" t="s">
        <v>7307</v>
      </c>
      <c r="B1817" s="20" t="n">
        <v>131</v>
      </c>
      <c r="C1817" s="20" t="n">
        <v>131</v>
      </c>
      <c r="D1817" s="21" t="n">
        <f aca="false">C1817/Summary!$B$4</f>
        <v>0.00873333333333333</v>
      </c>
      <c r="E1817" s="2" t="s">
        <v>35</v>
      </c>
      <c r="F1817" s="2" t="s">
        <v>35</v>
      </c>
      <c r="G1817" s="2" t="str">
        <f aca="false">IF(AND(E1817="No",F1817="No"),"Yes","No")</f>
        <v>Yes</v>
      </c>
      <c r="H1817" s="20" t="n">
        <f aca="false">IF(G1817="Yes",B1817,"")</f>
        <v>131</v>
      </c>
    </row>
    <row r="1818" customFormat="false" ht="15" hidden="false" customHeight="false" outlineLevel="0" collapsed="false">
      <c r="A1818" s="2" t="s">
        <v>7308</v>
      </c>
      <c r="B1818" s="20" t="n">
        <v>131</v>
      </c>
      <c r="C1818" s="20" t="n">
        <v>130</v>
      </c>
      <c r="D1818" s="21" t="n">
        <f aca="false">C1818/Summary!$B$4</f>
        <v>0.00866666666666667</v>
      </c>
      <c r="E1818" s="2" t="s">
        <v>35</v>
      </c>
      <c r="F1818" s="2" t="s">
        <v>35</v>
      </c>
      <c r="G1818" s="2" t="str">
        <f aca="false">IF(AND(E1818="No",F1818="No"),"Yes","No")</f>
        <v>Yes</v>
      </c>
      <c r="H1818" s="20" t="n">
        <f aca="false">IF(G1818="Yes",B1818,"")</f>
        <v>131</v>
      </c>
    </row>
    <row r="1819" customFormat="false" ht="15" hidden="false" customHeight="false" outlineLevel="0" collapsed="false">
      <c r="A1819" s="2" t="s">
        <v>7309</v>
      </c>
      <c r="B1819" s="20" t="n">
        <v>131</v>
      </c>
      <c r="C1819" s="20" t="n">
        <v>129</v>
      </c>
      <c r="D1819" s="21" t="n">
        <f aca="false">C1819/Summary!$B$4</f>
        <v>0.0086</v>
      </c>
      <c r="E1819" s="2" t="s">
        <v>35</v>
      </c>
      <c r="F1819" s="2" t="s">
        <v>35</v>
      </c>
      <c r="G1819" s="2" t="str">
        <f aca="false">IF(AND(E1819="No",F1819="No"),"Yes","No")</f>
        <v>Yes</v>
      </c>
      <c r="H1819" s="20" t="n">
        <f aca="false">IF(G1819="Yes",B1819,"")</f>
        <v>131</v>
      </c>
    </row>
    <row r="1820" customFormat="false" ht="15" hidden="false" customHeight="false" outlineLevel="0" collapsed="false">
      <c r="A1820" s="2" t="s">
        <v>7310</v>
      </c>
      <c r="B1820" s="20" t="n">
        <v>131</v>
      </c>
      <c r="C1820" s="20" t="n">
        <v>128</v>
      </c>
      <c r="D1820" s="21" t="n">
        <f aca="false">C1820/Summary!$B$4</f>
        <v>0.00853333333333333</v>
      </c>
      <c r="E1820" s="2" t="s">
        <v>35</v>
      </c>
      <c r="F1820" s="2" t="s">
        <v>35</v>
      </c>
      <c r="G1820" s="2" t="str">
        <f aca="false">IF(AND(E1820="No",F1820="No"),"Yes","No")</f>
        <v>Yes</v>
      </c>
      <c r="H1820" s="20" t="n">
        <f aca="false">IF(G1820="Yes",B1820,"")</f>
        <v>131</v>
      </c>
    </row>
    <row r="1821" customFormat="false" ht="15" hidden="false" customHeight="false" outlineLevel="0" collapsed="false">
      <c r="A1821" s="2" t="s">
        <v>7311</v>
      </c>
      <c r="B1821" s="20" t="n">
        <v>131</v>
      </c>
      <c r="C1821" s="20" t="n">
        <v>131</v>
      </c>
      <c r="D1821" s="21" t="n">
        <f aca="false">C1821/Summary!$B$4</f>
        <v>0.00873333333333333</v>
      </c>
      <c r="E1821" s="2" t="s">
        <v>35</v>
      </c>
      <c r="F1821" s="2" t="s">
        <v>35</v>
      </c>
      <c r="G1821" s="2" t="str">
        <f aca="false">IF(AND(E1821="No",F1821="No"),"Yes","No")</f>
        <v>Yes</v>
      </c>
      <c r="H1821" s="20" t="n">
        <f aca="false">IF(G1821="Yes",B1821,"")</f>
        <v>131</v>
      </c>
    </row>
    <row r="1822" customFormat="false" ht="15" hidden="false" customHeight="false" outlineLevel="0" collapsed="false">
      <c r="A1822" s="2" t="s">
        <v>7312</v>
      </c>
      <c r="B1822" s="20" t="n">
        <v>131</v>
      </c>
      <c r="C1822" s="20" t="n">
        <v>131</v>
      </c>
      <c r="D1822" s="21" t="n">
        <f aca="false">C1822/Summary!$B$4</f>
        <v>0.00873333333333333</v>
      </c>
      <c r="E1822" s="2" t="s">
        <v>35</v>
      </c>
      <c r="F1822" s="2" t="s">
        <v>35</v>
      </c>
      <c r="G1822" s="2" t="str">
        <f aca="false">IF(AND(E1822="No",F1822="No"),"Yes","No")</f>
        <v>Yes</v>
      </c>
      <c r="H1822" s="20" t="n">
        <f aca="false">IF(G1822="Yes",B1822,"")</f>
        <v>131</v>
      </c>
    </row>
    <row r="1823" customFormat="false" ht="15" hidden="false" customHeight="false" outlineLevel="0" collapsed="false">
      <c r="A1823" s="2" t="s">
        <v>7313</v>
      </c>
      <c r="B1823" s="20" t="n">
        <v>131</v>
      </c>
      <c r="C1823" s="20" t="n">
        <v>131</v>
      </c>
      <c r="D1823" s="21" t="n">
        <f aca="false">C1823/Summary!$B$4</f>
        <v>0.00873333333333333</v>
      </c>
      <c r="E1823" s="2" t="s">
        <v>35</v>
      </c>
      <c r="F1823" s="2" t="s">
        <v>35</v>
      </c>
      <c r="G1823" s="2" t="str">
        <f aca="false">IF(AND(E1823="No",F1823="No"),"Yes","No")</f>
        <v>Yes</v>
      </c>
      <c r="H1823" s="20" t="n">
        <f aca="false">IF(G1823="Yes",B1823,"")</f>
        <v>131</v>
      </c>
    </row>
    <row r="1824" customFormat="false" ht="15" hidden="false" customHeight="false" outlineLevel="0" collapsed="false">
      <c r="A1824" s="2" t="s">
        <v>7314</v>
      </c>
      <c r="B1824" s="20" t="n">
        <v>131</v>
      </c>
      <c r="C1824" s="20" t="n">
        <v>129</v>
      </c>
      <c r="D1824" s="21" t="n">
        <f aca="false">C1824/Summary!$B$4</f>
        <v>0.0086</v>
      </c>
      <c r="E1824" s="2" t="s">
        <v>35</v>
      </c>
      <c r="F1824" s="2" t="s">
        <v>35</v>
      </c>
      <c r="G1824" s="2" t="str">
        <f aca="false">IF(AND(E1824="No",F1824="No"),"Yes","No")</f>
        <v>Yes</v>
      </c>
      <c r="H1824" s="20" t="n">
        <f aca="false">IF(G1824="Yes",B1824,"")</f>
        <v>131</v>
      </c>
    </row>
    <row r="1825" customFormat="false" ht="15" hidden="false" customHeight="false" outlineLevel="0" collapsed="false">
      <c r="A1825" s="2" t="s">
        <v>7315</v>
      </c>
      <c r="B1825" s="20" t="n">
        <v>131</v>
      </c>
      <c r="C1825" s="20" t="n">
        <v>130</v>
      </c>
      <c r="D1825" s="21" t="n">
        <f aca="false">C1825/Summary!$B$4</f>
        <v>0.00866666666666667</v>
      </c>
      <c r="E1825" s="2" t="s">
        <v>35</v>
      </c>
      <c r="F1825" s="2" t="s">
        <v>35</v>
      </c>
      <c r="G1825" s="2" t="str">
        <f aca="false">IF(AND(E1825="No",F1825="No"),"Yes","No")</f>
        <v>Yes</v>
      </c>
      <c r="H1825" s="20" t="n">
        <f aca="false">IF(G1825="Yes",B1825,"")</f>
        <v>131</v>
      </c>
    </row>
    <row r="1826" customFormat="false" ht="15" hidden="false" customHeight="false" outlineLevel="0" collapsed="false">
      <c r="A1826" s="2" t="s">
        <v>7316</v>
      </c>
      <c r="B1826" s="20" t="n">
        <v>132</v>
      </c>
      <c r="C1826" s="20" t="n">
        <v>131</v>
      </c>
      <c r="D1826" s="21" t="n">
        <f aca="false">C1826/Summary!$B$4</f>
        <v>0.00873333333333333</v>
      </c>
      <c r="E1826" s="2" t="s">
        <v>35</v>
      </c>
      <c r="F1826" s="2" t="s">
        <v>35</v>
      </c>
      <c r="G1826" s="2" t="str">
        <f aca="false">IF(AND(E1826="No",F1826="No"),"Yes","No")</f>
        <v>Yes</v>
      </c>
      <c r="H1826" s="20" t="n">
        <f aca="false">IF(G1826="Yes",B1826,"")</f>
        <v>132</v>
      </c>
    </row>
    <row r="1827" customFormat="false" ht="15" hidden="false" customHeight="false" outlineLevel="0" collapsed="false">
      <c r="A1827" s="2" t="s">
        <v>7317</v>
      </c>
      <c r="B1827" s="20" t="n">
        <v>132</v>
      </c>
      <c r="C1827" s="20" t="n">
        <v>131</v>
      </c>
      <c r="D1827" s="21" t="n">
        <f aca="false">C1827/Summary!$B$4</f>
        <v>0.00873333333333333</v>
      </c>
      <c r="E1827" s="2" t="s">
        <v>35</v>
      </c>
      <c r="F1827" s="2" t="s">
        <v>35</v>
      </c>
      <c r="G1827" s="2" t="str">
        <f aca="false">IF(AND(E1827="No",F1827="No"),"Yes","No")</f>
        <v>Yes</v>
      </c>
      <c r="H1827" s="20" t="n">
        <f aca="false">IF(G1827="Yes",B1827,"")</f>
        <v>132</v>
      </c>
    </row>
    <row r="1828" customFormat="false" ht="15" hidden="false" customHeight="false" outlineLevel="0" collapsed="false">
      <c r="A1828" s="2" t="s">
        <v>7318</v>
      </c>
      <c r="B1828" s="20" t="n">
        <v>132</v>
      </c>
      <c r="C1828" s="20" t="n">
        <v>132</v>
      </c>
      <c r="D1828" s="21" t="n">
        <f aca="false">C1828/Summary!$B$4</f>
        <v>0.0088</v>
      </c>
      <c r="E1828" s="2" t="s">
        <v>35</v>
      </c>
      <c r="F1828" s="2" t="s">
        <v>35</v>
      </c>
      <c r="G1828" s="2" t="str">
        <f aca="false">IF(AND(E1828="No",F1828="No"),"Yes","No")</f>
        <v>Yes</v>
      </c>
      <c r="H1828" s="20" t="n">
        <f aca="false">IF(G1828="Yes",B1828,"")</f>
        <v>132</v>
      </c>
    </row>
    <row r="1829" customFormat="false" ht="15" hidden="false" customHeight="false" outlineLevel="0" collapsed="false">
      <c r="A1829" s="2" t="s">
        <v>7319</v>
      </c>
      <c r="B1829" s="20" t="n">
        <v>132</v>
      </c>
      <c r="C1829" s="20" t="n">
        <v>131</v>
      </c>
      <c r="D1829" s="21" t="n">
        <f aca="false">C1829/Summary!$B$4</f>
        <v>0.00873333333333333</v>
      </c>
      <c r="E1829" s="2" t="s">
        <v>35</v>
      </c>
      <c r="F1829" s="2" t="s">
        <v>35</v>
      </c>
      <c r="G1829" s="2" t="str">
        <f aca="false">IF(AND(E1829="No",F1829="No"),"Yes","No")</f>
        <v>Yes</v>
      </c>
      <c r="H1829" s="20" t="n">
        <f aca="false">IF(G1829="Yes",B1829,"")</f>
        <v>132</v>
      </c>
    </row>
    <row r="1830" customFormat="false" ht="15" hidden="false" customHeight="false" outlineLevel="0" collapsed="false">
      <c r="A1830" s="2" t="s">
        <v>7320</v>
      </c>
      <c r="B1830" s="20" t="n">
        <v>132</v>
      </c>
      <c r="C1830" s="20" t="n">
        <v>131</v>
      </c>
      <c r="D1830" s="21" t="n">
        <f aca="false">C1830/Summary!$B$4</f>
        <v>0.00873333333333333</v>
      </c>
      <c r="E1830" s="2" t="s">
        <v>35</v>
      </c>
      <c r="F1830" s="2" t="s">
        <v>35</v>
      </c>
      <c r="G1830" s="2" t="str">
        <f aca="false">IF(AND(E1830="No",F1830="No"),"Yes","No")</f>
        <v>Yes</v>
      </c>
      <c r="H1830" s="20" t="n">
        <f aca="false">IF(G1830="Yes",B1830,"")</f>
        <v>132</v>
      </c>
    </row>
    <row r="1831" customFormat="false" ht="15" hidden="false" customHeight="false" outlineLevel="0" collapsed="false">
      <c r="A1831" s="2" t="s">
        <v>7321</v>
      </c>
      <c r="B1831" s="20" t="n">
        <v>132</v>
      </c>
      <c r="C1831" s="20" t="n">
        <v>132</v>
      </c>
      <c r="D1831" s="21" t="n">
        <f aca="false">C1831/Summary!$B$4</f>
        <v>0.0088</v>
      </c>
      <c r="E1831" s="2" t="s">
        <v>35</v>
      </c>
      <c r="F1831" s="2" t="s">
        <v>35</v>
      </c>
      <c r="G1831" s="2" t="str">
        <f aca="false">IF(AND(E1831="No",F1831="No"),"Yes","No")</f>
        <v>Yes</v>
      </c>
      <c r="H1831" s="20" t="n">
        <f aca="false">IF(G1831="Yes",B1831,"")</f>
        <v>132</v>
      </c>
    </row>
    <row r="1832" customFormat="false" ht="15" hidden="false" customHeight="false" outlineLevel="0" collapsed="false">
      <c r="A1832" s="2" t="s">
        <v>7322</v>
      </c>
      <c r="B1832" s="20" t="n">
        <v>132</v>
      </c>
      <c r="C1832" s="20" t="n">
        <v>132</v>
      </c>
      <c r="D1832" s="21" t="n">
        <f aca="false">C1832/Summary!$B$4</f>
        <v>0.0088</v>
      </c>
      <c r="E1832" s="2" t="s">
        <v>35</v>
      </c>
      <c r="F1832" s="2" t="s">
        <v>35</v>
      </c>
      <c r="G1832" s="2" t="str">
        <f aca="false">IF(AND(E1832="No",F1832="No"),"Yes","No")</f>
        <v>Yes</v>
      </c>
      <c r="H1832" s="20" t="n">
        <f aca="false">IF(G1832="Yes",B1832,"")</f>
        <v>132</v>
      </c>
    </row>
    <row r="1833" customFormat="false" ht="15" hidden="false" customHeight="false" outlineLevel="0" collapsed="false">
      <c r="A1833" s="2" t="s">
        <v>7323</v>
      </c>
      <c r="B1833" s="20" t="n">
        <v>132</v>
      </c>
      <c r="C1833" s="20" t="n">
        <v>132</v>
      </c>
      <c r="D1833" s="21" t="n">
        <f aca="false">C1833/Summary!$B$4</f>
        <v>0.0088</v>
      </c>
      <c r="E1833" s="2" t="s">
        <v>35</v>
      </c>
      <c r="F1833" s="2" t="s">
        <v>35</v>
      </c>
      <c r="G1833" s="2" t="str">
        <f aca="false">IF(AND(E1833="No",F1833="No"),"Yes","No")</f>
        <v>Yes</v>
      </c>
      <c r="H1833" s="20" t="n">
        <f aca="false">IF(G1833="Yes",B1833,"")</f>
        <v>132</v>
      </c>
    </row>
    <row r="1834" customFormat="false" ht="15" hidden="false" customHeight="false" outlineLevel="0" collapsed="false">
      <c r="A1834" s="2" t="s">
        <v>7324</v>
      </c>
      <c r="B1834" s="20" t="n">
        <v>132</v>
      </c>
      <c r="C1834" s="20" t="n">
        <v>130</v>
      </c>
      <c r="D1834" s="21" t="n">
        <f aca="false">C1834/Summary!$B$4</f>
        <v>0.00866666666666667</v>
      </c>
      <c r="E1834" s="2" t="s">
        <v>35</v>
      </c>
      <c r="F1834" s="2" t="s">
        <v>35</v>
      </c>
      <c r="G1834" s="2" t="str">
        <f aca="false">IF(AND(E1834="No",F1834="No"),"Yes","No")</f>
        <v>Yes</v>
      </c>
      <c r="H1834" s="20" t="n">
        <f aca="false">IF(G1834="Yes",B1834,"")</f>
        <v>132</v>
      </c>
    </row>
    <row r="1835" customFormat="false" ht="15" hidden="false" customHeight="false" outlineLevel="0" collapsed="false">
      <c r="A1835" s="2" t="s">
        <v>7325</v>
      </c>
      <c r="B1835" s="20" t="n">
        <v>132</v>
      </c>
      <c r="C1835" s="20" t="n">
        <v>131</v>
      </c>
      <c r="D1835" s="21" t="n">
        <f aca="false">C1835/Summary!$B$4</f>
        <v>0.00873333333333333</v>
      </c>
      <c r="E1835" s="2" t="s">
        <v>35</v>
      </c>
      <c r="F1835" s="2" t="s">
        <v>35</v>
      </c>
      <c r="G1835" s="2" t="str">
        <f aca="false">IF(AND(E1835="No",F1835="No"),"Yes","No")</f>
        <v>Yes</v>
      </c>
      <c r="H1835" s="20" t="n">
        <f aca="false">IF(G1835="Yes",B1835,"")</f>
        <v>132</v>
      </c>
    </row>
    <row r="1836" customFormat="false" ht="15" hidden="false" customHeight="false" outlineLevel="0" collapsed="false">
      <c r="A1836" s="2" t="s">
        <v>7326</v>
      </c>
      <c r="B1836" s="20" t="n">
        <v>132</v>
      </c>
      <c r="C1836" s="20" t="n">
        <v>131</v>
      </c>
      <c r="D1836" s="21" t="n">
        <f aca="false">C1836/Summary!$B$4</f>
        <v>0.00873333333333333</v>
      </c>
      <c r="E1836" s="2" t="s">
        <v>35</v>
      </c>
      <c r="F1836" s="2" t="s">
        <v>35</v>
      </c>
      <c r="G1836" s="2" t="str">
        <f aca="false">IF(AND(E1836="No",F1836="No"),"Yes","No")</f>
        <v>Yes</v>
      </c>
      <c r="H1836" s="20" t="n">
        <f aca="false">IF(G1836="Yes",B1836,"")</f>
        <v>132</v>
      </c>
    </row>
    <row r="1837" customFormat="false" ht="15" hidden="false" customHeight="false" outlineLevel="0" collapsed="false">
      <c r="A1837" s="2" t="s">
        <v>7327</v>
      </c>
      <c r="B1837" s="20" t="n">
        <v>132</v>
      </c>
      <c r="C1837" s="20" t="n">
        <v>132</v>
      </c>
      <c r="D1837" s="21" t="n">
        <f aca="false">C1837/Summary!$B$4</f>
        <v>0.0088</v>
      </c>
      <c r="E1837" s="2" t="s">
        <v>35</v>
      </c>
      <c r="F1837" s="2" t="s">
        <v>35</v>
      </c>
      <c r="G1837" s="2" t="str">
        <f aca="false">IF(AND(E1837="No",F1837="No"),"Yes","No")</f>
        <v>Yes</v>
      </c>
      <c r="H1837" s="20" t="n">
        <f aca="false">IF(G1837="Yes",B1837,"")</f>
        <v>132</v>
      </c>
    </row>
    <row r="1838" customFormat="false" ht="15" hidden="false" customHeight="false" outlineLevel="0" collapsed="false">
      <c r="A1838" s="2" t="s">
        <v>7328</v>
      </c>
      <c r="B1838" s="20" t="n">
        <v>132</v>
      </c>
      <c r="C1838" s="20" t="n">
        <v>132</v>
      </c>
      <c r="D1838" s="21" t="n">
        <f aca="false">C1838/Summary!$B$4</f>
        <v>0.0088</v>
      </c>
      <c r="E1838" s="2" t="s">
        <v>35</v>
      </c>
      <c r="F1838" s="2" t="s">
        <v>35</v>
      </c>
      <c r="G1838" s="2" t="str">
        <f aca="false">IF(AND(E1838="No",F1838="No"),"Yes","No")</f>
        <v>Yes</v>
      </c>
      <c r="H1838" s="20" t="n">
        <f aca="false">IF(G1838="Yes",B1838,"")</f>
        <v>132</v>
      </c>
    </row>
    <row r="1839" customFormat="false" ht="15" hidden="false" customHeight="false" outlineLevel="0" collapsed="false">
      <c r="A1839" s="2" t="s">
        <v>7329</v>
      </c>
      <c r="B1839" s="20" t="n">
        <v>132</v>
      </c>
      <c r="C1839" s="20" t="n">
        <v>132</v>
      </c>
      <c r="D1839" s="21" t="n">
        <f aca="false">C1839/Summary!$B$4</f>
        <v>0.0088</v>
      </c>
      <c r="E1839" s="2" t="s">
        <v>35</v>
      </c>
      <c r="F1839" s="2" t="s">
        <v>35</v>
      </c>
      <c r="G1839" s="2" t="str">
        <f aca="false">IF(AND(E1839="No",F1839="No"),"Yes","No")</f>
        <v>Yes</v>
      </c>
      <c r="H1839" s="20" t="n">
        <f aca="false">IF(G1839="Yes",B1839,"")</f>
        <v>132</v>
      </c>
    </row>
    <row r="1840" customFormat="false" ht="15" hidden="false" customHeight="false" outlineLevel="0" collapsed="false">
      <c r="A1840" s="2" t="s">
        <v>7330</v>
      </c>
      <c r="B1840" s="20" t="n">
        <v>132</v>
      </c>
      <c r="C1840" s="20" t="n">
        <v>132</v>
      </c>
      <c r="D1840" s="21" t="n">
        <f aca="false">C1840/Summary!$B$4</f>
        <v>0.0088</v>
      </c>
      <c r="E1840" s="2" t="s">
        <v>35</v>
      </c>
      <c r="F1840" s="2" t="s">
        <v>35</v>
      </c>
      <c r="G1840" s="2" t="str">
        <f aca="false">IF(AND(E1840="No",F1840="No"),"Yes","No")</f>
        <v>Yes</v>
      </c>
      <c r="H1840" s="20" t="n">
        <f aca="false">IF(G1840="Yes",B1840,"")</f>
        <v>132</v>
      </c>
    </row>
    <row r="1841" customFormat="false" ht="15" hidden="false" customHeight="false" outlineLevel="0" collapsed="false">
      <c r="A1841" s="2" t="s">
        <v>7331</v>
      </c>
      <c r="B1841" s="20" t="n">
        <v>132</v>
      </c>
      <c r="C1841" s="20" t="n">
        <v>132</v>
      </c>
      <c r="D1841" s="21" t="n">
        <f aca="false">C1841/Summary!$B$4</f>
        <v>0.0088</v>
      </c>
      <c r="E1841" s="2" t="s">
        <v>35</v>
      </c>
      <c r="F1841" s="2" t="s">
        <v>35</v>
      </c>
      <c r="G1841" s="2" t="str">
        <f aca="false">IF(AND(E1841="No",F1841="No"),"Yes","No")</f>
        <v>Yes</v>
      </c>
      <c r="H1841" s="20" t="n">
        <f aca="false">IF(G1841="Yes",B1841,"")</f>
        <v>132</v>
      </c>
    </row>
    <row r="1842" customFormat="false" ht="15" hidden="false" customHeight="false" outlineLevel="0" collapsed="false">
      <c r="A1842" s="2" t="s">
        <v>7332</v>
      </c>
      <c r="B1842" s="20" t="n">
        <v>132</v>
      </c>
      <c r="C1842" s="20" t="n">
        <v>131</v>
      </c>
      <c r="D1842" s="21" t="n">
        <f aca="false">C1842/Summary!$B$4</f>
        <v>0.00873333333333333</v>
      </c>
      <c r="E1842" s="2" t="s">
        <v>35</v>
      </c>
      <c r="F1842" s="2" t="s">
        <v>35</v>
      </c>
      <c r="G1842" s="2" t="str">
        <f aca="false">IF(AND(E1842="No",F1842="No"),"Yes","No")</f>
        <v>Yes</v>
      </c>
      <c r="H1842" s="20" t="n">
        <f aca="false">IF(G1842="Yes",B1842,"")</f>
        <v>132</v>
      </c>
    </row>
    <row r="1843" customFormat="false" ht="15" hidden="false" customHeight="false" outlineLevel="0" collapsed="false">
      <c r="A1843" s="2" t="s">
        <v>7333</v>
      </c>
      <c r="B1843" s="20" t="n">
        <v>132</v>
      </c>
      <c r="C1843" s="20" t="n">
        <v>131</v>
      </c>
      <c r="D1843" s="21" t="n">
        <f aca="false">C1843/Summary!$B$4</f>
        <v>0.00873333333333333</v>
      </c>
      <c r="E1843" s="2" t="s">
        <v>35</v>
      </c>
      <c r="F1843" s="2" t="s">
        <v>35</v>
      </c>
      <c r="G1843" s="2" t="str">
        <f aca="false">IF(AND(E1843="No",F1843="No"),"Yes","No")</f>
        <v>Yes</v>
      </c>
      <c r="H1843" s="20" t="n">
        <f aca="false">IF(G1843="Yes",B1843,"")</f>
        <v>132</v>
      </c>
    </row>
    <row r="1844" customFormat="false" ht="15" hidden="false" customHeight="false" outlineLevel="0" collapsed="false">
      <c r="A1844" s="2" t="s">
        <v>7334</v>
      </c>
      <c r="B1844" s="20" t="n">
        <v>132</v>
      </c>
      <c r="C1844" s="20" t="n">
        <v>132</v>
      </c>
      <c r="D1844" s="21" t="n">
        <f aca="false">C1844/Summary!$B$4</f>
        <v>0.0088</v>
      </c>
      <c r="E1844" s="2" t="s">
        <v>35</v>
      </c>
      <c r="F1844" s="2" t="s">
        <v>35</v>
      </c>
      <c r="G1844" s="2" t="str">
        <f aca="false">IF(AND(E1844="No",F1844="No"),"Yes","No")</f>
        <v>Yes</v>
      </c>
      <c r="H1844" s="20" t="n">
        <f aca="false">IF(G1844="Yes",B1844,"")</f>
        <v>132</v>
      </c>
    </row>
    <row r="1845" customFormat="false" ht="15" hidden="false" customHeight="false" outlineLevel="0" collapsed="false">
      <c r="A1845" s="2" t="s">
        <v>7335</v>
      </c>
      <c r="B1845" s="20" t="n">
        <v>132</v>
      </c>
      <c r="C1845" s="20" t="n">
        <v>131</v>
      </c>
      <c r="D1845" s="21" t="n">
        <f aca="false">C1845/Summary!$B$4</f>
        <v>0.00873333333333333</v>
      </c>
      <c r="E1845" s="2" t="s">
        <v>35</v>
      </c>
      <c r="F1845" s="2" t="s">
        <v>35</v>
      </c>
      <c r="G1845" s="2" t="str">
        <f aca="false">IF(AND(E1845="No",F1845="No"),"Yes","No")</f>
        <v>Yes</v>
      </c>
      <c r="H1845" s="20" t="n">
        <f aca="false">IF(G1845="Yes",B1845,"")</f>
        <v>132</v>
      </c>
    </row>
    <row r="1846" customFormat="false" ht="15" hidden="false" customHeight="false" outlineLevel="0" collapsed="false">
      <c r="A1846" s="2" t="s">
        <v>7336</v>
      </c>
      <c r="B1846" s="20" t="n">
        <v>133</v>
      </c>
      <c r="C1846" s="20" t="n">
        <v>133</v>
      </c>
      <c r="D1846" s="21" t="n">
        <f aca="false">C1846/Summary!$B$4</f>
        <v>0.00886666666666667</v>
      </c>
      <c r="E1846" s="2" t="s">
        <v>35</v>
      </c>
      <c r="F1846" s="2" t="s">
        <v>35</v>
      </c>
      <c r="G1846" s="2" t="str">
        <f aca="false">IF(AND(E1846="No",F1846="No"),"Yes","No")</f>
        <v>Yes</v>
      </c>
      <c r="H1846" s="20" t="n">
        <f aca="false">IF(G1846="Yes",B1846,"")</f>
        <v>133</v>
      </c>
    </row>
    <row r="1847" customFormat="false" ht="15" hidden="false" customHeight="false" outlineLevel="0" collapsed="false">
      <c r="A1847" s="2" t="s">
        <v>7337</v>
      </c>
      <c r="B1847" s="20" t="n">
        <v>133</v>
      </c>
      <c r="C1847" s="20" t="n">
        <v>131</v>
      </c>
      <c r="D1847" s="21" t="n">
        <f aca="false">C1847/Summary!$B$4</f>
        <v>0.00873333333333333</v>
      </c>
      <c r="E1847" s="2" t="s">
        <v>35</v>
      </c>
      <c r="F1847" s="2" t="s">
        <v>35</v>
      </c>
      <c r="G1847" s="2" t="str">
        <f aca="false">IF(AND(E1847="No",F1847="No"),"Yes","No")</f>
        <v>Yes</v>
      </c>
      <c r="H1847" s="20" t="n">
        <f aca="false">IF(G1847="Yes",B1847,"")</f>
        <v>133</v>
      </c>
    </row>
    <row r="1848" customFormat="false" ht="15" hidden="false" customHeight="false" outlineLevel="0" collapsed="false">
      <c r="A1848" s="2" t="s">
        <v>7338</v>
      </c>
      <c r="B1848" s="20" t="n">
        <v>133</v>
      </c>
      <c r="C1848" s="20" t="n">
        <v>130</v>
      </c>
      <c r="D1848" s="21" t="n">
        <f aca="false">C1848/Summary!$B$4</f>
        <v>0.00866666666666667</v>
      </c>
      <c r="E1848" s="2" t="s">
        <v>35</v>
      </c>
      <c r="F1848" s="2" t="s">
        <v>35</v>
      </c>
      <c r="G1848" s="2" t="str">
        <f aca="false">IF(AND(E1848="No",F1848="No"),"Yes","No")</f>
        <v>Yes</v>
      </c>
      <c r="H1848" s="20" t="n">
        <f aca="false">IF(G1848="Yes",B1848,"")</f>
        <v>133</v>
      </c>
    </row>
    <row r="1849" customFormat="false" ht="15" hidden="false" customHeight="false" outlineLevel="0" collapsed="false">
      <c r="A1849" s="2" t="s">
        <v>7339</v>
      </c>
      <c r="B1849" s="20" t="n">
        <v>133</v>
      </c>
      <c r="C1849" s="20" t="n">
        <v>131</v>
      </c>
      <c r="D1849" s="21" t="n">
        <f aca="false">C1849/Summary!$B$4</f>
        <v>0.00873333333333333</v>
      </c>
      <c r="E1849" s="2" t="s">
        <v>35</v>
      </c>
      <c r="F1849" s="2" t="s">
        <v>35</v>
      </c>
      <c r="G1849" s="2" t="str">
        <f aca="false">IF(AND(E1849="No",F1849="No"),"Yes","No")</f>
        <v>Yes</v>
      </c>
      <c r="H1849" s="20" t="n">
        <f aca="false">IF(G1849="Yes",B1849,"")</f>
        <v>133</v>
      </c>
    </row>
    <row r="1850" customFormat="false" ht="15" hidden="false" customHeight="false" outlineLevel="0" collapsed="false">
      <c r="A1850" s="2" t="s">
        <v>7340</v>
      </c>
      <c r="B1850" s="20" t="n">
        <v>133</v>
      </c>
      <c r="C1850" s="20" t="n">
        <v>131</v>
      </c>
      <c r="D1850" s="21" t="n">
        <f aca="false">C1850/Summary!$B$4</f>
        <v>0.00873333333333333</v>
      </c>
      <c r="E1850" s="2" t="s">
        <v>35</v>
      </c>
      <c r="F1850" s="2" t="s">
        <v>35</v>
      </c>
      <c r="G1850" s="2" t="str">
        <f aca="false">IF(AND(E1850="No",F1850="No"),"Yes","No")</f>
        <v>Yes</v>
      </c>
      <c r="H1850" s="20" t="n">
        <f aca="false">IF(G1850="Yes",B1850,"")</f>
        <v>133</v>
      </c>
    </row>
    <row r="1851" customFormat="false" ht="15" hidden="false" customHeight="false" outlineLevel="0" collapsed="false">
      <c r="A1851" s="2" t="s">
        <v>7341</v>
      </c>
      <c r="B1851" s="20" t="n">
        <v>133</v>
      </c>
      <c r="C1851" s="20" t="n">
        <v>133</v>
      </c>
      <c r="D1851" s="21" t="n">
        <f aca="false">C1851/Summary!$B$4</f>
        <v>0.00886666666666667</v>
      </c>
      <c r="E1851" s="2" t="s">
        <v>35</v>
      </c>
      <c r="F1851" s="2" t="s">
        <v>35</v>
      </c>
      <c r="G1851" s="2" t="str">
        <f aca="false">IF(AND(E1851="No",F1851="No"),"Yes","No")</f>
        <v>Yes</v>
      </c>
      <c r="H1851" s="20" t="n">
        <f aca="false">IF(G1851="Yes",B1851,"")</f>
        <v>133</v>
      </c>
    </row>
    <row r="1852" customFormat="false" ht="15" hidden="false" customHeight="false" outlineLevel="0" collapsed="false">
      <c r="A1852" s="2" t="s">
        <v>7342</v>
      </c>
      <c r="B1852" s="20" t="n">
        <v>133</v>
      </c>
      <c r="C1852" s="20" t="n">
        <v>133</v>
      </c>
      <c r="D1852" s="21" t="n">
        <f aca="false">C1852/Summary!$B$4</f>
        <v>0.00886666666666667</v>
      </c>
      <c r="E1852" s="2" t="s">
        <v>35</v>
      </c>
      <c r="F1852" s="2" t="s">
        <v>35</v>
      </c>
      <c r="G1852" s="2" t="str">
        <f aca="false">IF(AND(E1852="No",F1852="No"),"Yes","No")</f>
        <v>Yes</v>
      </c>
      <c r="H1852" s="20" t="n">
        <f aca="false">IF(G1852="Yes",B1852,"")</f>
        <v>133</v>
      </c>
    </row>
    <row r="1853" customFormat="false" ht="15" hidden="false" customHeight="false" outlineLevel="0" collapsed="false">
      <c r="A1853" s="2" t="s">
        <v>7343</v>
      </c>
      <c r="B1853" s="20" t="n">
        <v>133</v>
      </c>
      <c r="C1853" s="20" t="n">
        <v>133</v>
      </c>
      <c r="D1853" s="21" t="n">
        <f aca="false">C1853/Summary!$B$4</f>
        <v>0.00886666666666667</v>
      </c>
      <c r="E1853" s="2" t="s">
        <v>35</v>
      </c>
      <c r="F1853" s="2" t="s">
        <v>35</v>
      </c>
      <c r="G1853" s="2" t="str">
        <f aca="false">IF(AND(E1853="No",F1853="No"),"Yes","No")</f>
        <v>Yes</v>
      </c>
      <c r="H1853" s="20" t="n">
        <f aca="false">IF(G1853="Yes",B1853,"")</f>
        <v>133</v>
      </c>
    </row>
    <row r="1854" customFormat="false" ht="15" hidden="false" customHeight="false" outlineLevel="0" collapsed="false">
      <c r="A1854" s="2" t="s">
        <v>7344</v>
      </c>
      <c r="B1854" s="20" t="n">
        <v>133</v>
      </c>
      <c r="C1854" s="20" t="n">
        <v>133</v>
      </c>
      <c r="D1854" s="21" t="n">
        <f aca="false">C1854/Summary!$B$4</f>
        <v>0.00886666666666667</v>
      </c>
      <c r="E1854" s="2" t="s">
        <v>35</v>
      </c>
      <c r="F1854" s="2" t="s">
        <v>35</v>
      </c>
      <c r="G1854" s="2" t="str">
        <f aca="false">IF(AND(E1854="No",F1854="No"),"Yes","No")</f>
        <v>Yes</v>
      </c>
      <c r="H1854" s="20" t="n">
        <f aca="false">IF(G1854="Yes",B1854,"")</f>
        <v>133</v>
      </c>
    </row>
    <row r="1855" customFormat="false" ht="15" hidden="false" customHeight="false" outlineLevel="0" collapsed="false">
      <c r="A1855" s="2" t="s">
        <v>7345</v>
      </c>
      <c r="B1855" s="20" t="n">
        <v>133</v>
      </c>
      <c r="C1855" s="20" t="n">
        <v>132</v>
      </c>
      <c r="D1855" s="21" t="n">
        <f aca="false">C1855/Summary!$B$4</f>
        <v>0.0088</v>
      </c>
      <c r="E1855" s="2" t="s">
        <v>35</v>
      </c>
      <c r="F1855" s="2" t="s">
        <v>35</v>
      </c>
      <c r="G1855" s="2" t="str">
        <f aca="false">IF(AND(E1855="No",F1855="No"),"Yes","No")</f>
        <v>Yes</v>
      </c>
      <c r="H1855" s="20" t="n">
        <f aca="false">IF(G1855="Yes",B1855,"")</f>
        <v>133</v>
      </c>
    </row>
    <row r="1856" customFormat="false" ht="15" hidden="false" customHeight="false" outlineLevel="0" collapsed="false">
      <c r="A1856" s="2" t="s">
        <v>7346</v>
      </c>
      <c r="B1856" s="20" t="n">
        <v>134</v>
      </c>
      <c r="C1856" s="20" t="n">
        <v>134</v>
      </c>
      <c r="D1856" s="21" t="n">
        <f aca="false">C1856/Summary!$B$4</f>
        <v>0.00893333333333333</v>
      </c>
      <c r="E1856" s="2" t="s">
        <v>35</v>
      </c>
      <c r="F1856" s="2" t="s">
        <v>35</v>
      </c>
      <c r="G1856" s="2" t="str">
        <f aca="false">IF(AND(E1856="No",F1856="No"),"Yes","No")</f>
        <v>Yes</v>
      </c>
      <c r="H1856" s="20" t="n">
        <f aca="false">IF(G1856="Yes",B1856,"")</f>
        <v>134</v>
      </c>
    </row>
    <row r="1857" customFormat="false" ht="15" hidden="false" customHeight="false" outlineLevel="0" collapsed="false">
      <c r="A1857" s="2" t="s">
        <v>7347</v>
      </c>
      <c r="B1857" s="20" t="n">
        <v>134</v>
      </c>
      <c r="C1857" s="20" t="n">
        <v>134</v>
      </c>
      <c r="D1857" s="21" t="n">
        <f aca="false">C1857/Summary!$B$4</f>
        <v>0.00893333333333333</v>
      </c>
      <c r="E1857" s="2" t="s">
        <v>35</v>
      </c>
      <c r="F1857" s="2" t="s">
        <v>35</v>
      </c>
      <c r="G1857" s="2" t="str">
        <f aca="false">IF(AND(E1857="No",F1857="No"),"Yes","No")</f>
        <v>Yes</v>
      </c>
      <c r="H1857" s="20" t="n">
        <f aca="false">IF(G1857="Yes",B1857,"")</f>
        <v>134</v>
      </c>
    </row>
    <row r="1858" customFormat="false" ht="15" hidden="false" customHeight="false" outlineLevel="0" collapsed="false">
      <c r="A1858" s="2" t="s">
        <v>7348</v>
      </c>
      <c r="B1858" s="20" t="n">
        <v>134</v>
      </c>
      <c r="C1858" s="20" t="n">
        <v>133</v>
      </c>
      <c r="D1858" s="21" t="n">
        <f aca="false">C1858/Summary!$B$4</f>
        <v>0.00886666666666667</v>
      </c>
      <c r="E1858" s="2" t="s">
        <v>35</v>
      </c>
      <c r="F1858" s="2" t="s">
        <v>35</v>
      </c>
      <c r="G1858" s="2" t="str">
        <f aca="false">IF(AND(E1858="No",F1858="No"),"Yes","No")</f>
        <v>Yes</v>
      </c>
      <c r="H1858" s="20" t="n">
        <f aca="false">IF(G1858="Yes",B1858,"")</f>
        <v>134</v>
      </c>
    </row>
    <row r="1859" customFormat="false" ht="15" hidden="false" customHeight="false" outlineLevel="0" collapsed="false">
      <c r="A1859" s="2" t="s">
        <v>7349</v>
      </c>
      <c r="B1859" s="20" t="n">
        <v>134</v>
      </c>
      <c r="C1859" s="20" t="n">
        <v>133</v>
      </c>
      <c r="D1859" s="21" t="n">
        <f aca="false">C1859/Summary!$B$4</f>
        <v>0.00886666666666667</v>
      </c>
      <c r="E1859" s="2" t="s">
        <v>35</v>
      </c>
      <c r="F1859" s="2" t="s">
        <v>35</v>
      </c>
      <c r="G1859" s="2" t="str">
        <f aca="false">IF(AND(E1859="No",F1859="No"),"Yes","No")</f>
        <v>Yes</v>
      </c>
      <c r="H1859" s="20" t="n">
        <f aca="false">IF(G1859="Yes",B1859,"")</f>
        <v>134</v>
      </c>
    </row>
    <row r="1860" customFormat="false" ht="15" hidden="false" customHeight="false" outlineLevel="0" collapsed="false">
      <c r="A1860" s="2" t="s">
        <v>7350</v>
      </c>
      <c r="B1860" s="20" t="n">
        <v>134</v>
      </c>
      <c r="C1860" s="20" t="n">
        <v>134</v>
      </c>
      <c r="D1860" s="21" t="n">
        <f aca="false">C1860/Summary!$B$4</f>
        <v>0.00893333333333333</v>
      </c>
      <c r="E1860" s="2" t="s">
        <v>35</v>
      </c>
      <c r="F1860" s="2" t="s">
        <v>35</v>
      </c>
      <c r="G1860" s="2" t="str">
        <f aca="false">IF(AND(E1860="No",F1860="No"),"Yes","No")</f>
        <v>Yes</v>
      </c>
      <c r="H1860" s="20" t="n">
        <f aca="false">IF(G1860="Yes",B1860,"")</f>
        <v>134</v>
      </c>
    </row>
    <row r="1861" customFormat="false" ht="15" hidden="false" customHeight="false" outlineLevel="0" collapsed="false">
      <c r="A1861" s="2" t="s">
        <v>7351</v>
      </c>
      <c r="B1861" s="20" t="n">
        <v>134</v>
      </c>
      <c r="C1861" s="20" t="n">
        <v>133</v>
      </c>
      <c r="D1861" s="21" t="n">
        <f aca="false">C1861/Summary!$B$4</f>
        <v>0.00886666666666667</v>
      </c>
      <c r="E1861" s="2" t="s">
        <v>35</v>
      </c>
      <c r="F1861" s="2" t="s">
        <v>35</v>
      </c>
      <c r="G1861" s="2" t="str">
        <f aca="false">IF(AND(E1861="No",F1861="No"),"Yes","No")</f>
        <v>Yes</v>
      </c>
      <c r="H1861" s="20" t="n">
        <f aca="false">IF(G1861="Yes",B1861,"")</f>
        <v>134</v>
      </c>
    </row>
    <row r="1862" customFormat="false" ht="15" hidden="false" customHeight="false" outlineLevel="0" collapsed="false">
      <c r="A1862" s="2" t="s">
        <v>7352</v>
      </c>
      <c r="B1862" s="20" t="n">
        <v>134</v>
      </c>
      <c r="C1862" s="20" t="n">
        <v>134</v>
      </c>
      <c r="D1862" s="21" t="n">
        <f aca="false">C1862/Summary!$B$4</f>
        <v>0.00893333333333333</v>
      </c>
      <c r="E1862" s="2" t="s">
        <v>35</v>
      </c>
      <c r="F1862" s="2" t="s">
        <v>35</v>
      </c>
      <c r="G1862" s="2" t="str">
        <f aca="false">IF(AND(E1862="No",F1862="No"),"Yes","No")</f>
        <v>Yes</v>
      </c>
      <c r="H1862" s="20" t="n">
        <f aca="false">IF(G1862="Yes",B1862,"")</f>
        <v>134</v>
      </c>
    </row>
    <row r="1863" customFormat="false" ht="15" hidden="false" customHeight="false" outlineLevel="0" collapsed="false">
      <c r="A1863" s="2" t="s">
        <v>7353</v>
      </c>
      <c r="B1863" s="20" t="n">
        <v>134</v>
      </c>
      <c r="C1863" s="20" t="n">
        <v>134</v>
      </c>
      <c r="D1863" s="21" t="n">
        <f aca="false">C1863/Summary!$B$4</f>
        <v>0.00893333333333333</v>
      </c>
      <c r="E1863" s="2" t="s">
        <v>35</v>
      </c>
      <c r="F1863" s="2" t="s">
        <v>35</v>
      </c>
      <c r="G1863" s="2" t="str">
        <f aca="false">IF(AND(E1863="No",F1863="No"),"Yes","No")</f>
        <v>Yes</v>
      </c>
      <c r="H1863" s="20" t="n">
        <f aca="false">IF(G1863="Yes",B1863,"")</f>
        <v>134</v>
      </c>
    </row>
    <row r="1864" customFormat="false" ht="15" hidden="false" customHeight="false" outlineLevel="0" collapsed="false">
      <c r="A1864" s="2" t="s">
        <v>7354</v>
      </c>
      <c r="B1864" s="20" t="n">
        <v>134</v>
      </c>
      <c r="C1864" s="20" t="n">
        <v>134</v>
      </c>
      <c r="D1864" s="21" t="n">
        <f aca="false">C1864/Summary!$B$4</f>
        <v>0.00893333333333333</v>
      </c>
      <c r="E1864" s="2" t="s">
        <v>35</v>
      </c>
      <c r="F1864" s="2" t="s">
        <v>35</v>
      </c>
      <c r="G1864" s="2" t="str">
        <f aca="false">IF(AND(E1864="No",F1864="No"),"Yes","No")</f>
        <v>Yes</v>
      </c>
      <c r="H1864" s="20" t="n">
        <f aca="false">IF(G1864="Yes",B1864,"")</f>
        <v>134</v>
      </c>
    </row>
    <row r="1865" customFormat="false" ht="15" hidden="false" customHeight="false" outlineLevel="0" collapsed="false">
      <c r="A1865" s="2" t="s">
        <v>7355</v>
      </c>
      <c r="B1865" s="20" t="n">
        <v>134</v>
      </c>
      <c r="C1865" s="20" t="n">
        <v>134</v>
      </c>
      <c r="D1865" s="21" t="n">
        <f aca="false">C1865/Summary!$B$4</f>
        <v>0.00893333333333333</v>
      </c>
      <c r="E1865" s="2" t="s">
        <v>35</v>
      </c>
      <c r="F1865" s="2" t="s">
        <v>35</v>
      </c>
      <c r="G1865" s="2" t="str">
        <f aca="false">IF(AND(E1865="No",F1865="No"),"Yes","No")</f>
        <v>Yes</v>
      </c>
      <c r="H1865" s="20" t="n">
        <f aca="false">IF(G1865="Yes",B1865,"")</f>
        <v>134</v>
      </c>
    </row>
    <row r="1866" customFormat="false" ht="15" hidden="false" customHeight="false" outlineLevel="0" collapsed="false">
      <c r="A1866" s="2" t="s">
        <v>7356</v>
      </c>
      <c r="B1866" s="20" t="n">
        <v>135</v>
      </c>
      <c r="C1866" s="20" t="n">
        <v>134</v>
      </c>
      <c r="D1866" s="21" t="n">
        <f aca="false">C1866/Summary!$B$4</f>
        <v>0.00893333333333333</v>
      </c>
      <c r="E1866" s="2" t="s">
        <v>35</v>
      </c>
      <c r="F1866" s="2" t="s">
        <v>35</v>
      </c>
      <c r="G1866" s="2" t="str">
        <f aca="false">IF(AND(E1866="No",F1866="No"),"Yes","No")</f>
        <v>Yes</v>
      </c>
      <c r="H1866" s="20" t="n">
        <f aca="false">IF(G1866="Yes",B1866,"")</f>
        <v>135</v>
      </c>
    </row>
    <row r="1867" customFormat="false" ht="15" hidden="false" customHeight="false" outlineLevel="0" collapsed="false">
      <c r="A1867" s="2" t="s">
        <v>7357</v>
      </c>
      <c r="B1867" s="20" t="n">
        <v>135</v>
      </c>
      <c r="C1867" s="20" t="n">
        <v>135</v>
      </c>
      <c r="D1867" s="21" t="n">
        <f aca="false">C1867/Summary!$B$4</f>
        <v>0.009</v>
      </c>
      <c r="E1867" s="2" t="s">
        <v>35</v>
      </c>
      <c r="F1867" s="2" t="s">
        <v>35</v>
      </c>
      <c r="G1867" s="2" t="str">
        <f aca="false">IF(AND(E1867="No",F1867="No"),"Yes","No")</f>
        <v>Yes</v>
      </c>
      <c r="H1867" s="20" t="n">
        <f aca="false">IF(G1867="Yes",B1867,"")</f>
        <v>135</v>
      </c>
    </row>
    <row r="1868" customFormat="false" ht="15" hidden="false" customHeight="false" outlineLevel="0" collapsed="false">
      <c r="A1868" s="2" t="s">
        <v>7358</v>
      </c>
      <c r="B1868" s="20" t="n">
        <v>135</v>
      </c>
      <c r="C1868" s="20" t="n">
        <v>134</v>
      </c>
      <c r="D1868" s="21" t="n">
        <f aca="false">C1868/Summary!$B$4</f>
        <v>0.00893333333333333</v>
      </c>
      <c r="E1868" s="2" t="s">
        <v>35</v>
      </c>
      <c r="F1868" s="2" t="s">
        <v>35</v>
      </c>
      <c r="G1868" s="2" t="str">
        <f aca="false">IF(AND(E1868="No",F1868="No"),"Yes","No")</f>
        <v>Yes</v>
      </c>
      <c r="H1868" s="20" t="n">
        <f aca="false">IF(G1868="Yes",B1868,"")</f>
        <v>135</v>
      </c>
    </row>
    <row r="1869" customFormat="false" ht="15" hidden="false" customHeight="false" outlineLevel="0" collapsed="false">
      <c r="A1869" s="2" t="s">
        <v>7359</v>
      </c>
      <c r="B1869" s="20" t="n">
        <v>135</v>
      </c>
      <c r="C1869" s="20" t="n">
        <v>135</v>
      </c>
      <c r="D1869" s="21" t="n">
        <f aca="false">C1869/Summary!$B$4</f>
        <v>0.009</v>
      </c>
      <c r="E1869" s="2" t="s">
        <v>35</v>
      </c>
      <c r="F1869" s="2" t="s">
        <v>35</v>
      </c>
      <c r="G1869" s="2" t="str">
        <f aca="false">IF(AND(E1869="No",F1869="No"),"Yes","No")</f>
        <v>Yes</v>
      </c>
      <c r="H1869" s="20" t="n">
        <f aca="false">IF(G1869="Yes",B1869,"")</f>
        <v>135</v>
      </c>
    </row>
    <row r="1870" customFormat="false" ht="15" hidden="false" customHeight="false" outlineLevel="0" collapsed="false">
      <c r="A1870" s="2" t="s">
        <v>7360</v>
      </c>
      <c r="B1870" s="20" t="n">
        <v>136</v>
      </c>
      <c r="C1870" s="20" t="n">
        <v>136</v>
      </c>
      <c r="D1870" s="21" t="n">
        <f aca="false">C1870/Summary!$B$4</f>
        <v>0.00906666666666667</v>
      </c>
      <c r="E1870" s="2" t="s">
        <v>35</v>
      </c>
      <c r="F1870" s="2" t="s">
        <v>35</v>
      </c>
      <c r="G1870" s="2" t="str">
        <f aca="false">IF(AND(E1870="No",F1870="No"),"Yes","No")</f>
        <v>Yes</v>
      </c>
      <c r="H1870" s="20" t="n">
        <f aca="false">IF(G1870="Yes",B1870,"")</f>
        <v>136</v>
      </c>
    </row>
    <row r="1871" customFormat="false" ht="15" hidden="false" customHeight="false" outlineLevel="0" collapsed="false">
      <c r="A1871" s="2" t="s">
        <v>7361</v>
      </c>
      <c r="B1871" s="20" t="n">
        <v>136</v>
      </c>
      <c r="C1871" s="20" t="n">
        <v>136</v>
      </c>
      <c r="D1871" s="21" t="n">
        <f aca="false">C1871/Summary!$B$4</f>
        <v>0.00906666666666667</v>
      </c>
      <c r="E1871" s="2" t="s">
        <v>35</v>
      </c>
      <c r="F1871" s="2" t="s">
        <v>35</v>
      </c>
      <c r="G1871" s="2" t="str">
        <f aca="false">IF(AND(E1871="No",F1871="No"),"Yes","No")</f>
        <v>Yes</v>
      </c>
      <c r="H1871" s="20" t="n">
        <f aca="false">IF(G1871="Yes",B1871,"")</f>
        <v>136</v>
      </c>
    </row>
    <row r="1872" customFormat="false" ht="15" hidden="false" customHeight="false" outlineLevel="0" collapsed="false">
      <c r="A1872" s="2" t="s">
        <v>7362</v>
      </c>
      <c r="B1872" s="20" t="n">
        <v>136</v>
      </c>
      <c r="C1872" s="20" t="n">
        <v>135</v>
      </c>
      <c r="D1872" s="21" t="n">
        <f aca="false">C1872/Summary!$B$4</f>
        <v>0.009</v>
      </c>
      <c r="E1872" s="2" t="s">
        <v>35</v>
      </c>
      <c r="F1872" s="2" t="s">
        <v>35</v>
      </c>
      <c r="G1872" s="2" t="str">
        <f aca="false">IF(AND(E1872="No",F1872="No"),"Yes","No")</f>
        <v>Yes</v>
      </c>
      <c r="H1872" s="20" t="n">
        <f aca="false">IF(G1872="Yes",B1872,"")</f>
        <v>136</v>
      </c>
    </row>
    <row r="1873" customFormat="false" ht="15" hidden="false" customHeight="false" outlineLevel="0" collapsed="false">
      <c r="A1873" s="2" t="s">
        <v>7363</v>
      </c>
      <c r="B1873" s="20" t="n">
        <v>136</v>
      </c>
      <c r="C1873" s="20" t="n">
        <v>136</v>
      </c>
      <c r="D1873" s="21" t="n">
        <f aca="false">C1873/Summary!$B$4</f>
        <v>0.00906666666666667</v>
      </c>
      <c r="E1873" s="2" t="s">
        <v>35</v>
      </c>
      <c r="F1873" s="2" t="s">
        <v>35</v>
      </c>
      <c r="G1873" s="2" t="str">
        <f aca="false">IF(AND(E1873="No",F1873="No"),"Yes","No")</f>
        <v>Yes</v>
      </c>
      <c r="H1873" s="20" t="n">
        <f aca="false">IF(G1873="Yes",B1873,"")</f>
        <v>136</v>
      </c>
    </row>
    <row r="1874" customFormat="false" ht="15" hidden="false" customHeight="false" outlineLevel="0" collapsed="false">
      <c r="A1874" s="2" t="s">
        <v>7364</v>
      </c>
      <c r="B1874" s="20" t="n">
        <v>136</v>
      </c>
      <c r="C1874" s="20" t="n">
        <v>135</v>
      </c>
      <c r="D1874" s="21" t="n">
        <f aca="false">C1874/Summary!$B$4</f>
        <v>0.009</v>
      </c>
      <c r="E1874" s="2" t="s">
        <v>35</v>
      </c>
      <c r="F1874" s="2" t="s">
        <v>35</v>
      </c>
      <c r="G1874" s="2" t="str">
        <f aca="false">IF(AND(E1874="No",F1874="No"),"Yes","No")</f>
        <v>Yes</v>
      </c>
      <c r="H1874" s="20" t="n">
        <f aca="false">IF(G1874="Yes",B1874,"")</f>
        <v>136</v>
      </c>
    </row>
    <row r="1875" customFormat="false" ht="15" hidden="false" customHeight="false" outlineLevel="0" collapsed="false">
      <c r="A1875" s="2" t="s">
        <v>7365</v>
      </c>
      <c r="B1875" s="20" t="n">
        <v>136</v>
      </c>
      <c r="C1875" s="20" t="n">
        <v>134</v>
      </c>
      <c r="D1875" s="21" t="n">
        <f aca="false">C1875/Summary!$B$4</f>
        <v>0.00893333333333333</v>
      </c>
      <c r="E1875" s="2" t="s">
        <v>35</v>
      </c>
      <c r="F1875" s="2" t="s">
        <v>35</v>
      </c>
      <c r="G1875" s="2" t="str">
        <f aca="false">IF(AND(E1875="No",F1875="No"),"Yes","No")</f>
        <v>Yes</v>
      </c>
      <c r="H1875" s="20" t="n">
        <f aca="false">IF(G1875="Yes",B1875,"")</f>
        <v>136</v>
      </c>
    </row>
    <row r="1876" customFormat="false" ht="15" hidden="false" customHeight="false" outlineLevel="0" collapsed="false">
      <c r="A1876" s="2" t="s">
        <v>7366</v>
      </c>
      <c r="B1876" s="20" t="n">
        <v>136</v>
      </c>
      <c r="C1876" s="20" t="n">
        <v>136</v>
      </c>
      <c r="D1876" s="21" t="n">
        <f aca="false">C1876/Summary!$B$4</f>
        <v>0.00906666666666667</v>
      </c>
      <c r="E1876" s="2" t="s">
        <v>35</v>
      </c>
      <c r="F1876" s="2" t="s">
        <v>35</v>
      </c>
      <c r="G1876" s="2" t="str">
        <f aca="false">IF(AND(E1876="No",F1876="No"),"Yes","No")</f>
        <v>Yes</v>
      </c>
      <c r="H1876" s="20" t="n">
        <f aca="false">IF(G1876="Yes",B1876,"")</f>
        <v>136</v>
      </c>
    </row>
    <row r="1877" customFormat="false" ht="15" hidden="false" customHeight="false" outlineLevel="0" collapsed="false">
      <c r="A1877" s="2" t="s">
        <v>7367</v>
      </c>
      <c r="B1877" s="20" t="n">
        <v>136</v>
      </c>
      <c r="C1877" s="20" t="n">
        <v>134</v>
      </c>
      <c r="D1877" s="21" t="n">
        <f aca="false">C1877/Summary!$B$4</f>
        <v>0.00893333333333333</v>
      </c>
      <c r="E1877" s="2" t="s">
        <v>35</v>
      </c>
      <c r="F1877" s="2" t="s">
        <v>35</v>
      </c>
      <c r="G1877" s="2" t="str">
        <f aca="false">IF(AND(E1877="No",F1877="No"),"Yes","No")</f>
        <v>Yes</v>
      </c>
      <c r="H1877" s="20" t="n">
        <f aca="false">IF(G1877="Yes",B1877,"")</f>
        <v>136</v>
      </c>
    </row>
    <row r="1878" customFormat="false" ht="15" hidden="false" customHeight="false" outlineLevel="0" collapsed="false">
      <c r="A1878" s="2" t="s">
        <v>7368</v>
      </c>
      <c r="B1878" s="20" t="n">
        <v>136</v>
      </c>
      <c r="C1878" s="20" t="n">
        <v>134</v>
      </c>
      <c r="D1878" s="21" t="n">
        <f aca="false">C1878/Summary!$B$4</f>
        <v>0.00893333333333333</v>
      </c>
      <c r="E1878" s="2" t="s">
        <v>35</v>
      </c>
      <c r="F1878" s="2" t="s">
        <v>35</v>
      </c>
      <c r="G1878" s="2" t="str">
        <f aca="false">IF(AND(E1878="No",F1878="No"),"Yes","No")</f>
        <v>Yes</v>
      </c>
      <c r="H1878" s="20" t="n">
        <f aca="false">IF(G1878="Yes",B1878,"")</f>
        <v>136</v>
      </c>
    </row>
    <row r="1879" customFormat="false" ht="15" hidden="false" customHeight="false" outlineLevel="0" collapsed="false">
      <c r="A1879" s="2" t="s">
        <v>7369</v>
      </c>
      <c r="B1879" s="20" t="n">
        <v>136</v>
      </c>
      <c r="C1879" s="20" t="n">
        <v>136</v>
      </c>
      <c r="D1879" s="21" t="n">
        <f aca="false">C1879/Summary!$B$4</f>
        <v>0.00906666666666667</v>
      </c>
      <c r="E1879" s="2" t="s">
        <v>35</v>
      </c>
      <c r="F1879" s="2" t="s">
        <v>35</v>
      </c>
      <c r="G1879" s="2" t="str">
        <f aca="false">IF(AND(E1879="No",F1879="No"),"Yes","No")</f>
        <v>Yes</v>
      </c>
      <c r="H1879" s="20" t="n">
        <f aca="false">IF(G1879="Yes",B1879,"")</f>
        <v>136</v>
      </c>
    </row>
    <row r="1880" customFormat="false" ht="15" hidden="false" customHeight="false" outlineLevel="0" collapsed="false">
      <c r="A1880" s="2" t="s">
        <v>7370</v>
      </c>
      <c r="B1880" s="20" t="n">
        <v>137</v>
      </c>
      <c r="C1880" s="20" t="n">
        <v>136</v>
      </c>
      <c r="D1880" s="21" t="n">
        <f aca="false">C1880/Summary!$B$4</f>
        <v>0.00906666666666667</v>
      </c>
      <c r="E1880" s="2" t="s">
        <v>35</v>
      </c>
      <c r="F1880" s="2" t="s">
        <v>35</v>
      </c>
      <c r="G1880" s="2" t="str">
        <f aca="false">IF(AND(E1880="No",F1880="No"),"Yes","No")</f>
        <v>Yes</v>
      </c>
      <c r="H1880" s="20" t="n">
        <f aca="false">IF(G1880="Yes",B1880,"")</f>
        <v>137</v>
      </c>
    </row>
    <row r="1881" customFormat="false" ht="15" hidden="false" customHeight="false" outlineLevel="0" collapsed="false">
      <c r="A1881" s="2" t="s">
        <v>7371</v>
      </c>
      <c r="B1881" s="20" t="n">
        <v>137</v>
      </c>
      <c r="C1881" s="20" t="n">
        <v>136</v>
      </c>
      <c r="D1881" s="21" t="n">
        <f aca="false">C1881/Summary!$B$4</f>
        <v>0.00906666666666667</v>
      </c>
      <c r="E1881" s="2" t="s">
        <v>35</v>
      </c>
      <c r="F1881" s="2" t="s">
        <v>35</v>
      </c>
      <c r="G1881" s="2" t="str">
        <f aca="false">IF(AND(E1881="No",F1881="No"),"Yes","No")</f>
        <v>Yes</v>
      </c>
      <c r="H1881" s="20" t="n">
        <f aca="false">IF(G1881="Yes",B1881,"")</f>
        <v>137</v>
      </c>
    </row>
    <row r="1882" customFormat="false" ht="15" hidden="false" customHeight="false" outlineLevel="0" collapsed="false">
      <c r="A1882" s="2" t="s">
        <v>7372</v>
      </c>
      <c r="B1882" s="20" t="n">
        <v>137</v>
      </c>
      <c r="C1882" s="20" t="n">
        <v>137</v>
      </c>
      <c r="D1882" s="21" t="n">
        <f aca="false">C1882/Summary!$B$4</f>
        <v>0.00913333333333333</v>
      </c>
      <c r="E1882" s="2" t="s">
        <v>35</v>
      </c>
      <c r="F1882" s="2" t="s">
        <v>35</v>
      </c>
      <c r="G1882" s="2" t="str">
        <f aca="false">IF(AND(E1882="No",F1882="No"),"Yes","No")</f>
        <v>Yes</v>
      </c>
      <c r="H1882" s="20" t="n">
        <f aca="false">IF(G1882="Yes",B1882,"")</f>
        <v>137</v>
      </c>
    </row>
    <row r="1883" customFormat="false" ht="15" hidden="false" customHeight="false" outlineLevel="0" collapsed="false">
      <c r="A1883" s="2" t="s">
        <v>7373</v>
      </c>
      <c r="B1883" s="20" t="n">
        <v>138</v>
      </c>
      <c r="C1883" s="20" t="n">
        <v>138</v>
      </c>
      <c r="D1883" s="21" t="n">
        <f aca="false">C1883/Summary!$B$4</f>
        <v>0.0092</v>
      </c>
      <c r="E1883" s="2" t="s">
        <v>35</v>
      </c>
      <c r="F1883" s="2" t="s">
        <v>35</v>
      </c>
      <c r="G1883" s="2" t="str">
        <f aca="false">IF(AND(E1883="No",F1883="No"),"Yes","No")</f>
        <v>Yes</v>
      </c>
      <c r="H1883" s="20" t="n">
        <f aca="false">IF(G1883="Yes",B1883,"")</f>
        <v>138</v>
      </c>
    </row>
    <row r="1884" customFormat="false" ht="15" hidden="false" customHeight="false" outlineLevel="0" collapsed="false">
      <c r="A1884" s="2" t="s">
        <v>7374</v>
      </c>
      <c r="B1884" s="20" t="n">
        <v>138</v>
      </c>
      <c r="C1884" s="20" t="n">
        <v>138</v>
      </c>
      <c r="D1884" s="21" t="n">
        <f aca="false">C1884/Summary!$B$4</f>
        <v>0.0092</v>
      </c>
      <c r="E1884" s="2" t="s">
        <v>35</v>
      </c>
      <c r="F1884" s="2" t="s">
        <v>35</v>
      </c>
      <c r="G1884" s="2" t="str">
        <f aca="false">IF(AND(E1884="No",F1884="No"),"Yes","No")</f>
        <v>Yes</v>
      </c>
      <c r="H1884" s="20" t="n">
        <f aca="false">IF(G1884="Yes",B1884,"")</f>
        <v>138</v>
      </c>
    </row>
    <row r="1885" customFormat="false" ht="15" hidden="false" customHeight="false" outlineLevel="0" collapsed="false">
      <c r="A1885" s="2" t="s">
        <v>7375</v>
      </c>
      <c r="B1885" s="20" t="n">
        <v>138</v>
      </c>
      <c r="C1885" s="20" t="n">
        <v>137</v>
      </c>
      <c r="D1885" s="21" t="n">
        <f aca="false">C1885/Summary!$B$4</f>
        <v>0.00913333333333333</v>
      </c>
      <c r="E1885" s="2" t="s">
        <v>35</v>
      </c>
      <c r="F1885" s="2" t="s">
        <v>35</v>
      </c>
      <c r="G1885" s="2" t="str">
        <f aca="false">IF(AND(E1885="No",F1885="No"),"Yes","No")</f>
        <v>Yes</v>
      </c>
      <c r="H1885" s="20" t="n">
        <f aca="false">IF(G1885="Yes",B1885,"")</f>
        <v>138</v>
      </c>
    </row>
    <row r="1886" customFormat="false" ht="15" hidden="false" customHeight="false" outlineLevel="0" collapsed="false">
      <c r="A1886" s="2" t="s">
        <v>7376</v>
      </c>
      <c r="B1886" s="20" t="n">
        <v>139</v>
      </c>
      <c r="C1886" s="20" t="n">
        <v>139</v>
      </c>
      <c r="D1886" s="21" t="n">
        <f aca="false">C1886/Summary!$B$4</f>
        <v>0.00926666666666667</v>
      </c>
      <c r="E1886" s="2" t="s">
        <v>35</v>
      </c>
      <c r="F1886" s="2" t="s">
        <v>35</v>
      </c>
      <c r="G1886" s="2" t="str">
        <f aca="false">IF(AND(E1886="No",F1886="No"),"Yes","No")</f>
        <v>Yes</v>
      </c>
      <c r="H1886" s="20" t="n">
        <f aca="false">IF(G1886="Yes",B1886,"")</f>
        <v>139</v>
      </c>
    </row>
    <row r="1887" customFormat="false" ht="15" hidden="false" customHeight="false" outlineLevel="0" collapsed="false">
      <c r="A1887" s="2" t="s">
        <v>7377</v>
      </c>
      <c r="B1887" s="20" t="n">
        <v>139</v>
      </c>
      <c r="C1887" s="20" t="n">
        <v>138</v>
      </c>
      <c r="D1887" s="21" t="n">
        <f aca="false">C1887/Summary!$B$4</f>
        <v>0.0092</v>
      </c>
      <c r="E1887" s="2" t="s">
        <v>35</v>
      </c>
      <c r="F1887" s="2" t="s">
        <v>35</v>
      </c>
      <c r="G1887" s="2" t="str">
        <f aca="false">IF(AND(E1887="No",F1887="No"),"Yes","No")</f>
        <v>Yes</v>
      </c>
      <c r="H1887" s="20" t="n">
        <f aca="false">IF(G1887="Yes",B1887,"")</f>
        <v>139</v>
      </c>
    </row>
    <row r="1888" customFormat="false" ht="15" hidden="false" customHeight="false" outlineLevel="0" collapsed="false">
      <c r="A1888" s="2" t="s">
        <v>7378</v>
      </c>
      <c r="B1888" s="20" t="n">
        <v>139</v>
      </c>
      <c r="C1888" s="20" t="n">
        <v>139</v>
      </c>
      <c r="D1888" s="21" t="n">
        <f aca="false">C1888/Summary!$B$4</f>
        <v>0.00926666666666667</v>
      </c>
      <c r="E1888" s="2" t="s">
        <v>35</v>
      </c>
      <c r="F1888" s="2" t="s">
        <v>35</v>
      </c>
      <c r="G1888" s="2" t="str">
        <f aca="false">IF(AND(E1888="No",F1888="No"),"Yes","No")</f>
        <v>Yes</v>
      </c>
      <c r="H1888" s="20" t="n">
        <f aca="false">IF(G1888="Yes",B1888,"")</f>
        <v>139</v>
      </c>
    </row>
    <row r="1889" customFormat="false" ht="15" hidden="false" customHeight="false" outlineLevel="0" collapsed="false">
      <c r="A1889" s="2" t="s">
        <v>7379</v>
      </c>
      <c r="B1889" s="20" t="n">
        <v>139</v>
      </c>
      <c r="C1889" s="20" t="n">
        <v>138</v>
      </c>
      <c r="D1889" s="21" t="n">
        <f aca="false">C1889/Summary!$B$4</f>
        <v>0.0092</v>
      </c>
      <c r="E1889" s="2" t="s">
        <v>35</v>
      </c>
      <c r="F1889" s="2" t="s">
        <v>35</v>
      </c>
      <c r="G1889" s="2" t="str">
        <f aca="false">IF(AND(E1889="No",F1889="No"),"Yes","No")</f>
        <v>Yes</v>
      </c>
      <c r="H1889" s="20" t="n">
        <f aca="false">IF(G1889="Yes",B1889,"")</f>
        <v>139</v>
      </c>
    </row>
    <row r="1890" customFormat="false" ht="15" hidden="false" customHeight="false" outlineLevel="0" collapsed="false">
      <c r="A1890" s="2" t="s">
        <v>7380</v>
      </c>
      <c r="B1890" s="20" t="n">
        <v>139</v>
      </c>
      <c r="C1890" s="20" t="n">
        <v>139</v>
      </c>
      <c r="D1890" s="21" t="n">
        <f aca="false">C1890/Summary!$B$4</f>
        <v>0.00926666666666667</v>
      </c>
      <c r="E1890" s="2" t="s">
        <v>35</v>
      </c>
      <c r="F1890" s="2" t="s">
        <v>35</v>
      </c>
      <c r="G1890" s="2" t="str">
        <f aca="false">IF(AND(E1890="No",F1890="No"),"Yes","No")</f>
        <v>Yes</v>
      </c>
      <c r="H1890" s="20" t="n">
        <f aca="false">IF(G1890="Yes",B1890,"")</f>
        <v>139</v>
      </c>
    </row>
    <row r="1891" customFormat="false" ht="15" hidden="false" customHeight="false" outlineLevel="0" collapsed="false">
      <c r="A1891" s="2" t="s">
        <v>7381</v>
      </c>
      <c r="B1891" s="20" t="n">
        <v>140</v>
      </c>
      <c r="C1891" s="20" t="n">
        <v>140</v>
      </c>
      <c r="D1891" s="21" t="n">
        <f aca="false">C1891/Summary!$B$4</f>
        <v>0.00933333333333333</v>
      </c>
      <c r="E1891" s="2" t="s">
        <v>35</v>
      </c>
      <c r="F1891" s="2" t="s">
        <v>35</v>
      </c>
      <c r="G1891" s="2" t="str">
        <f aca="false">IF(AND(E1891="No",F1891="No"),"Yes","No")</f>
        <v>Yes</v>
      </c>
      <c r="H1891" s="20" t="n">
        <f aca="false">IF(G1891="Yes",B1891,"")</f>
        <v>140</v>
      </c>
    </row>
    <row r="1892" customFormat="false" ht="15" hidden="false" customHeight="false" outlineLevel="0" collapsed="false">
      <c r="A1892" s="2" t="s">
        <v>7382</v>
      </c>
      <c r="B1892" s="20" t="n">
        <v>140</v>
      </c>
      <c r="C1892" s="20" t="n">
        <v>140</v>
      </c>
      <c r="D1892" s="21" t="n">
        <f aca="false">C1892/Summary!$B$4</f>
        <v>0.00933333333333333</v>
      </c>
      <c r="E1892" s="2" t="s">
        <v>35</v>
      </c>
      <c r="F1892" s="2" t="s">
        <v>35</v>
      </c>
      <c r="G1892" s="2" t="str">
        <f aca="false">IF(AND(E1892="No",F1892="No"),"Yes","No")</f>
        <v>Yes</v>
      </c>
      <c r="H1892" s="20" t="n">
        <f aca="false">IF(G1892="Yes",B1892,"")</f>
        <v>140</v>
      </c>
    </row>
    <row r="1893" customFormat="false" ht="15" hidden="false" customHeight="false" outlineLevel="0" collapsed="false">
      <c r="A1893" s="2" t="s">
        <v>7383</v>
      </c>
      <c r="B1893" s="20" t="n">
        <v>140</v>
      </c>
      <c r="C1893" s="20" t="n">
        <v>140</v>
      </c>
      <c r="D1893" s="21" t="n">
        <f aca="false">C1893/Summary!$B$4</f>
        <v>0.00933333333333333</v>
      </c>
      <c r="E1893" s="2" t="s">
        <v>35</v>
      </c>
      <c r="F1893" s="2" t="s">
        <v>35</v>
      </c>
      <c r="G1893" s="2" t="str">
        <f aca="false">IF(AND(E1893="No",F1893="No"),"Yes","No")</f>
        <v>Yes</v>
      </c>
      <c r="H1893" s="20" t="n">
        <f aca="false">IF(G1893="Yes",B1893,"")</f>
        <v>140</v>
      </c>
    </row>
    <row r="1894" customFormat="false" ht="15" hidden="false" customHeight="false" outlineLevel="0" collapsed="false">
      <c r="A1894" s="2" t="s">
        <v>7384</v>
      </c>
      <c r="B1894" s="20" t="n">
        <v>141</v>
      </c>
      <c r="C1894" s="20" t="n">
        <v>141</v>
      </c>
      <c r="D1894" s="21" t="n">
        <f aca="false">C1894/Summary!$B$4</f>
        <v>0.0094</v>
      </c>
      <c r="E1894" s="2" t="s">
        <v>35</v>
      </c>
      <c r="F1894" s="2" t="s">
        <v>35</v>
      </c>
      <c r="G1894" s="2" t="str">
        <f aca="false">IF(AND(E1894="No",F1894="No"),"Yes","No")</f>
        <v>Yes</v>
      </c>
      <c r="H1894" s="20" t="n">
        <f aca="false">IF(G1894="Yes",B1894,"")</f>
        <v>141</v>
      </c>
    </row>
    <row r="1895" customFormat="false" ht="15" hidden="false" customHeight="false" outlineLevel="0" collapsed="false">
      <c r="A1895" s="2" t="s">
        <v>7385</v>
      </c>
      <c r="B1895" s="20" t="n">
        <v>144</v>
      </c>
      <c r="C1895" s="20" t="n">
        <v>142</v>
      </c>
      <c r="D1895" s="21" t="n">
        <f aca="false">C1895/Summary!$B$4</f>
        <v>0.00946666666666667</v>
      </c>
      <c r="E1895" s="2" t="s">
        <v>35</v>
      </c>
      <c r="F1895" s="2" t="s">
        <v>35</v>
      </c>
      <c r="G1895" s="2" t="str">
        <f aca="false">IF(AND(E1895="No",F1895="No"),"Yes","No")</f>
        <v>Yes</v>
      </c>
      <c r="H1895" s="20" t="n">
        <f aca="false">IF(G1895="Yes",B1895,"")</f>
        <v>144</v>
      </c>
    </row>
    <row r="1896" customFormat="false" ht="15" hidden="false" customHeight="false" outlineLevel="0" collapsed="false">
      <c r="A1896" s="2" t="s">
        <v>7386</v>
      </c>
      <c r="B1896" s="20" t="n">
        <v>146</v>
      </c>
      <c r="C1896" s="20" t="n">
        <v>146</v>
      </c>
      <c r="D1896" s="21" t="n">
        <f aca="false">C1896/Summary!$B$4</f>
        <v>0.00973333333333333</v>
      </c>
      <c r="E1896" s="2" t="s">
        <v>35</v>
      </c>
      <c r="F1896" s="2" t="s">
        <v>35</v>
      </c>
      <c r="G1896" s="2" t="str">
        <f aca="false">IF(AND(E1896="No",F1896="No"),"Yes","No")</f>
        <v>Yes</v>
      </c>
      <c r="H1896" s="20" t="n">
        <f aca="false">IF(G1896="Yes",B1896,"")</f>
        <v>146</v>
      </c>
    </row>
    <row r="1897" customFormat="false" ht="15" hidden="false" customHeight="false" outlineLevel="0" collapsed="false">
      <c r="A1897" s="2" t="s">
        <v>7387</v>
      </c>
      <c r="B1897" s="20" t="n">
        <v>153</v>
      </c>
      <c r="C1897" s="20" t="n">
        <v>153</v>
      </c>
      <c r="D1897" s="21" t="n">
        <f aca="false">C1897/Summary!$B$4</f>
        <v>0.0102</v>
      </c>
      <c r="E1897" s="2" t="s">
        <v>35</v>
      </c>
      <c r="F1897" s="2" t="s">
        <v>35</v>
      </c>
      <c r="G1897" s="2" t="str">
        <f aca="false">IF(AND(E1897="No",F1897="No"),"Yes","No")</f>
        <v>Yes</v>
      </c>
      <c r="H1897" s="20" t="n">
        <f aca="false">IF(G1897="Yes",B1897,"")</f>
        <v>153</v>
      </c>
    </row>
    <row r="1898" customFormat="false" ht="15" hidden="false" customHeight="false" outlineLevel="0" collapsed="false">
      <c r="A1898" s="2" t="s">
        <v>7388</v>
      </c>
      <c r="B1898" s="20" t="n">
        <v>72</v>
      </c>
      <c r="C1898" s="20" t="n">
        <v>72</v>
      </c>
      <c r="D1898" s="21" t="n">
        <f aca="false">C1898/Summary!$B$4</f>
        <v>0.0048</v>
      </c>
      <c r="E1898" s="2" t="s">
        <v>48</v>
      </c>
      <c r="F1898" s="2" t="s">
        <v>35</v>
      </c>
      <c r="G1898" s="2" t="str">
        <f aca="false">IF(AND(E1898="No",F1898="No"),"Yes","No")</f>
        <v>No</v>
      </c>
      <c r="H1898" s="2" t="str">
        <f aca="false">IF(G1898="Yes",B1898,"")</f>
        <v/>
      </c>
    </row>
    <row r="1899" customFormat="false" ht="15" hidden="false" customHeight="false" outlineLevel="0" collapsed="false">
      <c r="A1899" s="2" t="s">
        <v>7389</v>
      </c>
      <c r="B1899" s="20" t="n">
        <v>76</v>
      </c>
      <c r="C1899" s="20" t="n">
        <v>76</v>
      </c>
      <c r="D1899" s="21" t="n">
        <f aca="false">C1899/Summary!$B$4</f>
        <v>0.00506666666666667</v>
      </c>
      <c r="E1899" s="2" t="s">
        <v>48</v>
      </c>
      <c r="F1899" s="2" t="s">
        <v>35</v>
      </c>
      <c r="G1899" s="2" t="str">
        <f aca="false">IF(AND(E1899="No",F1899="No"),"Yes","No")</f>
        <v>No</v>
      </c>
      <c r="H1899" s="2" t="str">
        <f aca="false">IF(G1899="Yes",B1899,"")</f>
        <v/>
      </c>
    </row>
    <row r="1900" customFormat="false" ht="15" hidden="false" customHeight="false" outlineLevel="0" collapsed="false">
      <c r="A1900" s="2" t="s">
        <v>7390</v>
      </c>
      <c r="B1900" s="20" t="n">
        <v>77</v>
      </c>
      <c r="C1900" s="20" t="n">
        <v>76</v>
      </c>
      <c r="D1900" s="21" t="n">
        <f aca="false">C1900/Summary!$B$4</f>
        <v>0.00506666666666667</v>
      </c>
      <c r="E1900" s="2" t="s">
        <v>48</v>
      </c>
      <c r="F1900" s="2" t="s">
        <v>35</v>
      </c>
      <c r="G1900" s="2" t="str">
        <f aca="false">IF(AND(E1900="No",F1900="No"),"Yes","No")</f>
        <v>No</v>
      </c>
      <c r="H1900" s="2" t="str">
        <f aca="false">IF(G1900="Yes",B1900,"")</f>
        <v/>
      </c>
    </row>
    <row r="1901" customFormat="false" ht="15" hidden="false" customHeight="false" outlineLevel="0" collapsed="false">
      <c r="A1901" s="2" t="s">
        <v>7391</v>
      </c>
      <c r="B1901" s="20" t="n">
        <v>78</v>
      </c>
      <c r="C1901" s="20" t="n">
        <v>78</v>
      </c>
      <c r="D1901" s="21" t="n">
        <f aca="false">C1901/Summary!$B$4</f>
        <v>0.0052</v>
      </c>
      <c r="E1901" s="2" t="s">
        <v>48</v>
      </c>
      <c r="F1901" s="2" t="s">
        <v>48</v>
      </c>
      <c r="G1901" s="2" t="str">
        <f aca="false">IF(AND(E1901="No",F1901="No"),"Yes","No")</f>
        <v>No</v>
      </c>
      <c r="H1901" s="2" t="str">
        <f aca="false">IF(G1901="Yes",B1901,"")</f>
        <v/>
      </c>
    </row>
    <row r="1902" customFormat="false" ht="15" hidden="false" customHeight="false" outlineLevel="0" collapsed="false">
      <c r="A1902" s="2" t="s">
        <v>7392</v>
      </c>
      <c r="B1902" s="20" t="n">
        <v>78</v>
      </c>
      <c r="C1902" s="20" t="n">
        <v>77</v>
      </c>
      <c r="D1902" s="21" t="n">
        <f aca="false">C1902/Summary!$B$4</f>
        <v>0.00513333333333333</v>
      </c>
      <c r="E1902" s="2" t="s">
        <v>48</v>
      </c>
      <c r="F1902" s="2" t="s">
        <v>48</v>
      </c>
      <c r="G1902" s="2" t="str">
        <f aca="false">IF(AND(E1902="No",F1902="No"),"Yes","No")</f>
        <v>No</v>
      </c>
      <c r="H1902" s="2" t="str">
        <f aca="false">IF(G1902="Yes",B1902,"")</f>
        <v/>
      </c>
    </row>
    <row r="1903" customFormat="false" ht="15" hidden="false" customHeight="false" outlineLevel="0" collapsed="false">
      <c r="A1903" s="2" t="s">
        <v>7393</v>
      </c>
      <c r="B1903" s="20" t="n">
        <v>78</v>
      </c>
      <c r="C1903" s="20" t="n">
        <v>78</v>
      </c>
      <c r="D1903" s="21" t="n">
        <f aca="false">C1903/Summary!$B$4</f>
        <v>0.0052</v>
      </c>
      <c r="E1903" s="2" t="s">
        <v>35</v>
      </c>
      <c r="F1903" s="2" t="s">
        <v>48</v>
      </c>
      <c r="G1903" s="2" t="str">
        <f aca="false">IF(AND(E1903="No",F1903="No"),"Yes","No")</f>
        <v>No</v>
      </c>
      <c r="H1903" s="2" t="str">
        <f aca="false">IF(G1903="Yes",B1903,"")</f>
        <v/>
      </c>
    </row>
    <row r="1904" customFormat="false" ht="15" hidden="false" customHeight="false" outlineLevel="0" collapsed="false">
      <c r="A1904" s="2" t="s">
        <v>7394</v>
      </c>
      <c r="B1904" s="20" t="n">
        <v>79</v>
      </c>
      <c r="C1904" s="20" t="n">
        <v>79</v>
      </c>
      <c r="D1904" s="21" t="n">
        <f aca="false">C1904/Summary!$B$4</f>
        <v>0.00526666666666667</v>
      </c>
      <c r="E1904" s="2" t="s">
        <v>48</v>
      </c>
      <c r="F1904" s="2" t="s">
        <v>48</v>
      </c>
      <c r="G1904" s="2" t="str">
        <f aca="false">IF(AND(E1904="No",F1904="No"),"Yes","No")</f>
        <v>No</v>
      </c>
      <c r="H1904" s="2" t="str">
        <f aca="false">IF(G1904="Yes",B1904,"")</f>
        <v/>
      </c>
    </row>
    <row r="1905" customFormat="false" ht="15" hidden="false" customHeight="false" outlineLevel="0" collapsed="false">
      <c r="A1905" s="2" t="s">
        <v>7395</v>
      </c>
      <c r="B1905" s="20" t="n">
        <v>79</v>
      </c>
      <c r="C1905" s="20" t="n">
        <v>79</v>
      </c>
      <c r="D1905" s="21" t="n">
        <f aca="false">C1905/Summary!$B$4</f>
        <v>0.00526666666666667</v>
      </c>
      <c r="E1905" s="2" t="s">
        <v>48</v>
      </c>
      <c r="F1905" s="2" t="s">
        <v>35</v>
      </c>
      <c r="G1905" s="2" t="str">
        <f aca="false">IF(AND(E1905="No",F1905="No"),"Yes","No")</f>
        <v>No</v>
      </c>
      <c r="H1905" s="2" t="str">
        <f aca="false">IF(G1905="Yes",B1905,"")</f>
        <v/>
      </c>
    </row>
    <row r="1906" customFormat="false" ht="15" hidden="false" customHeight="false" outlineLevel="0" collapsed="false">
      <c r="A1906" s="2" t="s">
        <v>7396</v>
      </c>
      <c r="B1906" s="20" t="n">
        <v>79</v>
      </c>
      <c r="C1906" s="20" t="n">
        <v>79</v>
      </c>
      <c r="D1906" s="21" t="n">
        <f aca="false">C1906/Summary!$B$4</f>
        <v>0.00526666666666667</v>
      </c>
      <c r="E1906" s="2" t="s">
        <v>48</v>
      </c>
      <c r="F1906" s="2" t="s">
        <v>48</v>
      </c>
      <c r="G1906" s="2" t="str">
        <f aca="false">IF(AND(E1906="No",F1906="No"),"Yes","No")</f>
        <v>No</v>
      </c>
      <c r="H1906" s="2" t="str">
        <f aca="false">IF(G1906="Yes",B1906,"")</f>
        <v/>
      </c>
    </row>
    <row r="1907" customFormat="false" ht="15" hidden="false" customHeight="false" outlineLevel="0" collapsed="false">
      <c r="A1907" s="2" t="s">
        <v>7397</v>
      </c>
      <c r="B1907" s="20" t="n">
        <v>79</v>
      </c>
      <c r="C1907" s="20" t="n">
        <v>78</v>
      </c>
      <c r="D1907" s="21" t="n">
        <f aca="false">C1907/Summary!$B$4</f>
        <v>0.0052</v>
      </c>
      <c r="E1907" s="2" t="s">
        <v>48</v>
      </c>
      <c r="F1907" s="2" t="s">
        <v>35</v>
      </c>
      <c r="G1907" s="2" t="str">
        <f aca="false">IF(AND(E1907="No",F1907="No"),"Yes","No")</f>
        <v>No</v>
      </c>
      <c r="H1907" s="2" t="str">
        <f aca="false">IF(G1907="Yes",B1907,"")</f>
        <v/>
      </c>
    </row>
    <row r="1908" customFormat="false" ht="15" hidden="false" customHeight="false" outlineLevel="0" collapsed="false">
      <c r="A1908" s="2" t="s">
        <v>7398</v>
      </c>
      <c r="B1908" s="20" t="n">
        <v>79</v>
      </c>
      <c r="C1908" s="20" t="n">
        <v>79</v>
      </c>
      <c r="D1908" s="21" t="n">
        <f aca="false">C1908/Summary!$B$4</f>
        <v>0.00526666666666667</v>
      </c>
      <c r="E1908" s="2" t="s">
        <v>48</v>
      </c>
      <c r="F1908" s="2" t="s">
        <v>35</v>
      </c>
      <c r="G1908" s="2" t="str">
        <f aca="false">IF(AND(E1908="No",F1908="No"),"Yes","No")</f>
        <v>No</v>
      </c>
      <c r="H1908" s="2" t="str">
        <f aca="false">IF(G1908="Yes",B1908,"")</f>
        <v/>
      </c>
    </row>
    <row r="1909" customFormat="false" ht="15" hidden="false" customHeight="false" outlineLevel="0" collapsed="false">
      <c r="A1909" s="2" t="s">
        <v>7399</v>
      </c>
      <c r="B1909" s="20" t="n">
        <v>80</v>
      </c>
      <c r="C1909" s="20" t="n">
        <v>80</v>
      </c>
      <c r="D1909" s="21" t="n">
        <f aca="false">C1909/Summary!$B$4</f>
        <v>0.00533333333333333</v>
      </c>
      <c r="E1909" s="2" t="s">
        <v>48</v>
      </c>
      <c r="F1909" s="2" t="s">
        <v>35</v>
      </c>
      <c r="G1909" s="2" t="str">
        <f aca="false">IF(AND(E1909="No",F1909="No"),"Yes","No")</f>
        <v>No</v>
      </c>
      <c r="H1909" s="2" t="str">
        <f aca="false">IF(G1909="Yes",B1909,"")</f>
        <v/>
      </c>
    </row>
    <row r="1910" customFormat="false" ht="15" hidden="false" customHeight="false" outlineLevel="0" collapsed="false">
      <c r="A1910" s="2" t="s">
        <v>7400</v>
      </c>
      <c r="B1910" s="20" t="n">
        <v>80</v>
      </c>
      <c r="C1910" s="20" t="n">
        <v>80</v>
      </c>
      <c r="D1910" s="21" t="n">
        <f aca="false">C1910/Summary!$B$4</f>
        <v>0.00533333333333333</v>
      </c>
      <c r="E1910" s="2" t="s">
        <v>48</v>
      </c>
      <c r="F1910" s="2" t="s">
        <v>35</v>
      </c>
      <c r="G1910" s="2" t="str">
        <f aca="false">IF(AND(E1910="No",F1910="No"),"Yes","No")</f>
        <v>No</v>
      </c>
      <c r="H1910" s="2" t="str">
        <f aca="false">IF(G1910="Yes",B1910,"")</f>
        <v/>
      </c>
    </row>
    <row r="1911" customFormat="false" ht="15" hidden="false" customHeight="false" outlineLevel="0" collapsed="false">
      <c r="A1911" s="2" t="s">
        <v>7401</v>
      </c>
      <c r="B1911" s="20" t="n">
        <v>80</v>
      </c>
      <c r="C1911" s="20" t="n">
        <v>80</v>
      </c>
      <c r="D1911" s="21" t="n">
        <f aca="false">C1911/Summary!$B$4</f>
        <v>0.00533333333333333</v>
      </c>
      <c r="E1911" s="2" t="s">
        <v>48</v>
      </c>
      <c r="F1911" s="2" t="s">
        <v>35</v>
      </c>
      <c r="G1911" s="2" t="str">
        <f aca="false">IF(AND(E1911="No",F1911="No"),"Yes","No")</f>
        <v>No</v>
      </c>
      <c r="H1911" s="2" t="str">
        <f aca="false">IF(G1911="Yes",B1911,"")</f>
        <v/>
      </c>
    </row>
    <row r="1912" customFormat="false" ht="15" hidden="false" customHeight="false" outlineLevel="0" collapsed="false">
      <c r="A1912" s="2" t="s">
        <v>7402</v>
      </c>
      <c r="B1912" s="20" t="n">
        <v>80</v>
      </c>
      <c r="C1912" s="20" t="n">
        <v>80</v>
      </c>
      <c r="D1912" s="21" t="n">
        <f aca="false">C1912/Summary!$B$4</f>
        <v>0.00533333333333333</v>
      </c>
      <c r="E1912" s="2" t="s">
        <v>48</v>
      </c>
      <c r="F1912" s="2" t="s">
        <v>48</v>
      </c>
      <c r="G1912" s="2" t="str">
        <f aca="false">IF(AND(E1912="No",F1912="No"),"Yes","No")</f>
        <v>No</v>
      </c>
      <c r="H1912" s="2" t="str">
        <f aca="false">IF(G1912="Yes",B1912,"")</f>
        <v/>
      </c>
    </row>
    <row r="1913" customFormat="false" ht="15" hidden="false" customHeight="false" outlineLevel="0" collapsed="false">
      <c r="A1913" s="2" t="s">
        <v>7403</v>
      </c>
      <c r="B1913" s="20" t="n">
        <v>80</v>
      </c>
      <c r="C1913" s="20" t="n">
        <v>80</v>
      </c>
      <c r="D1913" s="21" t="n">
        <f aca="false">C1913/Summary!$B$4</f>
        <v>0.00533333333333333</v>
      </c>
      <c r="E1913" s="2" t="s">
        <v>48</v>
      </c>
      <c r="F1913" s="2" t="s">
        <v>35</v>
      </c>
      <c r="G1913" s="2" t="str">
        <f aca="false">IF(AND(E1913="No",F1913="No"),"Yes","No")</f>
        <v>No</v>
      </c>
      <c r="H1913" s="2" t="str">
        <f aca="false">IF(G1913="Yes",B1913,"")</f>
        <v/>
      </c>
    </row>
    <row r="1914" customFormat="false" ht="15" hidden="false" customHeight="false" outlineLevel="0" collapsed="false">
      <c r="A1914" s="2" t="s">
        <v>7404</v>
      </c>
      <c r="B1914" s="20" t="n">
        <v>80</v>
      </c>
      <c r="C1914" s="20" t="n">
        <v>80</v>
      </c>
      <c r="D1914" s="21" t="n">
        <f aca="false">C1914/Summary!$B$4</f>
        <v>0.00533333333333333</v>
      </c>
      <c r="E1914" s="2" t="s">
        <v>48</v>
      </c>
      <c r="F1914" s="2" t="s">
        <v>35</v>
      </c>
      <c r="G1914" s="2" t="str">
        <f aca="false">IF(AND(E1914="No",F1914="No"),"Yes","No")</f>
        <v>No</v>
      </c>
      <c r="H1914" s="2" t="str">
        <f aca="false">IF(G1914="Yes",B1914,"")</f>
        <v/>
      </c>
    </row>
    <row r="1915" customFormat="false" ht="15" hidden="false" customHeight="false" outlineLevel="0" collapsed="false">
      <c r="A1915" s="2" t="s">
        <v>7405</v>
      </c>
      <c r="B1915" s="20" t="n">
        <v>80</v>
      </c>
      <c r="C1915" s="20" t="n">
        <v>80</v>
      </c>
      <c r="D1915" s="21" t="n">
        <f aca="false">C1915/Summary!$B$4</f>
        <v>0.00533333333333333</v>
      </c>
      <c r="E1915" s="2" t="s">
        <v>48</v>
      </c>
      <c r="F1915" s="2" t="s">
        <v>35</v>
      </c>
      <c r="G1915" s="2" t="str">
        <f aca="false">IF(AND(E1915="No",F1915="No"),"Yes","No")</f>
        <v>No</v>
      </c>
      <c r="H1915" s="2" t="str">
        <f aca="false">IF(G1915="Yes",B1915,"")</f>
        <v/>
      </c>
    </row>
    <row r="1916" customFormat="false" ht="15" hidden="false" customHeight="false" outlineLevel="0" collapsed="false">
      <c r="A1916" s="2" t="s">
        <v>7406</v>
      </c>
      <c r="B1916" s="20" t="n">
        <v>80</v>
      </c>
      <c r="C1916" s="20" t="n">
        <v>80</v>
      </c>
      <c r="D1916" s="21" t="n">
        <f aca="false">C1916/Summary!$B$4</f>
        <v>0.00533333333333333</v>
      </c>
      <c r="E1916" s="2" t="s">
        <v>48</v>
      </c>
      <c r="F1916" s="2" t="s">
        <v>35</v>
      </c>
      <c r="G1916" s="2" t="str">
        <f aca="false">IF(AND(E1916="No",F1916="No"),"Yes","No")</f>
        <v>No</v>
      </c>
      <c r="H1916" s="2" t="str">
        <f aca="false">IF(G1916="Yes",B1916,"")</f>
        <v/>
      </c>
    </row>
    <row r="1917" customFormat="false" ht="15" hidden="false" customHeight="false" outlineLevel="0" collapsed="false">
      <c r="A1917" s="2" t="s">
        <v>7407</v>
      </c>
      <c r="B1917" s="20" t="n">
        <v>81</v>
      </c>
      <c r="C1917" s="20" t="n">
        <v>81</v>
      </c>
      <c r="D1917" s="21" t="n">
        <f aca="false">C1917/Summary!$B$4</f>
        <v>0.0054</v>
      </c>
      <c r="E1917" s="2" t="s">
        <v>48</v>
      </c>
      <c r="F1917" s="2" t="s">
        <v>48</v>
      </c>
      <c r="G1917" s="2" t="str">
        <f aca="false">IF(AND(E1917="No",F1917="No"),"Yes","No")</f>
        <v>No</v>
      </c>
      <c r="H1917" s="2" t="str">
        <f aca="false">IF(G1917="Yes",B1917,"")</f>
        <v/>
      </c>
    </row>
    <row r="1918" customFormat="false" ht="15" hidden="false" customHeight="false" outlineLevel="0" collapsed="false">
      <c r="A1918" s="2" t="s">
        <v>7408</v>
      </c>
      <c r="B1918" s="20" t="n">
        <v>81</v>
      </c>
      <c r="C1918" s="20" t="n">
        <v>81</v>
      </c>
      <c r="D1918" s="21" t="n">
        <f aca="false">C1918/Summary!$B$4</f>
        <v>0.0054</v>
      </c>
      <c r="E1918" s="2" t="s">
        <v>48</v>
      </c>
      <c r="F1918" s="2" t="s">
        <v>35</v>
      </c>
      <c r="G1918" s="2" t="str">
        <f aca="false">IF(AND(E1918="No",F1918="No"),"Yes","No")</f>
        <v>No</v>
      </c>
      <c r="H1918" s="2" t="str">
        <f aca="false">IF(G1918="Yes",B1918,"")</f>
        <v/>
      </c>
    </row>
    <row r="1919" customFormat="false" ht="15" hidden="false" customHeight="false" outlineLevel="0" collapsed="false">
      <c r="A1919" s="2" t="s">
        <v>7409</v>
      </c>
      <c r="B1919" s="20" t="n">
        <v>81</v>
      </c>
      <c r="C1919" s="20" t="n">
        <v>80</v>
      </c>
      <c r="D1919" s="21" t="n">
        <f aca="false">C1919/Summary!$B$4</f>
        <v>0.00533333333333333</v>
      </c>
      <c r="E1919" s="2" t="s">
        <v>48</v>
      </c>
      <c r="F1919" s="2" t="s">
        <v>35</v>
      </c>
      <c r="G1919" s="2" t="str">
        <f aca="false">IF(AND(E1919="No",F1919="No"),"Yes","No")</f>
        <v>No</v>
      </c>
      <c r="H1919" s="2" t="str">
        <f aca="false">IF(G1919="Yes",B1919,"")</f>
        <v/>
      </c>
    </row>
    <row r="1920" customFormat="false" ht="15" hidden="false" customHeight="false" outlineLevel="0" collapsed="false">
      <c r="A1920" s="2" t="s">
        <v>7410</v>
      </c>
      <c r="B1920" s="20" t="n">
        <v>81</v>
      </c>
      <c r="C1920" s="20" t="n">
        <v>80</v>
      </c>
      <c r="D1920" s="21" t="n">
        <f aca="false">C1920/Summary!$B$4</f>
        <v>0.00533333333333333</v>
      </c>
      <c r="E1920" s="2" t="s">
        <v>48</v>
      </c>
      <c r="F1920" s="2" t="s">
        <v>35</v>
      </c>
      <c r="G1920" s="2" t="str">
        <f aca="false">IF(AND(E1920="No",F1920="No"),"Yes","No")</f>
        <v>No</v>
      </c>
      <c r="H1920" s="2" t="str">
        <f aca="false">IF(G1920="Yes",B1920,"")</f>
        <v/>
      </c>
    </row>
    <row r="1921" customFormat="false" ht="15" hidden="false" customHeight="false" outlineLevel="0" collapsed="false">
      <c r="A1921" s="2" t="s">
        <v>7411</v>
      </c>
      <c r="B1921" s="20" t="n">
        <v>81</v>
      </c>
      <c r="C1921" s="20" t="n">
        <v>81</v>
      </c>
      <c r="D1921" s="21" t="n">
        <f aca="false">C1921/Summary!$B$4</f>
        <v>0.0054</v>
      </c>
      <c r="E1921" s="2" t="s">
        <v>48</v>
      </c>
      <c r="F1921" s="2" t="s">
        <v>35</v>
      </c>
      <c r="G1921" s="2" t="str">
        <f aca="false">IF(AND(E1921="No",F1921="No"),"Yes","No")</f>
        <v>No</v>
      </c>
      <c r="H1921" s="2" t="str">
        <f aca="false">IF(G1921="Yes",B1921,"")</f>
        <v/>
      </c>
    </row>
    <row r="1922" customFormat="false" ht="15" hidden="false" customHeight="false" outlineLevel="0" collapsed="false">
      <c r="A1922" s="2" t="s">
        <v>7412</v>
      </c>
      <c r="B1922" s="20" t="n">
        <v>82</v>
      </c>
      <c r="C1922" s="20" t="n">
        <v>82</v>
      </c>
      <c r="D1922" s="21" t="n">
        <f aca="false">C1922/Summary!$B$4</f>
        <v>0.00546666666666667</v>
      </c>
      <c r="E1922" s="2" t="s">
        <v>48</v>
      </c>
      <c r="F1922" s="2" t="s">
        <v>48</v>
      </c>
      <c r="G1922" s="2" t="str">
        <f aca="false">IF(AND(E1922="No",F1922="No"),"Yes","No")</f>
        <v>No</v>
      </c>
      <c r="H1922" s="2" t="str">
        <f aca="false">IF(G1922="Yes",B1922,"")</f>
        <v/>
      </c>
    </row>
    <row r="1923" customFormat="false" ht="15" hidden="false" customHeight="false" outlineLevel="0" collapsed="false">
      <c r="A1923" s="2" t="s">
        <v>7413</v>
      </c>
      <c r="B1923" s="20" t="n">
        <v>82</v>
      </c>
      <c r="C1923" s="20" t="n">
        <v>81</v>
      </c>
      <c r="D1923" s="21" t="n">
        <f aca="false">C1923/Summary!$B$4</f>
        <v>0.0054</v>
      </c>
      <c r="E1923" s="2" t="s">
        <v>48</v>
      </c>
      <c r="F1923" s="2" t="s">
        <v>35</v>
      </c>
      <c r="G1923" s="2" t="str">
        <f aca="false">IF(AND(E1923="No",F1923="No"),"Yes","No")</f>
        <v>No</v>
      </c>
      <c r="H1923" s="2" t="str">
        <f aca="false">IF(G1923="Yes",B1923,"")</f>
        <v/>
      </c>
    </row>
    <row r="1924" customFormat="false" ht="15" hidden="false" customHeight="false" outlineLevel="0" collapsed="false">
      <c r="A1924" s="2" t="s">
        <v>7414</v>
      </c>
      <c r="B1924" s="20" t="n">
        <v>82</v>
      </c>
      <c r="C1924" s="20" t="n">
        <v>82</v>
      </c>
      <c r="D1924" s="21" t="n">
        <f aca="false">C1924/Summary!$B$4</f>
        <v>0.00546666666666667</v>
      </c>
      <c r="E1924" s="2" t="s">
        <v>48</v>
      </c>
      <c r="F1924" s="2" t="s">
        <v>48</v>
      </c>
      <c r="G1924" s="2" t="str">
        <f aca="false">IF(AND(E1924="No",F1924="No"),"Yes","No")</f>
        <v>No</v>
      </c>
      <c r="H1924" s="2" t="str">
        <f aca="false">IF(G1924="Yes",B1924,"")</f>
        <v/>
      </c>
    </row>
    <row r="1925" customFormat="false" ht="15" hidden="false" customHeight="false" outlineLevel="0" collapsed="false">
      <c r="A1925" s="2" t="s">
        <v>7415</v>
      </c>
      <c r="B1925" s="20" t="n">
        <v>82</v>
      </c>
      <c r="C1925" s="20" t="n">
        <v>82</v>
      </c>
      <c r="D1925" s="21" t="n">
        <f aca="false">C1925/Summary!$B$4</f>
        <v>0.00546666666666667</v>
      </c>
      <c r="E1925" s="2" t="s">
        <v>48</v>
      </c>
      <c r="F1925" s="2" t="s">
        <v>35</v>
      </c>
      <c r="G1925" s="2" t="str">
        <f aca="false">IF(AND(E1925="No",F1925="No"),"Yes","No")</f>
        <v>No</v>
      </c>
      <c r="H1925" s="2" t="str">
        <f aca="false">IF(G1925="Yes",B1925,"")</f>
        <v/>
      </c>
    </row>
    <row r="1926" customFormat="false" ht="15" hidden="false" customHeight="false" outlineLevel="0" collapsed="false">
      <c r="A1926" s="2" t="s">
        <v>7416</v>
      </c>
      <c r="B1926" s="20" t="n">
        <v>82</v>
      </c>
      <c r="C1926" s="20" t="n">
        <v>82</v>
      </c>
      <c r="D1926" s="21" t="n">
        <f aca="false">C1926/Summary!$B$4</f>
        <v>0.00546666666666667</v>
      </c>
      <c r="E1926" s="2" t="s">
        <v>48</v>
      </c>
      <c r="F1926" s="2" t="s">
        <v>35</v>
      </c>
      <c r="G1926" s="2" t="str">
        <f aca="false">IF(AND(E1926="No",F1926="No"),"Yes","No")</f>
        <v>No</v>
      </c>
      <c r="H1926" s="2" t="str">
        <f aca="false">IF(G1926="Yes",B1926,"")</f>
        <v/>
      </c>
    </row>
    <row r="1927" customFormat="false" ht="15" hidden="false" customHeight="false" outlineLevel="0" collapsed="false">
      <c r="A1927" s="2" t="s">
        <v>7417</v>
      </c>
      <c r="B1927" s="20" t="n">
        <v>82</v>
      </c>
      <c r="C1927" s="20" t="n">
        <v>82</v>
      </c>
      <c r="D1927" s="21" t="n">
        <f aca="false">C1927/Summary!$B$4</f>
        <v>0.00546666666666667</v>
      </c>
      <c r="E1927" s="2" t="s">
        <v>48</v>
      </c>
      <c r="F1927" s="2" t="s">
        <v>35</v>
      </c>
      <c r="G1927" s="2" t="str">
        <f aca="false">IF(AND(E1927="No",F1927="No"),"Yes","No")</f>
        <v>No</v>
      </c>
      <c r="H1927" s="2" t="str">
        <f aca="false">IF(G1927="Yes",B1927,"")</f>
        <v/>
      </c>
    </row>
    <row r="1928" customFormat="false" ht="15" hidden="false" customHeight="false" outlineLevel="0" collapsed="false">
      <c r="A1928" s="2" t="s">
        <v>7418</v>
      </c>
      <c r="B1928" s="20" t="n">
        <v>83</v>
      </c>
      <c r="C1928" s="20" t="n">
        <v>82</v>
      </c>
      <c r="D1928" s="21" t="n">
        <f aca="false">C1928/Summary!$B$4</f>
        <v>0.00546666666666667</v>
      </c>
      <c r="E1928" s="2" t="s">
        <v>48</v>
      </c>
      <c r="F1928" s="2" t="s">
        <v>35</v>
      </c>
      <c r="G1928" s="2" t="str">
        <f aca="false">IF(AND(E1928="No",F1928="No"),"Yes","No")</f>
        <v>No</v>
      </c>
      <c r="H1928" s="2" t="str">
        <f aca="false">IF(G1928="Yes",B1928,"")</f>
        <v/>
      </c>
    </row>
    <row r="1929" customFormat="false" ht="15" hidden="false" customHeight="false" outlineLevel="0" collapsed="false">
      <c r="A1929" s="2" t="s">
        <v>7419</v>
      </c>
      <c r="B1929" s="20" t="n">
        <v>83</v>
      </c>
      <c r="C1929" s="20" t="n">
        <v>82</v>
      </c>
      <c r="D1929" s="21" t="n">
        <f aca="false">C1929/Summary!$B$4</f>
        <v>0.00546666666666667</v>
      </c>
      <c r="E1929" s="2" t="s">
        <v>48</v>
      </c>
      <c r="F1929" s="2" t="s">
        <v>48</v>
      </c>
      <c r="G1929" s="2" t="str">
        <f aca="false">IF(AND(E1929="No",F1929="No"),"Yes","No")</f>
        <v>No</v>
      </c>
      <c r="H1929" s="2" t="str">
        <f aca="false">IF(G1929="Yes",B1929,"")</f>
        <v/>
      </c>
    </row>
    <row r="1930" customFormat="false" ht="15" hidden="false" customHeight="false" outlineLevel="0" collapsed="false">
      <c r="A1930" s="2" t="s">
        <v>7420</v>
      </c>
      <c r="B1930" s="20" t="n">
        <v>83</v>
      </c>
      <c r="C1930" s="20" t="n">
        <v>83</v>
      </c>
      <c r="D1930" s="21" t="n">
        <f aca="false">C1930/Summary!$B$4</f>
        <v>0.00553333333333333</v>
      </c>
      <c r="E1930" s="2" t="s">
        <v>48</v>
      </c>
      <c r="F1930" s="2" t="s">
        <v>48</v>
      </c>
      <c r="G1930" s="2" t="str">
        <f aca="false">IF(AND(E1930="No",F1930="No"),"Yes","No")</f>
        <v>No</v>
      </c>
      <c r="H1930" s="2" t="str">
        <f aca="false">IF(G1930="Yes",B1930,"")</f>
        <v/>
      </c>
    </row>
    <row r="1931" customFormat="false" ht="15" hidden="false" customHeight="false" outlineLevel="0" collapsed="false">
      <c r="A1931" s="2" t="s">
        <v>7421</v>
      </c>
      <c r="B1931" s="20" t="n">
        <v>83</v>
      </c>
      <c r="C1931" s="20" t="n">
        <v>82</v>
      </c>
      <c r="D1931" s="21" t="n">
        <f aca="false">C1931/Summary!$B$4</f>
        <v>0.00546666666666667</v>
      </c>
      <c r="E1931" s="2" t="s">
        <v>48</v>
      </c>
      <c r="F1931" s="2" t="s">
        <v>35</v>
      </c>
      <c r="G1931" s="2" t="str">
        <f aca="false">IF(AND(E1931="No",F1931="No"),"Yes","No")</f>
        <v>No</v>
      </c>
      <c r="H1931" s="2" t="str">
        <f aca="false">IF(G1931="Yes",B1931,"")</f>
        <v/>
      </c>
    </row>
    <row r="1932" customFormat="false" ht="15" hidden="false" customHeight="false" outlineLevel="0" collapsed="false">
      <c r="A1932" s="2" t="s">
        <v>7422</v>
      </c>
      <c r="B1932" s="20" t="n">
        <v>83</v>
      </c>
      <c r="C1932" s="20" t="n">
        <v>83</v>
      </c>
      <c r="D1932" s="21" t="n">
        <f aca="false">C1932/Summary!$B$4</f>
        <v>0.00553333333333333</v>
      </c>
      <c r="E1932" s="2" t="s">
        <v>48</v>
      </c>
      <c r="F1932" s="2" t="s">
        <v>48</v>
      </c>
      <c r="G1932" s="2" t="str">
        <f aca="false">IF(AND(E1932="No",F1932="No"),"Yes","No")</f>
        <v>No</v>
      </c>
      <c r="H1932" s="2" t="str">
        <f aca="false">IF(G1932="Yes",B1932,"")</f>
        <v/>
      </c>
    </row>
    <row r="1933" customFormat="false" ht="15" hidden="false" customHeight="false" outlineLevel="0" collapsed="false">
      <c r="A1933" s="2" t="s">
        <v>7423</v>
      </c>
      <c r="B1933" s="20" t="n">
        <v>83</v>
      </c>
      <c r="C1933" s="20" t="n">
        <v>83</v>
      </c>
      <c r="D1933" s="21" t="n">
        <f aca="false">C1933/Summary!$B$4</f>
        <v>0.00553333333333333</v>
      </c>
      <c r="E1933" s="2" t="s">
        <v>48</v>
      </c>
      <c r="F1933" s="2" t="s">
        <v>35</v>
      </c>
      <c r="G1933" s="2" t="str">
        <f aca="false">IF(AND(E1933="No",F1933="No"),"Yes","No")</f>
        <v>No</v>
      </c>
      <c r="H1933" s="2" t="str">
        <f aca="false">IF(G1933="Yes",B1933,"")</f>
        <v/>
      </c>
    </row>
    <row r="1934" customFormat="false" ht="15" hidden="false" customHeight="false" outlineLevel="0" collapsed="false">
      <c r="A1934" s="2" t="s">
        <v>7424</v>
      </c>
      <c r="B1934" s="20" t="n">
        <v>83</v>
      </c>
      <c r="C1934" s="20" t="n">
        <v>82</v>
      </c>
      <c r="D1934" s="21" t="n">
        <f aca="false">C1934/Summary!$B$4</f>
        <v>0.00546666666666667</v>
      </c>
      <c r="E1934" s="2" t="s">
        <v>48</v>
      </c>
      <c r="F1934" s="2" t="s">
        <v>35</v>
      </c>
      <c r="G1934" s="2" t="str">
        <f aca="false">IF(AND(E1934="No",F1934="No"),"Yes","No")</f>
        <v>No</v>
      </c>
      <c r="H1934" s="2" t="str">
        <f aca="false">IF(G1934="Yes",B1934,"")</f>
        <v/>
      </c>
    </row>
    <row r="1935" customFormat="false" ht="15" hidden="false" customHeight="false" outlineLevel="0" collapsed="false">
      <c r="A1935" s="2" t="s">
        <v>7425</v>
      </c>
      <c r="B1935" s="20" t="n">
        <v>83</v>
      </c>
      <c r="C1935" s="20" t="n">
        <v>83</v>
      </c>
      <c r="D1935" s="21" t="n">
        <f aca="false">C1935/Summary!$B$4</f>
        <v>0.00553333333333333</v>
      </c>
      <c r="E1935" s="2" t="s">
        <v>48</v>
      </c>
      <c r="F1935" s="2" t="s">
        <v>48</v>
      </c>
      <c r="G1935" s="2" t="str">
        <f aca="false">IF(AND(E1935="No",F1935="No"),"Yes","No")</f>
        <v>No</v>
      </c>
      <c r="H1935" s="2" t="str">
        <f aca="false">IF(G1935="Yes",B1935,"")</f>
        <v/>
      </c>
    </row>
    <row r="1936" customFormat="false" ht="15" hidden="false" customHeight="false" outlineLevel="0" collapsed="false">
      <c r="A1936" s="2" t="s">
        <v>7426</v>
      </c>
      <c r="B1936" s="20" t="n">
        <v>83</v>
      </c>
      <c r="C1936" s="20" t="n">
        <v>83</v>
      </c>
      <c r="D1936" s="21" t="n">
        <f aca="false">C1936/Summary!$B$4</f>
        <v>0.00553333333333333</v>
      </c>
      <c r="E1936" s="2" t="s">
        <v>48</v>
      </c>
      <c r="F1936" s="2" t="s">
        <v>35</v>
      </c>
      <c r="G1936" s="2" t="str">
        <f aca="false">IF(AND(E1936="No",F1936="No"),"Yes","No")</f>
        <v>No</v>
      </c>
      <c r="H1936" s="2" t="str">
        <f aca="false">IF(G1936="Yes",B1936,"")</f>
        <v/>
      </c>
    </row>
    <row r="1937" customFormat="false" ht="15" hidden="false" customHeight="false" outlineLevel="0" collapsed="false">
      <c r="A1937" s="2" t="s">
        <v>7427</v>
      </c>
      <c r="B1937" s="20" t="n">
        <v>83</v>
      </c>
      <c r="C1937" s="20" t="n">
        <v>83</v>
      </c>
      <c r="D1937" s="21" t="n">
        <f aca="false">C1937/Summary!$B$4</f>
        <v>0.00553333333333333</v>
      </c>
      <c r="E1937" s="2" t="s">
        <v>48</v>
      </c>
      <c r="F1937" s="2" t="s">
        <v>35</v>
      </c>
      <c r="G1937" s="2" t="str">
        <f aca="false">IF(AND(E1937="No",F1937="No"),"Yes","No")</f>
        <v>No</v>
      </c>
      <c r="H1937" s="2" t="str">
        <f aca="false">IF(G1937="Yes",B1937,"")</f>
        <v/>
      </c>
    </row>
    <row r="1938" customFormat="false" ht="15" hidden="false" customHeight="false" outlineLevel="0" collapsed="false">
      <c r="A1938" s="2" t="s">
        <v>7428</v>
      </c>
      <c r="B1938" s="20" t="n">
        <v>83</v>
      </c>
      <c r="C1938" s="20" t="n">
        <v>83</v>
      </c>
      <c r="D1938" s="21" t="n">
        <f aca="false">C1938/Summary!$B$4</f>
        <v>0.00553333333333333</v>
      </c>
      <c r="E1938" s="2" t="s">
        <v>48</v>
      </c>
      <c r="F1938" s="2" t="s">
        <v>35</v>
      </c>
      <c r="G1938" s="2" t="str">
        <f aca="false">IF(AND(E1938="No",F1938="No"),"Yes","No")</f>
        <v>No</v>
      </c>
      <c r="H1938" s="2" t="str">
        <f aca="false">IF(G1938="Yes",B1938,"")</f>
        <v/>
      </c>
    </row>
    <row r="1939" customFormat="false" ht="15" hidden="false" customHeight="false" outlineLevel="0" collapsed="false">
      <c r="A1939" s="2" t="s">
        <v>7429</v>
      </c>
      <c r="B1939" s="20" t="n">
        <v>83</v>
      </c>
      <c r="C1939" s="20" t="n">
        <v>83</v>
      </c>
      <c r="D1939" s="21" t="n">
        <f aca="false">C1939/Summary!$B$4</f>
        <v>0.00553333333333333</v>
      </c>
      <c r="E1939" s="2" t="s">
        <v>48</v>
      </c>
      <c r="F1939" s="2" t="s">
        <v>35</v>
      </c>
      <c r="G1939" s="2" t="str">
        <f aca="false">IF(AND(E1939="No",F1939="No"),"Yes","No")</f>
        <v>No</v>
      </c>
      <c r="H1939" s="2" t="str">
        <f aca="false">IF(G1939="Yes",B1939,"")</f>
        <v/>
      </c>
    </row>
    <row r="1940" customFormat="false" ht="15" hidden="false" customHeight="false" outlineLevel="0" collapsed="false">
      <c r="A1940" s="2" t="s">
        <v>7430</v>
      </c>
      <c r="B1940" s="20" t="n">
        <v>84</v>
      </c>
      <c r="C1940" s="20" t="n">
        <v>83</v>
      </c>
      <c r="D1940" s="21" t="n">
        <f aca="false">C1940/Summary!$B$4</f>
        <v>0.00553333333333333</v>
      </c>
      <c r="E1940" s="2" t="s">
        <v>48</v>
      </c>
      <c r="F1940" s="2" t="s">
        <v>35</v>
      </c>
      <c r="G1940" s="2" t="str">
        <f aca="false">IF(AND(E1940="No",F1940="No"),"Yes","No")</f>
        <v>No</v>
      </c>
      <c r="H1940" s="2" t="str">
        <f aca="false">IF(G1940="Yes",B1940,"")</f>
        <v/>
      </c>
    </row>
    <row r="1941" customFormat="false" ht="15" hidden="false" customHeight="false" outlineLevel="0" collapsed="false">
      <c r="A1941" s="2" t="s">
        <v>7431</v>
      </c>
      <c r="B1941" s="20" t="n">
        <v>84</v>
      </c>
      <c r="C1941" s="20" t="n">
        <v>83</v>
      </c>
      <c r="D1941" s="21" t="n">
        <f aca="false">C1941/Summary!$B$4</f>
        <v>0.00553333333333333</v>
      </c>
      <c r="E1941" s="2" t="s">
        <v>48</v>
      </c>
      <c r="F1941" s="2" t="s">
        <v>48</v>
      </c>
      <c r="G1941" s="2" t="str">
        <f aca="false">IF(AND(E1941="No",F1941="No"),"Yes","No")</f>
        <v>No</v>
      </c>
      <c r="H1941" s="2" t="str">
        <f aca="false">IF(G1941="Yes",B1941,"")</f>
        <v/>
      </c>
    </row>
    <row r="1942" customFormat="false" ht="15" hidden="false" customHeight="false" outlineLevel="0" collapsed="false">
      <c r="A1942" s="2" t="s">
        <v>7432</v>
      </c>
      <c r="B1942" s="20" t="n">
        <v>84</v>
      </c>
      <c r="C1942" s="20" t="n">
        <v>84</v>
      </c>
      <c r="D1942" s="21" t="n">
        <f aca="false">C1942/Summary!$B$4</f>
        <v>0.0056</v>
      </c>
      <c r="E1942" s="2" t="s">
        <v>48</v>
      </c>
      <c r="F1942" s="2" t="s">
        <v>48</v>
      </c>
      <c r="G1942" s="2" t="str">
        <f aca="false">IF(AND(E1942="No",F1942="No"),"Yes","No")</f>
        <v>No</v>
      </c>
      <c r="H1942" s="2" t="str">
        <f aca="false">IF(G1942="Yes",B1942,"")</f>
        <v/>
      </c>
    </row>
    <row r="1943" customFormat="false" ht="15" hidden="false" customHeight="false" outlineLevel="0" collapsed="false">
      <c r="A1943" s="2" t="s">
        <v>7433</v>
      </c>
      <c r="B1943" s="20" t="n">
        <v>84</v>
      </c>
      <c r="C1943" s="20" t="n">
        <v>84</v>
      </c>
      <c r="D1943" s="21" t="n">
        <f aca="false">C1943/Summary!$B$4</f>
        <v>0.0056</v>
      </c>
      <c r="E1943" s="2" t="s">
        <v>48</v>
      </c>
      <c r="F1943" s="2" t="s">
        <v>35</v>
      </c>
      <c r="G1943" s="2" t="str">
        <f aca="false">IF(AND(E1943="No",F1943="No"),"Yes","No")</f>
        <v>No</v>
      </c>
      <c r="H1943" s="2" t="str">
        <f aca="false">IF(G1943="Yes",B1943,"")</f>
        <v/>
      </c>
    </row>
    <row r="1944" customFormat="false" ht="15" hidden="false" customHeight="false" outlineLevel="0" collapsed="false">
      <c r="A1944" s="2" t="s">
        <v>7434</v>
      </c>
      <c r="B1944" s="20" t="n">
        <v>84</v>
      </c>
      <c r="C1944" s="20" t="n">
        <v>84</v>
      </c>
      <c r="D1944" s="21" t="n">
        <f aca="false">C1944/Summary!$B$4</f>
        <v>0.0056</v>
      </c>
      <c r="E1944" s="2" t="s">
        <v>48</v>
      </c>
      <c r="F1944" s="2" t="s">
        <v>48</v>
      </c>
      <c r="G1944" s="2" t="str">
        <f aca="false">IF(AND(E1944="No",F1944="No"),"Yes","No")</f>
        <v>No</v>
      </c>
      <c r="H1944" s="2" t="str">
        <f aca="false">IF(G1944="Yes",B1944,"")</f>
        <v/>
      </c>
    </row>
    <row r="1945" customFormat="false" ht="15" hidden="false" customHeight="false" outlineLevel="0" collapsed="false">
      <c r="A1945" s="2" t="s">
        <v>7435</v>
      </c>
      <c r="B1945" s="20" t="n">
        <v>84</v>
      </c>
      <c r="C1945" s="20" t="n">
        <v>84</v>
      </c>
      <c r="D1945" s="21" t="n">
        <f aca="false">C1945/Summary!$B$4</f>
        <v>0.0056</v>
      </c>
      <c r="E1945" s="2" t="s">
        <v>48</v>
      </c>
      <c r="F1945" s="2" t="s">
        <v>48</v>
      </c>
      <c r="G1945" s="2" t="str">
        <f aca="false">IF(AND(E1945="No",F1945="No"),"Yes","No")</f>
        <v>No</v>
      </c>
      <c r="H1945" s="2" t="str">
        <f aca="false">IF(G1945="Yes",B1945,"")</f>
        <v/>
      </c>
    </row>
    <row r="1946" customFormat="false" ht="15" hidden="false" customHeight="false" outlineLevel="0" collapsed="false">
      <c r="A1946" s="2" t="s">
        <v>7436</v>
      </c>
      <c r="B1946" s="20" t="n">
        <v>84</v>
      </c>
      <c r="C1946" s="20" t="n">
        <v>84</v>
      </c>
      <c r="D1946" s="21" t="n">
        <f aca="false">C1946/Summary!$B$4</f>
        <v>0.0056</v>
      </c>
      <c r="E1946" s="2" t="s">
        <v>48</v>
      </c>
      <c r="F1946" s="2" t="s">
        <v>35</v>
      </c>
      <c r="G1946" s="2" t="str">
        <f aca="false">IF(AND(E1946="No",F1946="No"),"Yes","No")</f>
        <v>No</v>
      </c>
      <c r="H1946" s="2" t="str">
        <f aca="false">IF(G1946="Yes",B1946,"")</f>
        <v/>
      </c>
    </row>
    <row r="1947" customFormat="false" ht="15" hidden="false" customHeight="false" outlineLevel="0" collapsed="false">
      <c r="A1947" s="2" t="s">
        <v>7437</v>
      </c>
      <c r="B1947" s="20" t="n">
        <v>84</v>
      </c>
      <c r="C1947" s="20" t="n">
        <v>84</v>
      </c>
      <c r="D1947" s="21" t="n">
        <f aca="false">C1947/Summary!$B$4</f>
        <v>0.0056</v>
      </c>
      <c r="E1947" s="2" t="s">
        <v>48</v>
      </c>
      <c r="F1947" s="2" t="s">
        <v>35</v>
      </c>
      <c r="G1947" s="2" t="str">
        <f aca="false">IF(AND(E1947="No",F1947="No"),"Yes","No")</f>
        <v>No</v>
      </c>
      <c r="H1947" s="2" t="str">
        <f aca="false">IF(G1947="Yes",B1947,"")</f>
        <v/>
      </c>
    </row>
    <row r="1948" customFormat="false" ht="15" hidden="false" customHeight="false" outlineLevel="0" collapsed="false">
      <c r="A1948" s="2" t="s">
        <v>7438</v>
      </c>
      <c r="B1948" s="20" t="n">
        <v>84</v>
      </c>
      <c r="C1948" s="20" t="n">
        <v>84</v>
      </c>
      <c r="D1948" s="21" t="n">
        <f aca="false">C1948/Summary!$B$4</f>
        <v>0.0056</v>
      </c>
      <c r="E1948" s="2" t="s">
        <v>48</v>
      </c>
      <c r="F1948" s="2" t="s">
        <v>35</v>
      </c>
      <c r="G1948" s="2" t="str">
        <f aca="false">IF(AND(E1948="No",F1948="No"),"Yes","No")</f>
        <v>No</v>
      </c>
      <c r="H1948" s="2" t="str">
        <f aca="false">IF(G1948="Yes",B1948,"")</f>
        <v/>
      </c>
    </row>
    <row r="1949" customFormat="false" ht="15" hidden="false" customHeight="false" outlineLevel="0" collapsed="false">
      <c r="A1949" s="2" t="s">
        <v>7439</v>
      </c>
      <c r="B1949" s="20" t="n">
        <v>84</v>
      </c>
      <c r="C1949" s="20" t="n">
        <v>84</v>
      </c>
      <c r="D1949" s="21" t="n">
        <f aca="false">C1949/Summary!$B$4</f>
        <v>0.0056</v>
      </c>
      <c r="E1949" s="2" t="s">
        <v>48</v>
      </c>
      <c r="F1949" s="2" t="s">
        <v>35</v>
      </c>
      <c r="G1949" s="2" t="str">
        <f aca="false">IF(AND(E1949="No",F1949="No"),"Yes","No")</f>
        <v>No</v>
      </c>
      <c r="H1949" s="2" t="str">
        <f aca="false">IF(G1949="Yes",B1949,"")</f>
        <v/>
      </c>
    </row>
    <row r="1950" customFormat="false" ht="15" hidden="false" customHeight="false" outlineLevel="0" collapsed="false">
      <c r="A1950" s="2" t="s">
        <v>7440</v>
      </c>
      <c r="B1950" s="20" t="n">
        <v>84</v>
      </c>
      <c r="C1950" s="20" t="n">
        <v>83</v>
      </c>
      <c r="D1950" s="21" t="n">
        <f aca="false">C1950/Summary!$B$4</f>
        <v>0.00553333333333333</v>
      </c>
      <c r="E1950" s="2" t="s">
        <v>48</v>
      </c>
      <c r="F1950" s="2" t="s">
        <v>35</v>
      </c>
      <c r="G1950" s="2" t="str">
        <f aca="false">IF(AND(E1950="No",F1950="No"),"Yes","No")</f>
        <v>No</v>
      </c>
      <c r="H1950" s="2" t="str">
        <f aca="false">IF(G1950="Yes",B1950,"")</f>
        <v/>
      </c>
    </row>
    <row r="1951" customFormat="false" ht="15" hidden="false" customHeight="false" outlineLevel="0" collapsed="false">
      <c r="A1951" s="2" t="s">
        <v>7441</v>
      </c>
      <c r="B1951" s="20" t="n">
        <v>84</v>
      </c>
      <c r="C1951" s="20" t="n">
        <v>84</v>
      </c>
      <c r="D1951" s="21" t="n">
        <f aca="false">C1951/Summary!$B$4</f>
        <v>0.0056</v>
      </c>
      <c r="E1951" s="2" t="s">
        <v>48</v>
      </c>
      <c r="F1951" s="2" t="s">
        <v>35</v>
      </c>
      <c r="G1951" s="2" t="str">
        <f aca="false">IF(AND(E1951="No",F1951="No"),"Yes","No")</f>
        <v>No</v>
      </c>
      <c r="H1951" s="2" t="str">
        <f aca="false">IF(G1951="Yes",B1951,"")</f>
        <v/>
      </c>
    </row>
    <row r="1952" customFormat="false" ht="15" hidden="false" customHeight="false" outlineLevel="0" collapsed="false">
      <c r="A1952" s="2" t="s">
        <v>7442</v>
      </c>
      <c r="B1952" s="20" t="n">
        <v>84</v>
      </c>
      <c r="C1952" s="20" t="n">
        <v>84</v>
      </c>
      <c r="D1952" s="21" t="n">
        <f aca="false">C1952/Summary!$B$4</f>
        <v>0.0056</v>
      </c>
      <c r="E1952" s="2" t="s">
        <v>48</v>
      </c>
      <c r="F1952" s="2" t="s">
        <v>35</v>
      </c>
      <c r="G1952" s="2" t="str">
        <f aca="false">IF(AND(E1952="No",F1952="No"),"Yes","No")</f>
        <v>No</v>
      </c>
      <c r="H1952" s="2" t="str">
        <f aca="false">IF(G1952="Yes",B1952,"")</f>
        <v/>
      </c>
    </row>
    <row r="1953" customFormat="false" ht="15" hidden="false" customHeight="false" outlineLevel="0" collapsed="false">
      <c r="A1953" s="2" t="s">
        <v>7443</v>
      </c>
      <c r="B1953" s="20" t="n">
        <v>84</v>
      </c>
      <c r="C1953" s="20" t="n">
        <v>84</v>
      </c>
      <c r="D1953" s="21" t="n">
        <f aca="false">C1953/Summary!$B$4</f>
        <v>0.0056</v>
      </c>
      <c r="E1953" s="2" t="s">
        <v>48</v>
      </c>
      <c r="F1953" s="2" t="s">
        <v>35</v>
      </c>
      <c r="G1953" s="2" t="str">
        <f aca="false">IF(AND(E1953="No",F1953="No"),"Yes","No")</f>
        <v>No</v>
      </c>
      <c r="H1953" s="2" t="str">
        <f aca="false">IF(G1953="Yes",B1953,"")</f>
        <v/>
      </c>
    </row>
    <row r="1954" customFormat="false" ht="15" hidden="false" customHeight="false" outlineLevel="0" collapsed="false">
      <c r="A1954" s="2" t="s">
        <v>7444</v>
      </c>
      <c r="B1954" s="20" t="n">
        <v>84</v>
      </c>
      <c r="C1954" s="20" t="n">
        <v>84</v>
      </c>
      <c r="D1954" s="21" t="n">
        <f aca="false">C1954/Summary!$B$4</f>
        <v>0.0056</v>
      </c>
      <c r="E1954" s="2" t="s">
        <v>48</v>
      </c>
      <c r="F1954" s="2" t="s">
        <v>48</v>
      </c>
      <c r="G1954" s="2" t="str">
        <f aca="false">IF(AND(E1954="No",F1954="No"),"Yes","No")</f>
        <v>No</v>
      </c>
      <c r="H1954" s="2" t="str">
        <f aca="false">IF(G1954="Yes",B1954,"")</f>
        <v/>
      </c>
    </row>
    <row r="1955" customFormat="false" ht="15" hidden="false" customHeight="false" outlineLevel="0" collapsed="false">
      <c r="A1955" s="2" t="s">
        <v>7445</v>
      </c>
      <c r="B1955" s="20" t="n">
        <v>84</v>
      </c>
      <c r="C1955" s="20" t="n">
        <v>84</v>
      </c>
      <c r="D1955" s="21" t="n">
        <f aca="false">C1955/Summary!$B$4</f>
        <v>0.0056</v>
      </c>
      <c r="E1955" s="2" t="s">
        <v>48</v>
      </c>
      <c r="F1955" s="2" t="s">
        <v>48</v>
      </c>
      <c r="G1955" s="2" t="str">
        <f aca="false">IF(AND(E1955="No",F1955="No"),"Yes","No")</f>
        <v>No</v>
      </c>
      <c r="H1955" s="2" t="str">
        <f aca="false">IF(G1955="Yes",B1955,"")</f>
        <v/>
      </c>
    </row>
    <row r="1956" customFormat="false" ht="15" hidden="false" customHeight="false" outlineLevel="0" collapsed="false">
      <c r="A1956" s="2" t="s">
        <v>7446</v>
      </c>
      <c r="B1956" s="20" t="n">
        <v>85</v>
      </c>
      <c r="C1956" s="20" t="n">
        <v>85</v>
      </c>
      <c r="D1956" s="21" t="n">
        <f aca="false">C1956/Summary!$B$4</f>
        <v>0.00566666666666667</v>
      </c>
      <c r="E1956" s="2" t="s">
        <v>48</v>
      </c>
      <c r="F1956" s="2" t="s">
        <v>48</v>
      </c>
      <c r="G1956" s="2" t="str">
        <f aca="false">IF(AND(E1956="No",F1956="No"),"Yes","No")</f>
        <v>No</v>
      </c>
      <c r="H1956" s="2" t="str">
        <f aca="false">IF(G1956="Yes",B1956,"")</f>
        <v/>
      </c>
    </row>
    <row r="1957" customFormat="false" ht="15" hidden="false" customHeight="false" outlineLevel="0" collapsed="false">
      <c r="A1957" s="2" t="s">
        <v>7447</v>
      </c>
      <c r="B1957" s="20" t="n">
        <v>85</v>
      </c>
      <c r="C1957" s="20" t="n">
        <v>85</v>
      </c>
      <c r="D1957" s="21" t="n">
        <f aca="false">C1957/Summary!$B$4</f>
        <v>0.00566666666666667</v>
      </c>
      <c r="E1957" s="2" t="s">
        <v>48</v>
      </c>
      <c r="F1957" s="2" t="s">
        <v>35</v>
      </c>
      <c r="G1957" s="2" t="str">
        <f aca="false">IF(AND(E1957="No",F1957="No"),"Yes","No")</f>
        <v>No</v>
      </c>
      <c r="H1957" s="2" t="str">
        <f aca="false">IF(G1957="Yes",B1957,"")</f>
        <v/>
      </c>
    </row>
    <row r="1958" customFormat="false" ht="15" hidden="false" customHeight="false" outlineLevel="0" collapsed="false">
      <c r="A1958" s="2" t="s">
        <v>7448</v>
      </c>
      <c r="B1958" s="20" t="n">
        <v>85</v>
      </c>
      <c r="C1958" s="20" t="n">
        <v>85</v>
      </c>
      <c r="D1958" s="21" t="n">
        <f aca="false">C1958/Summary!$B$4</f>
        <v>0.00566666666666667</v>
      </c>
      <c r="E1958" s="2" t="s">
        <v>48</v>
      </c>
      <c r="F1958" s="2" t="s">
        <v>48</v>
      </c>
      <c r="G1958" s="2" t="str">
        <f aca="false">IF(AND(E1958="No",F1958="No"),"Yes","No")</f>
        <v>No</v>
      </c>
      <c r="H1958" s="2" t="str">
        <f aca="false">IF(G1958="Yes",B1958,"")</f>
        <v/>
      </c>
    </row>
    <row r="1959" customFormat="false" ht="15" hidden="false" customHeight="false" outlineLevel="0" collapsed="false">
      <c r="A1959" s="2" t="s">
        <v>7449</v>
      </c>
      <c r="B1959" s="20" t="n">
        <v>85</v>
      </c>
      <c r="C1959" s="20" t="n">
        <v>85</v>
      </c>
      <c r="D1959" s="21" t="n">
        <f aca="false">C1959/Summary!$B$4</f>
        <v>0.00566666666666667</v>
      </c>
      <c r="E1959" s="2" t="s">
        <v>48</v>
      </c>
      <c r="F1959" s="2" t="s">
        <v>48</v>
      </c>
      <c r="G1959" s="2" t="str">
        <f aca="false">IF(AND(E1959="No",F1959="No"),"Yes","No")</f>
        <v>No</v>
      </c>
      <c r="H1959" s="2" t="str">
        <f aca="false">IF(G1959="Yes",B1959,"")</f>
        <v/>
      </c>
    </row>
    <row r="1960" customFormat="false" ht="15" hidden="false" customHeight="false" outlineLevel="0" collapsed="false">
      <c r="A1960" s="2" t="s">
        <v>7450</v>
      </c>
      <c r="B1960" s="20" t="n">
        <v>85</v>
      </c>
      <c r="C1960" s="20" t="n">
        <v>85</v>
      </c>
      <c r="D1960" s="21" t="n">
        <f aca="false">C1960/Summary!$B$4</f>
        <v>0.00566666666666667</v>
      </c>
      <c r="E1960" s="2" t="s">
        <v>48</v>
      </c>
      <c r="F1960" s="2" t="s">
        <v>35</v>
      </c>
      <c r="G1960" s="2" t="str">
        <f aca="false">IF(AND(E1960="No",F1960="No"),"Yes","No")</f>
        <v>No</v>
      </c>
      <c r="H1960" s="2" t="str">
        <f aca="false">IF(G1960="Yes",B1960,"")</f>
        <v/>
      </c>
    </row>
    <row r="1961" customFormat="false" ht="15" hidden="false" customHeight="false" outlineLevel="0" collapsed="false">
      <c r="A1961" s="2" t="s">
        <v>7451</v>
      </c>
      <c r="B1961" s="20" t="n">
        <v>85</v>
      </c>
      <c r="C1961" s="20" t="n">
        <v>84</v>
      </c>
      <c r="D1961" s="21" t="n">
        <f aca="false">C1961/Summary!$B$4</f>
        <v>0.0056</v>
      </c>
      <c r="E1961" s="2" t="s">
        <v>48</v>
      </c>
      <c r="F1961" s="2" t="s">
        <v>48</v>
      </c>
      <c r="G1961" s="2" t="str">
        <f aca="false">IF(AND(E1961="No",F1961="No"),"Yes","No")</f>
        <v>No</v>
      </c>
      <c r="H1961" s="2" t="str">
        <f aca="false">IF(G1961="Yes",B1961,"")</f>
        <v/>
      </c>
    </row>
    <row r="1962" customFormat="false" ht="15" hidden="false" customHeight="false" outlineLevel="0" collapsed="false">
      <c r="A1962" s="2" t="s">
        <v>7452</v>
      </c>
      <c r="B1962" s="20" t="n">
        <v>85</v>
      </c>
      <c r="C1962" s="20" t="n">
        <v>84</v>
      </c>
      <c r="D1962" s="21" t="n">
        <f aca="false">C1962/Summary!$B$4</f>
        <v>0.0056</v>
      </c>
      <c r="E1962" s="2" t="s">
        <v>48</v>
      </c>
      <c r="F1962" s="2" t="s">
        <v>48</v>
      </c>
      <c r="G1962" s="2" t="str">
        <f aca="false">IF(AND(E1962="No",F1962="No"),"Yes","No")</f>
        <v>No</v>
      </c>
      <c r="H1962" s="2" t="str">
        <f aca="false">IF(G1962="Yes",B1962,"")</f>
        <v/>
      </c>
    </row>
    <row r="1963" customFormat="false" ht="15" hidden="false" customHeight="false" outlineLevel="0" collapsed="false">
      <c r="A1963" s="2" t="s">
        <v>7453</v>
      </c>
      <c r="B1963" s="20" t="n">
        <v>85</v>
      </c>
      <c r="C1963" s="20" t="n">
        <v>85</v>
      </c>
      <c r="D1963" s="21" t="n">
        <f aca="false">C1963/Summary!$B$4</f>
        <v>0.00566666666666667</v>
      </c>
      <c r="E1963" s="2" t="s">
        <v>48</v>
      </c>
      <c r="F1963" s="2" t="s">
        <v>48</v>
      </c>
      <c r="G1963" s="2" t="str">
        <f aca="false">IF(AND(E1963="No",F1963="No"),"Yes","No")</f>
        <v>No</v>
      </c>
      <c r="H1963" s="2" t="str">
        <f aca="false">IF(G1963="Yes",B1963,"")</f>
        <v/>
      </c>
    </row>
    <row r="1964" customFormat="false" ht="15" hidden="false" customHeight="false" outlineLevel="0" collapsed="false">
      <c r="A1964" s="2" t="s">
        <v>7454</v>
      </c>
      <c r="B1964" s="20" t="n">
        <v>85</v>
      </c>
      <c r="C1964" s="20" t="n">
        <v>85</v>
      </c>
      <c r="D1964" s="21" t="n">
        <f aca="false">C1964/Summary!$B$4</f>
        <v>0.00566666666666667</v>
      </c>
      <c r="E1964" s="2" t="s">
        <v>48</v>
      </c>
      <c r="F1964" s="2" t="s">
        <v>48</v>
      </c>
      <c r="G1964" s="2" t="str">
        <f aca="false">IF(AND(E1964="No",F1964="No"),"Yes","No")</f>
        <v>No</v>
      </c>
      <c r="H1964" s="2" t="str">
        <f aca="false">IF(G1964="Yes",B1964,"")</f>
        <v/>
      </c>
    </row>
    <row r="1965" customFormat="false" ht="15" hidden="false" customHeight="false" outlineLevel="0" collapsed="false">
      <c r="A1965" s="2" t="s">
        <v>7455</v>
      </c>
      <c r="B1965" s="20" t="n">
        <v>85</v>
      </c>
      <c r="C1965" s="20" t="n">
        <v>85</v>
      </c>
      <c r="D1965" s="21" t="n">
        <f aca="false">C1965/Summary!$B$4</f>
        <v>0.00566666666666667</v>
      </c>
      <c r="E1965" s="2" t="s">
        <v>48</v>
      </c>
      <c r="F1965" s="2" t="s">
        <v>35</v>
      </c>
      <c r="G1965" s="2" t="str">
        <f aca="false">IF(AND(E1965="No",F1965="No"),"Yes","No")</f>
        <v>No</v>
      </c>
      <c r="H1965" s="2" t="str">
        <f aca="false">IF(G1965="Yes",B1965,"")</f>
        <v/>
      </c>
    </row>
    <row r="1966" customFormat="false" ht="15" hidden="false" customHeight="false" outlineLevel="0" collapsed="false">
      <c r="A1966" s="2" t="s">
        <v>7456</v>
      </c>
      <c r="B1966" s="20" t="n">
        <v>85</v>
      </c>
      <c r="C1966" s="20" t="n">
        <v>85</v>
      </c>
      <c r="D1966" s="21" t="n">
        <f aca="false">C1966/Summary!$B$4</f>
        <v>0.00566666666666667</v>
      </c>
      <c r="E1966" s="2" t="s">
        <v>48</v>
      </c>
      <c r="F1966" s="2" t="s">
        <v>35</v>
      </c>
      <c r="G1966" s="2" t="str">
        <f aca="false">IF(AND(E1966="No",F1966="No"),"Yes","No")</f>
        <v>No</v>
      </c>
      <c r="H1966" s="2" t="str">
        <f aca="false">IF(G1966="Yes",B1966,"")</f>
        <v/>
      </c>
    </row>
    <row r="1967" customFormat="false" ht="15" hidden="false" customHeight="false" outlineLevel="0" collapsed="false">
      <c r="A1967" s="2" t="s">
        <v>7457</v>
      </c>
      <c r="B1967" s="20" t="n">
        <v>85</v>
      </c>
      <c r="C1967" s="20" t="n">
        <v>83</v>
      </c>
      <c r="D1967" s="21" t="n">
        <f aca="false">C1967/Summary!$B$4</f>
        <v>0.00553333333333333</v>
      </c>
      <c r="E1967" s="2" t="s">
        <v>48</v>
      </c>
      <c r="F1967" s="2" t="s">
        <v>48</v>
      </c>
      <c r="G1967" s="2" t="str">
        <f aca="false">IF(AND(E1967="No",F1967="No"),"Yes","No")</f>
        <v>No</v>
      </c>
      <c r="H1967" s="2" t="str">
        <f aca="false">IF(G1967="Yes",B1967,"")</f>
        <v/>
      </c>
    </row>
    <row r="1968" customFormat="false" ht="15" hidden="false" customHeight="false" outlineLevel="0" collapsed="false">
      <c r="A1968" s="2" t="s">
        <v>7458</v>
      </c>
      <c r="B1968" s="20" t="n">
        <v>85</v>
      </c>
      <c r="C1968" s="20" t="n">
        <v>85</v>
      </c>
      <c r="D1968" s="21" t="n">
        <f aca="false">C1968/Summary!$B$4</f>
        <v>0.00566666666666667</v>
      </c>
      <c r="E1968" s="2" t="s">
        <v>35</v>
      </c>
      <c r="F1968" s="2" t="s">
        <v>48</v>
      </c>
      <c r="G1968" s="2" t="str">
        <f aca="false">IF(AND(E1968="No",F1968="No"),"Yes","No")</f>
        <v>No</v>
      </c>
      <c r="H1968" s="2" t="str">
        <f aca="false">IF(G1968="Yes",B1968,"")</f>
        <v/>
      </c>
    </row>
    <row r="1969" customFormat="false" ht="15" hidden="false" customHeight="false" outlineLevel="0" collapsed="false">
      <c r="A1969" s="2" t="s">
        <v>7459</v>
      </c>
      <c r="B1969" s="20" t="n">
        <v>85</v>
      </c>
      <c r="C1969" s="20" t="n">
        <v>85</v>
      </c>
      <c r="D1969" s="21" t="n">
        <f aca="false">C1969/Summary!$B$4</f>
        <v>0.00566666666666667</v>
      </c>
      <c r="E1969" s="2" t="s">
        <v>48</v>
      </c>
      <c r="F1969" s="2" t="s">
        <v>35</v>
      </c>
      <c r="G1969" s="2" t="str">
        <f aca="false">IF(AND(E1969="No",F1969="No"),"Yes","No")</f>
        <v>No</v>
      </c>
      <c r="H1969" s="2" t="str">
        <f aca="false">IF(G1969="Yes",B1969,"")</f>
        <v/>
      </c>
    </row>
    <row r="1970" customFormat="false" ht="15" hidden="false" customHeight="false" outlineLevel="0" collapsed="false">
      <c r="A1970" s="2" t="s">
        <v>7460</v>
      </c>
      <c r="B1970" s="20" t="n">
        <v>85</v>
      </c>
      <c r="C1970" s="20" t="n">
        <v>85</v>
      </c>
      <c r="D1970" s="21" t="n">
        <f aca="false">C1970/Summary!$B$4</f>
        <v>0.00566666666666667</v>
      </c>
      <c r="E1970" s="2" t="s">
        <v>48</v>
      </c>
      <c r="F1970" s="2" t="s">
        <v>35</v>
      </c>
      <c r="G1970" s="2" t="str">
        <f aca="false">IF(AND(E1970="No",F1970="No"),"Yes","No")</f>
        <v>No</v>
      </c>
      <c r="H1970" s="2" t="str">
        <f aca="false">IF(G1970="Yes",B1970,"")</f>
        <v/>
      </c>
    </row>
    <row r="1971" customFormat="false" ht="15" hidden="false" customHeight="false" outlineLevel="0" collapsed="false">
      <c r="A1971" s="2" t="s">
        <v>7461</v>
      </c>
      <c r="B1971" s="20" t="n">
        <v>86</v>
      </c>
      <c r="C1971" s="20" t="n">
        <v>86</v>
      </c>
      <c r="D1971" s="21" t="n">
        <f aca="false">C1971/Summary!$B$4</f>
        <v>0.00573333333333333</v>
      </c>
      <c r="E1971" s="2" t="s">
        <v>48</v>
      </c>
      <c r="F1971" s="2" t="s">
        <v>35</v>
      </c>
      <c r="G1971" s="2" t="str">
        <f aca="false">IF(AND(E1971="No",F1971="No"),"Yes","No")</f>
        <v>No</v>
      </c>
      <c r="H1971" s="2" t="str">
        <f aca="false">IF(G1971="Yes",B1971,"")</f>
        <v/>
      </c>
    </row>
    <row r="1972" customFormat="false" ht="15" hidden="false" customHeight="false" outlineLevel="0" collapsed="false">
      <c r="A1972" s="2" t="s">
        <v>7462</v>
      </c>
      <c r="B1972" s="20" t="n">
        <v>86</v>
      </c>
      <c r="C1972" s="20" t="n">
        <v>86</v>
      </c>
      <c r="D1972" s="21" t="n">
        <f aca="false">C1972/Summary!$B$4</f>
        <v>0.00573333333333333</v>
      </c>
      <c r="E1972" s="2" t="s">
        <v>48</v>
      </c>
      <c r="F1972" s="2" t="s">
        <v>35</v>
      </c>
      <c r="G1972" s="2" t="str">
        <f aca="false">IF(AND(E1972="No",F1972="No"),"Yes","No")</f>
        <v>No</v>
      </c>
      <c r="H1972" s="2" t="str">
        <f aca="false">IF(G1972="Yes",B1972,"")</f>
        <v/>
      </c>
    </row>
    <row r="1973" customFormat="false" ht="15" hidden="false" customHeight="false" outlineLevel="0" collapsed="false">
      <c r="A1973" s="2" t="s">
        <v>7463</v>
      </c>
      <c r="B1973" s="20" t="n">
        <v>86</v>
      </c>
      <c r="C1973" s="20" t="n">
        <v>86</v>
      </c>
      <c r="D1973" s="21" t="n">
        <f aca="false">C1973/Summary!$B$4</f>
        <v>0.00573333333333333</v>
      </c>
      <c r="E1973" s="2" t="s">
        <v>48</v>
      </c>
      <c r="F1973" s="2" t="s">
        <v>35</v>
      </c>
      <c r="G1973" s="2" t="str">
        <f aca="false">IF(AND(E1973="No",F1973="No"),"Yes","No")</f>
        <v>No</v>
      </c>
      <c r="H1973" s="2" t="str">
        <f aca="false">IF(G1973="Yes",B1973,"")</f>
        <v/>
      </c>
    </row>
    <row r="1974" customFormat="false" ht="15" hidden="false" customHeight="false" outlineLevel="0" collapsed="false">
      <c r="A1974" s="2" t="s">
        <v>7464</v>
      </c>
      <c r="B1974" s="20" t="n">
        <v>86</v>
      </c>
      <c r="C1974" s="20" t="n">
        <v>86</v>
      </c>
      <c r="D1974" s="21" t="n">
        <f aca="false">C1974/Summary!$B$4</f>
        <v>0.00573333333333333</v>
      </c>
      <c r="E1974" s="2" t="s">
        <v>48</v>
      </c>
      <c r="F1974" s="2" t="s">
        <v>48</v>
      </c>
      <c r="G1974" s="2" t="str">
        <f aca="false">IF(AND(E1974="No",F1974="No"),"Yes","No")</f>
        <v>No</v>
      </c>
      <c r="H1974" s="2" t="str">
        <f aca="false">IF(G1974="Yes",B1974,"")</f>
        <v/>
      </c>
    </row>
    <row r="1975" customFormat="false" ht="15" hidden="false" customHeight="false" outlineLevel="0" collapsed="false">
      <c r="A1975" s="2" t="s">
        <v>7465</v>
      </c>
      <c r="B1975" s="20" t="n">
        <v>86</v>
      </c>
      <c r="C1975" s="20" t="n">
        <v>86</v>
      </c>
      <c r="D1975" s="21" t="n">
        <f aca="false">C1975/Summary!$B$4</f>
        <v>0.00573333333333333</v>
      </c>
      <c r="E1975" s="2" t="s">
        <v>48</v>
      </c>
      <c r="F1975" s="2" t="s">
        <v>35</v>
      </c>
      <c r="G1975" s="2" t="str">
        <f aca="false">IF(AND(E1975="No",F1975="No"),"Yes","No")</f>
        <v>No</v>
      </c>
      <c r="H1975" s="2" t="str">
        <f aca="false">IF(G1975="Yes",B1975,"")</f>
        <v/>
      </c>
    </row>
    <row r="1976" customFormat="false" ht="15" hidden="false" customHeight="false" outlineLevel="0" collapsed="false">
      <c r="A1976" s="2" t="s">
        <v>7466</v>
      </c>
      <c r="B1976" s="20" t="n">
        <v>86</v>
      </c>
      <c r="C1976" s="20" t="n">
        <v>86</v>
      </c>
      <c r="D1976" s="21" t="n">
        <f aca="false">C1976/Summary!$B$4</f>
        <v>0.00573333333333333</v>
      </c>
      <c r="E1976" s="2" t="s">
        <v>48</v>
      </c>
      <c r="F1976" s="2" t="s">
        <v>35</v>
      </c>
      <c r="G1976" s="2" t="str">
        <f aca="false">IF(AND(E1976="No",F1976="No"),"Yes","No")</f>
        <v>No</v>
      </c>
      <c r="H1976" s="2" t="str">
        <f aca="false">IF(G1976="Yes",B1976,"")</f>
        <v/>
      </c>
    </row>
    <row r="1977" customFormat="false" ht="15" hidden="false" customHeight="false" outlineLevel="0" collapsed="false">
      <c r="A1977" s="2" t="s">
        <v>7467</v>
      </c>
      <c r="B1977" s="20" t="n">
        <v>86</v>
      </c>
      <c r="C1977" s="20" t="n">
        <v>86</v>
      </c>
      <c r="D1977" s="21" t="n">
        <f aca="false">C1977/Summary!$B$4</f>
        <v>0.00573333333333333</v>
      </c>
      <c r="E1977" s="2" t="s">
        <v>48</v>
      </c>
      <c r="F1977" s="2" t="s">
        <v>48</v>
      </c>
      <c r="G1977" s="2" t="str">
        <f aca="false">IF(AND(E1977="No",F1977="No"),"Yes","No")</f>
        <v>No</v>
      </c>
      <c r="H1977" s="2" t="str">
        <f aca="false">IF(G1977="Yes",B1977,"")</f>
        <v/>
      </c>
    </row>
    <row r="1978" customFormat="false" ht="15" hidden="false" customHeight="false" outlineLevel="0" collapsed="false">
      <c r="A1978" s="2" t="s">
        <v>7468</v>
      </c>
      <c r="B1978" s="20" t="n">
        <v>86</v>
      </c>
      <c r="C1978" s="20" t="n">
        <v>86</v>
      </c>
      <c r="D1978" s="21" t="n">
        <f aca="false">C1978/Summary!$B$4</f>
        <v>0.00573333333333333</v>
      </c>
      <c r="E1978" s="2" t="s">
        <v>48</v>
      </c>
      <c r="F1978" s="2" t="s">
        <v>35</v>
      </c>
      <c r="G1978" s="2" t="str">
        <f aca="false">IF(AND(E1978="No",F1978="No"),"Yes","No")</f>
        <v>No</v>
      </c>
      <c r="H1978" s="2" t="str">
        <f aca="false">IF(G1978="Yes",B1978,"")</f>
        <v/>
      </c>
    </row>
    <row r="1979" customFormat="false" ht="15" hidden="false" customHeight="false" outlineLevel="0" collapsed="false">
      <c r="A1979" s="2" t="s">
        <v>7469</v>
      </c>
      <c r="B1979" s="20" t="n">
        <v>86</v>
      </c>
      <c r="C1979" s="20" t="n">
        <v>86</v>
      </c>
      <c r="D1979" s="21" t="n">
        <f aca="false">C1979/Summary!$B$4</f>
        <v>0.00573333333333333</v>
      </c>
      <c r="E1979" s="2" t="s">
        <v>48</v>
      </c>
      <c r="F1979" s="2" t="s">
        <v>48</v>
      </c>
      <c r="G1979" s="2" t="str">
        <f aca="false">IF(AND(E1979="No",F1979="No"),"Yes","No")</f>
        <v>No</v>
      </c>
      <c r="H1979" s="2" t="str">
        <f aca="false">IF(G1979="Yes",B1979,"")</f>
        <v/>
      </c>
    </row>
    <row r="1980" customFormat="false" ht="15" hidden="false" customHeight="false" outlineLevel="0" collapsed="false">
      <c r="A1980" s="2" t="s">
        <v>7470</v>
      </c>
      <c r="B1980" s="20" t="n">
        <v>86</v>
      </c>
      <c r="C1980" s="20" t="n">
        <v>86</v>
      </c>
      <c r="D1980" s="21" t="n">
        <f aca="false">C1980/Summary!$B$4</f>
        <v>0.00573333333333333</v>
      </c>
      <c r="E1980" s="2" t="s">
        <v>48</v>
      </c>
      <c r="F1980" s="2" t="s">
        <v>35</v>
      </c>
      <c r="G1980" s="2" t="str">
        <f aca="false">IF(AND(E1980="No",F1980="No"),"Yes","No")</f>
        <v>No</v>
      </c>
      <c r="H1980" s="2" t="str">
        <f aca="false">IF(G1980="Yes",B1980,"")</f>
        <v/>
      </c>
    </row>
    <row r="1981" customFormat="false" ht="15" hidden="false" customHeight="false" outlineLevel="0" collapsed="false">
      <c r="A1981" s="2" t="s">
        <v>7471</v>
      </c>
      <c r="B1981" s="20" t="n">
        <v>86</v>
      </c>
      <c r="C1981" s="20" t="n">
        <v>86</v>
      </c>
      <c r="D1981" s="21" t="n">
        <f aca="false">C1981/Summary!$B$4</f>
        <v>0.00573333333333333</v>
      </c>
      <c r="E1981" s="2" t="s">
        <v>48</v>
      </c>
      <c r="F1981" s="2" t="s">
        <v>35</v>
      </c>
      <c r="G1981" s="2" t="str">
        <f aca="false">IF(AND(E1981="No",F1981="No"),"Yes","No")</f>
        <v>No</v>
      </c>
      <c r="H1981" s="2" t="str">
        <f aca="false">IF(G1981="Yes",B1981,"")</f>
        <v/>
      </c>
    </row>
    <row r="1982" customFormat="false" ht="15" hidden="false" customHeight="false" outlineLevel="0" collapsed="false">
      <c r="A1982" s="2" t="s">
        <v>7472</v>
      </c>
      <c r="B1982" s="20" t="n">
        <v>86</v>
      </c>
      <c r="C1982" s="20" t="n">
        <v>85</v>
      </c>
      <c r="D1982" s="21" t="n">
        <f aca="false">C1982/Summary!$B$4</f>
        <v>0.00566666666666667</v>
      </c>
      <c r="E1982" s="2" t="s">
        <v>48</v>
      </c>
      <c r="F1982" s="2" t="s">
        <v>35</v>
      </c>
      <c r="G1982" s="2" t="str">
        <f aca="false">IF(AND(E1982="No",F1982="No"),"Yes","No")</f>
        <v>No</v>
      </c>
      <c r="H1982" s="2" t="str">
        <f aca="false">IF(G1982="Yes",B1982,"")</f>
        <v/>
      </c>
    </row>
    <row r="1983" customFormat="false" ht="15" hidden="false" customHeight="false" outlineLevel="0" collapsed="false">
      <c r="A1983" s="2" t="s">
        <v>7473</v>
      </c>
      <c r="B1983" s="20" t="n">
        <v>86</v>
      </c>
      <c r="C1983" s="20" t="n">
        <v>86</v>
      </c>
      <c r="D1983" s="21" t="n">
        <f aca="false">C1983/Summary!$B$4</f>
        <v>0.00573333333333333</v>
      </c>
      <c r="E1983" s="2" t="s">
        <v>48</v>
      </c>
      <c r="F1983" s="2" t="s">
        <v>35</v>
      </c>
      <c r="G1983" s="2" t="str">
        <f aca="false">IF(AND(E1983="No",F1983="No"),"Yes","No")</f>
        <v>No</v>
      </c>
      <c r="H1983" s="2" t="str">
        <f aca="false">IF(G1983="Yes",B1983,"")</f>
        <v/>
      </c>
    </row>
    <row r="1984" customFormat="false" ht="15" hidden="false" customHeight="false" outlineLevel="0" collapsed="false">
      <c r="A1984" s="2" t="s">
        <v>7474</v>
      </c>
      <c r="B1984" s="20" t="n">
        <v>86</v>
      </c>
      <c r="C1984" s="20" t="n">
        <v>86</v>
      </c>
      <c r="D1984" s="21" t="n">
        <f aca="false">C1984/Summary!$B$4</f>
        <v>0.00573333333333333</v>
      </c>
      <c r="E1984" s="2" t="s">
        <v>48</v>
      </c>
      <c r="F1984" s="2" t="s">
        <v>48</v>
      </c>
      <c r="G1984" s="2" t="str">
        <f aca="false">IF(AND(E1984="No",F1984="No"),"Yes","No")</f>
        <v>No</v>
      </c>
      <c r="H1984" s="2" t="str">
        <f aca="false">IF(G1984="Yes",B1984,"")</f>
        <v/>
      </c>
    </row>
    <row r="1985" customFormat="false" ht="15" hidden="false" customHeight="false" outlineLevel="0" collapsed="false">
      <c r="A1985" s="2" t="s">
        <v>7475</v>
      </c>
      <c r="B1985" s="20" t="n">
        <v>86</v>
      </c>
      <c r="C1985" s="20" t="n">
        <v>85</v>
      </c>
      <c r="D1985" s="21" t="n">
        <f aca="false">C1985/Summary!$B$4</f>
        <v>0.00566666666666667</v>
      </c>
      <c r="E1985" s="2" t="s">
        <v>48</v>
      </c>
      <c r="F1985" s="2" t="s">
        <v>48</v>
      </c>
      <c r="G1985" s="2" t="str">
        <f aca="false">IF(AND(E1985="No",F1985="No"),"Yes","No")</f>
        <v>No</v>
      </c>
      <c r="H1985" s="2" t="str">
        <f aca="false">IF(G1985="Yes",B1985,"")</f>
        <v/>
      </c>
    </row>
    <row r="1986" customFormat="false" ht="15" hidden="false" customHeight="false" outlineLevel="0" collapsed="false">
      <c r="A1986" s="2" t="s">
        <v>7476</v>
      </c>
      <c r="B1986" s="20" t="n">
        <v>86</v>
      </c>
      <c r="C1986" s="20" t="n">
        <v>85</v>
      </c>
      <c r="D1986" s="21" t="n">
        <f aca="false">C1986/Summary!$B$4</f>
        <v>0.00566666666666667</v>
      </c>
      <c r="E1986" s="2" t="s">
        <v>48</v>
      </c>
      <c r="F1986" s="2" t="s">
        <v>35</v>
      </c>
      <c r="G1986" s="2" t="str">
        <f aca="false">IF(AND(E1986="No",F1986="No"),"Yes","No")</f>
        <v>No</v>
      </c>
      <c r="H1986" s="2" t="str">
        <f aca="false">IF(G1986="Yes",B1986,"")</f>
        <v/>
      </c>
    </row>
    <row r="1987" customFormat="false" ht="15" hidden="false" customHeight="false" outlineLevel="0" collapsed="false">
      <c r="A1987" s="2" t="s">
        <v>7477</v>
      </c>
      <c r="B1987" s="20" t="n">
        <v>86</v>
      </c>
      <c r="C1987" s="20" t="n">
        <v>86</v>
      </c>
      <c r="D1987" s="21" t="n">
        <f aca="false">C1987/Summary!$B$4</f>
        <v>0.00573333333333333</v>
      </c>
      <c r="E1987" s="2" t="s">
        <v>48</v>
      </c>
      <c r="F1987" s="2" t="s">
        <v>48</v>
      </c>
      <c r="G1987" s="2" t="str">
        <f aca="false">IF(AND(E1987="No",F1987="No"),"Yes","No")</f>
        <v>No</v>
      </c>
      <c r="H1987" s="2" t="str">
        <f aca="false">IF(G1987="Yes",B1987,"")</f>
        <v/>
      </c>
    </row>
    <row r="1988" customFormat="false" ht="15" hidden="false" customHeight="false" outlineLevel="0" collapsed="false">
      <c r="A1988" s="2" t="s">
        <v>7478</v>
      </c>
      <c r="B1988" s="20" t="n">
        <v>86</v>
      </c>
      <c r="C1988" s="20" t="n">
        <v>86</v>
      </c>
      <c r="D1988" s="21" t="n">
        <f aca="false">C1988/Summary!$B$4</f>
        <v>0.00573333333333333</v>
      </c>
      <c r="E1988" s="2" t="s">
        <v>48</v>
      </c>
      <c r="F1988" s="2" t="s">
        <v>35</v>
      </c>
      <c r="G1988" s="2" t="str">
        <f aca="false">IF(AND(E1988="No",F1988="No"),"Yes","No")</f>
        <v>No</v>
      </c>
      <c r="H1988" s="2" t="str">
        <f aca="false">IF(G1988="Yes",B1988,"")</f>
        <v/>
      </c>
    </row>
    <row r="1989" customFormat="false" ht="15" hidden="false" customHeight="false" outlineLevel="0" collapsed="false">
      <c r="A1989" s="2" t="s">
        <v>7479</v>
      </c>
      <c r="B1989" s="20" t="n">
        <v>86</v>
      </c>
      <c r="C1989" s="20" t="n">
        <v>86</v>
      </c>
      <c r="D1989" s="21" t="n">
        <f aca="false">C1989/Summary!$B$4</f>
        <v>0.00573333333333333</v>
      </c>
      <c r="E1989" s="2" t="s">
        <v>48</v>
      </c>
      <c r="F1989" s="2" t="s">
        <v>35</v>
      </c>
      <c r="G1989" s="2" t="str">
        <f aca="false">IF(AND(E1989="No",F1989="No"),"Yes","No")</f>
        <v>No</v>
      </c>
      <c r="H1989" s="2" t="str">
        <f aca="false">IF(G1989="Yes",B1989,"")</f>
        <v/>
      </c>
    </row>
    <row r="1990" customFormat="false" ht="15" hidden="false" customHeight="false" outlineLevel="0" collapsed="false">
      <c r="A1990" s="2" t="s">
        <v>7480</v>
      </c>
      <c r="B1990" s="20" t="n">
        <v>86</v>
      </c>
      <c r="C1990" s="20" t="n">
        <v>86</v>
      </c>
      <c r="D1990" s="21" t="n">
        <f aca="false">C1990/Summary!$B$4</f>
        <v>0.00573333333333333</v>
      </c>
      <c r="E1990" s="2" t="s">
        <v>48</v>
      </c>
      <c r="F1990" s="2" t="s">
        <v>35</v>
      </c>
      <c r="G1990" s="2" t="str">
        <f aca="false">IF(AND(E1990="No",F1990="No"),"Yes","No")</f>
        <v>No</v>
      </c>
      <c r="H1990" s="2" t="str">
        <f aca="false">IF(G1990="Yes",B1990,"")</f>
        <v/>
      </c>
    </row>
    <row r="1991" customFormat="false" ht="15" hidden="false" customHeight="false" outlineLevel="0" collapsed="false">
      <c r="A1991" s="2" t="s">
        <v>7481</v>
      </c>
      <c r="B1991" s="20" t="n">
        <v>86</v>
      </c>
      <c r="C1991" s="20" t="n">
        <v>86</v>
      </c>
      <c r="D1991" s="21" t="n">
        <f aca="false">C1991/Summary!$B$4</f>
        <v>0.00573333333333333</v>
      </c>
      <c r="E1991" s="2" t="s">
        <v>48</v>
      </c>
      <c r="F1991" s="2" t="s">
        <v>35</v>
      </c>
      <c r="G1991" s="2" t="str">
        <f aca="false">IF(AND(E1991="No",F1991="No"),"Yes","No")</f>
        <v>No</v>
      </c>
      <c r="H1991" s="2" t="str">
        <f aca="false">IF(G1991="Yes",B1991,"")</f>
        <v/>
      </c>
    </row>
    <row r="1992" customFormat="false" ht="15" hidden="false" customHeight="false" outlineLevel="0" collapsed="false">
      <c r="A1992" s="2" t="s">
        <v>7482</v>
      </c>
      <c r="B1992" s="20" t="n">
        <v>86</v>
      </c>
      <c r="C1992" s="20" t="n">
        <v>86</v>
      </c>
      <c r="D1992" s="21" t="n">
        <f aca="false">C1992/Summary!$B$4</f>
        <v>0.00573333333333333</v>
      </c>
      <c r="E1992" s="2" t="s">
        <v>48</v>
      </c>
      <c r="F1992" s="2" t="s">
        <v>35</v>
      </c>
      <c r="G1992" s="2" t="str">
        <f aca="false">IF(AND(E1992="No",F1992="No"),"Yes","No")</f>
        <v>No</v>
      </c>
      <c r="H1992" s="2" t="str">
        <f aca="false">IF(G1992="Yes",B1992,"")</f>
        <v/>
      </c>
    </row>
    <row r="1993" customFormat="false" ht="15" hidden="false" customHeight="false" outlineLevel="0" collapsed="false">
      <c r="A1993" s="2" t="s">
        <v>7483</v>
      </c>
      <c r="B1993" s="20" t="n">
        <v>86</v>
      </c>
      <c r="C1993" s="20" t="n">
        <v>86</v>
      </c>
      <c r="D1993" s="21" t="n">
        <f aca="false">C1993/Summary!$B$4</f>
        <v>0.00573333333333333</v>
      </c>
      <c r="E1993" s="2" t="s">
        <v>48</v>
      </c>
      <c r="F1993" s="2" t="s">
        <v>35</v>
      </c>
      <c r="G1993" s="2" t="str">
        <f aca="false">IF(AND(E1993="No",F1993="No"),"Yes","No")</f>
        <v>No</v>
      </c>
      <c r="H1993" s="2" t="str">
        <f aca="false">IF(G1993="Yes",B1993,"")</f>
        <v/>
      </c>
    </row>
    <row r="1994" customFormat="false" ht="15" hidden="false" customHeight="false" outlineLevel="0" collapsed="false">
      <c r="A1994" s="2" t="s">
        <v>7484</v>
      </c>
      <c r="B1994" s="20" t="n">
        <v>86</v>
      </c>
      <c r="C1994" s="20" t="n">
        <v>85</v>
      </c>
      <c r="D1994" s="21" t="n">
        <f aca="false">C1994/Summary!$B$4</f>
        <v>0.00566666666666667</v>
      </c>
      <c r="E1994" s="2" t="s">
        <v>48</v>
      </c>
      <c r="F1994" s="2" t="s">
        <v>48</v>
      </c>
      <c r="G1994" s="2" t="str">
        <f aca="false">IF(AND(E1994="No",F1994="No"),"Yes","No")</f>
        <v>No</v>
      </c>
      <c r="H1994" s="2" t="str">
        <f aca="false">IF(G1994="Yes",B1994,"")</f>
        <v/>
      </c>
    </row>
    <row r="1995" customFormat="false" ht="15" hidden="false" customHeight="false" outlineLevel="0" collapsed="false">
      <c r="A1995" s="2" t="s">
        <v>7485</v>
      </c>
      <c r="B1995" s="20" t="n">
        <v>86</v>
      </c>
      <c r="C1995" s="20" t="n">
        <v>86</v>
      </c>
      <c r="D1995" s="21" t="n">
        <f aca="false">C1995/Summary!$B$4</f>
        <v>0.00573333333333333</v>
      </c>
      <c r="E1995" s="2" t="s">
        <v>48</v>
      </c>
      <c r="F1995" s="2" t="s">
        <v>35</v>
      </c>
      <c r="G1995" s="2" t="str">
        <f aca="false">IF(AND(E1995="No",F1995="No"),"Yes","No")</f>
        <v>No</v>
      </c>
      <c r="H1995" s="2" t="str">
        <f aca="false">IF(G1995="Yes",B1995,"")</f>
        <v/>
      </c>
    </row>
    <row r="1996" customFormat="false" ht="15" hidden="false" customHeight="false" outlineLevel="0" collapsed="false">
      <c r="A1996" s="2" t="s">
        <v>7486</v>
      </c>
      <c r="B1996" s="20" t="n">
        <v>86</v>
      </c>
      <c r="C1996" s="20" t="n">
        <v>85</v>
      </c>
      <c r="D1996" s="21" t="n">
        <f aca="false">C1996/Summary!$B$4</f>
        <v>0.00566666666666667</v>
      </c>
      <c r="E1996" s="2" t="s">
        <v>48</v>
      </c>
      <c r="F1996" s="2" t="s">
        <v>35</v>
      </c>
      <c r="G1996" s="2" t="str">
        <f aca="false">IF(AND(E1996="No",F1996="No"),"Yes","No")</f>
        <v>No</v>
      </c>
      <c r="H1996" s="2" t="str">
        <f aca="false">IF(G1996="Yes",B1996,"")</f>
        <v/>
      </c>
    </row>
    <row r="1997" customFormat="false" ht="15" hidden="false" customHeight="false" outlineLevel="0" collapsed="false">
      <c r="A1997" s="2" t="s">
        <v>7487</v>
      </c>
      <c r="B1997" s="20" t="n">
        <v>87</v>
      </c>
      <c r="C1997" s="20" t="n">
        <v>86</v>
      </c>
      <c r="D1997" s="21" t="n">
        <f aca="false">C1997/Summary!$B$4</f>
        <v>0.00573333333333333</v>
      </c>
      <c r="E1997" s="2" t="s">
        <v>48</v>
      </c>
      <c r="F1997" s="2" t="s">
        <v>35</v>
      </c>
      <c r="G1997" s="2" t="str">
        <f aca="false">IF(AND(E1997="No",F1997="No"),"Yes","No")</f>
        <v>No</v>
      </c>
      <c r="H1997" s="2" t="str">
        <f aca="false">IF(G1997="Yes",B1997,"")</f>
        <v/>
      </c>
    </row>
    <row r="1998" customFormat="false" ht="15" hidden="false" customHeight="false" outlineLevel="0" collapsed="false">
      <c r="A1998" s="2" t="s">
        <v>7488</v>
      </c>
      <c r="B1998" s="20" t="n">
        <v>87</v>
      </c>
      <c r="C1998" s="20" t="n">
        <v>86</v>
      </c>
      <c r="D1998" s="21" t="n">
        <f aca="false">C1998/Summary!$B$4</f>
        <v>0.00573333333333333</v>
      </c>
      <c r="E1998" s="2" t="s">
        <v>48</v>
      </c>
      <c r="F1998" s="2" t="s">
        <v>35</v>
      </c>
      <c r="G1998" s="2" t="str">
        <f aca="false">IF(AND(E1998="No",F1998="No"),"Yes","No")</f>
        <v>No</v>
      </c>
      <c r="H1998" s="2" t="str">
        <f aca="false">IF(G1998="Yes",B1998,"")</f>
        <v/>
      </c>
    </row>
    <row r="1999" customFormat="false" ht="15" hidden="false" customHeight="false" outlineLevel="0" collapsed="false">
      <c r="A1999" s="2" t="s">
        <v>7489</v>
      </c>
      <c r="B1999" s="20" t="n">
        <v>87</v>
      </c>
      <c r="C1999" s="20" t="n">
        <v>87</v>
      </c>
      <c r="D1999" s="21" t="n">
        <f aca="false">C1999/Summary!$B$4</f>
        <v>0.0058</v>
      </c>
      <c r="E1999" s="2" t="s">
        <v>48</v>
      </c>
      <c r="F1999" s="2" t="s">
        <v>48</v>
      </c>
      <c r="G1999" s="2" t="str">
        <f aca="false">IF(AND(E1999="No",F1999="No"),"Yes","No")</f>
        <v>No</v>
      </c>
      <c r="H1999" s="2" t="str">
        <f aca="false">IF(G1999="Yes",B1999,"")</f>
        <v/>
      </c>
    </row>
    <row r="2000" customFormat="false" ht="15" hidden="false" customHeight="false" outlineLevel="0" collapsed="false">
      <c r="A2000" s="2" t="s">
        <v>7490</v>
      </c>
      <c r="B2000" s="20" t="n">
        <v>87</v>
      </c>
      <c r="C2000" s="20" t="n">
        <v>86</v>
      </c>
      <c r="D2000" s="21" t="n">
        <f aca="false">C2000/Summary!$B$4</f>
        <v>0.00573333333333333</v>
      </c>
      <c r="E2000" s="2" t="s">
        <v>48</v>
      </c>
      <c r="F2000" s="2" t="s">
        <v>35</v>
      </c>
      <c r="G2000" s="2" t="str">
        <f aca="false">IF(AND(E2000="No",F2000="No"),"Yes","No")</f>
        <v>No</v>
      </c>
      <c r="H2000" s="2" t="str">
        <f aca="false">IF(G2000="Yes",B2000,"")</f>
        <v/>
      </c>
    </row>
    <row r="2001" customFormat="false" ht="15" hidden="false" customHeight="false" outlineLevel="0" collapsed="false">
      <c r="A2001" s="2" t="s">
        <v>7491</v>
      </c>
      <c r="B2001" s="20" t="n">
        <v>87</v>
      </c>
      <c r="C2001" s="20" t="n">
        <v>87</v>
      </c>
      <c r="D2001" s="21" t="n">
        <f aca="false">C2001/Summary!$B$4</f>
        <v>0.0058</v>
      </c>
      <c r="E2001" s="2" t="s">
        <v>48</v>
      </c>
      <c r="F2001" s="2" t="s">
        <v>35</v>
      </c>
      <c r="G2001" s="2" t="str">
        <f aca="false">IF(AND(E2001="No",F2001="No"),"Yes","No")</f>
        <v>No</v>
      </c>
      <c r="H2001" s="2" t="str">
        <f aca="false">IF(G2001="Yes",B2001,"")</f>
        <v/>
      </c>
    </row>
    <row r="2002" customFormat="false" ht="15" hidden="false" customHeight="false" outlineLevel="0" collapsed="false">
      <c r="A2002" s="2" t="s">
        <v>7492</v>
      </c>
      <c r="B2002" s="20" t="n">
        <v>87</v>
      </c>
      <c r="C2002" s="20" t="n">
        <v>86</v>
      </c>
      <c r="D2002" s="21" t="n">
        <f aca="false">C2002/Summary!$B$4</f>
        <v>0.00573333333333333</v>
      </c>
      <c r="E2002" s="2" t="s">
        <v>48</v>
      </c>
      <c r="F2002" s="2" t="s">
        <v>48</v>
      </c>
      <c r="G2002" s="2" t="str">
        <f aca="false">IF(AND(E2002="No",F2002="No"),"Yes","No")</f>
        <v>No</v>
      </c>
      <c r="H2002" s="2" t="str">
        <f aca="false">IF(G2002="Yes",B2002,"")</f>
        <v/>
      </c>
    </row>
    <row r="2003" customFormat="false" ht="15" hidden="false" customHeight="false" outlineLevel="0" collapsed="false">
      <c r="A2003" s="2" t="s">
        <v>7493</v>
      </c>
      <c r="B2003" s="20" t="n">
        <v>87</v>
      </c>
      <c r="C2003" s="20" t="n">
        <v>87</v>
      </c>
      <c r="D2003" s="21" t="n">
        <f aca="false">C2003/Summary!$B$4</f>
        <v>0.0058</v>
      </c>
      <c r="E2003" s="2" t="s">
        <v>48</v>
      </c>
      <c r="F2003" s="2" t="s">
        <v>35</v>
      </c>
      <c r="G2003" s="2" t="str">
        <f aca="false">IF(AND(E2003="No",F2003="No"),"Yes","No")</f>
        <v>No</v>
      </c>
      <c r="H2003" s="2" t="str">
        <f aca="false">IF(G2003="Yes",B2003,"")</f>
        <v/>
      </c>
    </row>
    <row r="2004" customFormat="false" ht="15" hidden="false" customHeight="false" outlineLevel="0" collapsed="false">
      <c r="A2004" s="2" t="s">
        <v>7494</v>
      </c>
      <c r="B2004" s="20" t="n">
        <v>87</v>
      </c>
      <c r="C2004" s="20" t="n">
        <v>87</v>
      </c>
      <c r="D2004" s="21" t="n">
        <f aca="false">C2004/Summary!$B$4</f>
        <v>0.0058</v>
      </c>
      <c r="E2004" s="2" t="s">
        <v>48</v>
      </c>
      <c r="F2004" s="2" t="s">
        <v>35</v>
      </c>
      <c r="G2004" s="2" t="str">
        <f aca="false">IF(AND(E2004="No",F2004="No"),"Yes","No")</f>
        <v>No</v>
      </c>
      <c r="H2004" s="2" t="str">
        <f aca="false">IF(G2004="Yes",B2004,"")</f>
        <v/>
      </c>
    </row>
    <row r="2005" customFormat="false" ht="15" hidden="false" customHeight="false" outlineLevel="0" collapsed="false">
      <c r="A2005" s="2" t="s">
        <v>7495</v>
      </c>
      <c r="B2005" s="20" t="n">
        <v>87</v>
      </c>
      <c r="C2005" s="20" t="n">
        <v>87</v>
      </c>
      <c r="D2005" s="21" t="n">
        <f aca="false">C2005/Summary!$B$4</f>
        <v>0.0058</v>
      </c>
      <c r="E2005" s="2" t="s">
        <v>48</v>
      </c>
      <c r="F2005" s="2" t="s">
        <v>35</v>
      </c>
      <c r="G2005" s="2" t="str">
        <f aca="false">IF(AND(E2005="No",F2005="No"),"Yes","No")</f>
        <v>No</v>
      </c>
      <c r="H2005" s="2" t="str">
        <f aca="false">IF(G2005="Yes",B2005,"")</f>
        <v/>
      </c>
    </row>
    <row r="2006" customFormat="false" ht="15" hidden="false" customHeight="false" outlineLevel="0" collapsed="false">
      <c r="A2006" s="2" t="s">
        <v>7496</v>
      </c>
      <c r="B2006" s="20" t="n">
        <v>87</v>
      </c>
      <c r="C2006" s="20" t="n">
        <v>87</v>
      </c>
      <c r="D2006" s="21" t="n">
        <f aca="false">C2006/Summary!$B$4</f>
        <v>0.0058</v>
      </c>
      <c r="E2006" s="2" t="s">
        <v>48</v>
      </c>
      <c r="F2006" s="2" t="s">
        <v>35</v>
      </c>
      <c r="G2006" s="2" t="str">
        <f aca="false">IF(AND(E2006="No",F2006="No"),"Yes","No")</f>
        <v>No</v>
      </c>
      <c r="H2006" s="2" t="str">
        <f aca="false">IF(G2006="Yes",B2006,"")</f>
        <v/>
      </c>
    </row>
    <row r="2007" customFormat="false" ht="15" hidden="false" customHeight="false" outlineLevel="0" collapsed="false">
      <c r="A2007" s="2" t="s">
        <v>7497</v>
      </c>
      <c r="B2007" s="20" t="n">
        <v>87</v>
      </c>
      <c r="C2007" s="20" t="n">
        <v>86</v>
      </c>
      <c r="D2007" s="21" t="n">
        <f aca="false">C2007/Summary!$B$4</f>
        <v>0.00573333333333333</v>
      </c>
      <c r="E2007" s="2" t="s">
        <v>48</v>
      </c>
      <c r="F2007" s="2" t="s">
        <v>35</v>
      </c>
      <c r="G2007" s="2" t="str">
        <f aca="false">IF(AND(E2007="No",F2007="No"),"Yes","No")</f>
        <v>No</v>
      </c>
      <c r="H2007" s="2" t="str">
        <f aca="false">IF(G2007="Yes",B2007,"")</f>
        <v/>
      </c>
    </row>
    <row r="2008" customFormat="false" ht="15" hidden="false" customHeight="false" outlineLevel="0" collapsed="false">
      <c r="A2008" s="2" t="s">
        <v>7498</v>
      </c>
      <c r="B2008" s="20" t="n">
        <v>87</v>
      </c>
      <c r="C2008" s="20" t="n">
        <v>87</v>
      </c>
      <c r="D2008" s="21" t="n">
        <f aca="false">C2008/Summary!$B$4</f>
        <v>0.0058</v>
      </c>
      <c r="E2008" s="2" t="s">
        <v>48</v>
      </c>
      <c r="F2008" s="2" t="s">
        <v>48</v>
      </c>
      <c r="G2008" s="2" t="str">
        <f aca="false">IF(AND(E2008="No",F2008="No"),"Yes","No")</f>
        <v>No</v>
      </c>
      <c r="H2008" s="2" t="str">
        <f aca="false">IF(G2008="Yes",B2008,"")</f>
        <v/>
      </c>
    </row>
    <row r="2009" customFormat="false" ht="15" hidden="false" customHeight="false" outlineLevel="0" collapsed="false">
      <c r="A2009" s="2" t="s">
        <v>7499</v>
      </c>
      <c r="B2009" s="20" t="n">
        <v>87</v>
      </c>
      <c r="C2009" s="20" t="n">
        <v>86</v>
      </c>
      <c r="D2009" s="21" t="n">
        <f aca="false">C2009/Summary!$B$4</f>
        <v>0.00573333333333333</v>
      </c>
      <c r="E2009" s="2" t="s">
        <v>48</v>
      </c>
      <c r="F2009" s="2" t="s">
        <v>35</v>
      </c>
      <c r="G2009" s="2" t="str">
        <f aca="false">IF(AND(E2009="No",F2009="No"),"Yes","No")</f>
        <v>No</v>
      </c>
      <c r="H2009" s="2" t="str">
        <f aca="false">IF(G2009="Yes",B2009,"")</f>
        <v/>
      </c>
    </row>
    <row r="2010" customFormat="false" ht="15" hidden="false" customHeight="false" outlineLevel="0" collapsed="false">
      <c r="A2010" s="2" t="s">
        <v>7500</v>
      </c>
      <c r="B2010" s="20" t="n">
        <v>87</v>
      </c>
      <c r="C2010" s="20" t="n">
        <v>86</v>
      </c>
      <c r="D2010" s="21" t="n">
        <f aca="false">C2010/Summary!$B$4</f>
        <v>0.00573333333333333</v>
      </c>
      <c r="E2010" s="2" t="s">
        <v>48</v>
      </c>
      <c r="F2010" s="2" t="s">
        <v>35</v>
      </c>
      <c r="G2010" s="2" t="str">
        <f aca="false">IF(AND(E2010="No",F2010="No"),"Yes","No")</f>
        <v>No</v>
      </c>
      <c r="H2010" s="2" t="str">
        <f aca="false">IF(G2010="Yes",B2010,"")</f>
        <v/>
      </c>
    </row>
    <row r="2011" customFormat="false" ht="15" hidden="false" customHeight="false" outlineLevel="0" collapsed="false">
      <c r="A2011" s="2" t="s">
        <v>7501</v>
      </c>
      <c r="B2011" s="20" t="n">
        <v>87</v>
      </c>
      <c r="C2011" s="20" t="n">
        <v>87</v>
      </c>
      <c r="D2011" s="21" t="n">
        <f aca="false">C2011/Summary!$B$4</f>
        <v>0.0058</v>
      </c>
      <c r="E2011" s="2" t="s">
        <v>48</v>
      </c>
      <c r="F2011" s="2" t="s">
        <v>48</v>
      </c>
      <c r="G2011" s="2" t="str">
        <f aca="false">IF(AND(E2011="No",F2011="No"),"Yes","No")</f>
        <v>No</v>
      </c>
      <c r="H2011" s="2" t="str">
        <f aca="false">IF(G2011="Yes",B2011,"")</f>
        <v/>
      </c>
    </row>
    <row r="2012" customFormat="false" ht="15" hidden="false" customHeight="false" outlineLevel="0" collapsed="false">
      <c r="A2012" s="2" t="s">
        <v>7502</v>
      </c>
      <c r="B2012" s="20" t="n">
        <v>87</v>
      </c>
      <c r="C2012" s="20" t="n">
        <v>87</v>
      </c>
      <c r="D2012" s="21" t="n">
        <f aca="false">C2012/Summary!$B$4</f>
        <v>0.0058</v>
      </c>
      <c r="E2012" s="2" t="s">
        <v>48</v>
      </c>
      <c r="F2012" s="2" t="s">
        <v>35</v>
      </c>
      <c r="G2012" s="2" t="str">
        <f aca="false">IF(AND(E2012="No",F2012="No"),"Yes","No")</f>
        <v>No</v>
      </c>
      <c r="H2012" s="2" t="str">
        <f aca="false">IF(G2012="Yes",B2012,"")</f>
        <v/>
      </c>
    </row>
    <row r="2013" customFormat="false" ht="15" hidden="false" customHeight="false" outlineLevel="0" collapsed="false">
      <c r="A2013" s="2" t="s">
        <v>7503</v>
      </c>
      <c r="B2013" s="20" t="n">
        <v>87</v>
      </c>
      <c r="C2013" s="20" t="n">
        <v>87</v>
      </c>
      <c r="D2013" s="21" t="n">
        <f aca="false">C2013/Summary!$B$4</f>
        <v>0.0058</v>
      </c>
      <c r="E2013" s="2" t="s">
        <v>48</v>
      </c>
      <c r="F2013" s="2" t="s">
        <v>35</v>
      </c>
      <c r="G2013" s="2" t="str">
        <f aca="false">IF(AND(E2013="No",F2013="No"),"Yes","No")</f>
        <v>No</v>
      </c>
      <c r="H2013" s="2" t="str">
        <f aca="false">IF(G2013="Yes",B2013,"")</f>
        <v/>
      </c>
    </row>
    <row r="2014" customFormat="false" ht="15" hidden="false" customHeight="false" outlineLevel="0" collapsed="false">
      <c r="A2014" s="2" t="s">
        <v>7504</v>
      </c>
      <c r="B2014" s="20" t="n">
        <v>87</v>
      </c>
      <c r="C2014" s="20" t="n">
        <v>86</v>
      </c>
      <c r="D2014" s="21" t="n">
        <f aca="false">C2014/Summary!$B$4</f>
        <v>0.00573333333333333</v>
      </c>
      <c r="E2014" s="2" t="s">
        <v>48</v>
      </c>
      <c r="F2014" s="2" t="s">
        <v>35</v>
      </c>
      <c r="G2014" s="2" t="str">
        <f aca="false">IF(AND(E2014="No",F2014="No"),"Yes","No")</f>
        <v>No</v>
      </c>
      <c r="H2014" s="2" t="str">
        <f aca="false">IF(G2014="Yes",B2014,"")</f>
        <v/>
      </c>
    </row>
    <row r="2015" customFormat="false" ht="15" hidden="false" customHeight="false" outlineLevel="0" collapsed="false">
      <c r="A2015" s="2" t="s">
        <v>7505</v>
      </c>
      <c r="B2015" s="20" t="n">
        <v>87</v>
      </c>
      <c r="C2015" s="20" t="n">
        <v>87</v>
      </c>
      <c r="D2015" s="21" t="n">
        <f aca="false">C2015/Summary!$B$4</f>
        <v>0.0058</v>
      </c>
      <c r="E2015" s="2" t="s">
        <v>48</v>
      </c>
      <c r="F2015" s="2" t="s">
        <v>48</v>
      </c>
      <c r="G2015" s="2" t="str">
        <f aca="false">IF(AND(E2015="No",F2015="No"),"Yes","No")</f>
        <v>No</v>
      </c>
      <c r="H2015" s="2" t="str">
        <f aca="false">IF(G2015="Yes",B2015,"")</f>
        <v/>
      </c>
    </row>
    <row r="2016" customFormat="false" ht="15" hidden="false" customHeight="false" outlineLevel="0" collapsed="false">
      <c r="A2016" s="2" t="s">
        <v>7506</v>
      </c>
      <c r="B2016" s="20" t="n">
        <v>87</v>
      </c>
      <c r="C2016" s="20" t="n">
        <v>87</v>
      </c>
      <c r="D2016" s="21" t="n">
        <f aca="false">C2016/Summary!$B$4</f>
        <v>0.0058</v>
      </c>
      <c r="E2016" s="2" t="s">
        <v>48</v>
      </c>
      <c r="F2016" s="2" t="s">
        <v>35</v>
      </c>
      <c r="G2016" s="2" t="str">
        <f aca="false">IF(AND(E2016="No",F2016="No"),"Yes","No")</f>
        <v>No</v>
      </c>
      <c r="H2016" s="2" t="str">
        <f aca="false">IF(G2016="Yes",B2016,"")</f>
        <v/>
      </c>
    </row>
    <row r="2017" customFormat="false" ht="15" hidden="false" customHeight="false" outlineLevel="0" collapsed="false">
      <c r="A2017" s="2" t="s">
        <v>7507</v>
      </c>
      <c r="B2017" s="20" t="n">
        <v>87</v>
      </c>
      <c r="C2017" s="20" t="n">
        <v>87</v>
      </c>
      <c r="D2017" s="21" t="n">
        <f aca="false">C2017/Summary!$B$4</f>
        <v>0.0058</v>
      </c>
      <c r="E2017" s="2" t="s">
        <v>48</v>
      </c>
      <c r="F2017" s="2" t="s">
        <v>35</v>
      </c>
      <c r="G2017" s="2" t="str">
        <f aca="false">IF(AND(E2017="No",F2017="No"),"Yes","No")</f>
        <v>No</v>
      </c>
      <c r="H2017" s="2" t="str">
        <f aca="false">IF(G2017="Yes",B2017,"")</f>
        <v/>
      </c>
    </row>
    <row r="2018" customFormat="false" ht="15" hidden="false" customHeight="false" outlineLevel="0" collapsed="false">
      <c r="A2018" s="2" t="s">
        <v>7508</v>
      </c>
      <c r="B2018" s="20" t="n">
        <v>87</v>
      </c>
      <c r="C2018" s="20" t="n">
        <v>87</v>
      </c>
      <c r="D2018" s="21" t="n">
        <f aca="false">C2018/Summary!$B$4</f>
        <v>0.0058</v>
      </c>
      <c r="E2018" s="2" t="s">
        <v>35</v>
      </c>
      <c r="F2018" s="2" t="s">
        <v>48</v>
      </c>
      <c r="G2018" s="2" t="str">
        <f aca="false">IF(AND(E2018="No",F2018="No"),"Yes","No")</f>
        <v>No</v>
      </c>
      <c r="H2018" s="2" t="str">
        <f aca="false">IF(G2018="Yes",B2018,"")</f>
        <v/>
      </c>
    </row>
    <row r="2019" customFormat="false" ht="15" hidden="false" customHeight="false" outlineLevel="0" collapsed="false">
      <c r="A2019" s="2" t="s">
        <v>7509</v>
      </c>
      <c r="B2019" s="20" t="n">
        <v>87</v>
      </c>
      <c r="C2019" s="20" t="n">
        <v>87</v>
      </c>
      <c r="D2019" s="21" t="n">
        <f aca="false">C2019/Summary!$B$4</f>
        <v>0.0058</v>
      </c>
      <c r="E2019" s="2" t="s">
        <v>48</v>
      </c>
      <c r="F2019" s="2" t="s">
        <v>48</v>
      </c>
      <c r="G2019" s="2" t="str">
        <f aca="false">IF(AND(E2019="No",F2019="No"),"Yes","No")</f>
        <v>No</v>
      </c>
      <c r="H2019" s="2" t="str">
        <f aca="false">IF(G2019="Yes",B2019,"")</f>
        <v/>
      </c>
    </row>
    <row r="2020" customFormat="false" ht="15" hidden="false" customHeight="false" outlineLevel="0" collapsed="false">
      <c r="A2020" s="2" t="s">
        <v>7510</v>
      </c>
      <c r="B2020" s="20" t="n">
        <v>87</v>
      </c>
      <c r="C2020" s="20" t="n">
        <v>87</v>
      </c>
      <c r="D2020" s="21" t="n">
        <f aca="false">C2020/Summary!$B$4</f>
        <v>0.0058</v>
      </c>
      <c r="E2020" s="2" t="s">
        <v>48</v>
      </c>
      <c r="F2020" s="2" t="s">
        <v>35</v>
      </c>
      <c r="G2020" s="2" t="str">
        <f aca="false">IF(AND(E2020="No",F2020="No"),"Yes","No")</f>
        <v>No</v>
      </c>
      <c r="H2020" s="2" t="str">
        <f aca="false">IF(G2020="Yes",B2020,"")</f>
        <v/>
      </c>
    </row>
    <row r="2021" customFormat="false" ht="15" hidden="false" customHeight="false" outlineLevel="0" collapsed="false">
      <c r="A2021" s="2" t="s">
        <v>7511</v>
      </c>
      <c r="B2021" s="20" t="n">
        <v>87</v>
      </c>
      <c r="C2021" s="20" t="n">
        <v>87</v>
      </c>
      <c r="D2021" s="21" t="n">
        <f aca="false">C2021/Summary!$B$4</f>
        <v>0.0058</v>
      </c>
      <c r="E2021" s="2" t="s">
        <v>48</v>
      </c>
      <c r="F2021" s="2" t="s">
        <v>48</v>
      </c>
      <c r="G2021" s="2" t="str">
        <f aca="false">IF(AND(E2021="No",F2021="No"),"Yes","No")</f>
        <v>No</v>
      </c>
      <c r="H2021" s="2" t="str">
        <f aca="false">IF(G2021="Yes",B2021,"")</f>
        <v/>
      </c>
    </row>
    <row r="2022" customFormat="false" ht="15" hidden="false" customHeight="false" outlineLevel="0" collapsed="false">
      <c r="A2022" s="2" t="s">
        <v>7512</v>
      </c>
      <c r="B2022" s="20" t="n">
        <v>87</v>
      </c>
      <c r="C2022" s="20" t="n">
        <v>87</v>
      </c>
      <c r="D2022" s="21" t="n">
        <f aca="false">C2022/Summary!$B$4</f>
        <v>0.0058</v>
      </c>
      <c r="E2022" s="2" t="s">
        <v>48</v>
      </c>
      <c r="F2022" s="2" t="s">
        <v>35</v>
      </c>
      <c r="G2022" s="2" t="str">
        <f aca="false">IF(AND(E2022="No",F2022="No"),"Yes","No")</f>
        <v>No</v>
      </c>
      <c r="H2022" s="2" t="str">
        <f aca="false">IF(G2022="Yes",B2022,"")</f>
        <v/>
      </c>
    </row>
    <row r="2023" customFormat="false" ht="15" hidden="false" customHeight="false" outlineLevel="0" collapsed="false">
      <c r="A2023" s="2" t="s">
        <v>7513</v>
      </c>
      <c r="B2023" s="20" t="n">
        <v>87</v>
      </c>
      <c r="C2023" s="20" t="n">
        <v>86</v>
      </c>
      <c r="D2023" s="21" t="n">
        <f aca="false">C2023/Summary!$B$4</f>
        <v>0.00573333333333333</v>
      </c>
      <c r="E2023" s="2" t="s">
        <v>48</v>
      </c>
      <c r="F2023" s="2" t="s">
        <v>48</v>
      </c>
      <c r="G2023" s="2" t="str">
        <f aca="false">IF(AND(E2023="No",F2023="No"),"Yes","No")</f>
        <v>No</v>
      </c>
      <c r="H2023" s="2" t="str">
        <f aca="false">IF(G2023="Yes",B2023,"")</f>
        <v/>
      </c>
    </row>
    <row r="2024" customFormat="false" ht="15" hidden="false" customHeight="false" outlineLevel="0" collapsed="false">
      <c r="A2024" s="2" t="s">
        <v>7514</v>
      </c>
      <c r="B2024" s="20" t="n">
        <v>87</v>
      </c>
      <c r="C2024" s="20" t="n">
        <v>87</v>
      </c>
      <c r="D2024" s="21" t="n">
        <f aca="false">C2024/Summary!$B$4</f>
        <v>0.0058</v>
      </c>
      <c r="E2024" s="2" t="s">
        <v>48</v>
      </c>
      <c r="F2024" s="2" t="s">
        <v>35</v>
      </c>
      <c r="G2024" s="2" t="str">
        <f aca="false">IF(AND(E2024="No",F2024="No"),"Yes","No")</f>
        <v>No</v>
      </c>
      <c r="H2024" s="2" t="str">
        <f aca="false">IF(G2024="Yes",B2024,"")</f>
        <v/>
      </c>
    </row>
    <row r="2025" customFormat="false" ht="15" hidden="false" customHeight="false" outlineLevel="0" collapsed="false">
      <c r="A2025" s="2" t="s">
        <v>7515</v>
      </c>
      <c r="B2025" s="20" t="n">
        <v>87</v>
      </c>
      <c r="C2025" s="20" t="n">
        <v>87</v>
      </c>
      <c r="D2025" s="21" t="n">
        <f aca="false">C2025/Summary!$B$4</f>
        <v>0.0058</v>
      </c>
      <c r="E2025" s="2" t="s">
        <v>48</v>
      </c>
      <c r="F2025" s="2" t="s">
        <v>35</v>
      </c>
      <c r="G2025" s="2" t="str">
        <f aca="false">IF(AND(E2025="No",F2025="No"),"Yes","No")</f>
        <v>No</v>
      </c>
      <c r="H2025" s="2" t="str">
        <f aca="false">IF(G2025="Yes",B2025,"")</f>
        <v/>
      </c>
    </row>
    <row r="2026" customFormat="false" ht="15" hidden="false" customHeight="false" outlineLevel="0" collapsed="false">
      <c r="A2026" s="2" t="s">
        <v>7516</v>
      </c>
      <c r="B2026" s="20" t="n">
        <v>87</v>
      </c>
      <c r="C2026" s="20" t="n">
        <v>87</v>
      </c>
      <c r="D2026" s="21" t="n">
        <f aca="false">C2026/Summary!$B$4</f>
        <v>0.0058</v>
      </c>
      <c r="E2026" s="2" t="s">
        <v>48</v>
      </c>
      <c r="F2026" s="2" t="s">
        <v>35</v>
      </c>
      <c r="G2026" s="2" t="str">
        <f aca="false">IF(AND(E2026="No",F2026="No"),"Yes","No")</f>
        <v>No</v>
      </c>
      <c r="H2026" s="2" t="str">
        <f aca="false">IF(G2026="Yes",B2026,"")</f>
        <v/>
      </c>
    </row>
    <row r="2027" customFormat="false" ht="15" hidden="false" customHeight="false" outlineLevel="0" collapsed="false">
      <c r="A2027" s="2" t="s">
        <v>7517</v>
      </c>
      <c r="B2027" s="20" t="n">
        <v>87</v>
      </c>
      <c r="C2027" s="20" t="n">
        <v>87</v>
      </c>
      <c r="D2027" s="21" t="n">
        <f aca="false">C2027/Summary!$B$4</f>
        <v>0.0058</v>
      </c>
      <c r="E2027" s="2" t="s">
        <v>48</v>
      </c>
      <c r="F2027" s="2" t="s">
        <v>35</v>
      </c>
      <c r="G2027" s="2" t="str">
        <f aca="false">IF(AND(E2027="No",F2027="No"),"Yes","No")</f>
        <v>No</v>
      </c>
      <c r="H2027" s="2" t="str">
        <f aca="false">IF(G2027="Yes",B2027,"")</f>
        <v/>
      </c>
    </row>
    <row r="2028" customFormat="false" ht="15" hidden="false" customHeight="false" outlineLevel="0" collapsed="false">
      <c r="A2028" s="2" t="s">
        <v>7518</v>
      </c>
      <c r="B2028" s="20" t="n">
        <v>87</v>
      </c>
      <c r="C2028" s="20" t="n">
        <v>87</v>
      </c>
      <c r="D2028" s="21" t="n">
        <f aca="false">C2028/Summary!$B$4</f>
        <v>0.0058</v>
      </c>
      <c r="E2028" s="2" t="s">
        <v>48</v>
      </c>
      <c r="F2028" s="2" t="s">
        <v>48</v>
      </c>
      <c r="G2028" s="2" t="str">
        <f aca="false">IF(AND(E2028="No",F2028="No"),"Yes","No")</f>
        <v>No</v>
      </c>
      <c r="H2028" s="2" t="str">
        <f aca="false">IF(G2028="Yes",B2028,"")</f>
        <v/>
      </c>
    </row>
    <row r="2029" customFormat="false" ht="15" hidden="false" customHeight="false" outlineLevel="0" collapsed="false">
      <c r="A2029" s="2" t="s">
        <v>7519</v>
      </c>
      <c r="B2029" s="20" t="n">
        <v>87</v>
      </c>
      <c r="C2029" s="20" t="n">
        <v>86</v>
      </c>
      <c r="D2029" s="21" t="n">
        <f aca="false">C2029/Summary!$B$4</f>
        <v>0.00573333333333333</v>
      </c>
      <c r="E2029" s="2" t="s">
        <v>48</v>
      </c>
      <c r="F2029" s="2" t="s">
        <v>48</v>
      </c>
      <c r="G2029" s="2" t="str">
        <f aca="false">IF(AND(E2029="No",F2029="No"),"Yes","No")</f>
        <v>No</v>
      </c>
      <c r="H2029" s="2" t="str">
        <f aca="false">IF(G2029="Yes",B2029,"")</f>
        <v/>
      </c>
    </row>
    <row r="2030" customFormat="false" ht="15" hidden="false" customHeight="false" outlineLevel="0" collapsed="false">
      <c r="A2030" s="2" t="s">
        <v>7520</v>
      </c>
      <c r="B2030" s="20" t="n">
        <v>87</v>
      </c>
      <c r="C2030" s="20" t="n">
        <v>86</v>
      </c>
      <c r="D2030" s="21" t="n">
        <f aca="false">C2030/Summary!$B$4</f>
        <v>0.00573333333333333</v>
      </c>
      <c r="E2030" s="2" t="s">
        <v>48</v>
      </c>
      <c r="F2030" s="2" t="s">
        <v>48</v>
      </c>
      <c r="G2030" s="2" t="str">
        <f aca="false">IF(AND(E2030="No",F2030="No"),"Yes","No")</f>
        <v>No</v>
      </c>
      <c r="H2030" s="2" t="str">
        <f aca="false">IF(G2030="Yes",B2030,"")</f>
        <v/>
      </c>
    </row>
    <row r="2031" customFormat="false" ht="15" hidden="false" customHeight="false" outlineLevel="0" collapsed="false">
      <c r="A2031" s="2" t="s">
        <v>7521</v>
      </c>
      <c r="B2031" s="20" t="n">
        <v>87</v>
      </c>
      <c r="C2031" s="20" t="n">
        <v>87</v>
      </c>
      <c r="D2031" s="21" t="n">
        <f aca="false">C2031/Summary!$B$4</f>
        <v>0.0058</v>
      </c>
      <c r="E2031" s="2" t="s">
        <v>48</v>
      </c>
      <c r="F2031" s="2" t="s">
        <v>35</v>
      </c>
      <c r="G2031" s="2" t="str">
        <f aca="false">IF(AND(E2031="No",F2031="No"),"Yes","No")</f>
        <v>No</v>
      </c>
      <c r="H2031" s="2" t="str">
        <f aca="false">IF(G2031="Yes",B2031,"")</f>
        <v/>
      </c>
    </row>
    <row r="2032" customFormat="false" ht="15" hidden="false" customHeight="false" outlineLevel="0" collapsed="false">
      <c r="A2032" s="2" t="s">
        <v>7522</v>
      </c>
      <c r="B2032" s="20" t="n">
        <v>87</v>
      </c>
      <c r="C2032" s="20" t="n">
        <v>87</v>
      </c>
      <c r="D2032" s="21" t="n">
        <f aca="false">C2032/Summary!$B$4</f>
        <v>0.0058</v>
      </c>
      <c r="E2032" s="2" t="s">
        <v>48</v>
      </c>
      <c r="F2032" s="2" t="s">
        <v>35</v>
      </c>
      <c r="G2032" s="2" t="str">
        <f aca="false">IF(AND(E2032="No",F2032="No"),"Yes","No")</f>
        <v>No</v>
      </c>
      <c r="H2032" s="2" t="str">
        <f aca="false">IF(G2032="Yes",B2032,"")</f>
        <v/>
      </c>
    </row>
    <row r="2033" customFormat="false" ht="15" hidden="false" customHeight="false" outlineLevel="0" collapsed="false">
      <c r="A2033" s="2" t="s">
        <v>7523</v>
      </c>
      <c r="B2033" s="20" t="n">
        <v>87</v>
      </c>
      <c r="C2033" s="20" t="n">
        <v>87</v>
      </c>
      <c r="D2033" s="21" t="n">
        <f aca="false">C2033/Summary!$B$4</f>
        <v>0.0058</v>
      </c>
      <c r="E2033" s="2" t="s">
        <v>48</v>
      </c>
      <c r="F2033" s="2" t="s">
        <v>35</v>
      </c>
      <c r="G2033" s="2" t="str">
        <f aca="false">IF(AND(E2033="No",F2033="No"),"Yes","No")</f>
        <v>No</v>
      </c>
      <c r="H2033" s="2" t="str">
        <f aca="false">IF(G2033="Yes",B2033,"")</f>
        <v/>
      </c>
    </row>
    <row r="2034" customFormat="false" ht="15" hidden="false" customHeight="false" outlineLevel="0" collapsed="false">
      <c r="A2034" s="2" t="s">
        <v>7524</v>
      </c>
      <c r="B2034" s="20" t="n">
        <v>87</v>
      </c>
      <c r="C2034" s="20" t="n">
        <v>87</v>
      </c>
      <c r="D2034" s="21" t="n">
        <f aca="false">C2034/Summary!$B$4</f>
        <v>0.0058</v>
      </c>
      <c r="E2034" s="2" t="s">
        <v>48</v>
      </c>
      <c r="F2034" s="2" t="s">
        <v>35</v>
      </c>
      <c r="G2034" s="2" t="str">
        <f aca="false">IF(AND(E2034="No",F2034="No"),"Yes","No")</f>
        <v>No</v>
      </c>
      <c r="H2034" s="2" t="str">
        <f aca="false">IF(G2034="Yes",B2034,"")</f>
        <v/>
      </c>
    </row>
    <row r="2035" customFormat="false" ht="15" hidden="false" customHeight="false" outlineLevel="0" collapsed="false">
      <c r="A2035" s="2" t="s">
        <v>7525</v>
      </c>
      <c r="B2035" s="20" t="n">
        <v>87</v>
      </c>
      <c r="C2035" s="20" t="n">
        <v>87</v>
      </c>
      <c r="D2035" s="21" t="n">
        <f aca="false">C2035/Summary!$B$4</f>
        <v>0.0058</v>
      </c>
      <c r="E2035" s="2" t="s">
        <v>48</v>
      </c>
      <c r="F2035" s="2" t="s">
        <v>35</v>
      </c>
      <c r="G2035" s="2" t="str">
        <f aca="false">IF(AND(E2035="No",F2035="No"),"Yes","No")</f>
        <v>No</v>
      </c>
      <c r="H2035" s="2" t="str">
        <f aca="false">IF(G2035="Yes",B2035,"")</f>
        <v/>
      </c>
    </row>
    <row r="2036" customFormat="false" ht="15" hidden="false" customHeight="false" outlineLevel="0" collapsed="false">
      <c r="A2036" s="2" t="s">
        <v>7526</v>
      </c>
      <c r="B2036" s="20" t="n">
        <v>87</v>
      </c>
      <c r="C2036" s="20" t="n">
        <v>87</v>
      </c>
      <c r="D2036" s="21" t="n">
        <f aca="false">C2036/Summary!$B$4</f>
        <v>0.0058</v>
      </c>
      <c r="E2036" s="2" t="s">
        <v>48</v>
      </c>
      <c r="F2036" s="2" t="s">
        <v>35</v>
      </c>
      <c r="G2036" s="2" t="str">
        <f aca="false">IF(AND(E2036="No",F2036="No"),"Yes","No")</f>
        <v>No</v>
      </c>
      <c r="H2036" s="2" t="str">
        <f aca="false">IF(G2036="Yes",B2036,"")</f>
        <v/>
      </c>
    </row>
    <row r="2037" customFormat="false" ht="15" hidden="false" customHeight="false" outlineLevel="0" collapsed="false">
      <c r="A2037" s="2" t="s">
        <v>7527</v>
      </c>
      <c r="B2037" s="20" t="n">
        <v>87</v>
      </c>
      <c r="C2037" s="20" t="n">
        <v>87</v>
      </c>
      <c r="D2037" s="21" t="n">
        <f aca="false">C2037/Summary!$B$4</f>
        <v>0.0058</v>
      </c>
      <c r="E2037" s="2" t="s">
        <v>48</v>
      </c>
      <c r="F2037" s="2" t="s">
        <v>35</v>
      </c>
      <c r="G2037" s="2" t="str">
        <f aca="false">IF(AND(E2037="No",F2037="No"),"Yes","No")</f>
        <v>No</v>
      </c>
      <c r="H2037" s="2" t="str">
        <f aca="false">IF(G2037="Yes",B2037,"")</f>
        <v/>
      </c>
    </row>
    <row r="2038" customFormat="false" ht="15" hidden="false" customHeight="false" outlineLevel="0" collapsed="false">
      <c r="A2038" s="2" t="s">
        <v>7528</v>
      </c>
      <c r="B2038" s="20" t="n">
        <v>87</v>
      </c>
      <c r="C2038" s="20" t="n">
        <v>85</v>
      </c>
      <c r="D2038" s="21" t="n">
        <f aca="false">C2038/Summary!$B$4</f>
        <v>0.00566666666666667</v>
      </c>
      <c r="E2038" s="2" t="s">
        <v>48</v>
      </c>
      <c r="F2038" s="2" t="s">
        <v>35</v>
      </c>
      <c r="G2038" s="2" t="str">
        <f aca="false">IF(AND(E2038="No",F2038="No"),"Yes","No")</f>
        <v>No</v>
      </c>
      <c r="H2038" s="2" t="str">
        <f aca="false">IF(G2038="Yes",B2038,"")</f>
        <v/>
      </c>
    </row>
    <row r="2039" customFormat="false" ht="15" hidden="false" customHeight="false" outlineLevel="0" collapsed="false">
      <c r="A2039" s="2" t="s">
        <v>7529</v>
      </c>
      <c r="B2039" s="20" t="n">
        <v>88</v>
      </c>
      <c r="C2039" s="20" t="n">
        <v>87</v>
      </c>
      <c r="D2039" s="21" t="n">
        <f aca="false">C2039/Summary!$B$4</f>
        <v>0.0058</v>
      </c>
      <c r="E2039" s="2" t="s">
        <v>48</v>
      </c>
      <c r="F2039" s="2" t="s">
        <v>48</v>
      </c>
      <c r="G2039" s="2" t="str">
        <f aca="false">IF(AND(E2039="No",F2039="No"),"Yes","No")</f>
        <v>No</v>
      </c>
      <c r="H2039" s="2" t="str">
        <f aca="false">IF(G2039="Yes",B2039,"")</f>
        <v/>
      </c>
    </row>
    <row r="2040" customFormat="false" ht="15" hidden="false" customHeight="false" outlineLevel="0" collapsed="false">
      <c r="A2040" s="2" t="s">
        <v>7530</v>
      </c>
      <c r="B2040" s="20" t="n">
        <v>88</v>
      </c>
      <c r="C2040" s="20" t="n">
        <v>88</v>
      </c>
      <c r="D2040" s="21" t="n">
        <f aca="false">C2040/Summary!$B$4</f>
        <v>0.00586666666666667</v>
      </c>
      <c r="E2040" s="2" t="s">
        <v>48</v>
      </c>
      <c r="F2040" s="2" t="s">
        <v>35</v>
      </c>
      <c r="G2040" s="2" t="str">
        <f aca="false">IF(AND(E2040="No",F2040="No"),"Yes","No")</f>
        <v>No</v>
      </c>
      <c r="H2040" s="2" t="str">
        <f aca="false">IF(G2040="Yes",B2040,"")</f>
        <v/>
      </c>
    </row>
    <row r="2041" customFormat="false" ht="15" hidden="false" customHeight="false" outlineLevel="0" collapsed="false">
      <c r="A2041" s="2" t="s">
        <v>7531</v>
      </c>
      <c r="B2041" s="20" t="n">
        <v>88</v>
      </c>
      <c r="C2041" s="20" t="n">
        <v>88</v>
      </c>
      <c r="D2041" s="21" t="n">
        <f aca="false">C2041/Summary!$B$4</f>
        <v>0.00586666666666667</v>
      </c>
      <c r="E2041" s="2" t="s">
        <v>48</v>
      </c>
      <c r="F2041" s="2" t="s">
        <v>35</v>
      </c>
      <c r="G2041" s="2" t="str">
        <f aca="false">IF(AND(E2041="No",F2041="No"),"Yes","No")</f>
        <v>No</v>
      </c>
      <c r="H2041" s="2" t="str">
        <f aca="false">IF(G2041="Yes",B2041,"")</f>
        <v/>
      </c>
    </row>
    <row r="2042" customFormat="false" ht="15" hidden="false" customHeight="false" outlineLevel="0" collapsed="false">
      <c r="A2042" s="2" t="s">
        <v>7532</v>
      </c>
      <c r="B2042" s="20" t="n">
        <v>88</v>
      </c>
      <c r="C2042" s="20" t="n">
        <v>88</v>
      </c>
      <c r="D2042" s="21" t="n">
        <f aca="false">C2042/Summary!$B$4</f>
        <v>0.00586666666666667</v>
      </c>
      <c r="E2042" s="2" t="s">
        <v>48</v>
      </c>
      <c r="F2042" s="2" t="s">
        <v>48</v>
      </c>
      <c r="G2042" s="2" t="str">
        <f aca="false">IF(AND(E2042="No",F2042="No"),"Yes","No")</f>
        <v>No</v>
      </c>
      <c r="H2042" s="2" t="str">
        <f aca="false">IF(G2042="Yes",B2042,"")</f>
        <v/>
      </c>
    </row>
    <row r="2043" customFormat="false" ht="15" hidden="false" customHeight="false" outlineLevel="0" collapsed="false">
      <c r="A2043" s="2" t="s">
        <v>7533</v>
      </c>
      <c r="B2043" s="20" t="n">
        <v>88</v>
      </c>
      <c r="C2043" s="20" t="n">
        <v>88</v>
      </c>
      <c r="D2043" s="21" t="n">
        <f aca="false">C2043/Summary!$B$4</f>
        <v>0.00586666666666667</v>
      </c>
      <c r="E2043" s="2" t="s">
        <v>48</v>
      </c>
      <c r="F2043" s="2" t="s">
        <v>35</v>
      </c>
      <c r="G2043" s="2" t="str">
        <f aca="false">IF(AND(E2043="No",F2043="No"),"Yes","No")</f>
        <v>No</v>
      </c>
      <c r="H2043" s="2" t="str">
        <f aca="false">IF(G2043="Yes",B2043,"")</f>
        <v/>
      </c>
    </row>
    <row r="2044" customFormat="false" ht="15" hidden="false" customHeight="false" outlineLevel="0" collapsed="false">
      <c r="A2044" s="2" t="s">
        <v>7534</v>
      </c>
      <c r="B2044" s="20" t="n">
        <v>88</v>
      </c>
      <c r="C2044" s="20" t="n">
        <v>87</v>
      </c>
      <c r="D2044" s="21" t="n">
        <f aca="false">C2044/Summary!$B$4</f>
        <v>0.0058</v>
      </c>
      <c r="E2044" s="2" t="s">
        <v>48</v>
      </c>
      <c r="F2044" s="2" t="s">
        <v>35</v>
      </c>
      <c r="G2044" s="2" t="str">
        <f aca="false">IF(AND(E2044="No",F2044="No"),"Yes","No")</f>
        <v>No</v>
      </c>
      <c r="H2044" s="2" t="str">
        <f aca="false">IF(G2044="Yes",B2044,"")</f>
        <v/>
      </c>
    </row>
    <row r="2045" customFormat="false" ht="15" hidden="false" customHeight="false" outlineLevel="0" collapsed="false">
      <c r="A2045" s="2" t="s">
        <v>7535</v>
      </c>
      <c r="B2045" s="20" t="n">
        <v>88</v>
      </c>
      <c r="C2045" s="20" t="n">
        <v>87</v>
      </c>
      <c r="D2045" s="21" t="n">
        <f aca="false">C2045/Summary!$B$4</f>
        <v>0.0058</v>
      </c>
      <c r="E2045" s="2" t="s">
        <v>48</v>
      </c>
      <c r="F2045" s="2" t="s">
        <v>35</v>
      </c>
      <c r="G2045" s="2" t="str">
        <f aca="false">IF(AND(E2045="No",F2045="No"),"Yes","No")</f>
        <v>No</v>
      </c>
      <c r="H2045" s="2" t="str">
        <f aca="false">IF(G2045="Yes",B2045,"")</f>
        <v/>
      </c>
    </row>
    <row r="2046" customFormat="false" ht="15" hidden="false" customHeight="false" outlineLevel="0" collapsed="false">
      <c r="A2046" s="2" t="s">
        <v>7536</v>
      </c>
      <c r="B2046" s="20" t="n">
        <v>88</v>
      </c>
      <c r="C2046" s="20" t="n">
        <v>88</v>
      </c>
      <c r="D2046" s="21" t="n">
        <f aca="false">C2046/Summary!$B$4</f>
        <v>0.00586666666666667</v>
      </c>
      <c r="E2046" s="2" t="s">
        <v>48</v>
      </c>
      <c r="F2046" s="2" t="s">
        <v>48</v>
      </c>
      <c r="G2046" s="2" t="str">
        <f aca="false">IF(AND(E2046="No",F2046="No"),"Yes","No")</f>
        <v>No</v>
      </c>
      <c r="H2046" s="2" t="str">
        <f aca="false">IF(G2046="Yes",B2046,"")</f>
        <v/>
      </c>
    </row>
    <row r="2047" customFormat="false" ht="15" hidden="false" customHeight="false" outlineLevel="0" collapsed="false">
      <c r="A2047" s="2" t="s">
        <v>7537</v>
      </c>
      <c r="B2047" s="20" t="n">
        <v>88</v>
      </c>
      <c r="C2047" s="20" t="n">
        <v>87</v>
      </c>
      <c r="D2047" s="21" t="n">
        <f aca="false">C2047/Summary!$B$4</f>
        <v>0.0058</v>
      </c>
      <c r="E2047" s="2" t="s">
        <v>48</v>
      </c>
      <c r="F2047" s="2" t="s">
        <v>35</v>
      </c>
      <c r="G2047" s="2" t="str">
        <f aca="false">IF(AND(E2047="No",F2047="No"),"Yes","No")</f>
        <v>No</v>
      </c>
      <c r="H2047" s="2" t="str">
        <f aca="false">IF(G2047="Yes",B2047,"")</f>
        <v/>
      </c>
    </row>
    <row r="2048" customFormat="false" ht="15" hidden="false" customHeight="false" outlineLevel="0" collapsed="false">
      <c r="A2048" s="2" t="s">
        <v>7538</v>
      </c>
      <c r="B2048" s="20" t="n">
        <v>88</v>
      </c>
      <c r="C2048" s="20" t="n">
        <v>86</v>
      </c>
      <c r="D2048" s="21" t="n">
        <f aca="false">C2048/Summary!$B$4</f>
        <v>0.00573333333333333</v>
      </c>
      <c r="E2048" s="2" t="s">
        <v>35</v>
      </c>
      <c r="F2048" s="2" t="s">
        <v>48</v>
      </c>
      <c r="G2048" s="2" t="str">
        <f aca="false">IF(AND(E2048="No",F2048="No"),"Yes","No")</f>
        <v>No</v>
      </c>
      <c r="H2048" s="2" t="str">
        <f aca="false">IF(G2048="Yes",B2048,"")</f>
        <v/>
      </c>
    </row>
    <row r="2049" customFormat="false" ht="15" hidden="false" customHeight="false" outlineLevel="0" collapsed="false">
      <c r="A2049" s="2" t="s">
        <v>7539</v>
      </c>
      <c r="B2049" s="20" t="n">
        <v>88</v>
      </c>
      <c r="C2049" s="20" t="n">
        <v>88</v>
      </c>
      <c r="D2049" s="21" t="n">
        <f aca="false">C2049/Summary!$B$4</f>
        <v>0.00586666666666667</v>
      </c>
      <c r="E2049" s="2" t="s">
        <v>48</v>
      </c>
      <c r="F2049" s="2" t="s">
        <v>48</v>
      </c>
      <c r="G2049" s="2" t="str">
        <f aca="false">IF(AND(E2049="No",F2049="No"),"Yes","No")</f>
        <v>No</v>
      </c>
      <c r="H2049" s="2" t="str">
        <f aca="false">IF(G2049="Yes",B2049,"")</f>
        <v/>
      </c>
    </row>
    <row r="2050" customFormat="false" ht="15" hidden="false" customHeight="false" outlineLevel="0" collapsed="false">
      <c r="A2050" s="2" t="s">
        <v>7540</v>
      </c>
      <c r="B2050" s="20" t="n">
        <v>88</v>
      </c>
      <c r="C2050" s="20" t="n">
        <v>88</v>
      </c>
      <c r="D2050" s="21" t="n">
        <f aca="false">C2050/Summary!$B$4</f>
        <v>0.00586666666666667</v>
      </c>
      <c r="E2050" s="2" t="s">
        <v>48</v>
      </c>
      <c r="F2050" s="2" t="s">
        <v>35</v>
      </c>
      <c r="G2050" s="2" t="str">
        <f aca="false">IF(AND(E2050="No",F2050="No"),"Yes","No")</f>
        <v>No</v>
      </c>
      <c r="H2050" s="2" t="str">
        <f aca="false">IF(G2050="Yes",B2050,"")</f>
        <v/>
      </c>
    </row>
    <row r="2051" customFormat="false" ht="15" hidden="false" customHeight="false" outlineLevel="0" collapsed="false">
      <c r="A2051" s="2" t="s">
        <v>7541</v>
      </c>
      <c r="B2051" s="20" t="n">
        <v>88</v>
      </c>
      <c r="C2051" s="20" t="n">
        <v>88</v>
      </c>
      <c r="D2051" s="21" t="n">
        <f aca="false">C2051/Summary!$B$4</f>
        <v>0.00586666666666667</v>
      </c>
      <c r="E2051" s="2" t="s">
        <v>48</v>
      </c>
      <c r="F2051" s="2" t="s">
        <v>35</v>
      </c>
      <c r="G2051" s="2" t="str">
        <f aca="false">IF(AND(E2051="No",F2051="No"),"Yes","No")</f>
        <v>No</v>
      </c>
      <c r="H2051" s="2" t="str">
        <f aca="false">IF(G2051="Yes",B2051,"")</f>
        <v/>
      </c>
    </row>
    <row r="2052" customFormat="false" ht="15" hidden="false" customHeight="false" outlineLevel="0" collapsed="false">
      <c r="A2052" s="2" t="s">
        <v>7542</v>
      </c>
      <c r="B2052" s="20" t="n">
        <v>88</v>
      </c>
      <c r="C2052" s="20" t="n">
        <v>88</v>
      </c>
      <c r="D2052" s="21" t="n">
        <f aca="false">C2052/Summary!$B$4</f>
        <v>0.00586666666666667</v>
      </c>
      <c r="E2052" s="2" t="s">
        <v>48</v>
      </c>
      <c r="F2052" s="2" t="s">
        <v>35</v>
      </c>
      <c r="G2052" s="2" t="str">
        <f aca="false">IF(AND(E2052="No",F2052="No"),"Yes","No")</f>
        <v>No</v>
      </c>
      <c r="H2052" s="2" t="str">
        <f aca="false">IF(G2052="Yes",B2052,"")</f>
        <v/>
      </c>
    </row>
    <row r="2053" customFormat="false" ht="15" hidden="false" customHeight="false" outlineLevel="0" collapsed="false">
      <c r="A2053" s="2" t="s">
        <v>7543</v>
      </c>
      <c r="B2053" s="20" t="n">
        <v>88</v>
      </c>
      <c r="C2053" s="20" t="n">
        <v>88</v>
      </c>
      <c r="D2053" s="21" t="n">
        <f aca="false">C2053/Summary!$B$4</f>
        <v>0.00586666666666667</v>
      </c>
      <c r="E2053" s="2" t="s">
        <v>48</v>
      </c>
      <c r="F2053" s="2" t="s">
        <v>35</v>
      </c>
      <c r="G2053" s="2" t="str">
        <f aca="false">IF(AND(E2053="No",F2053="No"),"Yes","No")</f>
        <v>No</v>
      </c>
      <c r="H2053" s="2" t="str">
        <f aca="false">IF(G2053="Yes",B2053,"")</f>
        <v/>
      </c>
    </row>
    <row r="2054" customFormat="false" ht="15" hidden="false" customHeight="false" outlineLevel="0" collapsed="false">
      <c r="A2054" s="2" t="s">
        <v>7544</v>
      </c>
      <c r="B2054" s="20" t="n">
        <v>88</v>
      </c>
      <c r="C2054" s="20" t="n">
        <v>88</v>
      </c>
      <c r="D2054" s="21" t="n">
        <f aca="false">C2054/Summary!$B$4</f>
        <v>0.00586666666666667</v>
      </c>
      <c r="E2054" s="2" t="s">
        <v>48</v>
      </c>
      <c r="F2054" s="2" t="s">
        <v>35</v>
      </c>
      <c r="G2054" s="2" t="str">
        <f aca="false">IF(AND(E2054="No",F2054="No"),"Yes","No")</f>
        <v>No</v>
      </c>
      <c r="H2054" s="2" t="str">
        <f aca="false">IF(G2054="Yes",B2054,"")</f>
        <v/>
      </c>
    </row>
    <row r="2055" customFormat="false" ht="15" hidden="false" customHeight="false" outlineLevel="0" collapsed="false">
      <c r="A2055" s="2" t="s">
        <v>7545</v>
      </c>
      <c r="B2055" s="20" t="n">
        <v>88</v>
      </c>
      <c r="C2055" s="20" t="n">
        <v>87</v>
      </c>
      <c r="D2055" s="21" t="n">
        <f aca="false">C2055/Summary!$B$4</f>
        <v>0.0058</v>
      </c>
      <c r="E2055" s="2" t="s">
        <v>48</v>
      </c>
      <c r="F2055" s="2" t="s">
        <v>48</v>
      </c>
      <c r="G2055" s="2" t="str">
        <f aca="false">IF(AND(E2055="No",F2055="No"),"Yes","No")</f>
        <v>No</v>
      </c>
      <c r="H2055" s="2" t="str">
        <f aca="false">IF(G2055="Yes",B2055,"")</f>
        <v/>
      </c>
    </row>
    <row r="2056" customFormat="false" ht="15" hidden="false" customHeight="false" outlineLevel="0" collapsed="false">
      <c r="A2056" s="2" t="s">
        <v>7546</v>
      </c>
      <c r="B2056" s="20" t="n">
        <v>88</v>
      </c>
      <c r="C2056" s="20" t="n">
        <v>87</v>
      </c>
      <c r="D2056" s="21" t="n">
        <f aca="false">C2056/Summary!$B$4</f>
        <v>0.0058</v>
      </c>
      <c r="E2056" s="2" t="s">
        <v>48</v>
      </c>
      <c r="F2056" s="2" t="s">
        <v>35</v>
      </c>
      <c r="G2056" s="2" t="str">
        <f aca="false">IF(AND(E2056="No",F2056="No"),"Yes","No")</f>
        <v>No</v>
      </c>
      <c r="H2056" s="2" t="str">
        <f aca="false">IF(G2056="Yes",B2056,"")</f>
        <v/>
      </c>
    </row>
    <row r="2057" customFormat="false" ht="15" hidden="false" customHeight="false" outlineLevel="0" collapsed="false">
      <c r="A2057" s="2" t="s">
        <v>7547</v>
      </c>
      <c r="B2057" s="20" t="n">
        <v>88</v>
      </c>
      <c r="C2057" s="20" t="n">
        <v>88</v>
      </c>
      <c r="D2057" s="21" t="n">
        <f aca="false">C2057/Summary!$B$4</f>
        <v>0.00586666666666667</v>
      </c>
      <c r="E2057" s="2" t="s">
        <v>48</v>
      </c>
      <c r="F2057" s="2" t="s">
        <v>48</v>
      </c>
      <c r="G2057" s="2" t="str">
        <f aca="false">IF(AND(E2057="No",F2057="No"),"Yes","No")</f>
        <v>No</v>
      </c>
      <c r="H2057" s="2" t="str">
        <f aca="false">IF(G2057="Yes",B2057,"")</f>
        <v/>
      </c>
    </row>
    <row r="2058" customFormat="false" ht="15" hidden="false" customHeight="false" outlineLevel="0" collapsed="false">
      <c r="A2058" s="2" t="s">
        <v>7548</v>
      </c>
      <c r="B2058" s="20" t="n">
        <v>88</v>
      </c>
      <c r="C2058" s="20" t="n">
        <v>88</v>
      </c>
      <c r="D2058" s="21" t="n">
        <f aca="false">C2058/Summary!$B$4</f>
        <v>0.00586666666666667</v>
      </c>
      <c r="E2058" s="2" t="s">
        <v>48</v>
      </c>
      <c r="F2058" s="2" t="s">
        <v>35</v>
      </c>
      <c r="G2058" s="2" t="str">
        <f aca="false">IF(AND(E2058="No",F2058="No"),"Yes","No")</f>
        <v>No</v>
      </c>
      <c r="H2058" s="2" t="str">
        <f aca="false">IF(G2058="Yes",B2058,"")</f>
        <v/>
      </c>
    </row>
    <row r="2059" customFormat="false" ht="15" hidden="false" customHeight="false" outlineLevel="0" collapsed="false">
      <c r="A2059" s="2" t="s">
        <v>7549</v>
      </c>
      <c r="B2059" s="20" t="n">
        <v>88</v>
      </c>
      <c r="C2059" s="20" t="n">
        <v>88</v>
      </c>
      <c r="D2059" s="21" t="n">
        <f aca="false">C2059/Summary!$B$4</f>
        <v>0.00586666666666667</v>
      </c>
      <c r="E2059" s="2" t="s">
        <v>48</v>
      </c>
      <c r="F2059" s="2" t="s">
        <v>35</v>
      </c>
      <c r="G2059" s="2" t="str">
        <f aca="false">IF(AND(E2059="No",F2059="No"),"Yes","No")</f>
        <v>No</v>
      </c>
      <c r="H2059" s="2" t="str">
        <f aca="false">IF(G2059="Yes",B2059,"")</f>
        <v/>
      </c>
    </row>
    <row r="2060" customFormat="false" ht="15" hidden="false" customHeight="false" outlineLevel="0" collapsed="false">
      <c r="A2060" s="2" t="s">
        <v>7550</v>
      </c>
      <c r="B2060" s="20" t="n">
        <v>88</v>
      </c>
      <c r="C2060" s="20" t="n">
        <v>88</v>
      </c>
      <c r="D2060" s="21" t="n">
        <f aca="false">C2060/Summary!$B$4</f>
        <v>0.00586666666666667</v>
      </c>
      <c r="E2060" s="2" t="s">
        <v>48</v>
      </c>
      <c r="F2060" s="2" t="s">
        <v>35</v>
      </c>
      <c r="G2060" s="2" t="str">
        <f aca="false">IF(AND(E2060="No",F2060="No"),"Yes","No")</f>
        <v>No</v>
      </c>
      <c r="H2060" s="2" t="str">
        <f aca="false">IF(G2060="Yes",B2060,"")</f>
        <v/>
      </c>
    </row>
    <row r="2061" customFormat="false" ht="15" hidden="false" customHeight="false" outlineLevel="0" collapsed="false">
      <c r="A2061" s="2" t="s">
        <v>7551</v>
      </c>
      <c r="B2061" s="20" t="n">
        <v>88</v>
      </c>
      <c r="C2061" s="20" t="n">
        <v>88</v>
      </c>
      <c r="D2061" s="21" t="n">
        <f aca="false">C2061/Summary!$B$4</f>
        <v>0.00586666666666667</v>
      </c>
      <c r="E2061" s="2" t="s">
        <v>48</v>
      </c>
      <c r="F2061" s="2" t="s">
        <v>48</v>
      </c>
      <c r="G2061" s="2" t="str">
        <f aca="false">IF(AND(E2061="No",F2061="No"),"Yes","No")</f>
        <v>No</v>
      </c>
      <c r="H2061" s="2" t="str">
        <f aca="false">IF(G2061="Yes",B2061,"")</f>
        <v/>
      </c>
    </row>
    <row r="2062" customFormat="false" ht="15" hidden="false" customHeight="false" outlineLevel="0" collapsed="false">
      <c r="A2062" s="2" t="s">
        <v>7552</v>
      </c>
      <c r="B2062" s="20" t="n">
        <v>88</v>
      </c>
      <c r="C2062" s="20" t="n">
        <v>87</v>
      </c>
      <c r="D2062" s="21" t="n">
        <f aca="false">C2062/Summary!$B$4</f>
        <v>0.0058</v>
      </c>
      <c r="E2062" s="2" t="s">
        <v>48</v>
      </c>
      <c r="F2062" s="2" t="s">
        <v>35</v>
      </c>
      <c r="G2062" s="2" t="str">
        <f aca="false">IF(AND(E2062="No",F2062="No"),"Yes","No")</f>
        <v>No</v>
      </c>
      <c r="H2062" s="2" t="str">
        <f aca="false">IF(G2062="Yes",B2062,"")</f>
        <v/>
      </c>
    </row>
    <row r="2063" customFormat="false" ht="15" hidden="false" customHeight="false" outlineLevel="0" collapsed="false">
      <c r="A2063" s="2" t="s">
        <v>7553</v>
      </c>
      <c r="B2063" s="20" t="n">
        <v>88</v>
      </c>
      <c r="C2063" s="20" t="n">
        <v>88</v>
      </c>
      <c r="D2063" s="21" t="n">
        <f aca="false">C2063/Summary!$B$4</f>
        <v>0.00586666666666667</v>
      </c>
      <c r="E2063" s="2" t="s">
        <v>48</v>
      </c>
      <c r="F2063" s="2" t="s">
        <v>35</v>
      </c>
      <c r="G2063" s="2" t="str">
        <f aca="false">IF(AND(E2063="No",F2063="No"),"Yes","No")</f>
        <v>No</v>
      </c>
      <c r="H2063" s="2" t="str">
        <f aca="false">IF(G2063="Yes",B2063,"")</f>
        <v/>
      </c>
    </row>
    <row r="2064" customFormat="false" ht="15" hidden="false" customHeight="false" outlineLevel="0" collapsed="false">
      <c r="A2064" s="2" t="s">
        <v>7554</v>
      </c>
      <c r="B2064" s="20" t="n">
        <v>88</v>
      </c>
      <c r="C2064" s="20" t="n">
        <v>88</v>
      </c>
      <c r="D2064" s="21" t="n">
        <f aca="false">C2064/Summary!$B$4</f>
        <v>0.00586666666666667</v>
      </c>
      <c r="E2064" s="2" t="s">
        <v>48</v>
      </c>
      <c r="F2064" s="2" t="s">
        <v>35</v>
      </c>
      <c r="G2064" s="2" t="str">
        <f aca="false">IF(AND(E2064="No",F2064="No"),"Yes","No")</f>
        <v>No</v>
      </c>
      <c r="H2064" s="2" t="str">
        <f aca="false">IF(G2064="Yes",B2064,"")</f>
        <v/>
      </c>
    </row>
    <row r="2065" customFormat="false" ht="15" hidden="false" customHeight="false" outlineLevel="0" collapsed="false">
      <c r="A2065" s="2" t="s">
        <v>7555</v>
      </c>
      <c r="B2065" s="20" t="n">
        <v>88</v>
      </c>
      <c r="C2065" s="20" t="n">
        <v>88</v>
      </c>
      <c r="D2065" s="21" t="n">
        <f aca="false">C2065/Summary!$B$4</f>
        <v>0.00586666666666667</v>
      </c>
      <c r="E2065" s="2" t="s">
        <v>48</v>
      </c>
      <c r="F2065" s="2" t="s">
        <v>35</v>
      </c>
      <c r="G2065" s="2" t="str">
        <f aca="false">IF(AND(E2065="No",F2065="No"),"Yes","No")</f>
        <v>No</v>
      </c>
      <c r="H2065" s="2" t="str">
        <f aca="false">IF(G2065="Yes",B2065,"")</f>
        <v/>
      </c>
    </row>
    <row r="2066" customFormat="false" ht="15" hidden="false" customHeight="false" outlineLevel="0" collapsed="false">
      <c r="A2066" s="2" t="s">
        <v>7556</v>
      </c>
      <c r="B2066" s="20" t="n">
        <v>88</v>
      </c>
      <c r="C2066" s="20" t="n">
        <v>88</v>
      </c>
      <c r="D2066" s="21" t="n">
        <f aca="false">C2066/Summary!$B$4</f>
        <v>0.00586666666666667</v>
      </c>
      <c r="E2066" s="2" t="s">
        <v>48</v>
      </c>
      <c r="F2066" s="2" t="s">
        <v>48</v>
      </c>
      <c r="G2066" s="2" t="str">
        <f aca="false">IF(AND(E2066="No",F2066="No"),"Yes","No")</f>
        <v>No</v>
      </c>
      <c r="H2066" s="2" t="str">
        <f aca="false">IF(G2066="Yes",B2066,"")</f>
        <v/>
      </c>
    </row>
    <row r="2067" customFormat="false" ht="15" hidden="false" customHeight="false" outlineLevel="0" collapsed="false">
      <c r="A2067" s="2" t="s">
        <v>7557</v>
      </c>
      <c r="B2067" s="20" t="n">
        <v>88</v>
      </c>
      <c r="C2067" s="20" t="n">
        <v>87</v>
      </c>
      <c r="D2067" s="21" t="n">
        <f aca="false">C2067/Summary!$B$4</f>
        <v>0.0058</v>
      </c>
      <c r="E2067" s="2" t="s">
        <v>35</v>
      </c>
      <c r="F2067" s="2" t="s">
        <v>48</v>
      </c>
      <c r="G2067" s="2" t="str">
        <f aca="false">IF(AND(E2067="No",F2067="No"),"Yes","No")</f>
        <v>No</v>
      </c>
      <c r="H2067" s="2" t="str">
        <f aca="false">IF(G2067="Yes",B2067,"")</f>
        <v/>
      </c>
    </row>
    <row r="2068" customFormat="false" ht="15" hidden="false" customHeight="false" outlineLevel="0" collapsed="false">
      <c r="A2068" s="2" t="s">
        <v>7558</v>
      </c>
      <c r="B2068" s="20" t="n">
        <v>88</v>
      </c>
      <c r="C2068" s="20" t="n">
        <v>88</v>
      </c>
      <c r="D2068" s="21" t="n">
        <f aca="false">C2068/Summary!$B$4</f>
        <v>0.00586666666666667</v>
      </c>
      <c r="E2068" s="2" t="s">
        <v>48</v>
      </c>
      <c r="F2068" s="2" t="s">
        <v>35</v>
      </c>
      <c r="G2068" s="2" t="str">
        <f aca="false">IF(AND(E2068="No",F2068="No"),"Yes","No")</f>
        <v>No</v>
      </c>
      <c r="H2068" s="2" t="str">
        <f aca="false">IF(G2068="Yes",B2068,"")</f>
        <v/>
      </c>
    </row>
    <row r="2069" customFormat="false" ht="15" hidden="false" customHeight="false" outlineLevel="0" collapsed="false">
      <c r="A2069" s="2" t="s">
        <v>7559</v>
      </c>
      <c r="B2069" s="20" t="n">
        <v>88</v>
      </c>
      <c r="C2069" s="20" t="n">
        <v>87</v>
      </c>
      <c r="D2069" s="21" t="n">
        <f aca="false">C2069/Summary!$B$4</f>
        <v>0.0058</v>
      </c>
      <c r="E2069" s="2" t="s">
        <v>48</v>
      </c>
      <c r="F2069" s="2" t="s">
        <v>35</v>
      </c>
      <c r="G2069" s="2" t="str">
        <f aca="false">IF(AND(E2069="No",F2069="No"),"Yes","No")</f>
        <v>No</v>
      </c>
      <c r="H2069" s="2" t="str">
        <f aca="false">IF(G2069="Yes",B2069,"")</f>
        <v/>
      </c>
    </row>
    <row r="2070" customFormat="false" ht="15" hidden="false" customHeight="false" outlineLevel="0" collapsed="false">
      <c r="A2070" s="2" t="s">
        <v>7560</v>
      </c>
      <c r="B2070" s="20" t="n">
        <v>88</v>
      </c>
      <c r="C2070" s="20" t="n">
        <v>87</v>
      </c>
      <c r="D2070" s="21" t="n">
        <f aca="false">C2070/Summary!$B$4</f>
        <v>0.0058</v>
      </c>
      <c r="E2070" s="2" t="s">
        <v>48</v>
      </c>
      <c r="F2070" s="2" t="s">
        <v>35</v>
      </c>
      <c r="G2070" s="2" t="str">
        <f aca="false">IF(AND(E2070="No",F2070="No"),"Yes","No")</f>
        <v>No</v>
      </c>
      <c r="H2070" s="2" t="str">
        <f aca="false">IF(G2070="Yes",B2070,"")</f>
        <v/>
      </c>
    </row>
    <row r="2071" customFormat="false" ht="15" hidden="false" customHeight="false" outlineLevel="0" collapsed="false">
      <c r="A2071" s="2" t="s">
        <v>7561</v>
      </c>
      <c r="B2071" s="20" t="n">
        <v>89</v>
      </c>
      <c r="C2071" s="20" t="n">
        <v>89</v>
      </c>
      <c r="D2071" s="21" t="n">
        <f aca="false">C2071/Summary!$B$4</f>
        <v>0.00593333333333333</v>
      </c>
      <c r="E2071" s="2" t="s">
        <v>48</v>
      </c>
      <c r="F2071" s="2" t="s">
        <v>35</v>
      </c>
      <c r="G2071" s="2" t="str">
        <f aca="false">IF(AND(E2071="No",F2071="No"),"Yes","No")</f>
        <v>No</v>
      </c>
      <c r="H2071" s="2" t="str">
        <f aca="false">IF(G2071="Yes",B2071,"")</f>
        <v/>
      </c>
    </row>
    <row r="2072" customFormat="false" ht="15" hidden="false" customHeight="false" outlineLevel="0" collapsed="false">
      <c r="A2072" s="2" t="s">
        <v>7562</v>
      </c>
      <c r="B2072" s="20" t="n">
        <v>89</v>
      </c>
      <c r="C2072" s="20" t="n">
        <v>89</v>
      </c>
      <c r="D2072" s="21" t="n">
        <f aca="false">C2072/Summary!$B$4</f>
        <v>0.00593333333333333</v>
      </c>
      <c r="E2072" s="2" t="s">
        <v>48</v>
      </c>
      <c r="F2072" s="2" t="s">
        <v>35</v>
      </c>
      <c r="G2072" s="2" t="str">
        <f aca="false">IF(AND(E2072="No",F2072="No"),"Yes","No")</f>
        <v>No</v>
      </c>
      <c r="H2072" s="2" t="str">
        <f aca="false">IF(G2072="Yes",B2072,"")</f>
        <v/>
      </c>
    </row>
    <row r="2073" customFormat="false" ht="15" hidden="false" customHeight="false" outlineLevel="0" collapsed="false">
      <c r="A2073" s="2" t="s">
        <v>7563</v>
      </c>
      <c r="B2073" s="20" t="n">
        <v>89</v>
      </c>
      <c r="C2073" s="20" t="n">
        <v>89</v>
      </c>
      <c r="D2073" s="21" t="n">
        <f aca="false">C2073/Summary!$B$4</f>
        <v>0.00593333333333333</v>
      </c>
      <c r="E2073" s="2" t="s">
        <v>48</v>
      </c>
      <c r="F2073" s="2" t="s">
        <v>35</v>
      </c>
      <c r="G2073" s="2" t="str">
        <f aca="false">IF(AND(E2073="No",F2073="No"),"Yes","No")</f>
        <v>No</v>
      </c>
      <c r="H2073" s="2" t="str">
        <f aca="false">IF(G2073="Yes",B2073,"")</f>
        <v/>
      </c>
    </row>
    <row r="2074" customFormat="false" ht="15" hidden="false" customHeight="false" outlineLevel="0" collapsed="false">
      <c r="A2074" s="2" t="s">
        <v>7564</v>
      </c>
      <c r="B2074" s="20" t="n">
        <v>89</v>
      </c>
      <c r="C2074" s="20" t="n">
        <v>89</v>
      </c>
      <c r="D2074" s="21" t="n">
        <f aca="false">C2074/Summary!$B$4</f>
        <v>0.00593333333333333</v>
      </c>
      <c r="E2074" s="2" t="s">
        <v>48</v>
      </c>
      <c r="F2074" s="2" t="s">
        <v>35</v>
      </c>
      <c r="G2074" s="2" t="str">
        <f aca="false">IF(AND(E2074="No",F2074="No"),"Yes","No")</f>
        <v>No</v>
      </c>
      <c r="H2074" s="2" t="str">
        <f aca="false">IF(G2074="Yes",B2074,"")</f>
        <v/>
      </c>
    </row>
    <row r="2075" customFormat="false" ht="15" hidden="false" customHeight="false" outlineLevel="0" collapsed="false">
      <c r="A2075" s="2" t="s">
        <v>7565</v>
      </c>
      <c r="B2075" s="20" t="n">
        <v>89</v>
      </c>
      <c r="C2075" s="20" t="n">
        <v>89</v>
      </c>
      <c r="D2075" s="21" t="n">
        <f aca="false">C2075/Summary!$B$4</f>
        <v>0.00593333333333333</v>
      </c>
      <c r="E2075" s="2" t="s">
        <v>48</v>
      </c>
      <c r="F2075" s="2" t="s">
        <v>48</v>
      </c>
      <c r="G2075" s="2" t="str">
        <f aca="false">IF(AND(E2075="No",F2075="No"),"Yes","No")</f>
        <v>No</v>
      </c>
      <c r="H2075" s="2" t="str">
        <f aca="false">IF(G2075="Yes",B2075,"")</f>
        <v/>
      </c>
    </row>
    <row r="2076" customFormat="false" ht="15" hidden="false" customHeight="false" outlineLevel="0" collapsed="false">
      <c r="A2076" s="2" t="s">
        <v>7566</v>
      </c>
      <c r="B2076" s="20" t="n">
        <v>89</v>
      </c>
      <c r="C2076" s="20" t="n">
        <v>89</v>
      </c>
      <c r="D2076" s="21" t="n">
        <f aca="false">C2076/Summary!$B$4</f>
        <v>0.00593333333333333</v>
      </c>
      <c r="E2076" s="2" t="s">
        <v>48</v>
      </c>
      <c r="F2076" s="2" t="s">
        <v>35</v>
      </c>
      <c r="G2076" s="2" t="str">
        <f aca="false">IF(AND(E2076="No",F2076="No"),"Yes","No")</f>
        <v>No</v>
      </c>
      <c r="H2076" s="2" t="str">
        <f aca="false">IF(G2076="Yes",B2076,"")</f>
        <v/>
      </c>
    </row>
    <row r="2077" customFormat="false" ht="15" hidden="false" customHeight="false" outlineLevel="0" collapsed="false">
      <c r="A2077" s="2" t="s">
        <v>7567</v>
      </c>
      <c r="B2077" s="20" t="n">
        <v>89</v>
      </c>
      <c r="C2077" s="20" t="n">
        <v>89</v>
      </c>
      <c r="D2077" s="21" t="n">
        <f aca="false">C2077/Summary!$B$4</f>
        <v>0.00593333333333333</v>
      </c>
      <c r="E2077" s="2" t="s">
        <v>35</v>
      </c>
      <c r="F2077" s="2" t="s">
        <v>48</v>
      </c>
      <c r="G2077" s="2" t="str">
        <f aca="false">IF(AND(E2077="No",F2077="No"),"Yes","No")</f>
        <v>No</v>
      </c>
      <c r="H2077" s="2" t="str">
        <f aca="false">IF(G2077="Yes",B2077,"")</f>
        <v/>
      </c>
    </row>
    <row r="2078" customFormat="false" ht="15" hidden="false" customHeight="false" outlineLevel="0" collapsed="false">
      <c r="A2078" s="2" t="s">
        <v>7568</v>
      </c>
      <c r="B2078" s="20" t="n">
        <v>89</v>
      </c>
      <c r="C2078" s="20" t="n">
        <v>88</v>
      </c>
      <c r="D2078" s="21" t="n">
        <f aca="false">C2078/Summary!$B$4</f>
        <v>0.00586666666666667</v>
      </c>
      <c r="E2078" s="2" t="s">
        <v>48</v>
      </c>
      <c r="F2078" s="2" t="s">
        <v>35</v>
      </c>
      <c r="G2078" s="2" t="str">
        <f aca="false">IF(AND(E2078="No",F2078="No"),"Yes","No")</f>
        <v>No</v>
      </c>
      <c r="H2078" s="2" t="str">
        <f aca="false">IF(G2078="Yes",B2078,"")</f>
        <v/>
      </c>
    </row>
    <row r="2079" customFormat="false" ht="15" hidden="false" customHeight="false" outlineLevel="0" collapsed="false">
      <c r="A2079" s="2" t="s">
        <v>7569</v>
      </c>
      <c r="B2079" s="20" t="n">
        <v>89</v>
      </c>
      <c r="C2079" s="20" t="n">
        <v>89</v>
      </c>
      <c r="D2079" s="21" t="n">
        <f aca="false">C2079/Summary!$B$4</f>
        <v>0.00593333333333333</v>
      </c>
      <c r="E2079" s="2" t="s">
        <v>48</v>
      </c>
      <c r="F2079" s="2" t="s">
        <v>35</v>
      </c>
      <c r="G2079" s="2" t="str">
        <f aca="false">IF(AND(E2079="No",F2079="No"),"Yes","No")</f>
        <v>No</v>
      </c>
      <c r="H2079" s="2" t="str">
        <f aca="false">IF(G2079="Yes",B2079,"")</f>
        <v/>
      </c>
    </row>
    <row r="2080" customFormat="false" ht="15" hidden="false" customHeight="false" outlineLevel="0" collapsed="false">
      <c r="A2080" s="2" t="s">
        <v>7570</v>
      </c>
      <c r="B2080" s="20" t="n">
        <v>89</v>
      </c>
      <c r="C2080" s="20" t="n">
        <v>88</v>
      </c>
      <c r="D2080" s="21" t="n">
        <f aca="false">C2080/Summary!$B$4</f>
        <v>0.00586666666666667</v>
      </c>
      <c r="E2080" s="2" t="s">
        <v>48</v>
      </c>
      <c r="F2080" s="2" t="s">
        <v>48</v>
      </c>
      <c r="G2080" s="2" t="str">
        <f aca="false">IF(AND(E2080="No",F2080="No"),"Yes","No")</f>
        <v>No</v>
      </c>
      <c r="H2080" s="2" t="str">
        <f aca="false">IF(G2080="Yes",B2080,"")</f>
        <v/>
      </c>
    </row>
    <row r="2081" customFormat="false" ht="15" hidden="false" customHeight="false" outlineLevel="0" collapsed="false">
      <c r="A2081" s="2" t="s">
        <v>7571</v>
      </c>
      <c r="B2081" s="20" t="n">
        <v>89</v>
      </c>
      <c r="C2081" s="20" t="n">
        <v>89</v>
      </c>
      <c r="D2081" s="21" t="n">
        <f aca="false">C2081/Summary!$B$4</f>
        <v>0.00593333333333333</v>
      </c>
      <c r="E2081" s="2" t="s">
        <v>48</v>
      </c>
      <c r="F2081" s="2" t="s">
        <v>35</v>
      </c>
      <c r="G2081" s="2" t="str">
        <f aca="false">IF(AND(E2081="No",F2081="No"),"Yes","No")</f>
        <v>No</v>
      </c>
      <c r="H2081" s="2" t="str">
        <f aca="false">IF(G2081="Yes",B2081,"")</f>
        <v/>
      </c>
    </row>
    <row r="2082" customFormat="false" ht="15" hidden="false" customHeight="false" outlineLevel="0" collapsed="false">
      <c r="A2082" s="2" t="s">
        <v>7572</v>
      </c>
      <c r="B2082" s="20" t="n">
        <v>89</v>
      </c>
      <c r="C2082" s="20" t="n">
        <v>89</v>
      </c>
      <c r="D2082" s="21" t="n">
        <f aca="false">C2082/Summary!$B$4</f>
        <v>0.00593333333333333</v>
      </c>
      <c r="E2082" s="2" t="s">
        <v>48</v>
      </c>
      <c r="F2082" s="2" t="s">
        <v>35</v>
      </c>
      <c r="G2082" s="2" t="str">
        <f aca="false">IF(AND(E2082="No",F2082="No"),"Yes","No")</f>
        <v>No</v>
      </c>
      <c r="H2082" s="2" t="str">
        <f aca="false">IF(G2082="Yes",B2082,"")</f>
        <v/>
      </c>
    </row>
    <row r="2083" customFormat="false" ht="15" hidden="false" customHeight="false" outlineLevel="0" collapsed="false">
      <c r="A2083" s="2" t="s">
        <v>7573</v>
      </c>
      <c r="B2083" s="20" t="n">
        <v>89</v>
      </c>
      <c r="C2083" s="20" t="n">
        <v>89</v>
      </c>
      <c r="D2083" s="21" t="n">
        <f aca="false">C2083/Summary!$B$4</f>
        <v>0.00593333333333333</v>
      </c>
      <c r="E2083" s="2" t="s">
        <v>48</v>
      </c>
      <c r="F2083" s="2" t="s">
        <v>35</v>
      </c>
      <c r="G2083" s="2" t="str">
        <f aca="false">IF(AND(E2083="No",F2083="No"),"Yes","No")</f>
        <v>No</v>
      </c>
      <c r="H2083" s="2" t="str">
        <f aca="false">IF(G2083="Yes",B2083,"")</f>
        <v/>
      </c>
    </row>
    <row r="2084" customFormat="false" ht="15" hidden="false" customHeight="false" outlineLevel="0" collapsed="false">
      <c r="A2084" s="2" t="s">
        <v>7574</v>
      </c>
      <c r="B2084" s="20" t="n">
        <v>89</v>
      </c>
      <c r="C2084" s="20" t="n">
        <v>89</v>
      </c>
      <c r="D2084" s="21" t="n">
        <f aca="false">C2084/Summary!$B$4</f>
        <v>0.00593333333333333</v>
      </c>
      <c r="E2084" s="2" t="s">
        <v>48</v>
      </c>
      <c r="F2084" s="2" t="s">
        <v>35</v>
      </c>
      <c r="G2084" s="2" t="str">
        <f aca="false">IF(AND(E2084="No",F2084="No"),"Yes","No")</f>
        <v>No</v>
      </c>
      <c r="H2084" s="2" t="str">
        <f aca="false">IF(G2084="Yes",B2084,"")</f>
        <v/>
      </c>
    </row>
    <row r="2085" customFormat="false" ht="15" hidden="false" customHeight="false" outlineLevel="0" collapsed="false">
      <c r="A2085" s="2" t="s">
        <v>7575</v>
      </c>
      <c r="B2085" s="20" t="n">
        <v>89</v>
      </c>
      <c r="C2085" s="20" t="n">
        <v>89</v>
      </c>
      <c r="D2085" s="21" t="n">
        <f aca="false">C2085/Summary!$B$4</f>
        <v>0.00593333333333333</v>
      </c>
      <c r="E2085" s="2" t="s">
        <v>48</v>
      </c>
      <c r="F2085" s="2" t="s">
        <v>48</v>
      </c>
      <c r="G2085" s="2" t="str">
        <f aca="false">IF(AND(E2085="No",F2085="No"),"Yes","No")</f>
        <v>No</v>
      </c>
      <c r="H2085" s="2" t="str">
        <f aca="false">IF(G2085="Yes",B2085,"")</f>
        <v/>
      </c>
    </row>
    <row r="2086" customFormat="false" ht="15" hidden="false" customHeight="false" outlineLevel="0" collapsed="false">
      <c r="A2086" s="2" t="s">
        <v>7576</v>
      </c>
      <c r="B2086" s="20" t="n">
        <v>89</v>
      </c>
      <c r="C2086" s="20" t="n">
        <v>89</v>
      </c>
      <c r="D2086" s="21" t="n">
        <f aca="false">C2086/Summary!$B$4</f>
        <v>0.00593333333333333</v>
      </c>
      <c r="E2086" s="2" t="s">
        <v>48</v>
      </c>
      <c r="F2086" s="2" t="s">
        <v>35</v>
      </c>
      <c r="G2086" s="2" t="str">
        <f aca="false">IF(AND(E2086="No",F2086="No"),"Yes","No")</f>
        <v>No</v>
      </c>
      <c r="H2086" s="2" t="str">
        <f aca="false">IF(G2086="Yes",B2086,"")</f>
        <v/>
      </c>
    </row>
    <row r="2087" customFormat="false" ht="15" hidden="false" customHeight="false" outlineLevel="0" collapsed="false">
      <c r="A2087" s="2" t="s">
        <v>7577</v>
      </c>
      <c r="B2087" s="20" t="n">
        <v>89</v>
      </c>
      <c r="C2087" s="20" t="n">
        <v>89</v>
      </c>
      <c r="D2087" s="21" t="n">
        <f aca="false">C2087/Summary!$B$4</f>
        <v>0.00593333333333333</v>
      </c>
      <c r="E2087" s="2" t="s">
        <v>48</v>
      </c>
      <c r="F2087" s="2" t="s">
        <v>35</v>
      </c>
      <c r="G2087" s="2" t="str">
        <f aca="false">IF(AND(E2087="No",F2087="No"),"Yes","No")</f>
        <v>No</v>
      </c>
      <c r="H2087" s="2" t="str">
        <f aca="false">IF(G2087="Yes",B2087,"")</f>
        <v/>
      </c>
    </row>
    <row r="2088" customFormat="false" ht="15" hidden="false" customHeight="false" outlineLevel="0" collapsed="false">
      <c r="A2088" s="2" t="s">
        <v>7578</v>
      </c>
      <c r="B2088" s="20" t="n">
        <v>89</v>
      </c>
      <c r="C2088" s="20" t="n">
        <v>89</v>
      </c>
      <c r="D2088" s="21" t="n">
        <f aca="false">C2088/Summary!$B$4</f>
        <v>0.00593333333333333</v>
      </c>
      <c r="E2088" s="2" t="s">
        <v>48</v>
      </c>
      <c r="F2088" s="2" t="s">
        <v>48</v>
      </c>
      <c r="G2088" s="2" t="str">
        <f aca="false">IF(AND(E2088="No",F2088="No"),"Yes","No")</f>
        <v>No</v>
      </c>
      <c r="H2088" s="2" t="str">
        <f aca="false">IF(G2088="Yes",B2088,"")</f>
        <v/>
      </c>
    </row>
    <row r="2089" customFormat="false" ht="15" hidden="false" customHeight="false" outlineLevel="0" collapsed="false">
      <c r="A2089" s="2" t="s">
        <v>7579</v>
      </c>
      <c r="B2089" s="20" t="n">
        <v>89</v>
      </c>
      <c r="C2089" s="20" t="n">
        <v>89</v>
      </c>
      <c r="D2089" s="21" t="n">
        <f aca="false">C2089/Summary!$B$4</f>
        <v>0.00593333333333333</v>
      </c>
      <c r="E2089" s="2" t="s">
        <v>48</v>
      </c>
      <c r="F2089" s="2" t="s">
        <v>35</v>
      </c>
      <c r="G2089" s="2" t="str">
        <f aca="false">IF(AND(E2089="No",F2089="No"),"Yes","No")</f>
        <v>No</v>
      </c>
      <c r="H2089" s="2" t="str">
        <f aca="false">IF(G2089="Yes",B2089,"")</f>
        <v/>
      </c>
    </row>
    <row r="2090" customFormat="false" ht="15" hidden="false" customHeight="false" outlineLevel="0" collapsed="false">
      <c r="A2090" s="2" t="s">
        <v>7580</v>
      </c>
      <c r="B2090" s="20" t="n">
        <v>89</v>
      </c>
      <c r="C2090" s="20" t="n">
        <v>89</v>
      </c>
      <c r="D2090" s="21" t="n">
        <f aca="false">C2090/Summary!$B$4</f>
        <v>0.00593333333333333</v>
      </c>
      <c r="E2090" s="2" t="s">
        <v>48</v>
      </c>
      <c r="F2090" s="2" t="s">
        <v>35</v>
      </c>
      <c r="G2090" s="2" t="str">
        <f aca="false">IF(AND(E2090="No",F2090="No"),"Yes","No")</f>
        <v>No</v>
      </c>
      <c r="H2090" s="2" t="str">
        <f aca="false">IF(G2090="Yes",B2090,"")</f>
        <v/>
      </c>
    </row>
    <row r="2091" customFormat="false" ht="15" hidden="false" customHeight="false" outlineLevel="0" collapsed="false">
      <c r="A2091" s="2" t="s">
        <v>7581</v>
      </c>
      <c r="B2091" s="20" t="n">
        <v>89</v>
      </c>
      <c r="C2091" s="20" t="n">
        <v>89</v>
      </c>
      <c r="D2091" s="21" t="n">
        <f aca="false">C2091/Summary!$B$4</f>
        <v>0.00593333333333333</v>
      </c>
      <c r="E2091" s="2" t="s">
        <v>48</v>
      </c>
      <c r="F2091" s="2" t="s">
        <v>35</v>
      </c>
      <c r="G2091" s="2" t="str">
        <f aca="false">IF(AND(E2091="No",F2091="No"),"Yes","No")</f>
        <v>No</v>
      </c>
      <c r="H2091" s="2" t="str">
        <f aca="false">IF(G2091="Yes",B2091,"")</f>
        <v/>
      </c>
    </row>
    <row r="2092" customFormat="false" ht="15" hidden="false" customHeight="false" outlineLevel="0" collapsed="false">
      <c r="A2092" s="2" t="s">
        <v>7582</v>
      </c>
      <c r="B2092" s="20" t="n">
        <v>89</v>
      </c>
      <c r="C2092" s="20" t="n">
        <v>89</v>
      </c>
      <c r="D2092" s="21" t="n">
        <f aca="false">C2092/Summary!$B$4</f>
        <v>0.00593333333333333</v>
      </c>
      <c r="E2092" s="2" t="s">
        <v>48</v>
      </c>
      <c r="F2092" s="2" t="s">
        <v>35</v>
      </c>
      <c r="G2092" s="2" t="str">
        <f aca="false">IF(AND(E2092="No",F2092="No"),"Yes","No")</f>
        <v>No</v>
      </c>
      <c r="H2092" s="2" t="str">
        <f aca="false">IF(G2092="Yes",B2092,"")</f>
        <v/>
      </c>
    </row>
    <row r="2093" customFormat="false" ht="15" hidden="false" customHeight="false" outlineLevel="0" collapsed="false">
      <c r="A2093" s="2" t="s">
        <v>7583</v>
      </c>
      <c r="B2093" s="20" t="n">
        <v>89</v>
      </c>
      <c r="C2093" s="20" t="n">
        <v>89</v>
      </c>
      <c r="D2093" s="21" t="n">
        <f aca="false">C2093/Summary!$B$4</f>
        <v>0.00593333333333333</v>
      </c>
      <c r="E2093" s="2" t="s">
        <v>48</v>
      </c>
      <c r="F2093" s="2" t="s">
        <v>35</v>
      </c>
      <c r="G2093" s="2" t="str">
        <f aca="false">IF(AND(E2093="No",F2093="No"),"Yes","No")</f>
        <v>No</v>
      </c>
      <c r="H2093" s="2" t="str">
        <f aca="false">IF(G2093="Yes",B2093,"")</f>
        <v/>
      </c>
    </row>
    <row r="2094" customFormat="false" ht="15" hidden="false" customHeight="false" outlineLevel="0" collapsed="false">
      <c r="A2094" s="2" t="s">
        <v>7584</v>
      </c>
      <c r="B2094" s="20" t="n">
        <v>89</v>
      </c>
      <c r="C2094" s="20" t="n">
        <v>89</v>
      </c>
      <c r="D2094" s="21" t="n">
        <f aca="false">C2094/Summary!$B$4</f>
        <v>0.00593333333333333</v>
      </c>
      <c r="E2094" s="2" t="s">
        <v>35</v>
      </c>
      <c r="F2094" s="2" t="s">
        <v>48</v>
      </c>
      <c r="G2094" s="2" t="str">
        <f aca="false">IF(AND(E2094="No",F2094="No"),"Yes","No")</f>
        <v>No</v>
      </c>
      <c r="H2094" s="2" t="str">
        <f aca="false">IF(G2094="Yes",B2094,"")</f>
        <v/>
      </c>
    </row>
    <row r="2095" customFormat="false" ht="15" hidden="false" customHeight="false" outlineLevel="0" collapsed="false">
      <c r="A2095" s="2" t="s">
        <v>7585</v>
      </c>
      <c r="B2095" s="20" t="n">
        <v>89</v>
      </c>
      <c r="C2095" s="20" t="n">
        <v>89</v>
      </c>
      <c r="D2095" s="21" t="n">
        <f aca="false">C2095/Summary!$B$4</f>
        <v>0.00593333333333333</v>
      </c>
      <c r="E2095" s="2" t="s">
        <v>48</v>
      </c>
      <c r="F2095" s="2" t="s">
        <v>35</v>
      </c>
      <c r="G2095" s="2" t="str">
        <f aca="false">IF(AND(E2095="No",F2095="No"),"Yes","No")</f>
        <v>No</v>
      </c>
      <c r="H2095" s="2" t="str">
        <f aca="false">IF(G2095="Yes",B2095,"")</f>
        <v/>
      </c>
    </row>
    <row r="2096" customFormat="false" ht="15" hidden="false" customHeight="false" outlineLevel="0" collapsed="false">
      <c r="A2096" s="2" t="s">
        <v>7586</v>
      </c>
      <c r="B2096" s="20" t="n">
        <v>89</v>
      </c>
      <c r="C2096" s="20" t="n">
        <v>89</v>
      </c>
      <c r="D2096" s="21" t="n">
        <f aca="false">C2096/Summary!$B$4</f>
        <v>0.00593333333333333</v>
      </c>
      <c r="E2096" s="2" t="s">
        <v>35</v>
      </c>
      <c r="F2096" s="2" t="s">
        <v>48</v>
      </c>
      <c r="G2096" s="2" t="str">
        <f aca="false">IF(AND(E2096="No",F2096="No"),"Yes","No")</f>
        <v>No</v>
      </c>
      <c r="H2096" s="2" t="str">
        <f aca="false">IF(G2096="Yes",B2096,"")</f>
        <v/>
      </c>
    </row>
    <row r="2097" customFormat="false" ht="15" hidden="false" customHeight="false" outlineLevel="0" collapsed="false">
      <c r="A2097" s="2" t="s">
        <v>7587</v>
      </c>
      <c r="B2097" s="20" t="n">
        <v>89</v>
      </c>
      <c r="C2097" s="20" t="n">
        <v>89</v>
      </c>
      <c r="D2097" s="21" t="n">
        <f aca="false">C2097/Summary!$B$4</f>
        <v>0.00593333333333333</v>
      </c>
      <c r="E2097" s="2" t="s">
        <v>48</v>
      </c>
      <c r="F2097" s="2" t="s">
        <v>35</v>
      </c>
      <c r="G2097" s="2" t="str">
        <f aca="false">IF(AND(E2097="No",F2097="No"),"Yes","No")</f>
        <v>No</v>
      </c>
      <c r="H2097" s="2" t="str">
        <f aca="false">IF(G2097="Yes",B2097,"")</f>
        <v/>
      </c>
    </row>
    <row r="2098" customFormat="false" ht="15" hidden="false" customHeight="false" outlineLevel="0" collapsed="false">
      <c r="A2098" s="2" t="s">
        <v>7588</v>
      </c>
      <c r="B2098" s="20" t="n">
        <v>89</v>
      </c>
      <c r="C2098" s="20" t="n">
        <v>88</v>
      </c>
      <c r="D2098" s="21" t="n">
        <f aca="false">C2098/Summary!$B$4</f>
        <v>0.00586666666666667</v>
      </c>
      <c r="E2098" s="2" t="s">
        <v>48</v>
      </c>
      <c r="F2098" s="2" t="s">
        <v>35</v>
      </c>
      <c r="G2098" s="2" t="str">
        <f aca="false">IF(AND(E2098="No",F2098="No"),"Yes","No")</f>
        <v>No</v>
      </c>
      <c r="H2098" s="2" t="str">
        <f aca="false">IF(G2098="Yes",B2098,"")</f>
        <v/>
      </c>
    </row>
    <row r="2099" customFormat="false" ht="15" hidden="false" customHeight="false" outlineLevel="0" collapsed="false">
      <c r="A2099" s="2" t="s">
        <v>7589</v>
      </c>
      <c r="B2099" s="20" t="n">
        <v>89</v>
      </c>
      <c r="C2099" s="20" t="n">
        <v>89</v>
      </c>
      <c r="D2099" s="21" t="n">
        <f aca="false">C2099/Summary!$B$4</f>
        <v>0.00593333333333333</v>
      </c>
      <c r="E2099" s="2" t="s">
        <v>48</v>
      </c>
      <c r="F2099" s="2" t="s">
        <v>48</v>
      </c>
      <c r="G2099" s="2" t="str">
        <f aca="false">IF(AND(E2099="No",F2099="No"),"Yes","No")</f>
        <v>No</v>
      </c>
      <c r="H2099" s="2" t="str">
        <f aca="false">IF(G2099="Yes",B2099,"")</f>
        <v/>
      </c>
    </row>
    <row r="2100" customFormat="false" ht="15" hidden="false" customHeight="false" outlineLevel="0" collapsed="false">
      <c r="A2100" s="2" t="s">
        <v>7590</v>
      </c>
      <c r="B2100" s="20" t="n">
        <v>89</v>
      </c>
      <c r="C2100" s="20" t="n">
        <v>89</v>
      </c>
      <c r="D2100" s="21" t="n">
        <f aca="false">C2100/Summary!$B$4</f>
        <v>0.00593333333333333</v>
      </c>
      <c r="E2100" s="2" t="s">
        <v>48</v>
      </c>
      <c r="F2100" s="2" t="s">
        <v>35</v>
      </c>
      <c r="G2100" s="2" t="str">
        <f aca="false">IF(AND(E2100="No",F2100="No"),"Yes","No")</f>
        <v>No</v>
      </c>
      <c r="H2100" s="2" t="str">
        <f aca="false">IF(G2100="Yes",B2100,"")</f>
        <v/>
      </c>
    </row>
    <row r="2101" customFormat="false" ht="15" hidden="false" customHeight="false" outlineLevel="0" collapsed="false">
      <c r="A2101" s="2" t="s">
        <v>7591</v>
      </c>
      <c r="B2101" s="20" t="n">
        <v>89</v>
      </c>
      <c r="C2101" s="20" t="n">
        <v>89</v>
      </c>
      <c r="D2101" s="21" t="n">
        <f aca="false">C2101/Summary!$B$4</f>
        <v>0.00593333333333333</v>
      </c>
      <c r="E2101" s="2" t="s">
        <v>48</v>
      </c>
      <c r="F2101" s="2" t="s">
        <v>35</v>
      </c>
      <c r="G2101" s="2" t="str">
        <f aca="false">IF(AND(E2101="No",F2101="No"),"Yes","No")</f>
        <v>No</v>
      </c>
      <c r="H2101" s="2" t="str">
        <f aca="false">IF(G2101="Yes",B2101,"")</f>
        <v/>
      </c>
    </row>
    <row r="2102" customFormat="false" ht="15" hidden="false" customHeight="false" outlineLevel="0" collapsed="false">
      <c r="A2102" s="2" t="s">
        <v>7592</v>
      </c>
      <c r="B2102" s="20" t="n">
        <v>89</v>
      </c>
      <c r="C2102" s="20" t="n">
        <v>89</v>
      </c>
      <c r="D2102" s="21" t="n">
        <f aca="false">C2102/Summary!$B$4</f>
        <v>0.00593333333333333</v>
      </c>
      <c r="E2102" s="2" t="s">
        <v>48</v>
      </c>
      <c r="F2102" s="2" t="s">
        <v>35</v>
      </c>
      <c r="G2102" s="2" t="str">
        <f aca="false">IF(AND(E2102="No",F2102="No"),"Yes","No")</f>
        <v>No</v>
      </c>
      <c r="H2102" s="2" t="str">
        <f aca="false">IF(G2102="Yes",B2102,"")</f>
        <v/>
      </c>
    </row>
    <row r="2103" customFormat="false" ht="15" hidden="false" customHeight="false" outlineLevel="0" collapsed="false">
      <c r="A2103" s="2" t="s">
        <v>7593</v>
      </c>
      <c r="B2103" s="20" t="n">
        <v>89</v>
      </c>
      <c r="C2103" s="20" t="n">
        <v>89</v>
      </c>
      <c r="D2103" s="21" t="n">
        <f aca="false">C2103/Summary!$B$4</f>
        <v>0.00593333333333333</v>
      </c>
      <c r="E2103" s="2" t="s">
        <v>48</v>
      </c>
      <c r="F2103" s="2" t="s">
        <v>48</v>
      </c>
      <c r="G2103" s="2" t="str">
        <f aca="false">IF(AND(E2103="No",F2103="No"),"Yes","No")</f>
        <v>No</v>
      </c>
      <c r="H2103" s="2" t="str">
        <f aca="false">IF(G2103="Yes",B2103,"")</f>
        <v/>
      </c>
    </row>
    <row r="2104" customFormat="false" ht="15" hidden="false" customHeight="false" outlineLevel="0" collapsed="false">
      <c r="A2104" s="2" t="s">
        <v>7594</v>
      </c>
      <c r="B2104" s="20" t="n">
        <v>89</v>
      </c>
      <c r="C2104" s="20" t="n">
        <v>88</v>
      </c>
      <c r="D2104" s="21" t="n">
        <f aca="false">C2104/Summary!$B$4</f>
        <v>0.00586666666666667</v>
      </c>
      <c r="E2104" s="2" t="s">
        <v>48</v>
      </c>
      <c r="F2104" s="2" t="s">
        <v>35</v>
      </c>
      <c r="G2104" s="2" t="str">
        <f aca="false">IF(AND(E2104="No",F2104="No"),"Yes","No")</f>
        <v>No</v>
      </c>
      <c r="H2104" s="2" t="str">
        <f aca="false">IF(G2104="Yes",B2104,"")</f>
        <v/>
      </c>
    </row>
    <row r="2105" customFormat="false" ht="15" hidden="false" customHeight="false" outlineLevel="0" collapsed="false">
      <c r="A2105" s="2" t="s">
        <v>7595</v>
      </c>
      <c r="B2105" s="20" t="n">
        <v>89</v>
      </c>
      <c r="C2105" s="20" t="n">
        <v>89</v>
      </c>
      <c r="D2105" s="21" t="n">
        <f aca="false">C2105/Summary!$B$4</f>
        <v>0.00593333333333333</v>
      </c>
      <c r="E2105" s="2" t="s">
        <v>48</v>
      </c>
      <c r="F2105" s="2" t="s">
        <v>35</v>
      </c>
      <c r="G2105" s="2" t="str">
        <f aca="false">IF(AND(E2105="No",F2105="No"),"Yes","No")</f>
        <v>No</v>
      </c>
      <c r="H2105" s="2" t="str">
        <f aca="false">IF(G2105="Yes",B2105,"")</f>
        <v/>
      </c>
    </row>
    <row r="2106" customFormat="false" ht="15" hidden="false" customHeight="false" outlineLevel="0" collapsed="false">
      <c r="A2106" s="2" t="s">
        <v>7596</v>
      </c>
      <c r="B2106" s="20" t="n">
        <v>89</v>
      </c>
      <c r="C2106" s="20" t="n">
        <v>88</v>
      </c>
      <c r="D2106" s="21" t="n">
        <f aca="false">C2106/Summary!$B$4</f>
        <v>0.00586666666666667</v>
      </c>
      <c r="E2106" s="2" t="s">
        <v>48</v>
      </c>
      <c r="F2106" s="2" t="s">
        <v>48</v>
      </c>
      <c r="G2106" s="2" t="str">
        <f aca="false">IF(AND(E2106="No",F2106="No"),"Yes","No")</f>
        <v>No</v>
      </c>
      <c r="H2106" s="2" t="str">
        <f aca="false">IF(G2106="Yes",B2106,"")</f>
        <v/>
      </c>
    </row>
    <row r="2107" customFormat="false" ht="15" hidden="false" customHeight="false" outlineLevel="0" collapsed="false">
      <c r="A2107" s="2" t="s">
        <v>7597</v>
      </c>
      <c r="B2107" s="20" t="n">
        <v>89</v>
      </c>
      <c r="C2107" s="20" t="n">
        <v>89</v>
      </c>
      <c r="D2107" s="21" t="n">
        <f aca="false">C2107/Summary!$B$4</f>
        <v>0.00593333333333333</v>
      </c>
      <c r="E2107" s="2" t="s">
        <v>48</v>
      </c>
      <c r="F2107" s="2" t="s">
        <v>35</v>
      </c>
      <c r="G2107" s="2" t="str">
        <f aca="false">IF(AND(E2107="No",F2107="No"),"Yes","No")</f>
        <v>No</v>
      </c>
      <c r="H2107" s="2" t="str">
        <f aca="false">IF(G2107="Yes",B2107,"")</f>
        <v/>
      </c>
    </row>
    <row r="2108" customFormat="false" ht="15" hidden="false" customHeight="false" outlineLevel="0" collapsed="false">
      <c r="A2108" s="2" t="s">
        <v>7598</v>
      </c>
      <c r="B2108" s="20" t="n">
        <v>89</v>
      </c>
      <c r="C2108" s="20" t="n">
        <v>89</v>
      </c>
      <c r="D2108" s="21" t="n">
        <f aca="false">C2108/Summary!$B$4</f>
        <v>0.00593333333333333</v>
      </c>
      <c r="E2108" s="2" t="s">
        <v>48</v>
      </c>
      <c r="F2108" s="2" t="s">
        <v>48</v>
      </c>
      <c r="G2108" s="2" t="str">
        <f aca="false">IF(AND(E2108="No",F2108="No"),"Yes","No")</f>
        <v>No</v>
      </c>
      <c r="H2108" s="2" t="str">
        <f aca="false">IF(G2108="Yes",B2108,"")</f>
        <v/>
      </c>
    </row>
    <row r="2109" customFormat="false" ht="15" hidden="false" customHeight="false" outlineLevel="0" collapsed="false">
      <c r="A2109" s="2" t="s">
        <v>7599</v>
      </c>
      <c r="B2109" s="20" t="n">
        <v>89</v>
      </c>
      <c r="C2109" s="20" t="n">
        <v>89</v>
      </c>
      <c r="D2109" s="21" t="n">
        <f aca="false">C2109/Summary!$B$4</f>
        <v>0.00593333333333333</v>
      </c>
      <c r="E2109" s="2" t="s">
        <v>48</v>
      </c>
      <c r="F2109" s="2" t="s">
        <v>35</v>
      </c>
      <c r="G2109" s="2" t="str">
        <f aca="false">IF(AND(E2109="No",F2109="No"),"Yes","No")</f>
        <v>No</v>
      </c>
      <c r="H2109" s="2" t="str">
        <f aca="false">IF(G2109="Yes",B2109,"")</f>
        <v/>
      </c>
    </row>
    <row r="2110" customFormat="false" ht="15" hidden="false" customHeight="false" outlineLevel="0" collapsed="false">
      <c r="A2110" s="2" t="s">
        <v>7600</v>
      </c>
      <c r="B2110" s="20" t="n">
        <v>89</v>
      </c>
      <c r="C2110" s="20" t="n">
        <v>89</v>
      </c>
      <c r="D2110" s="21" t="n">
        <f aca="false">C2110/Summary!$B$4</f>
        <v>0.00593333333333333</v>
      </c>
      <c r="E2110" s="2" t="s">
        <v>48</v>
      </c>
      <c r="F2110" s="2" t="s">
        <v>35</v>
      </c>
      <c r="G2110" s="2" t="str">
        <f aca="false">IF(AND(E2110="No",F2110="No"),"Yes","No")</f>
        <v>No</v>
      </c>
      <c r="H2110" s="2" t="str">
        <f aca="false">IF(G2110="Yes",B2110,"")</f>
        <v/>
      </c>
    </row>
    <row r="2111" customFormat="false" ht="15" hidden="false" customHeight="false" outlineLevel="0" collapsed="false">
      <c r="A2111" s="2" t="s">
        <v>7601</v>
      </c>
      <c r="B2111" s="20" t="n">
        <v>89</v>
      </c>
      <c r="C2111" s="20" t="n">
        <v>88</v>
      </c>
      <c r="D2111" s="21" t="n">
        <f aca="false">C2111/Summary!$B$4</f>
        <v>0.00586666666666667</v>
      </c>
      <c r="E2111" s="2" t="s">
        <v>35</v>
      </c>
      <c r="F2111" s="2" t="s">
        <v>48</v>
      </c>
      <c r="G2111" s="2" t="str">
        <f aca="false">IF(AND(E2111="No",F2111="No"),"Yes","No")</f>
        <v>No</v>
      </c>
      <c r="H2111" s="2" t="str">
        <f aca="false">IF(G2111="Yes",B2111,"")</f>
        <v/>
      </c>
    </row>
    <row r="2112" customFormat="false" ht="15" hidden="false" customHeight="false" outlineLevel="0" collapsed="false">
      <c r="A2112" s="2" t="s">
        <v>7602</v>
      </c>
      <c r="B2112" s="20" t="n">
        <v>89</v>
      </c>
      <c r="C2112" s="20" t="n">
        <v>89</v>
      </c>
      <c r="D2112" s="21" t="n">
        <f aca="false">C2112/Summary!$B$4</f>
        <v>0.00593333333333333</v>
      </c>
      <c r="E2112" s="2" t="s">
        <v>48</v>
      </c>
      <c r="F2112" s="2" t="s">
        <v>35</v>
      </c>
      <c r="G2112" s="2" t="str">
        <f aca="false">IF(AND(E2112="No",F2112="No"),"Yes","No")</f>
        <v>No</v>
      </c>
      <c r="H2112" s="2" t="str">
        <f aca="false">IF(G2112="Yes",B2112,"")</f>
        <v/>
      </c>
    </row>
    <row r="2113" customFormat="false" ht="15" hidden="false" customHeight="false" outlineLevel="0" collapsed="false">
      <c r="A2113" s="2" t="s">
        <v>7603</v>
      </c>
      <c r="B2113" s="20" t="n">
        <v>89</v>
      </c>
      <c r="C2113" s="20" t="n">
        <v>88</v>
      </c>
      <c r="D2113" s="21" t="n">
        <f aca="false">C2113/Summary!$B$4</f>
        <v>0.00586666666666667</v>
      </c>
      <c r="E2113" s="2" t="s">
        <v>48</v>
      </c>
      <c r="F2113" s="2" t="s">
        <v>48</v>
      </c>
      <c r="G2113" s="2" t="str">
        <f aca="false">IF(AND(E2113="No",F2113="No"),"Yes","No")</f>
        <v>No</v>
      </c>
      <c r="H2113" s="2" t="str">
        <f aca="false">IF(G2113="Yes",B2113,"")</f>
        <v/>
      </c>
    </row>
    <row r="2114" customFormat="false" ht="15" hidden="false" customHeight="false" outlineLevel="0" collapsed="false">
      <c r="A2114" s="2" t="s">
        <v>7604</v>
      </c>
      <c r="B2114" s="20" t="n">
        <v>89</v>
      </c>
      <c r="C2114" s="20" t="n">
        <v>89</v>
      </c>
      <c r="D2114" s="21" t="n">
        <f aca="false">C2114/Summary!$B$4</f>
        <v>0.00593333333333333</v>
      </c>
      <c r="E2114" s="2" t="s">
        <v>48</v>
      </c>
      <c r="F2114" s="2" t="s">
        <v>35</v>
      </c>
      <c r="G2114" s="2" t="str">
        <f aca="false">IF(AND(E2114="No",F2114="No"),"Yes","No")</f>
        <v>No</v>
      </c>
      <c r="H2114" s="2" t="str">
        <f aca="false">IF(G2114="Yes",B2114,"")</f>
        <v/>
      </c>
    </row>
    <row r="2115" customFormat="false" ht="15" hidden="false" customHeight="false" outlineLevel="0" collapsed="false">
      <c r="A2115" s="2" t="s">
        <v>7605</v>
      </c>
      <c r="B2115" s="20" t="n">
        <v>89</v>
      </c>
      <c r="C2115" s="20" t="n">
        <v>89</v>
      </c>
      <c r="D2115" s="21" t="n">
        <f aca="false">C2115/Summary!$B$4</f>
        <v>0.00593333333333333</v>
      </c>
      <c r="E2115" s="2" t="s">
        <v>48</v>
      </c>
      <c r="F2115" s="2" t="s">
        <v>35</v>
      </c>
      <c r="G2115" s="2" t="str">
        <f aca="false">IF(AND(E2115="No",F2115="No"),"Yes","No")</f>
        <v>No</v>
      </c>
      <c r="H2115" s="2" t="str">
        <f aca="false">IF(G2115="Yes",B2115,"")</f>
        <v/>
      </c>
    </row>
    <row r="2116" customFormat="false" ht="15" hidden="false" customHeight="false" outlineLevel="0" collapsed="false">
      <c r="A2116" s="2" t="s">
        <v>7606</v>
      </c>
      <c r="B2116" s="20" t="n">
        <v>89</v>
      </c>
      <c r="C2116" s="20" t="n">
        <v>89</v>
      </c>
      <c r="D2116" s="21" t="n">
        <f aca="false">C2116/Summary!$B$4</f>
        <v>0.00593333333333333</v>
      </c>
      <c r="E2116" s="2" t="s">
        <v>48</v>
      </c>
      <c r="F2116" s="2" t="s">
        <v>35</v>
      </c>
      <c r="G2116" s="2" t="str">
        <f aca="false">IF(AND(E2116="No",F2116="No"),"Yes","No")</f>
        <v>No</v>
      </c>
      <c r="H2116" s="2" t="str">
        <f aca="false">IF(G2116="Yes",B2116,"")</f>
        <v/>
      </c>
    </row>
    <row r="2117" customFormat="false" ht="15" hidden="false" customHeight="false" outlineLevel="0" collapsed="false">
      <c r="A2117" s="2" t="s">
        <v>7607</v>
      </c>
      <c r="B2117" s="20" t="n">
        <v>90</v>
      </c>
      <c r="C2117" s="20" t="n">
        <v>90</v>
      </c>
      <c r="D2117" s="21" t="n">
        <f aca="false">C2117/Summary!$B$4</f>
        <v>0.006</v>
      </c>
      <c r="E2117" s="2" t="s">
        <v>48</v>
      </c>
      <c r="F2117" s="2" t="s">
        <v>35</v>
      </c>
      <c r="G2117" s="2" t="str">
        <f aca="false">IF(AND(E2117="No",F2117="No"),"Yes","No")</f>
        <v>No</v>
      </c>
      <c r="H2117" s="2" t="str">
        <f aca="false">IF(G2117="Yes",B2117,"")</f>
        <v/>
      </c>
    </row>
    <row r="2118" customFormat="false" ht="15" hidden="false" customHeight="false" outlineLevel="0" collapsed="false">
      <c r="A2118" s="2" t="s">
        <v>7608</v>
      </c>
      <c r="B2118" s="20" t="n">
        <v>90</v>
      </c>
      <c r="C2118" s="20" t="n">
        <v>89</v>
      </c>
      <c r="D2118" s="21" t="n">
        <f aca="false">C2118/Summary!$B$4</f>
        <v>0.00593333333333333</v>
      </c>
      <c r="E2118" s="2" t="s">
        <v>48</v>
      </c>
      <c r="F2118" s="2" t="s">
        <v>48</v>
      </c>
      <c r="G2118" s="2" t="str">
        <f aca="false">IF(AND(E2118="No",F2118="No"),"Yes","No")</f>
        <v>No</v>
      </c>
      <c r="H2118" s="2" t="str">
        <f aca="false">IF(G2118="Yes",B2118,"")</f>
        <v/>
      </c>
    </row>
    <row r="2119" customFormat="false" ht="15" hidden="false" customHeight="false" outlineLevel="0" collapsed="false">
      <c r="A2119" s="2" t="s">
        <v>7609</v>
      </c>
      <c r="B2119" s="20" t="n">
        <v>90</v>
      </c>
      <c r="C2119" s="20" t="n">
        <v>90</v>
      </c>
      <c r="D2119" s="21" t="n">
        <f aca="false">C2119/Summary!$B$4</f>
        <v>0.006</v>
      </c>
      <c r="E2119" s="2" t="s">
        <v>48</v>
      </c>
      <c r="F2119" s="2" t="s">
        <v>35</v>
      </c>
      <c r="G2119" s="2" t="str">
        <f aca="false">IF(AND(E2119="No",F2119="No"),"Yes","No")</f>
        <v>No</v>
      </c>
      <c r="H2119" s="2" t="str">
        <f aca="false">IF(G2119="Yes",B2119,"")</f>
        <v/>
      </c>
    </row>
    <row r="2120" customFormat="false" ht="15" hidden="false" customHeight="false" outlineLevel="0" collapsed="false">
      <c r="A2120" s="2" t="s">
        <v>7610</v>
      </c>
      <c r="B2120" s="20" t="n">
        <v>90</v>
      </c>
      <c r="C2120" s="20" t="n">
        <v>90</v>
      </c>
      <c r="D2120" s="21" t="n">
        <f aca="false">C2120/Summary!$B$4</f>
        <v>0.006</v>
      </c>
      <c r="E2120" s="2" t="s">
        <v>48</v>
      </c>
      <c r="F2120" s="2" t="s">
        <v>35</v>
      </c>
      <c r="G2120" s="2" t="str">
        <f aca="false">IF(AND(E2120="No",F2120="No"),"Yes","No")</f>
        <v>No</v>
      </c>
      <c r="H2120" s="2" t="str">
        <f aca="false">IF(G2120="Yes",B2120,"")</f>
        <v/>
      </c>
    </row>
    <row r="2121" customFormat="false" ht="15" hidden="false" customHeight="false" outlineLevel="0" collapsed="false">
      <c r="A2121" s="2" t="s">
        <v>7611</v>
      </c>
      <c r="B2121" s="20" t="n">
        <v>90</v>
      </c>
      <c r="C2121" s="20" t="n">
        <v>90</v>
      </c>
      <c r="D2121" s="21" t="n">
        <f aca="false">C2121/Summary!$B$4</f>
        <v>0.006</v>
      </c>
      <c r="E2121" s="2" t="s">
        <v>48</v>
      </c>
      <c r="F2121" s="2" t="s">
        <v>35</v>
      </c>
      <c r="G2121" s="2" t="str">
        <f aca="false">IF(AND(E2121="No",F2121="No"),"Yes","No")</f>
        <v>No</v>
      </c>
      <c r="H2121" s="2" t="str">
        <f aca="false">IF(G2121="Yes",B2121,"")</f>
        <v/>
      </c>
    </row>
    <row r="2122" customFormat="false" ht="15" hidden="false" customHeight="false" outlineLevel="0" collapsed="false">
      <c r="A2122" s="2" t="s">
        <v>7612</v>
      </c>
      <c r="B2122" s="20" t="n">
        <v>90</v>
      </c>
      <c r="C2122" s="20" t="n">
        <v>89</v>
      </c>
      <c r="D2122" s="21" t="n">
        <f aca="false">C2122/Summary!$B$4</f>
        <v>0.00593333333333333</v>
      </c>
      <c r="E2122" s="2" t="s">
        <v>48</v>
      </c>
      <c r="F2122" s="2" t="s">
        <v>35</v>
      </c>
      <c r="G2122" s="2" t="str">
        <f aca="false">IF(AND(E2122="No",F2122="No"),"Yes","No")</f>
        <v>No</v>
      </c>
      <c r="H2122" s="2" t="str">
        <f aca="false">IF(G2122="Yes",B2122,"")</f>
        <v/>
      </c>
    </row>
    <row r="2123" customFormat="false" ht="15" hidden="false" customHeight="false" outlineLevel="0" collapsed="false">
      <c r="A2123" s="2" t="s">
        <v>7613</v>
      </c>
      <c r="B2123" s="20" t="n">
        <v>90</v>
      </c>
      <c r="C2123" s="20" t="n">
        <v>89</v>
      </c>
      <c r="D2123" s="21" t="n">
        <f aca="false">C2123/Summary!$B$4</f>
        <v>0.00593333333333333</v>
      </c>
      <c r="E2123" s="2" t="s">
        <v>48</v>
      </c>
      <c r="F2123" s="2" t="s">
        <v>35</v>
      </c>
      <c r="G2123" s="2" t="str">
        <f aca="false">IF(AND(E2123="No",F2123="No"),"Yes","No")</f>
        <v>No</v>
      </c>
      <c r="H2123" s="2" t="str">
        <f aca="false">IF(G2123="Yes",B2123,"")</f>
        <v/>
      </c>
    </row>
    <row r="2124" customFormat="false" ht="15" hidden="false" customHeight="false" outlineLevel="0" collapsed="false">
      <c r="A2124" s="2" t="s">
        <v>7614</v>
      </c>
      <c r="B2124" s="20" t="n">
        <v>90</v>
      </c>
      <c r="C2124" s="20" t="n">
        <v>89</v>
      </c>
      <c r="D2124" s="21" t="n">
        <f aca="false">C2124/Summary!$B$4</f>
        <v>0.00593333333333333</v>
      </c>
      <c r="E2124" s="2" t="s">
        <v>48</v>
      </c>
      <c r="F2124" s="2" t="s">
        <v>48</v>
      </c>
      <c r="G2124" s="2" t="str">
        <f aca="false">IF(AND(E2124="No",F2124="No"),"Yes","No")</f>
        <v>No</v>
      </c>
      <c r="H2124" s="2" t="str">
        <f aca="false">IF(G2124="Yes",B2124,"")</f>
        <v/>
      </c>
    </row>
    <row r="2125" customFormat="false" ht="15" hidden="false" customHeight="false" outlineLevel="0" collapsed="false">
      <c r="A2125" s="2" t="s">
        <v>7615</v>
      </c>
      <c r="B2125" s="20" t="n">
        <v>90</v>
      </c>
      <c r="C2125" s="20" t="n">
        <v>90</v>
      </c>
      <c r="D2125" s="21" t="n">
        <f aca="false">C2125/Summary!$B$4</f>
        <v>0.006</v>
      </c>
      <c r="E2125" s="2" t="s">
        <v>48</v>
      </c>
      <c r="F2125" s="2" t="s">
        <v>35</v>
      </c>
      <c r="G2125" s="2" t="str">
        <f aca="false">IF(AND(E2125="No",F2125="No"),"Yes","No")</f>
        <v>No</v>
      </c>
      <c r="H2125" s="2" t="str">
        <f aca="false">IF(G2125="Yes",B2125,"")</f>
        <v/>
      </c>
    </row>
    <row r="2126" customFormat="false" ht="15" hidden="false" customHeight="false" outlineLevel="0" collapsed="false">
      <c r="A2126" s="2" t="s">
        <v>7616</v>
      </c>
      <c r="B2126" s="20" t="n">
        <v>90</v>
      </c>
      <c r="C2126" s="20" t="n">
        <v>90</v>
      </c>
      <c r="D2126" s="21" t="n">
        <f aca="false">C2126/Summary!$B$4</f>
        <v>0.006</v>
      </c>
      <c r="E2126" s="2" t="s">
        <v>48</v>
      </c>
      <c r="F2126" s="2" t="s">
        <v>35</v>
      </c>
      <c r="G2126" s="2" t="str">
        <f aca="false">IF(AND(E2126="No",F2126="No"),"Yes","No")</f>
        <v>No</v>
      </c>
      <c r="H2126" s="2" t="str">
        <f aca="false">IF(G2126="Yes",B2126,"")</f>
        <v/>
      </c>
    </row>
    <row r="2127" customFormat="false" ht="15" hidden="false" customHeight="false" outlineLevel="0" collapsed="false">
      <c r="A2127" s="2" t="s">
        <v>7617</v>
      </c>
      <c r="B2127" s="20" t="n">
        <v>90</v>
      </c>
      <c r="C2127" s="20" t="n">
        <v>90</v>
      </c>
      <c r="D2127" s="21" t="n">
        <f aca="false">C2127/Summary!$B$4</f>
        <v>0.006</v>
      </c>
      <c r="E2127" s="2" t="s">
        <v>48</v>
      </c>
      <c r="F2127" s="2" t="s">
        <v>35</v>
      </c>
      <c r="G2127" s="2" t="str">
        <f aca="false">IF(AND(E2127="No",F2127="No"),"Yes","No")</f>
        <v>No</v>
      </c>
      <c r="H2127" s="2" t="str">
        <f aca="false">IF(G2127="Yes",B2127,"")</f>
        <v/>
      </c>
    </row>
    <row r="2128" customFormat="false" ht="15" hidden="false" customHeight="false" outlineLevel="0" collapsed="false">
      <c r="A2128" s="2" t="s">
        <v>7618</v>
      </c>
      <c r="B2128" s="20" t="n">
        <v>90</v>
      </c>
      <c r="C2128" s="20" t="n">
        <v>90</v>
      </c>
      <c r="D2128" s="21" t="n">
        <f aca="false">C2128/Summary!$B$4</f>
        <v>0.006</v>
      </c>
      <c r="E2128" s="2" t="s">
        <v>48</v>
      </c>
      <c r="F2128" s="2" t="s">
        <v>48</v>
      </c>
      <c r="G2128" s="2" t="str">
        <f aca="false">IF(AND(E2128="No",F2128="No"),"Yes","No")</f>
        <v>No</v>
      </c>
      <c r="H2128" s="2" t="str">
        <f aca="false">IF(G2128="Yes",B2128,"")</f>
        <v/>
      </c>
    </row>
    <row r="2129" customFormat="false" ht="15" hidden="false" customHeight="false" outlineLevel="0" collapsed="false">
      <c r="A2129" s="2" t="s">
        <v>7619</v>
      </c>
      <c r="B2129" s="20" t="n">
        <v>90</v>
      </c>
      <c r="C2129" s="20" t="n">
        <v>90</v>
      </c>
      <c r="D2129" s="21" t="n">
        <f aca="false">C2129/Summary!$B$4</f>
        <v>0.006</v>
      </c>
      <c r="E2129" s="2" t="s">
        <v>48</v>
      </c>
      <c r="F2129" s="2" t="s">
        <v>35</v>
      </c>
      <c r="G2129" s="2" t="str">
        <f aca="false">IF(AND(E2129="No",F2129="No"),"Yes","No")</f>
        <v>No</v>
      </c>
      <c r="H2129" s="2" t="str">
        <f aca="false">IF(G2129="Yes",B2129,"")</f>
        <v/>
      </c>
    </row>
    <row r="2130" customFormat="false" ht="15" hidden="false" customHeight="false" outlineLevel="0" collapsed="false">
      <c r="A2130" s="2" t="s">
        <v>7620</v>
      </c>
      <c r="B2130" s="20" t="n">
        <v>90</v>
      </c>
      <c r="C2130" s="20" t="n">
        <v>90</v>
      </c>
      <c r="D2130" s="21" t="n">
        <f aca="false">C2130/Summary!$B$4</f>
        <v>0.006</v>
      </c>
      <c r="E2130" s="2" t="s">
        <v>48</v>
      </c>
      <c r="F2130" s="2" t="s">
        <v>35</v>
      </c>
      <c r="G2130" s="2" t="str">
        <f aca="false">IF(AND(E2130="No",F2130="No"),"Yes","No")</f>
        <v>No</v>
      </c>
      <c r="H2130" s="2" t="str">
        <f aca="false">IF(G2130="Yes",B2130,"")</f>
        <v/>
      </c>
    </row>
    <row r="2131" customFormat="false" ht="15" hidden="false" customHeight="false" outlineLevel="0" collapsed="false">
      <c r="A2131" s="2" t="s">
        <v>7621</v>
      </c>
      <c r="B2131" s="20" t="n">
        <v>90</v>
      </c>
      <c r="C2131" s="20" t="n">
        <v>89</v>
      </c>
      <c r="D2131" s="21" t="n">
        <f aca="false">C2131/Summary!$B$4</f>
        <v>0.00593333333333333</v>
      </c>
      <c r="E2131" s="2" t="s">
        <v>35</v>
      </c>
      <c r="F2131" s="2" t="s">
        <v>48</v>
      </c>
      <c r="G2131" s="2" t="str">
        <f aca="false">IF(AND(E2131="No",F2131="No"),"Yes","No")</f>
        <v>No</v>
      </c>
      <c r="H2131" s="2" t="str">
        <f aca="false">IF(G2131="Yes",B2131,"")</f>
        <v/>
      </c>
    </row>
    <row r="2132" customFormat="false" ht="15" hidden="false" customHeight="false" outlineLevel="0" collapsed="false">
      <c r="A2132" s="2" t="s">
        <v>7622</v>
      </c>
      <c r="B2132" s="20" t="n">
        <v>90</v>
      </c>
      <c r="C2132" s="20" t="n">
        <v>89</v>
      </c>
      <c r="D2132" s="21" t="n">
        <f aca="false">C2132/Summary!$B$4</f>
        <v>0.00593333333333333</v>
      </c>
      <c r="E2132" s="2" t="s">
        <v>35</v>
      </c>
      <c r="F2132" s="2" t="s">
        <v>48</v>
      </c>
      <c r="G2132" s="2" t="str">
        <f aca="false">IF(AND(E2132="No",F2132="No"),"Yes","No")</f>
        <v>No</v>
      </c>
      <c r="H2132" s="2" t="str">
        <f aca="false">IF(G2132="Yes",B2132,"")</f>
        <v/>
      </c>
    </row>
    <row r="2133" customFormat="false" ht="15" hidden="false" customHeight="false" outlineLevel="0" collapsed="false">
      <c r="A2133" s="2" t="s">
        <v>7623</v>
      </c>
      <c r="B2133" s="20" t="n">
        <v>90</v>
      </c>
      <c r="C2133" s="20" t="n">
        <v>90</v>
      </c>
      <c r="D2133" s="21" t="n">
        <f aca="false">C2133/Summary!$B$4</f>
        <v>0.006</v>
      </c>
      <c r="E2133" s="2" t="s">
        <v>35</v>
      </c>
      <c r="F2133" s="2" t="s">
        <v>48</v>
      </c>
      <c r="G2133" s="2" t="str">
        <f aca="false">IF(AND(E2133="No",F2133="No"),"Yes","No")</f>
        <v>No</v>
      </c>
      <c r="H2133" s="2" t="str">
        <f aca="false">IF(G2133="Yes",B2133,"")</f>
        <v/>
      </c>
    </row>
    <row r="2134" customFormat="false" ht="15" hidden="false" customHeight="false" outlineLevel="0" collapsed="false">
      <c r="A2134" s="2" t="s">
        <v>7624</v>
      </c>
      <c r="B2134" s="20" t="n">
        <v>90</v>
      </c>
      <c r="C2134" s="20" t="n">
        <v>89</v>
      </c>
      <c r="D2134" s="21" t="n">
        <f aca="false">C2134/Summary!$B$4</f>
        <v>0.00593333333333333</v>
      </c>
      <c r="E2134" s="2" t="s">
        <v>48</v>
      </c>
      <c r="F2134" s="2" t="s">
        <v>35</v>
      </c>
      <c r="G2134" s="2" t="str">
        <f aca="false">IF(AND(E2134="No",F2134="No"),"Yes","No")</f>
        <v>No</v>
      </c>
      <c r="H2134" s="2" t="str">
        <f aca="false">IF(G2134="Yes",B2134,"")</f>
        <v/>
      </c>
    </row>
    <row r="2135" customFormat="false" ht="15" hidden="false" customHeight="false" outlineLevel="0" collapsed="false">
      <c r="A2135" s="2" t="s">
        <v>7625</v>
      </c>
      <c r="B2135" s="20" t="n">
        <v>90</v>
      </c>
      <c r="C2135" s="20" t="n">
        <v>90</v>
      </c>
      <c r="D2135" s="21" t="n">
        <f aca="false">C2135/Summary!$B$4</f>
        <v>0.006</v>
      </c>
      <c r="E2135" s="2" t="s">
        <v>48</v>
      </c>
      <c r="F2135" s="2" t="s">
        <v>35</v>
      </c>
      <c r="G2135" s="2" t="str">
        <f aca="false">IF(AND(E2135="No",F2135="No"),"Yes","No")</f>
        <v>No</v>
      </c>
      <c r="H2135" s="2" t="str">
        <f aca="false">IF(G2135="Yes",B2135,"")</f>
        <v/>
      </c>
    </row>
    <row r="2136" customFormat="false" ht="15" hidden="false" customHeight="false" outlineLevel="0" collapsed="false">
      <c r="A2136" s="2" t="s">
        <v>7626</v>
      </c>
      <c r="B2136" s="20" t="n">
        <v>90</v>
      </c>
      <c r="C2136" s="20" t="n">
        <v>90</v>
      </c>
      <c r="D2136" s="21" t="n">
        <f aca="false">C2136/Summary!$B$4</f>
        <v>0.006</v>
      </c>
      <c r="E2136" s="2" t="s">
        <v>35</v>
      </c>
      <c r="F2136" s="2" t="s">
        <v>48</v>
      </c>
      <c r="G2136" s="2" t="str">
        <f aca="false">IF(AND(E2136="No",F2136="No"),"Yes","No")</f>
        <v>No</v>
      </c>
      <c r="H2136" s="2" t="str">
        <f aca="false">IF(G2136="Yes",B2136,"")</f>
        <v/>
      </c>
    </row>
    <row r="2137" customFormat="false" ht="15" hidden="false" customHeight="false" outlineLevel="0" collapsed="false">
      <c r="A2137" s="2" t="s">
        <v>7627</v>
      </c>
      <c r="B2137" s="20" t="n">
        <v>90</v>
      </c>
      <c r="C2137" s="20" t="n">
        <v>90</v>
      </c>
      <c r="D2137" s="21" t="n">
        <f aca="false">C2137/Summary!$B$4</f>
        <v>0.006</v>
      </c>
      <c r="E2137" s="2" t="s">
        <v>48</v>
      </c>
      <c r="F2137" s="2" t="s">
        <v>35</v>
      </c>
      <c r="G2137" s="2" t="str">
        <f aca="false">IF(AND(E2137="No",F2137="No"),"Yes","No")</f>
        <v>No</v>
      </c>
      <c r="H2137" s="2" t="str">
        <f aca="false">IF(G2137="Yes",B2137,"")</f>
        <v/>
      </c>
    </row>
    <row r="2138" customFormat="false" ht="15" hidden="false" customHeight="false" outlineLevel="0" collapsed="false">
      <c r="A2138" s="2" t="s">
        <v>7628</v>
      </c>
      <c r="B2138" s="20" t="n">
        <v>90</v>
      </c>
      <c r="C2138" s="20" t="n">
        <v>88</v>
      </c>
      <c r="D2138" s="21" t="n">
        <f aca="false">C2138/Summary!$B$4</f>
        <v>0.00586666666666667</v>
      </c>
      <c r="E2138" s="2" t="s">
        <v>48</v>
      </c>
      <c r="F2138" s="2" t="s">
        <v>35</v>
      </c>
      <c r="G2138" s="2" t="str">
        <f aca="false">IF(AND(E2138="No",F2138="No"),"Yes","No")</f>
        <v>No</v>
      </c>
      <c r="H2138" s="2" t="str">
        <f aca="false">IF(G2138="Yes",B2138,"")</f>
        <v/>
      </c>
    </row>
    <row r="2139" customFormat="false" ht="15" hidden="false" customHeight="false" outlineLevel="0" collapsed="false">
      <c r="A2139" s="2" t="s">
        <v>7629</v>
      </c>
      <c r="B2139" s="20" t="n">
        <v>90</v>
      </c>
      <c r="C2139" s="20" t="n">
        <v>89</v>
      </c>
      <c r="D2139" s="21" t="n">
        <f aca="false">C2139/Summary!$B$4</f>
        <v>0.00593333333333333</v>
      </c>
      <c r="E2139" s="2" t="s">
        <v>48</v>
      </c>
      <c r="F2139" s="2" t="s">
        <v>48</v>
      </c>
      <c r="G2139" s="2" t="str">
        <f aca="false">IF(AND(E2139="No",F2139="No"),"Yes","No")</f>
        <v>No</v>
      </c>
      <c r="H2139" s="2" t="str">
        <f aca="false">IF(G2139="Yes",B2139,"")</f>
        <v/>
      </c>
    </row>
    <row r="2140" customFormat="false" ht="15" hidden="false" customHeight="false" outlineLevel="0" collapsed="false">
      <c r="A2140" s="2" t="s">
        <v>7630</v>
      </c>
      <c r="B2140" s="20" t="n">
        <v>90</v>
      </c>
      <c r="C2140" s="20" t="n">
        <v>90</v>
      </c>
      <c r="D2140" s="21" t="n">
        <f aca="false">C2140/Summary!$B$4</f>
        <v>0.006</v>
      </c>
      <c r="E2140" s="2" t="s">
        <v>48</v>
      </c>
      <c r="F2140" s="2" t="s">
        <v>48</v>
      </c>
      <c r="G2140" s="2" t="str">
        <f aca="false">IF(AND(E2140="No",F2140="No"),"Yes","No")</f>
        <v>No</v>
      </c>
      <c r="H2140" s="2" t="str">
        <f aca="false">IF(G2140="Yes",B2140,"")</f>
        <v/>
      </c>
    </row>
    <row r="2141" customFormat="false" ht="15" hidden="false" customHeight="false" outlineLevel="0" collapsed="false">
      <c r="A2141" s="2" t="s">
        <v>7631</v>
      </c>
      <c r="B2141" s="20" t="n">
        <v>90</v>
      </c>
      <c r="C2141" s="20" t="n">
        <v>89</v>
      </c>
      <c r="D2141" s="21" t="n">
        <f aca="false">C2141/Summary!$B$4</f>
        <v>0.00593333333333333</v>
      </c>
      <c r="E2141" s="2" t="s">
        <v>48</v>
      </c>
      <c r="F2141" s="2" t="s">
        <v>35</v>
      </c>
      <c r="G2141" s="2" t="str">
        <f aca="false">IF(AND(E2141="No",F2141="No"),"Yes","No")</f>
        <v>No</v>
      </c>
      <c r="H2141" s="2" t="str">
        <f aca="false">IF(G2141="Yes",B2141,"")</f>
        <v/>
      </c>
    </row>
    <row r="2142" customFormat="false" ht="15" hidden="false" customHeight="false" outlineLevel="0" collapsed="false">
      <c r="A2142" s="2" t="s">
        <v>7632</v>
      </c>
      <c r="B2142" s="20" t="n">
        <v>90</v>
      </c>
      <c r="C2142" s="20" t="n">
        <v>90</v>
      </c>
      <c r="D2142" s="21" t="n">
        <f aca="false">C2142/Summary!$B$4</f>
        <v>0.006</v>
      </c>
      <c r="E2142" s="2" t="s">
        <v>48</v>
      </c>
      <c r="F2142" s="2" t="s">
        <v>35</v>
      </c>
      <c r="G2142" s="2" t="str">
        <f aca="false">IF(AND(E2142="No",F2142="No"),"Yes","No")</f>
        <v>No</v>
      </c>
      <c r="H2142" s="2" t="str">
        <f aca="false">IF(G2142="Yes",B2142,"")</f>
        <v/>
      </c>
    </row>
    <row r="2143" customFormat="false" ht="15" hidden="false" customHeight="false" outlineLevel="0" collapsed="false">
      <c r="A2143" s="2" t="s">
        <v>7633</v>
      </c>
      <c r="B2143" s="20" t="n">
        <v>90</v>
      </c>
      <c r="C2143" s="20" t="n">
        <v>90</v>
      </c>
      <c r="D2143" s="21" t="n">
        <f aca="false">C2143/Summary!$B$4</f>
        <v>0.006</v>
      </c>
      <c r="E2143" s="2" t="s">
        <v>48</v>
      </c>
      <c r="F2143" s="2" t="s">
        <v>35</v>
      </c>
      <c r="G2143" s="2" t="str">
        <f aca="false">IF(AND(E2143="No",F2143="No"),"Yes","No")</f>
        <v>No</v>
      </c>
      <c r="H2143" s="2" t="str">
        <f aca="false">IF(G2143="Yes",B2143,"")</f>
        <v/>
      </c>
    </row>
    <row r="2144" customFormat="false" ht="15" hidden="false" customHeight="false" outlineLevel="0" collapsed="false">
      <c r="A2144" s="2" t="s">
        <v>7634</v>
      </c>
      <c r="B2144" s="20" t="n">
        <v>90</v>
      </c>
      <c r="C2144" s="20" t="n">
        <v>90</v>
      </c>
      <c r="D2144" s="21" t="n">
        <f aca="false">C2144/Summary!$B$4</f>
        <v>0.006</v>
      </c>
      <c r="E2144" s="2" t="s">
        <v>48</v>
      </c>
      <c r="F2144" s="2" t="s">
        <v>35</v>
      </c>
      <c r="G2144" s="2" t="str">
        <f aca="false">IF(AND(E2144="No",F2144="No"),"Yes","No")</f>
        <v>No</v>
      </c>
      <c r="H2144" s="2" t="str">
        <f aca="false">IF(G2144="Yes",B2144,"")</f>
        <v/>
      </c>
    </row>
    <row r="2145" customFormat="false" ht="15" hidden="false" customHeight="false" outlineLevel="0" collapsed="false">
      <c r="A2145" s="2" t="s">
        <v>7635</v>
      </c>
      <c r="B2145" s="20" t="n">
        <v>90</v>
      </c>
      <c r="C2145" s="20" t="n">
        <v>89</v>
      </c>
      <c r="D2145" s="21" t="n">
        <f aca="false">C2145/Summary!$B$4</f>
        <v>0.00593333333333333</v>
      </c>
      <c r="E2145" s="2" t="s">
        <v>48</v>
      </c>
      <c r="F2145" s="2" t="s">
        <v>35</v>
      </c>
      <c r="G2145" s="2" t="str">
        <f aca="false">IF(AND(E2145="No",F2145="No"),"Yes","No")</f>
        <v>No</v>
      </c>
      <c r="H2145" s="2" t="str">
        <f aca="false">IF(G2145="Yes",B2145,"")</f>
        <v/>
      </c>
    </row>
    <row r="2146" customFormat="false" ht="15" hidden="false" customHeight="false" outlineLevel="0" collapsed="false">
      <c r="A2146" s="2" t="s">
        <v>7636</v>
      </c>
      <c r="B2146" s="20" t="n">
        <v>90</v>
      </c>
      <c r="C2146" s="20" t="n">
        <v>89</v>
      </c>
      <c r="D2146" s="21" t="n">
        <f aca="false">C2146/Summary!$B$4</f>
        <v>0.00593333333333333</v>
      </c>
      <c r="E2146" s="2" t="s">
        <v>48</v>
      </c>
      <c r="F2146" s="2" t="s">
        <v>48</v>
      </c>
      <c r="G2146" s="2" t="str">
        <f aca="false">IF(AND(E2146="No",F2146="No"),"Yes","No")</f>
        <v>No</v>
      </c>
      <c r="H2146" s="2" t="str">
        <f aca="false">IF(G2146="Yes",B2146,"")</f>
        <v/>
      </c>
    </row>
    <row r="2147" customFormat="false" ht="15" hidden="false" customHeight="false" outlineLevel="0" collapsed="false">
      <c r="A2147" s="2" t="s">
        <v>7637</v>
      </c>
      <c r="B2147" s="20" t="n">
        <v>90</v>
      </c>
      <c r="C2147" s="20" t="n">
        <v>90</v>
      </c>
      <c r="D2147" s="21" t="n">
        <f aca="false">C2147/Summary!$B$4</f>
        <v>0.006</v>
      </c>
      <c r="E2147" s="2" t="s">
        <v>48</v>
      </c>
      <c r="F2147" s="2" t="s">
        <v>35</v>
      </c>
      <c r="G2147" s="2" t="str">
        <f aca="false">IF(AND(E2147="No",F2147="No"),"Yes","No")</f>
        <v>No</v>
      </c>
      <c r="H2147" s="2" t="str">
        <f aca="false">IF(G2147="Yes",B2147,"")</f>
        <v/>
      </c>
    </row>
    <row r="2148" customFormat="false" ht="15" hidden="false" customHeight="false" outlineLevel="0" collapsed="false">
      <c r="A2148" s="2" t="s">
        <v>7638</v>
      </c>
      <c r="B2148" s="20" t="n">
        <v>90</v>
      </c>
      <c r="C2148" s="20" t="n">
        <v>90</v>
      </c>
      <c r="D2148" s="21" t="n">
        <f aca="false">C2148/Summary!$B$4</f>
        <v>0.006</v>
      </c>
      <c r="E2148" s="2" t="s">
        <v>48</v>
      </c>
      <c r="F2148" s="2" t="s">
        <v>35</v>
      </c>
      <c r="G2148" s="2" t="str">
        <f aca="false">IF(AND(E2148="No",F2148="No"),"Yes","No")</f>
        <v>No</v>
      </c>
      <c r="H2148" s="2" t="str">
        <f aca="false">IF(G2148="Yes",B2148,"")</f>
        <v/>
      </c>
    </row>
    <row r="2149" customFormat="false" ht="15" hidden="false" customHeight="false" outlineLevel="0" collapsed="false">
      <c r="A2149" s="2" t="s">
        <v>7639</v>
      </c>
      <c r="B2149" s="20" t="n">
        <v>90</v>
      </c>
      <c r="C2149" s="20" t="n">
        <v>90</v>
      </c>
      <c r="D2149" s="21" t="n">
        <f aca="false">C2149/Summary!$B$4</f>
        <v>0.006</v>
      </c>
      <c r="E2149" s="2" t="s">
        <v>48</v>
      </c>
      <c r="F2149" s="2" t="s">
        <v>35</v>
      </c>
      <c r="G2149" s="2" t="str">
        <f aca="false">IF(AND(E2149="No",F2149="No"),"Yes","No")</f>
        <v>No</v>
      </c>
      <c r="H2149" s="2" t="str">
        <f aca="false">IF(G2149="Yes",B2149,"")</f>
        <v/>
      </c>
    </row>
    <row r="2150" customFormat="false" ht="15" hidden="false" customHeight="false" outlineLevel="0" collapsed="false">
      <c r="A2150" s="2" t="s">
        <v>7640</v>
      </c>
      <c r="B2150" s="20" t="n">
        <v>90</v>
      </c>
      <c r="C2150" s="20" t="n">
        <v>90</v>
      </c>
      <c r="D2150" s="21" t="n">
        <f aca="false">C2150/Summary!$B$4</f>
        <v>0.006</v>
      </c>
      <c r="E2150" s="2" t="s">
        <v>48</v>
      </c>
      <c r="F2150" s="2" t="s">
        <v>35</v>
      </c>
      <c r="G2150" s="2" t="str">
        <f aca="false">IF(AND(E2150="No",F2150="No"),"Yes","No")</f>
        <v>No</v>
      </c>
      <c r="H2150" s="2" t="str">
        <f aca="false">IF(G2150="Yes",B2150,"")</f>
        <v/>
      </c>
    </row>
    <row r="2151" customFormat="false" ht="15" hidden="false" customHeight="false" outlineLevel="0" collapsed="false">
      <c r="A2151" s="2" t="s">
        <v>7641</v>
      </c>
      <c r="B2151" s="20" t="n">
        <v>90</v>
      </c>
      <c r="C2151" s="20" t="n">
        <v>90</v>
      </c>
      <c r="D2151" s="21" t="n">
        <f aca="false">C2151/Summary!$B$4</f>
        <v>0.006</v>
      </c>
      <c r="E2151" s="2" t="s">
        <v>48</v>
      </c>
      <c r="F2151" s="2" t="s">
        <v>35</v>
      </c>
      <c r="G2151" s="2" t="str">
        <f aca="false">IF(AND(E2151="No",F2151="No"),"Yes","No")</f>
        <v>No</v>
      </c>
      <c r="H2151" s="2" t="str">
        <f aca="false">IF(G2151="Yes",B2151,"")</f>
        <v/>
      </c>
    </row>
    <row r="2152" customFormat="false" ht="15" hidden="false" customHeight="false" outlineLevel="0" collapsed="false">
      <c r="A2152" s="2" t="s">
        <v>7642</v>
      </c>
      <c r="B2152" s="20" t="n">
        <v>90</v>
      </c>
      <c r="C2152" s="20" t="n">
        <v>90</v>
      </c>
      <c r="D2152" s="21" t="n">
        <f aca="false">C2152/Summary!$B$4</f>
        <v>0.006</v>
      </c>
      <c r="E2152" s="2" t="s">
        <v>48</v>
      </c>
      <c r="F2152" s="2" t="s">
        <v>48</v>
      </c>
      <c r="G2152" s="2" t="str">
        <f aca="false">IF(AND(E2152="No",F2152="No"),"Yes","No")</f>
        <v>No</v>
      </c>
      <c r="H2152" s="2" t="str">
        <f aca="false">IF(G2152="Yes",B2152,"")</f>
        <v/>
      </c>
    </row>
    <row r="2153" customFormat="false" ht="15" hidden="false" customHeight="false" outlineLevel="0" collapsed="false">
      <c r="A2153" s="2" t="s">
        <v>7643</v>
      </c>
      <c r="B2153" s="20" t="n">
        <v>90</v>
      </c>
      <c r="C2153" s="20" t="n">
        <v>90</v>
      </c>
      <c r="D2153" s="21" t="n">
        <f aca="false">C2153/Summary!$B$4</f>
        <v>0.006</v>
      </c>
      <c r="E2153" s="2" t="s">
        <v>48</v>
      </c>
      <c r="F2153" s="2" t="s">
        <v>48</v>
      </c>
      <c r="G2153" s="2" t="str">
        <f aca="false">IF(AND(E2153="No",F2153="No"),"Yes","No")</f>
        <v>No</v>
      </c>
      <c r="H2153" s="2" t="str">
        <f aca="false">IF(G2153="Yes",B2153,"")</f>
        <v/>
      </c>
    </row>
    <row r="2154" customFormat="false" ht="15" hidden="false" customHeight="false" outlineLevel="0" collapsed="false">
      <c r="A2154" s="2" t="s">
        <v>7644</v>
      </c>
      <c r="B2154" s="20" t="n">
        <v>90</v>
      </c>
      <c r="C2154" s="20" t="n">
        <v>90</v>
      </c>
      <c r="D2154" s="21" t="n">
        <f aca="false">C2154/Summary!$B$4</f>
        <v>0.006</v>
      </c>
      <c r="E2154" s="2" t="s">
        <v>48</v>
      </c>
      <c r="F2154" s="2" t="s">
        <v>35</v>
      </c>
      <c r="G2154" s="2" t="str">
        <f aca="false">IF(AND(E2154="No",F2154="No"),"Yes","No")</f>
        <v>No</v>
      </c>
      <c r="H2154" s="2" t="str">
        <f aca="false">IF(G2154="Yes",B2154,"")</f>
        <v/>
      </c>
    </row>
    <row r="2155" customFormat="false" ht="15" hidden="false" customHeight="false" outlineLevel="0" collapsed="false">
      <c r="A2155" s="2" t="s">
        <v>7645</v>
      </c>
      <c r="B2155" s="20" t="n">
        <v>90</v>
      </c>
      <c r="C2155" s="20" t="n">
        <v>90</v>
      </c>
      <c r="D2155" s="21" t="n">
        <f aca="false">C2155/Summary!$B$4</f>
        <v>0.006</v>
      </c>
      <c r="E2155" s="2" t="s">
        <v>48</v>
      </c>
      <c r="F2155" s="2" t="s">
        <v>35</v>
      </c>
      <c r="G2155" s="2" t="str">
        <f aca="false">IF(AND(E2155="No",F2155="No"),"Yes","No")</f>
        <v>No</v>
      </c>
      <c r="H2155" s="2" t="str">
        <f aca="false">IF(G2155="Yes",B2155,"")</f>
        <v/>
      </c>
    </row>
    <row r="2156" customFormat="false" ht="15" hidden="false" customHeight="false" outlineLevel="0" collapsed="false">
      <c r="A2156" s="2" t="s">
        <v>7646</v>
      </c>
      <c r="B2156" s="20" t="n">
        <v>90</v>
      </c>
      <c r="C2156" s="20" t="n">
        <v>89</v>
      </c>
      <c r="D2156" s="21" t="n">
        <f aca="false">C2156/Summary!$B$4</f>
        <v>0.00593333333333333</v>
      </c>
      <c r="E2156" s="2" t="s">
        <v>48</v>
      </c>
      <c r="F2156" s="2" t="s">
        <v>35</v>
      </c>
      <c r="G2156" s="2" t="str">
        <f aca="false">IF(AND(E2156="No",F2156="No"),"Yes","No")</f>
        <v>No</v>
      </c>
      <c r="H2156" s="2" t="str">
        <f aca="false">IF(G2156="Yes",B2156,"")</f>
        <v/>
      </c>
    </row>
    <row r="2157" customFormat="false" ht="15" hidden="false" customHeight="false" outlineLevel="0" collapsed="false">
      <c r="A2157" s="2" t="s">
        <v>7647</v>
      </c>
      <c r="B2157" s="20" t="n">
        <v>90</v>
      </c>
      <c r="C2157" s="20" t="n">
        <v>89</v>
      </c>
      <c r="D2157" s="21" t="n">
        <f aca="false">C2157/Summary!$B$4</f>
        <v>0.00593333333333333</v>
      </c>
      <c r="E2157" s="2" t="s">
        <v>35</v>
      </c>
      <c r="F2157" s="2" t="s">
        <v>48</v>
      </c>
      <c r="G2157" s="2" t="str">
        <f aca="false">IF(AND(E2157="No",F2157="No"),"Yes","No")</f>
        <v>No</v>
      </c>
      <c r="H2157" s="2" t="str">
        <f aca="false">IF(G2157="Yes",B2157,"")</f>
        <v/>
      </c>
    </row>
    <row r="2158" customFormat="false" ht="15" hidden="false" customHeight="false" outlineLevel="0" collapsed="false">
      <c r="A2158" s="2" t="s">
        <v>7648</v>
      </c>
      <c r="B2158" s="20" t="n">
        <v>90</v>
      </c>
      <c r="C2158" s="20" t="n">
        <v>90</v>
      </c>
      <c r="D2158" s="21" t="n">
        <f aca="false">C2158/Summary!$B$4</f>
        <v>0.006</v>
      </c>
      <c r="E2158" s="2" t="s">
        <v>48</v>
      </c>
      <c r="F2158" s="2" t="s">
        <v>35</v>
      </c>
      <c r="G2158" s="2" t="str">
        <f aca="false">IF(AND(E2158="No",F2158="No"),"Yes","No")</f>
        <v>No</v>
      </c>
      <c r="H2158" s="2" t="str">
        <f aca="false">IF(G2158="Yes",B2158,"")</f>
        <v/>
      </c>
    </row>
    <row r="2159" customFormat="false" ht="15" hidden="false" customHeight="false" outlineLevel="0" collapsed="false">
      <c r="A2159" s="2" t="s">
        <v>7649</v>
      </c>
      <c r="B2159" s="20" t="n">
        <v>90</v>
      </c>
      <c r="C2159" s="20" t="n">
        <v>90</v>
      </c>
      <c r="D2159" s="21" t="n">
        <f aca="false">C2159/Summary!$B$4</f>
        <v>0.006</v>
      </c>
      <c r="E2159" s="2" t="s">
        <v>48</v>
      </c>
      <c r="F2159" s="2" t="s">
        <v>35</v>
      </c>
      <c r="G2159" s="2" t="str">
        <f aca="false">IF(AND(E2159="No",F2159="No"),"Yes","No")</f>
        <v>No</v>
      </c>
      <c r="H2159" s="2" t="str">
        <f aca="false">IF(G2159="Yes",B2159,"")</f>
        <v/>
      </c>
    </row>
    <row r="2160" customFormat="false" ht="15" hidden="false" customHeight="false" outlineLevel="0" collapsed="false">
      <c r="A2160" s="2" t="s">
        <v>7650</v>
      </c>
      <c r="B2160" s="20" t="n">
        <v>90</v>
      </c>
      <c r="C2160" s="20" t="n">
        <v>90</v>
      </c>
      <c r="D2160" s="21" t="n">
        <f aca="false">C2160/Summary!$B$4</f>
        <v>0.006</v>
      </c>
      <c r="E2160" s="2" t="s">
        <v>48</v>
      </c>
      <c r="F2160" s="2" t="s">
        <v>35</v>
      </c>
      <c r="G2160" s="2" t="str">
        <f aca="false">IF(AND(E2160="No",F2160="No"),"Yes","No")</f>
        <v>No</v>
      </c>
      <c r="H2160" s="2" t="str">
        <f aca="false">IF(G2160="Yes",B2160,"")</f>
        <v/>
      </c>
    </row>
    <row r="2161" customFormat="false" ht="15" hidden="false" customHeight="false" outlineLevel="0" collapsed="false">
      <c r="A2161" s="2" t="s">
        <v>7651</v>
      </c>
      <c r="B2161" s="20" t="n">
        <v>90</v>
      </c>
      <c r="C2161" s="20" t="n">
        <v>90</v>
      </c>
      <c r="D2161" s="21" t="n">
        <f aca="false">C2161/Summary!$B$4</f>
        <v>0.006</v>
      </c>
      <c r="E2161" s="2" t="s">
        <v>48</v>
      </c>
      <c r="F2161" s="2" t="s">
        <v>48</v>
      </c>
      <c r="G2161" s="2" t="str">
        <f aca="false">IF(AND(E2161="No",F2161="No"),"Yes","No")</f>
        <v>No</v>
      </c>
      <c r="H2161" s="2" t="str">
        <f aca="false">IF(G2161="Yes",B2161,"")</f>
        <v/>
      </c>
    </row>
    <row r="2162" customFormat="false" ht="15" hidden="false" customHeight="false" outlineLevel="0" collapsed="false">
      <c r="A2162" s="2" t="s">
        <v>7652</v>
      </c>
      <c r="B2162" s="20" t="n">
        <v>90</v>
      </c>
      <c r="C2162" s="20" t="n">
        <v>90</v>
      </c>
      <c r="D2162" s="21" t="n">
        <f aca="false">C2162/Summary!$B$4</f>
        <v>0.006</v>
      </c>
      <c r="E2162" s="2" t="s">
        <v>48</v>
      </c>
      <c r="F2162" s="2" t="s">
        <v>35</v>
      </c>
      <c r="G2162" s="2" t="str">
        <f aca="false">IF(AND(E2162="No",F2162="No"),"Yes","No")</f>
        <v>No</v>
      </c>
      <c r="H2162" s="2" t="str">
        <f aca="false">IF(G2162="Yes",B2162,"")</f>
        <v/>
      </c>
    </row>
    <row r="2163" customFormat="false" ht="15" hidden="false" customHeight="false" outlineLevel="0" collapsed="false">
      <c r="A2163" s="2" t="s">
        <v>7653</v>
      </c>
      <c r="B2163" s="20" t="n">
        <v>90</v>
      </c>
      <c r="C2163" s="20" t="n">
        <v>89</v>
      </c>
      <c r="D2163" s="21" t="n">
        <f aca="false">C2163/Summary!$B$4</f>
        <v>0.00593333333333333</v>
      </c>
      <c r="E2163" s="2" t="s">
        <v>48</v>
      </c>
      <c r="F2163" s="2" t="s">
        <v>48</v>
      </c>
      <c r="G2163" s="2" t="str">
        <f aca="false">IF(AND(E2163="No",F2163="No"),"Yes","No")</f>
        <v>No</v>
      </c>
      <c r="H2163" s="2" t="str">
        <f aca="false">IF(G2163="Yes",B2163,"")</f>
        <v/>
      </c>
    </row>
    <row r="2164" customFormat="false" ht="15" hidden="false" customHeight="false" outlineLevel="0" collapsed="false">
      <c r="A2164" s="2" t="s">
        <v>7654</v>
      </c>
      <c r="B2164" s="20" t="n">
        <v>90</v>
      </c>
      <c r="C2164" s="20" t="n">
        <v>90</v>
      </c>
      <c r="D2164" s="21" t="n">
        <f aca="false">C2164/Summary!$B$4</f>
        <v>0.006</v>
      </c>
      <c r="E2164" s="2" t="s">
        <v>35</v>
      </c>
      <c r="F2164" s="2" t="s">
        <v>48</v>
      </c>
      <c r="G2164" s="2" t="str">
        <f aca="false">IF(AND(E2164="No",F2164="No"),"Yes","No")</f>
        <v>No</v>
      </c>
      <c r="H2164" s="2" t="str">
        <f aca="false">IF(G2164="Yes",B2164,"")</f>
        <v/>
      </c>
    </row>
    <row r="2165" customFormat="false" ht="15" hidden="false" customHeight="false" outlineLevel="0" collapsed="false">
      <c r="A2165" s="2" t="s">
        <v>7655</v>
      </c>
      <c r="B2165" s="20" t="n">
        <v>90</v>
      </c>
      <c r="C2165" s="20" t="n">
        <v>90</v>
      </c>
      <c r="D2165" s="21" t="n">
        <f aca="false">C2165/Summary!$B$4</f>
        <v>0.006</v>
      </c>
      <c r="E2165" s="2" t="s">
        <v>48</v>
      </c>
      <c r="F2165" s="2" t="s">
        <v>35</v>
      </c>
      <c r="G2165" s="2" t="str">
        <f aca="false">IF(AND(E2165="No",F2165="No"),"Yes","No")</f>
        <v>No</v>
      </c>
      <c r="H2165" s="2" t="str">
        <f aca="false">IF(G2165="Yes",B2165,"")</f>
        <v/>
      </c>
    </row>
    <row r="2166" customFormat="false" ht="15" hidden="false" customHeight="false" outlineLevel="0" collapsed="false">
      <c r="A2166" s="2" t="s">
        <v>7656</v>
      </c>
      <c r="B2166" s="20" t="n">
        <v>90</v>
      </c>
      <c r="C2166" s="20" t="n">
        <v>90</v>
      </c>
      <c r="D2166" s="21" t="n">
        <f aca="false">C2166/Summary!$B$4</f>
        <v>0.006</v>
      </c>
      <c r="E2166" s="2" t="s">
        <v>35</v>
      </c>
      <c r="F2166" s="2" t="s">
        <v>48</v>
      </c>
      <c r="G2166" s="2" t="str">
        <f aca="false">IF(AND(E2166="No",F2166="No"),"Yes","No")</f>
        <v>No</v>
      </c>
      <c r="H2166" s="2" t="str">
        <f aca="false">IF(G2166="Yes",B2166,"")</f>
        <v/>
      </c>
    </row>
    <row r="2167" customFormat="false" ht="15" hidden="false" customHeight="false" outlineLevel="0" collapsed="false">
      <c r="A2167" s="2" t="s">
        <v>7657</v>
      </c>
      <c r="B2167" s="20" t="n">
        <v>90</v>
      </c>
      <c r="C2167" s="20" t="n">
        <v>89</v>
      </c>
      <c r="D2167" s="21" t="n">
        <f aca="false">C2167/Summary!$B$4</f>
        <v>0.00593333333333333</v>
      </c>
      <c r="E2167" s="2" t="s">
        <v>48</v>
      </c>
      <c r="F2167" s="2" t="s">
        <v>35</v>
      </c>
      <c r="G2167" s="2" t="str">
        <f aca="false">IF(AND(E2167="No",F2167="No"),"Yes","No")</f>
        <v>No</v>
      </c>
      <c r="H2167" s="2" t="str">
        <f aca="false">IF(G2167="Yes",B2167,"")</f>
        <v/>
      </c>
    </row>
    <row r="2168" customFormat="false" ht="15" hidden="false" customHeight="false" outlineLevel="0" collapsed="false">
      <c r="A2168" s="2" t="s">
        <v>7658</v>
      </c>
      <c r="B2168" s="20" t="n">
        <v>90</v>
      </c>
      <c r="C2168" s="20" t="n">
        <v>89</v>
      </c>
      <c r="D2168" s="21" t="n">
        <f aca="false">C2168/Summary!$B$4</f>
        <v>0.00593333333333333</v>
      </c>
      <c r="E2168" s="2" t="s">
        <v>48</v>
      </c>
      <c r="F2168" s="2" t="s">
        <v>35</v>
      </c>
      <c r="G2168" s="2" t="str">
        <f aca="false">IF(AND(E2168="No",F2168="No"),"Yes","No")</f>
        <v>No</v>
      </c>
      <c r="H2168" s="2" t="str">
        <f aca="false">IF(G2168="Yes",B2168,"")</f>
        <v/>
      </c>
    </row>
    <row r="2169" customFormat="false" ht="15" hidden="false" customHeight="false" outlineLevel="0" collapsed="false">
      <c r="A2169" s="2" t="s">
        <v>7659</v>
      </c>
      <c r="B2169" s="20" t="n">
        <v>90</v>
      </c>
      <c r="C2169" s="20" t="n">
        <v>90</v>
      </c>
      <c r="D2169" s="21" t="n">
        <f aca="false">C2169/Summary!$B$4</f>
        <v>0.006</v>
      </c>
      <c r="E2169" s="2" t="s">
        <v>48</v>
      </c>
      <c r="F2169" s="2" t="s">
        <v>35</v>
      </c>
      <c r="G2169" s="2" t="str">
        <f aca="false">IF(AND(E2169="No",F2169="No"),"Yes","No")</f>
        <v>No</v>
      </c>
      <c r="H2169" s="2" t="str">
        <f aca="false">IF(G2169="Yes",B2169,"")</f>
        <v/>
      </c>
    </row>
    <row r="2170" customFormat="false" ht="15" hidden="false" customHeight="false" outlineLevel="0" collapsed="false">
      <c r="A2170" s="2" t="s">
        <v>7660</v>
      </c>
      <c r="B2170" s="20" t="n">
        <v>90</v>
      </c>
      <c r="C2170" s="20" t="n">
        <v>90</v>
      </c>
      <c r="D2170" s="21" t="n">
        <f aca="false">C2170/Summary!$B$4</f>
        <v>0.006</v>
      </c>
      <c r="E2170" s="2" t="s">
        <v>48</v>
      </c>
      <c r="F2170" s="2" t="s">
        <v>35</v>
      </c>
      <c r="G2170" s="2" t="str">
        <f aca="false">IF(AND(E2170="No",F2170="No"),"Yes","No")</f>
        <v>No</v>
      </c>
      <c r="H2170" s="2" t="str">
        <f aca="false">IF(G2170="Yes",B2170,"")</f>
        <v/>
      </c>
    </row>
    <row r="2171" customFormat="false" ht="15" hidden="false" customHeight="false" outlineLevel="0" collapsed="false">
      <c r="A2171" s="2" t="s">
        <v>7661</v>
      </c>
      <c r="B2171" s="20" t="n">
        <v>90</v>
      </c>
      <c r="C2171" s="20" t="n">
        <v>90</v>
      </c>
      <c r="D2171" s="21" t="n">
        <f aca="false">C2171/Summary!$B$4</f>
        <v>0.006</v>
      </c>
      <c r="E2171" s="2" t="s">
        <v>48</v>
      </c>
      <c r="F2171" s="2" t="s">
        <v>48</v>
      </c>
      <c r="G2171" s="2" t="str">
        <f aca="false">IF(AND(E2171="No",F2171="No"),"Yes","No")</f>
        <v>No</v>
      </c>
      <c r="H2171" s="2" t="str">
        <f aca="false">IF(G2171="Yes",B2171,"")</f>
        <v/>
      </c>
    </row>
    <row r="2172" customFormat="false" ht="15" hidden="false" customHeight="false" outlineLevel="0" collapsed="false">
      <c r="A2172" s="2" t="s">
        <v>7662</v>
      </c>
      <c r="B2172" s="20" t="n">
        <v>90</v>
      </c>
      <c r="C2172" s="20" t="n">
        <v>90</v>
      </c>
      <c r="D2172" s="21" t="n">
        <f aca="false">C2172/Summary!$B$4</f>
        <v>0.006</v>
      </c>
      <c r="E2172" s="2" t="s">
        <v>48</v>
      </c>
      <c r="F2172" s="2" t="s">
        <v>48</v>
      </c>
      <c r="G2172" s="2" t="str">
        <f aca="false">IF(AND(E2172="No",F2172="No"),"Yes","No")</f>
        <v>No</v>
      </c>
      <c r="H2172" s="2" t="str">
        <f aca="false">IF(G2172="Yes",B2172,"")</f>
        <v/>
      </c>
    </row>
    <row r="2173" customFormat="false" ht="15" hidden="false" customHeight="false" outlineLevel="0" collapsed="false">
      <c r="A2173" s="2" t="s">
        <v>7663</v>
      </c>
      <c r="B2173" s="20" t="n">
        <v>90</v>
      </c>
      <c r="C2173" s="20" t="n">
        <v>90</v>
      </c>
      <c r="D2173" s="21" t="n">
        <f aca="false">C2173/Summary!$B$4</f>
        <v>0.006</v>
      </c>
      <c r="E2173" s="2" t="s">
        <v>48</v>
      </c>
      <c r="F2173" s="2" t="s">
        <v>48</v>
      </c>
      <c r="G2173" s="2" t="str">
        <f aca="false">IF(AND(E2173="No",F2173="No"),"Yes","No")</f>
        <v>No</v>
      </c>
      <c r="H2173" s="2" t="str">
        <f aca="false">IF(G2173="Yes",B2173,"")</f>
        <v/>
      </c>
    </row>
    <row r="2174" customFormat="false" ht="15" hidden="false" customHeight="false" outlineLevel="0" collapsed="false">
      <c r="A2174" s="2" t="s">
        <v>7664</v>
      </c>
      <c r="B2174" s="20" t="n">
        <v>90</v>
      </c>
      <c r="C2174" s="20" t="n">
        <v>90</v>
      </c>
      <c r="D2174" s="21" t="n">
        <f aca="false">C2174/Summary!$B$4</f>
        <v>0.006</v>
      </c>
      <c r="E2174" s="2" t="s">
        <v>48</v>
      </c>
      <c r="F2174" s="2" t="s">
        <v>35</v>
      </c>
      <c r="G2174" s="2" t="str">
        <f aca="false">IF(AND(E2174="No",F2174="No"),"Yes","No")</f>
        <v>No</v>
      </c>
      <c r="H2174" s="2" t="str">
        <f aca="false">IF(G2174="Yes",B2174,"")</f>
        <v/>
      </c>
    </row>
    <row r="2175" customFormat="false" ht="15" hidden="false" customHeight="false" outlineLevel="0" collapsed="false">
      <c r="A2175" s="2" t="s">
        <v>7665</v>
      </c>
      <c r="B2175" s="20" t="n">
        <v>90</v>
      </c>
      <c r="C2175" s="20" t="n">
        <v>90</v>
      </c>
      <c r="D2175" s="21" t="n">
        <f aca="false">C2175/Summary!$B$4</f>
        <v>0.006</v>
      </c>
      <c r="E2175" s="2" t="s">
        <v>48</v>
      </c>
      <c r="F2175" s="2" t="s">
        <v>35</v>
      </c>
      <c r="G2175" s="2" t="str">
        <f aca="false">IF(AND(E2175="No",F2175="No"),"Yes","No")</f>
        <v>No</v>
      </c>
      <c r="H2175" s="2" t="str">
        <f aca="false">IF(G2175="Yes",B2175,"")</f>
        <v/>
      </c>
    </row>
    <row r="2176" customFormat="false" ht="15" hidden="false" customHeight="false" outlineLevel="0" collapsed="false">
      <c r="A2176" s="2" t="s">
        <v>7666</v>
      </c>
      <c r="B2176" s="20" t="n">
        <v>90</v>
      </c>
      <c r="C2176" s="20" t="n">
        <v>90</v>
      </c>
      <c r="D2176" s="21" t="n">
        <f aca="false">C2176/Summary!$B$4</f>
        <v>0.006</v>
      </c>
      <c r="E2176" s="2" t="s">
        <v>48</v>
      </c>
      <c r="F2176" s="2" t="s">
        <v>35</v>
      </c>
      <c r="G2176" s="2" t="str">
        <f aca="false">IF(AND(E2176="No",F2176="No"),"Yes","No")</f>
        <v>No</v>
      </c>
      <c r="H2176" s="2" t="str">
        <f aca="false">IF(G2176="Yes",B2176,"")</f>
        <v/>
      </c>
    </row>
    <row r="2177" customFormat="false" ht="15" hidden="false" customHeight="false" outlineLevel="0" collapsed="false">
      <c r="A2177" s="2" t="s">
        <v>7667</v>
      </c>
      <c r="B2177" s="20" t="n">
        <v>90</v>
      </c>
      <c r="C2177" s="20" t="n">
        <v>90</v>
      </c>
      <c r="D2177" s="21" t="n">
        <f aca="false">C2177/Summary!$B$4</f>
        <v>0.006</v>
      </c>
      <c r="E2177" s="2" t="s">
        <v>48</v>
      </c>
      <c r="F2177" s="2" t="s">
        <v>35</v>
      </c>
      <c r="G2177" s="2" t="str">
        <f aca="false">IF(AND(E2177="No",F2177="No"),"Yes","No")</f>
        <v>No</v>
      </c>
      <c r="H2177" s="2" t="str">
        <f aca="false">IF(G2177="Yes",B2177,"")</f>
        <v/>
      </c>
    </row>
    <row r="2178" customFormat="false" ht="15" hidden="false" customHeight="false" outlineLevel="0" collapsed="false">
      <c r="A2178" s="2" t="s">
        <v>7668</v>
      </c>
      <c r="B2178" s="20" t="n">
        <v>90</v>
      </c>
      <c r="C2178" s="20" t="n">
        <v>90</v>
      </c>
      <c r="D2178" s="21" t="n">
        <f aca="false">C2178/Summary!$B$4</f>
        <v>0.006</v>
      </c>
      <c r="E2178" s="2" t="s">
        <v>48</v>
      </c>
      <c r="F2178" s="2" t="s">
        <v>48</v>
      </c>
      <c r="G2178" s="2" t="str">
        <f aca="false">IF(AND(E2178="No",F2178="No"),"Yes","No")</f>
        <v>No</v>
      </c>
      <c r="H2178" s="2" t="str">
        <f aca="false">IF(G2178="Yes",B2178,"")</f>
        <v/>
      </c>
    </row>
    <row r="2179" customFormat="false" ht="15" hidden="false" customHeight="false" outlineLevel="0" collapsed="false">
      <c r="A2179" s="2" t="s">
        <v>7669</v>
      </c>
      <c r="B2179" s="20" t="n">
        <v>90</v>
      </c>
      <c r="C2179" s="20" t="n">
        <v>88</v>
      </c>
      <c r="D2179" s="21" t="n">
        <f aca="false">C2179/Summary!$B$4</f>
        <v>0.00586666666666667</v>
      </c>
      <c r="E2179" s="2" t="s">
        <v>48</v>
      </c>
      <c r="F2179" s="2" t="s">
        <v>35</v>
      </c>
      <c r="G2179" s="2" t="str">
        <f aca="false">IF(AND(E2179="No",F2179="No"),"Yes","No")</f>
        <v>No</v>
      </c>
      <c r="H2179" s="2" t="str">
        <f aca="false">IF(G2179="Yes",B2179,"")</f>
        <v/>
      </c>
    </row>
    <row r="2180" customFormat="false" ht="15" hidden="false" customHeight="false" outlineLevel="0" collapsed="false">
      <c r="A2180" s="2" t="s">
        <v>7670</v>
      </c>
      <c r="B2180" s="20" t="n">
        <v>90</v>
      </c>
      <c r="C2180" s="20" t="n">
        <v>90</v>
      </c>
      <c r="D2180" s="21" t="n">
        <f aca="false">C2180/Summary!$B$4</f>
        <v>0.006</v>
      </c>
      <c r="E2180" s="2" t="s">
        <v>48</v>
      </c>
      <c r="F2180" s="2" t="s">
        <v>35</v>
      </c>
      <c r="G2180" s="2" t="str">
        <f aca="false">IF(AND(E2180="No",F2180="No"),"Yes","No")</f>
        <v>No</v>
      </c>
      <c r="H2180" s="2" t="str">
        <f aca="false">IF(G2180="Yes",B2180,"")</f>
        <v/>
      </c>
    </row>
    <row r="2181" customFormat="false" ht="15" hidden="false" customHeight="false" outlineLevel="0" collapsed="false">
      <c r="A2181" s="2" t="s">
        <v>7671</v>
      </c>
      <c r="B2181" s="20" t="n">
        <v>91</v>
      </c>
      <c r="C2181" s="20" t="n">
        <v>91</v>
      </c>
      <c r="D2181" s="21" t="n">
        <f aca="false">C2181/Summary!$B$4</f>
        <v>0.00606666666666667</v>
      </c>
      <c r="E2181" s="2" t="s">
        <v>48</v>
      </c>
      <c r="F2181" s="2" t="s">
        <v>35</v>
      </c>
      <c r="G2181" s="2" t="str">
        <f aca="false">IF(AND(E2181="No",F2181="No"),"Yes","No")</f>
        <v>No</v>
      </c>
      <c r="H2181" s="2" t="str">
        <f aca="false">IF(G2181="Yes",B2181,"")</f>
        <v/>
      </c>
    </row>
    <row r="2182" customFormat="false" ht="15" hidden="false" customHeight="false" outlineLevel="0" collapsed="false">
      <c r="A2182" s="2" t="s">
        <v>7672</v>
      </c>
      <c r="B2182" s="20" t="n">
        <v>91</v>
      </c>
      <c r="C2182" s="20" t="n">
        <v>91</v>
      </c>
      <c r="D2182" s="21" t="n">
        <f aca="false">C2182/Summary!$B$4</f>
        <v>0.00606666666666667</v>
      </c>
      <c r="E2182" s="2" t="s">
        <v>48</v>
      </c>
      <c r="F2182" s="2" t="s">
        <v>35</v>
      </c>
      <c r="G2182" s="2" t="str">
        <f aca="false">IF(AND(E2182="No",F2182="No"),"Yes","No")</f>
        <v>No</v>
      </c>
      <c r="H2182" s="2" t="str">
        <f aca="false">IF(G2182="Yes",B2182,"")</f>
        <v/>
      </c>
    </row>
    <row r="2183" customFormat="false" ht="15" hidden="false" customHeight="false" outlineLevel="0" collapsed="false">
      <c r="A2183" s="2" t="s">
        <v>7673</v>
      </c>
      <c r="B2183" s="20" t="n">
        <v>91</v>
      </c>
      <c r="C2183" s="20" t="n">
        <v>90</v>
      </c>
      <c r="D2183" s="21" t="n">
        <f aca="false">C2183/Summary!$B$4</f>
        <v>0.006</v>
      </c>
      <c r="E2183" s="2" t="s">
        <v>48</v>
      </c>
      <c r="F2183" s="2" t="s">
        <v>48</v>
      </c>
      <c r="G2183" s="2" t="str">
        <f aca="false">IF(AND(E2183="No",F2183="No"),"Yes","No")</f>
        <v>No</v>
      </c>
      <c r="H2183" s="2" t="str">
        <f aca="false">IF(G2183="Yes",B2183,"")</f>
        <v/>
      </c>
    </row>
    <row r="2184" customFormat="false" ht="15" hidden="false" customHeight="false" outlineLevel="0" collapsed="false">
      <c r="A2184" s="2" t="s">
        <v>7674</v>
      </c>
      <c r="B2184" s="20" t="n">
        <v>91</v>
      </c>
      <c r="C2184" s="20" t="n">
        <v>90</v>
      </c>
      <c r="D2184" s="21" t="n">
        <f aca="false">C2184/Summary!$B$4</f>
        <v>0.006</v>
      </c>
      <c r="E2184" s="2" t="s">
        <v>48</v>
      </c>
      <c r="F2184" s="2" t="s">
        <v>35</v>
      </c>
      <c r="G2184" s="2" t="str">
        <f aca="false">IF(AND(E2184="No",F2184="No"),"Yes","No")</f>
        <v>No</v>
      </c>
      <c r="H2184" s="2" t="str">
        <f aca="false">IF(G2184="Yes",B2184,"")</f>
        <v/>
      </c>
    </row>
    <row r="2185" customFormat="false" ht="15" hidden="false" customHeight="false" outlineLevel="0" collapsed="false">
      <c r="A2185" s="2" t="s">
        <v>7675</v>
      </c>
      <c r="B2185" s="20" t="n">
        <v>91</v>
      </c>
      <c r="C2185" s="20" t="n">
        <v>91</v>
      </c>
      <c r="D2185" s="21" t="n">
        <f aca="false">C2185/Summary!$B$4</f>
        <v>0.00606666666666667</v>
      </c>
      <c r="E2185" s="2" t="s">
        <v>48</v>
      </c>
      <c r="F2185" s="2" t="s">
        <v>35</v>
      </c>
      <c r="G2185" s="2" t="str">
        <f aca="false">IF(AND(E2185="No",F2185="No"),"Yes","No")</f>
        <v>No</v>
      </c>
      <c r="H2185" s="2" t="str">
        <f aca="false">IF(G2185="Yes",B2185,"")</f>
        <v/>
      </c>
    </row>
    <row r="2186" customFormat="false" ht="15" hidden="false" customHeight="false" outlineLevel="0" collapsed="false">
      <c r="A2186" s="2" t="s">
        <v>7676</v>
      </c>
      <c r="B2186" s="20" t="n">
        <v>91</v>
      </c>
      <c r="C2186" s="20" t="n">
        <v>90</v>
      </c>
      <c r="D2186" s="21" t="n">
        <f aca="false">C2186/Summary!$B$4</f>
        <v>0.006</v>
      </c>
      <c r="E2186" s="2" t="s">
        <v>48</v>
      </c>
      <c r="F2186" s="2" t="s">
        <v>48</v>
      </c>
      <c r="G2186" s="2" t="str">
        <f aca="false">IF(AND(E2186="No",F2186="No"),"Yes","No")</f>
        <v>No</v>
      </c>
      <c r="H2186" s="2" t="str">
        <f aca="false">IF(G2186="Yes",B2186,"")</f>
        <v/>
      </c>
    </row>
    <row r="2187" customFormat="false" ht="15" hidden="false" customHeight="false" outlineLevel="0" collapsed="false">
      <c r="A2187" s="2" t="s">
        <v>7677</v>
      </c>
      <c r="B2187" s="20" t="n">
        <v>91</v>
      </c>
      <c r="C2187" s="20" t="n">
        <v>90</v>
      </c>
      <c r="D2187" s="21" t="n">
        <f aca="false">C2187/Summary!$B$4</f>
        <v>0.006</v>
      </c>
      <c r="E2187" s="2" t="s">
        <v>35</v>
      </c>
      <c r="F2187" s="2" t="s">
        <v>48</v>
      </c>
      <c r="G2187" s="2" t="str">
        <f aca="false">IF(AND(E2187="No",F2187="No"),"Yes","No")</f>
        <v>No</v>
      </c>
      <c r="H2187" s="2" t="str">
        <f aca="false">IF(G2187="Yes",B2187,"")</f>
        <v/>
      </c>
    </row>
    <row r="2188" customFormat="false" ht="15" hidden="false" customHeight="false" outlineLevel="0" collapsed="false">
      <c r="A2188" s="2" t="s">
        <v>7678</v>
      </c>
      <c r="B2188" s="20" t="n">
        <v>91</v>
      </c>
      <c r="C2188" s="20" t="n">
        <v>91</v>
      </c>
      <c r="D2188" s="21" t="n">
        <f aca="false">C2188/Summary!$B$4</f>
        <v>0.00606666666666667</v>
      </c>
      <c r="E2188" s="2" t="s">
        <v>48</v>
      </c>
      <c r="F2188" s="2" t="s">
        <v>35</v>
      </c>
      <c r="G2188" s="2" t="str">
        <f aca="false">IF(AND(E2188="No",F2188="No"),"Yes","No")</f>
        <v>No</v>
      </c>
      <c r="H2188" s="2" t="str">
        <f aca="false">IF(G2188="Yes",B2188,"")</f>
        <v/>
      </c>
    </row>
    <row r="2189" customFormat="false" ht="15" hidden="false" customHeight="false" outlineLevel="0" collapsed="false">
      <c r="A2189" s="2" t="s">
        <v>7679</v>
      </c>
      <c r="B2189" s="20" t="n">
        <v>91</v>
      </c>
      <c r="C2189" s="20" t="n">
        <v>90</v>
      </c>
      <c r="D2189" s="21" t="n">
        <f aca="false">C2189/Summary!$B$4</f>
        <v>0.006</v>
      </c>
      <c r="E2189" s="2" t="s">
        <v>48</v>
      </c>
      <c r="F2189" s="2" t="s">
        <v>48</v>
      </c>
      <c r="G2189" s="2" t="str">
        <f aca="false">IF(AND(E2189="No",F2189="No"),"Yes","No")</f>
        <v>No</v>
      </c>
      <c r="H2189" s="2" t="str">
        <f aca="false">IF(G2189="Yes",B2189,"")</f>
        <v/>
      </c>
    </row>
    <row r="2190" customFormat="false" ht="15" hidden="false" customHeight="false" outlineLevel="0" collapsed="false">
      <c r="A2190" s="2" t="s">
        <v>7680</v>
      </c>
      <c r="B2190" s="20" t="n">
        <v>91</v>
      </c>
      <c r="C2190" s="20" t="n">
        <v>90</v>
      </c>
      <c r="D2190" s="21" t="n">
        <f aca="false">C2190/Summary!$B$4</f>
        <v>0.006</v>
      </c>
      <c r="E2190" s="2" t="s">
        <v>48</v>
      </c>
      <c r="F2190" s="2" t="s">
        <v>35</v>
      </c>
      <c r="G2190" s="2" t="str">
        <f aca="false">IF(AND(E2190="No",F2190="No"),"Yes","No")</f>
        <v>No</v>
      </c>
      <c r="H2190" s="2" t="str">
        <f aca="false">IF(G2190="Yes",B2190,"")</f>
        <v/>
      </c>
    </row>
    <row r="2191" customFormat="false" ht="15" hidden="false" customHeight="false" outlineLevel="0" collapsed="false">
      <c r="A2191" s="2" t="s">
        <v>7681</v>
      </c>
      <c r="B2191" s="20" t="n">
        <v>91</v>
      </c>
      <c r="C2191" s="20" t="n">
        <v>91</v>
      </c>
      <c r="D2191" s="21" t="n">
        <f aca="false">C2191/Summary!$B$4</f>
        <v>0.00606666666666667</v>
      </c>
      <c r="E2191" s="2" t="s">
        <v>48</v>
      </c>
      <c r="F2191" s="2" t="s">
        <v>48</v>
      </c>
      <c r="G2191" s="2" t="str">
        <f aca="false">IF(AND(E2191="No",F2191="No"),"Yes","No")</f>
        <v>No</v>
      </c>
      <c r="H2191" s="2" t="str">
        <f aca="false">IF(G2191="Yes",B2191,"")</f>
        <v/>
      </c>
    </row>
    <row r="2192" customFormat="false" ht="15" hidden="false" customHeight="false" outlineLevel="0" collapsed="false">
      <c r="A2192" s="2" t="s">
        <v>7682</v>
      </c>
      <c r="B2192" s="20" t="n">
        <v>91</v>
      </c>
      <c r="C2192" s="20" t="n">
        <v>89</v>
      </c>
      <c r="D2192" s="21" t="n">
        <f aca="false">C2192/Summary!$B$4</f>
        <v>0.00593333333333333</v>
      </c>
      <c r="E2192" s="2" t="s">
        <v>48</v>
      </c>
      <c r="F2192" s="2" t="s">
        <v>35</v>
      </c>
      <c r="G2192" s="2" t="str">
        <f aca="false">IF(AND(E2192="No",F2192="No"),"Yes","No")</f>
        <v>No</v>
      </c>
      <c r="H2192" s="2" t="str">
        <f aca="false">IF(G2192="Yes",B2192,"")</f>
        <v/>
      </c>
    </row>
    <row r="2193" customFormat="false" ht="15" hidden="false" customHeight="false" outlineLevel="0" collapsed="false">
      <c r="A2193" s="2" t="s">
        <v>7683</v>
      </c>
      <c r="B2193" s="20" t="n">
        <v>91</v>
      </c>
      <c r="C2193" s="20" t="n">
        <v>89</v>
      </c>
      <c r="D2193" s="21" t="n">
        <f aca="false">C2193/Summary!$B$4</f>
        <v>0.00593333333333333</v>
      </c>
      <c r="E2193" s="2" t="s">
        <v>48</v>
      </c>
      <c r="F2193" s="2" t="s">
        <v>35</v>
      </c>
      <c r="G2193" s="2" t="str">
        <f aca="false">IF(AND(E2193="No",F2193="No"),"Yes","No")</f>
        <v>No</v>
      </c>
      <c r="H2193" s="2" t="str">
        <f aca="false">IF(G2193="Yes",B2193,"")</f>
        <v/>
      </c>
    </row>
    <row r="2194" customFormat="false" ht="15" hidden="false" customHeight="false" outlineLevel="0" collapsed="false">
      <c r="A2194" s="2" t="s">
        <v>7684</v>
      </c>
      <c r="B2194" s="20" t="n">
        <v>91</v>
      </c>
      <c r="C2194" s="20" t="n">
        <v>91</v>
      </c>
      <c r="D2194" s="21" t="n">
        <f aca="false">C2194/Summary!$B$4</f>
        <v>0.00606666666666667</v>
      </c>
      <c r="E2194" s="2" t="s">
        <v>48</v>
      </c>
      <c r="F2194" s="2" t="s">
        <v>35</v>
      </c>
      <c r="G2194" s="2" t="str">
        <f aca="false">IF(AND(E2194="No",F2194="No"),"Yes","No")</f>
        <v>No</v>
      </c>
      <c r="H2194" s="2" t="str">
        <f aca="false">IF(G2194="Yes",B2194,"")</f>
        <v/>
      </c>
    </row>
    <row r="2195" customFormat="false" ht="15" hidden="false" customHeight="false" outlineLevel="0" collapsed="false">
      <c r="A2195" s="2" t="s">
        <v>7685</v>
      </c>
      <c r="B2195" s="20" t="n">
        <v>91</v>
      </c>
      <c r="C2195" s="20" t="n">
        <v>90</v>
      </c>
      <c r="D2195" s="21" t="n">
        <f aca="false">C2195/Summary!$B$4</f>
        <v>0.006</v>
      </c>
      <c r="E2195" s="2" t="s">
        <v>35</v>
      </c>
      <c r="F2195" s="2" t="s">
        <v>48</v>
      </c>
      <c r="G2195" s="2" t="str">
        <f aca="false">IF(AND(E2195="No",F2195="No"),"Yes","No")</f>
        <v>No</v>
      </c>
      <c r="H2195" s="2" t="str">
        <f aca="false">IF(G2195="Yes",B2195,"")</f>
        <v/>
      </c>
    </row>
    <row r="2196" customFormat="false" ht="15" hidden="false" customHeight="false" outlineLevel="0" collapsed="false">
      <c r="A2196" s="2" t="s">
        <v>7686</v>
      </c>
      <c r="B2196" s="20" t="n">
        <v>91</v>
      </c>
      <c r="C2196" s="20" t="n">
        <v>91</v>
      </c>
      <c r="D2196" s="21" t="n">
        <f aca="false">C2196/Summary!$B$4</f>
        <v>0.00606666666666667</v>
      </c>
      <c r="E2196" s="2" t="s">
        <v>48</v>
      </c>
      <c r="F2196" s="2" t="s">
        <v>48</v>
      </c>
      <c r="G2196" s="2" t="str">
        <f aca="false">IF(AND(E2196="No",F2196="No"),"Yes","No")</f>
        <v>No</v>
      </c>
      <c r="H2196" s="2" t="str">
        <f aca="false">IF(G2196="Yes",B2196,"")</f>
        <v/>
      </c>
    </row>
    <row r="2197" customFormat="false" ht="15" hidden="false" customHeight="false" outlineLevel="0" collapsed="false">
      <c r="A2197" s="2" t="s">
        <v>7687</v>
      </c>
      <c r="B2197" s="20" t="n">
        <v>91</v>
      </c>
      <c r="C2197" s="20" t="n">
        <v>91</v>
      </c>
      <c r="D2197" s="21" t="n">
        <f aca="false">C2197/Summary!$B$4</f>
        <v>0.00606666666666667</v>
      </c>
      <c r="E2197" s="2" t="s">
        <v>48</v>
      </c>
      <c r="F2197" s="2" t="s">
        <v>35</v>
      </c>
      <c r="G2197" s="2" t="str">
        <f aca="false">IF(AND(E2197="No",F2197="No"),"Yes","No")</f>
        <v>No</v>
      </c>
      <c r="H2197" s="2" t="str">
        <f aca="false">IF(G2197="Yes",B2197,"")</f>
        <v/>
      </c>
    </row>
    <row r="2198" customFormat="false" ht="15" hidden="false" customHeight="false" outlineLevel="0" collapsed="false">
      <c r="A2198" s="2" t="s">
        <v>7688</v>
      </c>
      <c r="B2198" s="20" t="n">
        <v>91</v>
      </c>
      <c r="C2198" s="20" t="n">
        <v>91</v>
      </c>
      <c r="D2198" s="21" t="n">
        <f aca="false">C2198/Summary!$B$4</f>
        <v>0.00606666666666667</v>
      </c>
      <c r="E2198" s="2" t="s">
        <v>48</v>
      </c>
      <c r="F2198" s="2" t="s">
        <v>48</v>
      </c>
      <c r="G2198" s="2" t="str">
        <f aca="false">IF(AND(E2198="No",F2198="No"),"Yes","No")</f>
        <v>No</v>
      </c>
      <c r="H2198" s="2" t="str">
        <f aca="false">IF(G2198="Yes",B2198,"")</f>
        <v/>
      </c>
    </row>
    <row r="2199" customFormat="false" ht="15" hidden="false" customHeight="false" outlineLevel="0" collapsed="false">
      <c r="A2199" s="2" t="s">
        <v>7689</v>
      </c>
      <c r="B2199" s="20" t="n">
        <v>91</v>
      </c>
      <c r="C2199" s="20" t="n">
        <v>91</v>
      </c>
      <c r="D2199" s="21" t="n">
        <f aca="false">C2199/Summary!$B$4</f>
        <v>0.00606666666666667</v>
      </c>
      <c r="E2199" s="2" t="s">
        <v>48</v>
      </c>
      <c r="F2199" s="2" t="s">
        <v>48</v>
      </c>
      <c r="G2199" s="2" t="str">
        <f aca="false">IF(AND(E2199="No",F2199="No"),"Yes","No")</f>
        <v>No</v>
      </c>
      <c r="H2199" s="2" t="str">
        <f aca="false">IF(G2199="Yes",B2199,"")</f>
        <v/>
      </c>
    </row>
    <row r="2200" customFormat="false" ht="15" hidden="false" customHeight="false" outlineLevel="0" collapsed="false">
      <c r="A2200" s="2" t="s">
        <v>7690</v>
      </c>
      <c r="B2200" s="20" t="n">
        <v>91</v>
      </c>
      <c r="C2200" s="20" t="n">
        <v>91</v>
      </c>
      <c r="D2200" s="21" t="n">
        <f aca="false">C2200/Summary!$B$4</f>
        <v>0.00606666666666667</v>
      </c>
      <c r="E2200" s="2" t="s">
        <v>48</v>
      </c>
      <c r="F2200" s="2" t="s">
        <v>48</v>
      </c>
      <c r="G2200" s="2" t="str">
        <f aca="false">IF(AND(E2200="No",F2200="No"),"Yes","No")</f>
        <v>No</v>
      </c>
      <c r="H2200" s="2" t="str">
        <f aca="false">IF(G2200="Yes",B2200,"")</f>
        <v/>
      </c>
    </row>
    <row r="2201" customFormat="false" ht="15" hidden="false" customHeight="false" outlineLevel="0" collapsed="false">
      <c r="A2201" s="2" t="s">
        <v>7691</v>
      </c>
      <c r="B2201" s="20" t="n">
        <v>91</v>
      </c>
      <c r="C2201" s="20" t="n">
        <v>91</v>
      </c>
      <c r="D2201" s="21" t="n">
        <f aca="false">C2201/Summary!$B$4</f>
        <v>0.00606666666666667</v>
      </c>
      <c r="E2201" s="2" t="s">
        <v>35</v>
      </c>
      <c r="F2201" s="2" t="s">
        <v>48</v>
      </c>
      <c r="G2201" s="2" t="str">
        <f aca="false">IF(AND(E2201="No",F2201="No"),"Yes","No")</f>
        <v>No</v>
      </c>
      <c r="H2201" s="2" t="str">
        <f aca="false">IF(G2201="Yes",B2201,"")</f>
        <v/>
      </c>
    </row>
    <row r="2202" customFormat="false" ht="15" hidden="false" customHeight="false" outlineLevel="0" collapsed="false">
      <c r="A2202" s="2" t="s">
        <v>7692</v>
      </c>
      <c r="B2202" s="20" t="n">
        <v>91</v>
      </c>
      <c r="C2202" s="20" t="n">
        <v>91</v>
      </c>
      <c r="D2202" s="21" t="n">
        <f aca="false">C2202/Summary!$B$4</f>
        <v>0.00606666666666667</v>
      </c>
      <c r="E2202" s="2" t="s">
        <v>35</v>
      </c>
      <c r="F2202" s="2" t="s">
        <v>48</v>
      </c>
      <c r="G2202" s="2" t="str">
        <f aca="false">IF(AND(E2202="No",F2202="No"),"Yes","No")</f>
        <v>No</v>
      </c>
      <c r="H2202" s="2" t="str">
        <f aca="false">IF(G2202="Yes",B2202,"")</f>
        <v/>
      </c>
    </row>
    <row r="2203" customFormat="false" ht="15" hidden="false" customHeight="false" outlineLevel="0" collapsed="false">
      <c r="A2203" s="2" t="s">
        <v>7693</v>
      </c>
      <c r="B2203" s="20" t="n">
        <v>91</v>
      </c>
      <c r="C2203" s="20" t="n">
        <v>91</v>
      </c>
      <c r="D2203" s="21" t="n">
        <f aca="false">C2203/Summary!$B$4</f>
        <v>0.00606666666666667</v>
      </c>
      <c r="E2203" s="2" t="s">
        <v>48</v>
      </c>
      <c r="F2203" s="2" t="s">
        <v>48</v>
      </c>
      <c r="G2203" s="2" t="str">
        <f aca="false">IF(AND(E2203="No",F2203="No"),"Yes","No")</f>
        <v>No</v>
      </c>
      <c r="H2203" s="2" t="str">
        <f aca="false">IF(G2203="Yes",B2203,"")</f>
        <v/>
      </c>
    </row>
    <row r="2204" customFormat="false" ht="15" hidden="false" customHeight="false" outlineLevel="0" collapsed="false">
      <c r="A2204" s="2" t="s">
        <v>7694</v>
      </c>
      <c r="B2204" s="20" t="n">
        <v>91</v>
      </c>
      <c r="C2204" s="20" t="n">
        <v>91</v>
      </c>
      <c r="D2204" s="21" t="n">
        <f aca="false">C2204/Summary!$B$4</f>
        <v>0.00606666666666667</v>
      </c>
      <c r="E2204" s="2" t="s">
        <v>48</v>
      </c>
      <c r="F2204" s="2" t="s">
        <v>35</v>
      </c>
      <c r="G2204" s="2" t="str">
        <f aca="false">IF(AND(E2204="No",F2204="No"),"Yes","No")</f>
        <v>No</v>
      </c>
      <c r="H2204" s="2" t="str">
        <f aca="false">IF(G2204="Yes",B2204,"")</f>
        <v/>
      </c>
    </row>
    <row r="2205" customFormat="false" ht="15" hidden="false" customHeight="false" outlineLevel="0" collapsed="false">
      <c r="A2205" s="2" t="s">
        <v>7695</v>
      </c>
      <c r="B2205" s="20" t="n">
        <v>91</v>
      </c>
      <c r="C2205" s="20" t="n">
        <v>91</v>
      </c>
      <c r="D2205" s="21" t="n">
        <f aca="false">C2205/Summary!$B$4</f>
        <v>0.00606666666666667</v>
      </c>
      <c r="E2205" s="2" t="s">
        <v>48</v>
      </c>
      <c r="F2205" s="2" t="s">
        <v>35</v>
      </c>
      <c r="G2205" s="2" t="str">
        <f aca="false">IF(AND(E2205="No",F2205="No"),"Yes","No")</f>
        <v>No</v>
      </c>
      <c r="H2205" s="2" t="str">
        <f aca="false">IF(G2205="Yes",B2205,"")</f>
        <v/>
      </c>
    </row>
    <row r="2206" customFormat="false" ht="15" hidden="false" customHeight="false" outlineLevel="0" collapsed="false">
      <c r="A2206" s="2" t="s">
        <v>7696</v>
      </c>
      <c r="B2206" s="20" t="n">
        <v>91</v>
      </c>
      <c r="C2206" s="20" t="n">
        <v>91</v>
      </c>
      <c r="D2206" s="21" t="n">
        <f aca="false">C2206/Summary!$B$4</f>
        <v>0.00606666666666667</v>
      </c>
      <c r="E2206" s="2" t="s">
        <v>48</v>
      </c>
      <c r="F2206" s="2" t="s">
        <v>35</v>
      </c>
      <c r="G2206" s="2" t="str">
        <f aca="false">IF(AND(E2206="No",F2206="No"),"Yes","No")</f>
        <v>No</v>
      </c>
      <c r="H2206" s="2" t="str">
        <f aca="false">IF(G2206="Yes",B2206,"")</f>
        <v/>
      </c>
    </row>
    <row r="2207" customFormat="false" ht="15" hidden="false" customHeight="false" outlineLevel="0" collapsed="false">
      <c r="A2207" s="2" t="s">
        <v>7697</v>
      </c>
      <c r="B2207" s="20" t="n">
        <v>91</v>
      </c>
      <c r="C2207" s="20" t="n">
        <v>91</v>
      </c>
      <c r="D2207" s="21" t="n">
        <f aca="false">C2207/Summary!$B$4</f>
        <v>0.00606666666666667</v>
      </c>
      <c r="E2207" s="2" t="s">
        <v>48</v>
      </c>
      <c r="F2207" s="2" t="s">
        <v>35</v>
      </c>
      <c r="G2207" s="2" t="str">
        <f aca="false">IF(AND(E2207="No",F2207="No"),"Yes","No")</f>
        <v>No</v>
      </c>
      <c r="H2207" s="2" t="str">
        <f aca="false">IF(G2207="Yes",B2207,"")</f>
        <v/>
      </c>
    </row>
    <row r="2208" customFormat="false" ht="15" hidden="false" customHeight="false" outlineLevel="0" collapsed="false">
      <c r="A2208" s="2" t="s">
        <v>7698</v>
      </c>
      <c r="B2208" s="20" t="n">
        <v>91</v>
      </c>
      <c r="C2208" s="20" t="n">
        <v>91</v>
      </c>
      <c r="D2208" s="21" t="n">
        <f aca="false">C2208/Summary!$B$4</f>
        <v>0.00606666666666667</v>
      </c>
      <c r="E2208" s="2" t="s">
        <v>48</v>
      </c>
      <c r="F2208" s="2" t="s">
        <v>48</v>
      </c>
      <c r="G2208" s="2" t="str">
        <f aca="false">IF(AND(E2208="No",F2208="No"),"Yes","No")</f>
        <v>No</v>
      </c>
      <c r="H2208" s="2" t="str">
        <f aca="false">IF(G2208="Yes",B2208,"")</f>
        <v/>
      </c>
    </row>
    <row r="2209" customFormat="false" ht="15" hidden="false" customHeight="false" outlineLevel="0" collapsed="false">
      <c r="A2209" s="2" t="s">
        <v>7699</v>
      </c>
      <c r="B2209" s="20" t="n">
        <v>91</v>
      </c>
      <c r="C2209" s="20" t="n">
        <v>91</v>
      </c>
      <c r="D2209" s="21" t="n">
        <f aca="false">C2209/Summary!$B$4</f>
        <v>0.00606666666666667</v>
      </c>
      <c r="E2209" s="2" t="s">
        <v>48</v>
      </c>
      <c r="F2209" s="2" t="s">
        <v>35</v>
      </c>
      <c r="G2209" s="2" t="str">
        <f aca="false">IF(AND(E2209="No",F2209="No"),"Yes","No")</f>
        <v>No</v>
      </c>
      <c r="H2209" s="2" t="str">
        <f aca="false">IF(G2209="Yes",B2209,"")</f>
        <v/>
      </c>
    </row>
    <row r="2210" customFormat="false" ht="15" hidden="false" customHeight="false" outlineLevel="0" collapsed="false">
      <c r="A2210" s="2" t="s">
        <v>7700</v>
      </c>
      <c r="B2210" s="20" t="n">
        <v>91</v>
      </c>
      <c r="C2210" s="20" t="n">
        <v>91</v>
      </c>
      <c r="D2210" s="21" t="n">
        <f aca="false">C2210/Summary!$B$4</f>
        <v>0.00606666666666667</v>
      </c>
      <c r="E2210" s="2" t="s">
        <v>48</v>
      </c>
      <c r="F2210" s="2" t="s">
        <v>35</v>
      </c>
      <c r="G2210" s="2" t="str">
        <f aca="false">IF(AND(E2210="No",F2210="No"),"Yes","No")</f>
        <v>No</v>
      </c>
      <c r="H2210" s="2" t="str">
        <f aca="false">IF(G2210="Yes",B2210,"")</f>
        <v/>
      </c>
    </row>
    <row r="2211" customFormat="false" ht="15" hidden="false" customHeight="false" outlineLevel="0" collapsed="false">
      <c r="A2211" s="2" t="s">
        <v>7701</v>
      </c>
      <c r="B2211" s="20" t="n">
        <v>91</v>
      </c>
      <c r="C2211" s="20" t="n">
        <v>91</v>
      </c>
      <c r="D2211" s="21" t="n">
        <f aca="false">C2211/Summary!$B$4</f>
        <v>0.00606666666666667</v>
      </c>
      <c r="E2211" s="2" t="s">
        <v>48</v>
      </c>
      <c r="F2211" s="2" t="s">
        <v>48</v>
      </c>
      <c r="G2211" s="2" t="str">
        <f aca="false">IF(AND(E2211="No",F2211="No"),"Yes","No")</f>
        <v>No</v>
      </c>
      <c r="H2211" s="2" t="str">
        <f aca="false">IF(G2211="Yes",B2211,"")</f>
        <v/>
      </c>
    </row>
    <row r="2212" customFormat="false" ht="15" hidden="false" customHeight="false" outlineLevel="0" collapsed="false">
      <c r="A2212" s="2" t="s">
        <v>7702</v>
      </c>
      <c r="B2212" s="20" t="n">
        <v>91</v>
      </c>
      <c r="C2212" s="20" t="n">
        <v>91</v>
      </c>
      <c r="D2212" s="21" t="n">
        <f aca="false">C2212/Summary!$B$4</f>
        <v>0.00606666666666667</v>
      </c>
      <c r="E2212" s="2" t="s">
        <v>48</v>
      </c>
      <c r="F2212" s="2" t="s">
        <v>35</v>
      </c>
      <c r="G2212" s="2" t="str">
        <f aca="false">IF(AND(E2212="No",F2212="No"),"Yes","No")</f>
        <v>No</v>
      </c>
      <c r="H2212" s="2" t="str">
        <f aca="false">IF(G2212="Yes",B2212,"")</f>
        <v/>
      </c>
    </row>
    <row r="2213" customFormat="false" ht="15" hidden="false" customHeight="false" outlineLevel="0" collapsed="false">
      <c r="A2213" s="2" t="s">
        <v>7703</v>
      </c>
      <c r="B2213" s="20" t="n">
        <v>91</v>
      </c>
      <c r="C2213" s="20" t="n">
        <v>91</v>
      </c>
      <c r="D2213" s="21" t="n">
        <f aca="false">C2213/Summary!$B$4</f>
        <v>0.00606666666666667</v>
      </c>
      <c r="E2213" s="2" t="s">
        <v>48</v>
      </c>
      <c r="F2213" s="2" t="s">
        <v>48</v>
      </c>
      <c r="G2213" s="2" t="str">
        <f aca="false">IF(AND(E2213="No",F2213="No"),"Yes","No")</f>
        <v>No</v>
      </c>
      <c r="H2213" s="2" t="str">
        <f aca="false">IF(G2213="Yes",B2213,"")</f>
        <v/>
      </c>
    </row>
    <row r="2214" customFormat="false" ht="15" hidden="false" customHeight="false" outlineLevel="0" collapsed="false">
      <c r="A2214" s="2" t="s">
        <v>7704</v>
      </c>
      <c r="B2214" s="20" t="n">
        <v>91</v>
      </c>
      <c r="C2214" s="20" t="n">
        <v>91</v>
      </c>
      <c r="D2214" s="21" t="n">
        <f aca="false">C2214/Summary!$B$4</f>
        <v>0.00606666666666667</v>
      </c>
      <c r="E2214" s="2" t="s">
        <v>48</v>
      </c>
      <c r="F2214" s="2" t="s">
        <v>35</v>
      </c>
      <c r="G2214" s="2" t="str">
        <f aca="false">IF(AND(E2214="No",F2214="No"),"Yes","No")</f>
        <v>No</v>
      </c>
      <c r="H2214" s="2" t="str">
        <f aca="false">IF(G2214="Yes",B2214,"")</f>
        <v/>
      </c>
    </row>
    <row r="2215" customFormat="false" ht="15" hidden="false" customHeight="false" outlineLevel="0" collapsed="false">
      <c r="A2215" s="2" t="s">
        <v>7705</v>
      </c>
      <c r="B2215" s="20" t="n">
        <v>91</v>
      </c>
      <c r="C2215" s="20" t="n">
        <v>91</v>
      </c>
      <c r="D2215" s="21" t="n">
        <f aca="false">C2215/Summary!$B$4</f>
        <v>0.00606666666666667</v>
      </c>
      <c r="E2215" s="2" t="s">
        <v>48</v>
      </c>
      <c r="F2215" s="2" t="s">
        <v>35</v>
      </c>
      <c r="G2215" s="2" t="str">
        <f aca="false">IF(AND(E2215="No",F2215="No"),"Yes","No")</f>
        <v>No</v>
      </c>
      <c r="H2215" s="2" t="str">
        <f aca="false">IF(G2215="Yes",B2215,"")</f>
        <v/>
      </c>
    </row>
    <row r="2216" customFormat="false" ht="15" hidden="false" customHeight="false" outlineLevel="0" collapsed="false">
      <c r="A2216" s="2" t="s">
        <v>7706</v>
      </c>
      <c r="B2216" s="20" t="n">
        <v>91</v>
      </c>
      <c r="C2216" s="20" t="n">
        <v>90</v>
      </c>
      <c r="D2216" s="21" t="n">
        <f aca="false">C2216/Summary!$B$4</f>
        <v>0.006</v>
      </c>
      <c r="E2216" s="2" t="s">
        <v>48</v>
      </c>
      <c r="F2216" s="2" t="s">
        <v>35</v>
      </c>
      <c r="G2216" s="2" t="str">
        <f aca="false">IF(AND(E2216="No",F2216="No"),"Yes","No")</f>
        <v>No</v>
      </c>
      <c r="H2216" s="2" t="str">
        <f aca="false">IF(G2216="Yes",B2216,"")</f>
        <v/>
      </c>
    </row>
    <row r="2217" customFormat="false" ht="15" hidden="false" customHeight="false" outlineLevel="0" collapsed="false">
      <c r="A2217" s="2" t="s">
        <v>7707</v>
      </c>
      <c r="B2217" s="20" t="n">
        <v>91</v>
      </c>
      <c r="C2217" s="20" t="n">
        <v>91</v>
      </c>
      <c r="D2217" s="21" t="n">
        <f aca="false">C2217/Summary!$B$4</f>
        <v>0.00606666666666667</v>
      </c>
      <c r="E2217" s="2" t="s">
        <v>48</v>
      </c>
      <c r="F2217" s="2" t="s">
        <v>48</v>
      </c>
      <c r="G2217" s="2" t="str">
        <f aca="false">IF(AND(E2217="No",F2217="No"),"Yes","No")</f>
        <v>No</v>
      </c>
      <c r="H2217" s="2" t="str">
        <f aca="false">IF(G2217="Yes",B2217,"")</f>
        <v/>
      </c>
    </row>
    <row r="2218" customFormat="false" ht="15" hidden="false" customHeight="false" outlineLevel="0" collapsed="false">
      <c r="A2218" s="2" t="s">
        <v>7708</v>
      </c>
      <c r="B2218" s="20" t="n">
        <v>91</v>
      </c>
      <c r="C2218" s="20" t="n">
        <v>90</v>
      </c>
      <c r="D2218" s="21" t="n">
        <f aca="false">C2218/Summary!$B$4</f>
        <v>0.006</v>
      </c>
      <c r="E2218" s="2" t="s">
        <v>48</v>
      </c>
      <c r="F2218" s="2" t="s">
        <v>48</v>
      </c>
      <c r="G2218" s="2" t="str">
        <f aca="false">IF(AND(E2218="No",F2218="No"),"Yes","No")</f>
        <v>No</v>
      </c>
      <c r="H2218" s="2" t="str">
        <f aca="false">IF(G2218="Yes",B2218,"")</f>
        <v/>
      </c>
    </row>
    <row r="2219" customFormat="false" ht="15" hidden="false" customHeight="false" outlineLevel="0" collapsed="false">
      <c r="A2219" s="2" t="s">
        <v>7709</v>
      </c>
      <c r="B2219" s="20" t="n">
        <v>91</v>
      </c>
      <c r="C2219" s="20" t="n">
        <v>91</v>
      </c>
      <c r="D2219" s="21" t="n">
        <f aca="false">C2219/Summary!$B$4</f>
        <v>0.00606666666666667</v>
      </c>
      <c r="E2219" s="2" t="s">
        <v>35</v>
      </c>
      <c r="F2219" s="2" t="s">
        <v>48</v>
      </c>
      <c r="G2219" s="2" t="str">
        <f aca="false">IF(AND(E2219="No",F2219="No"),"Yes","No")</f>
        <v>No</v>
      </c>
      <c r="H2219" s="2" t="str">
        <f aca="false">IF(G2219="Yes",B2219,"")</f>
        <v/>
      </c>
    </row>
    <row r="2220" customFormat="false" ht="15" hidden="false" customHeight="false" outlineLevel="0" collapsed="false">
      <c r="A2220" s="2" t="s">
        <v>7710</v>
      </c>
      <c r="B2220" s="20" t="n">
        <v>91</v>
      </c>
      <c r="C2220" s="20" t="n">
        <v>91</v>
      </c>
      <c r="D2220" s="21" t="n">
        <f aca="false">C2220/Summary!$B$4</f>
        <v>0.00606666666666667</v>
      </c>
      <c r="E2220" s="2" t="s">
        <v>48</v>
      </c>
      <c r="F2220" s="2" t="s">
        <v>35</v>
      </c>
      <c r="G2220" s="2" t="str">
        <f aca="false">IF(AND(E2220="No",F2220="No"),"Yes","No")</f>
        <v>No</v>
      </c>
      <c r="H2220" s="2" t="str">
        <f aca="false">IF(G2220="Yes",B2220,"")</f>
        <v/>
      </c>
    </row>
    <row r="2221" customFormat="false" ht="15" hidden="false" customHeight="false" outlineLevel="0" collapsed="false">
      <c r="A2221" s="2" t="s">
        <v>7711</v>
      </c>
      <c r="B2221" s="20" t="n">
        <v>91</v>
      </c>
      <c r="C2221" s="20" t="n">
        <v>91</v>
      </c>
      <c r="D2221" s="21" t="n">
        <f aca="false">C2221/Summary!$B$4</f>
        <v>0.00606666666666667</v>
      </c>
      <c r="E2221" s="2" t="s">
        <v>48</v>
      </c>
      <c r="F2221" s="2" t="s">
        <v>35</v>
      </c>
      <c r="G2221" s="2" t="str">
        <f aca="false">IF(AND(E2221="No",F2221="No"),"Yes","No")</f>
        <v>No</v>
      </c>
      <c r="H2221" s="2" t="str">
        <f aca="false">IF(G2221="Yes",B2221,"")</f>
        <v/>
      </c>
    </row>
    <row r="2222" customFormat="false" ht="15" hidden="false" customHeight="false" outlineLevel="0" collapsed="false">
      <c r="A2222" s="2" t="s">
        <v>7712</v>
      </c>
      <c r="B2222" s="20" t="n">
        <v>91</v>
      </c>
      <c r="C2222" s="20" t="n">
        <v>90</v>
      </c>
      <c r="D2222" s="21" t="n">
        <f aca="false">C2222/Summary!$B$4</f>
        <v>0.006</v>
      </c>
      <c r="E2222" s="2" t="s">
        <v>48</v>
      </c>
      <c r="F2222" s="2" t="s">
        <v>35</v>
      </c>
      <c r="G2222" s="2" t="str">
        <f aca="false">IF(AND(E2222="No",F2222="No"),"Yes","No")</f>
        <v>No</v>
      </c>
      <c r="H2222" s="2" t="str">
        <f aca="false">IF(G2222="Yes",B2222,"")</f>
        <v/>
      </c>
    </row>
    <row r="2223" customFormat="false" ht="15" hidden="false" customHeight="false" outlineLevel="0" collapsed="false">
      <c r="A2223" s="2" t="s">
        <v>7713</v>
      </c>
      <c r="B2223" s="20" t="n">
        <v>91</v>
      </c>
      <c r="C2223" s="20" t="n">
        <v>91</v>
      </c>
      <c r="D2223" s="21" t="n">
        <f aca="false">C2223/Summary!$B$4</f>
        <v>0.00606666666666667</v>
      </c>
      <c r="E2223" s="2" t="s">
        <v>48</v>
      </c>
      <c r="F2223" s="2" t="s">
        <v>48</v>
      </c>
      <c r="G2223" s="2" t="str">
        <f aca="false">IF(AND(E2223="No",F2223="No"),"Yes","No")</f>
        <v>No</v>
      </c>
      <c r="H2223" s="2" t="str">
        <f aca="false">IF(G2223="Yes",B2223,"")</f>
        <v/>
      </c>
    </row>
    <row r="2224" customFormat="false" ht="15" hidden="false" customHeight="false" outlineLevel="0" collapsed="false">
      <c r="A2224" s="2" t="s">
        <v>7714</v>
      </c>
      <c r="B2224" s="20" t="n">
        <v>91</v>
      </c>
      <c r="C2224" s="20" t="n">
        <v>91</v>
      </c>
      <c r="D2224" s="21" t="n">
        <f aca="false">C2224/Summary!$B$4</f>
        <v>0.00606666666666667</v>
      </c>
      <c r="E2224" s="2" t="s">
        <v>48</v>
      </c>
      <c r="F2224" s="2" t="s">
        <v>48</v>
      </c>
      <c r="G2224" s="2" t="str">
        <f aca="false">IF(AND(E2224="No",F2224="No"),"Yes","No")</f>
        <v>No</v>
      </c>
      <c r="H2224" s="2" t="str">
        <f aca="false">IF(G2224="Yes",B2224,"")</f>
        <v/>
      </c>
    </row>
    <row r="2225" customFormat="false" ht="15" hidden="false" customHeight="false" outlineLevel="0" collapsed="false">
      <c r="A2225" s="2" t="s">
        <v>7715</v>
      </c>
      <c r="B2225" s="20" t="n">
        <v>91</v>
      </c>
      <c r="C2225" s="20" t="n">
        <v>91</v>
      </c>
      <c r="D2225" s="21" t="n">
        <f aca="false">C2225/Summary!$B$4</f>
        <v>0.00606666666666667</v>
      </c>
      <c r="E2225" s="2" t="s">
        <v>48</v>
      </c>
      <c r="F2225" s="2" t="s">
        <v>35</v>
      </c>
      <c r="G2225" s="2" t="str">
        <f aca="false">IF(AND(E2225="No",F2225="No"),"Yes","No")</f>
        <v>No</v>
      </c>
      <c r="H2225" s="2" t="str">
        <f aca="false">IF(G2225="Yes",B2225,"")</f>
        <v/>
      </c>
    </row>
    <row r="2226" customFormat="false" ht="15" hidden="false" customHeight="false" outlineLevel="0" collapsed="false">
      <c r="A2226" s="2" t="s">
        <v>7716</v>
      </c>
      <c r="B2226" s="20" t="n">
        <v>91</v>
      </c>
      <c r="C2226" s="20" t="n">
        <v>91</v>
      </c>
      <c r="D2226" s="21" t="n">
        <f aca="false">C2226/Summary!$B$4</f>
        <v>0.00606666666666667</v>
      </c>
      <c r="E2226" s="2" t="s">
        <v>48</v>
      </c>
      <c r="F2226" s="2" t="s">
        <v>48</v>
      </c>
      <c r="G2226" s="2" t="str">
        <f aca="false">IF(AND(E2226="No",F2226="No"),"Yes","No")</f>
        <v>No</v>
      </c>
      <c r="H2226" s="2" t="str">
        <f aca="false">IF(G2226="Yes",B2226,"")</f>
        <v/>
      </c>
    </row>
    <row r="2227" customFormat="false" ht="15" hidden="false" customHeight="false" outlineLevel="0" collapsed="false">
      <c r="A2227" s="2" t="s">
        <v>7717</v>
      </c>
      <c r="B2227" s="20" t="n">
        <v>91</v>
      </c>
      <c r="C2227" s="20" t="n">
        <v>90</v>
      </c>
      <c r="D2227" s="21" t="n">
        <f aca="false">C2227/Summary!$B$4</f>
        <v>0.006</v>
      </c>
      <c r="E2227" s="2" t="s">
        <v>48</v>
      </c>
      <c r="F2227" s="2" t="s">
        <v>35</v>
      </c>
      <c r="G2227" s="2" t="str">
        <f aca="false">IF(AND(E2227="No",F2227="No"),"Yes","No")</f>
        <v>No</v>
      </c>
      <c r="H2227" s="2" t="str">
        <f aca="false">IF(G2227="Yes",B2227,"")</f>
        <v/>
      </c>
    </row>
    <row r="2228" customFormat="false" ht="15" hidden="false" customHeight="false" outlineLevel="0" collapsed="false">
      <c r="A2228" s="2" t="s">
        <v>7718</v>
      </c>
      <c r="B2228" s="20" t="n">
        <v>91</v>
      </c>
      <c r="C2228" s="20" t="n">
        <v>91</v>
      </c>
      <c r="D2228" s="21" t="n">
        <f aca="false">C2228/Summary!$B$4</f>
        <v>0.00606666666666667</v>
      </c>
      <c r="E2228" s="2" t="s">
        <v>48</v>
      </c>
      <c r="F2228" s="2" t="s">
        <v>48</v>
      </c>
      <c r="G2228" s="2" t="str">
        <f aca="false">IF(AND(E2228="No",F2228="No"),"Yes","No")</f>
        <v>No</v>
      </c>
      <c r="H2228" s="2" t="str">
        <f aca="false">IF(G2228="Yes",B2228,"")</f>
        <v/>
      </c>
    </row>
    <row r="2229" customFormat="false" ht="15" hidden="false" customHeight="false" outlineLevel="0" collapsed="false">
      <c r="A2229" s="2" t="s">
        <v>7719</v>
      </c>
      <c r="B2229" s="20" t="n">
        <v>91</v>
      </c>
      <c r="C2229" s="20" t="n">
        <v>91</v>
      </c>
      <c r="D2229" s="21" t="n">
        <f aca="false">C2229/Summary!$B$4</f>
        <v>0.00606666666666667</v>
      </c>
      <c r="E2229" s="2" t="s">
        <v>48</v>
      </c>
      <c r="F2229" s="2" t="s">
        <v>35</v>
      </c>
      <c r="G2229" s="2" t="str">
        <f aca="false">IF(AND(E2229="No",F2229="No"),"Yes","No")</f>
        <v>No</v>
      </c>
      <c r="H2229" s="2" t="str">
        <f aca="false">IF(G2229="Yes",B2229,"")</f>
        <v/>
      </c>
    </row>
    <row r="2230" customFormat="false" ht="15" hidden="false" customHeight="false" outlineLevel="0" collapsed="false">
      <c r="A2230" s="2" t="s">
        <v>7720</v>
      </c>
      <c r="B2230" s="20" t="n">
        <v>91</v>
      </c>
      <c r="C2230" s="20" t="n">
        <v>91</v>
      </c>
      <c r="D2230" s="21" t="n">
        <f aca="false">C2230/Summary!$B$4</f>
        <v>0.00606666666666667</v>
      </c>
      <c r="E2230" s="2" t="s">
        <v>48</v>
      </c>
      <c r="F2230" s="2" t="s">
        <v>35</v>
      </c>
      <c r="G2230" s="2" t="str">
        <f aca="false">IF(AND(E2230="No",F2230="No"),"Yes","No")</f>
        <v>No</v>
      </c>
      <c r="H2230" s="2" t="str">
        <f aca="false">IF(G2230="Yes",B2230,"")</f>
        <v/>
      </c>
    </row>
    <row r="2231" customFormat="false" ht="15" hidden="false" customHeight="false" outlineLevel="0" collapsed="false">
      <c r="A2231" s="2" t="s">
        <v>7721</v>
      </c>
      <c r="B2231" s="20" t="n">
        <v>91</v>
      </c>
      <c r="C2231" s="20" t="n">
        <v>91</v>
      </c>
      <c r="D2231" s="21" t="n">
        <f aca="false">C2231/Summary!$B$4</f>
        <v>0.00606666666666667</v>
      </c>
      <c r="E2231" s="2" t="s">
        <v>48</v>
      </c>
      <c r="F2231" s="2" t="s">
        <v>35</v>
      </c>
      <c r="G2231" s="2" t="str">
        <f aca="false">IF(AND(E2231="No",F2231="No"),"Yes","No")</f>
        <v>No</v>
      </c>
      <c r="H2231" s="2" t="str">
        <f aca="false">IF(G2231="Yes",B2231,"")</f>
        <v/>
      </c>
    </row>
    <row r="2232" customFormat="false" ht="15" hidden="false" customHeight="false" outlineLevel="0" collapsed="false">
      <c r="A2232" s="2" t="s">
        <v>7722</v>
      </c>
      <c r="B2232" s="20" t="n">
        <v>91</v>
      </c>
      <c r="C2232" s="20" t="n">
        <v>90</v>
      </c>
      <c r="D2232" s="21" t="n">
        <f aca="false">C2232/Summary!$B$4</f>
        <v>0.006</v>
      </c>
      <c r="E2232" s="2" t="s">
        <v>48</v>
      </c>
      <c r="F2232" s="2" t="s">
        <v>35</v>
      </c>
      <c r="G2232" s="2" t="str">
        <f aca="false">IF(AND(E2232="No",F2232="No"),"Yes","No")</f>
        <v>No</v>
      </c>
      <c r="H2232" s="2" t="str">
        <f aca="false">IF(G2232="Yes",B2232,"")</f>
        <v/>
      </c>
    </row>
    <row r="2233" customFormat="false" ht="15" hidden="false" customHeight="false" outlineLevel="0" collapsed="false">
      <c r="A2233" s="2" t="s">
        <v>7723</v>
      </c>
      <c r="B2233" s="20" t="n">
        <v>91</v>
      </c>
      <c r="C2233" s="20" t="n">
        <v>90</v>
      </c>
      <c r="D2233" s="21" t="n">
        <f aca="false">C2233/Summary!$B$4</f>
        <v>0.006</v>
      </c>
      <c r="E2233" s="2" t="s">
        <v>48</v>
      </c>
      <c r="F2233" s="2" t="s">
        <v>35</v>
      </c>
      <c r="G2233" s="2" t="str">
        <f aca="false">IF(AND(E2233="No",F2233="No"),"Yes","No")</f>
        <v>No</v>
      </c>
      <c r="H2233" s="2" t="str">
        <f aca="false">IF(G2233="Yes",B2233,"")</f>
        <v/>
      </c>
    </row>
    <row r="2234" customFormat="false" ht="15" hidden="false" customHeight="false" outlineLevel="0" collapsed="false">
      <c r="A2234" s="2" t="s">
        <v>7724</v>
      </c>
      <c r="B2234" s="20" t="n">
        <v>91</v>
      </c>
      <c r="C2234" s="20" t="n">
        <v>91</v>
      </c>
      <c r="D2234" s="21" t="n">
        <f aca="false">C2234/Summary!$B$4</f>
        <v>0.00606666666666667</v>
      </c>
      <c r="E2234" s="2" t="s">
        <v>48</v>
      </c>
      <c r="F2234" s="2" t="s">
        <v>35</v>
      </c>
      <c r="G2234" s="2" t="str">
        <f aca="false">IF(AND(E2234="No",F2234="No"),"Yes","No")</f>
        <v>No</v>
      </c>
      <c r="H2234" s="2" t="str">
        <f aca="false">IF(G2234="Yes",B2234,"")</f>
        <v/>
      </c>
    </row>
    <row r="2235" customFormat="false" ht="15" hidden="false" customHeight="false" outlineLevel="0" collapsed="false">
      <c r="A2235" s="2" t="s">
        <v>7725</v>
      </c>
      <c r="B2235" s="20" t="n">
        <v>91</v>
      </c>
      <c r="C2235" s="20" t="n">
        <v>91</v>
      </c>
      <c r="D2235" s="21" t="n">
        <f aca="false">C2235/Summary!$B$4</f>
        <v>0.00606666666666667</v>
      </c>
      <c r="E2235" s="2" t="s">
        <v>48</v>
      </c>
      <c r="F2235" s="2" t="s">
        <v>35</v>
      </c>
      <c r="G2235" s="2" t="str">
        <f aca="false">IF(AND(E2235="No",F2235="No"),"Yes","No")</f>
        <v>No</v>
      </c>
      <c r="H2235" s="2" t="str">
        <f aca="false">IF(G2235="Yes",B2235,"")</f>
        <v/>
      </c>
    </row>
    <row r="2236" customFormat="false" ht="15" hidden="false" customHeight="false" outlineLevel="0" collapsed="false">
      <c r="A2236" s="2" t="s">
        <v>7726</v>
      </c>
      <c r="B2236" s="20" t="n">
        <v>91</v>
      </c>
      <c r="C2236" s="20" t="n">
        <v>91</v>
      </c>
      <c r="D2236" s="21" t="n">
        <f aca="false">C2236/Summary!$B$4</f>
        <v>0.00606666666666667</v>
      </c>
      <c r="E2236" s="2" t="s">
        <v>48</v>
      </c>
      <c r="F2236" s="2" t="s">
        <v>35</v>
      </c>
      <c r="G2236" s="2" t="str">
        <f aca="false">IF(AND(E2236="No",F2236="No"),"Yes","No")</f>
        <v>No</v>
      </c>
      <c r="H2236" s="2" t="str">
        <f aca="false">IF(G2236="Yes",B2236,"")</f>
        <v/>
      </c>
    </row>
    <row r="2237" customFormat="false" ht="15" hidden="false" customHeight="false" outlineLevel="0" collapsed="false">
      <c r="A2237" s="2" t="s">
        <v>7727</v>
      </c>
      <c r="B2237" s="20" t="n">
        <v>91</v>
      </c>
      <c r="C2237" s="20" t="n">
        <v>90</v>
      </c>
      <c r="D2237" s="21" t="n">
        <f aca="false">C2237/Summary!$B$4</f>
        <v>0.006</v>
      </c>
      <c r="E2237" s="2" t="s">
        <v>48</v>
      </c>
      <c r="F2237" s="2" t="s">
        <v>48</v>
      </c>
      <c r="G2237" s="2" t="str">
        <f aca="false">IF(AND(E2237="No",F2237="No"),"Yes","No")</f>
        <v>No</v>
      </c>
      <c r="H2237" s="2" t="str">
        <f aca="false">IF(G2237="Yes",B2237,"")</f>
        <v/>
      </c>
    </row>
    <row r="2238" customFormat="false" ht="15" hidden="false" customHeight="false" outlineLevel="0" collapsed="false">
      <c r="A2238" s="2" t="s">
        <v>7728</v>
      </c>
      <c r="B2238" s="20" t="n">
        <v>91</v>
      </c>
      <c r="C2238" s="20" t="n">
        <v>91</v>
      </c>
      <c r="D2238" s="21" t="n">
        <f aca="false">C2238/Summary!$B$4</f>
        <v>0.00606666666666667</v>
      </c>
      <c r="E2238" s="2" t="s">
        <v>48</v>
      </c>
      <c r="F2238" s="2" t="s">
        <v>35</v>
      </c>
      <c r="G2238" s="2" t="str">
        <f aca="false">IF(AND(E2238="No",F2238="No"),"Yes","No")</f>
        <v>No</v>
      </c>
      <c r="H2238" s="2" t="str">
        <f aca="false">IF(G2238="Yes",B2238,"")</f>
        <v/>
      </c>
    </row>
    <row r="2239" customFormat="false" ht="15" hidden="false" customHeight="false" outlineLevel="0" collapsed="false">
      <c r="A2239" s="2" t="s">
        <v>7729</v>
      </c>
      <c r="B2239" s="20" t="n">
        <v>91</v>
      </c>
      <c r="C2239" s="20" t="n">
        <v>91</v>
      </c>
      <c r="D2239" s="21" t="n">
        <f aca="false">C2239/Summary!$B$4</f>
        <v>0.00606666666666667</v>
      </c>
      <c r="E2239" s="2" t="s">
        <v>48</v>
      </c>
      <c r="F2239" s="2" t="s">
        <v>35</v>
      </c>
      <c r="G2239" s="2" t="str">
        <f aca="false">IF(AND(E2239="No",F2239="No"),"Yes","No")</f>
        <v>No</v>
      </c>
      <c r="H2239" s="2" t="str">
        <f aca="false">IF(G2239="Yes",B2239,"")</f>
        <v/>
      </c>
    </row>
    <row r="2240" customFormat="false" ht="15" hidden="false" customHeight="false" outlineLevel="0" collapsed="false">
      <c r="A2240" s="2" t="s">
        <v>7730</v>
      </c>
      <c r="B2240" s="20" t="n">
        <v>91</v>
      </c>
      <c r="C2240" s="20" t="n">
        <v>91</v>
      </c>
      <c r="D2240" s="21" t="n">
        <f aca="false">C2240/Summary!$B$4</f>
        <v>0.00606666666666667</v>
      </c>
      <c r="E2240" s="2" t="s">
        <v>48</v>
      </c>
      <c r="F2240" s="2" t="s">
        <v>48</v>
      </c>
      <c r="G2240" s="2" t="str">
        <f aca="false">IF(AND(E2240="No",F2240="No"),"Yes","No")</f>
        <v>No</v>
      </c>
      <c r="H2240" s="2" t="str">
        <f aca="false">IF(G2240="Yes",B2240,"")</f>
        <v/>
      </c>
    </row>
    <row r="2241" customFormat="false" ht="15" hidden="false" customHeight="false" outlineLevel="0" collapsed="false">
      <c r="A2241" s="2" t="s">
        <v>7731</v>
      </c>
      <c r="B2241" s="20" t="n">
        <v>91</v>
      </c>
      <c r="C2241" s="20" t="n">
        <v>91</v>
      </c>
      <c r="D2241" s="21" t="n">
        <f aca="false">C2241/Summary!$B$4</f>
        <v>0.00606666666666667</v>
      </c>
      <c r="E2241" s="2" t="s">
        <v>48</v>
      </c>
      <c r="F2241" s="2" t="s">
        <v>48</v>
      </c>
      <c r="G2241" s="2" t="str">
        <f aca="false">IF(AND(E2241="No",F2241="No"),"Yes","No")</f>
        <v>No</v>
      </c>
      <c r="H2241" s="2" t="str">
        <f aca="false">IF(G2241="Yes",B2241,"")</f>
        <v/>
      </c>
    </row>
    <row r="2242" customFormat="false" ht="15" hidden="false" customHeight="false" outlineLevel="0" collapsed="false">
      <c r="A2242" s="2" t="s">
        <v>7732</v>
      </c>
      <c r="B2242" s="20" t="n">
        <v>91</v>
      </c>
      <c r="C2242" s="20" t="n">
        <v>91</v>
      </c>
      <c r="D2242" s="21" t="n">
        <f aca="false">C2242/Summary!$B$4</f>
        <v>0.00606666666666667</v>
      </c>
      <c r="E2242" s="2" t="s">
        <v>48</v>
      </c>
      <c r="F2242" s="2" t="s">
        <v>35</v>
      </c>
      <c r="G2242" s="2" t="str">
        <f aca="false">IF(AND(E2242="No",F2242="No"),"Yes","No")</f>
        <v>No</v>
      </c>
      <c r="H2242" s="2" t="str">
        <f aca="false">IF(G2242="Yes",B2242,"")</f>
        <v/>
      </c>
    </row>
    <row r="2243" customFormat="false" ht="15" hidden="false" customHeight="false" outlineLevel="0" collapsed="false">
      <c r="A2243" s="2" t="s">
        <v>7733</v>
      </c>
      <c r="B2243" s="20" t="n">
        <v>91</v>
      </c>
      <c r="C2243" s="20" t="n">
        <v>91</v>
      </c>
      <c r="D2243" s="21" t="n">
        <f aca="false">C2243/Summary!$B$4</f>
        <v>0.00606666666666667</v>
      </c>
      <c r="E2243" s="2" t="s">
        <v>48</v>
      </c>
      <c r="F2243" s="2" t="s">
        <v>48</v>
      </c>
      <c r="G2243" s="2" t="str">
        <f aca="false">IF(AND(E2243="No",F2243="No"),"Yes","No")</f>
        <v>No</v>
      </c>
      <c r="H2243" s="2" t="str">
        <f aca="false">IF(G2243="Yes",B2243,"")</f>
        <v/>
      </c>
    </row>
    <row r="2244" customFormat="false" ht="15" hidden="false" customHeight="false" outlineLevel="0" collapsed="false">
      <c r="A2244" s="2" t="s">
        <v>7734</v>
      </c>
      <c r="B2244" s="20" t="n">
        <v>91</v>
      </c>
      <c r="C2244" s="20" t="n">
        <v>91</v>
      </c>
      <c r="D2244" s="21" t="n">
        <f aca="false">C2244/Summary!$B$4</f>
        <v>0.00606666666666667</v>
      </c>
      <c r="E2244" s="2" t="s">
        <v>48</v>
      </c>
      <c r="F2244" s="2" t="s">
        <v>48</v>
      </c>
      <c r="G2244" s="2" t="str">
        <f aca="false">IF(AND(E2244="No",F2244="No"),"Yes","No")</f>
        <v>No</v>
      </c>
      <c r="H2244" s="2" t="str">
        <f aca="false">IF(G2244="Yes",B2244,"")</f>
        <v/>
      </c>
    </row>
    <row r="2245" customFormat="false" ht="15" hidden="false" customHeight="false" outlineLevel="0" collapsed="false">
      <c r="A2245" s="2" t="s">
        <v>7735</v>
      </c>
      <c r="B2245" s="20" t="n">
        <v>91</v>
      </c>
      <c r="C2245" s="20" t="n">
        <v>91</v>
      </c>
      <c r="D2245" s="21" t="n">
        <f aca="false">C2245/Summary!$B$4</f>
        <v>0.00606666666666667</v>
      </c>
      <c r="E2245" s="2" t="s">
        <v>48</v>
      </c>
      <c r="F2245" s="2" t="s">
        <v>35</v>
      </c>
      <c r="G2245" s="2" t="str">
        <f aca="false">IF(AND(E2245="No",F2245="No"),"Yes","No")</f>
        <v>No</v>
      </c>
      <c r="H2245" s="2" t="str">
        <f aca="false">IF(G2245="Yes",B2245,"")</f>
        <v/>
      </c>
    </row>
    <row r="2246" customFormat="false" ht="15" hidden="false" customHeight="false" outlineLevel="0" collapsed="false">
      <c r="A2246" s="2" t="s">
        <v>7736</v>
      </c>
      <c r="B2246" s="20" t="n">
        <v>91</v>
      </c>
      <c r="C2246" s="20" t="n">
        <v>91</v>
      </c>
      <c r="D2246" s="21" t="n">
        <f aca="false">C2246/Summary!$B$4</f>
        <v>0.00606666666666667</v>
      </c>
      <c r="E2246" s="2" t="s">
        <v>48</v>
      </c>
      <c r="F2246" s="2" t="s">
        <v>35</v>
      </c>
      <c r="G2246" s="2" t="str">
        <f aca="false">IF(AND(E2246="No",F2246="No"),"Yes","No")</f>
        <v>No</v>
      </c>
      <c r="H2246" s="2" t="str">
        <f aca="false">IF(G2246="Yes",B2246,"")</f>
        <v/>
      </c>
    </row>
    <row r="2247" customFormat="false" ht="15" hidden="false" customHeight="false" outlineLevel="0" collapsed="false">
      <c r="A2247" s="2" t="s">
        <v>7737</v>
      </c>
      <c r="B2247" s="20" t="n">
        <v>91</v>
      </c>
      <c r="C2247" s="20" t="n">
        <v>91</v>
      </c>
      <c r="D2247" s="21" t="n">
        <f aca="false">C2247/Summary!$B$4</f>
        <v>0.00606666666666667</v>
      </c>
      <c r="E2247" s="2" t="s">
        <v>48</v>
      </c>
      <c r="F2247" s="2" t="s">
        <v>48</v>
      </c>
      <c r="G2247" s="2" t="str">
        <f aca="false">IF(AND(E2247="No",F2247="No"),"Yes","No")</f>
        <v>No</v>
      </c>
      <c r="H2247" s="2" t="str">
        <f aca="false">IF(G2247="Yes",B2247,"")</f>
        <v/>
      </c>
    </row>
    <row r="2248" customFormat="false" ht="15" hidden="false" customHeight="false" outlineLevel="0" collapsed="false">
      <c r="A2248" s="2" t="s">
        <v>7738</v>
      </c>
      <c r="B2248" s="20" t="n">
        <v>91</v>
      </c>
      <c r="C2248" s="20" t="n">
        <v>90</v>
      </c>
      <c r="D2248" s="21" t="n">
        <f aca="false">C2248/Summary!$B$4</f>
        <v>0.006</v>
      </c>
      <c r="E2248" s="2" t="s">
        <v>48</v>
      </c>
      <c r="F2248" s="2" t="s">
        <v>48</v>
      </c>
      <c r="G2248" s="2" t="str">
        <f aca="false">IF(AND(E2248="No",F2248="No"),"Yes","No")</f>
        <v>No</v>
      </c>
      <c r="H2248" s="2" t="str">
        <f aca="false">IF(G2248="Yes",B2248,"")</f>
        <v/>
      </c>
    </row>
    <row r="2249" customFormat="false" ht="15" hidden="false" customHeight="false" outlineLevel="0" collapsed="false">
      <c r="A2249" s="2" t="s">
        <v>7739</v>
      </c>
      <c r="B2249" s="20" t="n">
        <v>91</v>
      </c>
      <c r="C2249" s="20" t="n">
        <v>91</v>
      </c>
      <c r="D2249" s="21" t="n">
        <f aca="false">C2249/Summary!$B$4</f>
        <v>0.00606666666666667</v>
      </c>
      <c r="E2249" s="2" t="s">
        <v>48</v>
      </c>
      <c r="F2249" s="2" t="s">
        <v>35</v>
      </c>
      <c r="G2249" s="2" t="str">
        <f aca="false">IF(AND(E2249="No",F2249="No"),"Yes","No")</f>
        <v>No</v>
      </c>
      <c r="H2249" s="2" t="str">
        <f aca="false">IF(G2249="Yes",B2249,"")</f>
        <v/>
      </c>
    </row>
    <row r="2250" customFormat="false" ht="15" hidden="false" customHeight="false" outlineLevel="0" collapsed="false">
      <c r="A2250" s="2" t="s">
        <v>7740</v>
      </c>
      <c r="B2250" s="20" t="n">
        <v>91</v>
      </c>
      <c r="C2250" s="20" t="n">
        <v>91</v>
      </c>
      <c r="D2250" s="21" t="n">
        <f aca="false">C2250/Summary!$B$4</f>
        <v>0.00606666666666667</v>
      </c>
      <c r="E2250" s="2" t="s">
        <v>48</v>
      </c>
      <c r="F2250" s="2" t="s">
        <v>35</v>
      </c>
      <c r="G2250" s="2" t="str">
        <f aca="false">IF(AND(E2250="No",F2250="No"),"Yes","No")</f>
        <v>No</v>
      </c>
      <c r="H2250" s="2" t="str">
        <f aca="false">IF(G2250="Yes",B2250,"")</f>
        <v/>
      </c>
    </row>
    <row r="2251" customFormat="false" ht="15" hidden="false" customHeight="false" outlineLevel="0" collapsed="false">
      <c r="A2251" s="2" t="s">
        <v>7741</v>
      </c>
      <c r="B2251" s="20" t="n">
        <v>91</v>
      </c>
      <c r="C2251" s="20" t="n">
        <v>91</v>
      </c>
      <c r="D2251" s="21" t="n">
        <f aca="false">C2251/Summary!$B$4</f>
        <v>0.00606666666666667</v>
      </c>
      <c r="E2251" s="2" t="s">
        <v>35</v>
      </c>
      <c r="F2251" s="2" t="s">
        <v>48</v>
      </c>
      <c r="G2251" s="2" t="str">
        <f aca="false">IF(AND(E2251="No",F2251="No"),"Yes","No")</f>
        <v>No</v>
      </c>
      <c r="H2251" s="2" t="str">
        <f aca="false">IF(G2251="Yes",B2251,"")</f>
        <v/>
      </c>
    </row>
    <row r="2252" customFormat="false" ht="15" hidden="false" customHeight="false" outlineLevel="0" collapsed="false">
      <c r="A2252" s="2" t="s">
        <v>7742</v>
      </c>
      <c r="B2252" s="20" t="n">
        <v>91</v>
      </c>
      <c r="C2252" s="20" t="n">
        <v>91</v>
      </c>
      <c r="D2252" s="21" t="n">
        <f aca="false">C2252/Summary!$B$4</f>
        <v>0.00606666666666667</v>
      </c>
      <c r="E2252" s="2" t="s">
        <v>48</v>
      </c>
      <c r="F2252" s="2" t="s">
        <v>35</v>
      </c>
      <c r="G2252" s="2" t="str">
        <f aca="false">IF(AND(E2252="No",F2252="No"),"Yes","No")</f>
        <v>No</v>
      </c>
      <c r="H2252" s="2" t="str">
        <f aca="false">IF(G2252="Yes",B2252,"")</f>
        <v/>
      </c>
    </row>
    <row r="2253" customFormat="false" ht="15" hidden="false" customHeight="false" outlineLevel="0" collapsed="false">
      <c r="A2253" s="2" t="s">
        <v>7743</v>
      </c>
      <c r="B2253" s="20" t="n">
        <v>91</v>
      </c>
      <c r="C2253" s="20" t="n">
        <v>91</v>
      </c>
      <c r="D2253" s="21" t="n">
        <f aca="false">C2253/Summary!$B$4</f>
        <v>0.00606666666666667</v>
      </c>
      <c r="E2253" s="2" t="s">
        <v>35</v>
      </c>
      <c r="F2253" s="2" t="s">
        <v>48</v>
      </c>
      <c r="G2253" s="2" t="str">
        <f aca="false">IF(AND(E2253="No",F2253="No"),"Yes","No")</f>
        <v>No</v>
      </c>
      <c r="H2253" s="2" t="str">
        <f aca="false">IF(G2253="Yes",B2253,"")</f>
        <v/>
      </c>
    </row>
    <row r="2254" customFormat="false" ht="15" hidden="false" customHeight="false" outlineLevel="0" collapsed="false">
      <c r="A2254" s="2" t="s">
        <v>7744</v>
      </c>
      <c r="B2254" s="20" t="n">
        <v>91</v>
      </c>
      <c r="C2254" s="20" t="n">
        <v>91</v>
      </c>
      <c r="D2254" s="21" t="n">
        <f aca="false">C2254/Summary!$B$4</f>
        <v>0.00606666666666667</v>
      </c>
      <c r="E2254" s="2" t="s">
        <v>48</v>
      </c>
      <c r="F2254" s="2" t="s">
        <v>48</v>
      </c>
      <c r="G2254" s="2" t="str">
        <f aca="false">IF(AND(E2254="No",F2254="No"),"Yes","No")</f>
        <v>No</v>
      </c>
      <c r="H2254" s="2" t="str">
        <f aca="false">IF(G2254="Yes",B2254,"")</f>
        <v/>
      </c>
    </row>
    <row r="2255" customFormat="false" ht="15" hidden="false" customHeight="false" outlineLevel="0" collapsed="false">
      <c r="A2255" s="2" t="s">
        <v>7745</v>
      </c>
      <c r="B2255" s="20" t="n">
        <v>91</v>
      </c>
      <c r="C2255" s="20" t="n">
        <v>91</v>
      </c>
      <c r="D2255" s="21" t="n">
        <f aca="false">C2255/Summary!$B$4</f>
        <v>0.00606666666666667</v>
      </c>
      <c r="E2255" s="2" t="s">
        <v>48</v>
      </c>
      <c r="F2255" s="2" t="s">
        <v>35</v>
      </c>
      <c r="G2255" s="2" t="str">
        <f aca="false">IF(AND(E2255="No",F2255="No"),"Yes","No")</f>
        <v>No</v>
      </c>
      <c r="H2255" s="2" t="str">
        <f aca="false">IF(G2255="Yes",B2255,"")</f>
        <v/>
      </c>
    </row>
    <row r="2256" customFormat="false" ht="15" hidden="false" customHeight="false" outlineLevel="0" collapsed="false">
      <c r="A2256" s="2" t="s">
        <v>7746</v>
      </c>
      <c r="B2256" s="20" t="n">
        <v>91</v>
      </c>
      <c r="C2256" s="20" t="n">
        <v>91</v>
      </c>
      <c r="D2256" s="21" t="n">
        <f aca="false">C2256/Summary!$B$4</f>
        <v>0.00606666666666667</v>
      </c>
      <c r="E2256" s="2" t="s">
        <v>48</v>
      </c>
      <c r="F2256" s="2" t="s">
        <v>35</v>
      </c>
      <c r="G2256" s="2" t="str">
        <f aca="false">IF(AND(E2256="No",F2256="No"),"Yes","No")</f>
        <v>No</v>
      </c>
      <c r="H2256" s="2" t="str">
        <f aca="false">IF(G2256="Yes",B2256,"")</f>
        <v/>
      </c>
    </row>
    <row r="2257" customFormat="false" ht="15" hidden="false" customHeight="false" outlineLevel="0" collapsed="false">
      <c r="A2257" s="2" t="s">
        <v>7747</v>
      </c>
      <c r="B2257" s="20" t="n">
        <v>91</v>
      </c>
      <c r="C2257" s="20" t="n">
        <v>91</v>
      </c>
      <c r="D2257" s="21" t="n">
        <f aca="false">C2257/Summary!$B$4</f>
        <v>0.00606666666666667</v>
      </c>
      <c r="E2257" s="2" t="s">
        <v>48</v>
      </c>
      <c r="F2257" s="2" t="s">
        <v>35</v>
      </c>
      <c r="G2257" s="2" t="str">
        <f aca="false">IF(AND(E2257="No",F2257="No"),"Yes","No")</f>
        <v>No</v>
      </c>
      <c r="H2257" s="2" t="str">
        <f aca="false">IF(G2257="Yes",B2257,"")</f>
        <v/>
      </c>
    </row>
    <row r="2258" customFormat="false" ht="15" hidden="false" customHeight="false" outlineLevel="0" collapsed="false">
      <c r="A2258" s="2" t="s">
        <v>7748</v>
      </c>
      <c r="B2258" s="20" t="n">
        <v>91</v>
      </c>
      <c r="C2258" s="20" t="n">
        <v>91</v>
      </c>
      <c r="D2258" s="21" t="n">
        <f aca="false">C2258/Summary!$B$4</f>
        <v>0.00606666666666667</v>
      </c>
      <c r="E2258" s="2" t="s">
        <v>48</v>
      </c>
      <c r="F2258" s="2" t="s">
        <v>35</v>
      </c>
      <c r="G2258" s="2" t="str">
        <f aca="false">IF(AND(E2258="No",F2258="No"),"Yes","No")</f>
        <v>No</v>
      </c>
      <c r="H2258" s="2" t="str">
        <f aca="false">IF(G2258="Yes",B2258,"")</f>
        <v/>
      </c>
    </row>
    <row r="2259" customFormat="false" ht="15" hidden="false" customHeight="false" outlineLevel="0" collapsed="false">
      <c r="A2259" s="2" t="s">
        <v>7749</v>
      </c>
      <c r="B2259" s="20" t="n">
        <v>91</v>
      </c>
      <c r="C2259" s="20" t="n">
        <v>90</v>
      </c>
      <c r="D2259" s="21" t="n">
        <f aca="false">C2259/Summary!$B$4</f>
        <v>0.006</v>
      </c>
      <c r="E2259" s="2" t="s">
        <v>48</v>
      </c>
      <c r="F2259" s="2" t="s">
        <v>48</v>
      </c>
      <c r="G2259" s="2" t="str">
        <f aca="false">IF(AND(E2259="No",F2259="No"),"Yes","No")</f>
        <v>No</v>
      </c>
      <c r="H2259" s="2" t="str">
        <f aca="false">IF(G2259="Yes",B2259,"")</f>
        <v/>
      </c>
    </row>
    <row r="2260" customFormat="false" ht="15" hidden="false" customHeight="false" outlineLevel="0" collapsed="false">
      <c r="A2260" s="2" t="s">
        <v>7750</v>
      </c>
      <c r="B2260" s="20" t="n">
        <v>92</v>
      </c>
      <c r="C2260" s="20" t="n">
        <v>91</v>
      </c>
      <c r="D2260" s="21" t="n">
        <f aca="false">C2260/Summary!$B$4</f>
        <v>0.00606666666666667</v>
      </c>
      <c r="E2260" s="2" t="s">
        <v>48</v>
      </c>
      <c r="F2260" s="2" t="s">
        <v>35</v>
      </c>
      <c r="G2260" s="2" t="str">
        <f aca="false">IF(AND(E2260="No",F2260="No"),"Yes","No")</f>
        <v>No</v>
      </c>
      <c r="H2260" s="2" t="str">
        <f aca="false">IF(G2260="Yes",B2260,"")</f>
        <v/>
      </c>
    </row>
    <row r="2261" customFormat="false" ht="15" hidden="false" customHeight="false" outlineLevel="0" collapsed="false">
      <c r="A2261" s="2" t="s">
        <v>7751</v>
      </c>
      <c r="B2261" s="20" t="n">
        <v>92</v>
      </c>
      <c r="C2261" s="20" t="n">
        <v>91</v>
      </c>
      <c r="D2261" s="21" t="n">
        <f aca="false">C2261/Summary!$B$4</f>
        <v>0.00606666666666667</v>
      </c>
      <c r="E2261" s="2" t="s">
        <v>48</v>
      </c>
      <c r="F2261" s="2" t="s">
        <v>48</v>
      </c>
      <c r="G2261" s="2" t="str">
        <f aca="false">IF(AND(E2261="No",F2261="No"),"Yes","No")</f>
        <v>No</v>
      </c>
      <c r="H2261" s="2" t="str">
        <f aca="false">IF(G2261="Yes",B2261,"")</f>
        <v/>
      </c>
    </row>
    <row r="2262" customFormat="false" ht="15" hidden="false" customHeight="false" outlineLevel="0" collapsed="false">
      <c r="A2262" s="2" t="s">
        <v>7752</v>
      </c>
      <c r="B2262" s="20" t="n">
        <v>92</v>
      </c>
      <c r="C2262" s="20" t="n">
        <v>92</v>
      </c>
      <c r="D2262" s="21" t="n">
        <f aca="false">C2262/Summary!$B$4</f>
        <v>0.00613333333333333</v>
      </c>
      <c r="E2262" s="2" t="s">
        <v>48</v>
      </c>
      <c r="F2262" s="2" t="s">
        <v>35</v>
      </c>
      <c r="G2262" s="2" t="str">
        <f aca="false">IF(AND(E2262="No",F2262="No"),"Yes","No")</f>
        <v>No</v>
      </c>
      <c r="H2262" s="2" t="str">
        <f aca="false">IF(G2262="Yes",B2262,"")</f>
        <v/>
      </c>
    </row>
    <row r="2263" customFormat="false" ht="15" hidden="false" customHeight="false" outlineLevel="0" collapsed="false">
      <c r="A2263" s="2" t="s">
        <v>7753</v>
      </c>
      <c r="B2263" s="20" t="n">
        <v>92</v>
      </c>
      <c r="C2263" s="20" t="n">
        <v>92</v>
      </c>
      <c r="D2263" s="21" t="n">
        <f aca="false">C2263/Summary!$B$4</f>
        <v>0.00613333333333333</v>
      </c>
      <c r="E2263" s="2" t="s">
        <v>48</v>
      </c>
      <c r="F2263" s="2" t="s">
        <v>35</v>
      </c>
      <c r="G2263" s="2" t="str">
        <f aca="false">IF(AND(E2263="No",F2263="No"),"Yes","No")</f>
        <v>No</v>
      </c>
      <c r="H2263" s="2" t="str">
        <f aca="false">IF(G2263="Yes",B2263,"")</f>
        <v/>
      </c>
    </row>
    <row r="2264" customFormat="false" ht="15" hidden="false" customHeight="false" outlineLevel="0" collapsed="false">
      <c r="A2264" s="2" t="s">
        <v>7754</v>
      </c>
      <c r="B2264" s="20" t="n">
        <v>92</v>
      </c>
      <c r="C2264" s="20" t="n">
        <v>92</v>
      </c>
      <c r="D2264" s="21" t="n">
        <f aca="false">C2264/Summary!$B$4</f>
        <v>0.00613333333333333</v>
      </c>
      <c r="E2264" s="2" t="s">
        <v>48</v>
      </c>
      <c r="F2264" s="2" t="s">
        <v>35</v>
      </c>
      <c r="G2264" s="2" t="str">
        <f aca="false">IF(AND(E2264="No",F2264="No"),"Yes","No")</f>
        <v>No</v>
      </c>
      <c r="H2264" s="2" t="str">
        <f aca="false">IF(G2264="Yes",B2264,"")</f>
        <v/>
      </c>
    </row>
    <row r="2265" customFormat="false" ht="15" hidden="false" customHeight="false" outlineLevel="0" collapsed="false">
      <c r="A2265" s="2" t="s">
        <v>7755</v>
      </c>
      <c r="B2265" s="20" t="n">
        <v>92</v>
      </c>
      <c r="C2265" s="20" t="n">
        <v>92</v>
      </c>
      <c r="D2265" s="21" t="n">
        <f aca="false">C2265/Summary!$B$4</f>
        <v>0.00613333333333333</v>
      </c>
      <c r="E2265" s="2" t="s">
        <v>48</v>
      </c>
      <c r="F2265" s="2" t="s">
        <v>48</v>
      </c>
      <c r="G2265" s="2" t="str">
        <f aca="false">IF(AND(E2265="No",F2265="No"),"Yes","No")</f>
        <v>No</v>
      </c>
      <c r="H2265" s="2" t="str">
        <f aca="false">IF(G2265="Yes",B2265,"")</f>
        <v/>
      </c>
    </row>
    <row r="2266" customFormat="false" ht="15" hidden="false" customHeight="false" outlineLevel="0" collapsed="false">
      <c r="A2266" s="2" t="s">
        <v>7756</v>
      </c>
      <c r="B2266" s="20" t="n">
        <v>92</v>
      </c>
      <c r="C2266" s="20" t="n">
        <v>92</v>
      </c>
      <c r="D2266" s="21" t="n">
        <f aca="false">C2266/Summary!$B$4</f>
        <v>0.00613333333333333</v>
      </c>
      <c r="E2266" s="2" t="s">
        <v>48</v>
      </c>
      <c r="F2266" s="2" t="s">
        <v>48</v>
      </c>
      <c r="G2266" s="2" t="str">
        <f aca="false">IF(AND(E2266="No",F2266="No"),"Yes","No")</f>
        <v>No</v>
      </c>
      <c r="H2266" s="2" t="str">
        <f aca="false">IF(G2266="Yes",B2266,"")</f>
        <v/>
      </c>
    </row>
    <row r="2267" customFormat="false" ht="15" hidden="false" customHeight="false" outlineLevel="0" collapsed="false">
      <c r="A2267" s="2" t="s">
        <v>7757</v>
      </c>
      <c r="B2267" s="20" t="n">
        <v>92</v>
      </c>
      <c r="C2267" s="20" t="n">
        <v>92</v>
      </c>
      <c r="D2267" s="21" t="n">
        <f aca="false">C2267/Summary!$B$4</f>
        <v>0.00613333333333333</v>
      </c>
      <c r="E2267" s="2" t="s">
        <v>48</v>
      </c>
      <c r="F2267" s="2" t="s">
        <v>35</v>
      </c>
      <c r="G2267" s="2" t="str">
        <f aca="false">IF(AND(E2267="No",F2267="No"),"Yes","No")</f>
        <v>No</v>
      </c>
      <c r="H2267" s="2" t="str">
        <f aca="false">IF(G2267="Yes",B2267,"")</f>
        <v/>
      </c>
    </row>
    <row r="2268" customFormat="false" ht="15" hidden="false" customHeight="false" outlineLevel="0" collapsed="false">
      <c r="A2268" s="2" t="s">
        <v>7758</v>
      </c>
      <c r="B2268" s="20" t="n">
        <v>92</v>
      </c>
      <c r="C2268" s="20" t="n">
        <v>91</v>
      </c>
      <c r="D2268" s="21" t="n">
        <f aca="false">C2268/Summary!$B$4</f>
        <v>0.00606666666666667</v>
      </c>
      <c r="E2268" s="2" t="s">
        <v>48</v>
      </c>
      <c r="F2268" s="2" t="s">
        <v>48</v>
      </c>
      <c r="G2268" s="2" t="str">
        <f aca="false">IF(AND(E2268="No",F2268="No"),"Yes","No")</f>
        <v>No</v>
      </c>
      <c r="H2268" s="2" t="str">
        <f aca="false">IF(G2268="Yes",B2268,"")</f>
        <v/>
      </c>
    </row>
    <row r="2269" customFormat="false" ht="15" hidden="false" customHeight="false" outlineLevel="0" collapsed="false">
      <c r="A2269" s="2" t="s">
        <v>7759</v>
      </c>
      <c r="B2269" s="20" t="n">
        <v>92</v>
      </c>
      <c r="C2269" s="20" t="n">
        <v>92</v>
      </c>
      <c r="D2269" s="21" t="n">
        <f aca="false">C2269/Summary!$B$4</f>
        <v>0.00613333333333333</v>
      </c>
      <c r="E2269" s="2" t="s">
        <v>48</v>
      </c>
      <c r="F2269" s="2" t="s">
        <v>48</v>
      </c>
      <c r="G2269" s="2" t="str">
        <f aca="false">IF(AND(E2269="No",F2269="No"),"Yes","No")</f>
        <v>No</v>
      </c>
      <c r="H2269" s="2" t="str">
        <f aca="false">IF(G2269="Yes",B2269,"")</f>
        <v/>
      </c>
    </row>
    <row r="2270" customFormat="false" ht="15" hidden="false" customHeight="false" outlineLevel="0" collapsed="false">
      <c r="A2270" s="2" t="s">
        <v>7760</v>
      </c>
      <c r="B2270" s="20" t="n">
        <v>92</v>
      </c>
      <c r="C2270" s="20" t="n">
        <v>92</v>
      </c>
      <c r="D2270" s="21" t="n">
        <f aca="false">C2270/Summary!$B$4</f>
        <v>0.00613333333333333</v>
      </c>
      <c r="E2270" s="2" t="s">
        <v>48</v>
      </c>
      <c r="F2270" s="2" t="s">
        <v>35</v>
      </c>
      <c r="G2270" s="2" t="str">
        <f aca="false">IF(AND(E2270="No",F2270="No"),"Yes","No")</f>
        <v>No</v>
      </c>
      <c r="H2270" s="2" t="str">
        <f aca="false">IF(G2270="Yes",B2270,"")</f>
        <v/>
      </c>
    </row>
    <row r="2271" customFormat="false" ht="15" hidden="false" customHeight="false" outlineLevel="0" collapsed="false">
      <c r="A2271" s="2" t="s">
        <v>7761</v>
      </c>
      <c r="B2271" s="20" t="n">
        <v>92</v>
      </c>
      <c r="C2271" s="20" t="n">
        <v>92</v>
      </c>
      <c r="D2271" s="21" t="n">
        <f aca="false">C2271/Summary!$B$4</f>
        <v>0.00613333333333333</v>
      </c>
      <c r="E2271" s="2" t="s">
        <v>48</v>
      </c>
      <c r="F2271" s="2" t="s">
        <v>35</v>
      </c>
      <c r="G2271" s="2" t="str">
        <f aca="false">IF(AND(E2271="No",F2271="No"),"Yes","No")</f>
        <v>No</v>
      </c>
      <c r="H2271" s="2" t="str">
        <f aca="false">IF(G2271="Yes",B2271,"")</f>
        <v/>
      </c>
    </row>
    <row r="2272" customFormat="false" ht="15" hidden="false" customHeight="false" outlineLevel="0" collapsed="false">
      <c r="A2272" s="2" t="s">
        <v>7762</v>
      </c>
      <c r="B2272" s="20" t="n">
        <v>92</v>
      </c>
      <c r="C2272" s="20" t="n">
        <v>92</v>
      </c>
      <c r="D2272" s="21" t="n">
        <f aca="false">C2272/Summary!$B$4</f>
        <v>0.00613333333333333</v>
      </c>
      <c r="E2272" s="2" t="s">
        <v>48</v>
      </c>
      <c r="F2272" s="2" t="s">
        <v>35</v>
      </c>
      <c r="G2272" s="2" t="str">
        <f aca="false">IF(AND(E2272="No",F2272="No"),"Yes","No")</f>
        <v>No</v>
      </c>
      <c r="H2272" s="2" t="str">
        <f aca="false">IF(G2272="Yes",B2272,"")</f>
        <v/>
      </c>
    </row>
    <row r="2273" customFormat="false" ht="15" hidden="false" customHeight="false" outlineLevel="0" collapsed="false">
      <c r="A2273" s="2" t="s">
        <v>7763</v>
      </c>
      <c r="B2273" s="20" t="n">
        <v>92</v>
      </c>
      <c r="C2273" s="20" t="n">
        <v>92</v>
      </c>
      <c r="D2273" s="21" t="n">
        <f aca="false">C2273/Summary!$B$4</f>
        <v>0.00613333333333333</v>
      </c>
      <c r="E2273" s="2" t="s">
        <v>48</v>
      </c>
      <c r="F2273" s="2" t="s">
        <v>35</v>
      </c>
      <c r="G2273" s="2" t="str">
        <f aca="false">IF(AND(E2273="No",F2273="No"),"Yes","No")</f>
        <v>No</v>
      </c>
      <c r="H2273" s="2" t="str">
        <f aca="false">IF(G2273="Yes",B2273,"")</f>
        <v/>
      </c>
    </row>
    <row r="2274" customFormat="false" ht="15" hidden="false" customHeight="false" outlineLevel="0" collapsed="false">
      <c r="A2274" s="2" t="s">
        <v>7764</v>
      </c>
      <c r="B2274" s="20" t="n">
        <v>92</v>
      </c>
      <c r="C2274" s="20" t="n">
        <v>92</v>
      </c>
      <c r="D2274" s="21" t="n">
        <f aca="false">C2274/Summary!$B$4</f>
        <v>0.00613333333333333</v>
      </c>
      <c r="E2274" s="2" t="s">
        <v>48</v>
      </c>
      <c r="F2274" s="2" t="s">
        <v>48</v>
      </c>
      <c r="G2274" s="2" t="str">
        <f aca="false">IF(AND(E2274="No",F2274="No"),"Yes","No")</f>
        <v>No</v>
      </c>
      <c r="H2274" s="2" t="str">
        <f aca="false">IF(G2274="Yes",B2274,"")</f>
        <v/>
      </c>
    </row>
    <row r="2275" customFormat="false" ht="15" hidden="false" customHeight="false" outlineLevel="0" collapsed="false">
      <c r="A2275" s="2" t="s">
        <v>7765</v>
      </c>
      <c r="B2275" s="20" t="n">
        <v>92</v>
      </c>
      <c r="C2275" s="20" t="n">
        <v>90</v>
      </c>
      <c r="D2275" s="21" t="n">
        <f aca="false">C2275/Summary!$B$4</f>
        <v>0.006</v>
      </c>
      <c r="E2275" s="2" t="s">
        <v>48</v>
      </c>
      <c r="F2275" s="2" t="s">
        <v>48</v>
      </c>
      <c r="G2275" s="2" t="str">
        <f aca="false">IF(AND(E2275="No",F2275="No"),"Yes","No")</f>
        <v>No</v>
      </c>
      <c r="H2275" s="2" t="str">
        <f aca="false">IF(G2275="Yes",B2275,"")</f>
        <v/>
      </c>
    </row>
    <row r="2276" customFormat="false" ht="15" hidden="false" customHeight="false" outlineLevel="0" collapsed="false">
      <c r="A2276" s="2" t="s">
        <v>7766</v>
      </c>
      <c r="B2276" s="20" t="n">
        <v>92</v>
      </c>
      <c r="C2276" s="20" t="n">
        <v>89</v>
      </c>
      <c r="D2276" s="21" t="n">
        <f aca="false">C2276/Summary!$B$4</f>
        <v>0.00593333333333333</v>
      </c>
      <c r="E2276" s="2" t="s">
        <v>48</v>
      </c>
      <c r="F2276" s="2" t="s">
        <v>35</v>
      </c>
      <c r="G2276" s="2" t="str">
        <f aca="false">IF(AND(E2276="No",F2276="No"),"Yes","No")</f>
        <v>No</v>
      </c>
      <c r="H2276" s="2" t="str">
        <f aca="false">IF(G2276="Yes",B2276,"")</f>
        <v/>
      </c>
    </row>
    <row r="2277" customFormat="false" ht="15" hidden="false" customHeight="false" outlineLevel="0" collapsed="false">
      <c r="A2277" s="2" t="s">
        <v>7767</v>
      </c>
      <c r="B2277" s="20" t="n">
        <v>92</v>
      </c>
      <c r="C2277" s="20" t="n">
        <v>92</v>
      </c>
      <c r="D2277" s="21" t="n">
        <f aca="false">C2277/Summary!$B$4</f>
        <v>0.00613333333333333</v>
      </c>
      <c r="E2277" s="2" t="s">
        <v>48</v>
      </c>
      <c r="F2277" s="2" t="s">
        <v>35</v>
      </c>
      <c r="G2277" s="2" t="str">
        <f aca="false">IF(AND(E2277="No",F2277="No"),"Yes","No")</f>
        <v>No</v>
      </c>
      <c r="H2277" s="2" t="str">
        <f aca="false">IF(G2277="Yes",B2277,"")</f>
        <v/>
      </c>
    </row>
    <row r="2278" customFormat="false" ht="15" hidden="false" customHeight="false" outlineLevel="0" collapsed="false">
      <c r="A2278" s="2" t="s">
        <v>7768</v>
      </c>
      <c r="B2278" s="20" t="n">
        <v>92</v>
      </c>
      <c r="C2278" s="20" t="n">
        <v>92</v>
      </c>
      <c r="D2278" s="21" t="n">
        <f aca="false">C2278/Summary!$B$4</f>
        <v>0.00613333333333333</v>
      </c>
      <c r="E2278" s="2" t="s">
        <v>48</v>
      </c>
      <c r="F2278" s="2" t="s">
        <v>48</v>
      </c>
      <c r="G2278" s="2" t="str">
        <f aca="false">IF(AND(E2278="No",F2278="No"),"Yes","No")</f>
        <v>No</v>
      </c>
      <c r="H2278" s="2" t="str">
        <f aca="false">IF(G2278="Yes",B2278,"")</f>
        <v/>
      </c>
    </row>
    <row r="2279" customFormat="false" ht="15" hidden="false" customHeight="false" outlineLevel="0" collapsed="false">
      <c r="A2279" s="2" t="s">
        <v>7769</v>
      </c>
      <c r="B2279" s="20" t="n">
        <v>92</v>
      </c>
      <c r="C2279" s="20" t="n">
        <v>92</v>
      </c>
      <c r="D2279" s="21" t="n">
        <f aca="false">C2279/Summary!$B$4</f>
        <v>0.00613333333333333</v>
      </c>
      <c r="E2279" s="2" t="s">
        <v>48</v>
      </c>
      <c r="F2279" s="2" t="s">
        <v>35</v>
      </c>
      <c r="G2279" s="2" t="str">
        <f aca="false">IF(AND(E2279="No",F2279="No"),"Yes","No")</f>
        <v>No</v>
      </c>
      <c r="H2279" s="2" t="str">
        <f aca="false">IF(G2279="Yes",B2279,"")</f>
        <v/>
      </c>
    </row>
    <row r="2280" customFormat="false" ht="15" hidden="false" customHeight="false" outlineLevel="0" collapsed="false">
      <c r="A2280" s="2" t="s">
        <v>7770</v>
      </c>
      <c r="B2280" s="20" t="n">
        <v>92</v>
      </c>
      <c r="C2280" s="20" t="n">
        <v>92</v>
      </c>
      <c r="D2280" s="21" t="n">
        <f aca="false">C2280/Summary!$B$4</f>
        <v>0.00613333333333333</v>
      </c>
      <c r="E2280" s="2" t="s">
        <v>48</v>
      </c>
      <c r="F2280" s="2" t="s">
        <v>48</v>
      </c>
      <c r="G2280" s="2" t="str">
        <f aca="false">IF(AND(E2280="No",F2280="No"),"Yes","No")</f>
        <v>No</v>
      </c>
      <c r="H2280" s="2" t="str">
        <f aca="false">IF(G2280="Yes",B2280,"")</f>
        <v/>
      </c>
    </row>
    <row r="2281" customFormat="false" ht="15" hidden="false" customHeight="false" outlineLevel="0" collapsed="false">
      <c r="A2281" s="2" t="s">
        <v>7771</v>
      </c>
      <c r="B2281" s="20" t="n">
        <v>92</v>
      </c>
      <c r="C2281" s="20" t="n">
        <v>91</v>
      </c>
      <c r="D2281" s="21" t="n">
        <f aca="false">C2281/Summary!$B$4</f>
        <v>0.00606666666666667</v>
      </c>
      <c r="E2281" s="2" t="s">
        <v>35</v>
      </c>
      <c r="F2281" s="2" t="s">
        <v>48</v>
      </c>
      <c r="G2281" s="2" t="str">
        <f aca="false">IF(AND(E2281="No",F2281="No"),"Yes","No")</f>
        <v>No</v>
      </c>
      <c r="H2281" s="2" t="str">
        <f aca="false">IF(G2281="Yes",B2281,"")</f>
        <v/>
      </c>
    </row>
    <row r="2282" customFormat="false" ht="15" hidden="false" customHeight="false" outlineLevel="0" collapsed="false">
      <c r="A2282" s="2" t="s">
        <v>7772</v>
      </c>
      <c r="B2282" s="20" t="n">
        <v>92</v>
      </c>
      <c r="C2282" s="20" t="n">
        <v>92</v>
      </c>
      <c r="D2282" s="21" t="n">
        <f aca="false">C2282/Summary!$B$4</f>
        <v>0.00613333333333333</v>
      </c>
      <c r="E2282" s="2" t="s">
        <v>48</v>
      </c>
      <c r="F2282" s="2" t="s">
        <v>48</v>
      </c>
      <c r="G2282" s="2" t="str">
        <f aca="false">IF(AND(E2282="No",F2282="No"),"Yes","No")</f>
        <v>No</v>
      </c>
      <c r="H2282" s="2" t="str">
        <f aca="false">IF(G2282="Yes",B2282,"")</f>
        <v/>
      </c>
    </row>
    <row r="2283" customFormat="false" ht="15" hidden="false" customHeight="false" outlineLevel="0" collapsed="false">
      <c r="A2283" s="2" t="s">
        <v>7773</v>
      </c>
      <c r="B2283" s="20" t="n">
        <v>92</v>
      </c>
      <c r="C2283" s="20" t="n">
        <v>92</v>
      </c>
      <c r="D2283" s="21" t="n">
        <f aca="false">C2283/Summary!$B$4</f>
        <v>0.00613333333333333</v>
      </c>
      <c r="E2283" s="2" t="s">
        <v>48</v>
      </c>
      <c r="F2283" s="2" t="s">
        <v>35</v>
      </c>
      <c r="G2283" s="2" t="str">
        <f aca="false">IF(AND(E2283="No",F2283="No"),"Yes","No")</f>
        <v>No</v>
      </c>
      <c r="H2283" s="2" t="str">
        <f aca="false">IF(G2283="Yes",B2283,"")</f>
        <v/>
      </c>
    </row>
    <row r="2284" customFormat="false" ht="15" hidden="false" customHeight="false" outlineLevel="0" collapsed="false">
      <c r="A2284" s="2" t="s">
        <v>7774</v>
      </c>
      <c r="B2284" s="20" t="n">
        <v>92</v>
      </c>
      <c r="C2284" s="20" t="n">
        <v>92</v>
      </c>
      <c r="D2284" s="21" t="n">
        <f aca="false">C2284/Summary!$B$4</f>
        <v>0.00613333333333333</v>
      </c>
      <c r="E2284" s="2" t="s">
        <v>48</v>
      </c>
      <c r="F2284" s="2" t="s">
        <v>35</v>
      </c>
      <c r="G2284" s="2" t="str">
        <f aca="false">IF(AND(E2284="No",F2284="No"),"Yes","No")</f>
        <v>No</v>
      </c>
      <c r="H2284" s="2" t="str">
        <f aca="false">IF(G2284="Yes",B2284,"")</f>
        <v/>
      </c>
    </row>
    <row r="2285" customFormat="false" ht="15" hidden="false" customHeight="false" outlineLevel="0" collapsed="false">
      <c r="A2285" s="2" t="s">
        <v>7775</v>
      </c>
      <c r="B2285" s="20" t="n">
        <v>92</v>
      </c>
      <c r="C2285" s="20" t="n">
        <v>92</v>
      </c>
      <c r="D2285" s="21" t="n">
        <f aca="false">C2285/Summary!$B$4</f>
        <v>0.00613333333333333</v>
      </c>
      <c r="E2285" s="2" t="s">
        <v>48</v>
      </c>
      <c r="F2285" s="2" t="s">
        <v>48</v>
      </c>
      <c r="G2285" s="2" t="str">
        <f aca="false">IF(AND(E2285="No",F2285="No"),"Yes","No")</f>
        <v>No</v>
      </c>
      <c r="H2285" s="2" t="str">
        <f aca="false">IF(G2285="Yes",B2285,"")</f>
        <v/>
      </c>
    </row>
    <row r="2286" customFormat="false" ht="15" hidden="false" customHeight="false" outlineLevel="0" collapsed="false">
      <c r="A2286" s="2" t="s">
        <v>7776</v>
      </c>
      <c r="B2286" s="20" t="n">
        <v>92</v>
      </c>
      <c r="C2286" s="20" t="n">
        <v>92</v>
      </c>
      <c r="D2286" s="21" t="n">
        <f aca="false">C2286/Summary!$B$4</f>
        <v>0.00613333333333333</v>
      </c>
      <c r="E2286" s="2" t="s">
        <v>48</v>
      </c>
      <c r="F2286" s="2" t="s">
        <v>48</v>
      </c>
      <c r="G2286" s="2" t="str">
        <f aca="false">IF(AND(E2286="No",F2286="No"),"Yes","No")</f>
        <v>No</v>
      </c>
      <c r="H2286" s="2" t="str">
        <f aca="false">IF(G2286="Yes",B2286,"")</f>
        <v/>
      </c>
    </row>
    <row r="2287" customFormat="false" ht="15" hidden="false" customHeight="false" outlineLevel="0" collapsed="false">
      <c r="A2287" s="2" t="s">
        <v>7777</v>
      </c>
      <c r="B2287" s="20" t="n">
        <v>92</v>
      </c>
      <c r="C2287" s="20" t="n">
        <v>91</v>
      </c>
      <c r="D2287" s="21" t="n">
        <f aca="false">C2287/Summary!$B$4</f>
        <v>0.00606666666666667</v>
      </c>
      <c r="E2287" s="2" t="s">
        <v>48</v>
      </c>
      <c r="F2287" s="2" t="s">
        <v>35</v>
      </c>
      <c r="G2287" s="2" t="str">
        <f aca="false">IF(AND(E2287="No",F2287="No"),"Yes","No")</f>
        <v>No</v>
      </c>
      <c r="H2287" s="2" t="str">
        <f aca="false">IF(G2287="Yes",B2287,"")</f>
        <v/>
      </c>
    </row>
    <row r="2288" customFormat="false" ht="15" hidden="false" customHeight="false" outlineLevel="0" collapsed="false">
      <c r="A2288" s="2" t="s">
        <v>7778</v>
      </c>
      <c r="B2288" s="20" t="n">
        <v>92</v>
      </c>
      <c r="C2288" s="20" t="n">
        <v>92</v>
      </c>
      <c r="D2288" s="21" t="n">
        <f aca="false">C2288/Summary!$B$4</f>
        <v>0.00613333333333333</v>
      </c>
      <c r="E2288" s="2" t="s">
        <v>48</v>
      </c>
      <c r="F2288" s="2" t="s">
        <v>35</v>
      </c>
      <c r="G2288" s="2" t="str">
        <f aca="false">IF(AND(E2288="No",F2288="No"),"Yes","No")</f>
        <v>No</v>
      </c>
      <c r="H2288" s="2" t="str">
        <f aca="false">IF(G2288="Yes",B2288,"")</f>
        <v/>
      </c>
    </row>
    <row r="2289" customFormat="false" ht="15" hidden="false" customHeight="false" outlineLevel="0" collapsed="false">
      <c r="A2289" s="2" t="s">
        <v>7779</v>
      </c>
      <c r="B2289" s="20" t="n">
        <v>92</v>
      </c>
      <c r="C2289" s="20" t="n">
        <v>92</v>
      </c>
      <c r="D2289" s="21" t="n">
        <f aca="false">C2289/Summary!$B$4</f>
        <v>0.00613333333333333</v>
      </c>
      <c r="E2289" s="2" t="s">
        <v>48</v>
      </c>
      <c r="F2289" s="2" t="s">
        <v>48</v>
      </c>
      <c r="G2289" s="2" t="str">
        <f aca="false">IF(AND(E2289="No",F2289="No"),"Yes","No")</f>
        <v>No</v>
      </c>
      <c r="H2289" s="2" t="str">
        <f aca="false">IF(G2289="Yes",B2289,"")</f>
        <v/>
      </c>
    </row>
    <row r="2290" customFormat="false" ht="15" hidden="false" customHeight="false" outlineLevel="0" collapsed="false">
      <c r="A2290" s="2" t="s">
        <v>7780</v>
      </c>
      <c r="B2290" s="20" t="n">
        <v>92</v>
      </c>
      <c r="C2290" s="20" t="n">
        <v>92</v>
      </c>
      <c r="D2290" s="21" t="n">
        <f aca="false">C2290/Summary!$B$4</f>
        <v>0.00613333333333333</v>
      </c>
      <c r="E2290" s="2" t="s">
        <v>48</v>
      </c>
      <c r="F2290" s="2" t="s">
        <v>35</v>
      </c>
      <c r="G2290" s="2" t="str">
        <f aca="false">IF(AND(E2290="No",F2290="No"),"Yes","No")</f>
        <v>No</v>
      </c>
      <c r="H2290" s="2" t="str">
        <f aca="false">IF(G2290="Yes",B2290,"")</f>
        <v/>
      </c>
    </row>
    <row r="2291" customFormat="false" ht="15" hidden="false" customHeight="false" outlineLevel="0" collapsed="false">
      <c r="A2291" s="2" t="s">
        <v>7781</v>
      </c>
      <c r="B2291" s="20" t="n">
        <v>92</v>
      </c>
      <c r="C2291" s="20" t="n">
        <v>92</v>
      </c>
      <c r="D2291" s="21" t="n">
        <f aca="false">C2291/Summary!$B$4</f>
        <v>0.00613333333333333</v>
      </c>
      <c r="E2291" s="2" t="s">
        <v>48</v>
      </c>
      <c r="F2291" s="2" t="s">
        <v>35</v>
      </c>
      <c r="G2291" s="2" t="str">
        <f aca="false">IF(AND(E2291="No",F2291="No"),"Yes","No")</f>
        <v>No</v>
      </c>
      <c r="H2291" s="2" t="str">
        <f aca="false">IF(G2291="Yes",B2291,"")</f>
        <v/>
      </c>
    </row>
    <row r="2292" customFormat="false" ht="15" hidden="false" customHeight="false" outlineLevel="0" collapsed="false">
      <c r="A2292" s="2" t="s">
        <v>7782</v>
      </c>
      <c r="B2292" s="20" t="n">
        <v>92</v>
      </c>
      <c r="C2292" s="20" t="n">
        <v>92</v>
      </c>
      <c r="D2292" s="21" t="n">
        <f aca="false">C2292/Summary!$B$4</f>
        <v>0.00613333333333333</v>
      </c>
      <c r="E2292" s="2" t="s">
        <v>48</v>
      </c>
      <c r="F2292" s="2" t="s">
        <v>35</v>
      </c>
      <c r="G2292" s="2" t="str">
        <f aca="false">IF(AND(E2292="No",F2292="No"),"Yes","No")</f>
        <v>No</v>
      </c>
      <c r="H2292" s="2" t="str">
        <f aca="false">IF(G2292="Yes",B2292,"")</f>
        <v/>
      </c>
    </row>
    <row r="2293" customFormat="false" ht="15" hidden="false" customHeight="false" outlineLevel="0" collapsed="false">
      <c r="A2293" s="2" t="s">
        <v>7783</v>
      </c>
      <c r="B2293" s="20" t="n">
        <v>92</v>
      </c>
      <c r="C2293" s="20" t="n">
        <v>91</v>
      </c>
      <c r="D2293" s="21" t="n">
        <f aca="false">C2293/Summary!$B$4</f>
        <v>0.00606666666666667</v>
      </c>
      <c r="E2293" s="2" t="s">
        <v>48</v>
      </c>
      <c r="F2293" s="2" t="s">
        <v>35</v>
      </c>
      <c r="G2293" s="2" t="str">
        <f aca="false">IF(AND(E2293="No",F2293="No"),"Yes","No")</f>
        <v>No</v>
      </c>
      <c r="H2293" s="2" t="str">
        <f aca="false">IF(G2293="Yes",B2293,"")</f>
        <v/>
      </c>
    </row>
    <row r="2294" customFormat="false" ht="15" hidden="false" customHeight="false" outlineLevel="0" collapsed="false">
      <c r="A2294" s="2" t="s">
        <v>7784</v>
      </c>
      <c r="B2294" s="20" t="n">
        <v>92</v>
      </c>
      <c r="C2294" s="20" t="n">
        <v>92</v>
      </c>
      <c r="D2294" s="21" t="n">
        <f aca="false">C2294/Summary!$B$4</f>
        <v>0.00613333333333333</v>
      </c>
      <c r="E2294" s="2" t="s">
        <v>35</v>
      </c>
      <c r="F2294" s="2" t="s">
        <v>48</v>
      </c>
      <c r="G2294" s="2" t="str">
        <f aca="false">IF(AND(E2294="No",F2294="No"),"Yes","No")</f>
        <v>No</v>
      </c>
      <c r="H2294" s="2" t="str">
        <f aca="false">IF(G2294="Yes",B2294,"")</f>
        <v/>
      </c>
    </row>
    <row r="2295" customFormat="false" ht="15" hidden="false" customHeight="false" outlineLevel="0" collapsed="false">
      <c r="A2295" s="2" t="s">
        <v>7785</v>
      </c>
      <c r="B2295" s="20" t="n">
        <v>92</v>
      </c>
      <c r="C2295" s="20" t="n">
        <v>92</v>
      </c>
      <c r="D2295" s="21" t="n">
        <f aca="false">C2295/Summary!$B$4</f>
        <v>0.00613333333333333</v>
      </c>
      <c r="E2295" s="2" t="s">
        <v>48</v>
      </c>
      <c r="F2295" s="2" t="s">
        <v>35</v>
      </c>
      <c r="G2295" s="2" t="str">
        <f aca="false">IF(AND(E2295="No",F2295="No"),"Yes","No")</f>
        <v>No</v>
      </c>
      <c r="H2295" s="2" t="str">
        <f aca="false">IF(G2295="Yes",B2295,"")</f>
        <v/>
      </c>
    </row>
    <row r="2296" customFormat="false" ht="15" hidden="false" customHeight="false" outlineLevel="0" collapsed="false">
      <c r="A2296" s="2" t="s">
        <v>7786</v>
      </c>
      <c r="B2296" s="20" t="n">
        <v>92</v>
      </c>
      <c r="C2296" s="20" t="n">
        <v>92</v>
      </c>
      <c r="D2296" s="21" t="n">
        <f aca="false">C2296/Summary!$B$4</f>
        <v>0.00613333333333333</v>
      </c>
      <c r="E2296" s="2" t="s">
        <v>48</v>
      </c>
      <c r="F2296" s="2" t="s">
        <v>48</v>
      </c>
      <c r="G2296" s="2" t="str">
        <f aca="false">IF(AND(E2296="No",F2296="No"),"Yes","No")</f>
        <v>No</v>
      </c>
      <c r="H2296" s="2" t="str">
        <f aca="false">IF(G2296="Yes",B2296,"")</f>
        <v/>
      </c>
    </row>
    <row r="2297" customFormat="false" ht="15" hidden="false" customHeight="false" outlineLevel="0" collapsed="false">
      <c r="A2297" s="2" t="s">
        <v>7787</v>
      </c>
      <c r="B2297" s="20" t="n">
        <v>92</v>
      </c>
      <c r="C2297" s="20" t="n">
        <v>91</v>
      </c>
      <c r="D2297" s="21" t="n">
        <f aca="false">C2297/Summary!$B$4</f>
        <v>0.00606666666666667</v>
      </c>
      <c r="E2297" s="2" t="s">
        <v>48</v>
      </c>
      <c r="F2297" s="2" t="s">
        <v>35</v>
      </c>
      <c r="G2297" s="2" t="str">
        <f aca="false">IF(AND(E2297="No",F2297="No"),"Yes","No")</f>
        <v>No</v>
      </c>
      <c r="H2297" s="2" t="str">
        <f aca="false">IF(G2297="Yes",B2297,"")</f>
        <v/>
      </c>
    </row>
    <row r="2298" customFormat="false" ht="15" hidden="false" customHeight="false" outlineLevel="0" collapsed="false">
      <c r="A2298" s="2" t="s">
        <v>7788</v>
      </c>
      <c r="B2298" s="20" t="n">
        <v>92</v>
      </c>
      <c r="C2298" s="20" t="n">
        <v>92</v>
      </c>
      <c r="D2298" s="21" t="n">
        <f aca="false">C2298/Summary!$B$4</f>
        <v>0.00613333333333333</v>
      </c>
      <c r="E2298" s="2" t="s">
        <v>48</v>
      </c>
      <c r="F2298" s="2" t="s">
        <v>35</v>
      </c>
      <c r="G2298" s="2" t="str">
        <f aca="false">IF(AND(E2298="No",F2298="No"),"Yes","No")</f>
        <v>No</v>
      </c>
      <c r="H2298" s="2" t="str">
        <f aca="false">IF(G2298="Yes",B2298,"")</f>
        <v/>
      </c>
    </row>
    <row r="2299" customFormat="false" ht="15" hidden="false" customHeight="false" outlineLevel="0" collapsed="false">
      <c r="A2299" s="2" t="s">
        <v>7789</v>
      </c>
      <c r="B2299" s="20" t="n">
        <v>92</v>
      </c>
      <c r="C2299" s="20" t="n">
        <v>92</v>
      </c>
      <c r="D2299" s="21" t="n">
        <f aca="false">C2299/Summary!$B$4</f>
        <v>0.00613333333333333</v>
      </c>
      <c r="E2299" s="2" t="s">
        <v>48</v>
      </c>
      <c r="F2299" s="2" t="s">
        <v>35</v>
      </c>
      <c r="G2299" s="2" t="str">
        <f aca="false">IF(AND(E2299="No",F2299="No"),"Yes","No")</f>
        <v>No</v>
      </c>
      <c r="H2299" s="2" t="str">
        <f aca="false">IF(G2299="Yes",B2299,"")</f>
        <v/>
      </c>
    </row>
    <row r="2300" customFormat="false" ht="15" hidden="false" customHeight="false" outlineLevel="0" collapsed="false">
      <c r="A2300" s="2" t="s">
        <v>7790</v>
      </c>
      <c r="B2300" s="20" t="n">
        <v>92</v>
      </c>
      <c r="C2300" s="20" t="n">
        <v>92</v>
      </c>
      <c r="D2300" s="21" t="n">
        <f aca="false">C2300/Summary!$B$4</f>
        <v>0.00613333333333333</v>
      </c>
      <c r="E2300" s="2" t="s">
        <v>48</v>
      </c>
      <c r="F2300" s="2" t="s">
        <v>35</v>
      </c>
      <c r="G2300" s="2" t="str">
        <f aca="false">IF(AND(E2300="No",F2300="No"),"Yes","No")</f>
        <v>No</v>
      </c>
      <c r="H2300" s="2" t="str">
        <f aca="false">IF(G2300="Yes",B2300,"")</f>
        <v/>
      </c>
    </row>
    <row r="2301" customFormat="false" ht="15" hidden="false" customHeight="false" outlineLevel="0" collapsed="false">
      <c r="A2301" s="2" t="s">
        <v>7791</v>
      </c>
      <c r="B2301" s="20" t="n">
        <v>92</v>
      </c>
      <c r="C2301" s="20" t="n">
        <v>91</v>
      </c>
      <c r="D2301" s="21" t="n">
        <f aca="false">C2301/Summary!$B$4</f>
        <v>0.00606666666666667</v>
      </c>
      <c r="E2301" s="2" t="s">
        <v>48</v>
      </c>
      <c r="F2301" s="2" t="s">
        <v>48</v>
      </c>
      <c r="G2301" s="2" t="str">
        <f aca="false">IF(AND(E2301="No",F2301="No"),"Yes","No")</f>
        <v>No</v>
      </c>
      <c r="H2301" s="2" t="str">
        <f aca="false">IF(G2301="Yes",B2301,"")</f>
        <v/>
      </c>
    </row>
    <row r="2302" customFormat="false" ht="15" hidden="false" customHeight="false" outlineLevel="0" collapsed="false">
      <c r="A2302" s="2" t="s">
        <v>7792</v>
      </c>
      <c r="B2302" s="20" t="n">
        <v>92</v>
      </c>
      <c r="C2302" s="20" t="n">
        <v>92</v>
      </c>
      <c r="D2302" s="21" t="n">
        <f aca="false">C2302/Summary!$B$4</f>
        <v>0.00613333333333333</v>
      </c>
      <c r="E2302" s="2" t="s">
        <v>48</v>
      </c>
      <c r="F2302" s="2" t="s">
        <v>35</v>
      </c>
      <c r="G2302" s="2" t="str">
        <f aca="false">IF(AND(E2302="No",F2302="No"),"Yes","No")</f>
        <v>No</v>
      </c>
      <c r="H2302" s="2" t="str">
        <f aca="false">IF(G2302="Yes",B2302,"")</f>
        <v/>
      </c>
    </row>
    <row r="2303" customFormat="false" ht="15" hidden="false" customHeight="false" outlineLevel="0" collapsed="false">
      <c r="A2303" s="2" t="s">
        <v>7793</v>
      </c>
      <c r="B2303" s="20" t="n">
        <v>92</v>
      </c>
      <c r="C2303" s="20" t="n">
        <v>92</v>
      </c>
      <c r="D2303" s="21" t="n">
        <f aca="false">C2303/Summary!$B$4</f>
        <v>0.00613333333333333</v>
      </c>
      <c r="E2303" s="2" t="s">
        <v>48</v>
      </c>
      <c r="F2303" s="2" t="s">
        <v>35</v>
      </c>
      <c r="G2303" s="2" t="str">
        <f aca="false">IF(AND(E2303="No",F2303="No"),"Yes","No")</f>
        <v>No</v>
      </c>
      <c r="H2303" s="2" t="str">
        <f aca="false">IF(G2303="Yes",B2303,"")</f>
        <v/>
      </c>
    </row>
    <row r="2304" customFormat="false" ht="15" hidden="false" customHeight="false" outlineLevel="0" collapsed="false">
      <c r="A2304" s="2" t="s">
        <v>7794</v>
      </c>
      <c r="B2304" s="20" t="n">
        <v>92</v>
      </c>
      <c r="C2304" s="20" t="n">
        <v>92</v>
      </c>
      <c r="D2304" s="21" t="n">
        <f aca="false">C2304/Summary!$B$4</f>
        <v>0.00613333333333333</v>
      </c>
      <c r="E2304" s="2" t="s">
        <v>48</v>
      </c>
      <c r="F2304" s="2" t="s">
        <v>35</v>
      </c>
      <c r="G2304" s="2" t="str">
        <f aca="false">IF(AND(E2304="No",F2304="No"),"Yes","No")</f>
        <v>No</v>
      </c>
      <c r="H2304" s="2" t="str">
        <f aca="false">IF(G2304="Yes",B2304,"")</f>
        <v/>
      </c>
    </row>
    <row r="2305" customFormat="false" ht="15" hidden="false" customHeight="false" outlineLevel="0" collapsed="false">
      <c r="A2305" s="2" t="s">
        <v>7795</v>
      </c>
      <c r="B2305" s="20" t="n">
        <v>92</v>
      </c>
      <c r="C2305" s="20" t="n">
        <v>92</v>
      </c>
      <c r="D2305" s="21" t="n">
        <f aca="false">C2305/Summary!$B$4</f>
        <v>0.00613333333333333</v>
      </c>
      <c r="E2305" s="2" t="s">
        <v>48</v>
      </c>
      <c r="F2305" s="2" t="s">
        <v>35</v>
      </c>
      <c r="G2305" s="2" t="str">
        <f aca="false">IF(AND(E2305="No",F2305="No"),"Yes","No")</f>
        <v>No</v>
      </c>
      <c r="H2305" s="2" t="str">
        <f aca="false">IF(G2305="Yes",B2305,"")</f>
        <v/>
      </c>
    </row>
    <row r="2306" customFormat="false" ht="15" hidden="false" customHeight="false" outlineLevel="0" collapsed="false">
      <c r="A2306" s="2" t="s">
        <v>7796</v>
      </c>
      <c r="B2306" s="20" t="n">
        <v>92</v>
      </c>
      <c r="C2306" s="20" t="n">
        <v>92</v>
      </c>
      <c r="D2306" s="21" t="n">
        <f aca="false">C2306/Summary!$B$4</f>
        <v>0.00613333333333333</v>
      </c>
      <c r="E2306" s="2" t="s">
        <v>48</v>
      </c>
      <c r="F2306" s="2" t="s">
        <v>35</v>
      </c>
      <c r="G2306" s="2" t="str">
        <f aca="false">IF(AND(E2306="No",F2306="No"),"Yes","No")</f>
        <v>No</v>
      </c>
      <c r="H2306" s="2" t="str">
        <f aca="false">IF(G2306="Yes",B2306,"")</f>
        <v/>
      </c>
    </row>
    <row r="2307" customFormat="false" ht="15" hidden="false" customHeight="false" outlineLevel="0" collapsed="false">
      <c r="A2307" s="2" t="s">
        <v>7797</v>
      </c>
      <c r="B2307" s="20" t="n">
        <v>92</v>
      </c>
      <c r="C2307" s="20" t="n">
        <v>92</v>
      </c>
      <c r="D2307" s="21" t="n">
        <f aca="false">C2307/Summary!$B$4</f>
        <v>0.00613333333333333</v>
      </c>
      <c r="E2307" s="2" t="s">
        <v>48</v>
      </c>
      <c r="F2307" s="2" t="s">
        <v>48</v>
      </c>
      <c r="G2307" s="2" t="str">
        <f aca="false">IF(AND(E2307="No",F2307="No"),"Yes","No")</f>
        <v>No</v>
      </c>
      <c r="H2307" s="2" t="str">
        <f aca="false">IF(G2307="Yes",B2307,"")</f>
        <v/>
      </c>
    </row>
    <row r="2308" customFormat="false" ht="15" hidden="false" customHeight="false" outlineLevel="0" collapsed="false">
      <c r="A2308" s="2" t="s">
        <v>7798</v>
      </c>
      <c r="B2308" s="20" t="n">
        <v>92</v>
      </c>
      <c r="C2308" s="20" t="n">
        <v>92</v>
      </c>
      <c r="D2308" s="21" t="n">
        <f aca="false">C2308/Summary!$B$4</f>
        <v>0.00613333333333333</v>
      </c>
      <c r="E2308" s="2" t="s">
        <v>48</v>
      </c>
      <c r="F2308" s="2" t="s">
        <v>35</v>
      </c>
      <c r="G2308" s="2" t="str">
        <f aca="false">IF(AND(E2308="No",F2308="No"),"Yes","No")</f>
        <v>No</v>
      </c>
      <c r="H2308" s="2" t="str">
        <f aca="false">IF(G2308="Yes",B2308,"")</f>
        <v/>
      </c>
    </row>
    <row r="2309" customFormat="false" ht="15" hidden="false" customHeight="false" outlineLevel="0" collapsed="false">
      <c r="A2309" s="2" t="s">
        <v>7799</v>
      </c>
      <c r="B2309" s="20" t="n">
        <v>92</v>
      </c>
      <c r="C2309" s="20" t="n">
        <v>89</v>
      </c>
      <c r="D2309" s="21" t="n">
        <f aca="false">C2309/Summary!$B$4</f>
        <v>0.00593333333333333</v>
      </c>
      <c r="E2309" s="2" t="s">
        <v>48</v>
      </c>
      <c r="F2309" s="2" t="s">
        <v>35</v>
      </c>
      <c r="G2309" s="2" t="str">
        <f aca="false">IF(AND(E2309="No",F2309="No"),"Yes","No")</f>
        <v>No</v>
      </c>
      <c r="H2309" s="2" t="str">
        <f aca="false">IF(G2309="Yes",B2309,"")</f>
        <v/>
      </c>
    </row>
    <row r="2310" customFormat="false" ht="15" hidden="false" customHeight="false" outlineLevel="0" collapsed="false">
      <c r="A2310" s="2" t="s">
        <v>7800</v>
      </c>
      <c r="B2310" s="20" t="n">
        <v>92</v>
      </c>
      <c r="C2310" s="20" t="n">
        <v>90</v>
      </c>
      <c r="D2310" s="21" t="n">
        <f aca="false">C2310/Summary!$B$4</f>
        <v>0.006</v>
      </c>
      <c r="E2310" s="2" t="s">
        <v>48</v>
      </c>
      <c r="F2310" s="2" t="s">
        <v>48</v>
      </c>
      <c r="G2310" s="2" t="str">
        <f aca="false">IF(AND(E2310="No",F2310="No"),"Yes","No")</f>
        <v>No</v>
      </c>
      <c r="H2310" s="2" t="str">
        <f aca="false">IF(G2310="Yes",B2310,"")</f>
        <v/>
      </c>
    </row>
    <row r="2311" customFormat="false" ht="15" hidden="false" customHeight="false" outlineLevel="0" collapsed="false">
      <c r="A2311" s="2" t="s">
        <v>7801</v>
      </c>
      <c r="B2311" s="20" t="n">
        <v>92</v>
      </c>
      <c r="C2311" s="20" t="n">
        <v>91</v>
      </c>
      <c r="D2311" s="21" t="n">
        <f aca="false">C2311/Summary!$B$4</f>
        <v>0.00606666666666667</v>
      </c>
      <c r="E2311" s="2" t="s">
        <v>48</v>
      </c>
      <c r="F2311" s="2" t="s">
        <v>48</v>
      </c>
      <c r="G2311" s="2" t="str">
        <f aca="false">IF(AND(E2311="No",F2311="No"),"Yes","No")</f>
        <v>No</v>
      </c>
      <c r="H2311" s="2" t="str">
        <f aca="false">IF(G2311="Yes",B2311,"")</f>
        <v/>
      </c>
    </row>
    <row r="2312" customFormat="false" ht="15" hidden="false" customHeight="false" outlineLevel="0" collapsed="false">
      <c r="A2312" s="2" t="s">
        <v>7802</v>
      </c>
      <c r="B2312" s="20" t="n">
        <v>92</v>
      </c>
      <c r="C2312" s="20" t="n">
        <v>92</v>
      </c>
      <c r="D2312" s="21" t="n">
        <f aca="false">C2312/Summary!$B$4</f>
        <v>0.00613333333333333</v>
      </c>
      <c r="E2312" s="2" t="s">
        <v>35</v>
      </c>
      <c r="F2312" s="2" t="s">
        <v>48</v>
      </c>
      <c r="G2312" s="2" t="str">
        <f aca="false">IF(AND(E2312="No",F2312="No"),"Yes","No")</f>
        <v>No</v>
      </c>
      <c r="H2312" s="2" t="str">
        <f aca="false">IF(G2312="Yes",B2312,"")</f>
        <v/>
      </c>
    </row>
    <row r="2313" customFormat="false" ht="15" hidden="false" customHeight="false" outlineLevel="0" collapsed="false">
      <c r="A2313" s="2" t="s">
        <v>7803</v>
      </c>
      <c r="B2313" s="20" t="n">
        <v>92</v>
      </c>
      <c r="C2313" s="20" t="n">
        <v>91</v>
      </c>
      <c r="D2313" s="21" t="n">
        <f aca="false">C2313/Summary!$B$4</f>
        <v>0.00606666666666667</v>
      </c>
      <c r="E2313" s="2" t="s">
        <v>48</v>
      </c>
      <c r="F2313" s="2" t="s">
        <v>35</v>
      </c>
      <c r="G2313" s="2" t="str">
        <f aca="false">IF(AND(E2313="No",F2313="No"),"Yes","No")</f>
        <v>No</v>
      </c>
      <c r="H2313" s="2" t="str">
        <f aca="false">IF(G2313="Yes",B2313,"")</f>
        <v/>
      </c>
    </row>
    <row r="2314" customFormat="false" ht="15" hidden="false" customHeight="false" outlineLevel="0" collapsed="false">
      <c r="A2314" s="2" t="s">
        <v>7804</v>
      </c>
      <c r="B2314" s="20" t="n">
        <v>92</v>
      </c>
      <c r="C2314" s="20" t="n">
        <v>92</v>
      </c>
      <c r="D2314" s="21" t="n">
        <f aca="false">C2314/Summary!$B$4</f>
        <v>0.00613333333333333</v>
      </c>
      <c r="E2314" s="2" t="s">
        <v>48</v>
      </c>
      <c r="F2314" s="2" t="s">
        <v>48</v>
      </c>
      <c r="G2314" s="2" t="str">
        <f aca="false">IF(AND(E2314="No",F2314="No"),"Yes","No")</f>
        <v>No</v>
      </c>
      <c r="H2314" s="2" t="str">
        <f aca="false">IF(G2314="Yes",B2314,"")</f>
        <v/>
      </c>
    </row>
    <row r="2315" customFormat="false" ht="15" hidden="false" customHeight="false" outlineLevel="0" collapsed="false">
      <c r="A2315" s="2" t="s">
        <v>7805</v>
      </c>
      <c r="B2315" s="20" t="n">
        <v>92</v>
      </c>
      <c r="C2315" s="20" t="n">
        <v>91</v>
      </c>
      <c r="D2315" s="21" t="n">
        <f aca="false">C2315/Summary!$B$4</f>
        <v>0.00606666666666667</v>
      </c>
      <c r="E2315" s="2" t="s">
        <v>48</v>
      </c>
      <c r="F2315" s="2" t="s">
        <v>35</v>
      </c>
      <c r="G2315" s="2" t="str">
        <f aca="false">IF(AND(E2315="No",F2315="No"),"Yes","No")</f>
        <v>No</v>
      </c>
      <c r="H2315" s="2" t="str">
        <f aca="false">IF(G2315="Yes",B2315,"")</f>
        <v/>
      </c>
    </row>
    <row r="2316" customFormat="false" ht="15" hidden="false" customHeight="false" outlineLevel="0" collapsed="false">
      <c r="A2316" s="2" t="s">
        <v>7806</v>
      </c>
      <c r="B2316" s="20" t="n">
        <v>92</v>
      </c>
      <c r="C2316" s="20" t="n">
        <v>92</v>
      </c>
      <c r="D2316" s="21" t="n">
        <f aca="false">C2316/Summary!$B$4</f>
        <v>0.00613333333333333</v>
      </c>
      <c r="E2316" s="2" t="s">
        <v>48</v>
      </c>
      <c r="F2316" s="2" t="s">
        <v>48</v>
      </c>
      <c r="G2316" s="2" t="str">
        <f aca="false">IF(AND(E2316="No",F2316="No"),"Yes","No")</f>
        <v>No</v>
      </c>
      <c r="H2316" s="2" t="str">
        <f aca="false">IF(G2316="Yes",B2316,"")</f>
        <v/>
      </c>
    </row>
    <row r="2317" customFormat="false" ht="15" hidden="false" customHeight="false" outlineLevel="0" collapsed="false">
      <c r="A2317" s="2" t="s">
        <v>7807</v>
      </c>
      <c r="B2317" s="20" t="n">
        <v>92</v>
      </c>
      <c r="C2317" s="20" t="n">
        <v>91</v>
      </c>
      <c r="D2317" s="21" t="n">
        <f aca="false">C2317/Summary!$B$4</f>
        <v>0.00606666666666667</v>
      </c>
      <c r="E2317" s="2" t="s">
        <v>48</v>
      </c>
      <c r="F2317" s="2" t="s">
        <v>35</v>
      </c>
      <c r="G2317" s="2" t="str">
        <f aca="false">IF(AND(E2317="No",F2317="No"),"Yes","No")</f>
        <v>No</v>
      </c>
      <c r="H2317" s="2" t="str">
        <f aca="false">IF(G2317="Yes",B2317,"")</f>
        <v/>
      </c>
    </row>
    <row r="2318" customFormat="false" ht="15" hidden="false" customHeight="false" outlineLevel="0" collapsed="false">
      <c r="A2318" s="2" t="s">
        <v>7808</v>
      </c>
      <c r="B2318" s="20" t="n">
        <v>92</v>
      </c>
      <c r="C2318" s="20" t="n">
        <v>92</v>
      </c>
      <c r="D2318" s="21" t="n">
        <f aca="false">C2318/Summary!$B$4</f>
        <v>0.00613333333333333</v>
      </c>
      <c r="E2318" s="2" t="s">
        <v>48</v>
      </c>
      <c r="F2318" s="2" t="s">
        <v>35</v>
      </c>
      <c r="G2318" s="2" t="str">
        <f aca="false">IF(AND(E2318="No",F2318="No"),"Yes","No")</f>
        <v>No</v>
      </c>
      <c r="H2318" s="2" t="str">
        <f aca="false">IF(G2318="Yes",B2318,"")</f>
        <v/>
      </c>
    </row>
    <row r="2319" customFormat="false" ht="15" hidden="false" customHeight="false" outlineLevel="0" collapsed="false">
      <c r="A2319" s="2" t="s">
        <v>7809</v>
      </c>
      <c r="B2319" s="20" t="n">
        <v>92</v>
      </c>
      <c r="C2319" s="20" t="n">
        <v>91</v>
      </c>
      <c r="D2319" s="21" t="n">
        <f aca="false">C2319/Summary!$B$4</f>
        <v>0.00606666666666667</v>
      </c>
      <c r="E2319" s="2" t="s">
        <v>48</v>
      </c>
      <c r="F2319" s="2" t="s">
        <v>35</v>
      </c>
      <c r="G2319" s="2" t="str">
        <f aca="false">IF(AND(E2319="No",F2319="No"),"Yes","No")</f>
        <v>No</v>
      </c>
      <c r="H2319" s="2" t="str">
        <f aca="false">IF(G2319="Yes",B2319,"")</f>
        <v/>
      </c>
    </row>
    <row r="2320" customFormat="false" ht="15" hidden="false" customHeight="false" outlineLevel="0" collapsed="false">
      <c r="A2320" s="2" t="s">
        <v>7810</v>
      </c>
      <c r="B2320" s="20" t="n">
        <v>92</v>
      </c>
      <c r="C2320" s="20" t="n">
        <v>92</v>
      </c>
      <c r="D2320" s="21" t="n">
        <f aca="false">C2320/Summary!$B$4</f>
        <v>0.00613333333333333</v>
      </c>
      <c r="E2320" s="2" t="s">
        <v>48</v>
      </c>
      <c r="F2320" s="2" t="s">
        <v>35</v>
      </c>
      <c r="G2320" s="2" t="str">
        <f aca="false">IF(AND(E2320="No",F2320="No"),"Yes","No")</f>
        <v>No</v>
      </c>
      <c r="H2320" s="2" t="str">
        <f aca="false">IF(G2320="Yes",B2320,"")</f>
        <v/>
      </c>
    </row>
    <row r="2321" customFormat="false" ht="15" hidden="false" customHeight="false" outlineLevel="0" collapsed="false">
      <c r="A2321" s="2" t="s">
        <v>7811</v>
      </c>
      <c r="B2321" s="20" t="n">
        <v>92</v>
      </c>
      <c r="C2321" s="20" t="n">
        <v>91</v>
      </c>
      <c r="D2321" s="21" t="n">
        <f aca="false">C2321/Summary!$B$4</f>
        <v>0.00606666666666667</v>
      </c>
      <c r="E2321" s="2" t="s">
        <v>48</v>
      </c>
      <c r="F2321" s="2" t="s">
        <v>35</v>
      </c>
      <c r="G2321" s="2" t="str">
        <f aca="false">IF(AND(E2321="No",F2321="No"),"Yes","No")</f>
        <v>No</v>
      </c>
      <c r="H2321" s="2" t="str">
        <f aca="false">IF(G2321="Yes",B2321,"")</f>
        <v/>
      </c>
    </row>
    <row r="2322" customFormat="false" ht="15" hidden="false" customHeight="false" outlineLevel="0" collapsed="false">
      <c r="A2322" s="2" t="s">
        <v>7812</v>
      </c>
      <c r="B2322" s="20" t="n">
        <v>92</v>
      </c>
      <c r="C2322" s="20" t="n">
        <v>92</v>
      </c>
      <c r="D2322" s="21" t="n">
        <f aca="false">C2322/Summary!$B$4</f>
        <v>0.00613333333333333</v>
      </c>
      <c r="E2322" s="2" t="s">
        <v>48</v>
      </c>
      <c r="F2322" s="2" t="s">
        <v>35</v>
      </c>
      <c r="G2322" s="2" t="str">
        <f aca="false">IF(AND(E2322="No",F2322="No"),"Yes","No")</f>
        <v>No</v>
      </c>
      <c r="H2322" s="2" t="str">
        <f aca="false">IF(G2322="Yes",B2322,"")</f>
        <v/>
      </c>
    </row>
    <row r="2323" customFormat="false" ht="15" hidden="false" customHeight="false" outlineLevel="0" collapsed="false">
      <c r="A2323" s="2" t="s">
        <v>7813</v>
      </c>
      <c r="B2323" s="20" t="n">
        <v>92</v>
      </c>
      <c r="C2323" s="20" t="n">
        <v>92</v>
      </c>
      <c r="D2323" s="21" t="n">
        <f aca="false">C2323/Summary!$B$4</f>
        <v>0.00613333333333333</v>
      </c>
      <c r="E2323" s="2" t="s">
        <v>48</v>
      </c>
      <c r="F2323" s="2" t="s">
        <v>35</v>
      </c>
      <c r="G2323" s="2" t="str">
        <f aca="false">IF(AND(E2323="No",F2323="No"),"Yes","No")</f>
        <v>No</v>
      </c>
      <c r="H2323" s="2" t="str">
        <f aca="false">IF(G2323="Yes",B2323,"")</f>
        <v/>
      </c>
    </row>
    <row r="2324" customFormat="false" ht="15" hidden="false" customHeight="false" outlineLevel="0" collapsed="false">
      <c r="A2324" s="2" t="s">
        <v>7814</v>
      </c>
      <c r="B2324" s="20" t="n">
        <v>92</v>
      </c>
      <c r="C2324" s="20" t="n">
        <v>92</v>
      </c>
      <c r="D2324" s="21" t="n">
        <f aca="false">C2324/Summary!$B$4</f>
        <v>0.00613333333333333</v>
      </c>
      <c r="E2324" s="2" t="s">
        <v>35</v>
      </c>
      <c r="F2324" s="2" t="s">
        <v>48</v>
      </c>
      <c r="G2324" s="2" t="str">
        <f aca="false">IF(AND(E2324="No",F2324="No"),"Yes","No")</f>
        <v>No</v>
      </c>
      <c r="H2324" s="2" t="str">
        <f aca="false">IF(G2324="Yes",B2324,"")</f>
        <v/>
      </c>
    </row>
    <row r="2325" customFormat="false" ht="15" hidden="false" customHeight="false" outlineLevel="0" collapsed="false">
      <c r="A2325" s="2" t="s">
        <v>7815</v>
      </c>
      <c r="B2325" s="20" t="n">
        <v>92</v>
      </c>
      <c r="C2325" s="20" t="n">
        <v>91</v>
      </c>
      <c r="D2325" s="21" t="n">
        <f aca="false">C2325/Summary!$B$4</f>
        <v>0.00606666666666667</v>
      </c>
      <c r="E2325" s="2" t="s">
        <v>48</v>
      </c>
      <c r="F2325" s="2" t="s">
        <v>35</v>
      </c>
      <c r="G2325" s="2" t="str">
        <f aca="false">IF(AND(E2325="No",F2325="No"),"Yes","No")</f>
        <v>No</v>
      </c>
      <c r="H2325" s="2" t="str">
        <f aca="false">IF(G2325="Yes",B2325,"")</f>
        <v/>
      </c>
    </row>
    <row r="2326" customFormat="false" ht="15" hidden="false" customHeight="false" outlineLevel="0" collapsed="false">
      <c r="A2326" s="2" t="s">
        <v>7816</v>
      </c>
      <c r="B2326" s="20" t="n">
        <v>92</v>
      </c>
      <c r="C2326" s="20" t="n">
        <v>92</v>
      </c>
      <c r="D2326" s="21" t="n">
        <f aca="false">C2326/Summary!$B$4</f>
        <v>0.00613333333333333</v>
      </c>
      <c r="E2326" s="2" t="s">
        <v>48</v>
      </c>
      <c r="F2326" s="2" t="s">
        <v>48</v>
      </c>
      <c r="G2326" s="2" t="str">
        <f aca="false">IF(AND(E2326="No",F2326="No"),"Yes","No")</f>
        <v>No</v>
      </c>
      <c r="H2326" s="2" t="str">
        <f aca="false">IF(G2326="Yes",B2326,"")</f>
        <v/>
      </c>
    </row>
    <row r="2327" customFormat="false" ht="15" hidden="false" customHeight="false" outlineLevel="0" collapsed="false">
      <c r="A2327" s="2" t="s">
        <v>7817</v>
      </c>
      <c r="B2327" s="20" t="n">
        <v>92</v>
      </c>
      <c r="C2327" s="20" t="n">
        <v>92</v>
      </c>
      <c r="D2327" s="21" t="n">
        <f aca="false">C2327/Summary!$B$4</f>
        <v>0.00613333333333333</v>
      </c>
      <c r="E2327" s="2" t="s">
        <v>48</v>
      </c>
      <c r="F2327" s="2" t="s">
        <v>48</v>
      </c>
      <c r="G2327" s="2" t="str">
        <f aca="false">IF(AND(E2327="No",F2327="No"),"Yes","No")</f>
        <v>No</v>
      </c>
      <c r="H2327" s="2" t="str">
        <f aca="false">IF(G2327="Yes",B2327,"")</f>
        <v/>
      </c>
    </row>
    <row r="2328" customFormat="false" ht="15" hidden="false" customHeight="false" outlineLevel="0" collapsed="false">
      <c r="A2328" s="2" t="s">
        <v>7818</v>
      </c>
      <c r="B2328" s="20" t="n">
        <v>92</v>
      </c>
      <c r="C2328" s="20" t="n">
        <v>91</v>
      </c>
      <c r="D2328" s="21" t="n">
        <f aca="false">C2328/Summary!$B$4</f>
        <v>0.00606666666666667</v>
      </c>
      <c r="E2328" s="2" t="s">
        <v>48</v>
      </c>
      <c r="F2328" s="2" t="s">
        <v>48</v>
      </c>
      <c r="G2328" s="2" t="str">
        <f aca="false">IF(AND(E2328="No",F2328="No"),"Yes","No")</f>
        <v>No</v>
      </c>
      <c r="H2328" s="2" t="str">
        <f aca="false">IF(G2328="Yes",B2328,"")</f>
        <v/>
      </c>
    </row>
    <row r="2329" customFormat="false" ht="15" hidden="false" customHeight="false" outlineLevel="0" collapsed="false">
      <c r="A2329" s="2" t="s">
        <v>7819</v>
      </c>
      <c r="B2329" s="20" t="n">
        <v>92</v>
      </c>
      <c r="C2329" s="20" t="n">
        <v>91</v>
      </c>
      <c r="D2329" s="21" t="n">
        <f aca="false">C2329/Summary!$B$4</f>
        <v>0.00606666666666667</v>
      </c>
      <c r="E2329" s="2" t="s">
        <v>48</v>
      </c>
      <c r="F2329" s="2" t="s">
        <v>48</v>
      </c>
      <c r="G2329" s="2" t="str">
        <f aca="false">IF(AND(E2329="No",F2329="No"),"Yes","No")</f>
        <v>No</v>
      </c>
      <c r="H2329" s="2" t="str">
        <f aca="false">IF(G2329="Yes",B2329,"")</f>
        <v/>
      </c>
    </row>
    <row r="2330" customFormat="false" ht="15" hidden="false" customHeight="false" outlineLevel="0" collapsed="false">
      <c r="A2330" s="2" t="s">
        <v>7820</v>
      </c>
      <c r="B2330" s="20" t="n">
        <v>92</v>
      </c>
      <c r="C2330" s="20" t="n">
        <v>92</v>
      </c>
      <c r="D2330" s="21" t="n">
        <f aca="false">C2330/Summary!$B$4</f>
        <v>0.00613333333333333</v>
      </c>
      <c r="E2330" s="2" t="s">
        <v>48</v>
      </c>
      <c r="F2330" s="2" t="s">
        <v>48</v>
      </c>
      <c r="G2330" s="2" t="str">
        <f aca="false">IF(AND(E2330="No",F2330="No"),"Yes","No")</f>
        <v>No</v>
      </c>
      <c r="H2330" s="2" t="str">
        <f aca="false">IF(G2330="Yes",B2330,"")</f>
        <v/>
      </c>
    </row>
    <row r="2331" customFormat="false" ht="15" hidden="false" customHeight="false" outlineLevel="0" collapsed="false">
      <c r="A2331" s="2" t="s">
        <v>7821</v>
      </c>
      <c r="B2331" s="20" t="n">
        <v>92</v>
      </c>
      <c r="C2331" s="20" t="n">
        <v>92</v>
      </c>
      <c r="D2331" s="21" t="n">
        <f aca="false">C2331/Summary!$B$4</f>
        <v>0.00613333333333333</v>
      </c>
      <c r="E2331" s="2" t="s">
        <v>35</v>
      </c>
      <c r="F2331" s="2" t="s">
        <v>48</v>
      </c>
      <c r="G2331" s="2" t="str">
        <f aca="false">IF(AND(E2331="No",F2331="No"),"Yes","No")</f>
        <v>No</v>
      </c>
      <c r="H2331" s="2" t="str">
        <f aca="false">IF(G2331="Yes",B2331,"")</f>
        <v/>
      </c>
    </row>
    <row r="2332" customFormat="false" ht="15" hidden="false" customHeight="false" outlineLevel="0" collapsed="false">
      <c r="A2332" s="2" t="s">
        <v>7822</v>
      </c>
      <c r="B2332" s="20" t="n">
        <v>92</v>
      </c>
      <c r="C2332" s="20" t="n">
        <v>92</v>
      </c>
      <c r="D2332" s="21" t="n">
        <f aca="false">C2332/Summary!$B$4</f>
        <v>0.00613333333333333</v>
      </c>
      <c r="E2332" s="2" t="s">
        <v>48</v>
      </c>
      <c r="F2332" s="2" t="s">
        <v>35</v>
      </c>
      <c r="G2332" s="2" t="str">
        <f aca="false">IF(AND(E2332="No",F2332="No"),"Yes","No")</f>
        <v>No</v>
      </c>
      <c r="H2332" s="2" t="str">
        <f aca="false">IF(G2332="Yes",B2332,"")</f>
        <v/>
      </c>
    </row>
    <row r="2333" customFormat="false" ht="15" hidden="false" customHeight="false" outlineLevel="0" collapsed="false">
      <c r="A2333" s="2" t="s">
        <v>7823</v>
      </c>
      <c r="B2333" s="20" t="n">
        <v>92</v>
      </c>
      <c r="C2333" s="20" t="n">
        <v>92</v>
      </c>
      <c r="D2333" s="21" t="n">
        <f aca="false">C2333/Summary!$B$4</f>
        <v>0.00613333333333333</v>
      </c>
      <c r="E2333" s="2" t="s">
        <v>48</v>
      </c>
      <c r="F2333" s="2" t="s">
        <v>48</v>
      </c>
      <c r="G2333" s="2" t="str">
        <f aca="false">IF(AND(E2333="No",F2333="No"),"Yes","No")</f>
        <v>No</v>
      </c>
      <c r="H2333" s="2" t="str">
        <f aca="false">IF(G2333="Yes",B2333,"")</f>
        <v/>
      </c>
    </row>
    <row r="2334" customFormat="false" ht="15" hidden="false" customHeight="false" outlineLevel="0" collapsed="false">
      <c r="A2334" s="2" t="s">
        <v>7824</v>
      </c>
      <c r="B2334" s="20" t="n">
        <v>92</v>
      </c>
      <c r="C2334" s="20" t="n">
        <v>91</v>
      </c>
      <c r="D2334" s="21" t="n">
        <f aca="false">C2334/Summary!$B$4</f>
        <v>0.00606666666666667</v>
      </c>
      <c r="E2334" s="2" t="s">
        <v>48</v>
      </c>
      <c r="F2334" s="2" t="s">
        <v>35</v>
      </c>
      <c r="G2334" s="2" t="str">
        <f aca="false">IF(AND(E2334="No",F2334="No"),"Yes","No")</f>
        <v>No</v>
      </c>
      <c r="H2334" s="2" t="str">
        <f aca="false">IF(G2334="Yes",B2334,"")</f>
        <v/>
      </c>
    </row>
    <row r="2335" customFormat="false" ht="15" hidden="false" customHeight="false" outlineLevel="0" collapsed="false">
      <c r="A2335" s="2" t="s">
        <v>7825</v>
      </c>
      <c r="B2335" s="20" t="n">
        <v>92</v>
      </c>
      <c r="C2335" s="20" t="n">
        <v>92</v>
      </c>
      <c r="D2335" s="21" t="n">
        <f aca="false">C2335/Summary!$B$4</f>
        <v>0.00613333333333333</v>
      </c>
      <c r="E2335" s="2" t="s">
        <v>48</v>
      </c>
      <c r="F2335" s="2" t="s">
        <v>48</v>
      </c>
      <c r="G2335" s="2" t="str">
        <f aca="false">IF(AND(E2335="No",F2335="No"),"Yes","No")</f>
        <v>No</v>
      </c>
      <c r="H2335" s="2" t="str">
        <f aca="false">IF(G2335="Yes",B2335,"")</f>
        <v/>
      </c>
    </row>
    <row r="2336" customFormat="false" ht="15" hidden="false" customHeight="false" outlineLevel="0" collapsed="false">
      <c r="A2336" s="2" t="s">
        <v>7826</v>
      </c>
      <c r="B2336" s="20" t="n">
        <v>92</v>
      </c>
      <c r="C2336" s="20" t="n">
        <v>92</v>
      </c>
      <c r="D2336" s="21" t="n">
        <f aca="false">C2336/Summary!$B$4</f>
        <v>0.00613333333333333</v>
      </c>
      <c r="E2336" s="2" t="s">
        <v>48</v>
      </c>
      <c r="F2336" s="2" t="s">
        <v>48</v>
      </c>
      <c r="G2336" s="2" t="str">
        <f aca="false">IF(AND(E2336="No",F2336="No"),"Yes","No")</f>
        <v>No</v>
      </c>
      <c r="H2336" s="2" t="str">
        <f aca="false">IF(G2336="Yes",B2336,"")</f>
        <v/>
      </c>
    </row>
    <row r="2337" customFormat="false" ht="15" hidden="false" customHeight="false" outlineLevel="0" collapsed="false">
      <c r="A2337" s="2" t="s">
        <v>7827</v>
      </c>
      <c r="B2337" s="20" t="n">
        <v>92</v>
      </c>
      <c r="C2337" s="20" t="n">
        <v>92</v>
      </c>
      <c r="D2337" s="21" t="n">
        <f aca="false">C2337/Summary!$B$4</f>
        <v>0.00613333333333333</v>
      </c>
      <c r="E2337" s="2" t="s">
        <v>35</v>
      </c>
      <c r="F2337" s="2" t="s">
        <v>48</v>
      </c>
      <c r="G2337" s="2" t="str">
        <f aca="false">IF(AND(E2337="No",F2337="No"),"Yes","No")</f>
        <v>No</v>
      </c>
      <c r="H2337" s="2" t="str">
        <f aca="false">IF(G2337="Yes",B2337,"")</f>
        <v/>
      </c>
    </row>
    <row r="2338" customFormat="false" ht="15" hidden="false" customHeight="false" outlineLevel="0" collapsed="false">
      <c r="A2338" s="2" t="s">
        <v>7828</v>
      </c>
      <c r="B2338" s="20" t="n">
        <v>92</v>
      </c>
      <c r="C2338" s="20" t="n">
        <v>91</v>
      </c>
      <c r="D2338" s="21" t="n">
        <f aca="false">C2338/Summary!$B$4</f>
        <v>0.00606666666666667</v>
      </c>
      <c r="E2338" s="2" t="s">
        <v>48</v>
      </c>
      <c r="F2338" s="2" t="s">
        <v>48</v>
      </c>
      <c r="G2338" s="2" t="str">
        <f aca="false">IF(AND(E2338="No",F2338="No"),"Yes","No")</f>
        <v>No</v>
      </c>
      <c r="H2338" s="2" t="str">
        <f aca="false">IF(G2338="Yes",B2338,"")</f>
        <v/>
      </c>
    </row>
    <row r="2339" customFormat="false" ht="15" hidden="false" customHeight="false" outlineLevel="0" collapsed="false">
      <c r="A2339" s="2" t="s">
        <v>7829</v>
      </c>
      <c r="B2339" s="20" t="n">
        <v>92</v>
      </c>
      <c r="C2339" s="20" t="n">
        <v>90</v>
      </c>
      <c r="D2339" s="21" t="n">
        <f aca="false">C2339/Summary!$B$4</f>
        <v>0.006</v>
      </c>
      <c r="E2339" s="2" t="s">
        <v>48</v>
      </c>
      <c r="F2339" s="2" t="s">
        <v>35</v>
      </c>
      <c r="G2339" s="2" t="str">
        <f aca="false">IF(AND(E2339="No",F2339="No"),"Yes","No")</f>
        <v>No</v>
      </c>
      <c r="H2339" s="2" t="str">
        <f aca="false">IF(G2339="Yes",B2339,"")</f>
        <v/>
      </c>
    </row>
    <row r="2340" customFormat="false" ht="15" hidden="false" customHeight="false" outlineLevel="0" collapsed="false">
      <c r="A2340" s="2" t="s">
        <v>7830</v>
      </c>
      <c r="B2340" s="20" t="n">
        <v>92</v>
      </c>
      <c r="C2340" s="20" t="n">
        <v>92</v>
      </c>
      <c r="D2340" s="21" t="n">
        <f aca="false">C2340/Summary!$B$4</f>
        <v>0.00613333333333333</v>
      </c>
      <c r="E2340" s="2" t="s">
        <v>48</v>
      </c>
      <c r="F2340" s="2" t="s">
        <v>35</v>
      </c>
      <c r="G2340" s="2" t="str">
        <f aca="false">IF(AND(E2340="No",F2340="No"),"Yes","No")</f>
        <v>No</v>
      </c>
      <c r="H2340" s="2" t="str">
        <f aca="false">IF(G2340="Yes",B2340,"")</f>
        <v/>
      </c>
    </row>
    <row r="2341" customFormat="false" ht="15" hidden="false" customHeight="false" outlineLevel="0" collapsed="false">
      <c r="A2341" s="2" t="s">
        <v>7831</v>
      </c>
      <c r="B2341" s="20" t="n">
        <v>92</v>
      </c>
      <c r="C2341" s="20" t="n">
        <v>92</v>
      </c>
      <c r="D2341" s="21" t="n">
        <f aca="false">C2341/Summary!$B$4</f>
        <v>0.00613333333333333</v>
      </c>
      <c r="E2341" s="2" t="s">
        <v>35</v>
      </c>
      <c r="F2341" s="2" t="s">
        <v>48</v>
      </c>
      <c r="G2341" s="2" t="str">
        <f aca="false">IF(AND(E2341="No",F2341="No"),"Yes","No")</f>
        <v>No</v>
      </c>
      <c r="H2341" s="2" t="str">
        <f aca="false">IF(G2341="Yes",B2341,"")</f>
        <v/>
      </c>
    </row>
    <row r="2342" customFormat="false" ht="15" hidden="false" customHeight="false" outlineLevel="0" collapsed="false">
      <c r="A2342" s="2" t="s">
        <v>7832</v>
      </c>
      <c r="B2342" s="20" t="n">
        <v>92</v>
      </c>
      <c r="C2342" s="20" t="n">
        <v>92</v>
      </c>
      <c r="D2342" s="21" t="n">
        <f aca="false">C2342/Summary!$B$4</f>
        <v>0.00613333333333333</v>
      </c>
      <c r="E2342" s="2" t="s">
        <v>48</v>
      </c>
      <c r="F2342" s="2" t="s">
        <v>48</v>
      </c>
      <c r="G2342" s="2" t="str">
        <f aca="false">IF(AND(E2342="No",F2342="No"),"Yes","No")</f>
        <v>No</v>
      </c>
      <c r="H2342" s="2" t="str">
        <f aca="false">IF(G2342="Yes",B2342,"")</f>
        <v/>
      </c>
    </row>
    <row r="2343" customFormat="false" ht="15" hidden="false" customHeight="false" outlineLevel="0" collapsed="false">
      <c r="A2343" s="2" t="s">
        <v>7833</v>
      </c>
      <c r="B2343" s="20" t="n">
        <v>92</v>
      </c>
      <c r="C2343" s="20" t="n">
        <v>92</v>
      </c>
      <c r="D2343" s="21" t="n">
        <f aca="false">C2343/Summary!$B$4</f>
        <v>0.00613333333333333</v>
      </c>
      <c r="E2343" s="2" t="s">
        <v>48</v>
      </c>
      <c r="F2343" s="2" t="s">
        <v>35</v>
      </c>
      <c r="G2343" s="2" t="str">
        <f aca="false">IF(AND(E2343="No",F2343="No"),"Yes","No")</f>
        <v>No</v>
      </c>
      <c r="H2343" s="2" t="str">
        <f aca="false">IF(G2343="Yes",B2343,"")</f>
        <v/>
      </c>
    </row>
    <row r="2344" customFormat="false" ht="15" hidden="false" customHeight="false" outlineLevel="0" collapsed="false">
      <c r="A2344" s="2" t="s">
        <v>7834</v>
      </c>
      <c r="B2344" s="20" t="n">
        <v>92</v>
      </c>
      <c r="C2344" s="20" t="n">
        <v>92</v>
      </c>
      <c r="D2344" s="21" t="n">
        <f aca="false">C2344/Summary!$B$4</f>
        <v>0.00613333333333333</v>
      </c>
      <c r="E2344" s="2" t="s">
        <v>48</v>
      </c>
      <c r="F2344" s="2" t="s">
        <v>35</v>
      </c>
      <c r="G2344" s="2" t="str">
        <f aca="false">IF(AND(E2344="No",F2344="No"),"Yes","No")</f>
        <v>No</v>
      </c>
      <c r="H2344" s="2" t="str">
        <f aca="false">IF(G2344="Yes",B2344,"")</f>
        <v/>
      </c>
    </row>
    <row r="2345" customFormat="false" ht="15" hidden="false" customHeight="false" outlineLevel="0" collapsed="false">
      <c r="A2345" s="2" t="s">
        <v>7835</v>
      </c>
      <c r="B2345" s="20" t="n">
        <v>92</v>
      </c>
      <c r="C2345" s="20" t="n">
        <v>92</v>
      </c>
      <c r="D2345" s="21" t="n">
        <f aca="false">C2345/Summary!$B$4</f>
        <v>0.00613333333333333</v>
      </c>
      <c r="E2345" s="2" t="s">
        <v>48</v>
      </c>
      <c r="F2345" s="2" t="s">
        <v>35</v>
      </c>
      <c r="G2345" s="2" t="str">
        <f aca="false">IF(AND(E2345="No",F2345="No"),"Yes","No")</f>
        <v>No</v>
      </c>
      <c r="H2345" s="2" t="str">
        <f aca="false">IF(G2345="Yes",B2345,"")</f>
        <v/>
      </c>
    </row>
    <row r="2346" customFormat="false" ht="15" hidden="false" customHeight="false" outlineLevel="0" collapsed="false">
      <c r="A2346" s="2" t="s">
        <v>7836</v>
      </c>
      <c r="B2346" s="20" t="n">
        <v>92</v>
      </c>
      <c r="C2346" s="20" t="n">
        <v>92</v>
      </c>
      <c r="D2346" s="21" t="n">
        <f aca="false">C2346/Summary!$B$4</f>
        <v>0.00613333333333333</v>
      </c>
      <c r="E2346" s="2" t="s">
        <v>48</v>
      </c>
      <c r="F2346" s="2" t="s">
        <v>48</v>
      </c>
      <c r="G2346" s="2" t="str">
        <f aca="false">IF(AND(E2346="No",F2346="No"),"Yes","No")</f>
        <v>No</v>
      </c>
      <c r="H2346" s="2" t="str">
        <f aca="false">IF(G2346="Yes",B2346,"")</f>
        <v/>
      </c>
    </row>
    <row r="2347" customFormat="false" ht="15" hidden="false" customHeight="false" outlineLevel="0" collapsed="false">
      <c r="A2347" s="2" t="s">
        <v>7837</v>
      </c>
      <c r="B2347" s="20" t="n">
        <v>93</v>
      </c>
      <c r="C2347" s="20" t="n">
        <v>93</v>
      </c>
      <c r="D2347" s="21" t="n">
        <f aca="false">C2347/Summary!$B$4</f>
        <v>0.0062</v>
      </c>
      <c r="E2347" s="2" t="s">
        <v>48</v>
      </c>
      <c r="F2347" s="2" t="s">
        <v>48</v>
      </c>
      <c r="G2347" s="2" t="str">
        <f aca="false">IF(AND(E2347="No",F2347="No"),"Yes","No")</f>
        <v>No</v>
      </c>
      <c r="H2347" s="2" t="str">
        <f aca="false">IF(G2347="Yes",B2347,"")</f>
        <v/>
      </c>
    </row>
    <row r="2348" customFormat="false" ht="15" hidden="false" customHeight="false" outlineLevel="0" collapsed="false">
      <c r="A2348" s="2" t="s">
        <v>7838</v>
      </c>
      <c r="B2348" s="20" t="n">
        <v>93</v>
      </c>
      <c r="C2348" s="20" t="n">
        <v>93</v>
      </c>
      <c r="D2348" s="21" t="n">
        <f aca="false">C2348/Summary!$B$4</f>
        <v>0.0062</v>
      </c>
      <c r="E2348" s="2" t="s">
        <v>48</v>
      </c>
      <c r="F2348" s="2" t="s">
        <v>35</v>
      </c>
      <c r="G2348" s="2" t="str">
        <f aca="false">IF(AND(E2348="No",F2348="No"),"Yes","No")</f>
        <v>No</v>
      </c>
      <c r="H2348" s="2" t="str">
        <f aca="false">IF(G2348="Yes",B2348,"")</f>
        <v/>
      </c>
    </row>
    <row r="2349" customFormat="false" ht="15" hidden="false" customHeight="false" outlineLevel="0" collapsed="false">
      <c r="A2349" s="2" t="s">
        <v>7839</v>
      </c>
      <c r="B2349" s="20" t="n">
        <v>93</v>
      </c>
      <c r="C2349" s="20" t="n">
        <v>93</v>
      </c>
      <c r="D2349" s="21" t="n">
        <f aca="false">C2349/Summary!$B$4</f>
        <v>0.0062</v>
      </c>
      <c r="E2349" s="2" t="s">
        <v>48</v>
      </c>
      <c r="F2349" s="2" t="s">
        <v>48</v>
      </c>
      <c r="G2349" s="2" t="str">
        <f aca="false">IF(AND(E2349="No",F2349="No"),"Yes","No")</f>
        <v>No</v>
      </c>
      <c r="H2349" s="2" t="str">
        <f aca="false">IF(G2349="Yes",B2349,"")</f>
        <v/>
      </c>
    </row>
    <row r="2350" customFormat="false" ht="15" hidden="false" customHeight="false" outlineLevel="0" collapsed="false">
      <c r="A2350" s="2" t="s">
        <v>7840</v>
      </c>
      <c r="B2350" s="20" t="n">
        <v>93</v>
      </c>
      <c r="C2350" s="20" t="n">
        <v>92</v>
      </c>
      <c r="D2350" s="21" t="n">
        <f aca="false">C2350/Summary!$B$4</f>
        <v>0.00613333333333333</v>
      </c>
      <c r="E2350" s="2" t="s">
        <v>48</v>
      </c>
      <c r="F2350" s="2" t="s">
        <v>48</v>
      </c>
      <c r="G2350" s="2" t="str">
        <f aca="false">IF(AND(E2350="No",F2350="No"),"Yes","No")</f>
        <v>No</v>
      </c>
      <c r="H2350" s="2" t="str">
        <f aca="false">IF(G2350="Yes",B2350,"")</f>
        <v/>
      </c>
    </row>
    <row r="2351" customFormat="false" ht="15" hidden="false" customHeight="false" outlineLevel="0" collapsed="false">
      <c r="A2351" s="2" t="s">
        <v>7841</v>
      </c>
      <c r="B2351" s="20" t="n">
        <v>93</v>
      </c>
      <c r="C2351" s="20" t="n">
        <v>93</v>
      </c>
      <c r="D2351" s="21" t="n">
        <f aca="false">C2351/Summary!$B$4</f>
        <v>0.0062</v>
      </c>
      <c r="E2351" s="2" t="s">
        <v>48</v>
      </c>
      <c r="F2351" s="2" t="s">
        <v>48</v>
      </c>
      <c r="G2351" s="2" t="str">
        <f aca="false">IF(AND(E2351="No",F2351="No"),"Yes","No")</f>
        <v>No</v>
      </c>
      <c r="H2351" s="2" t="str">
        <f aca="false">IF(G2351="Yes",B2351,"")</f>
        <v/>
      </c>
    </row>
    <row r="2352" customFormat="false" ht="15" hidden="false" customHeight="false" outlineLevel="0" collapsed="false">
      <c r="A2352" s="2" t="s">
        <v>7842</v>
      </c>
      <c r="B2352" s="20" t="n">
        <v>93</v>
      </c>
      <c r="C2352" s="20" t="n">
        <v>93</v>
      </c>
      <c r="D2352" s="21" t="n">
        <f aca="false">C2352/Summary!$B$4</f>
        <v>0.0062</v>
      </c>
      <c r="E2352" s="2" t="s">
        <v>48</v>
      </c>
      <c r="F2352" s="2" t="s">
        <v>48</v>
      </c>
      <c r="G2352" s="2" t="str">
        <f aca="false">IF(AND(E2352="No",F2352="No"),"Yes","No")</f>
        <v>No</v>
      </c>
      <c r="H2352" s="2" t="str">
        <f aca="false">IF(G2352="Yes",B2352,"")</f>
        <v/>
      </c>
    </row>
    <row r="2353" customFormat="false" ht="15" hidden="false" customHeight="false" outlineLevel="0" collapsed="false">
      <c r="A2353" s="2" t="s">
        <v>7843</v>
      </c>
      <c r="B2353" s="20" t="n">
        <v>93</v>
      </c>
      <c r="C2353" s="20" t="n">
        <v>93</v>
      </c>
      <c r="D2353" s="21" t="n">
        <f aca="false">C2353/Summary!$B$4</f>
        <v>0.0062</v>
      </c>
      <c r="E2353" s="2" t="s">
        <v>35</v>
      </c>
      <c r="F2353" s="2" t="s">
        <v>48</v>
      </c>
      <c r="G2353" s="2" t="str">
        <f aca="false">IF(AND(E2353="No",F2353="No"),"Yes","No")</f>
        <v>No</v>
      </c>
      <c r="H2353" s="2" t="str">
        <f aca="false">IF(G2353="Yes",B2353,"")</f>
        <v/>
      </c>
    </row>
    <row r="2354" customFormat="false" ht="15" hidden="false" customHeight="false" outlineLevel="0" collapsed="false">
      <c r="A2354" s="2" t="s">
        <v>7844</v>
      </c>
      <c r="B2354" s="20" t="n">
        <v>93</v>
      </c>
      <c r="C2354" s="20" t="n">
        <v>93</v>
      </c>
      <c r="D2354" s="21" t="n">
        <f aca="false">C2354/Summary!$B$4</f>
        <v>0.0062</v>
      </c>
      <c r="E2354" s="2" t="s">
        <v>48</v>
      </c>
      <c r="F2354" s="2" t="s">
        <v>48</v>
      </c>
      <c r="G2354" s="2" t="str">
        <f aca="false">IF(AND(E2354="No",F2354="No"),"Yes","No")</f>
        <v>No</v>
      </c>
      <c r="H2354" s="2" t="str">
        <f aca="false">IF(G2354="Yes",B2354,"")</f>
        <v/>
      </c>
    </row>
    <row r="2355" customFormat="false" ht="15" hidden="false" customHeight="false" outlineLevel="0" collapsed="false">
      <c r="A2355" s="2" t="s">
        <v>7845</v>
      </c>
      <c r="B2355" s="20" t="n">
        <v>93</v>
      </c>
      <c r="C2355" s="20" t="n">
        <v>93</v>
      </c>
      <c r="D2355" s="21" t="n">
        <f aca="false">C2355/Summary!$B$4</f>
        <v>0.0062</v>
      </c>
      <c r="E2355" s="2" t="s">
        <v>48</v>
      </c>
      <c r="F2355" s="2" t="s">
        <v>48</v>
      </c>
      <c r="G2355" s="2" t="str">
        <f aca="false">IF(AND(E2355="No",F2355="No"),"Yes","No")</f>
        <v>No</v>
      </c>
      <c r="H2355" s="2" t="str">
        <f aca="false">IF(G2355="Yes",B2355,"")</f>
        <v/>
      </c>
    </row>
    <row r="2356" customFormat="false" ht="15" hidden="false" customHeight="false" outlineLevel="0" collapsed="false">
      <c r="A2356" s="2" t="s">
        <v>7846</v>
      </c>
      <c r="B2356" s="20" t="n">
        <v>93</v>
      </c>
      <c r="C2356" s="20" t="n">
        <v>92</v>
      </c>
      <c r="D2356" s="21" t="n">
        <f aca="false">C2356/Summary!$B$4</f>
        <v>0.00613333333333333</v>
      </c>
      <c r="E2356" s="2" t="s">
        <v>48</v>
      </c>
      <c r="F2356" s="2" t="s">
        <v>35</v>
      </c>
      <c r="G2356" s="2" t="str">
        <f aca="false">IF(AND(E2356="No",F2356="No"),"Yes","No")</f>
        <v>No</v>
      </c>
      <c r="H2356" s="2" t="str">
        <f aca="false">IF(G2356="Yes",B2356,"")</f>
        <v/>
      </c>
    </row>
    <row r="2357" customFormat="false" ht="15" hidden="false" customHeight="false" outlineLevel="0" collapsed="false">
      <c r="A2357" s="2" t="s">
        <v>7847</v>
      </c>
      <c r="B2357" s="20" t="n">
        <v>93</v>
      </c>
      <c r="C2357" s="20" t="n">
        <v>93</v>
      </c>
      <c r="D2357" s="21" t="n">
        <f aca="false">C2357/Summary!$B$4</f>
        <v>0.0062</v>
      </c>
      <c r="E2357" s="2" t="s">
        <v>48</v>
      </c>
      <c r="F2357" s="2" t="s">
        <v>35</v>
      </c>
      <c r="G2357" s="2" t="str">
        <f aca="false">IF(AND(E2357="No",F2357="No"),"Yes","No")</f>
        <v>No</v>
      </c>
      <c r="H2357" s="2" t="str">
        <f aca="false">IF(G2357="Yes",B2357,"")</f>
        <v/>
      </c>
    </row>
    <row r="2358" customFormat="false" ht="15" hidden="false" customHeight="false" outlineLevel="0" collapsed="false">
      <c r="A2358" s="2" t="s">
        <v>7848</v>
      </c>
      <c r="B2358" s="20" t="n">
        <v>93</v>
      </c>
      <c r="C2358" s="20" t="n">
        <v>93</v>
      </c>
      <c r="D2358" s="21" t="n">
        <f aca="false">C2358/Summary!$B$4</f>
        <v>0.0062</v>
      </c>
      <c r="E2358" s="2" t="s">
        <v>48</v>
      </c>
      <c r="F2358" s="2" t="s">
        <v>35</v>
      </c>
      <c r="G2358" s="2" t="str">
        <f aca="false">IF(AND(E2358="No",F2358="No"),"Yes","No")</f>
        <v>No</v>
      </c>
      <c r="H2358" s="2" t="str">
        <f aca="false">IF(G2358="Yes",B2358,"")</f>
        <v/>
      </c>
    </row>
    <row r="2359" customFormat="false" ht="15" hidden="false" customHeight="false" outlineLevel="0" collapsed="false">
      <c r="A2359" s="2" t="s">
        <v>7849</v>
      </c>
      <c r="B2359" s="20" t="n">
        <v>93</v>
      </c>
      <c r="C2359" s="20" t="n">
        <v>93</v>
      </c>
      <c r="D2359" s="21" t="n">
        <f aca="false">C2359/Summary!$B$4</f>
        <v>0.0062</v>
      </c>
      <c r="E2359" s="2" t="s">
        <v>48</v>
      </c>
      <c r="F2359" s="2" t="s">
        <v>35</v>
      </c>
      <c r="G2359" s="2" t="str">
        <f aca="false">IF(AND(E2359="No",F2359="No"),"Yes","No")</f>
        <v>No</v>
      </c>
      <c r="H2359" s="2" t="str">
        <f aca="false">IF(G2359="Yes",B2359,"")</f>
        <v/>
      </c>
    </row>
    <row r="2360" customFormat="false" ht="15" hidden="false" customHeight="false" outlineLevel="0" collapsed="false">
      <c r="A2360" s="2" t="s">
        <v>7850</v>
      </c>
      <c r="B2360" s="20" t="n">
        <v>93</v>
      </c>
      <c r="C2360" s="20" t="n">
        <v>92</v>
      </c>
      <c r="D2360" s="21" t="n">
        <f aca="false">C2360/Summary!$B$4</f>
        <v>0.00613333333333333</v>
      </c>
      <c r="E2360" s="2" t="s">
        <v>48</v>
      </c>
      <c r="F2360" s="2" t="s">
        <v>35</v>
      </c>
      <c r="G2360" s="2" t="str">
        <f aca="false">IF(AND(E2360="No",F2360="No"),"Yes","No")</f>
        <v>No</v>
      </c>
      <c r="H2360" s="2" t="str">
        <f aca="false">IF(G2360="Yes",B2360,"")</f>
        <v/>
      </c>
    </row>
    <row r="2361" customFormat="false" ht="15" hidden="false" customHeight="false" outlineLevel="0" collapsed="false">
      <c r="A2361" s="2" t="s">
        <v>7851</v>
      </c>
      <c r="B2361" s="20" t="n">
        <v>93</v>
      </c>
      <c r="C2361" s="20" t="n">
        <v>93</v>
      </c>
      <c r="D2361" s="21" t="n">
        <f aca="false">C2361/Summary!$B$4</f>
        <v>0.0062</v>
      </c>
      <c r="E2361" s="2" t="s">
        <v>48</v>
      </c>
      <c r="F2361" s="2" t="s">
        <v>35</v>
      </c>
      <c r="G2361" s="2" t="str">
        <f aca="false">IF(AND(E2361="No",F2361="No"),"Yes","No")</f>
        <v>No</v>
      </c>
      <c r="H2361" s="2" t="str">
        <f aca="false">IF(G2361="Yes",B2361,"")</f>
        <v/>
      </c>
    </row>
    <row r="2362" customFormat="false" ht="15" hidden="false" customHeight="false" outlineLevel="0" collapsed="false">
      <c r="A2362" s="2" t="s">
        <v>7852</v>
      </c>
      <c r="B2362" s="20" t="n">
        <v>93</v>
      </c>
      <c r="C2362" s="20" t="n">
        <v>93</v>
      </c>
      <c r="D2362" s="21" t="n">
        <f aca="false">C2362/Summary!$B$4</f>
        <v>0.0062</v>
      </c>
      <c r="E2362" s="2" t="s">
        <v>48</v>
      </c>
      <c r="F2362" s="2" t="s">
        <v>35</v>
      </c>
      <c r="G2362" s="2" t="str">
        <f aca="false">IF(AND(E2362="No",F2362="No"),"Yes","No")</f>
        <v>No</v>
      </c>
      <c r="H2362" s="2" t="str">
        <f aca="false">IF(G2362="Yes",B2362,"")</f>
        <v/>
      </c>
    </row>
    <row r="2363" customFormat="false" ht="15" hidden="false" customHeight="false" outlineLevel="0" collapsed="false">
      <c r="A2363" s="2" t="s">
        <v>7853</v>
      </c>
      <c r="B2363" s="20" t="n">
        <v>93</v>
      </c>
      <c r="C2363" s="20" t="n">
        <v>93</v>
      </c>
      <c r="D2363" s="21" t="n">
        <f aca="false">C2363/Summary!$B$4</f>
        <v>0.0062</v>
      </c>
      <c r="E2363" s="2" t="s">
        <v>48</v>
      </c>
      <c r="F2363" s="2" t="s">
        <v>35</v>
      </c>
      <c r="G2363" s="2" t="str">
        <f aca="false">IF(AND(E2363="No",F2363="No"),"Yes","No")</f>
        <v>No</v>
      </c>
      <c r="H2363" s="2" t="str">
        <f aca="false">IF(G2363="Yes",B2363,"")</f>
        <v/>
      </c>
    </row>
    <row r="2364" customFormat="false" ht="15" hidden="false" customHeight="false" outlineLevel="0" collapsed="false">
      <c r="A2364" s="2" t="s">
        <v>7854</v>
      </c>
      <c r="B2364" s="20" t="n">
        <v>93</v>
      </c>
      <c r="C2364" s="20" t="n">
        <v>92</v>
      </c>
      <c r="D2364" s="21" t="n">
        <f aca="false">C2364/Summary!$B$4</f>
        <v>0.00613333333333333</v>
      </c>
      <c r="E2364" s="2" t="s">
        <v>48</v>
      </c>
      <c r="F2364" s="2" t="s">
        <v>48</v>
      </c>
      <c r="G2364" s="2" t="str">
        <f aca="false">IF(AND(E2364="No",F2364="No"),"Yes","No")</f>
        <v>No</v>
      </c>
      <c r="H2364" s="2" t="str">
        <f aca="false">IF(G2364="Yes",B2364,"")</f>
        <v/>
      </c>
    </row>
    <row r="2365" customFormat="false" ht="15" hidden="false" customHeight="false" outlineLevel="0" collapsed="false">
      <c r="A2365" s="2" t="s">
        <v>7855</v>
      </c>
      <c r="B2365" s="20" t="n">
        <v>93</v>
      </c>
      <c r="C2365" s="20" t="n">
        <v>92</v>
      </c>
      <c r="D2365" s="21" t="n">
        <f aca="false">C2365/Summary!$B$4</f>
        <v>0.00613333333333333</v>
      </c>
      <c r="E2365" s="2" t="s">
        <v>48</v>
      </c>
      <c r="F2365" s="2" t="s">
        <v>48</v>
      </c>
      <c r="G2365" s="2" t="str">
        <f aca="false">IF(AND(E2365="No",F2365="No"),"Yes","No")</f>
        <v>No</v>
      </c>
      <c r="H2365" s="2" t="str">
        <f aca="false">IF(G2365="Yes",B2365,"")</f>
        <v/>
      </c>
    </row>
    <row r="2366" customFormat="false" ht="15" hidden="false" customHeight="false" outlineLevel="0" collapsed="false">
      <c r="A2366" s="2" t="s">
        <v>7856</v>
      </c>
      <c r="B2366" s="20" t="n">
        <v>93</v>
      </c>
      <c r="C2366" s="20" t="n">
        <v>92</v>
      </c>
      <c r="D2366" s="21" t="n">
        <f aca="false">C2366/Summary!$B$4</f>
        <v>0.00613333333333333</v>
      </c>
      <c r="E2366" s="2" t="s">
        <v>48</v>
      </c>
      <c r="F2366" s="2" t="s">
        <v>35</v>
      </c>
      <c r="G2366" s="2" t="str">
        <f aca="false">IF(AND(E2366="No",F2366="No"),"Yes","No")</f>
        <v>No</v>
      </c>
      <c r="H2366" s="2" t="str">
        <f aca="false">IF(G2366="Yes",B2366,"")</f>
        <v/>
      </c>
    </row>
    <row r="2367" customFormat="false" ht="15" hidden="false" customHeight="false" outlineLevel="0" collapsed="false">
      <c r="A2367" s="2" t="s">
        <v>7857</v>
      </c>
      <c r="B2367" s="20" t="n">
        <v>93</v>
      </c>
      <c r="C2367" s="20" t="n">
        <v>93</v>
      </c>
      <c r="D2367" s="21" t="n">
        <f aca="false">C2367/Summary!$B$4</f>
        <v>0.0062</v>
      </c>
      <c r="E2367" s="2" t="s">
        <v>48</v>
      </c>
      <c r="F2367" s="2" t="s">
        <v>48</v>
      </c>
      <c r="G2367" s="2" t="str">
        <f aca="false">IF(AND(E2367="No",F2367="No"),"Yes","No")</f>
        <v>No</v>
      </c>
      <c r="H2367" s="2" t="str">
        <f aca="false">IF(G2367="Yes",B2367,"")</f>
        <v/>
      </c>
    </row>
    <row r="2368" customFormat="false" ht="15" hidden="false" customHeight="false" outlineLevel="0" collapsed="false">
      <c r="A2368" s="2" t="s">
        <v>7858</v>
      </c>
      <c r="B2368" s="20" t="n">
        <v>93</v>
      </c>
      <c r="C2368" s="20" t="n">
        <v>93</v>
      </c>
      <c r="D2368" s="21" t="n">
        <f aca="false">C2368/Summary!$B$4</f>
        <v>0.0062</v>
      </c>
      <c r="E2368" s="2" t="s">
        <v>48</v>
      </c>
      <c r="F2368" s="2" t="s">
        <v>35</v>
      </c>
      <c r="G2368" s="2" t="str">
        <f aca="false">IF(AND(E2368="No",F2368="No"),"Yes","No")</f>
        <v>No</v>
      </c>
      <c r="H2368" s="2" t="str">
        <f aca="false">IF(G2368="Yes",B2368,"")</f>
        <v/>
      </c>
    </row>
    <row r="2369" customFormat="false" ht="15" hidden="false" customHeight="false" outlineLevel="0" collapsed="false">
      <c r="A2369" s="2" t="s">
        <v>7859</v>
      </c>
      <c r="B2369" s="20" t="n">
        <v>93</v>
      </c>
      <c r="C2369" s="20" t="n">
        <v>93</v>
      </c>
      <c r="D2369" s="21" t="n">
        <f aca="false">C2369/Summary!$B$4</f>
        <v>0.0062</v>
      </c>
      <c r="E2369" s="2" t="s">
        <v>48</v>
      </c>
      <c r="F2369" s="2" t="s">
        <v>35</v>
      </c>
      <c r="G2369" s="2" t="str">
        <f aca="false">IF(AND(E2369="No",F2369="No"),"Yes","No")</f>
        <v>No</v>
      </c>
      <c r="H2369" s="2" t="str">
        <f aca="false">IF(G2369="Yes",B2369,"")</f>
        <v/>
      </c>
    </row>
    <row r="2370" customFormat="false" ht="15" hidden="false" customHeight="false" outlineLevel="0" collapsed="false">
      <c r="A2370" s="2" t="s">
        <v>7860</v>
      </c>
      <c r="B2370" s="20" t="n">
        <v>93</v>
      </c>
      <c r="C2370" s="20" t="n">
        <v>93</v>
      </c>
      <c r="D2370" s="21" t="n">
        <f aca="false">C2370/Summary!$B$4</f>
        <v>0.0062</v>
      </c>
      <c r="E2370" s="2" t="s">
        <v>48</v>
      </c>
      <c r="F2370" s="2" t="s">
        <v>35</v>
      </c>
      <c r="G2370" s="2" t="str">
        <f aca="false">IF(AND(E2370="No",F2370="No"),"Yes","No")</f>
        <v>No</v>
      </c>
      <c r="H2370" s="2" t="str">
        <f aca="false">IF(G2370="Yes",B2370,"")</f>
        <v/>
      </c>
    </row>
    <row r="2371" customFormat="false" ht="15" hidden="false" customHeight="false" outlineLevel="0" collapsed="false">
      <c r="A2371" s="2" t="s">
        <v>7861</v>
      </c>
      <c r="B2371" s="20" t="n">
        <v>93</v>
      </c>
      <c r="C2371" s="20" t="n">
        <v>92</v>
      </c>
      <c r="D2371" s="21" t="n">
        <f aca="false">C2371/Summary!$B$4</f>
        <v>0.00613333333333333</v>
      </c>
      <c r="E2371" s="2" t="s">
        <v>48</v>
      </c>
      <c r="F2371" s="2" t="s">
        <v>48</v>
      </c>
      <c r="G2371" s="2" t="str">
        <f aca="false">IF(AND(E2371="No",F2371="No"),"Yes","No")</f>
        <v>No</v>
      </c>
      <c r="H2371" s="2" t="str">
        <f aca="false">IF(G2371="Yes",B2371,"")</f>
        <v/>
      </c>
    </row>
    <row r="2372" customFormat="false" ht="15" hidden="false" customHeight="false" outlineLevel="0" collapsed="false">
      <c r="A2372" s="2" t="s">
        <v>7862</v>
      </c>
      <c r="B2372" s="20" t="n">
        <v>93</v>
      </c>
      <c r="C2372" s="20" t="n">
        <v>93</v>
      </c>
      <c r="D2372" s="21" t="n">
        <f aca="false">C2372/Summary!$B$4</f>
        <v>0.0062</v>
      </c>
      <c r="E2372" s="2" t="s">
        <v>48</v>
      </c>
      <c r="F2372" s="2" t="s">
        <v>35</v>
      </c>
      <c r="G2372" s="2" t="str">
        <f aca="false">IF(AND(E2372="No",F2372="No"),"Yes","No")</f>
        <v>No</v>
      </c>
      <c r="H2372" s="2" t="str">
        <f aca="false">IF(G2372="Yes",B2372,"")</f>
        <v/>
      </c>
    </row>
    <row r="2373" customFormat="false" ht="15" hidden="false" customHeight="false" outlineLevel="0" collapsed="false">
      <c r="A2373" s="2" t="s">
        <v>7863</v>
      </c>
      <c r="B2373" s="20" t="n">
        <v>93</v>
      </c>
      <c r="C2373" s="20" t="n">
        <v>92</v>
      </c>
      <c r="D2373" s="21" t="n">
        <f aca="false">C2373/Summary!$B$4</f>
        <v>0.00613333333333333</v>
      </c>
      <c r="E2373" s="2" t="s">
        <v>48</v>
      </c>
      <c r="F2373" s="2" t="s">
        <v>48</v>
      </c>
      <c r="G2373" s="2" t="str">
        <f aca="false">IF(AND(E2373="No",F2373="No"),"Yes","No")</f>
        <v>No</v>
      </c>
      <c r="H2373" s="2" t="str">
        <f aca="false">IF(G2373="Yes",B2373,"")</f>
        <v/>
      </c>
    </row>
    <row r="2374" customFormat="false" ht="15" hidden="false" customHeight="false" outlineLevel="0" collapsed="false">
      <c r="A2374" s="2" t="s">
        <v>7864</v>
      </c>
      <c r="B2374" s="20" t="n">
        <v>93</v>
      </c>
      <c r="C2374" s="20" t="n">
        <v>93</v>
      </c>
      <c r="D2374" s="21" t="n">
        <f aca="false">C2374/Summary!$B$4</f>
        <v>0.0062</v>
      </c>
      <c r="E2374" s="2" t="s">
        <v>48</v>
      </c>
      <c r="F2374" s="2" t="s">
        <v>35</v>
      </c>
      <c r="G2374" s="2" t="str">
        <f aca="false">IF(AND(E2374="No",F2374="No"),"Yes","No")</f>
        <v>No</v>
      </c>
      <c r="H2374" s="2" t="str">
        <f aca="false">IF(G2374="Yes",B2374,"")</f>
        <v/>
      </c>
    </row>
    <row r="2375" customFormat="false" ht="15" hidden="false" customHeight="false" outlineLevel="0" collapsed="false">
      <c r="A2375" s="2" t="s">
        <v>7865</v>
      </c>
      <c r="B2375" s="20" t="n">
        <v>93</v>
      </c>
      <c r="C2375" s="20" t="n">
        <v>93</v>
      </c>
      <c r="D2375" s="21" t="n">
        <f aca="false">C2375/Summary!$B$4</f>
        <v>0.0062</v>
      </c>
      <c r="E2375" s="2" t="s">
        <v>48</v>
      </c>
      <c r="F2375" s="2" t="s">
        <v>35</v>
      </c>
      <c r="G2375" s="2" t="str">
        <f aca="false">IF(AND(E2375="No",F2375="No"),"Yes","No")</f>
        <v>No</v>
      </c>
      <c r="H2375" s="2" t="str">
        <f aca="false">IF(G2375="Yes",B2375,"")</f>
        <v/>
      </c>
    </row>
    <row r="2376" customFormat="false" ht="15" hidden="false" customHeight="false" outlineLevel="0" collapsed="false">
      <c r="A2376" s="2" t="s">
        <v>7866</v>
      </c>
      <c r="B2376" s="20" t="n">
        <v>93</v>
      </c>
      <c r="C2376" s="20" t="n">
        <v>93</v>
      </c>
      <c r="D2376" s="21" t="n">
        <f aca="false">C2376/Summary!$B$4</f>
        <v>0.0062</v>
      </c>
      <c r="E2376" s="2" t="s">
        <v>48</v>
      </c>
      <c r="F2376" s="2" t="s">
        <v>35</v>
      </c>
      <c r="G2376" s="2" t="str">
        <f aca="false">IF(AND(E2376="No",F2376="No"),"Yes","No")</f>
        <v>No</v>
      </c>
      <c r="H2376" s="2" t="str">
        <f aca="false">IF(G2376="Yes",B2376,"")</f>
        <v/>
      </c>
    </row>
    <row r="2377" customFormat="false" ht="15" hidden="false" customHeight="false" outlineLevel="0" collapsed="false">
      <c r="A2377" s="2" t="s">
        <v>7867</v>
      </c>
      <c r="B2377" s="20" t="n">
        <v>93</v>
      </c>
      <c r="C2377" s="20" t="n">
        <v>93</v>
      </c>
      <c r="D2377" s="21" t="n">
        <f aca="false">C2377/Summary!$B$4</f>
        <v>0.0062</v>
      </c>
      <c r="E2377" s="2" t="s">
        <v>48</v>
      </c>
      <c r="F2377" s="2" t="s">
        <v>48</v>
      </c>
      <c r="G2377" s="2" t="str">
        <f aca="false">IF(AND(E2377="No",F2377="No"),"Yes","No")</f>
        <v>No</v>
      </c>
      <c r="H2377" s="2" t="str">
        <f aca="false">IF(G2377="Yes",B2377,"")</f>
        <v/>
      </c>
    </row>
    <row r="2378" customFormat="false" ht="15" hidden="false" customHeight="false" outlineLevel="0" collapsed="false">
      <c r="A2378" s="2" t="s">
        <v>7868</v>
      </c>
      <c r="B2378" s="20" t="n">
        <v>93</v>
      </c>
      <c r="C2378" s="20" t="n">
        <v>93</v>
      </c>
      <c r="D2378" s="21" t="n">
        <f aca="false">C2378/Summary!$B$4</f>
        <v>0.0062</v>
      </c>
      <c r="E2378" s="2" t="s">
        <v>48</v>
      </c>
      <c r="F2378" s="2" t="s">
        <v>35</v>
      </c>
      <c r="G2378" s="2" t="str">
        <f aca="false">IF(AND(E2378="No",F2378="No"),"Yes","No")</f>
        <v>No</v>
      </c>
      <c r="H2378" s="2" t="str">
        <f aca="false">IF(G2378="Yes",B2378,"")</f>
        <v/>
      </c>
    </row>
    <row r="2379" customFormat="false" ht="15" hidden="false" customHeight="false" outlineLevel="0" collapsed="false">
      <c r="A2379" s="2" t="s">
        <v>7869</v>
      </c>
      <c r="B2379" s="20" t="n">
        <v>93</v>
      </c>
      <c r="C2379" s="20" t="n">
        <v>93</v>
      </c>
      <c r="D2379" s="21" t="n">
        <f aca="false">C2379/Summary!$B$4</f>
        <v>0.0062</v>
      </c>
      <c r="E2379" s="2" t="s">
        <v>48</v>
      </c>
      <c r="F2379" s="2" t="s">
        <v>35</v>
      </c>
      <c r="G2379" s="2" t="str">
        <f aca="false">IF(AND(E2379="No",F2379="No"),"Yes","No")</f>
        <v>No</v>
      </c>
      <c r="H2379" s="2" t="str">
        <f aca="false">IF(G2379="Yes",B2379,"")</f>
        <v/>
      </c>
    </row>
    <row r="2380" customFormat="false" ht="15" hidden="false" customHeight="false" outlineLevel="0" collapsed="false">
      <c r="A2380" s="2" t="s">
        <v>7870</v>
      </c>
      <c r="B2380" s="20" t="n">
        <v>93</v>
      </c>
      <c r="C2380" s="20" t="n">
        <v>93</v>
      </c>
      <c r="D2380" s="21" t="n">
        <f aca="false">C2380/Summary!$B$4</f>
        <v>0.0062</v>
      </c>
      <c r="E2380" s="2" t="s">
        <v>48</v>
      </c>
      <c r="F2380" s="2" t="s">
        <v>48</v>
      </c>
      <c r="G2380" s="2" t="str">
        <f aca="false">IF(AND(E2380="No",F2380="No"),"Yes","No")</f>
        <v>No</v>
      </c>
      <c r="H2380" s="2" t="str">
        <f aca="false">IF(G2380="Yes",B2380,"")</f>
        <v/>
      </c>
    </row>
    <row r="2381" customFormat="false" ht="15" hidden="false" customHeight="false" outlineLevel="0" collapsed="false">
      <c r="A2381" s="2" t="s">
        <v>7871</v>
      </c>
      <c r="B2381" s="20" t="n">
        <v>93</v>
      </c>
      <c r="C2381" s="20" t="n">
        <v>93</v>
      </c>
      <c r="D2381" s="21" t="n">
        <f aca="false">C2381/Summary!$B$4</f>
        <v>0.0062</v>
      </c>
      <c r="E2381" s="2" t="s">
        <v>48</v>
      </c>
      <c r="F2381" s="2" t="s">
        <v>35</v>
      </c>
      <c r="G2381" s="2" t="str">
        <f aca="false">IF(AND(E2381="No",F2381="No"),"Yes","No")</f>
        <v>No</v>
      </c>
      <c r="H2381" s="2" t="str">
        <f aca="false">IF(G2381="Yes",B2381,"")</f>
        <v/>
      </c>
    </row>
    <row r="2382" customFormat="false" ht="15" hidden="false" customHeight="false" outlineLevel="0" collapsed="false">
      <c r="A2382" s="2" t="s">
        <v>7872</v>
      </c>
      <c r="B2382" s="20" t="n">
        <v>93</v>
      </c>
      <c r="C2382" s="20" t="n">
        <v>92</v>
      </c>
      <c r="D2382" s="21" t="n">
        <f aca="false">C2382/Summary!$B$4</f>
        <v>0.00613333333333333</v>
      </c>
      <c r="E2382" s="2" t="s">
        <v>48</v>
      </c>
      <c r="F2382" s="2" t="s">
        <v>48</v>
      </c>
      <c r="G2382" s="2" t="str">
        <f aca="false">IF(AND(E2382="No",F2382="No"),"Yes","No")</f>
        <v>No</v>
      </c>
      <c r="H2382" s="2" t="str">
        <f aca="false">IF(G2382="Yes",B2382,"")</f>
        <v/>
      </c>
    </row>
    <row r="2383" customFormat="false" ht="15" hidden="false" customHeight="false" outlineLevel="0" collapsed="false">
      <c r="A2383" s="2" t="s">
        <v>7873</v>
      </c>
      <c r="B2383" s="20" t="n">
        <v>93</v>
      </c>
      <c r="C2383" s="20" t="n">
        <v>92</v>
      </c>
      <c r="D2383" s="21" t="n">
        <f aca="false">C2383/Summary!$B$4</f>
        <v>0.00613333333333333</v>
      </c>
      <c r="E2383" s="2" t="s">
        <v>48</v>
      </c>
      <c r="F2383" s="2" t="s">
        <v>35</v>
      </c>
      <c r="G2383" s="2" t="str">
        <f aca="false">IF(AND(E2383="No",F2383="No"),"Yes","No")</f>
        <v>No</v>
      </c>
      <c r="H2383" s="2" t="str">
        <f aca="false">IF(G2383="Yes",B2383,"")</f>
        <v/>
      </c>
    </row>
    <row r="2384" customFormat="false" ht="15" hidden="false" customHeight="false" outlineLevel="0" collapsed="false">
      <c r="A2384" s="2" t="s">
        <v>7874</v>
      </c>
      <c r="B2384" s="20" t="n">
        <v>93</v>
      </c>
      <c r="C2384" s="20" t="n">
        <v>93</v>
      </c>
      <c r="D2384" s="21" t="n">
        <f aca="false">C2384/Summary!$B$4</f>
        <v>0.0062</v>
      </c>
      <c r="E2384" s="2" t="s">
        <v>48</v>
      </c>
      <c r="F2384" s="2" t="s">
        <v>35</v>
      </c>
      <c r="G2384" s="2" t="str">
        <f aca="false">IF(AND(E2384="No",F2384="No"),"Yes","No")</f>
        <v>No</v>
      </c>
      <c r="H2384" s="2" t="str">
        <f aca="false">IF(G2384="Yes",B2384,"")</f>
        <v/>
      </c>
    </row>
    <row r="2385" customFormat="false" ht="15" hidden="false" customHeight="false" outlineLevel="0" collapsed="false">
      <c r="A2385" s="2" t="s">
        <v>7875</v>
      </c>
      <c r="B2385" s="20" t="n">
        <v>93</v>
      </c>
      <c r="C2385" s="20" t="n">
        <v>93</v>
      </c>
      <c r="D2385" s="21" t="n">
        <f aca="false">C2385/Summary!$B$4</f>
        <v>0.0062</v>
      </c>
      <c r="E2385" s="2" t="s">
        <v>48</v>
      </c>
      <c r="F2385" s="2" t="s">
        <v>48</v>
      </c>
      <c r="G2385" s="2" t="str">
        <f aca="false">IF(AND(E2385="No",F2385="No"),"Yes","No")</f>
        <v>No</v>
      </c>
      <c r="H2385" s="2" t="str">
        <f aca="false">IF(G2385="Yes",B2385,"")</f>
        <v/>
      </c>
    </row>
    <row r="2386" customFormat="false" ht="15" hidden="false" customHeight="false" outlineLevel="0" collapsed="false">
      <c r="A2386" s="2" t="s">
        <v>7876</v>
      </c>
      <c r="B2386" s="20" t="n">
        <v>93</v>
      </c>
      <c r="C2386" s="20" t="n">
        <v>93</v>
      </c>
      <c r="D2386" s="21" t="n">
        <f aca="false">C2386/Summary!$B$4</f>
        <v>0.0062</v>
      </c>
      <c r="E2386" s="2" t="s">
        <v>48</v>
      </c>
      <c r="F2386" s="2" t="s">
        <v>35</v>
      </c>
      <c r="G2386" s="2" t="str">
        <f aca="false">IF(AND(E2386="No",F2386="No"),"Yes","No")</f>
        <v>No</v>
      </c>
      <c r="H2386" s="2" t="str">
        <f aca="false">IF(G2386="Yes",B2386,"")</f>
        <v/>
      </c>
    </row>
    <row r="2387" customFormat="false" ht="15" hidden="false" customHeight="false" outlineLevel="0" collapsed="false">
      <c r="A2387" s="2" t="s">
        <v>7877</v>
      </c>
      <c r="B2387" s="20" t="n">
        <v>93</v>
      </c>
      <c r="C2387" s="20" t="n">
        <v>92</v>
      </c>
      <c r="D2387" s="21" t="n">
        <f aca="false">C2387/Summary!$B$4</f>
        <v>0.00613333333333333</v>
      </c>
      <c r="E2387" s="2" t="s">
        <v>48</v>
      </c>
      <c r="F2387" s="2" t="s">
        <v>35</v>
      </c>
      <c r="G2387" s="2" t="str">
        <f aca="false">IF(AND(E2387="No",F2387="No"),"Yes","No")</f>
        <v>No</v>
      </c>
      <c r="H2387" s="2" t="str">
        <f aca="false">IF(G2387="Yes",B2387,"")</f>
        <v/>
      </c>
    </row>
    <row r="2388" customFormat="false" ht="15" hidden="false" customHeight="false" outlineLevel="0" collapsed="false">
      <c r="A2388" s="2" t="s">
        <v>7878</v>
      </c>
      <c r="B2388" s="20" t="n">
        <v>93</v>
      </c>
      <c r="C2388" s="20" t="n">
        <v>93</v>
      </c>
      <c r="D2388" s="21" t="n">
        <f aca="false">C2388/Summary!$B$4</f>
        <v>0.0062</v>
      </c>
      <c r="E2388" s="2" t="s">
        <v>48</v>
      </c>
      <c r="F2388" s="2" t="s">
        <v>35</v>
      </c>
      <c r="G2388" s="2" t="str">
        <f aca="false">IF(AND(E2388="No",F2388="No"),"Yes","No")</f>
        <v>No</v>
      </c>
      <c r="H2388" s="2" t="str">
        <f aca="false">IF(G2388="Yes",B2388,"")</f>
        <v/>
      </c>
    </row>
    <row r="2389" customFormat="false" ht="15" hidden="false" customHeight="false" outlineLevel="0" collapsed="false">
      <c r="A2389" s="2" t="s">
        <v>7879</v>
      </c>
      <c r="B2389" s="20" t="n">
        <v>93</v>
      </c>
      <c r="C2389" s="20" t="n">
        <v>93</v>
      </c>
      <c r="D2389" s="21" t="n">
        <f aca="false">C2389/Summary!$B$4</f>
        <v>0.0062</v>
      </c>
      <c r="E2389" s="2" t="s">
        <v>48</v>
      </c>
      <c r="F2389" s="2" t="s">
        <v>48</v>
      </c>
      <c r="G2389" s="2" t="str">
        <f aca="false">IF(AND(E2389="No",F2389="No"),"Yes","No")</f>
        <v>No</v>
      </c>
      <c r="H2389" s="2" t="str">
        <f aca="false">IF(G2389="Yes",B2389,"")</f>
        <v/>
      </c>
    </row>
    <row r="2390" customFormat="false" ht="15" hidden="false" customHeight="false" outlineLevel="0" collapsed="false">
      <c r="A2390" s="2" t="s">
        <v>7880</v>
      </c>
      <c r="B2390" s="20" t="n">
        <v>93</v>
      </c>
      <c r="C2390" s="20" t="n">
        <v>93</v>
      </c>
      <c r="D2390" s="21" t="n">
        <f aca="false">C2390/Summary!$B$4</f>
        <v>0.0062</v>
      </c>
      <c r="E2390" s="2" t="s">
        <v>48</v>
      </c>
      <c r="F2390" s="2" t="s">
        <v>48</v>
      </c>
      <c r="G2390" s="2" t="str">
        <f aca="false">IF(AND(E2390="No",F2390="No"),"Yes","No")</f>
        <v>No</v>
      </c>
      <c r="H2390" s="2" t="str">
        <f aca="false">IF(G2390="Yes",B2390,"")</f>
        <v/>
      </c>
    </row>
    <row r="2391" customFormat="false" ht="15" hidden="false" customHeight="false" outlineLevel="0" collapsed="false">
      <c r="A2391" s="2" t="s">
        <v>7881</v>
      </c>
      <c r="B2391" s="20" t="n">
        <v>93</v>
      </c>
      <c r="C2391" s="20" t="n">
        <v>93</v>
      </c>
      <c r="D2391" s="21" t="n">
        <f aca="false">C2391/Summary!$B$4</f>
        <v>0.0062</v>
      </c>
      <c r="E2391" s="2" t="s">
        <v>48</v>
      </c>
      <c r="F2391" s="2" t="s">
        <v>48</v>
      </c>
      <c r="G2391" s="2" t="str">
        <f aca="false">IF(AND(E2391="No",F2391="No"),"Yes","No")</f>
        <v>No</v>
      </c>
      <c r="H2391" s="2" t="str">
        <f aca="false">IF(G2391="Yes",B2391,"")</f>
        <v/>
      </c>
    </row>
    <row r="2392" customFormat="false" ht="15" hidden="false" customHeight="false" outlineLevel="0" collapsed="false">
      <c r="A2392" s="2" t="s">
        <v>7882</v>
      </c>
      <c r="B2392" s="20" t="n">
        <v>93</v>
      </c>
      <c r="C2392" s="20" t="n">
        <v>93</v>
      </c>
      <c r="D2392" s="21" t="n">
        <f aca="false">C2392/Summary!$B$4</f>
        <v>0.0062</v>
      </c>
      <c r="E2392" s="2" t="s">
        <v>48</v>
      </c>
      <c r="F2392" s="2" t="s">
        <v>48</v>
      </c>
      <c r="G2392" s="2" t="str">
        <f aca="false">IF(AND(E2392="No",F2392="No"),"Yes","No")</f>
        <v>No</v>
      </c>
      <c r="H2392" s="2" t="str">
        <f aca="false">IF(G2392="Yes",B2392,"")</f>
        <v/>
      </c>
    </row>
    <row r="2393" customFormat="false" ht="15" hidden="false" customHeight="false" outlineLevel="0" collapsed="false">
      <c r="A2393" s="2" t="s">
        <v>7883</v>
      </c>
      <c r="B2393" s="20" t="n">
        <v>93</v>
      </c>
      <c r="C2393" s="20" t="n">
        <v>93</v>
      </c>
      <c r="D2393" s="21" t="n">
        <f aca="false">C2393/Summary!$B$4</f>
        <v>0.0062</v>
      </c>
      <c r="E2393" s="2" t="s">
        <v>48</v>
      </c>
      <c r="F2393" s="2" t="s">
        <v>35</v>
      </c>
      <c r="G2393" s="2" t="str">
        <f aca="false">IF(AND(E2393="No",F2393="No"),"Yes","No")</f>
        <v>No</v>
      </c>
      <c r="H2393" s="2" t="str">
        <f aca="false">IF(G2393="Yes",B2393,"")</f>
        <v/>
      </c>
    </row>
    <row r="2394" customFormat="false" ht="15" hidden="false" customHeight="false" outlineLevel="0" collapsed="false">
      <c r="A2394" s="2" t="s">
        <v>7884</v>
      </c>
      <c r="B2394" s="20" t="n">
        <v>93</v>
      </c>
      <c r="C2394" s="20" t="n">
        <v>93</v>
      </c>
      <c r="D2394" s="21" t="n">
        <f aca="false">C2394/Summary!$B$4</f>
        <v>0.0062</v>
      </c>
      <c r="E2394" s="2" t="s">
        <v>48</v>
      </c>
      <c r="F2394" s="2" t="s">
        <v>48</v>
      </c>
      <c r="G2394" s="2" t="str">
        <f aca="false">IF(AND(E2394="No",F2394="No"),"Yes","No")</f>
        <v>No</v>
      </c>
      <c r="H2394" s="2" t="str">
        <f aca="false">IF(G2394="Yes",B2394,"")</f>
        <v/>
      </c>
    </row>
    <row r="2395" customFormat="false" ht="15" hidden="false" customHeight="false" outlineLevel="0" collapsed="false">
      <c r="A2395" s="2" t="s">
        <v>7885</v>
      </c>
      <c r="B2395" s="20" t="n">
        <v>93</v>
      </c>
      <c r="C2395" s="20" t="n">
        <v>93</v>
      </c>
      <c r="D2395" s="21" t="n">
        <f aca="false">C2395/Summary!$B$4</f>
        <v>0.0062</v>
      </c>
      <c r="E2395" s="2" t="s">
        <v>48</v>
      </c>
      <c r="F2395" s="2" t="s">
        <v>48</v>
      </c>
      <c r="G2395" s="2" t="str">
        <f aca="false">IF(AND(E2395="No",F2395="No"),"Yes","No")</f>
        <v>No</v>
      </c>
      <c r="H2395" s="2" t="str">
        <f aca="false">IF(G2395="Yes",B2395,"")</f>
        <v/>
      </c>
    </row>
    <row r="2396" customFormat="false" ht="15" hidden="false" customHeight="false" outlineLevel="0" collapsed="false">
      <c r="A2396" s="2" t="s">
        <v>7886</v>
      </c>
      <c r="B2396" s="20" t="n">
        <v>93</v>
      </c>
      <c r="C2396" s="20" t="n">
        <v>93</v>
      </c>
      <c r="D2396" s="21" t="n">
        <f aca="false">C2396/Summary!$B$4</f>
        <v>0.0062</v>
      </c>
      <c r="E2396" s="2" t="s">
        <v>48</v>
      </c>
      <c r="F2396" s="2" t="s">
        <v>35</v>
      </c>
      <c r="G2396" s="2" t="str">
        <f aca="false">IF(AND(E2396="No",F2396="No"),"Yes","No")</f>
        <v>No</v>
      </c>
      <c r="H2396" s="2" t="str">
        <f aca="false">IF(G2396="Yes",B2396,"")</f>
        <v/>
      </c>
    </row>
    <row r="2397" customFormat="false" ht="15" hidden="false" customHeight="false" outlineLevel="0" collapsed="false">
      <c r="A2397" s="2" t="s">
        <v>7887</v>
      </c>
      <c r="B2397" s="20" t="n">
        <v>93</v>
      </c>
      <c r="C2397" s="20" t="n">
        <v>93</v>
      </c>
      <c r="D2397" s="21" t="n">
        <f aca="false">C2397/Summary!$B$4</f>
        <v>0.0062</v>
      </c>
      <c r="E2397" s="2" t="s">
        <v>48</v>
      </c>
      <c r="F2397" s="2" t="s">
        <v>35</v>
      </c>
      <c r="G2397" s="2" t="str">
        <f aca="false">IF(AND(E2397="No",F2397="No"),"Yes","No")</f>
        <v>No</v>
      </c>
      <c r="H2397" s="2" t="str">
        <f aca="false">IF(G2397="Yes",B2397,"")</f>
        <v/>
      </c>
    </row>
    <row r="2398" customFormat="false" ht="15" hidden="false" customHeight="false" outlineLevel="0" collapsed="false">
      <c r="A2398" s="2" t="s">
        <v>7888</v>
      </c>
      <c r="B2398" s="20" t="n">
        <v>93</v>
      </c>
      <c r="C2398" s="20" t="n">
        <v>93</v>
      </c>
      <c r="D2398" s="21" t="n">
        <f aca="false">C2398/Summary!$B$4</f>
        <v>0.0062</v>
      </c>
      <c r="E2398" s="2" t="s">
        <v>48</v>
      </c>
      <c r="F2398" s="2" t="s">
        <v>35</v>
      </c>
      <c r="G2398" s="2" t="str">
        <f aca="false">IF(AND(E2398="No",F2398="No"),"Yes","No")</f>
        <v>No</v>
      </c>
      <c r="H2398" s="2" t="str">
        <f aca="false">IF(G2398="Yes",B2398,"")</f>
        <v/>
      </c>
    </row>
    <row r="2399" customFormat="false" ht="15" hidden="false" customHeight="false" outlineLevel="0" collapsed="false">
      <c r="A2399" s="2" t="s">
        <v>7889</v>
      </c>
      <c r="B2399" s="20" t="n">
        <v>93</v>
      </c>
      <c r="C2399" s="20" t="n">
        <v>93</v>
      </c>
      <c r="D2399" s="21" t="n">
        <f aca="false">C2399/Summary!$B$4</f>
        <v>0.0062</v>
      </c>
      <c r="E2399" s="2" t="s">
        <v>48</v>
      </c>
      <c r="F2399" s="2" t="s">
        <v>35</v>
      </c>
      <c r="G2399" s="2" t="str">
        <f aca="false">IF(AND(E2399="No",F2399="No"),"Yes","No")</f>
        <v>No</v>
      </c>
      <c r="H2399" s="2" t="str">
        <f aca="false">IF(G2399="Yes",B2399,"")</f>
        <v/>
      </c>
    </row>
    <row r="2400" customFormat="false" ht="15" hidden="false" customHeight="false" outlineLevel="0" collapsed="false">
      <c r="A2400" s="2" t="s">
        <v>7890</v>
      </c>
      <c r="B2400" s="20" t="n">
        <v>93</v>
      </c>
      <c r="C2400" s="20" t="n">
        <v>93</v>
      </c>
      <c r="D2400" s="21" t="n">
        <f aca="false">C2400/Summary!$B$4</f>
        <v>0.0062</v>
      </c>
      <c r="E2400" s="2" t="s">
        <v>48</v>
      </c>
      <c r="F2400" s="2" t="s">
        <v>35</v>
      </c>
      <c r="G2400" s="2" t="str">
        <f aca="false">IF(AND(E2400="No",F2400="No"),"Yes","No")</f>
        <v>No</v>
      </c>
      <c r="H2400" s="2" t="str">
        <f aca="false">IF(G2400="Yes",B2400,"")</f>
        <v/>
      </c>
    </row>
    <row r="2401" customFormat="false" ht="15" hidden="false" customHeight="false" outlineLevel="0" collapsed="false">
      <c r="A2401" s="2" t="s">
        <v>7891</v>
      </c>
      <c r="B2401" s="20" t="n">
        <v>93</v>
      </c>
      <c r="C2401" s="20" t="n">
        <v>93</v>
      </c>
      <c r="D2401" s="21" t="n">
        <f aca="false">C2401/Summary!$B$4</f>
        <v>0.0062</v>
      </c>
      <c r="E2401" s="2" t="s">
        <v>48</v>
      </c>
      <c r="F2401" s="2" t="s">
        <v>35</v>
      </c>
      <c r="G2401" s="2" t="str">
        <f aca="false">IF(AND(E2401="No",F2401="No"),"Yes","No")</f>
        <v>No</v>
      </c>
      <c r="H2401" s="2" t="str">
        <f aca="false">IF(G2401="Yes",B2401,"")</f>
        <v/>
      </c>
    </row>
    <row r="2402" customFormat="false" ht="15" hidden="false" customHeight="false" outlineLevel="0" collapsed="false">
      <c r="A2402" s="2" t="s">
        <v>7892</v>
      </c>
      <c r="B2402" s="20" t="n">
        <v>93</v>
      </c>
      <c r="C2402" s="20" t="n">
        <v>93</v>
      </c>
      <c r="D2402" s="21" t="n">
        <f aca="false">C2402/Summary!$B$4</f>
        <v>0.0062</v>
      </c>
      <c r="E2402" s="2" t="s">
        <v>48</v>
      </c>
      <c r="F2402" s="2" t="s">
        <v>35</v>
      </c>
      <c r="G2402" s="2" t="str">
        <f aca="false">IF(AND(E2402="No",F2402="No"),"Yes","No")</f>
        <v>No</v>
      </c>
      <c r="H2402" s="2" t="str">
        <f aca="false">IF(G2402="Yes",B2402,"")</f>
        <v/>
      </c>
    </row>
    <row r="2403" customFormat="false" ht="15" hidden="false" customHeight="false" outlineLevel="0" collapsed="false">
      <c r="A2403" s="2" t="s">
        <v>7893</v>
      </c>
      <c r="B2403" s="20" t="n">
        <v>93</v>
      </c>
      <c r="C2403" s="20" t="n">
        <v>93</v>
      </c>
      <c r="D2403" s="21" t="n">
        <f aca="false">C2403/Summary!$B$4</f>
        <v>0.0062</v>
      </c>
      <c r="E2403" s="2" t="s">
        <v>48</v>
      </c>
      <c r="F2403" s="2" t="s">
        <v>48</v>
      </c>
      <c r="G2403" s="2" t="str">
        <f aca="false">IF(AND(E2403="No",F2403="No"),"Yes","No")</f>
        <v>No</v>
      </c>
      <c r="H2403" s="2" t="str">
        <f aca="false">IF(G2403="Yes",B2403,"")</f>
        <v/>
      </c>
    </row>
    <row r="2404" customFormat="false" ht="15" hidden="false" customHeight="false" outlineLevel="0" collapsed="false">
      <c r="A2404" s="2" t="s">
        <v>7894</v>
      </c>
      <c r="B2404" s="20" t="n">
        <v>93</v>
      </c>
      <c r="C2404" s="20" t="n">
        <v>93</v>
      </c>
      <c r="D2404" s="21" t="n">
        <f aca="false">C2404/Summary!$B$4</f>
        <v>0.0062</v>
      </c>
      <c r="E2404" s="2" t="s">
        <v>35</v>
      </c>
      <c r="F2404" s="2" t="s">
        <v>48</v>
      </c>
      <c r="G2404" s="2" t="str">
        <f aca="false">IF(AND(E2404="No",F2404="No"),"Yes","No")</f>
        <v>No</v>
      </c>
      <c r="H2404" s="2" t="str">
        <f aca="false">IF(G2404="Yes",B2404,"")</f>
        <v/>
      </c>
    </row>
    <row r="2405" customFormat="false" ht="15" hidden="false" customHeight="false" outlineLevel="0" collapsed="false">
      <c r="A2405" s="2" t="s">
        <v>7895</v>
      </c>
      <c r="B2405" s="20" t="n">
        <v>93</v>
      </c>
      <c r="C2405" s="20" t="n">
        <v>92</v>
      </c>
      <c r="D2405" s="21" t="n">
        <f aca="false">C2405/Summary!$B$4</f>
        <v>0.00613333333333333</v>
      </c>
      <c r="E2405" s="2" t="s">
        <v>35</v>
      </c>
      <c r="F2405" s="2" t="s">
        <v>48</v>
      </c>
      <c r="G2405" s="2" t="str">
        <f aca="false">IF(AND(E2405="No",F2405="No"),"Yes","No")</f>
        <v>No</v>
      </c>
      <c r="H2405" s="2" t="str">
        <f aca="false">IF(G2405="Yes",B2405,"")</f>
        <v/>
      </c>
    </row>
    <row r="2406" customFormat="false" ht="15" hidden="false" customHeight="false" outlineLevel="0" collapsed="false">
      <c r="A2406" s="2" t="s">
        <v>7896</v>
      </c>
      <c r="B2406" s="20" t="n">
        <v>93</v>
      </c>
      <c r="C2406" s="20" t="n">
        <v>92</v>
      </c>
      <c r="D2406" s="21" t="n">
        <f aca="false">C2406/Summary!$B$4</f>
        <v>0.00613333333333333</v>
      </c>
      <c r="E2406" s="2" t="s">
        <v>48</v>
      </c>
      <c r="F2406" s="2" t="s">
        <v>35</v>
      </c>
      <c r="G2406" s="2" t="str">
        <f aca="false">IF(AND(E2406="No",F2406="No"),"Yes","No")</f>
        <v>No</v>
      </c>
      <c r="H2406" s="2" t="str">
        <f aca="false">IF(G2406="Yes",B2406,"")</f>
        <v/>
      </c>
    </row>
    <row r="2407" customFormat="false" ht="15" hidden="false" customHeight="false" outlineLevel="0" collapsed="false">
      <c r="A2407" s="2" t="s">
        <v>7897</v>
      </c>
      <c r="B2407" s="20" t="n">
        <v>93</v>
      </c>
      <c r="C2407" s="20" t="n">
        <v>93</v>
      </c>
      <c r="D2407" s="21" t="n">
        <f aca="false">C2407/Summary!$B$4</f>
        <v>0.0062</v>
      </c>
      <c r="E2407" s="2" t="s">
        <v>48</v>
      </c>
      <c r="F2407" s="2" t="s">
        <v>35</v>
      </c>
      <c r="G2407" s="2" t="str">
        <f aca="false">IF(AND(E2407="No",F2407="No"),"Yes","No")</f>
        <v>No</v>
      </c>
      <c r="H2407" s="2" t="str">
        <f aca="false">IF(G2407="Yes",B2407,"")</f>
        <v/>
      </c>
    </row>
    <row r="2408" customFormat="false" ht="15" hidden="false" customHeight="false" outlineLevel="0" collapsed="false">
      <c r="A2408" s="2" t="s">
        <v>7898</v>
      </c>
      <c r="B2408" s="20" t="n">
        <v>93</v>
      </c>
      <c r="C2408" s="20" t="n">
        <v>93</v>
      </c>
      <c r="D2408" s="21" t="n">
        <f aca="false">C2408/Summary!$B$4</f>
        <v>0.0062</v>
      </c>
      <c r="E2408" s="2" t="s">
        <v>35</v>
      </c>
      <c r="F2408" s="2" t="s">
        <v>48</v>
      </c>
      <c r="G2408" s="2" t="str">
        <f aca="false">IF(AND(E2408="No",F2408="No"),"Yes","No")</f>
        <v>No</v>
      </c>
      <c r="H2408" s="2" t="str">
        <f aca="false">IF(G2408="Yes",B2408,"")</f>
        <v/>
      </c>
    </row>
    <row r="2409" customFormat="false" ht="15" hidden="false" customHeight="false" outlineLevel="0" collapsed="false">
      <c r="A2409" s="2" t="s">
        <v>7899</v>
      </c>
      <c r="B2409" s="20" t="n">
        <v>93</v>
      </c>
      <c r="C2409" s="20" t="n">
        <v>93</v>
      </c>
      <c r="D2409" s="21" t="n">
        <f aca="false">C2409/Summary!$B$4</f>
        <v>0.0062</v>
      </c>
      <c r="E2409" s="2" t="s">
        <v>48</v>
      </c>
      <c r="F2409" s="2" t="s">
        <v>35</v>
      </c>
      <c r="G2409" s="2" t="str">
        <f aca="false">IF(AND(E2409="No",F2409="No"),"Yes","No")</f>
        <v>No</v>
      </c>
      <c r="H2409" s="2" t="str">
        <f aca="false">IF(G2409="Yes",B2409,"")</f>
        <v/>
      </c>
    </row>
    <row r="2410" customFormat="false" ht="15" hidden="false" customHeight="false" outlineLevel="0" collapsed="false">
      <c r="A2410" s="2" t="s">
        <v>7900</v>
      </c>
      <c r="B2410" s="20" t="n">
        <v>93</v>
      </c>
      <c r="C2410" s="20" t="n">
        <v>93</v>
      </c>
      <c r="D2410" s="21" t="n">
        <f aca="false">C2410/Summary!$B$4</f>
        <v>0.0062</v>
      </c>
      <c r="E2410" s="2" t="s">
        <v>48</v>
      </c>
      <c r="F2410" s="2" t="s">
        <v>35</v>
      </c>
      <c r="G2410" s="2" t="str">
        <f aca="false">IF(AND(E2410="No",F2410="No"),"Yes","No")</f>
        <v>No</v>
      </c>
      <c r="H2410" s="2" t="str">
        <f aca="false">IF(G2410="Yes",B2410,"")</f>
        <v/>
      </c>
    </row>
    <row r="2411" customFormat="false" ht="15" hidden="false" customHeight="false" outlineLevel="0" collapsed="false">
      <c r="A2411" s="2" t="s">
        <v>7901</v>
      </c>
      <c r="B2411" s="20" t="n">
        <v>93</v>
      </c>
      <c r="C2411" s="20" t="n">
        <v>93</v>
      </c>
      <c r="D2411" s="21" t="n">
        <f aca="false">C2411/Summary!$B$4</f>
        <v>0.0062</v>
      </c>
      <c r="E2411" s="2" t="s">
        <v>48</v>
      </c>
      <c r="F2411" s="2" t="s">
        <v>35</v>
      </c>
      <c r="G2411" s="2" t="str">
        <f aca="false">IF(AND(E2411="No",F2411="No"),"Yes","No")</f>
        <v>No</v>
      </c>
      <c r="H2411" s="2" t="str">
        <f aca="false">IF(G2411="Yes",B2411,"")</f>
        <v/>
      </c>
    </row>
    <row r="2412" customFormat="false" ht="15" hidden="false" customHeight="false" outlineLevel="0" collapsed="false">
      <c r="A2412" s="2" t="s">
        <v>7902</v>
      </c>
      <c r="B2412" s="20" t="n">
        <v>93</v>
      </c>
      <c r="C2412" s="20" t="n">
        <v>92</v>
      </c>
      <c r="D2412" s="21" t="n">
        <f aca="false">C2412/Summary!$B$4</f>
        <v>0.00613333333333333</v>
      </c>
      <c r="E2412" s="2" t="s">
        <v>48</v>
      </c>
      <c r="F2412" s="2" t="s">
        <v>35</v>
      </c>
      <c r="G2412" s="2" t="str">
        <f aca="false">IF(AND(E2412="No",F2412="No"),"Yes","No")</f>
        <v>No</v>
      </c>
      <c r="H2412" s="2" t="str">
        <f aca="false">IF(G2412="Yes",B2412,"")</f>
        <v/>
      </c>
    </row>
    <row r="2413" customFormat="false" ht="15" hidden="false" customHeight="false" outlineLevel="0" collapsed="false">
      <c r="A2413" s="2" t="s">
        <v>7903</v>
      </c>
      <c r="B2413" s="20" t="n">
        <v>93</v>
      </c>
      <c r="C2413" s="20" t="n">
        <v>93</v>
      </c>
      <c r="D2413" s="21" t="n">
        <f aca="false">C2413/Summary!$B$4</f>
        <v>0.0062</v>
      </c>
      <c r="E2413" s="2" t="s">
        <v>48</v>
      </c>
      <c r="F2413" s="2" t="s">
        <v>35</v>
      </c>
      <c r="G2413" s="2" t="str">
        <f aca="false">IF(AND(E2413="No",F2413="No"),"Yes","No")</f>
        <v>No</v>
      </c>
      <c r="H2413" s="2" t="str">
        <f aca="false">IF(G2413="Yes",B2413,"")</f>
        <v/>
      </c>
    </row>
    <row r="2414" customFormat="false" ht="15" hidden="false" customHeight="false" outlineLevel="0" collapsed="false">
      <c r="A2414" s="2" t="s">
        <v>7904</v>
      </c>
      <c r="B2414" s="20" t="n">
        <v>93</v>
      </c>
      <c r="C2414" s="20" t="n">
        <v>93</v>
      </c>
      <c r="D2414" s="21" t="n">
        <f aca="false">C2414/Summary!$B$4</f>
        <v>0.0062</v>
      </c>
      <c r="E2414" s="2" t="s">
        <v>48</v>
      </c>
      <c r="F2414" s="2" t="s">
        <v>48</v>
      </c>
      <c r="G2414" s="2" t="str">
        <f aca="false">IF(AND(E2414="No",F2414="No"),"Yes","No")</f>
        <v>No</v>
      </c>
      <c r="H2414" s="2" t="str">
        <f aca="false">IF(G2414="Yes",B2414,"")</f>
        <v/>
      </c>
    </row>
    <row r="2415" customFormat="false" ht="15" hidden="false" customHeight="false" outlineLevel="0" collapsed="false">
      <c r="A2415" s="2" t="s">
        <v>7905</v>
      </c>
      <c r="B2415" s="20" t="n">
        <v>93</v>
      </c>
      <c r="C2415" s="20" t="n">
        <v>93</v>
      </c>
      <c r="D2415" s="21" t="n">
        <f aca="false">C2415/Summary!$B$4</f>
        <v>0.0062</v>
      </c>
      <c r="E2415" s="2" t="s">
        <v>35</v>
      </c>
      <c r="F2415" s="2" t="s">
        <v>48</v>
      </c>
      <c r="G2415" s="2" t="str">
        <f aca="false">IF(AND(E2415="No",F2415="No"),"Yes","No")</f>
        <v>No</v>
      </c>
      <c r="H2415" s="2" t="str">
        <f aca="false">IF(G2415="Yes",B2415,"")</f>
        <v/>
      </c>
    </row>
    <row r="2416" customFormat="false" ht="15" hidden="false" customHeight="false" outlineLevel="0" collapsed="false">
      <c r="A2416" s="2" t="s">
        <v>7906</v>
      </c>
      <c r="B2416" s="20" t="n">
        <v>93</v>
      </c>
      <c r="C2416" s="20" t="n">
        <v>93</v>
      </c>
      <c r="D2416" s="21" t="n">
        <f aca="false">C2416/Summary!$B$4</f>
        <v>0.0062</v>
      </c>
      <c r="E2416" s="2" t="s">
        <v>48</v>
      </c>
      <c r="F2416" s="2" t="s">
        <v>48</v>
      </c>
      <c r="G2416" s="2" t="str">
        <f aca="false">IF(AND(E2416="No",F2416="No"),"Yes","No")</f>
        <v>No</v>
      </c>
      <c r="H2416" s="2" t="str">
        <f aca="false">IF(G2416="Yes",B2416,"")</f>
        <v/>
      </c>
    </row>
    <row r="2417" customFormat="false" ht="15" hidden="false" customHeight="false" outlineLevel="0" collapsed="false">
      <c r="A2417" s="2" t="s">
        <v>7907</v>
      </c>
      <c r="B2417" s="20" t="n">
        <v>93</v>
      </c>
      <c r="C2417" s="20" t="n">
        <v>93</v>
      </c>
      <c r="D2417" s="21" t="n">
        <f aca="false">C2417/Summary!$B$4</f>
        <v>0.0062</v>
      </c>
      <c r="E2417" s="2" t="s">
        <v>48</v>
      </c>
      <c r="F2417" s="2" t="s">
        <v>35</v>
      </c>
      <c r="G2417" s="2" t="str">
        <f aca="false">IF(AND(E2417="No",F2417="No"),"Yes","No")</f>
        <v>No</v>
      </c>
      <c r="H2417" s="2" t="str">
        <f aca="false">IF(G2417="Yes",B2417,"")</f>
        <v/>
      </c>
    </row>
    <row r="2418" customFormat="false" ht="15" hidden="false" customHeight="false" outlineLevel="0" collapsed="false">
      <c r="A2418" s="2" t="s">
        <v>7908</v>
      </c>
      <c r="B2418" s="20" t="n">
        <v>93</v>
      </c>
      <c r="C2418" s="20" t="n">
        <v>93</v>
      </c>
      <c r="D2418" s="21" t="n">
        <f aca="false">C2418/Summary!$B$4</f>
        <v>0.0062</v>
      </c>
      <c r="E2418" s="2" t="s">
        <v>48</v>
      </c>
      <c r="F2418" s="2" t="s">
        <v>35</v>
      </c>
      <c r="G2418" s="2" t="str">
        <f aca="false">IF(AND(E2418="No",F2418="No"),"Yes","No")</f>
        <v>No</v>
      </c>
      <c r="H2418" s="2" t="str">
        <f aca="false">IF(G2418="Yes",B2418,"")</f>
        <v/>
      </c>
    </row>
    <row r="2419" customFormat="false" ht="15" hidden="false" customHeight="false" outlineLevel="0" collapsed="false">
      <c r="A2419" s="2" t="s">
        <v>7909</v>
      </c>
      <c r="B2419" s="20" t="n">
        <v>93</v>
      </c>
      <c r="C2419" s="20" t="n">
        <v>93</v>
      </c>
      <c r="D2419" s="21" t="n">
        <f aca="false">C2419/Summary!$B$4</f>
        <v>0.0062</v>
      </c>
      <c r="E2419" s="2" t="s">
        <v>48</v>
      </c>
      <c r="F2419" s="2" t="s">
        <v>48</v>
      </c>
      <c r="G2419" s="2" t="str">
        <f aca="false">IF(AND(E2419="No",F2419="No"),"Yes","No")</f>
        <v>No</v>
      </c>
      <c r="H2419" s="2" t="str">
        <f aca="false">IF(G2419="Yes",B2419,"")</f>
        <v/>
      </c>
    </row>
    <row r="2420" customFormat="false" ht="15" hidden="false" customHeight="false" outlineLevel="0" collapsed="false">
      <c r="A2420" s="2" t="s">
        <v>7910</v>
      </c>
      <c r="B2420" s="20" t="n">
        <v>93</v>
      </c>
      <c r="C2420" s="20" t="n">
        <v>93</v>
      </c>
      <c r="D2420" s="21" t="n">
        <f aca="false">C2420/Summary!$B$4</f>
        <v>0.0062</v>
      </c>
      <c r="E2420" s="2" t="s">
        <v>35</v>
      </c>
      <c r="F2420" s="2" t="s">
        <v>48</v>
      </c>
      <c r="G2420" s="2" t="str">
        <f aca="false">IF(AND(E2420="No",F2420="No"),"Yes","No")</f>
        <v>No</v>
      </c>
      <c r="H2420" s="2" t="str">
        <f aca="false">IF(G2420="Yes",B2420,"")</f>
        <v/>
      </c>
    </row>
    <row r="2421" customFormat="false" ht="15" hidden="false" customHeight="false" outlineLevel="0" collapsed="false">
      <c r="A2421" s="2" t="s">
        <v>7911</v>
      </c>
      <c r="B2421" s="20" t="n">
        <v>93</v>
      </c>
      <c r="C2421" s="20" t="n">
        <v>93</v>
      </c>
      <c r="D2421" s="21" t="n">
        <f aca="false">C2421/Summary!$B$4</f>
        <v>0.0062</v>
      </c>
      <c r="E2421" s="2" t="s">
        <v>48</v>
      </c>
      <c r="F2421" s="2" t="s">
        <v>35</v>
      </c>
      <c r="G2421" s="2" t="str">
        <f aca="false">IF(AND(E2421="No",F2421="No"),"Yes","No")</f>
        <v>No</v>
      </c>
      <c r="H2421" s="2" t="str">
        <f aca="false">IF(G2421="Yes",B2421,"")</f>
        <v/>
      </c>
    </row>
    <row r="2422" customFormat="false" ht="15" hidden="false" customHeight="false" outlineLevel="0" collapsed="false">
      <c r="A2422" s="2" t="s">
        <v>7912</v>
      </c>
      <c r="B2422" s="20" t="n">
        <v>93</v>
      </c>
      <c r="C2422" s="20" t="n">
        <v>93</v>
      </c>
      <c r="D2422" s="21" t="n">
        <f aca="false">C2422/Summary!$B$4</f>
        <v>0.0062</v>
      </c>
      <c r="E2422" s="2" t="s">
        <v>48</v>
      </c>
      <c r="F2422" s="2" t="s">
        <v>35</v>
      </c>
      <c r="G2422" s="2" t="str">
        <f aca="false">IF(AND(E2422="No",F2422="No"),"Yes","No")</f>
        <v>No</v>
      </c>
      <c r="H2422" s="2" t="str">
        <f aca="false">IF(G2422="Yes",B2422,"")</f>
        <v/>
      </c>
    </row>
    <row r="2423" customFormat="false" ht="15" hidden="false" customHeight="false" outlineLevel="0" collapsed="false">
      <c r="A2423" s="2" t="s">
        <v>7913</v>
      </c>
      <c r="B2423" s="20" t="n">
        <v>93</v>
      </c>
      <c r="C2423" s="20" t="n">
        <v>93</v>
      </c>
      <c r="D2423" s="21" t="n">
        <f aca="false">C2423/Summary!$B$4</f>
        <v>0.0062</v>
      </c>
      <c r="E2423" s="2" t="s">
        <v>48</v>
      </c>
      <c r="F2423" s="2" t="s">
        <v>35</v>
      </c>
      <c r="G2423" s="2" t="str">
        <f aca="false">IF(AND(E2423="No",F2423="No"),"Yes","No")</f>
        <v>No</v>
      </c>
      <c r="H2423" s="2" t="str">
        <f aca="false">IF(G2423="Yes",B2423,"")</f>
        <v/>
      </c>
    </row>
    <row r="2424" customFormat="false" ht="15" hidden="false" customHeight="false" outlineLevel="0" collapsed="false">
      <c r="A2424" s="2" t="s">
        <v>7914</v>
      </c>
      <c r="B2424" s="20" t="n">
        <v>93</v>
      </c>
      <c r="C2424" s="20" t="n">
        <v>93</v>
      </c>
      <c r="D2424" s="21" t="n">
        <f aca="false">C2424/Summary!$B$4</f>
        <v>0.0062</v>
      </c>
      <c r="E2424" s="2" t="s">
        <v>48</v>
      </c>
      <c r="F2424" s="2" t="s">
        <v>35</v>
      </c>
      <c r="G2424" s="2" t="str">
        <f aca="false">IF(AND(E2424="No",F2424="No"),"Yes","No")</f>
        <v>No</v>
      </c>
      <c r="H2424" s="2" t="str">
        <f aca="false">IF(G2424="Yes",B2424,"")</f>
        <v/>
      </c>
    </row>
    <row r="2425" customFormat="false" ht="15" hidden="false" customHeight="false" outlineLevel="0" collapsed="false">
      <c r="A2425" s="2" t="s">
        <v>7915</v>
      </c>
      <c r="B2425" s="20" t="n">
        <v>93</v>
      </c>
      <c r="C2425" s="20" t="n">
        <v>93</v>
      </c>
      <c r="D2425" s="21" t="n">
        <f aca="false">C2425/Summary!$B$4</f>
        <v>0.0062</v>
      </c>
      <c r="E2425" s="2" t="s">
        <v>48</v>
      </c>
      <c r="F2425" s="2" t="s">
        <v>35</v>
      </c>
      <c r="G2425" s="2" t="str">
        <f aca="false">IF(AND(E2425="No",F2425="No"),"Yes","No")</f>
        <v>No</v>
      </c>
      <c r="H2425" s="2" t="str">
        <f aca="false">IF(G2425="Yes",B2425,"")</f>
        <v/>
      </c>
    </row>
    <row r="2426" customFormat="false" ht="15" hidden="false" customHeight="false" outlineLevel="0" collapsed="false">
      <c r="A2426" s="2" t="s">
        <v>7916</v>
      </c>
      <c r="B2426" s="20" t="n">
        <v>93</v>
      </c>
      <c r="C2426" s="20" t="n">
        <v>93</v>
      </c>
      <c r="D2426" s="21" t="n">
        <f aca="false">C2426/Summary!$B$4</f>
        <v>0.0062</v>
      </c>
      <c r="E2426" s="2" t="s">
        <v>48</v>
      </c>
      <c r="F2426" s="2" t="s">
        <v>35</v>
      </c>
      <c r="G2426" s="2" t="str">
        <f aca="false">IF(AND(E2426="No",F2426="No"),"Yes","No")</f>
        <v>No</v>
      </c>
      <c r="H2426" s="2" t="str">
        <f aca="false">IF(G2426="Yes",B2426,"")</f>
        <v/>
      </c>
    </row>
    <row r="2427" customFormat="false" ht="15" hidden="false" customHeight="false" outlineLevel="0" collapsed="false">
      <c r="A2427" s="2" t="s">
        <v>7917</v>
      </c>
      <c r="B2427" s="20" t="n">
        <v>93</v>
      </c>
      <c r="C2427" s="20" t="n">
        <v>93</v>
      </c>
      <c r="D2427" s="21" t="n">
        <f aca="false">C2427/Summary!$B$4</f>
        <v>0.0062</v>
      </c>
      <c r="E2427" s="2" t="s">
        <v>48</v>
      </c>
      <c r="F2427" s="2" t="s">
        <v>35</v>
      </c>
      <c r="G2427" s="2" t="str">
        <f aca="false">IF(AND(E2427="No",F2427="No"),"Yes","No")</f>
        <v>No</v>
      </c>
      <c r="H2427" s="2" t="str">
        <f aca="false">IF(G2427="Yes",B2427,"")</f>
        <v/>
      </c>
    </row>
    <row r="2428" customFormat="false" ht="15" hidden="false" customHeight="false" outlineLevel="0" collapsed="false">
      <c r="A2428" s="2" t="s">
        <v>7918</v>
      </c>
      <c r="B2428" s="20" t="n">
        <v>93</v>
      </c>
      <c r="C2428" s="20" t="n">
        <v>93</v>
      </c>
      <c r="D2428" s="21" t="n">
        <f aca="false">C2428/Summary!$B$4</f>
        <v>0.0062</v>
      </c>
      <c r="E2428" s="2" t="s">
        <v>48</v>
      </c>
      <c r="F2428" s="2" t="s">
        <v>35</v>
      </c>
      <c r="G2428" s="2" t="str">
        <f aca="false">IF(AND(E2428="No",F2428="No"),"Yes","No")</f>
        <v>No</v>
      </c>
      <c r="H2428" s="2" t="str">
        <f aca="false">IF(G2428="Yes",B2428,"")</f>
        <v/>
      </c>
    </row>
    <row r="2429" customFormat="false" ht="15" hidden="false" customHeight="false" outlineLevel="0" collapsed="false">
      <c r="A2429" s="2" t="s">
        <v>7919</v>
      </c>
      <c r="B2429" s="20" t="n">
        <v>93</v>
      </c>
      <c r="C2429" s="20" t="n">
        <v>93</v>
      </c>
      <c r="D2429" s="21" t="n">
        <f aca="false">C2429/Summary!$B$4</f>
        <v>0.0062</v>
      </c>
      <c r="E2429" s="2" t="s">
        <v>48</v>
      </c>
      <c r="F2429" s="2" t="s">
        <v>35</v>
      </c>
      <c r="G2429" s="2" t="str">
        <f aca="false">IF(AND(E2429="No",F2429="No"),"Yes","No")</f>
        <v>No</v>
      </c>
      <c r="H2429" s="2" t="str">
        <f aca="false">IF(G2429="Yes",B2429,"")</f>
        <v/>
      </c>
    </row>
    <row r="2430" customFormat="false" ht="15" hidden="false" customHeight="false" outlineLevel="0" collapsed="false">
      <c r="A2430" s="2" t="s">
        <v>7920</v>
      </c>
      <c r="B2430" s="20" t="n">
        <v>93</v>
      </c>
      <c r="C2430" s="20" t="n">
        <v>93</v>
      </c>
      <c r="D2430" s="21" t="n">
        <f aca="false">C2430/Summary!$B$4</f>
        <v>0.0062</v>
      </c>
      <c r="E2430" s="2" t="s">
        <v>48</v>
      </c>
      <c r="F2430" s="2" t="s">
        <v>35</v>
      </c>
      <c r="G2430" s="2" t="str">
        <f aca="false">IF(AND(E2430="No",F2430="No"),"Yes","No")</f>
        <v>No</v>
      </c>
      <c r="H2430" s="2" t="str">
        <f aca="false">IF(G2430="Yes",B2430,"")</f>
        <v/>
      </c>
    </row>
    <row r="2431" customFormat="false" ht="15" hidden="false" customHeight="false" outlineLevel="0" collapsed="false">
      <c r="A2431" s="2" t="s">
        <v>7921</v>
      </c>
      <c r="B2431" s="20" t="n">
        <v>93</v>
      </c>
      <c r="C2431" s="20" t="n">
        <v>93</v>
      </c>
      <c r="D2431" s="21" t="n">
        <f aca="false">C2431/Summary!$B$4</f>
        <v>0.0062</v>
      </c>
      <c r="E2431" s="2" t="s">
        <v>48</v>
      </c>
      <c r="F2431" s="2" t="s">
        <v>48</v>
      </c>
      <c r="G2431" s="2" t="str">
        <f aca="false">IF(AND(E2431="No",F2431="No"),"Yes","No")</f>
        <v>No</v>
      </c>
      <c r="H2431" s="2" t="str">
        <f aca="false">IF(G2431="Yes",B2431,"")</f>
        <v/>
      </c>
    </row>
    <row r="2432" customFormat="false" ht="15" hidden="false" customHeight="false" outlineLevel="0" collapsed="false">
      <c r="A2432" s="2" t="s">
        <v>7922</v>
      </c>
      <c r="B2432" s="20" t="n">
        <v>93</v>
      </c>
      <c r="C2432" s="20" t="n">
        <v>93</v>
      </c>
      <c r="D2432" s="21" t="n">
        <f aca="false">C2432/Summary!$B$4</f>
        <v>0.0062</v>
      </c>
      <c r="E2432" s="2" t="s">
        <v>48</v>
      </c>
      <c r="F2432" s="2" t="s">
        <v>48</v>
      </c>
      <c r="G2432" s="2" t="str">
        <f aca="false">IF(AND(E2432="No",F2432="No"),"Yes","No")</f>
        <v>No</v>
      </c>
      <c r="H2432" s="2" t="str">
        <f aca="false">IF(G2432="Yes",B2432,"")</f>
        <v/>
      </c>
    </row>
    <row r="2433" customFormat="false" ht="15" hidden="false" customHeight="false" outlineLevel="0" collapsed="false">
      <c r="A2433" s="2" t="s">
        <v>7923</v>
      </c>
      <c r="B2433" s="20" t="n">
        <v>93</v>
      </c>
      <c r="C2433" s="20" t="n">
        <v>93</v>
      </c>
      <c r="D2433" s="21" t="n">
        <f aca="false">C2433/Summary!$B$4</f>
        <v>0.0062</v>
      </c>
      <c r="E2433" s="2" t="s">
        <v>48</v>
      </c>
      <c r="F2433" s="2" t="s">
        <v>35</v>
      </c>
      <c r="G2433" s="2" t="str">
        <f aca="false">IF(AND(E2433="No",F2433="No"),"Yes","No")</f>
        <v>No</v>
      </c>
      <c r="H2433" s="2" t="str">
        <f aca="false">IF(G2433="Yes",B2433,"")</f>
        <v/>
      </c>
    </row>
    <row r="2434" customFormat="false" ht="15" hidden="false" customHeight="false" outlineLevel="0" collapsed="false">
      <c r="A2434" s="2" t="s">
        <v>7924</v>
      </c>
      <c r="B2434" s="20" t="n">
        <v>93</v>
      </c>
      <c r="C2434" s="20" t="n">
        <v>93</v>
      </c>
      <c r="D2434" s="21" t="n">
        <f aca="false">C2434/Summary!$B$4</f>
        <v>0.0062</v>
      </c>
      <c r="E2434" s="2" t="s">
        <v>48</v>
      </c>
      <c r="F2434" s="2" t="s">
        <v>48</v>
      </c>
      <c r="G2434" s="2" t="str">
        <f aca="false">IF(AND(E2434="No",F2434="No"),"Yes","No")</f>
        <v>No</v>
      </c>
      <c r="H2434" s="2" t="str">
        <f aca="false">IF(G2434="Yes",B2434,"")</f>
        <v/>
      </c>
    </row>
    <row r="2435" customFormat="false" ht="15" hidden="false" customHeight="false" outlineLevel="0" collapsed="false">
      <c r="A2435" s="2" t="s">
        <v>7925</v>
      </c>
      <c r="B2435" s="20" t="n">
        <v>93</v>
      </c>
      <c r="C2435" s="20" t="n">
        <v>93</v>
      </c>
      <c r="D2435" s="21" t="n">
        <f aca="false">C2435/Summary!$B$4</f>
        <v>0.0062</v>
      </c>
      <c r="E2435" s="2" t="s">
        <v>48</v>
      </c>
      <c r="F2435" s="2" t="s">
        <v>35</v>
      </c>
      <c r="G2435" s="2" t="str">
        <f aca="false">IF(AND(E2435="No",F2435="No"),"Yes","No")</f>
        <v>No</v>
      </c>
      <c r="H2435" s="2" t="str">
        <f aca="false">IF(G2435="Yes",B2435,"")</f>
        <v/>
      </c>
    </row>
    <row r="2436" customFormat="false" ht="15" hidden="false" customHeight="false" outlineLevel="0" collapsed="false">
      <c r="A2436" s="2" t="s">
        <v>7926</v>
      </c>
      <c r="B2436" s="20" t="n">
        <v>93</v>
      </c>
      <c r="C2436" s="20" t="n">
        <v>93</v>
      </c>
      <c r="D2436" s="21" t="n">
        <f aca="false">C2436/Summary!$B$4</f>
        <v>0.0062</v>
      </c>
      <c r="E2436" s="2" t="s">
        <v>35</v>
      </c>
      <c r="F2436" s="2" t="s">
        <v>48</v>
      </c>
      <c r="G2436" s="2" t="str">
        <f aca="false">IF(AND(E2436="No",F2436="No"),"Yes","No")</f>
        <v>No</v>
      </c>
      <c r="H2436" s="2" t="str">
        <f aca="false">IF(G2436="Yes",B2436,"")</f>
        <v/>
      </c>
    </row>
    <row r="2437" customFormat="false" ht="15" hidden="false" customHeight="false" outlineLevel="0" collapsed="false">
      <c r="A2437" s="2" t="s">
        <v>7927</v>
      </c>
      <c r="B2437" s="20" t="n">
        <v>93</v>
      </c>
      <c r="C2437" s="20" t="n">
        <v>93</v>
      </c>
      <c r="D2437" s="21" t="n">
        <f aca="false">C2437/Summary!$B$4</f>
        <v>0.0062</v>
      </c>
      <c r="E2437" s="2" t="s">
        <v>48</v>
      </c>
      <c r="F2437" s="2" t="s">
        <v>48</v>
      </c>
      <c r="G2437" s="2" t="str">
        <f aca="false">IF(AND(E2437="No",F2437="No"),"Yes","No")</f>
        <v>No</v>
      </c>
      <c r="H2437" s="2" t="str">
        <f aca="false">IF(G2437="Yes",B2437,"")</f>
        <v/>
      </c>
    </row>
    <row r="2438" customFormat="false" ht="15" hidden="false" customHeight="false" outlineLevel="0" collapsed="false">
      <c r="A2438" s="2" t="s">
        <v>7928</v>
      </c>
      <c r="B2438" s="20" t="n">
        <v>93</v>
      </c>
      <c r="C2438" s="20" t="n">
        <v>93</v>
      </c>
      <c r="D2438" s="21" t="n">
        <f aca="false">C2438/Summary!$B$4</f>
        <v>0.0062</v>
      </c>
      <c r="E2438" s="2" t="s">
        <v>48</v>
      </c>
      <c r="F2438" s="2" t="s">
        <v>48</v>
      </c>
      <c r="G2438" s="2" t="str">
        <f aca="false">IF(AND(E2438="No",F2438="No"),"Yes","No")</f>
        <v>No</v>
      </c>
      <c r="H2438" s="2" t="str">
        <f aca="false">IF(G2438="Yes",B2438,"")</f>
        <v/>
      </c>
    </row>
    <row r="2439" customFormat="false" ht="15" hidden="false" customHeight="false" outlineLevel="0" collapsed="false">
      <c r="A2439" s="2" t="s">
        <v>7929</v>
      </c>
      <c r="B2439" s="20" t="n">
        <v>93</v>
      </c>
      <c r="C2439" s="20" t="n">
        <v>93</v>
      </c>
      <c r="D2439" s="21" t="n">
        <f aca="false">C2439/Summary!$B$4</f>
        <v>0.0062</v>
      </c>
      <c r="E2439" s="2" t="s">
        <v>48</v>
      </c>
      <c r="F2439" s="2" t="s">
        <v>48</v>
      </c>
      <c r="G2439" s="2" t="str">
        <f aca="false">IF(AND(E2439="No",F2439="No"),"Yes","No")</f>
        <v>No</v>
      </c>
      <c r="H2439" s="2" t="str">
        <f aca="false">IF(G2439="Yes",B2439,"")</f>
        <v/>
      </c>
    </row>
    <row r="2440" customFormat="false" ht="15" hidden="false" customHeight="false" outlineLevel="0" collapsed="false">
      <c r="A2440" s="2" t="s">
        <v>7930</v>
      </c>
      <c r="B2440" s="20" t="n">
        <v>93</v>
      </c>
      <c r="C2440" s="20" t="n">
        <v>93</v>
      </c>
      <c r="D2440" s="21" t="n">
        <f aca="false">C2440/Summary!$B$4</f>
        <v>0.0062</v>
      </c>
      <c r="E2440" s="2" t="s">
        <v>48</v>
      </c>
      <c r="F2440" s="2" t="s">
        <v>48</v>
      </c>
      <c r="G2440" s="2" t="str">
        <f aca="false">IF(AND(E2440="No",F2440="No"),"Yes","No")</f>
        <v>No</v>
      </c>
      <c r="H2440" s="2" t="str">
        <f aca="false">IF(G2440="Yes",B2440,"")</f>
        <v/>
      </c>
    </row>
    <row r="2441" customFormat="false" ht="15" hidden="false" customHeight="false" outlineLevel="0" collapsed="false">
      <c r="A2441" s="2" t="s">
        <v>7931</v>
      </c>
      <c r="B2441" s="20" t="n">
        <v>93</v>
      </c>
      <c r="C2441" s="20" t="n">
        <v>93</v>
      </c>
      <c r="D2441" s="21" t="n">
        <f aca="false">C2441/Summary!$B$4</f>
        <v>0.0062</v>
      </c>
      <c r="E2441" s="2" t="s">
        <v>35</v>
      </c>
      <c r="F2441" s="2" t="s">
        <v>48</v>
      </c>
      <c r="G2441" s="2" t="str">
        <f aca="false">IF(AND(E2441="No",F2441="No"),"Yes","No")</f>
        <v>No</v>
      </c>
      <c r="H2441" s="2" t="str">
        <f aca="false">IF(G2441="Yes",B2441,"")</f>
        <v/>
      </c>
    </row>
    <row r="2442" customFormat="false" ht="15" hidden="false" customHeight="false" outlineLevel="0" collapsed="false">
      <c r="A2442" s="2" t="s">
        <v>7932</v>
      </c>
      <c r="B2442" s="20" t="n">
        <v>93</v>
      </c>
      <c r="C2442" s="20" t="n">
        <v>93</v>
      </c>
      <c r="D2442" s="21" t="n">
        <f aca="false">C2442/Summary!$B$4</f>
        <v>0.0062</v>
      </c>
      <c r="E2442" s="2" t="s">
        <v>48</v>
      </c>
      <c r="F2442" s="2" t="s">
        <v>35</v>
      </c>
      <c r="G2442" s="2" t="str">
        <f aca="false">IF(AND(E2442="No",F2442="No"),"Yes","No")</f>
        <v>No</v>
      </c>
      <c r="H2442" s="2" t="str">
        <f aca="false">IF(G2442="Yes",B2442,"")</f>
        <v/>
      </c>
    </row>
    <row r="2443" customFormat="false" ht="15" hidden="false" customHeight="false" outlineLevel="0" collapsed="false">
      <c r="A2443" s="2" t="s">
        <v>7933</v>
      </c>
      <c r="B2443" s="20" t="n">
        <v>93</v>
      </c>
      <c r="C2443" s="20" t="n">
        <v>93</v>
      </c>
      <c r="D2443" s="21" t="n">
        <f aca="false">C2443/Summary!$B$4</f>
        <v>0.0062</v>
      </c>
      <c r="E2443" s="2" t="s">
        <v>48</v>
      </c>
      <c r="F2443" s="2" t="s">
        <v>35</v>
      </c>
      <c r="G2443" s="2" t="str">
        <f aca="false">IF(AND(E2443="No",F2443="No"),"Yes","No")</f>
        <v>No</v>
      </c>
      <c r="H2443" s="2" t="str">
        <f aca="false">IF(G2443="Yes",B2443,"")</f>
        <v/>
      </c>
    </row>
    <row r="2444" customFormat="false" ht="15" hidden="false" customHeight="false" outlineLevel="0" collapsed="false">
      <c r="A2444" s="2" t="s">
        <v>7934</v>
      </c>
      <c r="B2444" s="20" t="n">
        <v>93</v>
      </c>
      <c r="C2444" s="20" t="n">
        <v>93</v>
      </c>
      <c r="D2444" s="21" t="n">
        <f aca="false">C2444/Summary!$B$4</f>
        <v>0.0062</v>
      </c>
      <c r="E2444" s="2" t="s">
        <v>48</v>
      </c>
      <c r="F2444" s="2" t="s">
        <v>48</v>
      </c>
      <c r="G2444" s="2" t="str">
        <f aca="false">IF(AND(E2444="No",F2444="No"),"Yes","No")</f>
        <v>No</v>
      </c>
      <c r="H2444" s="2" t="str">
        <f aca="false">IF(G2444="Yes",B2444,"")</f>
        <v/>
      </c>
    </row>
    <row r="2445" customFormat="false" ht="15" hidden="false" customHeight="false" outlineLevel="0" collapsed="false">
      <c r="A2445" s="2" t="s">
        <v>7935</v>
      </c>
      <c r="B2445" s="20" t="n">
        <v>93</v>
      </c>
      <c r="C2445" s="20" t="n">
        <v>93</v>
      </c>
      <c r="D2445" s="21" t="n">
        <f aca="false">C2445/Summary!$B$4</f>
        <v>0.0062</v>
      </c>
      <c r="E2445" s="2" t="s">
        <v>48</v>
      </c>
      <c r="F2445" s="2" t="s">
        <v>48</v>
      </c>
      <c r="G2445" s="2" t="str">
        <f aca="false">IF(AND(E2445="No",F2445="No"),"Yes","No")</f>
        <v>No</v>
      </c>
      <c r="H2445" s="2" t="str">
        <f aca="false">IF(G2445="Yes",B2445,"")</f>
        <v/>
      </c>
    </row>
    <row r="2446" customFormat="false" ht="15" hidden="false" customHeight="false" outlineLevel="0" collapsed="false">
      <c r="A2446" s="2" t="s">
        <v>7936</v>
      </c>
      <c r="B2446" s="20" t="n">
        <v>93</v>
      </c>
      <c r="C2446" s="20" t="n">
        <v>93</v>
      </c>
      <c r="D2446" s="21" t="n">
        <f aca="false">C2446/Summary!$B$4</f>
        <v>0.0062</v>
      </c>
      <c r="E2446" s="2" t="s">
        <v>48</v>
      </c>
      <c r="F2446" s="2" t="s">
        <v>35</v>
      </c>
      <c r="G2446" s="2" t="str">
        <f aca="false">IF(AND(E2446="No",F2446="No"),"Yes","No")</f>
        <v>No</v>
      </c>
      <c r="H2446" s="2" t="str">
        <f aca="false">IF(G2446="Yes",B2446,"")</f>
        <v/>
      </c>
    </row>
    <row r="2447" customFormat="false" ht="15" hidden="false" customHeight="false" outlineLevel="0" collapsed="false">
      <c r="A2447" s="2" t="s">
        <v>7937</v>
      </c>
      <c r="B2447" s="20" t="n">
        <v>93</v>
      </c>
      <c r="C2447" s="20" t="n">
        <v>92</v>
      </c>
      <c r="D2447" s="21" t="n">
        <f aca="false">C2447/Summary!$B$4</f>
        <v>0.00613333333333333</v>
      </c>
      <c r="E2447" s="2" t="s">
        <v>48</v>
      </c>
      <c r="F2447" s="2" t="s">
        <v>35</v>
      </c>
      <c r="G2447" s="2" t="str">
        <f aca="false">IF(AND(E2447="No",F2447="No"),"Yes","No")</f>
        <v>No</v>
      </c>
      <c r="H2447" s="2" t="str">
        <f aca="false">IF(G2447="Yes",B2447,"")</f>
        <v/>
      </c>
    </row>
    <row r="2448" customFormat="false" ht="15" hidden="false" customHeight="false" outlineLevel="0" collapsed="false">
      <c r="A2448" s="2" t="s">
        <v>7938</v>
      </c>
      <c r="B2448" s="20" t="n">
        <v>93</v>
      </c>
      <c r="C2448" s="20" t="n">
        <v>93</v>
      </c>
      <c r="D2448" s="21" t="n">
        <f aca="false">C2448/Summary!$B$4</f>
        <v>0.0062</v>
      </c>
      <c r="E2448" s="2" t="s">
        <v>48</v>
      </c>
      <c r="F2448" s="2" t="s">
        <v>35</v>
      </c>
      <c r="G2448" s="2" t="str">
        <f aca="false">IF(AND(E2448="No",F2448="No"),"Yes","No")</f>
        <v>No</v>
      </c>
      <c r="H2448" s="2" t="str">
        <f aca="false">IF(G2448="Yes",B2448,"")</f>
        <v/>
      </c>
    </row>
    <row r="2449" customFormat="false" ht="15" hidden="false" customHeight="false" outlineLevel="0" collapsed="false">
      <c r="A2449" s="2" t="s">
        <v>7939</v>
      </c>
      <c r="B2449" s="20" t="n">
        <v>93</v>
      </c>
      <c r="C2449" s="20" t="n">
        <v>93</v>
      </c>
      <c r="D2449" s="21" t="n">
        <f aca="false">C2449/Summary!$B$4</f>
        <v>0.0062</v>
      </c>
      <c r="E2449" s="2" t="s">
        <v>35</v>
      </c>
      <c r="F2449" s="2" t="s">
        <v>48</v>
      </c>
      <c r="G2449" s="2" t="str">
        <f aca="false">IF(AND(E2449="No",F2449="No"),"Yes","No")</f>
        <v>No</v>
      </c>
      <c r="H2449" s="2" t="str">
        <f aca="false">IF(G2449="Yes",B2449,"")</f>
        <v/>
      </c>
    </row>
    <row r="2450" customFormat="false" ht="15" hidden="false" customHeight="false" outlineLevel="0" collapsed="false">
      <c r="A2450" s="2" t="s">
        <v>7940</v>
      </c>
      <c r="B2450" s="20" t="n">
        <v>93</v>
      </c>
      <c r="C2450" s="20" t="n">
        <v>93</v>
      </c>
      <c r="D2450" s="21" t="n">
        <f aca="false">C2450/Summary!$B$4</f>
        <v>0.0062</v>
      </c>
      <c r="E2450" s="2" t="s">
        <v>48</v>
      </c>
      <c r="F2450" s="2" t="s">
        <v>35</v>
      </c>
      <c r="G2450" s="2" t="str">
        <f aca="false">IF(AND(E2450="No",F2450="No"),"Yes","No")</f>
        <v>No</v>
      </c>
      <c r="H2450" s="2" t="str">
        <f aca="false">IF(G2450="Yes",B2450,"")</f>
        <v/>
      </c>
    </row>
    <row r="2451" customFormat="false" ht="15" hidden="false" customHeight="false" outlineLevel="0" collapsed="false">
      <c r="A2451" s="2" t="s">
        <v>7941</v>
      </c>
      <c r="B2451" s="20" t="n">
        <v>93</v>
      </c>
      <c r="C2451" s="20" t="n">
        <v>92</v>
      </c>
      <c r="D2451" s="21" t="n">
        <f aca="false">C2451/Summary!$B$4</f>
        <v>0.00613333333333333</v>
      </c>
      <c r="E2451" s="2" t="s">
        <v>48</v>
      </c>
      <c r="F2451" s="2" t="s">
        <v>35</v>
      </c>
      <c r="G2451" s="2" t="str">
        <f aca="false">IF(AND(E2451="No",F2451="No"),"Yes","No")</f>
        <v>No</v>
      </c>
      <c r="H2451" s="2" t="str">
        <f aca="false">IF(G2451="Yes",B2451,"")</f>
        <v/>
      </c>
    </row>
    <row r="2452" customFormat="false" ht="15" hidden="false" customHeight="false" outlineLevel="0" collapsed="false">
      <c r="A2452" s="2" t="s">
        <v>7942</v>
      </c>
      <c r="B2452" s="20" t="n">
        <v>93</v>
      </c>
      <c r="C2452" s="20" t="n">
        <v>92</v>
      </c>
      <c r="D2452" s="21" t="n">
        <f aca="false">C2452/Summary!$B$4</f>
        <v>0.00613333333333333</v>
      </c>
      <c r="E2452" s="2" t="s">
        <v>35</v>
      </c>
      <c r="F2452" s="2" t="s">
        <v>48</v>
      </c>
      <c r="G2452" s="2" t="str">
        <f aca="false">IF(AND(E2452="No",F2452="No"),"Yes","No")</f>
        <v>No</v>
      </c>
      <c r="H2452" s="2" t="str">
        <f aca="false">IF(G2452="Yes",B2452,"")</f>
        <v/>
      </c>
    </row>
    <row r="2453" customFormat="false" ht="15" hidden="false" customHeight="false" outlineLevel="0" collapsed="false">
      <c r="A2453" s="2" t="s">
        <v>7943</v>
      </c>
      <c r="B2453" s="20" t="n">
        <v>93</v>
      </c>
      <c r="C2453" s="20" t="n">
        <v>93</v>
      </c>
      <c r="D2453" s="21" t="n">
        <f aca="false">C2453/Summary!$B$4</f>
        <v>0.0062</v>
      </c>
      <c r="E2453" s="2" t="s">
        <v>48</v>
      </c>
      <c r="F2453" s="2" t="s">
        <v>35</v>
      </c>
      <c r="G2453" s="2" t="str">
        <f aca="false">IF(AND(E2453="No",F2453="No"),"Yes","No")</f>
        <v>No</v>
      </c>
      <c r="H2453" s="2" t="str">
        <f aca="false">IF(G2453="Yes",B2453,"")</f>
        <v/>
      </c>
    </row>
    <row r="2454" customFormat="false" ht="15" hidden="false" customHeight="false" outlineLevel="0" collapsed="false">
      <c r="A2454" s="2" t="s">
        <v>7944</v>
      </c>
      <c r="B2454" s="20" t="n">
        <v>93</v>
      </c>
      <c r="C2454" s="20" t="n">
        <v>93</v>
      </c>
      <c r="D2454" s="21" t="n">
        <f aca="false">C2454/Summary!$B$4</f>
        <v>0.0062</v>
      </c>
      <c r="E2454" s="2" t="s">
        <v>48</v>
      </c>
      <c r="F2454" s="2" t="s">
        <v>35</v>
      </c>
      <c r="G2454" s="2" t="str">
        <f aca="false">IF(AND(E2454="No",F2454="No"),"Yes","No")</f>
        <v>No</v>
      </c>
      <c r="H2454" s="2" t="str">
        <f aca="false">IF(G2454="Yes",B2454,"")</f>
        <v/>
      </c>
    </row>
    <row r="2455" customFormat="false" ht="15" hidden="false" customHeight="false" outlineLevel="0" collapsed="false">
      <c r="A2455" s="2" t="s">
        <v>7945</v>
      </c>
      <c r="B2455" s="20" t="n">
        <v>93</v>
      </c>
      <c r="C2455" s="20" t="n">
        <v>92</v>
      </c>
      <c r="D2455" s="21" t="n">
        <f aca="false">C2455/Summary!$B$4</f>
        <v>0.00613333333333333</v>
      </c>
      <c r="E2455" s="2" t="s">
        <v>48</v>
      </c>
      <c r="F2455" s="2" t="s">
        <v>35</v>
      </c>
      <c r="G2455" s="2" t="str">
        <f aca="false">IF(AND(E2455="No",F2455="No"),"Yes","No")</f>
        <v>No</v>
      </c>
      <c r="H2455" s="2" t="str">
        <f aca="false">IF(G2455="Yes",B2455,"")</f>
        <v/>
      </c>
    </row>
    <row r="2456" customFormat="false" ht="15" hidden="false" customHeight="false" outlineLevel="0" collapsed="false">
      <c r="A2456" s="2" t="s">
        <v>7946</v>
      </c>
      <c r="B2456" s="20" t="n">
        <v>93</v>
      </c>
      <c r="C2456" s="20" t="n">
        <v>92</v>
      </c>
      <c r="D2456" s="21" t="n">
        <f aca="false">C2456/Summary!$B$4</f>
        <v>0.00613333333333333</v>
      </c>
      <c r="E2456" s="2" t="s">
        <v>48</v>
      </c>
      <c r="F2456" s="2" t="s">
        <v>35</v>
      </c>
      <c r="G2456" s="2" t="str">
        <f aca="false">IF(AND(E2456="No",F2456="No"),"Yes","No")</f>
        <v>No</v>
      </c>
      <c r="H2456" s="2" t="str">
        <f aca="false">IF(G2456="Yes",B2456,"")</f>
        <v/>
      </c>
    </row>
    <row r="2457" customFormat="false" ht="15" hidden="false" customHeight="false" outlineLevel="0" collapsed="false">
      <c r="A2457" s="2" t="s">
        <v>7947</v>
      </c>
      <c r="B2457" s="20" t="n">
        <v>93</v>
      </c>
      <c r="C2457" s="20" t="n">
        <v>93</v>
      </c>
      <c r="D2457" s="21" t="n">
        <f aca="false">C2457/Summary!$B$4</f>
        <v>0.0062</v>
      </c>
      <c r="E2457" s="2" t="s">
        <v>48</v>
      </c>
      <c r="F2457" s="2" t="s">
        <v>48</v>
      </c>
      <c r="G2457" s="2" t="str">
        <f aca="false">IF(AND(E2457="No",F2457="No"),"Yes","No")</f>
        <v>No</v>
      </c>
      <c r="H2457" s="2" t="str">
        <f aca="false">IF(G2457="Yes",B2457,"")</f>
        <v/>
      </c>
    </row>
    <row r="2458" customFormat="false" ht="15" hidden="false" customHeight="false" outlineLevel="0" collapsed="false">
      <c r="A2458" s="2" t="s">
        <v>7948</v>
      </c>
      <c r="B2458" s="20" t="n">
        <v>93</v>
      </c>
      <c r="C2458" s="20" t="n">
        <v>93</v>
      </c>
      <c r="D2458" s="21" t="n">
        <f aca="false">C2458/Summary!$B$4</f>
        <v>0.0062</v>
      </c>
      <c r="E2458" s="2" t="s">
        <v>48</v>
      </c>
      <c r="F2458" s="2" t="s">
        <v>48</v>
      </c>
      <c r="G2458" s="2" t="str">
        <f aca="false">IF(AND(E2458="No",F2458="No"),"Yes","No")</f>
        <v>No</v>
      </c>
      <c r="H2458" s="2" t="str">
        <f aca="false">IF(G2458="Yes",B2458,"")</f>
        <v/>
      </c>
    </row>
    <row r="2459" customFormat="false" ht="15" hidden="false" customHeight="false" outlineLevel="0" collapsed="false">
      <c r="A2459" s="2" t="s">
        <v>7949</v>
      </c>
      <c r="B2459" s="20" t="n">
        <v>93</v>
      </c>
      <c r="C2459" s="20" t="n">
        <v>93</v>
      </c>
      <c r="D2459" s="21" t="n">
        <f aca="false">C2459/Summary!$B$4</f>
        <v>0.0062</v>
      </c>
      <c r="E2459" s="2" t="s">
        <v>48</v>
      </c>
      <c r="F2459" s="2" t="s">
        <v>35</v>
      </c>
      <c r="G2459" s="2" t="str">
        <f aca="false">IF(AND(E2459="No",F2459="No"),"Yes","No")</f>
        <v>No</v>
      </c>
      <c r="H2459" s="2" t="str">
        <f aca="false">IF(G2459="Yes",B2459,"")</f>
        <v/>
      </c>
    </row>
    <row r="2460" customFormat="false" ht="15" hidden="false" customHeight="false" outlineLevel="0" collapsed="false">
      <c r="A2460" s="2" t="s">
        <v>7950</v>
      </c>
      <c r="B2460" s="20" t="n">
        <v>93</v>
      </c>
      <c r="C2460" s="20" t="n">
        <v>93</v>
      </c>
      <c r="D2460" s="21" t="n">
        <f aca="false">C2460/Summary!$B$4</f>
        <v>0.0062</v>
      </c>
      <c r="E2460" s="2" t="s">
        <v>48</v>
      </c>
      <c r="F2460" s="2" t="s">
        <v>35</v>
      </c>
      <c r="G2460" s="2" t="str">
        <f aca="false">IF(AND(E2460="No",F2460="No"),"Yes","No")</f>
        <v>No</v>
      </c>
      <c r="H2460" s="2" t="str">
        <f aca="false">IF(G2460="Yes",B2460,"")</f>
        <v/>
      </c>
    </row>
    <row r="2461" customFormat="false" ht="15" hidden="false" customHeight="false" outlineLevel="0" collapsed="false">
      <c r="A2461" s="2" t="s">
        <v>7951</v>
      </c>
      <c r="B2461" s="20" t="n">
        <v>93</v>
      </c>
      <c r="C2461" s="20" t="n">
        <v>93</v>
      </c>
      <c r="D2461" s="21" t="n">
        <f aca="false">C2461/Summary!$B$4</f>
        <v>0.0062</v>
      </c>
      <c r="E2461" s="2" t="s">
        <v>48</v>
      </c>
      <c r="F2461" s="2" t="s">
        <v>35</v>
      </c>
      <c r="G2461" s="2" t="str">
        <f aca="false">IF(AND(E2461="No",F2461="No"),"Yes","No")</f>
        <v>No</v>
      </c>
      <c r="H2461" s="2" t="str">
        <f aca="false">IF(G2461="Yes",B2461,"")</f>
        <v/>
      </c>
    </row>
    <row r="2462" customFormat="false" ht="15" hidden="false" customHeight="false" outlineLevel="0" collapsed="false">
      <c r="A2462" s="2" t="s">
        <v>7952</v>
      </c>
      <c r="B2462" s="20" t="n">
        <v>93</v>
      </c>
      <c r="C2462" s="20" t="n">
        <v>90</v>
      </c>
      <c r="D2462" s="21" t="n">
        <f aca="false">C2462/Summary!$B$4</f>
        <v>0.006</v>
      </c>
      <c r="E2462" s="2" t="s">
        <v>48</v>
      </c>
      <c r="F2462" s="2" t="s">
        <v>48</v>
      </c>
      <c r="G2462" s="2" t="str">
        <f aca="false">IF(AND(E2462="No",F2462="No"),"Yes","No")</f>
        <v>No</v>
      </c>
      <c r="H2462" s="2" t="str">
        <f aca="false">IF(G2462="Yes",B2462,"")</f>
        <v/>
      </c>
    </row>
    <row r="2463" customFormat="false" ht="15" hidden="false" customHeight="false" outlineLevel="0" collapsed="false">
      <c r="A2463" s="2" t="s">
        <v>7953</v>
      </c>
      <c r="B2463" s="20" t="n">
        <v>93</v>
      </c>
      <c r="C2463" s="20" t="n">
        <v>92</v>
      </c>
      <c r="D2463" s="21" t="n">
        <f aca="false">C2463/Summary!$B$4</f>
        <v>0.00613333333333333</v>
      </c>
      <c r="E2463" s="2" t="s">
        <v>48</v>
      </c>
      <c r="F2463" s="2" t="s">
        <v>35</v>
      </c>
      <c r="G2463" s="2" t="str">
        <f aca="false">IF(AND(E2463="No",F2463="No"),"Yes","No")</f>
        <v>No</v>
      </c>
      <c r="H2463" s="2" t="str">
        <f aca="false">IF(G2463="Yes",B2463,"")</f>
        <v/>
      </c>
    </row>
    <row r="2464" customFormat="false" ht="15" hidden="false" customHeight="false" outlineLevel="0" collapsed="false">
      <c r="A2464" s="2" t="s">
        <v>7954</v>
      </c>
      <c r="B2464" s="20" t="n">
        <v>93</v>
      </c>
      <c r="C2464" s="20" t="n">
        <v>93</v>
      </c>
      <c r="D2464" s="21" t="n">
        <f aca="false">C2464/Summary!$B$4</f>
        <v>0.0062</v>
      </c>
      <c r="E2464" s="2" t="s">
        <v>48</v>
      </c>
      <c r="F2464" s="2" t="s">
        <v>35</v>
      </c>
      <c r="G2464" s="2" t="str">
        <f aca="false">IF(AND(E2464="No",F2464="No"),"Yes","No")</f>
        <v>No</v>
      </c>
      <c r="H2464" s="2" t="str">
        <f aca="false">IF(G2464="Yes",B2464,"")</f>
        <v/>
      </c>
    </row>
    <row r="2465" customFormat="false" ht="15" hidden="false" customHeight="false" outlineLevel="0" collapsed="false">
      <c r="A2465" s="2" t="s">
        <v>7955</v>
      </c>
      <c r="B2465" s="20" t="n">
        <v>93</v>
      </c>
      <c r="C2465" s="20" t="n">
        <v>93</v>
      </c>
      <c r="D2465" s="21" t="n">
        <f aca="false">C2465/Summary!$B$4</f>
        <v>0.0062</v>
      </c>
      <c r="E2465" s="2" t="s">
        <v>48</v>
      </c>
      <c r="F2465" s="2" t="s">
        <v>35</v>
      </c>
      <c r="G2465" s="2" t="str">
        <f aca="false">IF(AND(E2465="No",F2465="No"),"Yes","No")</f>
        <v>No</v>
      </c>
      <c r="H2465" s="2" t="str">
        <f aca="false">IF(G2465="Yes",B2465,"")</f>
        <v/>
      </c>
    </row>
    <row r="2466" customFormat="false" ht="15" hidden="false" customHeight="false" outlineLevel="0" collapsed="false">
      <c r="A2466" s="2" t="s">
        <v>7956</v>
      </c>
      <c r="B2466" s="20" t="n">
        <v>93</v>
      </c>
      <c r="C2466" s="20" t="n">
        <v>93</v>
      </c>
      <c r="D2466" s="21" t="n">
        <f aca="false">C2466/Summary!$B$4</f>
        <v>0.0062</v>
      </c>
      <c r="E2466" s="2" t="s">
        <v>48</v>
      </c>
      <c r="F2466" s="2" t="s">
        <v>35</v>
      </c>
      <c r="G2466" s="2" t="str">
        <f aca="false">IF(AND(E2466="No",F2466="No"),"Yes","No")</f>
        <v>No</v>
      </c>
      <c r="H2466" s="2" t="str">
        <f aca="false">IF(G2466="Yes",B2466,"")</f>
        <v/>
      </c>
    </row>
    <row r="2467" customFormat="false" ht="15" hidden="false" customHeight="false" outlineLevel="0" collapsed="false">
      <c r="A2467" s="2" t="s">
        <v>7957</v>
      </c>
      <c r="B2467" s="20" t="n">
        <v>94</v>
      </c>
      <c r="C2467" s="20" t="n">
        <v>94</v>
      </c>
      <c r="D2467" s="21" t="n">
        <f aca="false">C2467/Summary!$B$4</f>
        <v>0.00626666666666667</v>
      </c>
      <c r="E2467" s="2" t="s">
        <v>48</v>
      </c>
      <c r="F2467" s="2" t="s">
        <v>35</v>
      </c>
      <c r="G2467" s="2" t="str">
        <f aca="false">IF(AND(E2467="No",F2467="No"),"Yes","No")</f>
        <v>No</v>
      </c>
      <c r="H2467" s="2" t="str">
        <f aca="false">IF(G2467="Yes",B2467,"")</f>
        <v/>
      </c>
    </row>
    <row r="2468" customFormat="false" ht="15" hidden="false" customHeight="false" outlineLevel="0" collapsed="false">
      <c r="A2468" s="2" t="s">
        <v>7958</v>
      </c>
      <c r="B2468" s="20" t="n">
        <v>94</v>
      </c>
      <c r="C2468" s="20" t="n">
        <v>94</v>
      </c>
      <c r="D2468" s="21" t="n">
        <f aca="false">C2468/Summary!$B$4</f>
        <v>0.00626666666666667</v>
      </c>
      <c r="E2468" s="2" t="s">
        <v>48</v>
      </c>
      <c r="F2468" s="2" t="s">
        <v>35</v>
      </c>
      <c r="G2468" s="2" t="str">
        <f aca="false">IF(AND(E2468="No",F2468="No"),"Yes","No")</f>
        <v>No</v>
      </c>
      <c r="H2468" s="2" t="str">
        <f aca="false">IF(G2468="Yes",B2468,"")</f>
        <v/>
      </c>
    </row>
    <row r="2469" customFormat="false" ht="15" hidden="false" customHeight="false" outlineLevel="0" collapsed="false">
      <c r="A2469" s="2" t="s">
        <v>7959</v>
      </c>
      <c r="B2469" s="20" t="n">
        <v>94</v>
      </c>
      <c r="C2469" s="20" t="n">
        <v>94</v>
      </c>
      <c r="D2469" s="21" t="n">
        <f aca="false">C2469/Summary!$B$4</f>
        <v>0.00626666666666667</v>
      </c>
      <c r="E2469" s="2" t="s">
        <v>48</v>
      </c>
      <c r="F2469" s="2" t="s">
        <v>48</v>
      </c>
      <c r="G2469" s="2" t="str">
        <f aca="false">IF(AND(E2469="No",F2469="No"),"Yes","No")</f>
        <v>No</v>
      </c>
      <c r="H2469" s="2" t="str">
        <f aca="false">IF(G2469="Yes",B2469,"")</f>
        <v/>
      </c>
    </row>
    <row r="2470" customFormat="false" ht="15" hidden="false" customHeight="false" outlineLevel="0" collapsed="false">
      <c r="A2470" s="2" t="s">
        <v>7960</v>
      </c>
      <c r="B2470" s="20" t="n">
        <v>94</v>
      </c>
      <c r="C2470" s="20" t="n">
        <v>94</v>
      </c>
      <c r="D2470" s="21" t="n">
        <f aca="false">C2470/Summary!$B$4</f>
        <v>0.00626666666666667</v>
      </c>
      <c r="E2470" s="2" t="s">
        <v>48</v>
      </c>
      <c r="F2470" s="2" t="s">
        <v>35</v>
      </c>
      <c r="G2470" s="2" t="str">
        <f aca="false">IF(AND(E2470="No",F2470="No"),"Yes","No")</f>
        <v>No</v>
      </c>
      <c r="H2470" s="2" t="str">
        <f aca="false">IF(G2470="Yes",B2470,"")</f>
        <v/>
      </c>
    </row>
    <row r="2471" customFormat="false" ht="15" hidden="false" customHeight="false" outlineLevel="0" collapsed="false">
      <c r="A2471" s="2" t="s">
        <v>7961</v>
      </c>
      <c r="B2471" s="20" t="n">
        <v>94</v>
      </c>
      <c r="C2471" s="20" t="n">
        <v>94</v>
      </c>
      <c r="D2471" s="21" t="n">
        <f aca="false">C2471/Summary!$B$4</f>
        <v>0.00626666666666667</v>
      </c>
      <c r="E2471" s="2" t="s">
        <v>48</v>
      </c>
      <c r="F2471" s="2" t="s">
        <v>48</v>
      </c>
      <c r="G2471" s="2" t="str">
        <f aca="false">IF(AND(E2471="No",F2471="No"),"Yes","No")</f>
        <v>No</v>
      </c>
      <c r="H2471" s="2" t="str">
        <f aca="false">IF(G2471="Yes",B2471,"")</f>
        <v/>
      </c>
    </row>
    <row r="2472" customFormat="false" ht="15" hidden="false" customHeight="false" outlineLevel="0" collapsed="false">
      <c r="A2472" s="2" t="s">
        <v>7962</v>
      </c>
      <c r="B2472" s="20" t="n">
        <v>94</v>
      </c>
      <c r="C2472" s="20" t="n">
        <v>93</v>
      </c>
      <c r="D2472" s="21" t="n">
        <f aca="false">C2472/Summary!$B$4</f>
        <v>0.0062</v>
      </c>
      <c r="E2472" s="2" t="s">
        <v>48</v>
      </c>
      <c r="F2472" s="2" t="s">
        <v>35</v>
      </c>
      <c r="G2472" s="2" t="str">
        <f aca="false">IF(AND(E2472="No",F2472="No"),"Yes","No")</f>
        <v>No</v>
      </c>
      <c r="H2472" s="2" t="str">
        <f aca="false">IF(G2472="Yes",B2472,"")</f>
        <v/>
      </c>
    </row>
    <row r="2473" customFormat="false" ht="15" hidden="false" customHeight="false" outlineLevel="0" collapsed="false">
      <c r="A2473" s="2" t="s">
        <v>7963</v>
      </c>
      <c r="B2473" s="20" t="n">
        <v>94</v>
      </c>
      <c r="C2473" s="20" t="n">
        <v>94</v>
      </c>
      <c r="D2473" s="21" t="n">
        <f aca="false">C2473/Summary!$B$4</f>
        <v>0.00626666666666667</v>
      </c>
      <c r="E2473" s="2" t="s">
        <v>48</v>
      </c>
      <c r="F2473" s="2" t="s">
        <v>35</v>
      </c>
      <c r="G2473" s="2" t="str">
        <f aca="false">IF(AND(E2473="No",F2473="No"),"Yes","No")</f>
        <v>No</v>
      </c>
      <c r="H2473" s="2" t="str">
        <f aca="false">IF(G2473="Yes",B2473,"")</f>
        <v/>
      </c>
    </row>
    <row r="2474" customFormat="false" ht="15" hidden="false" customHeight="false" outlineLevel="0" collapsed="false">
      <c r="A2474" s="2" t="s">
        <v>7964</v>
      </c>
      <c r="B2474" s="20" t="n">
        <v>94</v>
      </c>
      <c r="C2474" s="20" t="n">
        <v>94</v>
      </c>
      <c r="D2474" s="21" t="n">
        <f aca="false">C2474/Summary!$B$4</f>
        <v>0.00626666666666667</v>
      </c>
      <c r="E2474" s="2" t="s">
        <v>48</v>
      </c>
      <c r="F2474" s="2" t="s">
        <v>48</v>
      </c>
      <c r="G2474" s="2" t="str">
        <f aca="false">IF(AND(E2474="No",F2474="No"),"Yes","No")</f>
        <v>No</v>
      </c>
      <c r="H2474" s="2" t="str">
        <f aca="false">IF(G2474="Yes",B2474,"")</f>
        <v/>
      </c>
    </row>
    <row r="2475" customFormat="false" ht="15" hidden="false" customHeight="false" outlineLevel="0" collapsed="false">
      <c r="A2475" s="2" t="s">
        <v>7965</v>
      </c>
      <c r="B2475" s="20" t="n">
        <v>94</v>
      </c>
      <c r="C2475" s="20" t="n">
        <v>94</v>
      </c>
      <c r="D2475" s="21" t="n">
        <f aca="false">C2475/Summary!$B$4</f>
        <v>0.00626666666666667</v>
      </c>
      <c r="E2475" s="2" t="s">
        <v>48</v>
      </c>
      <c r="F2475" s="2" t="s">
        <v>48</v>
      </c>
      <c r="G2475" s="2" t="str">
        <f aca="false">IF(AND(E2475="No",F2475="No"),"Yes","No")</f>
        <v>No</v>
      </c>
      <c r="H2475" s="2" t="str">
        <f aca="false">IF(G2475="Yes",B2475,"")</f>
        <v/>
      </c>
    </row>
    <row r="2476" customFormat="false" ht="15" hidden="false" customHeight="false" outlineLevel="0" collapsed="false">
      <c r="A2476" s="2" t="s">
        <v>7966</v>
      </c>
      <c r="B2476" s="20" t="n">
        <v>94</v>
      </c>
      <c r="C2476" s="20" t="n">
        <v>94</v>
      </c>
      <c r="D2476" s="21" t="n">
        <f aca="false">C2476/Summary!$B$4</f>
        <v>0.00626666666666667</v>
      </c>
      <c r="E2476" s="2" t="s">
        <v>48</v>
      </c>
      <c r="F2476" s="2" t="s">
        <v>35</v>
      </c>
      <c r="G2476" s="2" t="str">
        <f aca="false">IF(AND(E2476="No",F2476="No"),"Yes","No")</f>
        <v>No</v>
      </c>
      <c r="H2476" s="2" t="str">
        <f aca="false">IF(G2476="Yes",B2476,"")</f>
        <v/>
      </c>
    </row>
    <row r="2477" customFormat="false" ht="15" hidden="false" customHeight="false" outlineLevel="0" collapsed="false">
      <c r="A2477" s="2" t="s">
        <v>7967</v>
      </c>
      <c r="B2477" s="20" t="n">
        <v>94</v>
      </c>
      <c r="C2477" s="20" t="n">
        <v>94</v>
      </c>
      <c r="D2477" s="21" t="n">
        <f aca="false">C2477/Summary!$B$4</f>
        <v>0.00626666666666667</v>
      </c>
      <c r="E2477" s="2" t="s">
        <v>48</v>
      </c>
      <c r="F2477" s="2" t="s">
        <v>35</v>
      </c>
      <c r="G2477" s="2" t="str">
        <f aca="false">IF(AND(E2477="No",F2477="No"),"Yes","No")</f>
        <v>No</v>
      </c>
      <c r="H2477" s="2" t="str">
        <f aca="false">IF(G2477="Yes",B2477,"")</f>
        <v/>
      </c>
    </row>
    <row r="2478" customFormat="false" ht="15" hidden="false" customHeight="false" outlineLevel="0" collapsed="false">
      <c r="A2478" s="2" t="s">
        <v>7968</v>
      </c>
      <c r="B2478" s="20" t="n">
        <v>94</v>
      </c>
      <c r="C2478" s="20" t="n">
        <v>94</v>
      </c>
      <c r="D2478" s="21" t="n">
        <f aca="false">C2478/Summary!$B$4</f>
        <v>0.00626666666666667</v>
      </c>
      <c r="E2478" s="2" t="s">
        <v>48</v>
      </c>
      <c r="F2478" s="2" t="s">
        <v>48</v>
      </c>
      <c r="G2478" s="2" t="str">
        <f aca="false">IF(AND(E2478="No",F2478="No"),"Yes","No")</f>
        <v>No</v>
      </c>
      <c r="H2478" s="2" t="str">
        <f aca="false">IF(G2478="Yes",B2478,"")</f>
        <v/>
      </c>
    </row>
    <row r="2479" customFormat="false" ht="15" hidden="false" customHeight="false" outlineLevel="0" collapsed="false">
      <c r="A2479" s="2" t="s">
        <v>7969</v>
      </c>
      <c r="B2479" s="20" t="n">
        <v>94</v>
      </c>
      <c r="C2479" s="20" t="n">
        <v>94</v>
      </c>
      <c r="D2479" s="21" t="n">
        <f aca="false">C2479/Summary!$B$4</f>
        <v>0.00626666666666667</v>
      </c>
      <c r="E2479" s="2" t="s">
        <v>48</v>
      </c>
      <c r="F2479" s="2" t="s">
        <v>48</v>
      </c>
      <c r="G2479" s="2" t="str">
        <f aca="false">IF(AND(E2479="No",F2479="No"),"Yes","No")</f>
        <v>No</v>
      </c>
      <c r="H2479" s="2" t="str">
        <f aca="false">IF(G2479="Yes",B2479,"")</f>
        <v/>
      </c>
    </row>
    <row r="2480" customFormat="false" ht="15" hidden="false" customHeight="false" outlineLevel="0" collapsed="false">
      <c r="A2480" s="2" t="s">
        <v>7970</v>
      </c>
      <c r="B2480" s="20" t="n">
        <v>94</v>
      </c>
      <c r="C2480" s="20" t="n">
        <v>94</v>
      </c>
      <c r="D2480" s="21" t="n">
        <f aca="false">C2480/Summary!$B$4</f>
        <v>0.00626666666666667</v>
      </c>
      <c r="E2480" s="2" t="s">
        <v>48</v>
      </c>
      <c r="F2480" s="2" t="s">
        <v>35</v>
      </c>
      <c r="G2480" s="2" t="str">
        <f aca="false">IF(AND(E2480="No",F2480="No"),"Yes","No")</f>
        <v>No</v>
      </c>
      <c r="H2480" s="2" t="str">
        <f aca="false">IF(G2480="Yes",B2480,"")</f>
        <v/>
      </c>
    </row>
    <row r="2481" customFormat="false" ht="15" hidden="false" customHeight="false" outlineLevel="0" collapsed="false">
      <c r="A2481" s="2" t="s">
        <v>7971</v>
      </c>
      <c r="B2481" s="20" t="n">
        <v>94</v>
      </c>
      <c r="C2481" s="20" t="n">
        <v>94</v>
      </c>
      <c r="D2481" s="21" t="n">
        <f aca="false">C2481/Summary!$B$4</f>
        <v>0.00626666666666667</v>
      </c>
      <c r="E2481" s="2" t="s">
        <v>35</v>
      </c>
      <c r="F2481" s="2" t="s">
        <v>48</v>
      </c>
      <c r="G2481" s="2" t="str">
        <f aca="false">IF(AND(E2481="No",F2481="No"),"Yes","No")</f>
        <v>No</v>
      </c>
      <c r="H2481" s="2" t="str">
        <f aca="false">IF(G2481="Yes",B2481,"")</f>
        <v/>
      </c>
    </row>
    <row r="2482" customFormat="false" ht="15" hidden="false" customHeight="false" outlineLevel="0" collapsed="false">
      <c r="A2482" s="2" t="s">
        <v>7972</v>
      </c>
      <c r="B2482" s="20" t="n">
        <v>94</v>
      </c>
      <c r="C2482" s="20" t="n">
        <v>92</v>
      </c>
      <c r="D2482" s="21" t="n">
        <f aca="false">C2482/Summary!$B$4</f>
        <v>0.00613333333333333</v>
      </c>
      <c r="E2482" s="2" t="s">
        <v>35</v>
      </c>
      <c r="F2482" s="2" t="s">
        <v>48</v>
      </c>
      <c r="G2482" s="2" t="str">
        <f aca="false">IF(AND(E2482="No",F2482="No"),"Yes","No")</f>
        <v>No</v>
      </c>
      <c r="H2482" s="2" t="str">
        <f aca="false">IF(G2482="Yes",B2482,"")</f>
        <v/>
      </c>
    </row>
    <row r="2483" customFormat="false" ht="15" hidden="false" customHeight="false" outlineLevel="0" collapsed="false">
      <c r="A2483" s="2" t="s">
        <v>7973</v>
      </c>
      <c r="B2483" s="20" t="n">
        <v>94</v>
      </c>
      <c r="C2483" s="20" t="n">
        <v>94</v>
      </c>
      <c r="D2483" s="21" t="n">
        <f aca="false">C2483/Summary!$B$4</f>
        <v>0.00626666666666667</v>
      </c>
      <c r="E2483" s="2" t="s">
        <v>48</v>
      </c>
      <c r="F2483" s="2" t="s">
        <v>35</v>
      </c>
      <c r="G2483" s="2" t="str">
        <f aca="false">IF(AND(E2483="No",F2483="No"),"Yes","No")</f>
        <v>No</v>
      </c>
      <c r="H2483" s="2" t="str">
        <f aca="false">IF(G2483="Yes",B2483,"")</f>
        <v/>
      </c>
    </row>
    <row r="2484" customFormat="false" ht="15" hidden="false" customHeight="false" outlineLevel="0" collapsed="false">
      <c r="A2484" s="2" t="s">
        <v>7974</v>
      </c>
      <c r="B2484" s="20" t="n">
        <v>94</v>
      </c>
      <c r="C2484" s="20" t="n">
        <v>92</v>
      </c>
      <c r="D2484" s="21" t="n">
        <f aca="false">C2484/Summary!$B$4</f>
        <v>0.00613333333333333</v>
      </c>
      <c r="E2484" s="2" t="s">
        <v>48</v>
      </c>
      <c r="F2484" s="2" t="s">
        <v>48</v>
      </c>
      <c r="G2484" s="2" t="str">
        <f aca="false">IF(AND(E2484="No",F2484="No"),"Yes","No")</f>
        <v>No</v>
      </c>
      <c r="H2484" s="2" t="str">
        <f aca="false">IF(G2484="Yes",B2484,"")</f>
        <v/>
      </c>
    </row>
    <row r="2485" customFormat="false" ht="15" hidden="false" customHeight="false" outlineLevel="0" collapsed="false">
      <c r="A2485" s="2" t="s">
        <v>7975</v>
      </c>
      <c r="B2485" s="20" t="n">
        <v>94</v>
      </c>
      <c r="C2485" s="20" t="n">
        <v>94</v>
      </c>
      <c r="D2485" s="21" t="n">
        <f aca="false">C2485/Summary!$B$4</f>
        <v>0.00626666666666667</v>
      </c>
      <c r="E2485" s="2" t="s">
        <v>48</v>
      </c>
      <c r="F2485" s="2" t="s">
        <v>48</v>
      </c>
      <c r="G2485" s="2" t="str">
        <f aca="false">IF(AND(E2485="No",F2485="No"),"Yes","No")</f>
        <v>No</v>
      </c>
      <c r="H2485" s="2" t="str">
        <f aca="false">IF(G2485="Yes",B2485,"")</f>
        <v/>
      </c>
    </row>
    <row r="2486" customFormat="false" ht="15" hidden="false" customHeight="false" outlineLevel="0" collapsed="false">
      <c r="A2486" s="2" t="s">
        <v>7976</v>
      </c>
      <c r="B2486" s="20" t="n">
        <v>94</v>
      </c>
      <c r="C2486" s="20" t="n">
        <v>94</v>
      </c>
      <c r="D2486" s="21" t="n">
        <f aca="false">C2486/Summary!$B$4</f>
        <v>0.00626666666666667</v>
      </c>
      <c r="E2486" s="2" t="s">
        <v>48</v>
      </c>
      <c r="F2486" s="2" t="s">
        <v>35</v>
      </c>
      <c r="G2486" s="2" t="str">
        <f aca="false">IF(AND(E2486="No",F2486="No"),"Yes","No")</f>
        <v>No</v>
      </c>
      <c r="H2486" s="2" t="str">
        <f aca="false">IF(G2486="Yes",B2486,"")</f>
        <v/>
      </c>
    </row>
    <row r="2487" customFormat="false" ht="15" hidden="false" customHeight="false" outlineLevel="0" collapsed="false">
      <c r="A2487" s="2" t="s">
        <v>7977</v>
      </c>
      <c r="B2487" s="20" t="n">
        <v>94</v>
      </c>
      <c r="C2487" s="20" t="n">
        <v>94</v>
      </c>
      <c r="D2487" s="21" t="n">
        <f aca="false">C2487/Summary!$B$4</f>
        <v>0.00626666666666667</v>
      </c>
      <c r="E2487" s="2" t="s">
        <v>48</v>
      </c>
      <c r="F2487" s="2" t="s">
        <v>35</v>
      </c>
      <c r="G2487" s="2" t="str">
        <f aca="false">IF(AND(E2487="No",F2487="No"),"Yes","No")</f>
        <v>No</v>
      </c>
      <c r="H2487" s="2" t="str">
        <f aca="false">IF(G2487="Yes",B2487,"")</f>
        <v/>
      </c>
    </row>
    <row r="2488" customFormat="false" ht="15" hidden="false" customHeight="false" outlineLevel="0" collapsed="false">
      <c r="A2488" s="2" t="s">
        <v>7978</v>
      </c>
      <c r="B2488" s="20" t="n">
        <v>94</v>
      </c>
      <c r="C2488" s="20" t="n">
        <v>94</v>
      </c>
      <c r="D2488" s="21" t="n">
        <f aca="false">C2488/Summary!$B$4</f>
        <v>0.00626666666666667</v>
      </c>
      <c r="E2488" s="2" t="s">
        <v>48</v>
      </c>
      <c r="F2488" s="2" t="s">
        <v>35</v>
      </c>
      <c r="G2488" s="2" t="str">
        <f aca="false">IF(AND(E2488="No",F2488="No"),"Yes","No")</f>
        <v>No</v>
      </c>
      <c r="H2488" s="2" t="str">
        <f aca="false">IF(G2488="Yes",B2488,"")</f>
        <v/>
      </c>
    </row>
    <row r="2489" customFormat="false" ht="15" hidden="false" customHeight="false" outlineLevel="0" collapsed="false">
      <c r="A2489" s="2" t="s">
        <v>7979</v>
      </c>
      <c r="B2489" s="20" t="n">
        <v>94</v>
      </c>
      <c r="C2489" s="20" t="n">
        <v>94</v>
      </c>
      <c r="D2489" s="21" t="n">
        <f aca="false">C2489/Summary!$B$4</f>
        <v>0.00626666666666667</v>
      </c>
      <c r="E2489" s="2" t="s">
        <v>48</v>
      </c>
      <c r="F2489" s="2" t="s">
        <v>48</v>
      </c>
      <c r="G2489" s="2" t="str">
        <f aca="false">IF(AND(E2489="No",F2489="No"),"Yes","No")</f>
        <v>No</v>
      </c>
      <c r="H2489" s="2" t="str">
        <f aca="false">IF(G2489="Yes",B2489,"")</f>
        <v/>
      </c>
    </row>
    <row r="2490" customFormat="false" ht="15" hidden="false" customHeight="false" outlineLevel="0" collapsed="false">
      <c r="A2490" s="2" t="s">
        <v>7980</v>
      </c>
      <c r="B2490" s="20" t="n">
        <v>94</v>
      </c>
      <c r="C2490" s="20" t="n">
        <v>94</v>
      </c>
      <c r="D2490" s="21" t="n">
        <f aca="false">C2490/Summary!$B$4</f>
        <v>0.00626666666666667</v>
      </c>
      <c r="E2490" s="2" t="s">
        <v>48</v>
      </c>
      <c r="F2490" s="2" t="s">
        <v>48</v>
      </c>
      <c r="G2490" s="2" t="str">
        <f aca="false">IF(AND(E2490="No",F2490="No"),"Yes","No")</f>
        <v>No</v>
      </c>
      <c r="H2490" s="2" t="str">
        <f aca="false">IF(G2490="Yes",B2490,"")</f>
        <v/>
      </c>
    </row>
    <row r="2491" customFormat="false" ht="15" hidden="false" customHeight="false" outlineLevel="0" collapsed="false">
      <c r="A2491" s="2" t="s">
        <v>7981</v>
      </c>
      <c r="B2491" s="20" t="n">
        <v>94</v>
      </c>
      <c r="C2491" s="20" t="n">
        <v>94</v>
      </c>
      <c r="D2491" s="21" t="n">
        <f aca="false">C2491/Summary!$B$4</f>
        <v>0.00626666666666667</v>
      </c>
      <c r="E2491" s="2" t="s">
        <v>48</v>
      </c>
      <c r="F2491" s="2" t="s">
        <v>48</v>
      </c>
      <c r="G2491" s="2" t="str">
        <f aca="false">IF(AND(E2491="No",F2491="No"),"Yes","No")</f>
        <v>No</v>
      </c>
      <c r="H2491" s="2" t="str">
        <f aca="false">IF(G2491="Yes",B2491,"")</f>
        <v/>
      </c>
    </row>
    <row r="2492" customFormat="false" ht="15" hidden="false" customHeight="false" outlineLevel="0" collapsed="false">
      <c r="A2492" s="2" t="s">
        <v>7982</v>
      </c>
      <c r="B2492" s="20" t="n">
        <v>94</v>
      </c>
      <c r="C2492" s="20" t="n">
        <v>94</v>
      </c>
      <c r="D2492" s="21" t="n">
        <f aca="false">C2492/Summary!$B$4</f>
        <v>0.00626666666666667</v>
      </c>
      <c r="E2492" s="2" t="s">
        <v>35</v>
      </c>
      <c r="F2492" s="2" t="s">
        <v>48</v>
      </c>
      <c r="G2492" s="2" t="str">
        <f aca="false">IF(AND(E2492="No",F2492="No"),"Yes","No")</f>
        <v>No</v>
      </c>
      <c r="H2492" s="2" t="str">
        <f aca="false">IF(G2492="Yes",B2492,"")</f>
        <v/>
      </c>
    </row>
    <row r="2493" customFormat="false" ht="15" hidden="false" customHeight="false" outlineLevel="0" collapsed="false">
      <c r="A2493" s="2" t="s">
        <v>7983</v>
      </c>
      <c r="B2493" s="20" t="n">
        <v>94</v>
      </c>
      <c r="C2493" s="20" t="n">
        <v>94</v>
      </c>
      <c r="D2493" s="21" t="n">
        <f aca="false">C2493/Summary!$B$4</f>
        <v>0.00626666666666667</v>
      </c>
      <c r="E2493" s="2" t="s">
        <v>48</v>
      </c>
      <c r="F2493" s="2" t="s">
        <v>35</v>
      </c>
      <c r="G2493" s="2" t="str">
        <f aca="false">IF(AND(E2493="No",F2493="No"),"Yes","No")</f>
        <v>No</v>
      </c>
      <c r="H2493" s="2" t="str">
        <f aca="false">IF(G2493="Yes",B2493,"")</f>
        <v/>
      </c>
    </row>
    <row r="2494" customFormat="false" ht="15" hidden="false" customHeight="false" outlineLevel="0" collapsed="false">
      <c r="A2494" s="2" t="s">
        <v>7984</v>
      </c>
      <c r="B2494" s="20" t="n">
        <v>94</v>
      </c>
      <c r="C2494" s="20" t="n">
        <v>94</v>
      </c>
      <c r="D2494" s="21" t="n">
        <f aca="false">C2494/Summary!$B$4</f>
        <v>0.00626666666666667</v>
      </c>
      <c r="E2494" s="2" t="s">
        <v>48</v>
      </c>
      <c r="F2494" s="2" t="s">
        <v>48</v>
      </c>
      <c r="G2494" s="2" t="str">
        <f aca="false">IF(AND(E2494="No",F2494="No"),"Yes","No")</f>
        <v>No</v>
      </c>
      <c r="H2494" s="2" t="str">
        <f aca="false">IF(G2494="Yes",B2494,"")</f>
        <v/>
      </c>
    </row>
    <row r="2495" customFormat="false" ht="15" hidden="false" customHeight="false" outlineLevel="0" collapsed="false">
      <c r="A2495" s="2" t="s">
        <v>7985</v>
      </c>
      <c r="B2495" s="20" t="n">
        <v>94</v>
      </c>
      <c r="C2495" s="20" t="n">
        <v>94</v>
      </c>
      <c r="D2495" s="21" t="n">
        <f aca="false">C2495/Summary!$B$4</f>
        <v>0.00626666666666667</v>
      </c>
      <c r="E2495" s="2" t="s">
        <v>48</v>
      </c>
      <c r="F2495" s="2" t="s">
        <v>48</v>
      </c>
      <c r="G2495" s="2" t="str">
        <f aca="false">IF(AND(E2495="No",F2495="No"),"Yes","No")</f>
        <v>No</v>
      </c>
      <c r="H2495" s="2" t="str">
        <f aca="false">IF(G2495="Yes",B2495,"")</f>
        <v/>
      </c>
    </row>
    <row r="2496" customFormat="false" ht="15" hidden="false" customHeight="false" outlineLevel="0" collapsed="false">
      <c r="A2496" s="2" t="s">
        <v>7986</v>
      </c>
      <c r="B2496" s="20" t="n">
        <v>94</v>
      </c>
      <c r="C2496" s="20" t="n">
        <v>93</v>
      </c>
      <c r="D2496" s="21" t="n">
        <f aca="false">C2496/Summary!$B$4</f>
        <v>0.0062</v>
      </c>
      <c r="E2496" s="2" t="s">
        <v>48</v>
      </c>
      <c r="F2496" s="2" t="s">
        <v>35</v>
      </c>
      <c r="G2496" s="2" t="str">
        <f aca="false">IF(AND(E2496="No",F2496="No"),"Yes","No")</f>
        <v>No</v>
      </c>
      <c r="H2496" s="2" t="str">
        <f aca="false">IF(G2496="Yes",B2496,"")</f>
        <v/>
      </c>
    </row>
    <row r="2497" customFormat="false" ht="15" hidden="false" customHeight="false" outlineLevel="0" collapsed="false">
      <c r="A2497" s="2" t="s">
        <v>7987</v>
      </c>
      <c r="B2497" s="20" t="n">
        <v>94</v>
      </c>
      <c r="C2497" s="20" t="n">
        <v>94</v>
      </c>
      <c r="D2497" s="21" t="n">
        <f aca="false">C2497/Summary!$B$4</f>
        <v>0.00626666666666667</v>
      </c>
      <c r="E2497" s="2" t="s">
        <v>35</v>
      </c>
      <c r="F2497" s="2" t="s">
        <v>48</v>
      </c>
      <c r="G2497" s="2" t="str">
        <f aca="false">IF(AND(E2497="No",F2497="No"),"Yes","No")</f>
        <v>No</v>
      </c>
      <c r="H2497" s="2" t="str">
        <f aca="false">IF(G2497="Yes",B2497,"")</f>
        <v/>
      </c>
    </row>
    <row r="2498" customFormat="false" ht="15" hidden="false" customHeight="false" outlineLevel="0" collapsed="false">
      <c r="A2498" s="2" t="s">
        <v>7988</v>
      </c>
      <c r="B2498" s="20" t="n">
        <v>94</v>
      </c>
      <c r="C2498" s="20" t="n">
        <v>94</v>
      </c>
      <c r="D2498" s="21" t="n">
        <f aca="false">C2498/Summary!$B$4</f>
        <v>0.00626666666666667</v>
      </c>
      <c r="E2498" s="2" t="s">
        <v>48</v>
      </c>
      <c r="F2498" s="2" t="s">
        <v>35</v>
      </c>
      <c r="G2498" s="2" t="str">
        <f aca="false">IF(AND(E2498="No",F2498="No"),"Yes","No")</f>
        <v>No</v>
      </c>
      <c r="H2498" s="2" t="str">
        <f aca="false">IF(G2498="Yes",B2498,"")</f>
        <v/>
      </c>
    </row>
    <row r="2499" customFormat="false" ht="15" hidden="false" customHeight="false" outlineLevel="0" collapsed="false">
      <c r="A2499" s="2" t="s">
        <v>7989</v>
      </c>
      <c r="B2499" s="20" t="n">
        <v>94</v>
      </c>
      <c r="C2499" s="20" t="n">
        <v>94</v>
      </c>
      <c r="D2499" s="21" t="n">
        <f aca="false">C2499/Summary!$B$4</f>
        <v>0.00626666666666667</v>
      </c>
      <c r="E2499" s="2" t="s">
        <v>48</v>
      </c>
      <c r="F2499" s="2" t="s">
        <v>35</v>
      </c>
      <c r="G2499" s="2" t="str">
        <f aca="false">IF(AND(E2499="No",F2499="No"),"Yes","No")</f>
        <v>No</v>
      </c>
      <c r="H2499" s="2" t="str">
        <f aca="false">IF(G2499="Yes",B2499,"")</f>
        <v/>
      </c>
    </row>
    <row r="2500" customFormat="false" ht="15" hidden="false" customHeight="false" outlineLevel="0" collapsed="false">
      <c r="A2500" s="2" t="s">
        <v>7990</v>
      </c>
      <c r="B2500" s="20" t="n">
        <v>94</v>
      </c>
      <c r="C2500" s="20" t="n">
        <v>94</v>
      </c>
      <c r="D2500" s="21" t="n">
        <f aca="false">C2500/Summary!$B$4</f>
        <v>0.00626666666666667</v>
      </c>
      <c r="E2500" s="2" t="s">
        <v>48</v>
      </c>
      <c r="F2500" s="2" t="s">
        <v>35</v>
      </c>
      <c r="G2500" s="2" t="str">
        <f aca="false">IF(AND(E2500="No",F2500="No"),"Yes","No")</f>
        <v>No</v>
      </c>
      <c r="H2500" s="2" t="str">
        <f aca="false">IF(G2500="Yes",B2500,"")</f>
        <v/>
      </c>
    </row>
    <row r="2501" customFormat="false" ht="15" hidden="false" customHeight="false" outlineLevel="0" collapsed="false">
      <c r="A2501" s="2" t="s">
        <v>7991</v>
      </c>
      <c r="B2501" s="20" t="n">
        <v>94</v>
      </c>
      <c r="C2501" s="20" t="n">
        <v>93</v>
      </c>
      <c r="D2501" s="21" t="n">
        <f aca="false">C2501/Summary!$B$4</f>
        <v>0.0062</v>
      </c>
      <c r="E2501" s="2" t="s">
        <v>48</v>
      </c>
      <c r="F2501" s="2" t="s">
        <v>48</v>
      </c>
      <c r="G2501" s="2" t="str">
        <f aca="false">IF(AND(E2501="No",F2501="No"),"Yes","No")</f>
        <v>No</v>
      </c>
      <c r="H2501" s="2" t="str">
        <f aca="false">IF(G2501="Yes",B2501,"")</f>
        <v/>
      </c>
    </row>
    <row r="2502" customFormat="false" ht="15" hidden="false" customHeight="false" outlineLevel="0" collapsed="false">
      <c r="A2502" s="2" t="s">
        <v>7992</v>
      </c>
      <c r="B2502" s="20" t="n">
        <v>94</v>
      </c>
      <c r="C2502" s="20" t="n">
        <v>93</v>
      </c>
      <c r="D2502" s="21" t="n">
        <f aca="false">C2502/Summary!$B$4</f>
        <v>0.0062</v>
      </c>
      <c r="E2502" s="2" t="s">
        <v>48</v>
      </c>
      <c r="F2502" s="2" t="s">
        <v>35</v>
      </c>
      <c r="G2502" s="2" t="str">
        <f aca="false">IF(AND(E2502="No",F2502="No"),"Yes","No")</f>
        <v>No</v>
      </c>
      <c r="H2502" s="2" t="str">
        <f aca="false">IF(G2502="Yes",B2502,"")</f>
        <v/>
      </c>
    </row>
    <row r="2503" customFormat="false" ht="15" hidden="false" customHeight="false" outlineLevel="0" collapsed="false">
      <c r="A2503" s="2" t="s">
        <v>7993</v>
      </c>
      <c r="B2503" s="20" t="n">
        <v>94</v>
      </c>
      <c r="C2503" s="20" t="n">
        <v>93</v>
      </c>
      <c r="D2503" s="21" t="n">
        <f aca="false">C2503/Summary!$B$4</f>
        <v>0.0062</v>
      </c>
      <c r="E2503" s="2" t="s">
        <v>48</v>
      </c>
      <c r="F2503" s="2" t="s">
        <v>35</v>
      </c>
      <c r="G2503" s="2" t="str">
        <f aca="false">IF(AND(E2503="No",F2503="No"),"Yes","No")</f>
        <v>No</v>
      </c>
      <c r="H2503" s="2" t="str">
        <f aca="false">IF(G2503="Yes",B2503,"")</f>
        <v/>
      </c>
    </row>
    <row r="2504" customFormat="false" ht="15" hidden="false" customHeight="false" outlineLevel="0" collapsed="false">
      <c r="A2504" s="2" t="s">
        <v>7994</v>
      </c>
      <c r="B2504" s="20" t="n">
        <v>94</v>
      </c>
      <c r="C2504" s="20" t="n">
        <v>93</v>
      </c>
      <c r="D2504" s="21" t="n">
        <f aca="false">C2504/Summary!$B$4</f>
        <v>0.0062</v>
      </c>
      <c r="E2504" s="2" t="s">
        <v>48</v>
      </c>
      <c r="F2504" s="2" t="s">
        <v>48</v>
      </c>
      <c r="G2504" s="2" t="str">
        <f aca="false">IF(AND(E2504="No",F2504="No"),"Yes","No")</f>
        <v>No</v>
      </c>
      <c r="H2504" s="2" t="str">
        <f aca="false">IF(G2504="Yes",B2504,"")</f>
        <v/>
      </c>
    </row>
    <row r="2505" customFormat="false" ht="15" hidden="false" customHeight="false" outlineLevel="0" collapsed="false">
      <c r="A2505" s="2" t="s">
        <v>7995</v>
      </c>
      <c r="B2505" s="20" t="n">
        <v>94</v>
      </c>
      <c r="C2505" s="20" t="n">
        <v>93</v>
      </c>
      <c r="D2505" s="21" t="n">
        <f aca="false">C2505/Summary!$B$4</f>
        <v>0.0062</v>
      </c>
      <c r="E2505" s="2" t="s">
        <v>48</v>
      </c>
      <c r="F2505" s="2" t="s">
        <v>35</v>
      </c>
      <c r="G2505" s="2" t="str">
        <f aca="false">IF(AND(E2505="No",F2505="No"),"Yes","No")</f>
        <v>No</v>
      </c>
      <c r="H2505" s="2" t="str">
        <f aca="false">IF(G2505="Yes",B2505,"")</f>
        <v/>
      </c>
    </row>
    <row r="2506" customFormat="false" ht="15" hidden="false" customHeight="false" outlineLevel="0" collapsed="false">
      <c r="A2506" s="2" t="s">
        <v>7996</v>
      </c>
      <c r="B2506" s="20" t="n">
        <v>94</v>
      </c>
      <c r="C2506" s="20" t="n">
        <v>94</v>
      </c>
      <c r="D2506" s="21" t="n">
        <f aca="false">C2506/Summary!$B$4</f>
        <v>0.00626666666666667</v>
      </c>
      <c r="E2506" s="2" t="s">
        <v>48</v>
      </c>
      <c r="F2506" s="2" t="s">
        <v>35</v>
      </c>
      <c r="G2506" s="2" t="str">
        <f aca="false">IF(AND(E2506="No",F2506="No"),"Yes","No")</f>
        <v>No</v>
      </c>
      <c r="H2506" s="2" t="str">
        <f aca="false">IF(G2506="Yes",B2506,"")</f>
        <v/>
      </c>
    </row>
    <row r="2507" customFormat="false" ht="15" hidden="false" customHeight="false" outlineLevel="0" collapsed="false">
      <c r="A2507" s="2" t="s">
        <v>7997</v>
      </c>
      <c r="B2507" s="20" t="n">
        <v>94</v>
      </c>
      <c r="C2507" s="20" t="n">
        <v>94</v>
      </c>
      <c r="D2507" s="21" t="n">
        <f aca="false">C2507/Summary!$B$4</f>
        <v>0.00626666666666667</v>
      </c>
      <c r="E2507" s="2" t="s">
        <v>48</v>
      </c>
      <c r="F2507" s="2" t="s">
        <v>48</v>
      </c>
      <c r="G2507" s="2" t="str">
        <f aca="false">IF(AND(E2507="No",F2507="No"),"Yes","No")</f>
        <v>No</v>
      </c>
      <c r="H2507" s="2" t="str">
        <f aca="false">IF(G2507="Yes",B2507,"")</f>
        <v/>
      </c>
    </row>
    <row r="2508" customFormat="false" ht="15" hidden="false" customHeight="false" outlineLevel="0" collapsed="false">
      <c r="A2508" s="2" t="s">
        <v>7998</v>
      </c>
      <c r="B2508" s="20" t="n">
        <v>94</v>
      </c>
      <c r="C2508" s="20" t="n">
        <v>94</v>
      </c>
      <c r="D2508" s="21" t="n">
        <f aca="false">C2508/Summary!$B$4</f>
        <v>0.00626666666666667</v>
      </c>
      <c r="E2508" s="2" t="s">
        <v>35</v>
      </c>
      <c r="F2508" s="2" t="s">
        <v>48</v>
      </c>
      <c r="G2508" s="2" t="str">
        <f aca="false">IF(AND(E2508="No",F2508="No"),"Yes","No")</f>
        <v>No</v>
      </c>
      <c r="H2508" s="2" t="str">
        <f aca="false">IF(G2508="Yes",B2508,"")</f>
        <v/>
      </c>
    </row>
    <row r="2509" customFormat="false" ht="15" hidden="false" customHeight="false" outlineLevel="0" collapsed="false">
      <c r="A2509" s="2" t="s">
        <v>7999</v>
      </c>
      <c r="B2509" s="20" t="n">
        <v>94</v>
      </c>
      <c r="C2509" s="20" t="n">
        <v>93</v>
      </c>
      <c r="D2509" s="21" t="n">
        <f aca="false">C2509/Summary!$B$4</f>
        <v>0.0062</v>
      </c>
      <c r="E2509" s="2" t="s">
        <v>35</v>
      </c>
      <c r="F2509" s="2" t="s">
        <v>48</v>
      </c>
      <c r="G2509" s="2" t="str">
        <f aca="false">IF(AND(E2509="No",F2509="No"),"Yes","No")</f>
        <v>No</v>
      </c>
      <c r="H2509" s="2" t="str">
        <f aca="false">IF(G2509="Yes",B2509,"")</f>
        <v/>
      </c>
    </row>
    <row r="2510" customFormat="false" ht="15" hidden="false" customHeight="false" outlineLevel="0" collapsed="false">
      <c r="A2510" s="2" t="s">
        <v>8000</v>
      </c>
      <c r="B2510" s="20" t="n">
        <v>94</v>
      </c>
      <c r="C2510" s="20" t="n">
        <v>94</v>
      </c>
      <c r="D2510" s="21" t="n">
        <f aca="false">C2510/Summary!$B$4</f>
        <v>0.00626666666666667</v>
      </c>
      <c r="E2510" s="2" t="s">
        <v>48</v>
      </c>
      <c r="F2510" s="2" t="s">
        <v>48</v>
      </c>
      <c r="G2510" s="2" t="str">
        <f aca="false">IF(AND(E2510="No",F2510="No"),"Yes","No")</f>
        <v>No</v>
      </c>
      <c r="H2510" s="2" t="str">
        <f aca="false">IF(G2510="Yes",B2510,"")</f>
        <v/>
      </c>
    </row>
    <row r="2511" customFormat="false" ht="15" hidden="false" customHeight="false" outlineLevel="0" collapsed="false">
      <c r="A2511" s="2" t="s">
        <v>8001</v>
      </c>
      <c r="B2511" s="20" t="n">
        <v>94</v>
      </c>
      <c r="C2511" s="20" t="n">
        <v>94</v>
      </c>
      <c r="D2511" s="21" t="n">
        <f aca="false">C2511/Summary!$B$4</f>
        <v>0.00626666666666667</v>
      </c>
      <c r="E2511" s="2" t="s">
        <v>35</v>
      </c>
      <c r="F2511" s="2" t="s">
        <v>48</v>
      </c>
      <c r="G2511" s="2" t="str">
        <f aca="false">IF(AND(E2511="No",F2511="No"),"Yes","No")</f>
        <v>No</v>
      </c>
      <c r="H2511" s="2" t="str">
        <f aca="false">IF(G2511="Yes",B2511,"")</f>
        <v/>
      </c>
    </row>
    <row r="2512" customFormat="false" ht="15" hidden="false" customHeight="false" outlineLevel="0" collapsed="false">
      <c r="A2512" s="2" t="s">
        <v>8002</v>
      </c>
      <c r="B2512" s="20" t="n">
        <v>94</v>
      </c>
      <c r="C2512" s="20" t="n">
        <v>94</v>
      </c>
      <c r="D2512" s="21" t="n">
        <f aca="false">C2512/Summary!$B$4</f>
        <v>0.00626666666666667</v>
      </c>
      <c r="E2512" s="2" t="s">
        <v>48</v>
      </c>
      <c r="F2512" s="2" t="s">
        <v>48</v>
      </c>
      <c r="G2512" s="2" t="str">
        <f aca="false">IF(AND(E2512="No",F2512="No"),"Yes","No")</f>
        <v>No</v>
      </c>
      <c r="H2512" s="2" t="str">
        <f aca="false">IF(G2512="Yes",B2512,"")</f>
        <v/>
      </c>
    </row>
    <row r="2513" customFormat="false" ht="15" hidden="false" customHeight="false" outlineLevel="0" collapsed="false">
      <c r="A2513" s="2" t="s">
        <v>8003</v>
      </c>
      <c r="B2513" s="20" t="n">
        <v>94</v>
      </c>
      <c r="C2513" s="20" t="n">
        <v>94</v>
      </c>
      <c r="D2513" s="21" t="n">
        <f aca="false">C2513/Summary!$B$4</f>
        <v>0.00626666666666667</v>
      </c>
      <c r="E2513" s="2" t="s">
        <v>48</v>
      </c>
      <c r="F2513" s="2" t="s">
        <v>35</v>
      </c>
      <c r="G2513" s="2" t="str">
        <f aca="false">IF(AND(E2513="No",F2513="No"),"Yes","No")</f>
        <v>No</v>
      </c>
      <c r="H2513" s="2" t="str">
        <f aca="false">IF(G2513="Yes",B2513,"")</f>
        <v/>
      </c>
    </row>
    <row r="2514" customFormat="false" ht="15" hidden="false" customHeight="false" outlineLevel="0" collapsed="false">
      <c r="A2514" s="2" t="s">
        <v>8004</v>
      </c>
      <c r="B2514" s="20" t="n">
        <v>94</v>
      </c>
      <c r="C2514" s="20" t="n">
        <v>94</v>
      </c>
      <c r="D2514" s="21" t="n">
        <f aca="false">C2514/Summary!$B$4</f>
        <v>0.00626666666666667</v>
      </c>
      <c r="E2514" s="2" t="s">
        <v>35</v>
      </c>
      <c r="F2514" s="2" t="s">
        <v>48</v>
      </c>
      <c r="G2514" s="2" t="str">
        <f aca="false">IF(AND(E2514="No",F2514="No"),"Yes","No")</f>
        <v>No</v>
      </c>
      <c r="H2514" s="2" t="str">
        <f aca="false">IF(G2514="Yes",B2514,"")</f>
        <v/>
      </c>
    </row>
    <row r="2515" customFormat="false" ht="15" hidden="false" customHeight="false" outlineLevel="0" collapsed="false">
      <c r="A2515" s="2" t="s">
        <v>8005</v>
      </c>
      <c r="B2515" s="20" t="n">
        <v>94</v>
      </c>
      <c r="C2515" s="20" t="n">
        <v>94</v>
      </c>
      <c r="D2515" s="21" t="n">
        <f aca="false">C2515/Summary!$B$4</f>
        <v>0.00626666666666667</v>
      </c>
      <c r="E2515" s="2" t="s">
        <v>48</v>
      </c>
      <c r="F2515" s="2" t="s">
        <v>48</v>
      </c>
      <c r="G2515" s="2" t="str">
        <f aca="false">IF(AND(E2515="No",F2515="No"),"Yes","No")</f>
        <v>No</v>
      </c>
      <c r="H2515" s="2" t="str">
        <f aca="false">IF(G2515="Yes",B2515,"")</f>
        <v/>
      </c>
    </row>
    <row r="2516" customFormat="false" ht="15" hidden="false" customHeight="false" outlineLevel="0" collapsed="false">
      <c r="A2516" s="2" t="s">
        <v>8006</v>
      </c>
      <c r="B2516" s="20" t="n">
        <v>94</v>
      </c>
      <c r="C2516" s="20" t="n">
        <v>94</v>
      </c>
      <c r="D2516" s="21" t="n">
        <f aca="false">C2516/Summary!$B$4</f>
        <v>0.00626666666666667</v>
      </c>
      <c r="E2516" s="2" t="s">
        <v>48</v>
      </c>
      <c r="F2516" s="2" t="s">
        <v>35</v>
      </c>
      <c r="G2516" s="2" t="str">
        <f aca="false">IF(AND(E2516="No",F2516="No"),"Yes","No")</f>
        <v>No</v>
      </c>
      <c r="H2516" s="2" t="str">
        <f aca="false">IF(G2516="Yes",B2516,"")</f>
        <v/>
      </c>
    </row>
    <row r="2517" customFormat="false" ht="15" hidden="false" customHeight="false" outlineLevel="0" collapsed="false">
      <c r="A2517" s="2" t="s">
        <v>8007</v>
      </c>
      <c r="B2517" s="20" t="n">
        <v>94</v>
      </c>
      <c r="C2517" s="20" t="n">
        <v>94</v>
      </c>
      <c r="D2517" s="21" t="n">
        <f aca="false">C2517/Summary!$B$4</f>
        <v>0.00626666666666667</v>
      </c>
      <c r="E2517" s="2" t="s">
        <v>48</v>
      </c>
      <c r="F2517" s="2" t="s">
        <v>35</v>
      </c>
      <c r="G2517" s="2" t="str">
        <f aca="false">IF(AND(E2517="No",F2517="No"),"Yes","No")</f>
        <v>No</v>
      </c>
      <c r="H2517" s="2" t="str">
        <f aca="false">IF(G2517="Yes",B2517,"")</f>
        <v/>
      </c>
    </row>
    <row r="2518" customFormat="false" ht="15" hidden="false" customHeight="false" outlineLevel="0" collapsed="false">
      <c r="A2518" s="2" t="s">
        <v>8008</v>
      </c>
      <c r="B2518" s="20" t="n">
        <v>94</v>
      </c>
      <c r="C2518" s="20" t="n">
        <v>94</v>
      </c>
      <c r="D2518" s="21" t="n">
        <f aca="false">C2518/Summary!$B$4</f>
        <v>0.00626666666666667</v>
      </c>
      <c r="E2518" s="2" t="s">
        <v>48</v>
      </c>
      <c r="F2518" s="2" t="s">
        <v>35</v>
      </c>
      <c r="G2518" s="2" t="str">
        <f aca="false">IF(AND(E2518="No",F2518="No"),"Yes","No")</f>
        <v>No</v>
      </c>
      <c r="H2518" s="2" t="str">
        <f aca="false">IF(G2518="Yes",B2518,"")</f>
        <v/>
      </c>
    </row>
    <row r="2519" customFormat="false" ht="15" hidden="false" customHeight="false" outlineLevel="0" collapsed="false">
      <c r="A2519" s="2" t="s">
        <v>8009</v>
      </c>
      <c r="B2519" s="20" t="n">
        <v>94</v>
      </c>
      <c r="C2519" s="20" t="n">
        <v>94</v>
      </c>
      <c r="D2519" s="21" t="n">
        <f aca="false">C2519/Summary!$B$4</f>
        <v>0.00626666666666667</v>
      </c>
      <c r="E2519" s="2" t="s">
        <v>48</v>
      </c>
      <c r="F2519" s="2" t="s">
        <v>35</v>
      </c>
      <c r="G2519" s="2" t="str">
        <f aca="false">IF(AND(E2519="No",F2519="No"),"Yes","No")</f>
        <v>No</v>
      </c>
      <c r="H2519" s="2" t="str">
        <f aca="false">IF(G2519="Yes",B2519,"")</f>
        <v/>
      </c>
    </row>
    <row r="2520" customFormat="false" ht="15" hidden="false" customHeight="false" outlineLevel="0" collapsed="false">
      <c r="A2520" s="2" t="s">
        <v>8010</v>
      </c>
      <c r="B2520" s="20" t="n">
        <v>94</v>
      </c>
      <c r="C2520" s="20" t="n">
        <v>94</v>
      </c>
      <c r="D2520" s="21" t="n">
        <f aca="false">C2520/Summary!$B$4</f>
        <v>0.00626666666666667</v>
      </c>
      <c r="E2520" s="2" t="s">
        <v>48</v>
      </c>
      <c r="F2520" s="2" t="s">
        <v>35</v>
      </c>
      <c r="G2520" s="2" t="str">
        <f aca="false">IF(AND(E2520="No",F2520="No"),"Yes","No")</f>
        <v>No</v>
      </c>
      <c r="H2520" s="2" t="str">
        <f aca="false">IF(G2520="Yes",B2520,"")</f>
        <v/>
      </c>
    </row>
    <row r="2521" customFormat="false" ht="15" hidden="false" customHeight="false" outlineLevel="0" collapsed="false">
      <c r="A2521" s="2" t="s">
        <v>8011</v>
      </c>
      <c r="B2521" s="20" t="n">
        <v>94</v>
      </c>
      <c r="C2521" s="20" t="n">
        <v>94</v>
      </c>
      <c r="D2521" s="21" t="n">
        <f aca="false">C2521/Summary!$B$4</f>
        <v>0.00626666666666667</v>
      </c>
      <c r="E2521" s="2" t="s">
        <v>48</v>
      </c>
      <c r="F2521" s="2" t="s">
        <v>48</v>
      </c>
      <c r="G2521" s="2" t="str">
        <f aca="false">IF(AND(E2521="No",F2521="No"),"Yes","No")</f>
        <v>No</v>
      </c>
      <c r="H2521" s="2" t="str">
        <f aca="false">IF(G2521="Yes",B2521,"")</f>
        <v/>
      </c>
    </row>
    <row r="2522" customFormat="false" ht="15" hidden="false" customHeight="false" outlineLevel="0" collapsed="false">
      <c r="A2522" s="2" t="s">
        <v>8012</v>
      </c>
      <c r="B2522" s="20" t="n">
        <v>94</v>
      </c>
      <c r="C2522" s="20" t="n">
        <v>94</v>
      </c>
      <c r="D2522" s="21" t="n">
        <f aca="false">C2522/Summary!$B$4</f>
        <v>0.00626666666666667</v>
      </c>
      <c r="E2522" s="2" t="s">
        <v>48</v>
      </c>
      <c r="F2522" s="2" t="s">
        <v>48</v>
      </c>
      <c r="G2522" s="2" t="str">
        <f aca="false">IF(AND(E2522="No",F2522="No"),"Yes","No")</f>
        <v>No</v>
      </c>
      <c r="H2522" s="2" t="str">
        <f aca="false">IF(G2522="Yes",B2522,"")</f>
        <v/>
      </c>
    </row>
    <row r="2523" customFormat="false" ht="15" hidden="false" customHeight="false" outlineLevel="0" collapsed="false">
      <c r="A2523" s="2" t="s">
        <v>8013</v>
      </c>
      <c r="B2523" s="20" t="n">
        <v>94</v>
      </c>
      <c r="C2523" s="20" t="n">
        <v>94</v>
      </c>
      <c r="D2523" s="21" t="n">
        <f aca="false">C2523/Summary!$B$4</f>
        <v>0.00626666666666667</v>
      </c>
      <c r="E2523" s="2" t="s">
        <v>48</v>
      </c>
      <c r="F2523" s="2" t="s">
        <v>35</v>
      </c>
      <c r="G2523" s="2" t="str">
        <f aca="false">IF(AND(E2523="No",F2523="No"),"Yes","No")</f>
        <v>No</v>
      </c>
      <c r="H2523" s="2" t="str">
        <f aca="false">IF(G2523="Yes",B2523,"")</f>
        <v/>
      </c>
    </row>
    <row r="2524" customFormat="false" ht="15" hidden="false" customHeight="false" outlineLevel="0" collapsed="false">
      <c r="A2524" s="2" t="s">
        <v>8014</v>
      </c>
      <c r="B2524" s="20" t="n">
        <v>94</v>
      </c>
      <c r="C2524" s="20" t="n">
        <v>94</v>
      </c>
      <c r="D2524" s="21" t="n">
        <f aca="false">C2524/Summary!$B$4</f>
        <v>0.00626666666666667</v>
      </c>
      <c r="E2524" s="2" t="s">
        <v>48</v>
      </c>
      <c r="F2524" s="2" t="s">
        <v>35</v>
      </c>
      <c r="G2524" s="2" t="str">
        <f aca="false">IF(AND(E2524="No",F2524="No"),"Yes","No")</f>
        <v>No</v>
      </c>
      <c r="H2524" s="2" t="str">
        <f aca="false">IF(G2524="Yes",B2524,"")</f>
        <v/>
      </c>
    </row>
    <row r="2525" customFormat="false" ht="15" hidden="false" customHeight="false" outlineLevel="0" collapsed="false">
      <c r="A2525" s="2" t="s">
        <v>8015</v>
      </c>
      <c r="B2525" s="20" t="n">
        <v>94</v>
      </c>
      <c r="C2525" s="20" t="n">
        <v>94</v>
      </c>
      <c r="D2525" s="21" t="n">
        <f aca="false">C2525/Summary!$B$4</f>
        <v>0.00626666666666667</v>
      </c>
      <c r="E2525" s="2" t="s">
        <v>48</v>
      </c>
      <c r="F2525" s="2" t="s">
        <v>48</v>
      </c>
      <c r="G2525" s="2" t="str">
        <f aca="false">IF(AND(E2525="No",F2525="No"),"Yes","No")</f>
        <v>No</v>
      </c>
      <c r="H2525" s="2" t="str">
        <f aca="false">IF(G2525="Yes",B2525,"")</f>
        <v/>
      </c>
    </row>
    <row r="2526" customFormat="false" ht="15" hidden="false" customHeight="false" outlineLevel="0" collapsed="false">
      <c r="A2526" s="2" t="s">
        <v>8016</v>
      </c>
      <c r="B2526" s="20" t="n">
        <v>94</v>
      </c>
      <c r="C2526" s="20" t="n">
        <v>94</v>
      </c>
      <c r="D2526" s="21" t="n">
        <f aca="false">C2526/Summary!$B$4</f>
        <v>0.00626666666666667</v>
      </c>
      <c r="E2526" s="2" t="s">
        <v>48</v>
      </c>
      <c r="F2526" s="2" t="s">
        <v>35</v>
      </c>
      <c r="G2526" s="2" t="str">
        <f aca="false">IF(AND(E2526="No",F2526="No"),"Yes","No")</f>
        <v>No</v>
      </c>
      <c r="H2526" s="2" t="str">
        <f aca="false">IF(G2526="Yes",B2526,"")</f>
        <v/>
      </c>
    </row>
    <row r="2527" customFormat="false" ht="15" hidden="false" customHeight="false" outlineLevel="0" collapsed="false">
      <c r="A2527" s="2" t="s">
        <v>8017</v>
      </c>
      <c r="B2527" s="20" t="n">
        <v>94</v>
      </c>
      <c r="C2527" s="20" t="n">
        <v>93</v>
      </c>
      <c r="D2527" s="21" t="n">
        <f aca="false">C2527/Summary!$B$4</f>
        <v>0.0062</v>
      </c>
      <c r="E2527" s="2" t="s">
        <v>48</v>
      </c>
      <c r="F2527" s="2" t="s">
        <v>48</v>
      </c>
      <c r="G2527" s="2" t="str">
        <f aca="false">IF(AND(E2527="No",F2527="No"),"Yes","No")</f>
        <v>No</v>
      </c>
      <c r="H2527" s="2" t="str">
        <f aca="false">IF(G2527="Yes",B2527,"")</f>
        <v/>
      </c>
    </row>
    <row r="2528" customFormat="false" ht="15" hidden="false" customHeight="false" outlineLevel="0" collapsed="false">
      <c r="A2528" s="2" t="s">
        <v>8018</v>
      </c>
      <c r="B2528" s="20" t="n">
        <v>94</v>
      </c>
      <c r="C2528" s="20" t="n">
        <v>94</v>
      </c>
      <c r="D2528" s="21" t="n">
        <f aca="false">C2528/Summary!$B$4</f>
        <v>0.00626666666666667</v>
      </c>
      <c r="E2528" s="2" t="s">
        <v>48</v>
      </c>
      <c r="F2528" s="2" t="s">
        <v>35</v>
      </c>
      <c r="G2528" s="2" t="str">
        <f aca="false">IF(AND(E2528="No",F2528="No"),"Yes","No")</f>
        <v>No</v>
      </c>
      <c r="H2528" s="2" t="str">
        <f aca="false">IF(G2528="Yes",B2528,"")</f>
        <v/>
      </c>
    </row>
    <row r="2529" customFormat="false" ht="15" hidden="false" customHeight="false" outlineLevel="0" collapsed="false">
      <c r="A2529" s="2" t="s">
        <v>8019</v>
      </c>
      <c r="B2529" s="20" t="n">
        <v>94</v>
      </c>
      <c r="C2529" s="20" t="n">
        <v>94</v>
      </c>
      <c r="D2529" s="21" t="n">
        <f aca="false">C2529/Summary!$B$4</f>
        <v>0.00626666666666667</v>
      </c>
      <c r="E2529" s="2" t="s">
        <v>48</v>
      </c>
      <c r="F2529" s="2" t="s">
        <v>35</v>
      </c>
      <c r="G2529" s="2" t="str">
        <f aca="false">IF(AND(E2529="No",F2529="No"),"Yes","No")</f>
        <v>No</v>
      </c>
      <c r="H2529" s="2" t="str">
        <f aca="false">IF(G2529="Yes",B2529,"")</f>
        <v/>
      </c>
    </row>
    <row r="2530" customFormat="false" ht="15" hidden="false" customHeight="false" outlineLevel="0" collapsed="false">
      <c r="A2530" s="2" t="s">
        <v>8020</v>
      </c>
      <c r="B2530" s="20" t="n">
        <v>94</v>
      </c>
      <c r="C2530" s="20" t="n">
        <v>94</v>
      </c>
      <c r="D2530" s="21" t="n">
        <f aca="false">C2530/Summary!$B$4</f>
        <v>0.00626666666666667</v>
      </c>
      <c r="E2530" s="2" t="s">
        <v>48</v>
      </c>
      <c r="F2530" s="2" t="s">
        <v>48</v>
      </c>
      <c r="G2530" s="2" t="str">
        <f aca="false">IF(AND(E2530="No",F2530="No"),"Yes","No")</f>
        <v>No</v>
      </c>
      <c r="H2530" s="2" t="str">
        <f aca="false">IF(G2530="Yes",B2530,"")</f>
        <v/>
      </c>
    </row>
    <row r="2531" customFormat="false" ht="15" hidden="false" customHeight="false" outlineLevel="0" collapsed="false">
      <c r="A2531" s="2" t="s">
        <v>8021</v>
      </c>
      <c r="B2531" s="20" t="n">
        <v>94</v>
      </c>
      <c r="C2531" s="20" t="n">
        <v>94</v>
      </c>
      <c r="D2531" s="21" t="n">
        <f aca="false">C2531/Summary!$B$4</f>
        <v>0.00626666666666667</v>
      </c>
      <c r="E2531" s="2" t="s">
        <v>48</v>
      </c>
      <c r="F2531" s="2" t="s">
        <v>35</v>
      </c>
      <c r="G2531" s="2" t="str">
        <f aca="false">IF(AND(E2531="No",F2531="No"),"Yes","No")</f>
        <v>No</v>
      </c>
      <c r="H2531" s="2" t="str">
        <f aca="false">IF(G2531="Yes",B2531,"")</f>
        <v/>
      </c>
    </row>
    <row r="2532" customFormat="false" ht="15" hidden="false" customHeight="false" outlineLevel="0" collapsed="false">
      <c r="A2532" s="2" t="s">
        <v>8022</v>
      </c>
      <c r="B2532" s="20" t="n">
        <v>94</v>
      </c>
      <c r="C2532" s="20" t="n">
        <v>93</v>
      </c>
      <c r="D2532" s="21" t="n">
        <f aca="false">C2532/Summary!$B$4</f>
        <v>0.0062</v>
      </c>
      <c r="E2532" s="2" t="s">
        <v>48</v>
      </c>
      <c r="F2532" s="2" t="s">
        <v>48</v>
      </c>
      <c r="G2532" s="2" t="str">
        <f aca="false">IF(AND(E2532="No",F2532="No"),"Yes","No")</f>
        <v>No</v>
      </c>
      <c r="H2532" s="2" t="str">
        <f aca="false">IF(G2532="Yes",B2532,"")</f>
        <v/>
      </c>
    </row>
    <row r="2533" customFormat="false" ht="15" hidden="false" customHeight="false" outlineLevel="0" collapsed="false">
      <c r="A2533" s="2" t="s">
        <v>8023</v>
      </c>
      <c r="B2533" s="20" t="n">
        <v>94</v>
      </c>
      <c r="C2533" s="20" t="n">
        <v>94</v>
      </c>
      <c r="D2533" s="21" t="n">
        <f aca="false">C2533/Summary!$B$4</f>
        <v>0.00626666666666667</v>
      </c>
      <c r="E2533" s="2" t="s">
        <v>48</v>
      </c>
      <c r="F2533" s="2" t="s">
        <v>35</v>
      </c>
      <c r="G2533" s="2" t="str">
        <f aca="false">IF(AND(E2533="No",F2533="No"),"Yes","No")</f>
        <v>No</v>
      </c>
      <c r="H2533" s="2" t="str">
        <f aca="false">IF(G2533="Yes",B2533,"")</f>
        <v/>
      </c>
    </row>
    <row r="2534" customFormat="false" ht="15" hidden="false" customHeight="false" outlineLevel="0" collapsed="false">
      <c r="A2534" s="2" t="s">
        <v>8024</v>
      </c>
      <c r="B2534" s="20" t="n">
        <v>94</v>
      </c>
      <c r="C2534" s="20" t="n">
        <v>94</v>
      </c>
      <c r="D2534" s="21" t="n">
        <f aca="false">C2534/Summary!$B$4</f>
        <v>0.00626666666666667</v>
      </c>
      <c r="E2534" s="2" t="s">
        <v>48</v>
      </c>
      <c r="F2534" s="2" t="s">
        <v>35</v>
      </c>
      <c r="G2534" s="2" t="str">
        <f aca="false">IF(AND(E2534="No",F2534="No"),"Yes","No")</f>
        <v>No</v>
      </c>
      <c r="H2534" s="2" t="str">
        <f aca="false">IF(G2534="Yes",B2534,"")</f>
        <v/>
      </c>
    </row>
    <row r="2535" customFormat="false" ht="15" hidden="false" customHeight="false" outlineLevel="0" collapsed="false">
      <c r="A2535" s="2" t="s">
        <v>8025</v>
      </c>
      <c r="B2535" s="20" t="n">
        <v>94</v>
      </c>
      <c r="C2535" s="20" t="n">
        <v>94</v>
      </c>
      <c r="D2535" s="21" t="n">
        <f aca="false">C2535/Summary!$B$4</f>
        <v>0.00626666666666667</v>
      </c>
      <c r="E2535" s="2" t="s">
        <v>48</v>
      </c>
      <c r="F2535" s="2" t="s">
        <v>48</v>
      </c>
      <c r="G2535" s="2" t="str">
        <f aca="false">IF(AND(E2535="No",F2535="No"),"Yes","No")</f>
        <v>No</v>
      </c>
      <c r="H2535" s="2" t="str">
        <f aca="false">IF(G2535="Yes",B2535,"")</f>
        <v/>
      </c>
    </row>
    <row r="2536" customFormat="false" ht="15" hidden="false" customHeight="false" outlineLevel="0" collapsed="false">
      <c r="A2536" s="2" t="s">
        <v>8026</v>
      </c>
      <c r="B2536" s="20" t="n">
        <v>94</v>
      </c>
      <c r="C2536" s="20" t="n">
        <v>93</v>
      </c>
      <c r="D2536" s="21" t="n">
        <f aca="false">C2536/Summary!$B$4</f>
        <v>0.0062</v>
      </c>
      <c r="E2536" s="2" t="s">
        <v>48</v>
      </c>
      <c r="F2536" s="2" t="s">
        <v>48</v>
      </c>
      <c r="G2536" s="2" t="str">
        <f aca="false">IF(AND(E2536="No",F2536="No"),"Yes","No")</f>
        <v>No</v>
      </c>
      <c r="H2536" s="2" t="str">
        <f aca="false">IF(G2536="Yes",B2536,"")</f>
        <v/>
      </c>
    </row>
    <row r="2537" customFormat="false" ht="15" hidden="false" customHeight="false" outlineLevel="0" collapsed="false">
      <c r="A2537" s="2" t="s">
        <v>8027</v>
      </c>
      <c r="B2537" s="20" t="n">
        <v>94</v>
      </c>
      <c r="C2537" s="20" t="n">
        <v>94</v>
      </c>
      <c r="D2537" s="21" t="n">
        <f aca="false">C2537/Summary!$B$4</f>
        <v>0.00626666666666667</v>
      </c>
      <c r="E2537" s="2" t="s">
        <v>48</v>
      </c>
      <c r="F2537" s="2" t="s">
        <v>35</v>
      </c>
      <c r="G2537" s="2" t="str">
        <f aca="false">IF(AND(E2537="No",F2537="No"),"Yes","No")</f>
        <v>No</v>
      </c>
      <c r="H2537" s="2" t="str">
        <f aca="false">IF(G2537="Yes",B2537,"")</f>
        <v/>
      </c>
    </row>
    <row r="2538" customFormat="false" ht="15" hidden="false" customHeight="false" outlineLevel="0" collapsed="false">
      <c r="A2538" s="2" t="s">
        <v>8028</v>
      </c>
      <c r="B2538" s="20" t="n">
        <v>94</v>
      </c>
      <c r="C2538" s="20" t="n">
        <v>94</v>
      </c>
      <c r="D2538" s="21" t="n">
        <f aca="false">C2538/Summary!$B$4</f>
        <v>0.00626666666666667</v>
      </c>
      <c r="E2538" s="2" t="s">
        <v>48</v>
      </c>
      <c r="F2538" s="2" t="s">
        <v>48</v>
      </c>
      <c r="G2538" s="2" t="str">
        <f aca="false">IF(AND(E2538="No",F2538="No"),"Yes","No")</f>
        <v>No</v>
      </c>
      <c r="H2538" s="2" t="str">
        <f aca="false">IF(G2538="Yes",B2538,"")</f>
        <v/>
      </c>
    </row>
    <row r="2539" customFormat="false" ht="15" hidden="false" customHeight="false" outlineLevel="0" collapsed="false">
      <c r="A2539" s="2" t="s">
        <v>8029</v>
      </c>
      <c r="B2539" s="20" t="n">
        <v>94</v>
      </c>
      <c r="C2539" s="20" t="n">
        <v>94</v>
      </c>
      <c r="D2539" s="21" t="n">
        <f aca="false">C2539/Summary!$B$4</f>
        <v>0.00626666666666667</v>
      </c>
      <c r="E2539" s="2" t="s">
        <v>48</v>
      </c>
      <c r="F2539" s="2" t="s">
        <v>35</v>
      </c>
      <c r="G2539" s="2" t="str">
        <f aca="false">IF(AND(E2539="No",F2539="No"),"Yes","No")</f>
        <v>No</v>
      </c>
      <c r="H2539" s="2" t="str">
        <f aca="false">IF(G2539="Yes",B2539,"")</f>
        <v/>
      </c>
    </row>
    <row r="2540" customFormat="false" ht="15" hidden="false" customHeight="false" outlineLevel="0" collapsed="false">
      <c r="A2540" s="2" t="s">
        <v>8030</v>
      </c>
      <c r="B2540" s="20" t="n">
        <v>94</v>
      </c>
      <c r="C2540" s="20" t="n">
        <v>94</v>
      </c>
      <c r="D2540" s="21" t="n">
        <f aca="false">C2540/Summary!$B$4</f>
        <v>0.00626666666666667</v>
      </c>
      <c r="E2540" s="2" t="s">
        <v>48</v>
      </c>
      <c r="F2540" s="2" t="s">
        <v>35</v>
      </c>
      <c r="G2540" s="2" t="str">
        <f aca="false">IF(AND(E2540="No",F2540="No"),"Yes","No")</f>
        <v>No</v>
      </c>
      <c r="H2540" s="2" t="str">
        <f aca="false">IF(G2540="Yes",B2540,"")</f>
        <v/>
      </c>
    </row>
    <row r="2541" customFormat="false" ht="15" hidden="false" customHeight="false" outlineLevel="0" collapsed="false">
      <c r="A2541" s="2" t="s">
        <v>8031</v>
      </c>
      <c r="B2541" s="20" t="n">
        <v>94</v>
      </c>
      <c r="C2541" s="20" t="n">
        <v>94</v>
      </c>
      <c r="D2541" s="21" t="n">
        <f aca="false">C2541/Summary!$B$4</f>
        <v>0.00626666666666667</v>
      </c>
      <c r="E2541" s="2" t="s">
        <v>35</v>
      </c>
      <c r="F2541" s="2" t="s">
        <v>48</v>
      </c>
      <c r="G2541" s="2" t="str">
        <f aca="false">IF(AND(E2541="No",F2541="No"),"Yes","No")</f>
        <v>No</v>
      </c>
      <c r="H2541" s="2" t="str">
        <f aca="false">IF(G2541="Yes",B2541,"")</f>
        <v/>
      </c>
    </row>
    <row r="2542" customFormat="false" ht="15" hidden="false" customHeight="false" outlineLevel="0" collapsed="false">
      <c r="A2542" s="2" t="s">
        <v>8032</v>
      </c>
      <c r="B2542" s="20" t="n">
        <v>94</v>
      </c>
      <c r="C2542" s="20" t="n">
        <v>93</v>
      </c>
      <c r="D2542" s="21" t="n">
        <f aca="false">C2542/Summary!$B$4</f>
        <v>0.0062</v>
      </c>
      <c r="E2542" s="2" t="s">
        <v>35</v>
      </c>
      <c r="F2542" s="2" t="s">
        <v>48</v>
      </c>
      <c r="G2542" s="2" t="str">
        <f aca="false">IF(AND(E2542="No",F2542="No"),"Yes","No")</f>
        <v>No</v>
      </c>
      <c r="H2542" s="2" t="str">
        <f aca="false">IF(G2542="Yes",B2542,"")</f>
        <v/>
      </c>
    </row>
    <row r="2543" customFormat="false" ht="15" hidden="false" customHeight="false" outlineLevel="0" collapsed="false">
      <c r="A2543" s="2" t="s">
        <v>8033</v>
      </c>
      <c r="B2543" s="20" t="n">
        <v>94</v>
      </c>
      <c r="C2543" s="20" t="n">
        <v>93</v>
      </c>
      <c r="D2543" s="21" t="n">
        <f aca="false">C2543/Summary!$B$4</f>
        <v>0.0062</v>
      </c>
      <c r="E2543" s="2" t="s">
        <v>48</v>
      </c>
      <c r="F2543" s="2" t="s">
        <v>35</v>
      </c>
      <c r="G2543" s="2" t="str">
        <f aca="false">IF(AND(E2543="No",F2543="No"),"Yes","No")</f>
        <v>No</v>
      </c>
      <c r="H2543" s="2" t="str">
        <f aca="false">IF(G2543="Yes",B2543,"")</f>
        <v/>
      </c>
    </row>
    <row r="2544" customFormat="false" ht="15" hidden="false" customHeight="false" outlineLevel="0" collapsed="false">
      <c r="A2544" s="2" t="s">
        <v>8034</v>
      </c>
      <c r="B2544" s="20" t="n">
        <v>94</v>
      </c>
      <c r="C2544" s="20" t="n">
        <v>94</v>
      </c>
      <c r="D2544" s="21" t="n">
        <f aca="false">C2544/Summary!$B$4</f>
        <v>0.00626666666666667</v>
      </c>
      <c r="E2544" s="2" t="s">
        <v>48</v>
      </c>
      <c r="F2544" s="2" t="s">
        <v>48</v>
      </c>
      <c r="G2544" s="2" t="str">
        <f aca="false">IF(AND(E2544="No",F2544="No"),"Yes","No")</f>
        <v>No</v>
      </c>
      <c r="H2544" s="2" t="str">
        <f aca="false">IF(G2544="Yes",B2544,"")</f>
        <v/>
      </c>
    </row>
    <row r="2545" customFormat="false" ht="15" hidden="false" customHeight="false" outlineLevel="0" collapsed="false">
      <c r="A2545" s="2" t="s">
        <v>8035</v>
      </c>
      <c r="B2545" s="20" t="n">
        <v>94</v>
      </c>
      <c r="C2545" s="20" t="n">
        <v>94</v>
      </c>
      <c r="D2545" s="21" t="n">
        <f aca="false">C2545/Summary!$B$4</f>
        <v>0.00626666666666667</v>
      </c>
      <c r="E2545" s="2" t="s">
        <v>48</v>
      </c>
      <c r="F2545" s="2" t="s">
        <v>35</v>
      </c>
      <c r="G2545" s="2" t="str">
        <f aca="false">IF(AND(E2545="No",F2545="No"),"Yes","No")</f>
        <v>No</v>
      </c>
      <c r="H2545" s="2" t="str">
        <f aca="false">IF(G2545="Yes",B2545,"")</f>
        <v/>
      </c>
    </row>
    <row r="2546" customFormat="false" ht="15" hidden="false" customHeight="false" outlineLevel="0" collapsed="false">
      <c r="A2546" s="2" t="s">
        <v>8036</v>
      </c>
      <c r="B2546" s="20" t="n">
        <v>94</v>
      </c>
      <c r="C2546" s="20" t="n">
        <v>94</v>
      </c>
      <c r="D2546" s="21" t="n">
        <f aca="false">C2546/Summary!$B$4</f>
        <v>0.00626666666666667</v>
      </c>
      <c r="E2546" s="2" t="s">
        <v>35</v>
      </c>
      <c r="F2546" s="2" t="s">
        <v>48</v>
      </c>
      <c r="G2546" s="2" t="str">
        <f aca="false">IF(AND(E2546="No",F2546="No"),"Yes","No")</f>
        <v>No</v>
      </c>
      <c r="H2546" s="2" t="str">
        <f aca="false">IF(G2546="Yes",B2546,"")</f>
        <v/>
      </c>
    </row>
    <row r="2547" customFormat="false" ht="15" hidden="false" customHeight="false" outlineLevel="0" collapsed="false">
      <c r="A2547" s="2" t="s">
        <v>8037</v>
      </c>
      <c r="B2547" s="20" t="n">
        <v>94</v>
      </c>
      <c r="C2547" s="20" t="n">
        <v>94</v>
      </c>
      <c r="D2547" s="21" t="n">
        <f aca="false">C2547/Summary!$B$4</f>
        <v>0.00626666666666667</v>
      </c>
      <c r="E2547" s="2" t="s">
        <v>48</v>
      </c>
      <c r="F2547" s="2" t="s">
        <v>48</v>
      </c>
      <c r="G2547" s="2" t="str">
        <f aca="false">IF(AND(E2547="No",F2547="No"),"Yes","No")</f>
        <v>No</v>
      </c>
      <c r="H2547" s="2" t="str">
        <f aca="false">IF(G2547="Yes",B2547,"")</f>
        <v/>
      </c>
    </row>
    <row r="2548" customFormat="false" ht="15" hidden="false" customHeight="false" outlineLevel="0" collapsed="false">
      <c r="A2548" s="2" t="s">
        <v>8038</v>
      </c>
      <c r="B2548" s="20" t="n">
        <v>94</v>
      </c>
      <c r="C2548" s="20" t="n">
        <v>94</v>
      </c>
      <c r="D2548" s="21" t="n">
        <f aca="false">C2548/Summary!$B$4</f>
        <v>0.00626666666666667</v>
      </c>
      <c r="E2548" s="2" t="s">
        <v>35</v>
      </c>
      <c r="F2548" s="2" t="s">
        <v>48</v>
      </c>
      <c r="G2548" s="2" t="str">
        <f aca="false">IF(AND(E2548="No",F2548="No"),"Yes","No")</f>
        <v>No</v>
      </c>
      <c r="H2548" s="2" t="str">
        <f aca="false">IF(G2548="Yes",B2548,"")</f>
        <v/>
      </c>
    </row>
    <row r="2549" customFormat="false" ht="15" hidden="false" customHeight="false" outlineLevel="0" collapsed="false">
      <c r="A2549" s="2" t="s">
        <v>8039</v>
      </c>
      <c r="B2549" s="20" t="n">
        <v>94</v>
      </c>
      <c r="C2549" s="20" t="n">
        <v>94</v>
      </c>
      <c r="D2549" s="21" t="n">
        <f aca="false">C2549/Summary!$B$4</f>
        <v>0.00626666666666667</v>
      </c>
      <c r="E2549" s="2" t="s">
        <v>48</v>
      </c>
      <c r="F2549" s="2" t="s">
        <v>35</v>
      </c>
      <c r="G2549" s="2" t="str">
        <f aca="false">IF(AND(E2549="No",F2549="No"),"Yes","No")</f>
        <v>No</v>
      </c>
      <c r="H2549" s="2" t="str">
        <f aca="false">IF(G2549="Yes",B2549,"")</f>
        <v/>
      </c>
    </row>
    <row r="2550" customFormat="false" ht="15" hidden="false" customHeight="false" outlineLevel="0" collapsed="false">
      <c r="A2550" s="2" t="s">
        <v>8040</v>
      </c>
      <c r="B2550" s="20" t="n">
        <v>94</v>
      </c>
      <c r="C2550" s="20" t="n">
        <v>94</v>
      </c>
      <c r="D2550" s="21" t="n">
        <f aca="false">C2550/Summary!$B$4</f>
        <v>0.00626666666666667</v>
      </c>
      <c r="E2550" s="2" t="s">
        <v>48</v>
      </c>
      <c r="F2550" s="2" t="s">
        <v>35</v>
      </c>
      <c r="G2550" s="2" t="str">
        <f aca="false">IF(AND(E2550="No",F2550="No"),"Yes","No")</f>
        <v>No</v>
      </c>
      <c r="H2550" s="2" t="str">
        <f aca="false">IF(G2550="Yes",B2550,"")</f>
        <v/>
      </c>
    </row>
    <row r="2551" customFormat="false" ht="15" hidden="false" customHeight="false" outlineLevel="0" collapsed="false">
      <c r="A2551" s="2" t="s">
        <v>8041</v>
      </c>
      <c r="B2551" s="20" t="n">
        <v>94</v>
      </c>
      <c r="C2551" s="20" t="n">
        <v>94</v>
      </c>
      <c r="D2551" s="21" t="n">
        <f aca="false">C2551/Summary!$B$4</f>
        <v>0.00626666666666667</v>
      </c>
      <c r="E2551" s="2" t="s">
        <v>48</v>
      </c>
      <c r="F2551" s="2" t="s">
        <v>48</v>
      </c>
      <c r="G2551" s="2" t="str">
        <f aca="false">IF(AND(E2551="No",F2551="No"),"Yes","No")</f>
        <v>No</v>
      </c>
      <c r="H2551" s="2" t="str">
        <f aca="false">IF(G2551="Yes",B2551,"")</f>
        <v/>
      </c>
    </row>
    <row r="2552" customFormat="false" ht="15" hidden="false" customHeight="false" outlineLevel="0" collapsed="false">
      <c r="A2552" s="2" t="s">
        <v>8042</v>
      </c>
      <c r="B2552" s="20" t="n">
        <v>94</v>
      </c>
      <c r="C2552" s="20" t="n">
        <v>94</v>
      </c>
      <c r="D2552" s="21" t="n">
        <f aca="false">C2552/Summary!$B$4</f>
        <v>0.00626666666666667</v>
      </c>
      <c r="E2552" s="2" t="s">
        <v>48</v>
      </c>
      <c r="F2552" s="2" t="s">
        <v>35</v>
      </c>
      <c r="G2552" s="2" t="str">
        <f aca="false">IF(AND(E2552="No",F2552="No"),"Yes","No")</f>
        <v>No</v>
      </c>
      <c r="H2552" s="2" t="str">
        <f aca="false">IF(G2552="Yes",B2552,"")</f>
        <v/>
      </c>
    </row>
    <row r="2553" customFormat="false" ht="15" hidden="false" customHeight="false" outlineLevel="0" collapsed="false">
      <c r="A2553" s="2" t="s">
        <v>8043</v>
      </c>
      <c r="B2553" s="20" t="n">
        <v>94</v>
      </c>
      <c r="C2553" s="20" t="n">
        <v>94</v>
      </c>
      <c r="D2553" s="21" t="n">
        <f aca="false">C2553/Summary!$B$4</f>
        <v>0.00626666666666667</v>
      </c>
      <c r="E2553" s="2" t="s">
        <v>48</v>
      </c>
      <c r="F2553" s="2" t="s">
        <v>35</v>
      </c>
      <c r="G2553" s="2" t="str">
        <f aca="false">IF(AND(E2553="No",F2553="No"),"Yes","No")</f>
        <v>No</v>
      </c>
      <c r="H2553" s="2" t="str">
        <f aca="false">IF(G2553="Yes",B2553,"")</f>
        <v/>
      </c>
    </row>
    <row r="2554" customFormat="false" ht="15" hidden="false" customHeight="false" outlineLevel="0" collapsed="false">
      <c r="A2554" s="2" t="s">
        <v>8044</v>
      </c>
      <c r="B2554" s="20" t="n">
        <v>94</v>
      </c>
      <c r="C2554" s="20" t="n">
        <v>93</v>
      </c>
      <c r="D2554" s="21" t="n">
        <f aca="false">C2554/Summary!$B$4</f>
        <v>0.0062</v>
      </c>
      <c r="E2554" s="2" t="s">
        <v>48</v>
      </c>
      <c r="F2554" s="2" t="s">
        <v>35</v>
      </c>
      <c r="G2554" s="2" t="str">
        <f aca="false">IF(AND(E2554="No",F2554="No"),"Yes","No")</f>
        <v>No</v>
      </c>
      <c r="H2554" s="2" t="str">
        <f aca="false">IF(G2554="Yes",B2554,"")</f>
        <v/>
      </c>
    </row>
    <row r="2555" customFormat="false" ht="15" hidden="false" customHeight="false" outlineLevel="0" collapsed="false">
      <c r="A2555" s="2" t="s">
        <v>8045</v>
      </c>
      <c r="B2555" s="20" t="n">
        <v>94</v>
      </c>
      <c r="C2555" s="20" t="n">
        <v>94</v>
      </c>
      <c r="D2555" s="21" t="n">
        <f aca="false">C2555/Summary!$B$4</f>
        <v>0.00626666666666667</v>
      </c>
      <c r="E2555" s="2" t="s">
        <v>48</v>
      </c>
      <c r="F2555" s="2" t="s">
        <v>35</v>
      </c>
      <c r="G2555" s="2" t="str">
        <f aca="false">IF(AND(E2555="No",F2555="No"),"Yes","No")</f>
        <v>No</v>
      </c>
      <c r="H2555" s="2" t="str">
        <f aca="false">IF(G2555="Yes",B2555,"")</f>
        <v/>
      </c>
    </row>
    <row r="2556" customFormat="false" ht="15" hidden="false" customHeight="false" outlineLevel="0" collapsed="false">
      <c r="A2556" s="2" t="s">
        <v>8046</v>
      </c>
      <c r="B2556" s="20" t="n">
        <v>94</v>
      </c>
      <c r="C2556" s="20" t="n">
        <v>94</v>
      </c>
      <c r="D2556" s="21" t="n">
        <f aca="false">C2556/Summary!$B$4</f>
        <v>0.00626666666666667</v>
      </c>
      <c r="E2556" s="2" t="s">
        <v>48</v>
      </c>
      <c r="F2556" s="2" t="s">
        <v>35</v>
      </c>
      <c r="G2556" s="2" t="str">
        <f aca="false">IF(AND(E2556="No",F2556="No"),"Yes","No")</f>
        <v>No</v>
      </c>
      <c r="H2556" s="2" t="str">
        <f aca="false">IF(G2556="Yes",B2556,"")</f>
        <v/>
      </c>
    </row>
    <row r="2557" customFormat="false" ht="15" hidden="false" customHeight="false" outlineLevel="0" collapsed="false">
      <c r="A2557" s="2" t="s">
        <v>8047</v>
      </c>
      <c r="B2557" s="20" t="n">
        <v>94</v>
      </c>
      <c r="C2557" s="20" t="n">
        <v>94</v>
      </c>
      <c r="D2557" s="21" t="n">
        <f aca="false">C2557/Summary!$B$4</f>
        <v>0.00626666666666667</v>
      </c>
      <c r="E2557" s="2" t="s">
        <v>48</v>
      </c>
      <c r="F2557" s="2" t="s">
        <v>35</v>
      </c>
      <c r="G2557" s="2" t="str">
        <f aca="false">IF(AND(E2557="No",F2557="No"),"Yes","No")</f>
        <v>No</v>
      </c>
      <c r="H2557" s="2" t="str">
        <f aca="false">IF(G2557="Yes",B2557,"")</f>
        <v/>
      </c>
    </row>
    <row r="2558" customFormat="false" ht="15" hidden="false" customHeight="false" outlineLevel="0" collapsed="false">
      <c r="A2558" s="2" t="s">
        <v>8048</v>
      </c>
      <c r="B2558" s="20" t="n">
        <v>94</v>
      </c>
      <c r="C2558" s="20" t="n">
        <v>94</v>
      </c>
      <c r="D2558" s="21" t="n">
        <f aca="false">C2558/Summary!$B$4</f>
        <v>0.00626666666666667</v>
      </c>
      <c r="E2558" s="2" t="s">
        <v>48</v>
      </c>
      <c r="F2558" s="2" t="s">
        <v>35</v>
      </c>
      <c r="G2558" s="2" t="str">
        <f aca="false">IF(AND(E2558="No",F2558="No"),"Yes","No")</f>
        <v>No</v>
      </c>
      <c r="H2558" s="2" t="str">
        <f aca="false">IF(G2558="Yes",B2558,"")</f>
        <v/>
      </c>
    </row>
    <row r="2559" customFormat="false" ht="15" hidden="false" customHeight="false" outlineLevel="0" collapsed="false">
      <c r="A2559" s="2" t="s">
        <v>8049</v>
      </c>
      <c r="B2559" s="20" t="n">
        <v>94</v>
      </c>
      <c r="C2559" s="20" t="n">
        <v>94</v>
      </c>
      <c r="D2559" s="21" t="n">
        <f aca="false">C2559/Summary!$B$4</f>
        <v>0.00626666666666667</v>
      </c>
      <c r="E2559" s="2" t="s">
        <v>48</v>
      </c>
      <c r="F2559" s="2" t="s">
        <v>35</v>
      </c>
      <c r="G2559" s="2" t="str">
        <f aca="false">IF(AND(E2559="No",F2559="No"),"Yes","No")</f>
        <v>No</v>
      </c>
      <c r="H2559" s="2" t="str">
        <f aca="false">IF(G2559="Yes",B2559,"")</f>
        <v/>
      </c>
    </row>
    <row r="2560" customFormat="false" ht="15" hidden="false" customHeight="false" outlineLevel="0" collapsed="false">
      <c r="A2560" s="2" t="s">
        <v>8050</v>
      </c>
      <c r="B2560" s="20" t="n">
        <v>94</v>
      </c>
      <c r="C2560" s="20" t="n">
        <v>93</v>
      </c>
      <c r="D2560" s="21" t="n">
        <f aca="false">C2560/Summary!$B$4</f>
        <v>0.0062</v>
      </c>
      <c r="E2560" s="2" t="s">
        <v>48</v>
      </c>
      <c r="F2560" s="2" t="s">
        <v>48</v>
      </c>
      <c r="G2560" s="2" t="str">
        <f aca="false">IF(AND(E2560="No",F2560="No"),"Yes","No")</f>
        <v>No</v>
      </c>
      <c r="H2560" s="2" t="str">
        <f aca="false">IF(G2560="Yes",B2560,"")</f>
        <v/>
      </c>
    </row>
    <row r="2561" customFormat="false" ht="15" hidden="false" customHeight="false" outlineLevel="0" collapsed="false">
      <c r="A2561" s="2" t="s">
        <v>8051</v>
      </c>
      <c r="B2561" s="20" t="n">
        <v>94</v>
      </c>
      <c r="C2561" s="20" t="n">
        <v>94</v>
      </c>
      <c r="D2561" s="21" t="n">
        <f aca="false">C2561/Summary!$B$4</f>
        <v>0.00626666666666667</v>
      </c>
      <c r="E2561" s="2" t="s">
        <v>48</v>
      </c>
      <c r="F2561" s="2" t="s">
        <v>35</v>
      </c>
      <c r="G2561" s="2" t="str">
        <f aca="false">IF(AND(E2561="No",F2561="No"),"Yes","No")</f>
        <v>No</v>
      </c>
      <c r="H2561" s="2" t="str">
        <f aca="false">IF(G2561="Yes",B2561,"")</f>
        <v/>
      </c>
    </row>
    <row r="2562" customFormat="false" ht="15" hidden="false" customHeight="false" outlineLevel="0" collapsed="false">
      <c r="A2562" s="2" t="s">
        <v>8052</v>
      </c>
      <c r="B2562" s="20" t="n">
        <v>94</v>
      </c>
      <c r="C2562" s="20" t="n">
        <v>94</v>
      </c>
      <c r="D2562" s="21" t="n">
        <f aca="false">C2562/Summary!$B$4</f>
        <v>0.00626666666666667</v>
      </c>
      <c r="E2562" s="2" t="s">
        <v>48</v>
      </c>
      <c r="F2562" s="2" t="s">
        <v>35</v>
      </c>
      <c r="G2562" s="2" t="str">
        <f aca="false">IF(AND(E2562="No",F2562="No"),"Yes","No")</f>
        <v>No</v>
      </c>
      <c r="H2562" s="2" t="str">
        <f aca="false">IF(G2562="Yes",B2562,"")</f>
        <v/>
      </c>
    </row>
    <row r="2563" customFormat="false" ht="15" hidden="false" customHeight="false" outlineLevel="0" collapsed="false">
      <c r="A2563" s="2" t="s">
        <v>8053</v>
      </c>
      <c r="B2563" s="20" t="n">
        <v>94</v>
      </c>
      <c r="C2563" s="20" t="n">
        <v>94</v>
      </c>
      <c r="D2563" s="21" t="n">
        <f aca="false">C2563/Summary!$B$4</f>
        <v>0.00626666666666667</v>
      </c>
      <c r="E2563" s="2" t="s">
        <v>48</v>
      </c>
      <c r="F2563" s="2" t="s">
        <v>35</v>
      </c>
      <c r="G2563" s="2" t="str">
        <f aca="false">IF(AND(E2563="No",F2563="No"),"Yes","No")</f>
        <v>No</v>
      </c>
      <c r="H2563" s="2" t="str">
        <f aca="false">IF(G2563="Yes",B2563,"")</f>
        <v/>
      </c>
    </row>
    <row r="2564" customFormat="false" ht="15" hidden="false" customHeight="false" outlineLevel="0" collapsed="false">
      <c r="A2564" s="2" t="s">
        <v>8054</v>
      </c>
      <c r="B2564" s="20" t="n">
        <v>94</v>
      </c>
      <c r="C2564" s="20" t="n">
        <v>94</v>
      </c>
      <c r="D2564" s="21" t="n">
        <f aca="false">C2564/Summary!$B$4</f>
        <v>0.00626666666666667</v>
      </c>
      <c r="E2564" s="2" t="s">
        <v>48</v>
      </c>
      <c r="F2564" s="2" t="s">
        <v>35</v>
      </c>
      <c r="G2564" s="2" t="str">
        <f aca="false">IF(AND(E2564="No",F2564="No"),"Yes","No")</f>
        <v>No</v>
      </c>
      <c r="H2564" s="2" t="str">
        <f aca="false">IF(G2564="Yes",B2564,"")</f>
        <v/>
      </c>
    </row>
    <row r="2565" customFormat="false" ht="15" hidden="false" customHeight="false" outlineLevel="0" collapsed="false">
      <c r="A2565" s="2" t="s">
        <v>8055</v>
      </c>
      <c r="B2565" s="20" t="n">
        <v>94</v>
      </c>
      <c r="C2565" s="20" t="n">
        <v>94</v>
      </c>
      <c r="D2565" s="21" t="n">
        <f aca="false">C2565/Summary!$B$4</f>
        <v>0.00626666666666667</v>
      </c>
      <c r="E2565" s="2" t="s">
        <v>48</v>
      </c>
      <c r="F2565" s="2" t="s">
        <v>35</v>
      </c>
      <c r="G2565" s="2" t="str">
        <f aca="false">IF(AND(E2565="No",F2565="No"),"Yes","No")</f>
        <v>No</v>
      </c>
      <c r="H2565" s="2" t="str">
        <f aca="false">IF(G2565="Yes",B2565,"")</f>
        <v/>
      </c>
    </row>
    <row r="2566" customFormat="false" ht="15" hidden="false" customHeight="false" outlineLevel="0" collapsed="false">
      <c r="A2566" s="2" t="s">
        <v>8056</v>
      </c>
      <c r="B2566" s="20" t="n">
        <v>94</v>
      </c>
      <c r="C2566" s="20" t="n">
        <v>94</v>
      </c>
      <c r="D2566" s="21" t="n">
        <f aca="false">C2566/Summary!$B$4</f>
        <v>0.00626666666666667</v>
      </c>
      <c r="E2566" s="2" t="s">
        <v>48</v>
      </c>
      <c r="F2566" s="2" t="s">
        <v>35</v>
      </c>
      <c r="G2566" s="2" t="str">
        <f aca="false">IF(AND(E2566="No",F2566="No"),"Yes","No")</f>
        <v>No</v>
      </c>
      <c r="H2566" s="2" t="str">
        <f aca="false">IF(G2566="Yes",B2566,"")</f>
        <v/>
      </c>
    </row>
    <row r="2567" customFormat="false" ht="15" hidden="false" customHeight="false" outlineLevel="0" collapsed="false">
      <c r="A2567" s="2" t="s">
        <v>8057</v>
      </c>
      <c r="B2567" s="20" t="n">
        <v>94</v>
      </c>
      <c r="C2567" s="20" t="n">
        <v>94</v>
      </c>
      <c r="D2567" s="21" t="n">
        <f aca="false">C2567/Summary!$B$4</f>
        <v>0.00626666666666667</v>
      </c>
      <c r="E2567" s="2" t="s">
        <v>48</v>
      </c>
      <c r="F2567" s="2" t="s">
        <v>35</v>
      </c>
      <c r="G2567" s="2" t="str">
        <f aca="false">IF(AND(E2567="No",F2567="No"),"Yes","No")</f>
        <v>No</v>
      </c>
      <c r="H2567" s="2" t="str">
        <f aca="false">IF(G2567="Yes",B2567,"")</f>
        <v/>
      </c>
    </row>
    <row r="2568" customFormat="false" ht="15" hidden="false" customHeight="false" outlineLevel="0" collapsed="false">
      <c r="A2568" s="2" t="s">
        <v>8058</v>
      </c>
      <c r="B2568" s="20" t="n">
        <v>94</v>
      </c>
      <c r="C2568" s="20" t="n">
        <v>94</v>
      </c>
      <c r="D2568" s="21" t="n">
        <f aca="false">C2568/Summary!$B$4</f>
        <v>0.00626666666666667</v>
      </c>
      <c r="E2568" s="2" t="s">
        <v>48</v>
      </c>
      <c r="F2568" s="2" t="s">
        <v>48</v>
      </c>
      <c r="G2568" s="2" t="str">
        <f aca="false">IF(AND(E2568="No",F2568="No"),"Yes","No")</f>
        <v>No</v>
      </c>
      <c r="H2568" s="2" t="str">
        <f aca="false">IF(G2568="Yes",B2568,"")</f>
        <v/>
      </c>
    </row>
    <row r="2569" customFormat="false" ht="15" hidden="false" customHeight="false" outlineLevel="0" collapsed="false">
      <c r="A2569" s="2" t="s">
        <v>8059</v>
      </c>
      <c r="B2569" s="20" t="n">
        <v>94</v>
      </c>
      <c r="C2569" s="20" t="n">
        <v>94</v>
      </c>
      <c r="D2569" s="21" t="n">
        <f aca="false">C2569/Summary!$B$4</f>
        <v>0.00626666666666667</v>
      </c>
      <c r="E2569" s="2" t="s">
        <v>48</v>
      </c>
      <c r="F2569" s="2" t="s">
        <v>35</v>
      </c>
      <c r="G2569" s="2" t="str">
        <f aca="false">IF(AND(E2569="No",F2569="No"),"Yes","No")</f>
        <v>No</v>
      </c>
      <c r="H2569" s="2" t="str">
        <f aca="false">IF(G2569="Yes",B2569,"")</f>
        <v/>
      </c>
    </row>
    <row r="2570" customFormat="false" ht="15" hidden="false" customHeight="false" outlineLevel="0" collapsed="false">
      <c r="A2570" s="2" t="s">
        <v>8060</v>
      </c>
      <c r="B2570" s="20" t="n">
        <v>94</v>
      </c>
      <c r="C2570" s="20" t="n">
        <v>94</v>
      </c>
      <c r="D2570" s="21" t="n">
        <f aca="false">C2570/Summary!$B$4</f>
        <v>0.00626666666666667</v>
      </c>
      <c r="E2570" s="2" t="s">
        <v>48</v>
      </c>
      <c r="F2570" s="2" t="s">
        <v>48</v>
      </c>
      <c r="G2570" s="2" t="str">
        <f aca="false">IF(AND(E2570="No",F2570="No"),"Yes","No")</f>
        <v>No</v>
      </c>
      <c r="H2570" s="2" t="str">
        <f aca="false">IF(G2570="Yes",B2570,"")</f>
        <v/>
      </c>
    </row>
    <row r="2571" customFormat="false" ht="15" hidden="false" customHeight="false" outlineLevel="0" collapsed="false">
      <c r="A2571" s="2" t="s">
        <v>8061</v>
      </c>
      <c r="B2571" s="20" t="n">
        <v>94</v>
      </c>
      <c r="C2571" s="20" t="n">
        <v>94</v>
      </c>
      <c r="D2571" s="21" t="n">
        <f aca="false">C2571/Summary!$B$4</f>
        <v>0.00626666666666667</v>
      </c>
      <c r="E2571" s="2" t="s">
        <v>48</v>
      </c>
      <c r="F2571" s="2" t="s">
        <v>35</v>
      </c>
      <c r="G2571" s="2" t="str">
        <f aca="false">IF(AND(E2571="No",F2571="No"),"Yes","No")</f>
        <v>No</v>
      </c>
      <c r="H2571" s="2" t="str">
        <f aca="false">IF(G2571="Yes",B2571,"")</f>
        <v/>
      </c>
    </row>
    <row r="2572" customFormat="false" ht="15" hidden="false" customHeight="false" outlineLevel="0" collapsed="false">
      <c r="A2572" s="2" t="s">
        <v>8062</v>
      </c>
      <c r="B2572" s="20" t="n">
        <v>94</v>
      </c>
      <c r="C2572" s="20" t="n">
        <v>94</v>
      </c>
      <c r="D2572" s="21" t="n">
        <f aca="false">C2572/Summary!$B$4</f>
        <v>0.00626666666666667</v>
      </c>
      <c r="E2572" s="2" t="s">
        <v>48</v>
      </c>
      <c r="F2572" s="2" t="s">
        <v>35</v>
      </c>
      <c r="G2572" s="2" t="str">
        <f aca="false">IF(AND(E2572="No",F2572="No"),"Yes","No")</f>
        <v>No</v>
      </c>
      <c r="H2572" s="2" t="str">
        <f aca="false">IF(G2572="Yes",B2572,"")</f>
        <v/>
      </c>
    </row>
    <row r="2573" customFormat="false" ht="15" hidden="false" customHeight="false" outlineLevel="0" collapsed="false">
      <c r="A2573" s="2" t="s">
        <v>8063</v>
      </c>
      <c r="B2573" s="20" t="n">
        <v>94</v>
      </c>
      <c r="C2573" s="20" t="n">
        <v>94</v>
      </c>
      <c r="D2573" s="21" t="n">
        <f aca="false">C2573/Summary!$B$4</f>
        <v>0.00626666666666667</v>
      </c>
      <c r="E2573" s="2" t="s">
        <v>35</v>
      </c>
      <c r="F2573" s="2" t="s">
        <v>48</v>
      </c>
      <c r="G2573" s="2" t="str">
        <f aca="false">IF(AND(E2573="No",F2573="No"),"Yes","No")</f>
        <v>No</v>
      </c>
      <c r="H2573" s="2" t="str">
        <f aca="false">IF(G2573="Yes",B2573,"")</f>
        <v/>
      </c>
    </row>
    <row r="2574" customFormat="false" ht="15" hidden="false" customHeight="false" outlineLevel="0" collapsed="false">
      <c r="A2574" s="2" t="s">
        <v>8064</v>
      </c>
      <c r="B2574" s="20" t="n">
        <v>94</v>
      </c>
      <c r="C2574" s="20" t="n">
        <v>94</v>
      </c>
      <c r="D2574" s="21" t="n">
        <f aca="false">C2574/Summary!$B$4</f>
        <v>0.00626666666666667</v>
      </c>
      <c r="E2574" s="2" t="s">
        <v>48</v>
      </c>
      <c r="F2574" s="2" t="s">
        <v>35</v>
      </c>
      <c r="G2574" s="2" t="str">
        <f aca="false">IF(AND(E2574="No",F2574="No"),"Yes","No")</f>
        <v>No</v>
      </c>
      <c r="H2574" s="2" t="str">
        <f aca="false">IF(G2574="Yes",B2574,"")</f>
        <v/>
      </c>
    </row>
    <row r="2575" customFormat="false" ht="15" hidden="false" customHeight="false" outlineLevel="0" collapsed="false">
      <c r="A2575" s="2" t="s">
        <v>8065</v>
      </c>
      <c r="B2575" s="20" t="n">
        <v>94</v>
      </c>
      <c r="C2575" s="20" t="n">
        <v>94</v>
      </c>
      <c r="D2575" s="21" t="n">
        <f aca="false">C2575/Summary!$B$4</f>
        <v>0.00626666666666667</v>
      </c>
      <c r="E2575" s="2" t="s">
        <v>48</v>
      </c>
      <c r="F2575" s="2" t="s">
        <v>35</v>
      </c>
      <c r="G2575" s="2" t="str">
        <f aca="false">IF(AND(E2575="No",F2575="No"),"Yes","No")</f>
        <v>No</v>
      </c>
      <c r="H2575" s="2" t="str">
        <f aca="false">IF(G2575="Yes",B2575,"")</f>
        <v/>
      </c>
    </row>
    <row r="2576" customFormat="false" ht="15" hidden="false" customHeight="false" outlineLevel="0" collapsed="false">
      <c r="A2576" s="2" t="s">
        <v>8066</v>
      </c>
      <c r="B2576" s="20" t="n">
        <v>94</v>
      </c>
      <c r="C2576" s="20" t="n">
        <v>94</v>
      </c>
      <c r="D2576" s="21" t="n">
        <f aca="false">C2576/Summary!$B$4</f>
        <v>0.00626666666666667</v>
      </c>
      <c r="E2576" s="2" t="s">
        <v>35</v>
      </c>
      <c r="F2576" s="2" t="s">
        <v>48</v>
      </c>
      <c r="G2576" s="2" t="str">
        <f aca="false">IF(AND(E2576="No",F2576="No"),"Yes","No")</f>
        <v>No</v>
      </c>
      <c r="H2576" s="2" t="str">
        <f aca="false">IF(G2576="Yes",B2576,"")</f>
        <v/>
      </c>
    </row>
    <row r="2577" customFormat="false" ht="15" hidden="false" customHeight="false" outlineLevel="0" collapsed="false">
      <c r="A2577" s="2" t="s">
        <v>8067</v>
      </c>
      <c r="B2577" s="20" t="n">
        <v>94</v>
      </c>
      <c r="C2577" s="20" t="n">
        <v>94</v>
      </c>
      <c r="D2577" s="21" t="n">
        <f aca="false">C2577/Summary!$B$4</f>
        <v>0.00626666666666667</v>
      </c>
      <c r="E2577" s="2" t="s">
        <v>48</v>
      </c>
      <c r="F2577" s="2" t="s">
        <v>48</v>
      </c>
      <c r="G2577" s="2" t="str">
        <f aca="false">IF(AND(E2577="No",F2577="No"),"Yes","No")</f>
        <v>No</v>
      </c>
      <c r="H2577" s="2" t="str">
        <f aca="false">IF(G2577="Yes",B2577,"")</f>
        <v/>
      </c>
    </row>
    <row r="2578" customFormat="false" ht="15" hidden="false" customHeight="false" outlineLevel="0" collapsed="false">
      <c r="A2578" s="2" t="s">
        <v>8068</v>
      </c>
      <c r="B2578" s="20" t="n">
        <v>94</v>
      </c>
      <c r="C2578" s="20" t="n">
        <v>94</v>
      </c>
      <c r="D2578" s="21" t="n">
        <f aca="false">C2578/Summary!$B$4</f>
        <v>0.00626666666666667</v>
      </c>
      <c r="E2578" s="2" t="s">
        <v>48</v>
      </c>
      <c r="F2578" s="2" t="s">
        <v>35</v>
      </c>
      <c r="G2578" s="2" t="str">
        <f aca="false">IF(AND(E2578="No",F2578="No"),"Yes","No")</f>
        <v>No</v>
      </c>
      <c r="H2578" s="2" t="str">
        <f aca="false">IF(G2578="Yes",B2578,"")</f>
        <v/>
      </c>
    </row>
    <row r="2579" customFormat="false" ht="15" hidden="false" customHeight="false" outlineLevel="0" collapsed="false">
      <c r="A2579" s="2" t="s">
        <v>8069</v>
      </c>
      <c r="B2579" s="20" t="n">
        <v>94</v>
      </c>
      <c r="C2579" s="20" t="n">
        <v>94</v>
      </c>
      <c r="D2579" s="21" t="n">
        <f aca="false">C2579/Summary!$B$4</f>
        <v>0.00626666666666667</v>
      </c>
      <c r="E2579" s="2" t="s">
        <v>48</v>
      </c>
      <c r="F2579" s="2" t="s">
        <v>35</v>
      </c>
      <c r="G2579" s="2" t="str">
        <f aca="false">IF(AND(E2579="No",F2579="No"),"Yes","No")</f>
        <v>No</v>
      </c>
      <c r="H2579" s="2" t="str">
        <f aca="false">IF(G2579="Yes",B2579,"")</f>
        <v/>
      </c>
    </row>
    <row r="2580" customFormat="false" ht="15" hidden="false" customHeight="false" outlineLevel="0" collapsed="false">
      <c r="A2580" s="2" t="s">
        <v>8070</v>
      </c>
      <c r="B2580" s="20" t="n">
        <v>94</v>
      </c>
      <c r="C2580" s="20" t="n">
        <v>93</v>
      </c>
      <c r="D2580" s="21" t="n">
        <f aca="false">C2580/Summary!$B$4</f>
        <v>0.0062</v>
      </c>
      <c r="E2580" s="2" t="s">
        <v>48</v>
      </c>
      <c r="F2580" s="2" t="s">
        <v>35</v>
      </c>
      <c r="G2580" s="2" t="str">
        <f aca="false">IF(AND(E2580="No",F2580="No"),"Yes","No")</f>
        <v>No</v>
      </c>
      <c r="H2580" s="2" t="str">
        <f aca="false">IF(G2580="Yes",B2580,"")</f>
        <v/>
      </c>
    </row>
    <row r="2581" customFormat="false" ht="15" hidden="false" customHeight="false" outlineLevel="0" collapsed="false">
      <c r="A2581" s="2" t="s">
        <v>8071</v>
      </c>
      <c r="B2581" s="20" t="n">
        <v>94</v>
      </c>
      <c r="C2581" s="20" t="n">
        <v>94</v>
      </c>
      <c r="D2581" s="21" t="n">
        <f aca="false">C2581/Summary!$B$4</f>
        <v>0.00626666666666667</v>
      </c>
      <c r="E2581" s="2" t="s">
        <v>48</v>
      </c>
      <c r="F2581" s="2" t="s">
        <v>35</v>
      </c>
      <c r="G2581" s="2" t="str">
        <f aca="false">IF(AND(E2581="No",F2581="No"),"Yes","No")</f>
        <v>No</v>
      </c>
      <c r="H2581" s="2" t="str">
        <f aca="false">IF(G2581="Yes",B2581,"")</f>
        <v/>
      </c>
    </row>
    <row r="2582" customFormat="false" ht="15" hidden="false" customHeight="false" outlineLevel="0" collapsed="false">
      <c r="A2582" s="2" t="s">
        <v>8072</v>
      </c>
      <c r="B2582" s="20" t="n">
        <v>94</v>
      </c>
      <c r="C2582" s="20" t="n">
        <v>94</v>
      </c>
      <c r="D2582" s="21" t="n">
        <f aca="false">C2582/Summary!$B$4</f>
        <v>0.00626666666666667</v>
      </c>
      <c r="E2582" s="2" t="s">
        <v>48</v>
      </c>
      <c r="F2582" s="2" t="s">
        <v>35</v>
      </c>
      <c r="G2582" s="2" t="str">
        <f aca="false">IF(AND(E2582="No",F2582="No"),"Yes","No")</f>
        <v>No</v>
      </c>
      <c r="H2582" s="2" t="str">
        <f aca="false">IF(G2582="Yes",B2582,"")</f>
        <v/>
      </c>
    </row>
    <row r="2583" customFormat="false" ht="15" hidden="false" customHeight="false" outlineLevel="0" collapsed="false">
      <c r="A2583" s="2" t="s">
        <v>8073</v>
      </c>
      <c r="B2583" s="20" t="n">
        <v>94</v>
      </c>
      <c r="C2583" s="20" t="n">
        <v>94</v>
      </c>
      <c r="D2583" s="21" t="n">
        <f aca="false">C2583/Summary!$B$4</f>
        <v>0.00626666666666667</v>
      </c>
      <c r="E2583" s="2" t="s">
        <v>35</v>
      </c>
      <c r="F2583" s="2" t="s">
        <v>48</v>
      </c>
      <c r="G2583" s="2" t="str">
        <f aca="false">IF(AND(E2583="No",F2583="No"),"Yes","No")</f>
        <v>No</v>
      </c>
      <c r="H2583" s="2" t="str">
        <f aca="false">IF(G2583="Yes",B2583,"")</f>
        <v/>
      </c>
    </row>
    <row r="2584" customFormat="false" ht="15" hidden="false" customHeight="false" outlineLevel="0" collapsed="false">
      <c r="A2584" s="2" t="s">
        <v>8074</v>
      </c>
      <c r="B2584" s="20" t="n">
        <v>94</v>
      </c>
      <c r="C2584" s="20" t="n">
        <v>94</v>
      </c>
      <c r="D2584" s="21" t="n">
        <f aca="false">C2584/Summary!$B$4</f>
        <v>0.00626666666666667</v>
      </c>
      <c r="E2584" s="2" t="s">
        <v>48</v>
      </c>
      <c r="F2584" s="2" t="s">
        <v>48</v>
      </c>
      <c r="G2584" s="2" t="str">
        <f aca="false">IF(AND(E2584="No",F2584="No"),"Yes","No")</f>
        <v>No</v>
      </c>
      <c r="H2584" s="2" t="str">
        <f aca="false">IF(G2584="Yes",B2584,"")</f>
        <v/>
      </c>
    </row>
    <row r="2585" customFormat="false" ht="15" hidden="false" customHeight="false" outlineLevel="0" collapsed="false">
      <c r="A2585" s="2" t="s">
        <v>8075</v>
      </c>
      <c r="B2585" s="20" t="n">
        <v>94</v>
      </c>
      <c r="C2585" s="20" t="n">
        <v>94</v>
      </c>
      <c r="D2585" s="21" t="n">
        <f aca="false">C2585/Summary!$B$4</f>
        <v>0.00626666666666667</v>
      </c>
      <c r="E2585" s="2" t="s">
        <v>48</v>
      </c>
      <c r="F2585" s="2" t="s">
        <v>35</v>
      </c>
      <c r="G2585" s="2" t="str">
        <f aca="false">IF(AND(E2585="No",F2585="No"),"Yes","No")</f>
        <v>No</v>
      </c>
      <c r="H2585" s="2" t="str">
        <f aca="false">IF(G2585="Yes",B2585,"")</f>
        <v/>
      </c>
    </row>
    <row r="2586" customFormat="false" ht="15" hidden="false" customHeight="false" outlineLevel="0" collapsed="false">
      <c r="A2586" s="2" t="s">
        <v>8076</v>
      </c>
      <c r="B2586" s="20" t="n">
        <v>94</v>
      </c>
      <c r="C2586" s="20" t="n">
        <v>94</v>
      </c>
      <c r="D2586" s="21" t="n">
        <f aca="false">C2586/Summary!$B$4</f>
        <v>0.00626666666666667</v>
      </c>
      <c r="E2586" s="2" t="s">
        <v>48</v>
      </c>
      <c r="F2586" s="2" t="s">
        <v>35</v>
      </c>
      <c r="G2586" s="2" t="str">
        <f aca="false">IF(AND(E2586="No",F2586="No"),"Yes","No")</f>
        <v>No</v>
      </c>
      <c r="H2586" s="2" t="str">
        <f aca="false">IF(G2586="Yes",B2586,"")</f>
        <v/>
      </c>
    </row>
    <row r="2587" customFormat="false" ht="15" hidden="false" customHeight="false" outlineLevel="0" collapsed="false">
      <c r="A2587" s="2" t="s">
        <v>8077</v>
      </c>
      <c r="B2587" s="20" t="n">
        <v>94</v>
      </c>
      <c r="C2587" s="20" t="n">
        <v>94</v>
      </c>
      <c r="D2587" s="21" t="n">
        <f aca="false">C2587/Summary!$B$4</f>
        <v>0.00626666666666667</v>
      </c>
      <c r="E2587" s="2" t="s">
        <v>35</v>
      </c>
      <c r="F2587" s="2" t="s">
        <v>48</v>
      </c>
      <c r="G2587" s="2" t="str">
        <f aca="false">IF(AND(E2587="No",F2587="No"),"Yes","No")</f>
        <v>No</v>
      </c>
      <c r="H2587" s="2" t="str">
        <f aca="false">IF(G2587="Yes",B2587,"")</f>
        <v/>
      </c>
    </row>
    <row r="2588" customFormat="false" ht="15" hidden="false" customHeight="false" outlineLevel="0" collapsed="false">
      <c r="A2588" s="2" t="s">
        <v>8078</v>
      </c>
      <c r="B2588" s="20" t="n">
        <v>94</v>
      </c>
      <c r="C2588" s="20" t="n">
        <v>93</v>
      </c>
      <c r="D2588" s="21" t="n">
        <f aca="false">C2588/Summary!$B$4</f>
        <v>0.0062</v>
      </c>
      <c r="E2588" s="2" t="s">
        <v>48</v>
      </c>
      <c r="F2588" s="2" t="s">
        <v>35</v>
      </c>
      <c r="G2588" s="2" t="str">
        <f aca="false">IF(AND(E2588="No",F2588="No"),"Yes","No")</f>
        <v>No</v>
      </c>
      <c r="H2588" s="2" t="str">
        <f aca="false">IF(G2588="Yes",B2588,"")</f>
        <v/>
      </c>
    </row>
    <row r="2589" customFormat="false" ht="15" hidden="false" customHeight="false" outlineLevel="0" collapsed="false">
      <c r="A2589" s="2" t="s">
        <v>8079</v>
      </c>
      <c r="B2589" s="20" t="n">
        <v>94</v>
      </c>
      <c r="C2589" s="20" t="n">
        <v>93</v>
      </c>
      <c r="D2589" s="21" t="n">
        <f aca="false">C2589/Summary!$B$4</f>
        <v>0.0062</v>
      </c>
      <c r="E2589" s="2" t="s">
        <v>48</v>
      </c>
      <c r="F2589" s="2" t="s">
        <v>48</v>
      </c>
      <c r="G2589" s="2" t="str">
        <f aca="false">IF(AND(E2589="No",F2589="No"),"Yes","No")</f>
        <v>No</v>
      </c>
      <c r="H2589" s="2" t="str">
        <f aca="false">IF(G2589="Yes",B2589,"")</f>
        <v/>
      </c>
    </row>
    <row r="2590" customFormat="false" ht="15" hidden="false" customHeight="false" outlineLevel="0" collapsed="false">
      <c r="A2590" s="2" t="s">
        <v>8080</v>
      </c>
      <c r="B2590" s="20" t="n">
        <v>94</v>
      </c>
      <c r="C2590" s="20" t="n">
        <v>94</v>
      </c>
      <c r="D2590" s="21" t="n">
        <f aca="false">C2590/Summary!$B$4</f>
        <v>0.00626666666666667</v>
      </c>
      <c r="E2590" s="2" t="s">
        <v>48</v>
      </c>
      <c r="F2590" s="2" t="s">
        <v>48</v>
      </c>
      <c r="G2590" s="2" t="str">
        <f aca="false">IF(AND(E2590="No",F2590="No"),"Yes","No")</f>
        <v>No</v>
      </c>
      <c r="H2590" s="2" t="str">
        <f aca="false">IF(G2590="Yes",B2590,"")</f>
        <v/>
      </c>
    </row>
    <row r="2591" customFormat="false" ht="15" hidden="false" customHeight="false" outlineLevel="0" collapsed="false">
      <c r="A2591" s="2" t="s">
        <v>8081</v>
      </c>
      <c r="B2591" s="20" t="n">
        <v>94</v>
      </c>
      <c r="C2591" s="20" t="n">
        <v>93</v>
      </c>
      <c r="D2591" s="21" t="n">
        <f aca="false">C2591/Summary!$B$4</f>
        <v>0.0062</v>
      </c>
      <c r="E2591" s="2" t="s">
        <v>35</v>
      </c>
      <c r="F2591" s="2" t="s">
        <v>48</v>
      </c>
      <c r="G2591" s="2" t="str">
        <f aca="false">IF(AND(E2591="No",F2591="No"),"Yes","No")</f>
        <v>No</v>
      </c>
      <c r="H2591" s="2" t="str">
        <f aca="false">IF(G2591="Yes",B2591,"")</f>
        <v/>
      </c>
    </row>
    <row r="2592" customFormat="false" ht="15" hidden="false" customHeight="false" outlineLevel="0" collapsed="false">
      <c r="A2592" s="2" t="s">
        <v>8082</v>
      </c>
      <c r="B2592" s="20" t="n">
        <v>94</v>
      </c>
      <c r="C2592" s="20" t="n">
        <v>94</v>
      </c>
      <c r="D2592" s="21" t="n">
        <f aca="false">C2592/Summary!$B$4</f>
        <v>0.00626666666666667</v>
      </c>
      <c r="E2592" s="2" t="s">
        <v>35</v>
      </c>
      <c r="F2592" s="2" t="s">
        <v>48</v>
      </c>
      <c r="G2592" s="2" t="str">
        <f aca="false">IF(AND(E2592="No",F2592="No"),"Yes","No")</f>
        <v>No</v>
      </c>
      <c r="H2592" s="2" t="str">
        <f aca="false">IF(G2592="Yes",B2592,"")</f>
        <v/>
      </c>
    </row>
    <row r="2593" customFormat="false" ht="15" hidden="false" customHeight="false" outlineLevel="0" collapsed="false">
      <c r="A2593" s="2" t="s">
        <v>8083</v>
      </c>
      <c r="B2593" s="20" t="n">
        <v>94</v>
      </c>
      <c r="C2593" s="20" t="n">
        <v>93</v>
      </c>
      <c r="D2593" s="21" t="n">
        <f aca="false">C2593/Summary!$B$4</f>
        <v>0.0062</v>
      </c>
      <c r="E2593" s="2" t="s">
        <v>48</v>
      </c>
      <c r="F2593" s="2" t="s">
        <v>35</v>
      </c>
      <c r="G2593" s="2" t="str">
        <f aca="false">IF(AND(E2593="No",F2593="No"),"Yes","No")</f>
        <v>No</v>
      </c>
      <c r="H2593" s="2" t="str">
        <f aca="false">IF(G2593="Yes",B2593,"")</f>
        <v/>
      </c>
    </row>
    <row r="2594" customFormat="false" ht="15" hidden="false" customHeight="false" outlineLevel="0" collapsed="false">
      <c r="A2594" s="2" t="s">
        <v>8084</v>
      </c>
      <c r="B2594" s="20" t="n">
        <v>94</v>
      </c>
      <c r="C2594" s="20" t="n">
        <v>94</v>
      </c>
      <c r="D2594" s="21" t="n">
        <f aca="false">C2594/Summary!$B$4</f>
        <v>0.00626666666666667</v>
      </c>
      <c r="E2594" s="2" t="s">
        <v>48</v>
      </c>
      <c r="F2594" s="2" t="s">
        <v>35</v>
      </c>
      <c r="G2594" s="2" t="str">
        <f aca="false">IF(AND(E2594="No",F2594="No"),"Yes","No")</f>
        <v>No</v>
      </c>
      <c r="H2594" s="2" t="str">
        <f aca="false">IF(G2594="Yes",B2594,"")</f>
        <v/>
      </c>
    </row>
    <row r="2595" customFormat="false" ht="15" hidden="false" customHeight="false" outlineLevel="0" collapsed="false">
      <c r="A2595" s="2" t="s">
        <v>8085</v>
      </c>
      <c r="B2595" s="20" t="n">
        <v>94</v>
      </c>
      <c r="C2595" s="20" t="n">
        <v>94</v>
      </c>
      <c r="D2595" s="21" t="n">
        <f aca="false">C2595/Summary!$B$4</f>
        <v>0.00626666666666667</v>
      </c>
      <c r="E2595" s="2" t="s">
        <v>48</v>
      </c>
      <c r="F2595" s="2" t="s">
        <v>48</v>
      </c>
      <c r="G2595" s="2" t="str">
        <f aca="false">IF(AND(E2595="No",F2595="No"),"Yes","No")</f>
        <v>No</v>
      </c>
      <c r="H2595" s="2" t="str">
        <f aca="false">IF(G2595="Yes",B2595,"")</f>
        <v/>
      </c>
    </row>
    <row r="2596" customFormat="false" ht="15" hidden="false" customHeight="false" outlineLevel="0" collapsed="false">
      <c r="A2596" s="2" t="s">
        <v>8086</v>
      </c>
      <c r="B2596" s="20" t="n">
        <v>94</v>
      </c>
      <c r="C2596" s="20" t="n">
        <v>94</v>
      </c>
      <c r="D2596" s="21" t="n">
        <f aca="false">C2596/Summary!$B$4</f>
        <v>0.00626666666666667</v>
      </c>
      <c r="E2596" s="2" t="s">
        <v>48</v>
      </c>
      <c r="F2596" s="2" t="s">
        <v>35</v>
      </c>
      <c r="G2596" s="2" t="str">
        <f aca="false">IF(AND(E2596="No",F2596="No"),"Yes","No")</f>
        <v>No</v>
      </c>
      <c r="H2596" s="2" t="str">
        <f aca="false">IF(G2596="Yes",B2596,"")</f>
        <v/>
      </c>
    </row>
    <row r="2597" customFormat="false" ht="15" hidden="false" customHeight="false" outlineLevel="0" collapsed="false">
      <c r="A2597" s="2" t="s">
        <v>8087</v>
      </c>
      <c r="B2597" s="20" t="n">
        <v>94</v>
      </c>
      <c r="C2597" s="20" t="n">
        <v>93</v>
      </c>
      <c r="D2597" s="21" t="n">
        <f aca="false">C2597/Summary!$B$4</f>
        <v>0.0062</v>
      </c>
      <c r="E2597" s="2" t="s">
        <v>48</v>
      </c>
      <c r="F2597" s="2" t="s">
        <v>48</v>
      </c>
      <c r="G2597" s="2" t="str">
        <f aca="false">IF(AND(E2597="No",F2597="No"),"Yes","No")</f>
        <v>No</v>
      </c>
      <c r="H2597" s="2" t="str">
        <f aca="false">IF(G2597="Yes",B2597,"")</f>
        <v/>
      </c>
    </row>
    <row r="2598" customFormat="false" ht="15" hidden="false" customHeight="false" outlineLevel="0" collapsed="false">
      <c r="A2598" s="2" t="s">
        <v>8088</v>
      </c>
      <c r="B2598" s="20" t="n">
        <v>94</v>
      </c>
      <c r="C2598" s="20" t="n">
        <v>94</v>
      </c>
      <c r="D2598" s="21" t="n">
        <f aca="false">C2598/Summary!$B$4</f>
        <v>0.00626666666666667</v>
      </c>
      <c r="E2598" s="2" t="s">
        <v>48</v>
      </c>
      <c r="F2598" s="2" t="s">
        <v>35</v>
      </c>
      <c r="G2598" s="2" t="str">
        <f aca="false">IF(AND(E2598="No",F2598="No"),"Yes","No")</f>
        <v>No</v>
      </c>
      <c r="H2598" s="2" t="str">
        <f aca="false">IF(G2598="Yes",B2598,"")</f>
        <v/>
      </c>
    </row>
    <row r="2599" customFormat="false" ht="15" hidden="false" customHeight="false" outlineLevel="0" collapsed="false">
      <c r="A2599" s="2" t="s">
        <v>8089</v>
      </c>
      <c r="B2599" s="20" t="n">
        <v>94</v>
      </c>
      <c r="C2599" s="20" t="n">
        <v>91</v>
      </c>
      <c r="D2599" s="21" t="n">
        <f aca="false">C2599/Summary!$B$4</f>
        <v>0.00606666666666667</v>
      </c>
      <c r="E2599" s="2" t="s">
        <v>48</v>
      </c>
      <c r="F2599" s="2" t="s">
        <v>48</v>
      </c>
      <c r="G2599" s="2" t="str">
        <f aca="false">IF(AND(E2599="No",F2599="No"),"Yes","No")</f>
        <v>No</v>
      </c>
      <c r="H2599" s="2" t="str">
        <f aca="false">IF(G2599="Yes",B2599,"")</f>
        <v/>
      </c>
    </row>
    <row r="2600" customFormat="false" ht="15" hidden="false" customHeight="false" outlineLevel="0" collapsed="false">
      <c r="A2600" s="2" t="s">
        <v>8090</v>
      </c>
      <c r="B2600" s="20" t="n">
        <v>94</v>
      </c>
      <c r="C2600" s="20" t="n">
        <v>94</v>
      </c>
      <c r="D2600" s="21" t="n">
        <f aca="false">C2600/Summary!$B$4</f>
        <v>0.00626666666666667</v>
      </c>
      <c r="E2600" s="2" t="s">
        <v>48</v>
      </c>
      <c r="F2600" s="2" t="s">
        <v>48</v>
      </c>
      <c r="G2600" s="2" t="str">
        <f aca="false">IF(AND(E2600="No",F2600="No"),"Yes","No")</f>
        <v>No</v>
      </c>
      <c r="H2600" s="2" t="str">
        <f aca="false">IF(G2600="Yes",B2600,"")</f>
        <v/>
      </c>
    </row>
    <row r="2601" customFormat="false" ht="15" hidden="false" customHeight="false" outlineLevel="0" collapsed="false">
      <c r="A2601" s="2" t="s">
        <v>8091</v>
      </c>
      <c r="B2601" s="20" t="n">
        <v>94</v>
      </c>
      <c r="C2601" s="20" t="n">
        <v>94</v>
      </c>
      <c r="D2601" s="21" t="n">
        <f aca="false">C2601/Summary!$B$4</f>
        <v>0.00626666666666667</v>
      </c>
      <c r="E2601" s="2" t="s">
        <v>35</v>
      </c>
      <c r="F2601" s="2" t="s">
        <v>48</v>
      </c>
      <c r="G2601" s="2" t="str">
        <f aca="false">IF(AND(E2601="No",F2601="No"),"Yes","No")</f>
        <v>No</v>
      </c>
      <c r="H2601" s="2" t="str">
        <f aca="false">IF(G2601="Yes",B2601,"")</f>
        <v/>
      </c>
    </row>
    <row r="2602" customFormat="false" ht="15" hidden="false" customHeight="false" outlineLevel="0" collapsed="false">
      <c r="A2602" s="2" t="s">
        <v>8092</v>
      </c>
      <c r="B2602" s="20" t="n">
        <v>94</v>
      </c>
      <c r="C2602" s="20" t="n">
        <v>93</v>
      </c>
      <c r="D2602" s="21" t="n">
        <f aca="false">C2602/Summary!$B$4</f>
        <v>0.0062</v>
      </c>
      <c r="E2602" s="2" t="s">
        <v>48</v>
      </c>
      <c r="F2602" s="2" t="s">
        <v>35</v>
      </c>
      <c r="G2602" s="2" t="str">
        <f aca="false">IF(AND(E2602="No",F2602="No"),"Yes","No")</f>
        <v>No</v>
      </c>
      <c r="H2602" s="2" t="str">
        <f aca="false">IF(G2602="Yes",B2602,"")</f>
        <v/>
      </c>
    </row>
    <row r="2603" customFormat="false" ht="15" hidden="false" customHeight="false" outlineLevel="0" collapsed="false">
      <c r="A2603" s="2" t="s">
        <v>8093</v>
      </c>
      <c r="B2603" s="20" t="n">
        <v>94</v>
      </c>
      <c r="C2603" s="20" t="n">
        <v>94</v>
      </c>
      <c r="D2603" s="21" t="n">
        <f aca="false">C2603/Summary!$B$4</f>
        <v>0.00626666666666667</v>
      </c>
      <c r="E2603" s="2" t="s">
        <v>48</v>
      </c>
      <c r="F2603" s="2" t="s">
        <v>35</v>
      </c>
      <c r="G2603" s="2" t="str">
        <f aca="false">IF(AND(E2603="No",F2603="No"),"Yes","No")</f>
        <v>No</v>
      </c>
      <c r="H2603" s="2" t="str">
        <f aca="false">IF(G2603="Yes",B2603,"")</f>
        <v/>
      </c>
    </row>
    <row r="2604" customFormat="false" ht="15" hidden="false" customHeight="false" outlineLevel="0" collapsed="false">
      <c r="A2604" s="2" t="s">
        <v>8094</v>
      </c>
      <c r="B2604" s="20" t="n">
        <v>94</v>
      </c>
      <c r="C2604" s="20" t="n">
        <v>94</v>
      </c>
      <c r="D2604" s="21" t="n">
        <f aca="false">C2604/Summary!$B$4</f>
        <v>0.00626666666666667</v>
      </c>
      <c r="E2604" s="2" t="s">
        <v>48</v>
      </c>
      <c r="F2604" s="2" t="s">
        <v>35</v>
      </c>
      <c r="G2604" s="2" t="str">
        <f aca="false">IF(AND(E2604="No",F2604="No"),"Yes","No")</f>
        <v>No</v>
      </c>
      <c r="H2604" s="2" t="str">
        <f aca="false">IF(G2604="Yes",B2604,"")</f>
        <v/>
      </c>
    </row>
    <row r="2605" customFormat="false" ht="15" hidden="false" customHeight="false" outlineLevel="0" collapsed="false">
      <c r="A2605" s="2" t="s">
        <v>8095</v>
      </c>
      <c r="B2605" s="20" t="n">
        <v>94</v>
      </c>
      <c r="C2605" s="20" t="n">
        <v>93</v>
      </c>
      <c r="D2605" s="21" t="n">
        <f aca="false">C2605/Summary!$B$4</f>
        <v>0.0062</v>
      </c>
      <c r="E2605" s="2" t="s">
        <v>48</v>
      </c>
      <c r="F2605" s="2" t="s">
        <v>35</v>
      </c>
      <c r="G2605" s="2" t="str">
        <f aca="false">IF(AND(E2605="No",F2605="No"),"Yes","No")</f>
        <v>No</v>
      </c>
      <c r="H2605" s="2" t="str">
        <f aca="false">IF(G2605="Yes",B2605,"")</f>
        <v/>
      </c>
    </row>
    <row r="2606" customFormat="false" ht="15" hidden="false" customHeight="false" outlineLevel="0" collapsed="false">
      <c r="A2606" s="2" t="s">
        <v>8096</v>
      </c>
      <c r="B2606" s="20" t="n">
        <v>94</v>
      </c>
      <c r="C2606" s="20" t="n">
        <v>94</v>
      </c>
      <c r="D2606" s="21" t="n">
        <f aca="false">C2606/Summary!$B$4</f>
        <v>0.00626666666666667</v>
      </c>
      <c r="E2606" s="2" t="s">
        <v>48</v>
      </c>
      <c r="F2606" s="2" t="s">
        <v>35</v>
      </c>
      <c r="G2606" s="2" t="str">
        <f aca="false">IF(AND(E2606="No",F2606="No"),"Yes","No")</f>
        <v>No</v>
      </c>
      <c r="H2606" s="2" t="str">
        <f aca="false">IF(G2606="Yes",B2606,"")</f>
        <v/>
      </c>
    </row>
    <row r="2607" customFormat="false" ht="15" hidden="false" customHeight="false" outlineLevel="0" collapsed="false">
      <c r="A2607" s="2" t="s">
        <v>8097</v>
      </c>
      <c r="B2607" s="20" t="n">
        <v>94</v>
      </c>
      <c r="C2607" s="20" t="n">
        <v>94</v>
      </c>
      <c r="D2607" s="21" t="n">
        <f aca="false">C2607/Summary!$B$4</f>
        <v>0.00626666666666667</v>
      </c>
      <c r="E2607" s="2" t="s">
        <v>48</v>
      </c>
      <c r="F2607" s="2" t="s">
        <v>35</v>
      </c>
      <c r="G2607" s="2" t="str">
        <f aca="false">IF(AND(E2607="No",F2607="No"),"Yes","No")</f>
        <v>No</v>
      </c>
      <c r="H2607" s="2" t="str">
        <f aca="false">IF(G2607="Yes",B2607,"")</f>
        <v/>
      </c>
    </row>
    <row r="2608" customFormat="false" ht="15" hidden="false" customHeight="false" outlineLevel="0" collapsed="false">
      <c r="A2608" s="2" t="s">
        <v>8098</v>
      </c>
      <c r="B2608" s="20" t="n">
        <v>94</v>
      </c>
      <c r="C2608" s="20" t="n">
        <v>94</v>
      </c>
      <c r="D2608" s="21" t="n">
        <f aca="false">C2608/Summary!$B$4</f>
        <v>0.00626666666666667</v>
      </c>
      <c r="E2608" s="2" t="s">
        <v>48</v>
      </c>
      <c r="F2608" s="2" t="s">
        <v>35</v>
      </c>
      <c r="G2608" s="2" t="str">
        <f aca="false">IF(AND(E2608="No",F2608="No"),"Yes","No")</f>
        <v>No</v>
      </c>
      <c r="H2608" s="2" t="str">
        <f aca="false">IF(G2608="Yes",B2608,"")</f>
        <v/>
      </c>
    </row>
    <row r="2609" customFormat="false" ht="15" hidden="false" customHeight="false" outlineLevel="0" collapsed="false">
      <c r="A2609" s="2" t="s">
        <v>8099</v>
      </c>
      <c r="B2609" s="20" t="n">
        <v>94</v>
      </c>
      <c r="C2609" s="20" t="n">
        <v>94</v>
      </c>
      <c r="D2609" s="21" t="n">
        <f aca="false">C2609/Summary!$B$4</f>
        <v>0.00626666666666667</v>
      </c>
      <c r="E2609" s="2" t="s">
        <v>48</v>
      </c>
      <c r="F2609" s="2" t="s">
        <v>48</v>
      </c>
      <c r="G2609" s="2" t="str">
        <f aca="false">IF(AND(E2609="No",F2609="No"),"Yes","No")</f>
        <v>No</v>
      </c>
      <c r="H2609" s="2" t="str">
        <f aca="false">IF(G2609="Yes",B2609,"")</f>
        <v/>
      </c>
    </row>
    <row r="2610" customFormat="false" ht="15" hidden="false" customHeight="false" outlineLevel="0" collapsed="false">
      <c r="A2610" s="2" t="s">
        <v>8100</v>
      </c>
      <c r="B2610" s="20" t="n">
        <v>94</v>
      </c>
      <c r="C2610" s="20" t="n">
        <v>94</v>
      </c>
      <c r="D2610" s="21" t="n">
        <f aca="false">C2610/Summary!$B$4</f>
        <v>0.00626666666666667</v>
      </c>
      <c r="E2610" s="2" t="s">
        <v>48</v>
      </c>
      <c r="F2610" s="2" t="s">
        <v>35</v>
      </c>
      <c r="G2610" s="2" t="str">
        <f aca="false">IF(AND(E2610="No",F2610="No"),"Yes","No")</f>
        <v>No</v>
      </c>
      <c r="H2610" s="2" t="str">
        <f aca="false">IF(G2610="Yes",B2610,"")</f>
        <v/>
      </c>
    </row>
    <row r="2611" customFormat="false" ht="15" hidden="false" customHeight="false" outlineLevel="0" collapsed="false">
      <c r="A2611" s="2" t="s">
        <v>8101</v>
      </c>
      <c r="B2611" s="20" t="n">
        <v>94</v>
      </c>
      <c r="C2611" s="20" t="n">
        <v>93</v>
      </c>
      <c r="D2611" s="21" t="n">
        <f aca="false">C2611/Summary!$B$4</f>
        <v>0.0062</v>
      </c>
      <c r="E2611" s="2" t="s">
        <v>48</v>
      </c>
      <c r="F2611" s="2" t="s">
        <v>35</v>
      </c>
      <c r="G2611" s="2" t="str">
        <f aca="false">IF(AND(E2611="No",F2611="No"),"Yes","No")</f>
        <v>No</v>
      </c>
      <c r="H2611" s="2" t="str">
        <f aca="false">IF(G2611="Yes",B2611,"")</f>
        <v/>
      </c>
    </row>
    <row r="2612" customFormat="false" ht="15" hidden="false" customHeight="false" outlineLevel="0" collapsed="false">
      <c r="A2612" s="2" t="s">
        <v>8102</v>
      </c>
      <c r="B2612" s="20" t="n">
        <v>94</v>
      </c>
      <c r="C2612" s="20" t="n">
        <v>94</v>
      </c>
      <c r="D2612" s="21" t="n">
        <f aca="false">C2612/Summary!$B$4</f>
        <v>0.00626666666666667</v>
      </c>
      <c r="E2612" s="2" t="s">
        <v>48</v>
      </c>
      <c r="F2612" s="2" t="s">
        <v>35</v>
      </c>
      <c r="G2612" s="2" t="str">
        <f aca="false">IF(AND(E2612="No",F2612="No"),"Yes","No")</f>
        <v>No</v>
      </c>
      <c r="H2612" s="2" t="str">
        <f aca="false">IF(G2612="Yes",B2612,"")</f>
        <v/>
      </c>
    </row>
    <row r="2613" customFormat="false" ht="15" hidden="false" customHeight="false" outlineLevel="0" collapsed="false">
      <c r="A2613" s="2" t="s">
        <v>8103</v>
      </c>
      <c r="B2613" s="20" t="n">
        <v>94</v>
      </c>
      <c r="C2613" s="20" t="n">
        <v>93</v>
      </c>
      <c r="D2613" s="21" t="n">
        <f aca="false">C2613/Summary!$B$4</f>
        <v>0.0062</v>
      </c>
      <c r="E2613" s="2" t="s">
        <v>48</v>
      </c>
      <c r="F2613" s="2" t="s">
        <v>35</v>
      </c>
      <c r="G2613" s="2" t="str">
        <f aca="false">IF(AND(E2613="No",F2613="No"),"Yes","No")</f>
        <v>No</v>
      </c>
      <c r="H2613" s="2" t="str">
        <f aca="false">IF(G2613="Yes",B2613,"")</f>
        <v/>
      </c>
    </row>
    <row r="2614" customFormat="false" ht="15" hidden="false" customHeight="false" outlineLevel="0" collapsed="false">
      <c r="A2614" s="2" t="s">
        <v>8104</v>
      </c>
      <c r="B2614" s="20" t="n">
        <v>94</v>
      </c>
      <c r="C2614" s="20" t="n">
        <v>94</v>
      </c>
      <c r="D2614" s="21" t="n">
        <f aca="false">C2614/Summary!$B$4</f>
        <v>0.00626666666666667</v>
      </c>
      <c r="E2614" s="2" t="s">
        <v>48</v>
      </c>
      <c r="F2614" s="2" t="s">
        <v>35</v>
      </c>
      <c r="G2614" s="2" t="str">
        <f aca="false">IF(AND(E2614="No",F2614="No"),"Yes","No")</f>
        <v>No</v>
      </c>
      <c r="H2614" s="2" t="str">
        <f aca="false">IF(G2614="Yes",B2614,"")</f>
        <v/>
      </c>
    </row>
    <row r="2615" customFormat="false" ht="15" hidden="false" customHeight="false" outlineLevel="0" collapsed="false">
      <c r="A2615" s="2" t="s">
        <v>8105</v>
      </c>
      <c r="B2615" s="20" t="n">
        <v>94</v>
      </c>
      <c r="C2615" s="20" t="n">
        <v>94</v>
      </c>
      <c r="D2615" s="21" t="n">
        <f aca="false">C2615/Summary!$B$4</f>
        <v>0.00626666666666667</v>
      </c>
      <c r="E2615" s="2" t="s">
        <v>48</v>
      </c>
      <c r="F2615" s="2" t="s">
        <v>35</v>
      </c>
      <c r="G2615" s="2" t="str">
        <f aca="false">IF(AND(E2615="No",F2615="No"),"Yes","No")</f>
        <v>No</v>
      </c>
      <c r="H2615" s="2" t="str">
        <f aca="false">IF(G2615="Yes",B2615,"")</f>
        <v/>
      </c>
    </row>
    <row r="2616" customFormat="false" ht="15" hidden="false" customHeight="false" outlineLevel="0" collapsed="false">
      <c r="A2616" s="2" t="s">
        <v>8106</v>
      </c>
      <c r="B2616" s="20" t="n">
        <v>94</v>
      </c>
      <c r="C2616" s="20" t="n">
        <v>94</v>
      </c>
      <c r="D2616" s="21" t="n">
        <f aca="false">C2616/Summary!$B$4</f>
        <v>0.00626666666666667</v>
      </c>
      <c r="E2616" s="2" t="s">
        <v>48</v>
      </c>
      <c r="F2616" s="2" t="s">
        <v>48</v>
      </c>
      <c r="G2616" s="2" t="str">
        <f aca="false">IF(AND(E2616="No",F2616="No"),"Yes","No")</f>
        <v>No</v>
      </c>
      <c r="H2616" s="2" t="str">
        <f aca="false">IF(G2616="Yes",B2616,"")</f>
        <v/>
      </c>
    </row>
    <row r="2617" customFormat="false" ht="15" hidden="false" customHeight="false" outlineLevel="0" collapsed="false">
      <c r="A2617" s="2" t="s">
        <v>8107</v>
      </c>
      <c r="B2617" s="20" t="n">
        <v>94</v>
      </c>
      <c r="C2617" s="20" t="n">
        <v>94</v>
      </c>
      <c r="D2617" s="21" t="n">
        <f aca="false">C2617/Summary!$B$4</f>
        <v>0.00626666666666667</v>
      </c>
      <c r="E2617" s="2" t="s">
        <v>48</v>
      </c>
      <c r="F2617" s="2" t="s">
        <v>35</v>
      </c>
      <c r="G2617" s="2" t="str">
        <f aca="false">IF(AND(E2617="No",F2617="No"),"Yes","No")</f>
        <v>No</v>
      </c>
      <c r="H2617" s="2" t="str">
        <f aca="false">IF(G2617="Yes",B2617,"")</f>
        <v/>
      </c>
    </row>
    <row r="2618" customFormat="false" ht="15" hidden="false" customHeight="false" outlineLevel="0" collapsed="false">
      <c r="A2618" s="2" t="s">
        <v>8108</v>
      </c>
      <c r="B2618" s="20" t="n">
        <v>94</v>
      </c>
      <c r="C2618" s="20" t="n">
        <v>94</v>
      </c>
      <c r="D2618" s="21" t="n">
        <f aca="false">C2618/Summary!$B$4</f>
        <v>0.00626666666666667</v>
      </c>
      <c r="E2618" s="2" t="s">
        <v>48</v>
      </c>
      <c r="F2618" s="2" t="s">
        <v>35</v>
      </c>
      <c r="G2618" s="2" t="str">
        <f aca="false">IF(AND(E2618="No",F2618="No"),"Yes","No")</f>
        <v>No</v>
      </c>
      <c r="H2618" s="2" t="str">
        <f aca="false">IF(G2618="Yes",B2618,"")</f>
        <v/>
      </c>
    </row>
    <row r="2619" customFormat="false" ht="15" hidden="false" customHeight="false" outlineLevel="0" collapsed="false">
      <c r="A2619" s="2" t="s">
        <v>8109</v>
      </c>
      <c r="B2619" s="20" t="n">
        <v>94</v>
      </c>
      <c r="C2619" s="20" t="n">
        <v>93</v>
      </c>
      <c r="D2619" s="21" t="n">
        <f aca="false">C2619/Summary!$B$4</f>
        <v>0.0062</v>
      </c>
      <c r="E2619" s="2" t="s">
        <v>48</v>
      </c>
      <c r="F2619" s="2" t="s">
        <v>35</v>
      </c>
      <c r="G2619" s="2" t="str">
        <f aca="false">IF(AND(E2619="No",F2619="No"),"Yes","No")</f>
        <v>No</v>
      </c>
      <c r="H2619" s="2" t="str">
        <f aca="false">IF(G2619="Yes",B2619,"")</f>
        <v/>
      </c>
    </row>
    <row r="2620" customFormat="false" ht="15" hidden="false" customHeight="false" outlineLevel="0" collapsed="false">
      <c r="A2620" s="2" t="s">
        <v>8110</v>
      </c>
      <c r="B2620" s="20" t="n">
        <v>94</v>
      </c>
      <c r="C2620" s="20" t="n">
        <v>94</v>
      </c>
      <c r="D2620" s="21" t="n">
        <f aca="false">C2620/Summary!$B$4</f>
        <v>0.00626666666666667</v>
      </c>
      <c r="E2620" s="2" t="s">
        <v>48</v>
      </c>
      <c r="F2620" s="2" t="s">
        <v>35</v>
      </c>
      <c r="G2620" s="2" t="str">
        <f aca="false">IF(AND(E2620="No",F2620="No"),"Yes","No")</f>
        <v>No</v>
      </c>
      <c r="H2620" s="2" t="str">
        <f aca="false">IF(G2620="Yes",B2620,"")</f>
        <v/>
      </c>
    </row>
    <row r="2621" customFormat="false" ht="15" hidden="false" customHeight="false" outlineLevel="0" collapsed="false">
      <c r="A2621" s="2" t="s">
        <v>8111</v>
      </c>
      <c r="B2621" s="20" t="n">
        <v>94</v>
      </c>
      <c r="C2621" s="20" t="n">
        <v>94</v>
      </c>
      <c r="D2621" s="21" t="n">
        <f aca="false">C2621/Summary!$B$4</f>
        <v>0.00626666666666667</v>
      </c>
      <c r="E2621" s="2" t="s">
        <v>48</v>
      </c>
      <c r="F2621" s="2" t="s">
        <v>35</v>
      </c>
      <c r="G2621" s="2" t="str">
        <f aca="false">IF(AND(E2621="No",F2621="No"),"Yes","No")</f>
        <v>No</v>
      </c>
      <c r="H2621" s="2" t="str">
        <f aca="false">IF(G2621="Yes",B2621,"")</f>
        <v/>
      </c>
    </row>
    <row r="2622" customFormat="false" ht="15" hidden="false" customHeight="false" outlineLevel="0" collapsed="false">
      <c r="A2622" s="2" t="s">
        <v>8112</v>
      </c>
      <c r="B2622" s="20" t="n">
        <v>94</v>
      </c>
      <c r="C2622" s="20" t="n">
        <v>94</v>
      </c>
      <c r="D2622" s="21" t="n">
        <f aca="false">C2622/Summary!$B$4</f>
        <v>0.00626666666666667</v>
      </c>
      <c r="E2622" s="2" t="s">
        <v>48</v>
      </c>
      <c r="F2622" s="2" t="s">
        <v>35</v>
      </c>
      <c r="G2622" s="2" t="str">
        <f aca="false">IF(AND(E2622="No",F2622="No"),"Yes","No")</f>
        <v>No</v>
      </c>
      <c r="H2622" s="2" t="str">
        <f aca="false">IF(G2622="Yes",B2622,"")</f>
        <v/>
      </c>
    </row>
    <row r="2623" customFormat="false" ht="15" hidden="false" customHeight="false" outlineLevel="0" collapsed="false">
      <c r="A2623" s="2" t="s">
        <v>8113</v>
      </c>
      <c r="B2623" s="20" t="n">
        <v>94</v>
      </c>
      <c r="C2623" s="20" t="n">
        <v>94</v>
      </c>
      <c r="D2623" s="21" t="n">
        <f aca="false">C2623/Summary!$B$4</f>
        <v>0.00626666666666667</v>
      </c>
      <c r="E2623" s="2" t="s">
        <v>48</v>
      </c>
      <c r="F2623" s="2" t="s">
        <v>48</v>
      </c>
      <c r="G2623" s="2" t="str">
        <f aca="false">IF(AND(E2623="No",F2623="No"),"Yes","No")</f>
        <v>No</v>
      </c>
      <c r="H2623" s="2" t="str">
        <f aca="false">IF(G2623="Yes",B2623,"")</f>
        <v/>
      </c>
    </row>
    <row r="2624" customFormat="false" ht="15" hidden="false" customHeight="false" outlineLevel="0" collapsed="false">
      <c r="A2624" s="2" t="s">
        <v>8114</v>
      </c>
      <c r="B2624" s="20" t="n">
        <v>94</v>
      </c>
      <c r="C2624" s="20" t="n">
        <v>93</v>
      </c>
      <c r="D2624" s="21" t="n">
        <f aca="false">C2624/Summary!$B$4</f>
        <v>0.0062</v>
      </c>
      <c r="E2624" s="2" t="s">
        <v>48</v>
      </c>
      <c r="F2624" s="2" t="s">
        <v>48</v>
      </c>
      <c r="G2624" s="2" t="str">
        <f aca="false">IF(AND(E2624="No",F2624="No"),"Yes","No")</f>
        <v>No</v>
      </c>
      <c r="H2624" s="2" t="str">
        <f aca="false">IF(G2624="Yes",B2624,"")</f>
        <v/>
      </c>
    </row>
    <row r="2625" customFormat="false" ht="15" hidden="false" customHeight="false" outlineLevel="0" collapsed="false">
      <c r="A2625" s="2" t="s">
        <v>8115</v>
      </c>
      <c r="B2625" s="20" t="n">
        <v>94</v>
      </c>
      <c r="C2625" s="20" t="n">
        <v>94</v>
      </c>
      <c r="D2625" s="21" t="n">
        <f aca="false">C2625/Summary!$B$4</f>
        <v>0.00626666666666667</v>
      </c>
      <c r="E2625" s="2" t="s">
        <v>48</v>
      </c>
      <c r="F2625" s="2" t="s">
        <v>35</v>
      </c>
      <c r="G2625" s="2" t="str">
        <f aca="false">IF(AND(E2625="No",F2625="No"),"Yes","No")</f>
        <v>No</v>
      </c>
      <c r="H2625" s="2" t="str">
        <f aca="false">IF(G2625="Yes",B2625,"")</f>
        <v/>
      </c>
    </row>
    <row r="2626" customFormat="false" ht="15" hidden="false" customHeight="false" outlineLevel="0" collapsed="false">
      <c r="A2626" s="2" t="s">
        <v>8116</v>
      </c>
      <c r="B2626" s="20" t="n">
        <v>94</v>
      </c>
      <c r="C2626" s="20" t="n">
        <v>93</v>
      </c>
      <c r="D2626" s="21" t="n">
        <f aca="false">C2626/Summary!$B$4</f>
        <v>0.0062</v>
      </c>
      <c r="E2626" s="2" t="s">
        <v>48</v>
      </c>
      <c r="F2626" s="2" t="s">
        <v>35</v>
      </c>
      <c r="G2626" s="2" t="str">
        <f aca="false">IF(AND(E2626="No",F2626="No"),"Yes","No")</f>
        <v>No</v>
      </c>
      <c r="H2626" s="2" t="str">
        <f aca="false">IF(G2626="Yes",B2626,"")</f>
        <v/>
      </c>
    </row>
    <row r="2627" customFormat="false" ht="15" hidden="false" customHeight="false" outlineLevel="0" collapsed="false">
      <c r="A2627" s="2" t="s">
        <v>8117</v>
      </c>
      <c r="B2627" s="20" t="n">
        <v>94</v>
      </c>
      <c r="C2627" s="20" t="n">
        <v>94</v>
      </c>
      <c r="D2627" s="21" t="n">
        <f aca="false">C2627/Summary!$B$4</f>
        <v>0.00626666666666667</v>
      </c>
      <c r="E2627" s="2" t="s">
        <v>48</v>
      </c>
      <c r="F2627" s="2" t="s">
        <v>48</v>
      </c>
      <c r="G2627" s="2" t="str">
        <f aca="false">IF(AND(E2627="No",F2627="No"),"Yes","No")</f>
        <v>No</v>
      </c>
      <c r="H2627" s="2" t="str">
        <f aca="false">IF(G2627="Yes",B2627,"")</f>
        <v/>
      </c>
    </row>
    <row r="2628" customFormat="false" ht="15" hidden="false" customHeight="false" outlineLevel="0" collapsed="false">
      <c r="A2628" s="2" t="s">
        <v>8118</v>
      </c>
      <c r="B2628" s="20" t="n">
        <v>95</v>
      </c>
      <c r="C2628" s="20" t="n">
        <v>95</v>
      </c>
      <c r="D2628" s="21" t="n">
        <f aca="false">C2628/Summary!$B$4</f>
        <v>0.00633333333333333</v>
      </c>
      <c r="E2628" s="2" t="s">
        <v>48</v>
      </c>
      <c r="F2628" s="2" t="s">
        <v>35</v>
      </c>
      <c r="G2628" s="2" t="str">
        <f aca="false">IF(AND(E2628="No",F2628="No"),"Yes","No")</f>
        <v>No</v>
      </c>
      <c r="H2628" s="2" t="str">
        <f aca="false">IF(G2628="Yes",B2628,"")</f>
        <v/>
      </c>
    </row>
    <row r="2629" customFormat="false" ht="15" hidden="false" customHeight="false" outlineLevel="0" collapsed="false">
      <c r="A2629" s="2" t="s">
        <v>8119</v>
      </c>
      <c r="B2629" s="20" t="n">
        <v>95</v>
      </c>
      <c r="C2629" s="20" t="n">
        <v>95</v>
      </c>
      <c r="D2629" s="21" t="n">
        <f aca="false">C2629/Summary!$B$4</f>
        <v>0.00633333333333333</v>
      </c>
      <c r="E2629" s="2" t="s">
        <v>48</v>
      </c>
      <c r="F2629" s="2" t="s">
        <v>35</v>
      </c>
      <c r="G2629" s="2" t="str">
        <f aca="false">IF(AND(E2629="No",F2629="No"),"Yes","No")</f>
        <v>No</v>
      </c>
      <c r="H2629" s="2" t="str">
        <f aca="false">IF(G2629="Yes",B2629,"")</f>
        <v/>
      </c>
    </row>
    <row r="2630" customFormat="false" ht="15" hidden="false" customHeight="false" outlineLevel="0" collapsed="false">
      <c r="A2630" s="2" t="s">
        <v>8120</v>
      </c>
      <c r="B2630" s="20" t="n">
        <v>95</v>
      </c>
      <c r="C2630" s="20" t="n">
        <v>95</v>
      </c>
      <c r="D2630" s="21" t="n">
        <f aca="false">C2630/Summary!$B$4</f>
        <v>0.00633333333333333</v>
      </c>
      <c r="E2630" s="2" t="s">
        <v>48</v>
      </c>
      <c r="F2630" s="2" t="s">
        <v>35</v>
      </c>
      <c r="G2630" s="2" t="str">
        <f aca="false">IF(AND(E2630="No",F2630="No"),"Yes","No")</f>
        <v>No</v>
      </c>
      <c r="H2630" s="2" t="str">
        <f aca="false">IF(G2630="Yes",B2630,"")</f>
        <v/>
      </c>
    </row>
    <row r="2631" customFormat="false" ht="15" hidden="false" customHeight="false" outlineLevel="0" collapsed="false">
      <c r="A2631" s="2" t="s">
        <v>8121</v>
      </c>
      <c r="B2631" s="20" t="n">
        <v>95</v>
      </c>
      <c r="C2631" s="20" t="n">
        <v>94</v>
      </c>
      <c r="D2631" s="21" t="n">
        <f aca="false">C2631/Summary!$B$4</f>
        <v>0.00626666666666667</v>
      </c>
      <c r="E2631" s="2" t="s">
        <v>48</v>
      </c>
      <c r="F2631" s="2" t="s">
        <v>35</v>
      </c>
      <c r="G2631" s="2" t="str">
        <f aca="false">IF(AND(E2631="No",F2631="No"),"Yes","No")</f>
        <v>No</v>
      </c>
      <c r="H2631" s="2" t="str">
        <f aca="false">IF(G2631="Yes",B2631,"")</f>
        <v/>
      </c>
    </row>
    <row r="2632" customFormat="false" ht="15" hidden="false" customHeight="false" outlineLevel="0" collapsed="false">
      <c r="A2632" s="2" t="s">
        <v>8122</v>
      </c>
      <c r="B2632" s="20" t="n">
        <v>95</v>
      </c>
      <c r="C2632" s="20" t="n">
        <v>94</v>
      </c>
      <c r="D2632" s="21" t="n">
        <f aca="false">C2632/Summary!$B$4</f>
        <v>0.00626666666666667</v>
      </c>
      <c r="E2632" s="2" t="s">
        <v>48</v>
      </c>
      <c r="F2632" s="2" t="s">
        <v>35</v>
      </c>
      <c r="G2632" s="2" t="str">
        <f aca="false">IF(AND(E2632="No",F2632="No"),"Yes","No")</f>
        <v>No</v>
      </c>
      <c r="H2632" s="2" t="str">
        <f aca="false">IF(G2632="Yes",B2632,"")</f>
        <v/>
      </c>
    </row>
    <row r="2633" customFormat="false" ht="15" hidden="false" customHeight="false" outlineLevel="0" collapsed="false">
      <c r="A2633" s="2" t="s">
        <v>8123</v>
      </c>
      <c r="B2633" s="20" t="n">
        <v>95</v>
      </c>
      <c r="C2633" s="20" t="n">
        <v>95</v>
      </c>
      <c r="D2633" s="21" t="n">
        <f aca="false">C2633/Summary!$B$4</f>
        <v>0.00633333333333333</v>
      </c>
      <c r="E2633" s="2" t="s">
        <v>48</v>
      </c>
      <c r="F2633" s="2" t="s">
        <v>35</v>
      </c>
      <c r="G2633" s="2" t="str">
        <f aca="false">IF(AND(E2633="No",F2633="No"),"Yes","No")</f>
        <v>No</v>
      </c>
      <c r="H2633" s="2" t="str">
        <f aca="false">IF(G2633="Yes",B2633,"")</f>
        <v/>
      </c>
    </row>
    <row r="2634" customFormat="false" ht="15" hidden="false" customHeight="false" outlineLevel="0" collapsed="false">
      <c r="A2634" s="2" t="s">
        <v>8124</v>
      </c>
      <c r="B2634" s="20" t="n">
        <v>95</v>
      </c>
      <c r="C2634" s="20" t="n">
        <v>94</v>
      </c>
      <c r="D2634" s="21" t="n">
        <f aca="false">C2634/Summary!$B$4</f>
        <v>0.00626666666666667</v>
      </c>
      <c r="E2634" s="2" t="s">
        <v>48</v>
      </c>
      <c r="F2634" s="2" t="s">
        <v>35</v>
      </c>
      <c r="G2634" s="2" t="str">
        <f aca="false">IF(AND(E2634="No",F2634="No"),"Yes","No")</f>
        <v>No</v>
      </c>
      <c r="H2634" s="2" t="str">
        <f aca="false">IF(G2634="Yes",B2634,"")</f>
        <v/>
      </c>
    </row>
    <row r="2635" customFormat="false" ht="15" hidden="false" customHeight="false" outlineLevel="0" collapsed="false">
      <c r="A2635" s="2" t="s">
        <v>8125</v>
      </c>
      <c r="B2635" s="20" t="n">
        <v>95</v>
      </c>
      <c r="C2635" s="20" t="n">
        <v>94</v>
      </c>
      <c r="D2635" s="21" t="n">
        <f aca="false">C2635/Summary!$B$4</f>
        <v>0.00626666666666667</v>
      </c>
      <c r="E2635" s="2" t="s">
        <v>48</v>
      </c>
      <c r="F2635" s="2" t="s">
        <v>35</v>
      </c>
      <c r="G2635" s="2" t="str">
        <f aca="false">IF(AND(E2635="No",F2635="No"),"Yes","No")</f>
        <v>No</v>
      </c>
      <c r="H2635" s="2" t="str">
        <f aca="false">IF(G2635="Yes",B2635,"")</f>
        <v/>
      </c>
    </row>
    <row r="2636" customFormat="false" ht="15" hidden="false" customHeight="false" outlineLevel="0" collapsed="false">
      <c r="A2636" s="2" t="s">
        <v>8126</v>
      </c>
      <c r="B2636" s="20" t="n">
        <v>95</v>
      </c>
      <c r="C2636" s="20" t="n">
        <v>95</v>
      </c>
      <c r="D2636" s="21" t="n">
        <f aca="false">C2636/Summary!$B$4</f>
        <v>0.00633333333333333</v>
      </c>
      <c r="E2636" s="2" t="s">
        <v>48</v>
      </c>
      <c r="F2636" s="2" t="s">
        <v>35</v>
      </c>
      <c r="G2636" s="2" t="str">
        <f aca="false">IF(AND(E2636="No",F2636="No"),"Yes","No")</f>
        <v>No</v>
      </c>
      <c r="H2636" s="2" t="str">
        <f aca="false">IF(G2636="Yes",B2636,"")</f>
        <v/>
      </c>
    </row>
    <row r="2637" customFormat="false" ht="15" hidden="false" customHeight="false" outlineLevel="0" collapsed="false">
      <c r="A2637" s="2" t="s">
        <v>8127</v>
      </c>
      <c r="B2637" s="20" t="n">
        <v>95</v>
      </c>
      <c r="C2637" s="20" t="n">
        <v>95</v>
      </c>
      <c r="D2637" s="21" t="n">
        <f aca="false">C2637/Summary!$B$4</f>
        <v>0.00633333333333333</v>
      </c>
      <c r="E2637" s="2" t="s">
        <v>48</v>
      </c>
      <c r="F2637" s="2" t="s">
        <v>35</v>
      </c>
      <c r="G2637" s="2" t="str">
        <f aca="false">IF(AND(E2637="No",F2637="No"),"Yes","No")</f>
        <v>No</v>
      </c>
      <c r="H2637" s="2" t="str">
        <f aca="false">IF(G2637="Yes",B2637,"")</f>
        <v/>
      </c>
    </row>
    <row r="2638" customFormat="false" ht="15" hidden="false" customHeight="false" outlineLevel="0" collapsed="false">
      <c r="A2638" s="2" t="s">
        <v>8128</v>
      </c>
      <c r="B2638" s="20" t="n">
        <v>95</v>
      </c>
      <c r="C2638" s="20" t="n">
        <v>95</v>
      </c>
      <c r="D2638" s="21" t="n">
        <f aca="false">C2638/Summary!$B$4</f>
        <v>0.00633333333333333</v>
      </c>
      <c r="E2638" s="2" t="s">
        <v>48</v>
      </c>
      <c r="F2638" s="2" t="s">
        <v>35</v>
      </c>
      <c r="G2638" s="2" t="str">
        <f aca="false">IF(AND(E2638="No",F2638="No"),"Yes","No")</f>
        <v>No</v>
      </c>
      <c r="H2638" s="2" t="str">
        <f aca="false">IF(G2638="Yes",B2638,"")</f>
        <v/>
      </c>
    </row>
    <row r="2639" customFormat="false" ht="15" hidden="false" customHeight="false" outlineLevel="0" collapsed="false">
      <c r="A2639" s="2" t="s">
        <v>8129</v>
      </c>
      <c r="B2639" s="20" t="n">
        <v>95</v>
      </c>
      <c r="C2639" s="20" t="n">
        <v>95</v>
      </c>
      <c r="D2639" s="21" t="n">
        <f aca="false">C2639/Summary!$B$4</f>
        <v>0.00633333333333333</v>
      </c>
      <c r="E2639" s="2" t="s">
        <v>48</v>
      </c>
      <c r="F2639" s="2" t="s">
        <v>48</v>
      </c>
      <c r="G2639" s="2" t="str">
        <f aca="false">IF(AND(E2639="No",F2639="No"),"Yes","No")</f>
        <v>No</v>
      </c>
      <c r="H2639" s="2" t="str">
        <f aca="false">IF(G2639="Yes",B2639,"")</f>
        <v/>
      </c>
    </row>
    <row r="2640" customFormat="false" ht="15" hidden="false" customHeight="false" outlineLevel="0" collapsed="false">
      <c r="A2640" s="2" t="s">
        <v>8130</v>
      </c>
      <c r="B2640" s="20" t="n">
        <v>95</v>
      </c>
      <c r="C2640" s="20" t="n">
        <v>95</v>
      </c>
      <c r="D2640" s="21" t="n">
        <f aca="false">C2640/Summary!$B$4</f>
        <v>0.00633333333333333</v>
      </c>
      <c r="E2640" s="2" t="s">
        <v>48</v>
      </c>
      <c r="F2640" s="2" t="s">
        <v>35</v>
      </c>
      <c r="G2640" s="2" t="str">
        <f aca="false">IF(AND(E2640="No",F2640="No"),"Yes","No")</f>
        <v>No</v>
      </c>
      <c r="H2640" s="2" t="str">
        <f aca="false">IF(G2640="Yes",B2640,"")</f>
        <v/>
      </c>
    </row>
    <row r="2641" customFormat="false" ht="15" hidden="false" customHeight="false" outlineLevel="0" collapsed="false">
      <c r="A2641" s="2" t="s">
        <v>8131</v>
      </c>
      <c r="B2641" s="20" t="n">
        <v>95</v>
      </c>
      <c r="C2641" s="20" t="n">
        <v>94</v>
      </c>
      <c r="D2641" s="21" t="n">
        <f aca="false">C2641/Summary!$B$4</f>
        <v>0.00626666666666667</v>
      </c>
      <c r="E2641" s="2" t="s">
        <v>48</v>
      </c>
      <c r="F2641" s="2" t="s">
        <v>35</v>
      </c>
      <c r="G2641" s="2" t="str">
        <f aca="false">IF(AND(E2641="No",F2641="No"),"Yes","No")</f>
        <v>No</v>
      </c>
      <c r="H2641" s="2" t="str">
        <f aca="false">IF(G2641="Yes",B2641,"")</f>
        <v/>
      </c>
    </row>
    <row r="2642" customFormat="false" ht="15" hidden="false" customHeight="false" outlineLevel="0" collapsed="false">
      <c r="A2642" s="2" t="s">
        <v>8132</v>
      </c>
      <c r="B2642" s="20" t="n">
        <v>95</v>
      </c>
      <c r="C2642" s="20" t="n">
        <v>95</v>
      </c>
      <c r="D2642" s="21" t="n">
        <f aca="false">C2642/Summary!$B$4</f>
        <v>0.00633333333333333</v>
      </c>
      <c r="E2642" s="2" t="s">
        <v>35</v>
      </c>
      <c r="F2642" s="2" t="s">
        <v>48</v>
      </c>
      <c r="G2642" s="2" t="str">
        <f aca="false">IF(AND(E2642="No",F2642="No"),"Yes","No")</f>
        <v>No</v>
      </c>
      <c r="H2642" s="2" t="str">
        <f aca="false">IF(G2642="Yes",B2642,"")</f>
        <v/>
      </c>
    </row>
    <row r="2643" customFormat="false" ht="15" hidden="false" customHeight="false" outlineLevel="0" collapsed="false">
      <c r="A2643" s="2" t="s">
        <v>8133</v>
      </c>
      <c r="B2643" s="20" t="n">
        <v>95</v>
      </c>
      <c r="C2643" s="20" t="n">
        <v>94</v>
      </c>
      <c r="D2643" s="21" t="n">
        <f aca="false">C2643/Summary!$B$4</f>
        <v>0.00626666666666667</v>
      </c>
      <c r="E2643" s="2" t="s">
        <v>35</v>
      </c>
      <c r="F2643" s="2" t="s">
        <v>48</v>
      </c>
      <c r="G2643" s="2" t="str">
        <f aca="false">IF(AND(E2643="No",F2643="No"),"Yes","No")</f>
        <v>No</v>
      </c>
      <c r="H2643" s="2" t="str">
        <f aca="false">IF(G2643="Yes",B2643,"")</f>
        <v/>
      </c>
    </row>
    <row r="2644" customFormat="false" ht="15" hidden="false" customHeight="false" outlineLevel="0" collapsed="false">
      <c r="A2644" s="2" t="s">
        <v>8134</v>
      </c>
      <c r="B2644" s="20" t="n">
        <v>95</v>
      </c>
      <c r="C2644" s="20" t="n">
        <v>95</v>
      </c>
      <c r="D2644" s="21" t="n">
        <f aca="false">C2644/Summary!$B$4</f>
        <v>0.00633333333333333</v>
      </c>
      <c r="E2644" s="2" t="s">
        <v>48</v>
      </c>
      <c r="F2644" s="2" t="s">
        <v>48</v>
      </c>
      <c r="G2644" s="2" t="str">
        <f aca="false">IF(AND(E2644="No",F2644="No"),"Yes","No")</f>
        <v>No</v>
      </c>
      <c r="H2644" s="2" t="str">
        <f aca="false">IF(G2644="Yes",B2644,"")</f>
        <v/>
      </c>
    </row>
    <row r="2645" customFormat="false" ht="15" hidden="false" customHeight="false" outlineLevel="0" collapsed="false">
      <c r="A2645" s="2" t="s">
        <v>8135</v>
      </c>
      <c r="B2645" s="20" t="n">
        <v>95</v>
      </c>
      <c r="C2645" s="20" t="n">
        <v>95</v>
      </c>
      <c r="D2645" s="21" t="n">
        <f aca="false">C2645/Summary!$B$4</f>
        <v>0.00633333333333333</v>
      </c>
      <c r="E2645" s="2" t="s">
        <v>48</v>
      </c>
      <c r="F2645" s="2" t="s">
        <v>35</v>
      </c>
      <c r="G2645" s="2" t="str">
        <f aca="false">IF(AND(E2645="No",F2645="No"),"Yes","No")</f>
        <v>No</v>
      </c>
      <c r="H2645" s="2" t="str">
        <f aca="false">IF(G2645="Yes",B2645,"")</f>
        <v/>
      </c>
    </row>
    <row r="2646" customFormat="false" ht="15" hidden="false" customHeight="false" outlineLevel="0" collapsed="false">
      <c r="A2646" s="2" t="s">
        <v>8136</v>
      </c>
      <c r="B2646" s="20" t="n">
        <v>95</v>
      </c>
      <c r="C2646" s="20" t="n">
        <v>95</v>
      </c>
      <c r="D2646" s="21" t="n">
        <f aca="false">C2646/Summary!$B$4</f>
        <v>0.00633333333333333</v>
      </c>
      <c r="E2646" s="2" t="s">
        <v>48</v>
      </c>
      <c r="F2646" s="2" t="s">
        <v>35</v>
      </c>
      <c r="G2646" s="2" t="str">
        <f aca="false">IF(AND(E2646="No",F2646="No"),"Yes","No")</f>
        <v>No</v>
      </c>
      <c r="H2646" s="2" t="str">
        <f aca="false">IF(G2646="Yes",B2646,"")</f>
        <v/>
      </c>
    </row>
    <row r="2647" customFormat="false" ht="15" hidden="false" customHeight="false" outlineLevel="0" collapsed="false">
      <c r="A2647" s="2" t="s">
        <v>8137</v>
      </c>
      <c r="B2647" s="20" t="n">
        <v>95</v>
      </c>
      <c r="C2647" s="20" t="n">
        <v>95</v>
      </c>
      <c r="D2647" s="21" t="n">
        <f aca="false">C2647/Summary!$B$4</f>
        <v>0.00633333333333333</v>
      </c>
      <c r="E2647" s="2" t="s">
        <v>48</v>
      </c>
      <c r="F2647" s="2" t="s">
        <v>48</v>
      </c>
      <c r="G2647" s="2" t="str">
        <f aca="false">IF(AND(E2647="No",F2647="No"),"Yes","No")</f>
        <v>No</v>
      </c>
      <c r="H2647" s="2" t="str">
        <f aca="false">IF(G2647="Yes",B2647,"")</f>
        <v/>
      </c>
    </row>
    <row r="2648" customFormat="false" ht="15" hidden="false" customHeight="false" outlineLevel="0" collapsed="false">
      <c r="A2648" s="2" t="s">
        <v>8138</v>
      </c>
      <c r="B2648" s="20" t="n">
        <v>95</v>
      </c>
      <c r="C2648" s="20" t="n">
        <v>94</v>
      </c>
      <c r="D2648" s="21" t="n">
        <f aca="false">C2648/Summary!$B$4</f>
        <v>0.00626666666666667</v>
      </c>
      <c r="E2648" s="2" t="s">
        <v>48</v>
      </c>
      <c r="F2648" s="2" t="s">
        <v>35</v>
      </c>
      <c r="G2648" s="2" t="str">
        <f aca="false">IF(AND(E2648="No",F2648="No"),"Yes","No")</f>
        <v>No</v>
      </c>
      <c r="H2648" s="2" t="str">
        <f aca="false">IF(G2648="Yes",B2648,"")</f>
        <v/>
      </c>
    </row>
    <row r="2649" customFormat="false" ht="15" hidden="false" customHeight="false" outlineLevel="0" collapsed="false">
      <c r="A2649" s="2" t="s">
        <v>8139</v>
      </c>
      <c r="B2649" s="20" t="n">
        <v>95</v>
      </c>
      <c r="C2649" s="20" t="n">
        <v>95</v>
      </c>
      <c r="D2649" s="21" t="n">
        <f aca="false">C2649/Summary!$B$4</f>
        <v>0.00633333333333333</v>
      </c>
      <c r="E2649" s="2" t="s">
        <v>48</v>
      </c>
      <c r="F2649" s="2" t="s">
        <v>35</v>
      </c>
      <c r="G2649" s="2" t="str">
        <f aca="false">IF(AND(E2649="No",F2649="No"),"Yes","No")</f>
        <v>No</v>
      </c>
      <c r="H2649" s="2" t="str">
        <f aca="false">IF(G2649="Yes",B2649,"")</f>
        <v/>
      </c>
    </row>
    <row r="2650" customFormat="false" ht="15" hidden="false" customHeight="false" outlineLevel="0" collapsed="false">
      <c r="A2650" s="2" t="s">
        <v>8140</v>
      </c>
      <c r="B2650" s="20" t="n">
        <v>95</v>
      </c>
      <c r="C2650" s="20" t="n">
        <v>95</v>
      </c>
      <c r="D2650" s="21" t="n">
        <f aca="false">C2650/Summary!$B$4</f>
        <v>0.00633333333333333</v>
      </c>
      <c r="E2650" s="2" t="s">
        <v>48</v>
      </c>
      <c r="F2650" s="2" t="s">
        <v>35</v>
      </c>
      <c r="G2650" s="2" t="str">
        <f aca="false">IF(AND(E2650="No",F2650="No"),"Yes","No")</f>
        <v>No</v>
      </c>
      <c r="H2650" s="2" t="str">
        <f aca="false">IF(G2650="Yes",B2650,"")</f>
        <v/>
      </c>
    </row>
    <row r="2651" customFormat="false" ht="15" hidden="false" customHeight="false" outlineLevel="0" collapsed="false">
      <c r="A2651" s="2" t="s">
        <v>8141</v>
      </c>
      <c r="B2651" s="20" t="n">
        <v>95</v>
      </c>
      <c r="C2651" s="20" t="n">
        <v>94</v>
      </c>
      <c r="D2651" s="21" t="n">
        <f aca="false">C2651/Summary!$B$4</f>
        <v>0.00626666666666667</v>
      </c>
      <c r="E2651" s="2" t="s">
        <v>48</v>
      </c>
      <c r="F2651" s="2" t="s">
        <v>35</v>
      </c>
      <c r="G2651" s="2" t="str">
        <f aca="false">IF(AND(E2651="No",F2651="No"),"Yes","No")</f>
        <v>No</v>
      </c>
      <c r="H2651" s="2" t="str">
        <f aca="false">IF(G2651="Yes",B2651,"")</f>
        <v/>
      </c>
    </row>
    <row r="2652" customFormat="false" ht="15" hidden="false" customHeight="false" outlineLevel="0" collapsed="false">
      <c r="A2652" s="2" t="s">
        <v>8142</v>
      </c>
      <c r="B2652" s="20" t="n">
        <v>95</v>
      </c>
      <c r="C2652" s="20" t="n">
        <v>95</v>
      </c>
      <c r="D2652" s="21" t="n">
        <f aca="false">C2652/Summary!$B$4</f>
        <v>0.00633333333333333</v>
      </c>
      <c r="E2652" s="2" t="s">
        <v>48</v>
      </c>
      <c r="F2652" s="2" t="s">
        <v>48</v>
      </c>
      <c r="G2652" s="2" t="str">
        <f aca="false">IF(AND(E2652="No",F2652="No"),"Yes","No")</f>
        <v>No</v>
      </c>
      <c r="H2652" s="2" t="str">
        <f aca="false">IF(G2652="Yes",B2652,"")</f>
        <v/>
      </c>
    </row>
    <row r="2653" customFormat="false" ht="15" hidden="false" customHeight="false" outlineLevel="0" collapsed="false">
      <c r="A2653" s="2" t="s">
        <v>8143</v>
      </c>
      <c r="B2653" s="20" t="n">
        <v>95</v>
      </c>
      <c r="C2653" s="20" t="n">
        <v>95</v>
      </c>
      <c r="D2653" s="21" t="n">
        <f aca="false">C2653/Summary!$B$4</f>
        <v>0.00633333333333333</v>
      </c>
      <c r="E2653" s="2" t="s">
        <v>48</v>
      </c>
      <c r="F2653" s="2" t="s">
        <v>35</v>
      </c>
      <c r="G2653" s="2" t="str">
        <f aca="false">IF(AND(E2653="No",F2653="No"),"Yes","No")</f>
        <v>No</v>
      </c>
      <c r="H2653" s="2" t="str">
        <f aca="false">IF(G2653="Yes",B2653,"")</f>
        <v/>
      </c>
    </row>
    <row r="2654" customFormat="false" ht="15" hidden="false" customHeight="false" outlineLevel="0" collapsed="false">
      <c r="A2654" s="2" t="s">
        <v>8144</v>
      </c>
      <c r="B2654" s="20" t="n">
        <v>95</v>
      </c>
      <c r="C2654" s="20" t="n">
        <v>95</v>
      </c>
      <c r="D2654" s="21" t="n">
        <f aca="false">C2654/Summary!$B$4</f>
        <v>0.00633333333333333</v>
      </c>
      <c r="E2654" s="2" t="s">
        <v>48</v>
      </c>
      <c r="F2654" s="2" t="s">
        <v>35</v>
      </c>
      <c r="G2654" s="2" t="str">
        <f aca="false">IF(AND(E2654="No",F2654="No"),"Yes","No")</f>
        <v>No</v>
      </c>
      <c r="H2654" s="2" t="str">
        <f aca="false">IF(G2654="Yes",B2654,"")</f>
        <v/>
      </c>
    </row>
    <row r="2655" customFormat="false" ht="15" hidden="false" customHeight="false" outlineLevel="0" collapsed="false">
      <c r="A2655" s="2" t="s">
        <v>8145</v>
      </c>
      <c r="B2655" s="20" t="n">
        <v>95</v>
      </c>
      <c r="C2655" s="20" t="n">
        <v>95</v>
      </c>
      <c r="D2655" s="21" t="n">
        <f aca="false">C2655/Summary!$B$4</f>
        <v>0.00633333333333333</v>
      </c>
      <c r="E2655" s="2" t="s">
        <v>48</v>
      </c>
      <c r="F2655" s="2" t="s">
        <v>48</v>
      </c>
      <c r="G2655" s="2" t="str">
        <f aca="false">IF(AND(E2655="No",F2655="No"),"Yes","No")</f>
        <v>No</v>
      </c>
      <c r="H2655" s="2" t="str">
        <f aca="false">IF(G2655="Yes",B2655,"")</f>
        <v/>
      </c>
    </row>
    <row r="2656" customFormat="false" ht="15" hidden="false" customHeight="false" outlineLevel="0" collapsed="false">
      <c r="A2656" s="2" t="s">
        <v>8146</v>
      </c>
      <c r="B2656" s="20" t="n">
        <v>95</v>
      </c>
      <c r="C2656" s="20" t="n">
        <v>95</v>
      </c>
      <c r="D2656" s="21" t="n">
        <f aca="false">C2656/Summary!$B$4</f>
        <v>0.00633333333333333</v>
      </c>
      <c r="E2656" s="2" t="s">
        <v>35</v>
      </c>
      <c r="F2656" s="2" t="s">
        <v>48</v>
      </c>
      <c r="G2656" s="2" t="str">
        <f aca="false">IF(AND(E2656="No",F2656="No"),"Yes","No")</f>
        <v>No</v>
      </c>
      <c r="H2656" s="2" t="str">
        <f aca="false">IF(G2656="Yes",B2656,"")</f>
        <v/>
      </c>
    </row>
    <row r="2657" customFormat="false" ht="15" hidden="false" customHeight="false" outlineLevel="0" collapsed="false">
      <c r="A2657" s="2" t="s">
        <v>8147</v>
      </c>
      <c r="B2657" s="20" t="n">
        <v>95</v>
      </c>
      <c r="C2657" s="20" t="n">
        <v>95</v>
      </c>
      <c r="D2657" s="21" t="n">
        <f aca="false">C2657/Summary!$B$4</f>
        <v>0.00633333333333333</v>
      </c>
      <c r="E2657" s="2" t="s">
        <v>48</v>
      </c>
      <c r="F2657" s="2" t="s">
        <v>48</v>
      </c>
      <c r="G2657" s="2" t="str">
        <f aca="false">IF(AND(E2657="No",F2657="No"),"Yes","No")</f>
        <v>No</v>
      </c>
      <c r="H2657" s="2" t="str">
        <f aca="false">IF(G2657="Yes",B2657,"")</f>
        <v/>
      </c>
    </row>
    <row r="2658" customFormat="false" ht="15" hidden="false" customHeight="false" outlineLevel="0" collapsed="false">
      <c r="A2658" s="2" t="s">
        <v>8148</v>
      </c>
      <c r="B2658" s="20" t="n">
        <v>95</v>
      </c>
      <c r="C2658" s="20" t="n">
        <v>95</v>
      </c>
      <c r="D2658" s="21" t="n">
        <f aca="false">C2658/Summary!$B$4</f>
        <v>0.00633333333333333</v>
      </c>
      <c r="E2658" s="2" t="s">
        <v>48</v>
      </c>
      <c r="F2658" s="2" t="s">
        <v>35</v>
      </c>
      <c r="G2658" s="2" t="str">
        <f aca="false">IF(AND(E2658="No",F2658="No"),"Yes","No")</f>
        <v>No</v>
      </c>
      <c r="H2658" s="2" t="str">
        <f aca="false">IF(G2658="Yes",B2658,"")</f>
        <v/>
      </c>
    </row>
    <row r="2659" customFormat="false" ht="15" hidden="false" customHeight="false" outlineLevel="0" collapsed="false">
      <c r="A2659" s="2" t="s">
        <v>8149</v>
      </c>
      <c r="B2659" s="20" t="n">
        <v>95</v>
      </c>
      <c r="C2659" s="20" t="n">
        <v>95</v>
      </c>
      <c r="D2659" s="21" t="n">
        <f aca="false">C2659/Summary!$B$4</f>
        <v>0.00633333333333333</v>
      </c>
      <c r="E2659" s="2" t="s">
        <v>35</v>
      </c>
      <c r="F2659" s="2" t="s">
        <v>48</v>
      </c>
      <c r="G2659" s="2" t="str">
        <f aca="false">IF(AND(E2659="No",F2659="No"),"Yes","No")</f>
        <v>No</v>
      </c>
      <c r="H2659" s="2" t="str">
        <f aca="false">IF(G2659="Yes",B2659,"")</f>
        <v/>
      </c>
    </row>
    <row r="2660" customFormat="false" ht="15" hidden="false" customHeight="false" outlineLevel="0" collapsed="false">
      <c r="A2660" s="2" t="s">
        <v>8150</v>
      </c>
      <c r="B2660" s="20" t="n">
        <v>95</v>
      </c>
      <c r="C2660" s="20" t="n">
        <v>94</v>
      </c>
      <c r="D2660" s="21" t="n">
        <f aca="false">C2660/Summary!$B$4</f>
        <v>0.00626666666666667</v>
      </c>
      <c r="E2660" s="2" t="s">
        <v>48</v>
      </c>
      <c r="F2660" s="2" t="s">
        <v>35</v>
      </c>
      <c r="G2660" s="2" t="str">
        <f aca="false">IF(AND(E2660="No",F2660="No"),"Yes","No")</f>
        <v>No</v>
      </c>
      <c r="H2660" s="2" t="str">
        <f aca="false">IF(G2660="Yes",B2660,"")</f>
        <v/>
      </c>
    </row>
    <row r="2661" customFormat="false" ht="15" hidden="false" customHeight="false" outlineLevel="0" collapsed="false">
      <c r="A2661" s="2" t="s">
        <v>8151</v>
      </c>
      <c r="B2661" s="20" t="n">
        <v>95</v>
      </c>
      <c r="C2661" s="20" t="n">
        <v>95</v>
      </c>
      <c r="D2661" s="21" t="n">
        <f aca="false">C2661/Summary!$B$4</f>
        <v>0.00633333333333333</v>
      </c>
      <c r="E2661" s="2" t="s">
        <v>48</v>
      </c>
      <c r="F2661" s="2" t="s">
        <v>48</v>
      </c>
      <c r="G2661" s="2" t="str">
        <f aca="false">IF(AND(E2661="No",F2661="No"),"Yes","No")</f>
        <v>No</v>
      </c>
      <c r="H2661" s="2" t="str">
        <f aca="false">IF(G2661="Yes",B2661,"")</f>
        <v/>
      </c>
    </row>
    <row r="2662" customFormat="false" ht="15" hidden="false" customHeight="false" outlineLevel="0" collapsed="false">
      <c r="A2662" s="2" t="s">
        <v>8152</v>
      </c>
      <c r="B2662" s="20" t="n">
        <v>95</v>
      </c>
      <c r="C2662" s="20" t="n">
        <v>95</v>
      </c>
      <c r="D2662" s="21" t="n">
        <f aca="false">C2662/Summary!$B$4</f>
        <v>0.00633333333333333</v>
      </c>
      <c r="E2662" s="2" t="s">
        <v>48</v>
      </c>
      <c r="F2662" s="2" t="s">
        <v>35</v>
      </c>
      <c r="G2662" s="2" t="str">
        <f aca="false">IF(AND(E2662="No",F2662="No"),"Yes","No")</f>
        <v>No</v>
      </c>
      <c r="H2662" s="2" t="str">
        <f aca="false">IF(G2662="Yes",B2662,"")</f>
        <v/>
      </c>
    </row>
    <row r="2663" customFormat="false" ht="15" hidden="false" customHeight="false" outlineLevel="0" collapsed="false">
      <c r="A2663" s="2" t="s">
        <v>8153</v>
      </c>
      <c r="B2663" s="20" t="n">
        <v>95</v>
      </c>
      <c r="C2663" s="20" t="n">
        <v>95</v>
      </c>
      <c r="D2663" s="21" t="n">
        <f aca="false">C2663/Summary!$B$4</f>
        <v>0.00633333333333333</v>
      </c>
      <c r="E2663" s="2" t="s">
        <v>48</v>
      </c>
      <c r="F2663" s="2" t="s">
        <v>35</v>
      </c>
      <c r="G2663" s="2" t="str">
        <f aca="false">IF(AND(E2663="No",F2663="No"),"Yes","No")</f>
        <v>No</v>
      </c>
      <c r="H2663" s="2" t="str">
        <f aca="false">IF(G2663="Yes",B2663,"")</f>
        <v/>
      </c>
    </row>
    <row r="2664" customFormat="false" ht="15" hidden="false" customHeight="false" outlineLevel="0" collapsed="false">
      <c r="A2664" s="2" t="s">
        <v>8154</v>
      </c>
      <c r="B2664" s="20" t="n">
        <v>95</v>
      </c>
      <c r="C2664" s="20" t="n">
        <v>94</v>
      </c>
      <c r="D2664" s="21" t="n">
        <f aca="false">C2664/Summary!$B$4</f>
        <v>0.00626666666666667</v>
      </c>
      <c r="E2664" s="2" t="s">
        <v>48</v>
      </c>
      <c r="F2664" s="2" t="s">
        <v>35</v>
      </c>
      <c r="G2664" s="2" t="str">
        <f aca="false">IF(AND(E2664="No",F2664="No"),"Yes","No")</f>
        <v>No</v>
      </c>
      <c r="H2664" s="2" t="str">
        <f aca="false">IF(G2664="Yes",B2664,"")</f>
        <v/>
      </c>
    </row>
    <row r="2665" customFormat="false" ht="15" hidden="false" customHeight="false" outlineLevel="0" collapsed="false">
      <c r="A2665" s="2" t="s">
        <v>8155</v>
      </c>
      <c r="B2665" s="20" t="n">
        <v>95</v>
      </c>
      <c r="C2665" s="20" t="n">
        <v>95</v>
      </c>
      <c r="D2665" s="21" t="n">
        <f aca="false">C2665/Summary!$B$4</f>
        <v>0.00633333333333333</v>
      </c>
      <c r="E2665" s="2" t="s">
        <v>48</v>
      </c>
      <c r="F2665" s="2" t="s">
        <v>35</v>
      </c>
      <c r="G2665" s="2" t="str">
        <f aca="false">IF(AND(E2665="No",F2665="No"),"Yes","No")</f>
        <v>No</v>
      </c>
      <c r="H2665" s="2" t="str">
        <f aca="false">IF(G2665="Yes",B2665,"")</f>
        <v/>
      </c>
    </row>
    <row r="2666" customFormat="false" ht="15" hidden="false" customHeight="false" outlineLevel="0" collapsed="false">
      <c r="A2666" s="2" t="s">
        <v>8156</v>
      </c>
      <c r="B2666" s="20" t="n">
        <v>95</v>
      </c>
      <c r="C2666" s="20" t="n">
        <v>95</v>
      </c>
      <c r="D2666" s="21" t="n">
        <f aca="false">C2666/Summary!$B$4</f>
        <v>0.00633333333333333</v>
      </c>
      <c r="E2666" s="2" t="s">
        <v>48</v>
      </c>
      <c r="F2666" s="2" t="s">
        <v>35</v>
      </c>
      <c r="G2666" s="2" t="str">
        <f aca="false">IF(AND(E2666="No",F2666="No"),"Yes","No")</f>
        <v>No</v>
      </c>
      <c r="H2666" s="2" t="str">
        <f aca="false">IF(G2666="Yes",B2666,"")</f>
        <v/>
      </c>
    </row>
    <row r="2667" customFormat="false" ht="15" hidden="false" customHeight="false" outlineLevel="0" collapsed="false">
      <c r="A2667" s="2" t="s">
        <v>8157</v>
      </c>
      <c r="B2667" s="20" t="n">
        <v>95</v>
      </c>
      <c r="C2667" s="20" t="n">
        <v>95</v>
      </c>
      <c r="D2667" s="21" t="n">
        <f aca="false">C2667/Summary!$B$4</f>
        <v>0.00633333333333333</v>
      </c>
      <c r="E2667" s="2" t="s">
        <v>48</v>
      </c>
      <c r="F2667" s="2" t="s">
        <v>48</v>
      </c>
      <c r="G2667" s="2" t="str">
        <f aca="false">IF(AND(E2667="No",F2667="No"),"Yes","No")</f>
        <v>No</v>
      </c>
      <c r="H2667" s="2" t="str">
        <f aca="false">IF(G2667="Yes",B2667,"")</f>
        <v/>
      </c>
    </row>
    <row r="2668" customFormat="false" ht="15" hidden="false" customHeight="false" outlineLevel="0" collapsed="false">
      <c r="A2668" s="2" t="s">
        <v>8158</v>
      </c>
      <c r="B2668" s="20" t="n">
        <v>95</v>
      </c>
      <c r="C2668" s="20" t="n">
        <v>95</v>
      </c>
      <c r="D2668" s="21" t="n">
        <f aca="false">C2668/Summary!$B$4</f>
        <v>0.00633333333333333</v>
      </c>
      <c r="E2668" s="2" t="s">
        <v>48</v>
      </c>
      <c r="F2668" s="2" t="s">
        <v>48</v>
      </c>
      <c r="G2668" s="2" t="str">
        <f aca="false">IF(AND(E2668="No",F2668="No"),"Yes","No")</f>
        <v>No</v>
      </c>
      <c r="H2668" s="2" t="str">
        <f aca="false">IF(G2668="Yes",B2668,"")</f>
        <v/>
      </c>
    </row>
    <row r="2669" customFormat="false" ht="15" hidden="false" customHeight="false" outlineLevel="0" collapsed="false">
      <c r="A2669" s="2" t="s">
        <v>8159</v>
      </c>
      <c r="B2669" s="20" t="n">
        <v>95</v>
      </c>
      <c r="C2669" s="20" t="n">
        <v>95</v>
      </c>
      <c r="D2669" s="21" t="n">
        <f aca="false">C2669/Summary!$B$4</f>
        <v>0.00633333333333333</v>
      </c>
      <c r="E2669" s="2" t="s">
        <v>48</v>
      </c>
      <c r="F2669" s="2" t="s">
        <v>48</v>
      </c>
      <c r="G2669" s="2" t="str">
        <f aca="false">IF(AND(E2669="No",F2669="No"),"Yes","No")</f>
        <v>No</v>
      </c>
      <c r="H2669" s="2" t="str">
        <f aca="false">IF(G2669="Yes",B2669,"")</f>
        <v/>
      </c>
    </row>
    <row r="2670" customFormat="false" ht="15" hidden="false" customHeight="false" outlineLevel="0" collapsed="false">
      <c r="A2670" s="2" t="s">
        <v>8160</v>
      </c>
      <c r="B2670" s="20" t="n">
        <v>95</v>
      </c>
      <c r="C2670" s="20" t="n">
        <v>95</v>
      </c>
      <c r="D2670" s="21" t="n">
        <f aca="false">C2670/Summary!$B$4</f>
        <v>0.00633333333333333</v>
      </c>
      <c r="E2670" s="2" t="s">
        <v>48</v>
      </c>
      <c r="F2670" s="2" t="s">
        <v>35</v>
      </c>
      <c r="G2670" s="2" t="str">
        <f aca="false">IF(AND(E2670="No",F2670="No"),"Yes","No")</f>
        <v>No</v>
      </c>
      <c r="H2670" s="2" t="str">
        <f aca="false">IF(G2670="Yes",B2670,"")</f>
        <v/>
      </c>
    </row>
    <row r="2671" customFormat="false" ht="15" hidden="false" customHeight="false" outlineLevel="0" collapsed="false">
      <c r="A2671" s="2" t="s">
        <v>8161</v>
      </c>
      <c r="B2671" s="20" t="n">
        <v>95</v>
      </c>
      <c r="C2671" s="20" t="n">
        <v>95</v>
      </c>
      <c r="D2671" s="21" t="n">
        <f aca="false">C2671/Summary!$B$4</f>
        <v>0.00633333333333333</v>
      </c>
      <c r="E2671" s="2" t="s">
        <v>48</v>
      </c>
      <c r="F2671" s="2" t="s">
        <v>48</v>
      </c>
      <c r="G2671" s="2" t="str">
        <f aca="false">IF(AND(E2671="No",F2671="No"),"Yes","No")</f>
        <v>No</v>
      </c>
      <c r="H2671" s="2" t="str">
        <f aca="false">IF(G2671="Yes",B2671,"")</f>
        <v/>
      </c>
    </row>
    <row r="2672" customFormat="false" ht="15" hidden="false" customHeight="false" outlineLevel="0" collapsed="false">
      <c r="A2672" s="2" t="s">
        <v>8162</v>
      </c>
      <c r="B2672" s="20" t="n">
        <v>95</v>
      </c>
      <c r="C2672" s="20" t="n">
        <v>87</v>
      </c>
      <c r="D2672" s="21" t="n">
        <f aca="false">C2672/Summary!$B$4</f>
        <v>0.0058</v>
      </c>
      <c r="E2672" s="2" t="s">
        <v>35</v>
      </c>
      <c r="F2672" s="2" t="s">
        <v>48</v>
      </c>
      <c r="G2672" s="2" t="str">
        <f aca="false">IF(AND(E2672="No",F2672="No"),"Yes","No")</f>
        <v>No</v>
      </c>
      <c r="H2672" s="2" t="str">
        <f aca="false">IF(G2672="Yes",B2672,"")</f>
        <v/>
      </c>
    </row>
    <row r="2673" customFormat="false" ht="15" hidden="false" customHeight="false" outlineLevel="0" collapsed="false">
      <c r="A2673" s="2" t="s">
        <v>8163</v>
      </c>
      <c r="B2673" s="20" t="n">
        <v>95</v>
      </c>
      <c r="C2673" s="20" t="n">
        <v>95</v>
      </c>
      <c r="D2673" s="21" t="n">
        <f aca="false">C2673/Summary!$B$4</f>
        <v>0.00633333333333333</v>
      </c>
      <c r="E2673" s="2" t="s">
        <v>48</v>
      </c>
      <c r="F2673" s="2" t="s">
        <v>48</v>
      </c>
      <c r="G2673" s="2" t="str">
        <f aca="false">IF(AND(E2673="No",F2673="No"),"Yes","No")</f>
        <v>No</v>
      </c>
      <c r="H2673" s="2" t="str">
        <f aca="false">IF(G2673="Yes",B2673,"")</f>
        <v/>
      </c>
    </row>
    <row r="2674" customFormat="false" ht="15" hidden="false" customHeight="false" outlineLevel="0" collapsed="false">
      <c r="A2674" s="2" t="s">
        <v>8164</v>
      </c>
      <c r="B2674" s="20" t="n">
        <v>95</v>
      </c>
      <c r="C2674" s="20" t="n">
        <v>95</v>
      </c>
      <c r="D2674" s="21" t="n">
        <f aca="false">C2674/Summary!$B$4</f>
        <v>0.00633333333333333</v>
      </c>
      <c r="E2674" s="2" t="s">
        <v>48</v>
      </c>
      <c r="F2674" s="2" t="s">
        <v>48</v>
      </c>
      <c r="G2674" s="2" t="str">
        <f aca="false">IF(AND(E2674="No",F2674="No"),"Yes","No")</f>
        <v>No</v>
      </c>
      <c r="H2674" s="2" t="str">
        <f aca="false">IF(G2674="Yes",B2674,"")</f>
        <v/>
      </c>
    </row>
    <row r="2675" customFormat="false" ht="15" hidden="false" customHeight="false" outlineLevel="0" collapsed="false">
      <c r="A2675" s="2" t="s">
        <v>8165</v>
      </c>
      <c r="B2675" s="20" t="n">
        <v>95</v>
      </c>
      <c r="C2675" s="20" t="n">
        <v>94</v>
      </c>
      <c r="D2675" s="21" t="n">
        <f aca="false">C2675/Summary!$B$4</f>
        <v>0.00626666666666667</v>
      </c>
      <c r="E2675" s="2" t="s">
        <v>48</v>
      </c>
      <c r="F2675" s="2" t="s">
        <v>48</v>
      </c>
      <c r="G2675" s="2" t="str">
        <f aca="false">IF(AND(E2675="No",F2675="No"),"Yes","No")</f>
        <v>No</v>
      </c>
      <c r="H2675" s="2" t="str">
        <f aca="false">IF(G2675="Yes",B2675,"")</f>
        <v/>
      </c>
    </row>
    <row r="2676" customFormat="false" ht="15" hidden="false" customHeight="false" outlineLevel="0" collapsed="false">
      <c r="A2676" s="2" t="s">
        <v>8166</v>
      </c>
      <c r="B2676" s="20" t="n">
        <v>95</v>
      </c>
      <c r="C2676" s="20" t="n">
        <v>95</v>
      </c>
      <c r="D2676" s="21" t="n">
        <f aca="false">C2676/Summary!$B$4</f>
        <v>0.00633333333333333</v>
      </c>
      <c r="E2676" s="2" t="s">
        <v>48</v>
      </c>
      <c r="F2676" s="2" t="s">
        <v>35</v>
      </c>
      <c r="G2676" s="2" t="str">
        <f aca="false">IF(AND(E2676="No",F2676="No"),"Yes","No")</f>
        <v>No</v>
      </c>
      <c r="H2676" s="2" t="str">
        <f aca="false">IF(G2676="Yes",B2676,"")</f>
        <v/>
      </c>
    </row>
    <row r="2677" customFormat="false" ht="15" hidden="false" customHeight="false" outlineLevel="0" collapsed="false">
      <c r="A2677" s="2" t="s">
        <v>8167</v>
      </c>
      <c r="B2677" s="20" t="n">
        <v>95</v>
      </c>
      <c r="C2677" s="20" t="n">
        <v>94</v>
      </c>
      <c r="D2677" s="21" t="n">
        <f aca="false">C2677/Summary!$B$4</f>
        <v>0.00626666666666667</v>
      </c>
      <c r="E2677" s="2" t="s">
        <v>48</v>
      </c>
      <c r="F2677" s="2" t="s">
        <v>35</v>
      </c>
      <c r="G2677" s="2" t="str">
        <f aca="false">IF(AND(E2677="No",F2677="No"),"Yes","No")</f>
        <v>No</v>
      </c>
      <c r="H2677" s="2" t="str">
        <f aca="false">IF(G2677="Yes",B2677,"")</f>
        <v/>
      </c>
    </row>
    <row r="2678" customFormat="false" ht="15" hidden="false" customHeight="false" outlineLevel="0" collapsed="false">
      <c r="A2678" s="2" t="s">
        <v>8168</v>
      </c>
      <c r="B2678" s="20" t="n">
        <v>95</v>
      </c>
      <c r="C2678" s="20" t="n">
        <v>95</v>
      </c>
      <c r="D2678" s="21" t="n">
        <f aca="false">C2678/Summary!$B$4</f>
        <v>0.00633333333333333</v>
      </c>
      <c r="E2678" s="2" t="s">
        <v>48</v>
      </c>
      <c r="F2678" s="2" t="s">
        <v>48</v>
      </c>
      <c r="G2678" s="2" t="str">
        <f aca="false">IF(AND(E2678="No",F2678="No"),"Yes","No")</f>
        <v>No</v>
      </c>
      <c r="H2678" s="2" t="str">
        <f aca="false">IF(G2678="Yes",B2678,"")</f>
        <v/>
      </c>
    </row>
    <row r="2679" customFormat="false" ht="15" hidden="false" customHeight="false" outlineLevel="0" collapsed="false">
      <c r="A2679" s="2" t="s">
        <v>8169</v>
      </c>
      <c r="B2679" s="20" t="n">
        <v>95</v>
      </c>
      <c r="C2679" s="20" t="n">
        <v>95</v>
      </c>
      <c r="D2679" s="21" t="n">
        <f aca="false">C2679/Summary!$B$4</f>
        <v>0.00633333333333333</v>
      </c>
      <c r="E2679" s="2" t="s">
        <v>48</v>
      </c>
      <c r="F2679" s="2" t="s">
        <v>35</v>
      </c>
      <c r="G2679" s="2" t="str">
        <f aca="false">IF(AND(E2679="No",F2679="No"),"Yes","No")</f>
        <v>No</v>
      </c>
      <c r="H2679" s="2" t="str">
        <f aca="false">IF(G2679="Yes",B2679,"")</f>
        <v/>
      </c>
    </row>
    <row r="2680" customFormat="false" ht="15" hidden="false" customHeight="false" outlineLevel="0" collapsed="false">
      <c r="A2680" s="2" t="s">
        <v>8170</v>
      </c>
      <c r="B2680" s="20" t="n">
        <v>95</v>
      </c>
      <c r="C2680" s="20" t="n">
        <v>94</v>
      </c>
      <c r="D2680" s="21" t="n">
        <f aca="false">C2680/Summary!$B$4</f>
        <v>0.00626666666666667</v>
      </c>
      <c r="E2680" s="2" t="s">
        <v>48</v>
      </c>
      <c r="F2680" s="2" t="s">
        <v>35</v>
      </c>
      <c r="G2680" s="2" t="str">
        <f aca="false">IF(AND(E2680="No",F2680="No"),"Yes","No")</f>
        <v>No</v>
      </c>
      <c r="H2680" s="2" t="str">
        <f aca="false">IF(G2680="Yes",B2680,"")</f>
        <v/>
      </c>
    </row>
    <row r="2681" customFormat="false" ht="15" hidden="false" customHeight="false" outlineLevel="0" collapsed="false">
      <c r="A2681" s="2" t="s">
        <v>8171</v>
      </c>
      <c r="B2681" s="20" t="n">
        <v>95</v>
      </c>
      <c r="C2681" s="20" t="n">
        <v>95</v>
      </c>
      <c r="D2681" s="21" t="n">
        <f aca="false">C2681/Summary!$B$4</f>
        <v>0.00633333333333333</v>
      </c>
      <c r="E2681" s="2" t="s">
        <v>48</v>
      </c>
      <c r="F2681" s="2" t="s">
        <v>35</v>
      </c>
      <c r="G2681" s="2" t="str">
        <f aca="false">IF(AND(E2681="No",F2681="No"),"Yes","No")</f>
        <v>No</v>
      </c>
      <c r="H2681" s="2" t="str">
        <f aca="false">IF(G2681="Yes",B2681,"")</f>
        <v/>
      </c>
    </row>
    <row r="2682" customFormat="false" ht="15" hidden="false" customHeight="false" outlineLevel="0" collapsed="false">
      <c r="A2682" s="2" t="s">
        <v>8172</v>
      </c>
      <c r="B2682" s="20" t="n">
        <v>95</v>
      </c>
      <c r="C2682" s="20" t="n">
        <v>95</v>
      </c>
      <c r="D2682" s="21" t="n">
        <f aca="false">C2682/Summary!$B$4</f>
        <v>0.00633333333333333</v>
      </c>
      <c r="E2682" s="2" t="s">
        <v>48</v>
      </c>
      <c r="F2682" s="2" t="s">
        <v>35</v>
      </c>
      <c r="G2682" s="2" t="str">
        <f aca="false">IF(AND(E2682="No",F2682="No"),"Yes","No")</f>
        <v>No</v>
      </c>
      <c r="H2682" s="2" t="str">
        <f aca="false">IF(G2682="Yes",B2682,"")</f>
        <v/>
      </c>
    </row>
    <row r="2683" customFormat="false" ht="15" hidden="false" customHeight="false" outlineLevel="0" collapsed="false">
      <c r="A2683" s="2" t="s">
        <v>8173</v>
      </c>
      <c r="B2683" s="20" t="n">
        <v>95</v>
      </c>
      <c r="C2683" s="20" t="n">
        <v>94</v>
      </c>
      <c r="D2683" s="21" t="n">
        <f aca="false">C2683/Summary!$B$4</f>
        <v>0.00626666666666667</v>
      </c>
      <c r="E2683" s="2" t="s">
        <v>48</v>
      </c>
      <c r="F2683" s="2" t="s">
        <v>48</v>
      </c>
      <c r="G2683" s="2" t="str">
        <f aca="false">IF(AND(E2683="No",F2683="No"),"Yes","No")</f>
        <v>No</v>
      </c>
      <c r="H2683" s="2" t="str">
        <f aca="false">IF(G2683="Yes",B2683,"")</f>
        <v/>
      </c>
    </row>
    <row r="2684" customFormat="false" ht="15" hidden="false" customHeight="false" outlineLevel="0" collapsed="false">
      <c r="A2684" s="2" t="s">
        <v>8174</v>
      </c>
      <c r="B2684" s="20" t="n">
        <v>95</v>
      </c>
      <c r="C2684" s="20" t="n">
        <v>95</v>
      </c>
      <c r="D2684" s="21" t="n">
        <f aca="false">C2684/Summary!$B$4</f>
        <v>0.00633333333333333</v>
      </c>
      <c r="E2684" s="2" t="s">
        <v>48</v>
      </c>
      <c r="F2684" s="2" t="s">
        <v>48</v>
      </c>
      <c r="G2684" s="2" t="str">
        <f aca="false">IF(AND(E2684="No",F2684="No"),"Yes","No")</f>
        <v>No</v>
      </c>
      <c r="H2684" s="2" t="str">
        <f aca="false">IF(G2684="Yes",B2684,"")</f>
        <v/>
      </c>
    </row>
    <row r="2685" customFormat="false" ht="15" hidden="false" customHeight="false" outlineLevel="0" collapsed="false">
      <c r="A2685" s="2" t="s">
        <v>8175</v>
      </c>
      <c r="B2685" s="20" t="n">
        <v>95</v>
      </c>
      <c r="C2685" s="20" t="n">
        <v>95</v>
      </c>
      <c r="D2685" s="21" t="n">
        <f aca="false">C2685/Summary!$B$4</f>
        <v>0.00633333333333333</v>
      </c>
      <c r="E2685" s="2" t="s">
        <v>48</v>
      </c>
      <c r="F2685" s="2" t="s">
        <v>35</v>
      </c>
      <c r="G2685" s="2" t="str">
        <f aca="false">IF(AND(E2685="No",F2685="No"),"Yes","No")</f>
        <v>No</v>
      </c>
      <c r="H2685" s="2" t="str">
        <f aca="false">IF(G2685="Yes",B2685,"")</f>
        <v/>
      </c>
    </row>
    <row r="2686" customFormat="false" ht="15" hidden="false" customHeight="false" outlineLevel="0" collapsed="false">
      <c r="A2686" s="2" t="s">
        <v>8176</v>
      </c>
      <c r="B2686" s="20" t="n">
        <v>95</v>
      </c>
      <c r="C2686" s="20" t="n">
        <v>95</v>
      </c>
      <c r="D2686" s="21" t="n">
        <f aca="false">C2686/Summary!$B$4</f>
        <v>0.00633333333333333</v>
      </c>
      <c r="E2686" s="2" t="s">
        <v>48</v>
      </c>
      <c r="F2686" s="2" t="s">
        <v>35</v>
      </c>
      <c r="G2686" s="2" t="str">
        <f aca="false">IF(AND(E2686="No",F2686="No"),"Yes","No")</f>
        <v>No</v>
      </c>
      <c r="H2686" s="2" t="str">
        <f aca="false">IF(G2686="Yes",B2686,"")</f>
        <v/>
      </c>
    </row>
    <row r="2687" customFormat="false" ht="15" hidden="false" customHeight="false" outlineLevel="0" collapsed="false">
      <c r="A2687" s="2" t="s">
        <v>8177</v>
      </c>
      <c r="B2687" s="20" t="n">
        <v>95</v>
      </c>
      <c r="C2687" s="20" t="n">
        <v>95</v>
      </c>
      <c r="D2687" s="21" t="n">
        <f aca="false">C2687/Summary!$B$4</f>
        <v>0.00633333333333333</v>
      </c>
      <c r="E2687" s="2" t="s">
        <v>48</v>
      </c>
      <c r="F2687" s="2" t="s">
        <v>35</v>
      </c>
      <c r="G2687" s="2" t="str">
        <f aca="false">IF(AND(E2687="No",F2687="No"),"Yes","No")</f>
        <v>No</v>
      </c>
      <c r="H2687" s="2" t="str">
        <f aca="false">IF(G2687="Yes",B2687,"")</f>
        <v/>
      </c>
    </row>
    <row r="2688" customFormat="false" ht="15" hidden="false" customHeight="false" outlineLevel="0" collapsed="false">
      <c r="A2688" s="2" t="s">
        <v>8178</v>
      </c>
      <c r="B2688" s="20" t="n">
        <v>95</v>
      </c>
      <c r="C2688" s="20" t="n">
        <v>95</v>
      </c>
      <c r="D2688" s="21" t="n">
        <f aca="false">C2688/Summary!$B$4</f>
        <v>0.00633333333333333</v>
      </c>
      <c r="E2688" s="2" t="s">
        <v>48</v>
      </c>
      <c r="F2688" s="2" t="s">
        <v>35</v>
      </c>
      <c r="G2688" s="2" t="str">
        <f aca="false">IF(AND(E2688="No",F2688="No"),"Yes","No")</f>
        <v>No</v>
      </c>
      <c r="H2688" s="2" t="str">
        <f aca="false">IF(G2688="Yes",B2688,"")</f>
        <v/>
      </c>
    </row>
    <row r="2689" customFormat="false" ht="15" hidden="false" customHeight="false" outlineLevel="0" collapsed="false">
      <c r="A2689" s="2" t="s">
        <v>8179</v>
      </c>
      <c r="B2689" s="20" t="n">
        <v>95</v>
      </c>
      <c r="C2689" s="20" t="n">
        <v>95</v>
      </c>
      <c r="D2689" s="21" t="n">
        <f aca="false">C2689/Summary!$B$4</f>
        <v>0.00633333333333333</v>
      </c>
      <c r="E2689" s="2" t="s">
        <v>48</v>
      </c>
      <c r="F2689" s="2" t="s">
        <v>35</v>
      </c>
      <c r="G2689" s="2" t="str">
        <f aca="false">IF(AND(E2689="No",F2689="No"),"Yes","No")</f>
        <v>No</v>
      </c>
      <c r="H2689" s="2" t="str">
        <f aca="false">IF(G2689="Yes",B2689,"")</f>
        <v/>
      </c>
    </row>
    <row r="2690" customFormat="false" ht="15" hidden="false" customHeight="false" outlineLevel="0" collapsed="false">
      <c r="A2690" s="2" t="s">
        <v>8180</v>
      </c>
      <c r="B2690" s="20" t="n">
        <v>95</v>
      </c>
      <c r="C2690" s="20" t="n">
        <v>95</v>
      </c>
      <c r="D2690" s="21" t="n">
        <f aca="false">C2690/Summary!$B$4</f>
        <v>0.00633333333333333</v>
      </c>
      <c r="E2690" s="2" t="s">
        <v>48</v>
      </c>
      <c r="F2690" s="2" t="s">
        <v>35</v>
      </c>
      <c r="G2690" s="2" t="str">
        <f aca="false">IF(AND(E2690="No",F2690="No"),"Yes","No")</f>
        <v>No</v>
      </c>
      <c r="H2690" s="2" t="str">
        <f aca="false">IF(G2690="Yes",B2690,"")</f>
        <v/>
      </c>
    </row>
    <row r="2691" customFormat="false" ht="15" hidden="false" customHeight="false" outlineLevel="0" collapsed="false">
      <c r="A2691" s="2" t="s">
        <v>8181</v>
      </c>
      <c r="B2691" s="20" t="n">
        <v>95</v>
      </c>
      <c r="C2691" s="20" t="n">
        <v>95</v>
      </c>
      <c r="D2691" s="21" t="n">
        <f aca="false">C2691/Summary!$B$4</f>
        <v>0.00633333333333333</v>
      </c>
      <c r="E2691" s="2" t="s">
        <v>48</v>
      </c>
      <c r="F2691" s="2" t="s">
        <v>48</v>
      </c>
      <c r="G2691" s="2" t="str">
        <f aca="false">IF(AND(E2691="No",F2691="No"),"Yes","No")</f>
        <v>No</v>
      </c>
      <c r="H2691" s="2" t="str">
        <f aca="false">IF(G2691="Yes",B2691,"")</f>
        <v/>
      </c>
    </row>
    <row r="2692" customFormat="false" ht="15" hidden="false" customHeight="false" outlineLevel="0" collapsed="false">
      <c r="A2692" s="2" t="s">
        <v>8182</v>
      </c>
      <c r="B2692" s="20" t="n">
        <v>95</v>
      </c>
      <c r="C2692" s="20" t="n">
        <v>95</v>
      </c>
      <c r="D2692" s="21" t="n">
        <f aca="false">C2692/Summary!$B$4</f>
        <v>0.00633333333333333</v>
      </c>
      <c r="E2692" s="2" t="s">
        <v>48</v>
      </c>
      <c r="F2692" s="2" t="s">
        <v>48</v>
      </c>
      <c r="G2692" s="2" t="str">
        <f aca="false">IF(AND(E2692="No",F2692="No"),"Yes","No")</f>
        <v>No</v>
      </c>
      <c r="H2692" s="2" t="str">
        <f aca="false">IF(G2692="Yes",B2692,"")</f>
        <v/>
      </c>
    </row>
    <row r="2693" customFormat="false" ht="15" hidden="false" customHeight="false" outlineLevel="0" collapsed="false">
      <c r="A2693" s="2" t="s">
        <v>8183</v>
      </c>
      <c r="B2693" s="20" t="n">
        <v>95</v>
      </c>
      <c r="C2693" s="20" t="n">
        <v>95</v>
      </c>
      <c r="D2693" s="21" t="n">
        <f aca="false">C2693/Summary!$B$4</f>
        <v>0.00633333333333333</v>
      </c>
      <c r="E2693" s="2" t="s">
        <v>35</v>
      </c>
      <c r="F2693" s="2" t="s">
        <v>48</v>
      </c>
      <c r="G2693" s="2" t="str">
        <f aca="false">IF(AND(E2693="No",F2693="No"),"Yes","No")</f>
        <v>No</v>
      </c>
      <c r="H2693" s="2" t="str">
        <f aca="false">IF(G2693="Yes",B2693,"")</f>
        <v/>
      </c>
    </row>
    <row r="2694" customFormat="false" ht="15" hidden="false" customHeight="false" outlineLevel="0" collapsed="false">
      <c r="A2694" s="2" t="s">
        <v>8184</v>
      </c>
      <c r="B2694" s="20" t="n">
        <v>95</v>
      </c>
      <c r="C2694" s="20" t="n">
        <v>95</v>
      </c>
      <c r="D2694" s="21" t="n">
        <f aca="false">C2694/Summary!$B$4</f>
        <v>0.00633333333333333</v>
      </c>
      <c r="E2694" s="2" t="s">
        <v>48</v>
      </c>
      <c r="F2694" s="2" t="s">
        <v>48</v>
      </c>
      <c r="G2694" s="2" t="str">
        <f aca="false">IF(AND(E2694="No",F2694="No"),"Yes","No")</f>
        <v>No</v>
      </c>
      <c r="H2694" s="2" t="str">
        <f aca="false">IF(G2694="Yes",B2694,"")</f>
        <v/>
      </c>
    </row>
    <row r="2695" customFormat="false" ht="15" hidden="false" customHeight="false" outlineLevel="0" collapsed="false">
      <c r="A2695" s="2" t="s">
        <v>8185</v>
      </c>
      <c r="B2695" s="20" t="n">
        <v>95</v>
      </c>
      <c r="C2695" s="20" t="n">
        <v>95</v>
      </c>
      <c r="D2695" s="21" t="n">
        <f aca="false">C2695/Summary!$B$4</f>
        <v>0.00633333333333333</v>
      </c>
      <c r="E2695" s="2" t="s">
        <v>48</v>
      </c>
      <c r="F2695" s="2" t="s">
        <v>35</v>
      </c>
      <c r="G2695" s="2" t="str">
        <f aca="false">IF(AND(E2695="No",F2695="No"),"Yes","No")</f>
        <v>No</v>
      </c>
      <c r="H2695" s="2" t="str">
        <f aca="false">IF(G2695="Yes",B2695,"")</f>
        <v/>
      </c>
    </row>
    <row r="2696" customFormat="false" ht="15" hidden="false" customHeight="false" outlineLevel="0" collapsed="false">
      <c r="A2696" s="2" t="s">
        <v>8186</v>
      </c>
      <c r="B2696" s="20" t="n">
        <v>95</v>
      </c>
      <c r="C2696" s="20" t="n">
        <v>95</v>
      </c>
      <c r="D2696" s="21" t="n">
        <f aca="false">C2696/Summary!$B$4</f>
        <v>0.00633333333333333</v>
      </c>
      <c r="E2696" s="2" t="s">
        <v>48</v>
      </c>
      <c r="F2696" s="2" t="s">
        <v>48</v>
      </c>
      <c r="G2696" s="2" t="str">
        <f aca="false">IF(AND(E2696="No",F2696="No"),"Yes","No")</f>
        <v>No</v>
      </c>
      <c r="H2696" s="2" t="str">
        <f aca="false">IF(G2696="Yes",B2696,"")</f>
        <v/>
      </c>
    </row>
    <row r="2697" customFormat="false" ht="15" hidden="false" customHeight="false" outlineLevel="0" collapsed="false">
      <c r="A2697" s="2" t="s">
        <v>8187</v>
      </c>
      <c r="B2697" s="20" t="n">
        <v>95</v>
      </c>
      <c r="C2697" s="20" t="n">
        <v>95</v>
      </c>
      <c r="D2697" s="21" t="n">
        <f aca="false">C2697/Summary!$B$4</f>
        <v>0.00633333333333333</v>
      </c>
      <c r="E2697" s="2" t="s">
        <v>48</v>
      </c>
      <c r="F2697" s="2" t="s">
        <v>48</v>
      </c>
      <c r="G2697" s="2" t="str">
        <f aca="false">IF(AND(E2697="No",F2697="No"),"Yes","No")</f>
        <v>No</v>
      </c>
      <c r="H2697" s="2" t="str">
        <f aca="false">IF(G2697="Yes",B2697,"")</f>
        <v/>
      </c>
    </row>
    <row r="2698" customFormat="false" ht="15" hidden="false" customHeight="false" outlineLevel="0" collapsed="false">
      <c r="A2698" s="2" t="s">
        <v>8188</v>
      </c>
      <c r="B2698" s="20" t="n">
        <v>95</v>
      </c>
      <c r="C2698" s="20" t="n">
        <v>95</v>
      </c>
      <c r="D2698" s="21" t="n">
        <f aca="false">C2698/Summary!$B$4</f>
        <v>0.00633333333333333</v>
      </c>
      <c r="E2698" s="2" t="s">
        <v>48</v>
      </c>
      <c r="F2698" s="2" t="s">
        <v>35</v>
      </c>
      <c r="G2698" s="2" t="str">
        <f aca="false">IF(AND(E2698="No",F2698="No"),"Yes","No")</f>
        <v>No</v>
      </c>
      <c r="H2698" s="2" t="str">
        <f aca="false">IF(G2698="Yes",B2698,"")</f>
        <v/>
      </c>
    </row>
    <row r="2699" customFormat="false" ht="15" hidden="false" customHeight="false" outlineLevel="0" collapsed="false">
      <c r="A2699" s="2" t="s">
        <v>8189</v>
      </c>
      <c r="B2699" s="20" t="n">
        <v>95</v>
      </c>
      <c r="C2699" s="20" t="n">
        <v>95</v>
      </c>
      <c r="D2699" s="21" t="n">
        <f aca="false">C2699/Summary!$B$4</f>
        <v>0.00633333333333333</v>
      </c>
      <c r="E2699" s="2" t="s">
        <v>48</v>
      </c>
      <c r="F2699" s="2" t="s">
        <v>35</v>
      </c>
      <c r="G2699" s="2" t="str">
        <f aca="false">IF(AND(E2699="No",F2699="No"),"Yes","No")</f>
        <v>No</v>
      </c>
      <c r="H2699" s="2" t="str">
        <f aca="false">IF(G2699="Yes",B2699,"")</f>
        <v/>
      </c>
    </row>
    <row r="2700" customFormat="false" ht="15" hidden="false" customHeight="false" outlineLevel="0" collapsed="false">
      <c r="A2700" s="2" t="s">
        <v>8190</v>
      </c>
      <c r="B2700" s="20" t="n">
        <v>95</v>
      </c>
      <c r="C2700" s="20" t="n">
        <v>95</v>
      </c>
      <c r="D2700" s="21" t="n">
        <f aca="false">C2700/Summary!$B$4</f>
        <v>0.00633333333333333</v>
      </c>
      <c r="E2700" s="2" t="s">
        <v>48</v>
      </c>
      <c r="F2700" s="2" t="s">
        <v>35</v>
      </c>
      <c r="G2700" s="2" t="str">
        <f aca="false">IF(AND(E2700="No",F2700="No"),"Yes","No")</f>
        <v>No</v>
      </c>
      <c r="H2700" s="2" t="str">
        <f aca="false">IF(G2700="Yes",B2700,"")</f>
        <v/>
      </c>
    </row>
    <row r="2701" customFormat="false" ht="15" hidden="false" customHeight="false" outlineLevel="0" collapsed="false">
      <c r="A2701" s="2" t="s">
        <v>8191</v>
      </c>
      <c r="B2701" s="20" t="n">
        <v>95</v>
      </c>
      <c r="C2701" s="20" t="n">
        <v>94</v>
      </c>
      <c r="D2701" s="21" t="n">
        <f aca="false">C2701/Summary!$B$4</f>
        <v>0.00626666666666667</v>
      </c>
      <c r="E2701" s="2" t="s">
        <v>48</v>
      </c>
      <c r="F2701" s="2" t="s">
        <v>48</v>
      </c>
      <c r="G2701" s="2" t="str">
        <f aca="false">IF(AND(E2701="No",F2701="No"),"Yes","No")</f>
        <v>No</v>
      </c>
      <c r="H2701" s="2" t="str">
        <f aca="false">IF(G2701="Yes",B2701,"")</f>
        <v/>
      </c>
    </row>
    <row r="2702" customFormat="false" ht="15" hidden="false" customHeight="false" outlineLevel="0" collapsed="false">
      <c r="A2702" s="2" t="s">
        <v>8192</v>
      </c>
      <c r="B2702" s="20" t="n">
        <v>95</v>
      </c>
      <c r="C2702" s="20" t="n">
        <v>95</v>
      </c>
      <c r="D2702" s="21" t="n">
        <f aca="false">C2702/Summary!$B$4</f>
        <v>0.00633333333333333</v>
      </c>
      <c r="E2702" s="2" t="s">
        <v>48</v>
      </c>
      <c r="F2702" s="2" t="s">
        <v>35</v>
      </c>
      <c r="G2702" s="2" t="str">
        <f aca="false">IF(AND(E2702="No",F2702="No"),"Yes","No")</f>
        <v>No</v>
      </c>
      <c r="H2702" s="2" t="str">
        <f aca="false">IF(G2702="Yes",B2702,"")</f>
        <v/>
      </c>
    </row>
    <row r="2703" customFormat="false" ht="15" hidden="false" customHeight="false" outlineLevel="0" collapsed="false">
      <c r="A2703" s="2" t="s">
        <v>8193</v>
      </c>
      <c r="B2703" s="20" t="n">
        <v>95</v>
      </c>
      <c r="C2703" s="20" t="n">
        <v>95</v>
      </c>
      <c r="D2703" s="21" t="n">
        <f aca="false">C2703/Summary!$B$4</f>
        <v>0.00633333333333333</v>
      </c>
      <c r="E2703" s="2" t="s">
        <v>48</v>
      </c>
      <c r="F2703" s="2" t="s">
        <v>35</v>
      </c>
      <c r="G2703" s="2" t="str">
        <f aca="false">IF(AND(E2703="No",F2703="No"),"Yes","No")</f>
        <v>No</v>
      </c>
      <c r="H2703" s="2" t="str">
        <f aca="false">IF(G2703="Yes",B2703,"")</f>
        <v/>
      </c>
    </row>
    <row r="2704" customFormat="false" ht="15" hidden="false" customHeight="false" outlineLevel="0" collapsed="false">
      <c r="A2704" s="2" t="s">
        <v>8194</v>
      </c>
      <c r="B2704" s="20" t="n">
        <v>95</v>
      </c>
      <c r="C2704" s="20" t="n">
        <v>94</v>
      </c>
      <c r="D2704" s="21" t="n">
        <f aca="false">C2704/Summary!$B$4</f>
        <v>0.00626666666666667</v>
      </c>
      <c r="E2704" s="2" t="s">
        <v>48</v>
      </c>
      <c r="F2704" s="2" t="s">
        <v>35</v>
      </c>
      <c r="G2704" s="2" t="str">
        <f aca="false">IF(AND(E2704="No",F2704="No"),"Yes","No")</f>
        <v>No</v>
      </c>
      <c r="H2704" s="2" t="str">
        <f aca="false">IF(G2704="Yes",B2704,"")</f>
        <v/>
      </c>
    </row>
    <row r="2705" customFormat="false" ht="15" hidden="false" customHeight="false" outlineLevel="0" collapsed="false">
      <c r="A2705" s="2" t="s">
        <v>8195</v>
      </c>
      <c r="B2705" s="20" t="n">
        <v>95</v>
      </c>
      <c r="C2705" s="20" t="n">
        <v>95</v>
      </c>
      <c r="D2705" s="21" t="n">
        <f aca="false">C2705/Summary!$B$4</f>
        <v>0.00633333333333333</v>
      </c>
      <c r="E2705" s="2" t="s">
        <v>48</v>
      </c>
      <c r="F2705" s="2" t="s">
        <v>48</v>
      </c>
      <c r="G2705" s="2" t="str">
        <f aca="false">IF(AND(E2705="No",F2705="No"),"Yes","No")</f>
        <v>No</v>
      </c>
      <c r="H2705" s="2" t="str">
        <f aca="false">IF(G2705="Yes",B2705,"")</f>
        <v/>
      </c>
    </row>
    <row r="2706" customFormat="false" ht="15" hidden="false" customHeight="false" outlineLevel="0" collapsed="false">
      <c r="A2706" s="2" t="s">
        <v>8196</v>
      </c>
      <c r="B2706" s="20" t="n">
        <v>95</v>
      </c>
      <c r="C2706" s="20" t="n">
        <v>95</v>
      </c>
      <c r="D2706" s="21" t="n">
        <f aca="false">C2706/Summary!$B$4</f>
        <v>0.00633333333333333</v>
      </c>
      <c r="E2706" s="2" t="s">
        <v>48</v>
      </c>
      <c r="F2706" s="2" t="s">
        <v>48</v>
      </c>
      <c r="G2706" s="2" t="str">
        <f aca="false">IF(AND(E2706="No",F2706="No"),"Yes","No")</f>
        <v>No</v>
      </c>
      <c r="H2706" s="2" t="str">
        <f aca="false">IF(G2706="Yes",B2706,"")</f>
        <v/>
      </c>
    </row>
    <row r="2707" customFormat="false" ht="15" hidden="false" customHeight="false" outlineLevel="0" collapsed="false">
      <c r="A2707" s="2" t="s">
        <v>8197</v>
      </c>
      <c r="B2707" s="20" t="n">
        <v>95</v>
      </c>
      <c r="C2707" s="20" t="n">
        <v>95</v>
      </c>
      <c r="D2707" s="21" t="n">
        <f aca="false">C2707/Summary!$B$4</f>
        <v>0.00633333333333333</v>
      </c>
      <c r="E2707" s="2" t="s">
        <v>48</v>
      </c>
      <c r="F2707" s="2" t="s">
        <v>35</v>
      </c>
      <c r="G2707" s="2" t="str">
        <f aca="false">IF(AND(E2707="No",F2707="No"),"Yes","No")</f>
        <v>No</v>
      </c>
      <c r="H2707" s="2" t="str">
        <f aca="false">IF(G2707="Yes",B2707,"")</f>
        <v/>
      </c>
    </row>
    <row r="2708" customFormat="false" ht="15" hidden="false" customHeight="false" outlineLevel="0" collapsed="false">
      <c r="A2708" s="2" t="s">
        <v>8198</v>
      </c>
      <c r="B2708" s="20" t="n">
        <v>95</v>
      </c>
      <c r="C2708" s="20" t="n">
        <v>95</v>
      </c>
      <c r="D2708" s="21" t="n">
        <f aca="false">C2708/Summary!$B$4</f>
        <v>0.00633333333333333</v>
      </c>
      <c r="E2708" s="2" t="s">
        <v>48</v>
      </c>
      <c r="F2708" s="2" t="s">
        <v>35</v>
      </c>
      <c r="G2708" s="2" t="str">
        <f aca="false">IF(AND(E2708="No",F2708="No"),"Yes","No")</f>
        <v>No</v>
      </c>
      <c r="H2708" s="2" t="str">
        <f aca="false">IF(G2708="Yes",B2708,"")</f>
        <v/>
      </c>
    </row>
    <row r="2709" customFormat="false" ht="15" hidden="false" customHeight="false" outlineLevel="0" collapsed="false">
      <c r="A2709" s="2" t="s">
        <v>8199</v>
      </c>
      <c r="B2709" s="20" t="n">
        <v>95</v>
      </c>
      <c r="C2709" s="20" t="n">
        <v>95</v>
      </c>
      <c r="D2709" s="21" t="n">
        <f aca="false">C2709/Summary!$B$4</f>
        <v>0.00633333333333333</v>
      </c>
      <c r="E2709" s="2" t="s">
        <v>48</v>
      </c>
      <c r="F2709" s="2" t="s">
        <v>35</v>
      </c>
      <c r="G2709" s="2" t="str">
        <f aca="false">IF(AND(E2709="No",F2709="No"),"Yes","No")</f>
        <v>No</v>
      </c>
      <c r="H2709" s="2" t="str">
        <f aca="false">IF(G2709="Yes",B2709,"")</f>
        <v/>
      </c>
    </row>
    <row r="2710" customFormat="false" ht="15" hidden="false" customHeight="false" outlineLevel="0" collapsed="false">
      <c r="A2710" s="2" t="s">
        <v>8200</v>
      </c>
      <c r="B2710" s="20" t="n">
        <v>95</v>
      </c>
      <c r="C2710" s="20" t="n">
        <v>93</v>
      </c>
      <c r="D2710" s="21" t="n">
        <f aca="false">C2710/Summary!$B$4</f>
        <v>0.0062</v>
      </c>
      <c r="E2710" s="2" t="s">
        <v>48</v>
      </c>
      <c r="F2710" s="2" t="s">
        <v>48</v>
      </c>
      <c r="G2710" s="2" t="str">
        <f aca="false">IF(AND(E2710="No",F2710="No"),"Yes","No")</f>
        <v>No</v>
      </c>
      <c r="H2710" s="2" t="str">
        <f aca="false">IF(G2710="Yes",B2710,"")</f>
        <v/>
      </c>
    </row>
    <row r="2711" customFormat="false" ht="15" hidden="false" customHeight="false" outlineLevel="0" collapsed="false">
      <c r="A2711" s="2" t="s">
        <v>8201</v>
      </c>
      <c r="B2711" s="20" t="n">
        <v>95</v>
      </c>
      <c r="C2711" s="20" t="n">
        <v>95</v>
      </c>
      <c r="D2711" s="21" t="n">
        <f aca="false">C2711/Summary!$B$4</f>
        <v>0.00633333333333333</v>
      </c>
      <c r="E2711" s="2" t="s">
        <v>48</v>
      </c>
      <c r="F2711" s="2" t="s">
        <v>35</v>
      </c>
      <c r="G2711" s="2" t="str">
        <f aca="false">IF(AND(E2711="No",F2711="No"),"Yes","No")</f>
        <v>No</v>
      </c>
      <c r="H2711" s="2" t="str">
        <f aca="false">IF(G2711="Yes",B2711,"")</f>
        <v/>
      </c>
    </row>
    <row r="2712" customFormat="false" ht="15" hidden="false" customHeight="false" outlineLevel="0" collapsed="false">
      <c r="A2712" s="2" t="s">
        <v>8202</v>
      </c>
      <c r="B2712" s="20" t="n">
        <v>95</v>
      </c>
      <c r="C2712" s="20" t="n">
        <v>95</v>
      </c>
      <c r="D2712" s="21" t="n">
        <f aca="false">C2712/Summary!$B$4</f>
        <v>0.00633333333333333</v>
      </c>
      <c r="E2712" s="2" t="s">
        <v>48</v>
      </c>
      <c r="F2712" s="2" t="s">
        <v>48</v>
      </c>
      <c r="G2712" s="2" t="str">
        <f aca="false">IF(AND(E2712="No",F2712="No"),"Yes","No")</f>
        <v>No</v>
      </c>
      <c r="H2712" s="2" t="str">
        <f aca="false">IF(G2712="Yes",B2712,"")</f>
        <v/>
      </c>
    </row>
    <row r="2713" customFormat="false" ht="15" hidden="false" customHeight="false" outlineLevel="0" collapsed="false">
      <c r="A2713" s="2" t="s">
        <v>8203</v>
      </c>
      <c r="B2713" s="20" t="n">
        <v>95</v>
      </c>
      <c r="C2713" s="20" t="n">
        <v>95</v>
      </c>
      <c r="D2713" s="21" t="n">
        <f aca="false">C2713/Summary!$B$4</f>
        <v>0.00633333333333333</v>
      </c>
      <c r="E2713" s="2" t="s">
        <v>48</v>
      </c>
      <c r="F2713" s="2" t="s">
        <v>35</v>
      </c>
      <c r="G2713" s="2" t="str">
        <f aca="false">IF(AND(E2713="No",F2713="No"),"Yes","No")</f>
        <v>No</v>
      </c>
      <c r="H2713" s="2" t="str">
        <f aca="false">IF(G2713="Yes",B2713,"")</f>
        <v/>
      </c>
    </row>
    <row r="2714" customFormat="false" ht="15" hidden="false" customHeight="false" outlineLevel="0" collapsed="false">
      <c r="A2714" s="2" t="s">
        <v>8204</v>
      </c>
      <c r="B2714" s="20" t="n">
        <v>95</v>
      </c>
      <c r="C2714" s="20" t="n">
        <v>94</v>
      </c>
      <c r="D2714" s="21" t="n">
        <f aca="false">C2714/Summary!$B$4</f>
        <v>0.00626666666666667</v>
      </c>
      <c r="E2714" s="2" t="s">
        <v>48</v>
      </c>
      <c r="F2714" s="2" t="s">
        <v>35</v>
      </c>
      <c r="G2714" s="2" t="str">
        <f aca="false">IF(AND(E2714="No",F2714="No"),"Yes","No")</f>
        <v>No</v>
      </c>
      <c r="H2714" s="2" t="str">
        <f aca="false">IF(G2714="Yes",B2714,"")</f>
        <v/>
      </c>
    </row>
    <row r="2715" customFormat="false" ht="15" hidden="false" customHeight="false" outlineLevel="0" collapsed="false">
      <c r="A2715" s="2" t="s">
        <v>8205</v>
      </c>
      <c r="B2715" s="20" t="n">
        <v>95</v>
      </c>
      <c r="C2715" s="20" t="n">
        <v>95</v>
      </c>
      <c r="D2715" s="21" t="n">
        <f aca="false">C2715/Summary!$B$4</f>
        <v>0.00633333333333333</v>
      </c>
      <c r="E2715" s="2" t="s">
        <v>48</v>
      </c>
      <c r="F2715" s="2" t="s">
        <v>48</v>
      </c>
      <c r="G2715" s="2" t="str">
        <f aca="false">IF(AND(E2715="No",F2715="No"),"Yes","No")</f>
        <v>No</v>
      </c>
      <c r="H2715" s="2" t="str">
        <f aca="false">IF(G2715="Yes",B2715,"")</f>
        <v/>
      </c>
    </row>
    <row r="2716" customFormat="false" ht="15" hidden="false" customHeight="false" outlineLevel="0" collapsed="false">
      <c r="A2716" s="2" t="s">
        <v>8206</v>
      </c>
      <c r="B2716" s="20" t="n">
        <v>95</v>
      </c>
      <c r="C2716" s="20" t="n">
        <v>95</v>
      </c>
      <c r="D2716" s="21" t="n">
        <f aca="false">C2716/Summary!$B$4</f>
        <v>0.00633333333333333</v>
      </c>
      <c r="E2716" s="2" t="s">
        <v>48</v>
      </c>
      <c r="F2716" s="2" t="s">
        <v>48</v>
      </c>
      <c r="G2716" s="2" t="str">
        <f aca="false">IF(AND(E2716="No",F2716="No"),"Yes","No")</f>
        <v>No</v>
      </c>
      <c r="H2716" s="2" t="str">
        <f aca="false">IF(G2716="Yes",B2716,"")</f>
        <v/>
      </c>
    </row>
    <row r="2717" customFormat="false" ht="15" hidden="false" customHeight="false" outlineLevel="0" collapsed="false">
      <c r="A2717" s="2" t="s">
        <v>8207</v>
      </c>
      <c r="B2717" s="20" t="n">
        <v>95</v>
      </c>
      <c r="C2717" s="20" t="n">
        <v>95</v>
      </c>
      <c r="D2717" s="21" t="n">
        <f aca="false">C2717/Summary!$B$4</f>
        <v>0.00633333333333333</v>
      </c>
      <c r="E2717" s="2" t="s">
        <v>48</v>
      </c>
      <c r="F2717" s="2" t="s">
        <v>35</v>
      </c>
      <c r="G2717" s="2" t="str">
        <f aca="false">IF(AND(E2717="No",F2717="No"),"Yes","No")</f>
        <v>No</v>
      </c>
      <c r="H2717" s="2" t="str">
        <f aca="false">IF(G2717="Yes",B2717,"")</f>
        <v/>
      </c>
    </row>
    <row r="2718" customFormat="false" ht="15" hidden="false" customHeight="false" outlineLevel="0" collapsed="false">
      <c r="A2718" s="2" t="s">
        <v>8208</v>
      </c>
      <c r="B2718" s="20" t="n">
        <v>95</v>
      </c>
      <c r="C2718" s="20" t="n">
        <v>95</v>
      </c>
      <c r="D2718" s="21" t="n">
        <f aca="false">C2718/Summary!$B$4</f>
        <v>0.00633333333333333</v>
      </c>
      <c r="E2718" s="2" t="s">
        <v>48</v>
      </c>
      <c r="F2718" s="2" t="s">
        <v>35</v>
      </c>
      <c r="G2718" s="2" t="str">
        <f aca="false">IF(AND(E2718="No",F2718="No"),"Yes","No")</f>
        <v>No</v>
      </c>
      <c r="H2718" s="2" t="str">
        <f aca="false">IF(G2718="Yes",B2718,"")</f>
        <v/>
      </c>
    </row>
    <row r="2719" customFormat="false" ht="15" hidden="false" customHeight="false" outlineLevel="0" collapsed="false">
      <c r="A2719" s="2" t="s">
        <v>8209</v>
      </c>
      <c r="B2719" s="20" t="n">
        <v>95</v>
      </c>
      <c r="C2719" s="20" t="n">
        <v>95</v>
      </c>
      <c r="D2719" s="21" t="n">
        <f aca="false">C2719/Summary!$B$4</f>
        <v>0.00633333333333333</v>
      </c>
      <c r="E2719" s="2" t="s">
        <v>48</v>
      </c>
      <c r="F2719" s="2" t="s">
        <v>35</v>
      </c>
      <c r="G2719" s="2" t="str">
        <f aca="false">IF(AND(E2719="No",F2719="No"),"Yes","No")</f>
        <v>No</v>
      </c>
      <c r="H2719" s="2" t="str">
        <f aca="false">IF(G2719="Yes",B2719,"")</f>
        <v/>
      </c>
    </row>
    <row r="2720" customFormat="false" ht="15" hidden="false" customHeight="false" outlineLevel="0" collapsed="false">
      <c r="A2720" s="2" t="s">
        <v>8210</v>
      </c>
      <c r="B2720" s="20" t="n">
        <v>95</v>
      </c>
      <c r="C2720" s="20" t="n">
        <v>92</v>
      </c>
      <c r="D2720" s="21" t="n">
        <f aca="false">C2720/Summary!$B$4</f>
        <v>0.00613333333333333</v>
      </c>
      <c r="E2720" s="2" t="s">
        <v>48</v>
      </c>
      <c r="F2720" s="2" t="s">
        <v>35</v>
      </c>
      <c r="G2720" s="2" t="str">
        <f aca="false">IF(AND(E2720="No",F2720="No"),"Yes","No")</f>
        <v>No</v>
      </c>
      <c r="H2720" s="2" t="str">
        <f aca="false">IF(G2720="Yes",B2720,"")</f>
        <v/>
      </c>
    </row>
    <row r="2721" customFormat="false" ht="15" hidden="false" customHeight="false" outlineLevel="0" collapsed="false">
      <c r="A2721" s="2" t="s">
        <v>8211</v>
      </c>
      <c r="B2721" s="20" t="n">
        <v>95</v>
      </c>
      <c r="C2721" s="20" t="n">
        <v>95</v>
      </c>
      <c r="D2721" s="21" t="n">
        <f aca="false">C2721/Summary!$B$4</f>
        <v>0.00633333333333333</v>
      </c>
      <c r="E2721" s="2" t="s">
        <v>48</v>
      </c>
      <c r="F2721" s="2" t="s">
        <v>48</v>
      </c>
      <c r="G2721" s="2" t="str">
        <f aca="false">IF(AND(E2721="No",F2721="No"),"Yes","No")</f>
        <v>No</v>
      </c>
      <c r="H2721" s="2" t="str">
        <f aca="false">IF(G2721="Yes",B2721,"")</f>
        <v/>
      </c>
    </row>
    <row r="2722" customFormat="false" ht="15" hidden="false" customHeight="false" outlineLevel="0" collapsed="false">
      <c r="A2722" s="2" t="s">
        <v>8212</v>
      </c>
      <c r="B2722" s="20" t="n">
        <v>95</v>
      </c>
      <c r="C2722" s="20" t="n">
        <v>95</v>
      </c>
      <c r="D2722" s="21" t="n">
        <f aca="false">C2722/Summary!$B$4</f>
        <v>0.00633333333333333</v>
      </c>
      <c r="E2722" s="2" t="s">
        <v>48</v>
      </c>
      <c r="F2722" s="2" t="s">
        <v>48</v>
      </c>
      <c r="G2722" s="2" t="str">
        <f aca="false">IF(AND(E2722="No",F2722="No"),"Yes","No")</f>
        <v>No</v>
      </c>
      <c r="H2722" s="2" t="str">
        <f aca="false">IF(G2722="Yes",B2722,"")</f>
        <v/>
      </c>
    </row>
    <row r="2723" customFormat="false" ht="15" hidden="false" customHeight="false" outlineLevel="0" collapsed="false">
      <c r="A2723" s="2" t="s">
        <v>8213</v>
      </c>
      <c r="B2723" s="20" t="n">
        <v>95</v>
      </c>
      <c r="C2723" s="20" t="n">
        <v>95</v>
      </c>
      <c r="D2723" s="21" t="n">
        <f aca="false">C2723/Summary!$B$4</f>
        <v>0.00633333333333333</v>
      </c>
      <c r="E2723" s="2" t="s">
        <v>48</v>
      </c>
      <c r="F2723" s="2" t="s">
        <v>35</v>
      </c>
      <c r="G2723" s="2" t="str">
        <f aca="false">IF(AND(E2723="No",F2723="No"),"Yes","No")</f>
        <v>No</v>
      </c>
      <c r="H2723" s="2" t="str">
        <f aca="false">IF(G2723="Yes",B2723,"")</f>
        <v/>
      </c>
    </row>
    <row r="2724" customFormat="false" ht="15" hidden="false" customHeight="false" outlineLevel="0" collapsed="false">
      <c r="A2724" s="2" t="s">
        <v>8214</v>
      </c>
      <c r="B2724" s="20" t="n">
        <v>95</v>
      </c>
      <c r="C2724" s="20" t="n">
        <v>95</v>
      </c>
      <c r="D2724" s="21" t="n">
        <f aca="false">C2724/Summary!$B$4</f>
        <v>0.00633333333333333</v>
      </c>
      <c r="E2724" s="2" t="s">
        <v>48</v>
      </c>
      <c r="F2724" s="2" t="s">
        <v>35</v>
      </c>
      <c r="G2724" s="2" t="str">
        <f aca="false">IF(AND(E2724="No",F2724="No"),"Yes","No")</f>
        <v>No</v>
      </c>
      <c r="H2724" s="2" t="str">
        <f aca="false">IF(G2724="Yes",B2724,"")</f>
        <v/>
      </c>
    </row>
    <row r="2725" customFormat="false" ht="15" hidden="false" customHeight="false" outlineLevel="0" collapsed="false">
      <c r="A2725" s="2" t="s">
        <v>8215</v>
      </c>
      <c r="B2725" s="20" t="n">
        <v>95</v>
      </c>
      <c r="C2725" s="20" t="n">
        <v>94</v>
      </c>
      <c r="D2725" s="21" t="n">
        <f aca="false">C2725/Summary!$B$4</f>
        <v>0.00626666666666667</v>
      </c>
      <c r="E2725" s="2" t="s">
        <v>35</v>
      </c>
      <c r="F2725" s="2" t="s">
        <v>48</v>
      </c>
      <c r="G2725" s="2" t="str">
        <f aca="false">IF(AND(E2725="No",F2725="No"),"Yes","No")</f>
        <v>No</v>
      </c>
      <c r="H2725" s="2" t="str">
        <f aca="false">IF(G2725="Yes",B2725,"")</f>
        <v/>
      </c>
    </row>
    <row r="2726" customFormat="false" ht="15" hidden="false" customHeight="false" outlineLevel="0" collapsed="false">
      <c r="A2726" s="2" t="s">
        <v>8216</v>
      </c>
      <c r="B2726" s="20" t="n">
        <v>95</v>
      </c>
      <c r="C2726" s="20" t="n">
        <v>94</v>
      </c>
      <c r="D2726" s="21" t="n">
        <f aca="false">C2726/Summary!$B$4</f>
        <v>0.00626666666666667</v>
      </c>
      <c r="E2726" s="2" t="s">
        <v>48</v>
      </c>
      <c r="F2726" s="2" t="s">
        <v>35</v>
      </c>
      <c r="G2726" s="2" t="str">
        <f aca="false">IF(AND(E2726="No",F2726="No"),"Yes","No")</f>
        <v>No</v>
      </c>
      <c r="H2726" s="2" t="str">
        <f aca="false">IF(G2726="Yes",B2726,"")</f>
        <v/>
      </c>
    </row>
    <row r="2727" customFormat="false" ht="15" hidden="false" customHeight="false" outlineLevel="0" collapsed="false">
      <c r="A2727" s="2" t="s">
        <v>8217</v>
      </c>
      <c r="B2727" s="20" t="n">
        <v>95</v>
      </c>
      <c r="C2727" s="20" t="n">
        <v>94</v>
      </c>
      <c r="D2727" s="21" t="n">
        <f aca="false">C2727/Summary!$B$4</f>
        <v>0.00626666666666667</v>
      </c>
      <c r="E2727" s="2" t="s">
        <v>48</v>
      </c>
      <c r="F2727" s="2" t="s">
        <v>48</v>
      </c>
      <c r="G2727" s="2" t="str">
        <f aca="false">IF(AND(E2727="No",F2727="No"),"Yes","No")</f>
        <v>No</v>
      </c>
      <c r="H2727" s="2" t="str">
        <f aca="false">IF(G2727="Yes",B2727,"")</f>
        <v/>
      </c>
    </row>
    <row r="2728" customFormat="false" ht="15" hidden="false" customHeight="false" outlineLevel="0" collapsed="false">
      <c r="A2728" s="2" t="s">
        <v>8218</v>
      </c>
      <c r="B2728" s="20" t="n">
        <v>95</v>
      </c>
      <c r="C2728" s="20" t="n">
        <v>94</v>
      </c>
      <c r="D2728" s="21" t="n">
        <f aca="false">C2728/Summary!$B$4</f>
        <v>0.00626666666666667</v>
      </c>
      <c r="E2728" s="2" t="s">
        <v>48</v>
      </c>
      <c r="F2728" s="2" t="s">
        <v>35</v>
      </c>
      <c r="G2728" s="2" t="str">
        <f aca="false">IF(AND(E2728="No",F2728="No"),"Yes","No")</f>
        <v>No</v>
      </c>
      <c r="H2728" s="2" t="str">
        <f aca="false">IF(G2728="Yes",B2728,"")</f>
        <v/>
      </c>
    </row>
    <row r="2729" customFormat="false" ht="15" hidden="false" customHeight="false" outlineLevel="0" collapsed="false">
      <c r="A2729" s="2" t="s">
        <v>8219</v>
      </c>
      <c r="B2729" s="20" t="n">
        <v>95</v>
      </c>
      <c r="C2729" s="20" t="n">
        <v>95</v>
      </c>
      <c r="D2729" s="21" t="n">
        <f aca="false">C2729/Summary!$B$4</f>
        <v>0.00633333333333333</v>
      </c>
      <c r="E2729" s="2" t="s">
        <v>48</v>
      </c>
      <c r="F2729" s="2" t="s">
        <v>35</v>
      </c>
      <c r="G2729" s="2" t="str">
        <f aca="false">IF(AND(E2729="No",F2729="No"),"Yes","No")</f>
        <v>No</v>
      </c>
      <c r="H2729" s="2" t="str">
        <f aca="false">IF(G2729="Yes",B2729,"")</f>
        <v/>
      </c>
    </row>
    <row r="2730" customFormat="false" ht="15" hidden="false" customHeight="false" outlineLevel="0" collapsed="false">
      <c r="A2730" s="2" t="s">
        <v>8220</v>
      </c>
      <c r="B2730" s="20" t="n">
        <v>95</v>
      </c>
      <c r="C2730" s="20" t="n">
        <v>94</v>
      </c>
      <c r="D2730" s="21" t="n">
        <f aca="false">C2730/Summary!$B$4</f>
        <v>0.00626666666666667</v>
      </c>
      <c r="E2730" s="2" t="s">
        <v>48</v>
      </c>
      <c r="F2730" s="2" t="s">
        <v>35</v>
      </c>
      <c r="G2730" s="2" t="str">
        <f aca="false">IF(AND(E2730="No",F2730="No"),"Yes","No")</f>
        <v>No</v>
      </c>
      <c r="H2730" s="2" t="str">
        <f aca="false">IF(G2730="Yes",B2730,"")</f>
        <v/>
      </c>
    </row>
    <row r="2731" customFormat="false" ht="15" hidden="false" customHeight="false" outlineLevel="0" collapsed="false">
      <c r="A2731" s="2" t="s">
        <v>8221</v>
      </c>
      <c r="B2731" s="20" t="n">
        <v>95</v>
      </c>
      <c r="C2731" s="20" t="n">
        <v>95</v>
      </c>
      <c r="D2731" s="21" t="n">
        <f aca="false">C2731/Summary!$B$4</f>
        <v>0.00633333333333333</v>
      </c>
      <c r="E2731" s="2" t="s">
        <v>35</v>
      </c>
      <c r="F2731" s="2" t="s">
        <v>48</v>
      </c>
      <c r="G2731" s="2" t="str">
        <f aca="false">IF(AND(E2731="No",F2731="No"),"Yes","No")</f>
        <v>No</v>
      </c>
      <c r="H2731" s="2" t="str">
        <f aca="false">IF(G2731="Yes",B2731,"")</f>
        <v/>
      </c>
    </row>
    <row r="2732" customFormat="false" ht="15" hidden="false" customHeight="false" outlineLevel="0" collapsed="false">
      <c r="A2732" s="2" t="s">
        <v>8222</v>
      </c>
      <c r="B2732" s="20" t="n">
        <v>95</v>
      </c>
      <c r="C2732" s="20" t="n">
        <v>95</v>
      </c>
      <c r="D2732" s="21" t="n">
        <f aca="false">C2732/Summary!$B$4</f>
        <v>0.00633333333333333</v>
      </c>
      <c r="E2732" s="2" t="s">
        <v>48</v>
      </c>
      <c r="F2732" s="2" t="s">
        <v>35</v>
      </c>
      <c r="G2732" s="2" t="str">
        <f aca="false">IF(AND(E2732="No",F2732="No"),"Yes","No")</f>
        <v>No</v>
      </c>
      <c r="H2732" s="2" t="str">
        <f aca="false">IF(G2732="Yes",B2732,"")</f>
        <v/>
      </c>
    </row>
    <row r="2733" customFormat="false" ht="15" hidden="false" customHeight="false" outlineLevel="0" collapsed="false">
      <c r="A2733" s="2" t="s">
        <v>8223</v>
      </c>
      <c r="B2733" s="20" t="n">
        <v>95</v>
      </c>
      <c r="C2733" s="20" t="n">
        <v>95</v>
      </c>
      <c r="D2733" s="21" t="n">
        <f aca="false">C2733/Summary!$B$4</f>
        <v>0.00633333333333333</v>
      </c>
      <c r="E2733" s="2" t="s">
        <v>48</v>
      </c>
      <c r="F2733" s="2" t="s">
        <v>35</v>
      </c>
      <c r="G2733" s="2" t="str">
        <f aca="false">IF(AND(E2733="No",F2733="No"),"Yes","No")</f>
        <v>No</v>
      </c>
      <c r="H2733" s="2" t="str">
        <f aca="false">IF(G2733="Yes",B2733,"")</f>
        <v/>
      </c>
    </row>
    <row r="2734" customFormat="false" ht="15" hidden="false" customHeight="false" outlineLevel="0" collapsed="false">
      <c r="A2734" s="2" t="s">
        <v>8224</v>
      </c>
      <c r="B2734" s="20" t="n">
        <v>95</v>
      </c>
      <c r="C2734" s="20" t="n">
        <v>94</v>
      </c>
      <c r="D2734" s="21" t="n">
        <f aca="false">C2734/Summary!$B$4</f>
        <v>0.00626666666666667</v>
      </c>
      <c r="E2734" s="2" t="s">
        <v>48</v>
      </c>
      <c r="F2734" s="2" t="s">
        <v>48</v>
      </c>
      <c r="G2734" s="2" t="str">
        <f aca="false">IF(AND(E2734="No",F2734="No"),"Yes","No")</f>
        <v>No</v>
      </c>
      <c r="H2734" s="2" t="str">
        <f aca="false">IF(G2734="Yes",B2734,"")</f>
        <v/>
      </c>
    </row>
    <row r="2735" customFormat="false" ht="15" hidden="false" customHeight="false" outlineLevel="0" collapsed="false">
      <c r="A2735" s="2" t="s">
        <v>8225</v>
      </c>
      <c r="B2735" s="20" t="n">
        <v>95</v>
      </c>
      <c r="C2735" s="20" t="n">
        <v>95</v>
      </c>
      <c r="D2735" s="21" t="n">
        <f aca="false">C2735/Summary!$B$4</f>
        <v>0.00633333333333333</v>
      </c>
      <c r="E2735" s="2" t="s">
        <v>48</v>
      </c>
      <c r="F2735" s="2" t="s">
        <v>35</v>
      </c>
      <c r="G2735" s="2" t="str">
        <f aca="false">IF(AND(E2735="No",F2735="No"),"Yes","No")</f>
        <v>No</v>
      </c>
      <c r="H2735" s="2" t="str">
        <f aca="false">IF(G2735="Yes",B2735,"")</f>
        <v/>
      </c>
    </row>
    <row r="2736" customFormat="false" ht="15" hidden="false" customHeight="false" outlineLevel="0" collapsed="false">
      <c r="A2736" s="2" t="s">
        <v>8226</v>
      </c>
      <c r="B2736" s="20" t="n">
        <v>95</v>
      </c>
      <c r="C2736" s="20" t="n">
        <v>95</v>
      </c>
      <c r="D2736" s="21" t="n">
        <f aca="false">C2736/Summary!$B$4</f>
        <v>0.00633333333333333</v>
      </c>
      <c r="E2736" s="2" t="s">
        <v>48</v>
      </c>
      <c r="F2736" s="2" t="s">
        <v>35</v>
      </c>
      <c r="G2736" s="2" t="str">
        <f aca="false">IF(AND(E2736="No",F2736="No"),"Yes","No")</f>
        <v>No</v>
      </c>
      <c r="H2736" s="2" t="str">
        <f aca="false">IF(G2736="Yes",B2736,"")</f>
        <v/>
      </c>
    </row>
    <row r="2737" customFormat="false" ht="15" hidden="false" customHeight="false" outlineLevel="0" collapsed="false">
      <c r="A2737" s="2" t="s">
        <v>8227</v>
      </c>
      <c r="B2737" s="20" t="n">
        <v>95</v>
      </c>
      <c r="C2737" s="20" t="n">
        <v>95</v>
      </c>
      <c r="D2737" s="21" t="n">
        <f aca="false">C2737/Summary!$B$4</f>
        <v>0.00633333333333333</v>
      </c>
      <c r="E2737" s="2" t="s">
        <v>48</v>
      </c>
      <c r="F2737" s="2" t="s">
        <v>48</v>
      </c>
      <c r="G2737" s="2" t="str">
        <f aca="false">IF(AND(E2737="No",F2737="No"),"Yes","No")</f>
        <v>No</v>
      </c>
      <c r="H2737" s="2" t="str">
        <f aca="false">IF(G2737="Yes",B2737,"")</f>
        <v/>
      </c>
    </row>
    <row r="2738" customFormat="false" ht="15" hidden="false" customHeight="false" outlineLevel="0" collapsed="false">
      <c r="A2738" s="2" t="s">
        <v>8228</v>
      </c>
      <c r="B2738" s="20" t="n">
        <v>95</v>
      </c>
      <c r="C2738" s="20" t="n">
        <v>94</v>
      </c>
      <c r="D2738" s="21" t="n">
        <f aca="false">C2738/Summary!$B$4</f>
        <v>0.00626666666666667</v>
      </c>
      <c r="E2738" s="2" t="s">
        <v>48</v>
      </c>
      <c r="F2738" s="2" t="s">
        <v>35</v>
      </c>
      <c r="G2738" s="2" t="str">
        <f aca="false">IF(AND(E2738="No",F2738="No"),"Yes","No")</f>
        <v>No</v>
      </c>
      <c r="H2738" s="2" t="str">
        <f aca="false">IF(G2738="Yes",B2738,"")</f>
        <v/>
      </c>
    </row>
    <row r="2739" customFormat="false" ht="15" hidden="false" customHeight="false" outlineLevel="0" collapsed="false">
      <c r="A2739" s="2" t="s">
        <v>8229</v>
      </c>
      <c r="B2739" s="20" t="n">
        <v>95</v>
      </c>
      <c r="C2739" s="20" t="n">
        <v>94</v>
      </c>
      <c r="D2739" s="21" t="n">
        <f aca="false">C2739/Summary!$B$4</f>
        <v>0.00626666666666667</v>
      </c>
      <c r="E2739" s="2" t="s">
        <v>48</v>
      </c>
      <c r="F2739" s="2" t="s">
        <v>35</v>
      </c>
      <c r="G2739" s="2" t="str">
        <f aca="false">IF(AND(E2739="No",F2739="No"),"Yes","No")</f>
        <v>No</v>
      </c>
      <c r="H2739" s="2" t="str">
        <f aca="false">IF(G2739="Yes",B2739,"")</f>
        <v/>
      </c>
    </row>
    <row r="2740" customFormat="false" ht="15" hidden="false" customHeight="false" outlineLevel="0" collapsed="false">
      <c r="A2740" s="2" t="s">
        <v>8230</v>
      </c>
      <c r="B2740" s="20" t="n">
        <v>95</v>
      </c>
      <c r="C2740" s="20" t="n">
        <v>94</v>
      </c>
      <c r="D2740" s="21" t="n">
        <f aca="false">C2740/Summary!$B$4</f>
        <v>0.00626666666666667</v>
      </c>
      <c r="E2740" s="2" t="s">
        <v>48</v>
      </c>
      <c r="F2740" s="2" t="s">
        <v>48</v>
      </c>
      <c r="G2740" s="2" t="str">
        <f aca="false">IF(AND(E2740="No",F2740="No"),"Yes","No")</f>
        <v>No</v>
      </c>
      <c r="H2740" s="2" t="str">
        <f aca="false">IF(G2740="Yes",B2740,"")</f>
        <v/>
      </c>
    </row>
    <row r="2741" customFormat="false" ht="15" hidden="false" customHeight="false" outlineLevel="0" collapsed="false">
      <c r="A2741" s="2" t="s">
        <v>8231</v>
      </c>
      <c r="B2741" s="20" t="n">
        <v>95</v>
      </c>
      <c r="C2741" s="20" t="n">
        <v>95</v>
      </c>
      <c r="D2741" s="21" t="n">
        <f aca="false">C2741/Summary!$B$4</f>
        <v>0.00633333333333333</v>
      </c>
      <c r="E2741" s="2" t="s">
        <v>48</v>
      </c>
      <c r="F2741" s="2" t="s">
        <v>35</v>
      </c>
      <c r="G2741" s="2" t="str">
        <f aca="false">IF(AND(E2741="No",F2741="No"),"Yes","No")</f>
        <v>No</v>
      </c>
      <c r="H2741" s="2" t="str">
        <f aca="false">IF(G2741="Yes",B2741,"")</f>
        <v/>
      </c>
    </row>
    <row r="2742" customFormat="false" ht="15" hidden="false" customHeight="false" outlineLevel="0" collapsed="false">
      <c r="A2742" s="2" t="s">
        <v>8232</v>
      </c>
      <c r="B2742" s="20" t="n">
        <v>95</v>
      </c>
      <c r="C2742" s="20" t="n">
        <v>95</v>
      </c>
      <c r="D2742" s="21" t="n">
        <f aca="false">C2742/Summary!$B$4</f>
        <v>0.00633333333333333</v>
      </c>
      <c r="E2742" s="2" t="s">
        <v>48</v>
      </c>
      <c r="F2742" s="2" t="s">
        <v>35</v>
      </c>
      <c r="G2742" s="2" t="str">
        <f aca="false">IF(AND(E2742="No",F2742="No"),"Yes","No")</f>
        <v>No</v>
      </c>
      <c r="H2742" s="2" t="str">
        <f aca="false">IF(G2742="Yes",B2742,"")</f>
        <v/>
      </c>
    </row>
    <row r="2743" customFormat="false" ht="15" hidden="false" customHeight="false" outlineLevel="0" collapsed="false">
      <c r="A2743" s="2" t="s">
        <v>8233</v>
      </c>
      <c r="B2743" s="20" t="n">
        <v>95</v>
      </c>
      <c r="C2743" s="20" t="n">
        <v>95</v>
      </c>
      <c r="D2743" s="21" t="n">
        <f aca="false">C2743/Summary!$B$4</f>
        <v>0.00633333333333333</v>
      </c>
      <c r="E2743" s="2" t="s">
        <v>48</v>
      </c>
      <c r="F2743" s="2" t="s">
        <v>35</v>
      </c>
      <c r="G2743" s="2" t="str">
        <f aca="false">IF(AND(E2743="No",F2743="No"),"Yes","No")</f>
        <v>No</v>
      </c>
      <c r="H2743" s="2" t="str">
        <f aca="false">IF(G2743="Yes",B2743,"")</f>
        <v/>
      </c>
    </row>
    <row r="2744" customFormat="false" ht="15" hidden="false" customHeight="false" outlineLevel="0" collapsed="false">
      <c r="A2744" s="2" t="s">
        <v>8234</v>
      </c>
      <c r="B2744" s="20" t="n">
        <v>95</v>
      </c>
      <c r="C2744" s="20" t="n">
        <v>95</v>
      </c>
      <c r="D2744" s="21" t="n">
        <f aca="false">C2744/Summary!$B$4</f>
        <v>0.00633333333333333</v>
      </c>
      <c r="E2744" s="2" t="s">
        <v>48</v>
      </c>
      <c r="F2744" s="2" t="s">
        <v>35</v>
      </c>
      <c r="G2744" s="2" t="str">
        <f aca="false">IF(AND(E2744="No",F2744="No"),"Yes","No")</f>
        <v>No</v>
      </c>
      <c r="H2744" s="2" t="str">
        <f aca="false">IF(G2744="Yes",B2744,"")</f>
        <v/>
      </c>
    </row>
    <row r="2745" customFormat="false" ht="15" hidden="false" customHeight="false" outlineLevel="0" collapsed="false">
      <c r="A2745" s="2" t="s">
        <v>8235</v>
      </c>
      <c r="B2745" s="20" t="n">
        <v>95</v>
      </c>
      <c r="C2745" s="20" t="n">
        <v>95</v>
      </c>
      <c r="D2745" s="21" t="n">
        <f aca="false">C2745/Summary!$B$4</f>
        <v>0.00633333333333333</v>
      </c>
      <c r="E2745" s="2" t="s">
        <v>48</v>
      </c>
      <c r="F2745" s="2" t="s">
        <v>35</v>
      </c>
      <c r="G2745" s="2" t="str">
        <f aca="false">IF(AND(E2745="No",F2745="No"),"Yes","No")</f>
        <v>No</v>
      </c>
      <c r="H2745" s="2" t="str">
        <f aca="false">IF(G2745="Yes",B2745,"")</f>
        <v/>
      </c>
    </row>
    <row r="2746" customFormat="false" ht="15" hidden="false" customHeight="false" outlineLevel="0" collapsed="false">
      <c r="A2746" s="2" t="s">
        <v>8236</v>
      </c>
      <c r="B2746" s="20" t="n">
        <v>95</v>
      </c>
      <c r="C2746" s="20" t="n">
        <v>94</v>
      </c>
      <c r="D2746" s="21" t="n">
        <f aca="false">C2746/Summary!$B$4</f>
        <v>0.00626666666666667</v>
      </c>
      <c r="E2746" s="2" t="s">
        <v>48</v>
      </c>
      <c r="F2746" s="2" t="s">
        <v>35</v>
      </c>
      <c r="G2746" s="2" t="str">
        <f aca="false">IF(AND(E2746="No",F2746="No"),"Yes","No")</f>
        <v>No</v>
      </c>
      <c r="H2746" s="2" t="str">
        <f aca="false">IF(G2746="Yes",B2746,"")</f>
        <v/>
      </c>
    </row>
    <row r="2747" customFormat="false" ht="15" hidden="false" customHeight="false" outlineLevel="0" collapsed="false">
      <c r="A2747" s="2" t="s">
        <v>8237</v>
      </c>
      <c r="B2747" s="20" t="n">
        <v>95</v>
      </c>
      <c r="C2747" s="20" t="n">
        <v>95</v>
      </c>
      <c r="D2747" s="21" t="n">
        <f aca="false">C2747/Summary!$B$4</f>
        <v>0.00633333333333333</v>
      </c>
      <c r="E2747" s="2" t="s">
        <v>48</v>
      </c>
      <c r="F2747" s="2" t="s">
        <v>35</v>
      </c>
      <c r="G2747" s="2" t="str">
        <f aca="false">IF(AND(E2747="No",F2747="No"),"Yes","No")</f>
        <v>No</v>
      </c>
      <c r="H2747" s="2" t="str">
        <f aca="false">IF(G2747="Yes",B2747,"")</f>
        <v/>
      </c>
    </row>
    <row r="2748" customFormat="false" ht="15" hidden="false" customHeight="false" outlineLevel="0" collapsed="false">
      <c r="A2748" s="2" t="s">
        <v>8238</v>
      </c>
      <c r="B2748" s="20" t="n">
        <v>95</v>
      </c>
      <c r="C2748" s="20" t="n">
        <v>95</v>
      </c>
      <c r="D2748" s="21" t="n">
        <f aca="false">C2748/Summary!$B$4</f>
        <v>0.00633333333333333</v>
      </c>
      <c r="E2748" s="2" t="s">
        <v>48</v>
      </c>
      <c r="F2748" s="2" t="s">
        <v>35</v>
      </c>
      <c r="G2748" s="2" t="str">
        <f aca="false">IF(AND(E2748="No",F2748="No"),"Yes","No")</f>
        <v>No</v>
      </c>
      <c r="H2748" s="2" t="str">
        <f aca="false">IF(G2748="Yes",B2748,"")</f>
        <v/>
      </c>
    </row>
    <row r="2749" customFormat="false" ht="15" hidden="false" customHeight="false" outlineLevel="0" collapsed="false">
      <c r="A2749" s="2" t="s">
        <v>8239</v>
      </c>
      <c r="B2749" s="20" t="n">
        <v>95</v>
      </c>
      <c r="C2749" s="20" t="n">
        <v>94</v>
      </c>
      <c r="D2749" s="21" t="n">
        <f aca="false">C2749/Summary!$B$4</f>
        <v>0.00626666666666667</v>
      </c>
      <c r="E2749" s="2" t="s">
        <v>35</v>
      </c>
      <c r="F2749" s="2" t="s">
        <v>48</v>
      </c>
      <c r="G2749" s="2" t="str">
        <f aca="false">IF(AND(E2749="No",F2749="No"),"Yes","No")</f>
        <v>No</v>
      </c>
      <c r="H2749" s="2" t="str">
        <f aca="false">IF(G2749="Yes",B2749,"")</f>
        <v/>
      </c>
    </row>
    <row r="2750" customFormat="false" ht="15" hidden="false" customHeight="false" outlineLevel="0" collapsed="false">
      <c r="A2750" s="2" t="s">
        <v>8240</v>
      </c>
      <c r="B2750" s="20" t="n">
        <v>95</v>
      </c>
      <c r="C2750" s="20" t="n">
        <v>95</v>
      </c>
      <c r="D2750" s="21" t="n">
        <f aca="false">C2750/Summary!$B$4</f>
        <v>0.00633333333333333</v>
      </c>
      <c r="E2750" s="2" t="s">
        <v>48</v>
      </c>
      <c r="F2750" s="2" t="s">
        <v>35</v>
      </c>
      <c r="G2750" s="2" t="str">
        <f aca="false">IF(AND(E2750="No",F2750="No"),"Yes","No")</f>
        <v>No</v>
      </c>
      <c r="H2750" s="2" t="str">
        <f aca="false">IF(G2750="Yes",B2750,"")</f>
        <v/>
      </c>
    </row>
    <row r="2751" customFormat="false" ht="15" hidden="false" customHeight="false" outlineLevel="0" collapsed="false">
      <c r="A2751" s="2" t="s">
        <v>8241</v>
      </c>
      <c r="B2751" s="20" t="n">
        <v>95</v>
      </c>
      <c r="C2751" s="20" t="n">
        <v>95</v>
      </c>
      <c r="D2751" s="21" t="n">
        <f aca="false">C2751/Summary!$B$4</f>
        <v>0.00633333333333333</v>
      </c>
      <c r="E2751" s="2" t="s">
        <v>48</v>
      </c>
      <c r="F2751" s="2" t="s">
        <v>35</v>
      </c>
      <c r="G2751" s="2" t="str">
        <f aca="false">IF(AND(E2751="No",F2751="No"),"Yes","No")</f>
        <v>No</v>
      </c>
      <c r="H2751" s="2" t="str">
        <f aca="false">IF(G2751="Yes",B2751,"")</f>
        <v/>
      </c>
    </row>
    <row r="2752" customFormat="false" ht="15" hidden="false" customHeight="false" outlineLevel="0" collapsed="false">
      <c r="A2752" s="2" t="s">
        <v>8242</v>
      </c>
      <c r="B2752" s="20" t="n">
        <v>95</v>
      </c>
      <c r="C2752" s="20" t="n">
        <v>94</v>
      </c>
      <c r="D2752" s="21" t="n">
        <f aca="false">C2752/Summary!$B$4</f>
        <v>0.00626666666666667</v>
      </c>
      <c r="E2752" s="2" t="s">
        <v>48</v>
      </c>
      <c r="F2752" s="2" t="s">
        <v>48</v>
      </c>
      <c r="G2752" s="2" t="str">
        <f aca="false">IF(AND(E2752="No",F2752="No"),"Yes","No")</f>
        <v>No</v>
      </c>
      <c r="H2752" s="2" t="str">
        <f aca="false">IF(G2752="Yes",B2752,"")</f>
        <v/>
      </c>
    </row>
    <row r="2753" customFormat="false" ht="15" hidden="false" customHeight="false" outlineLevel="0" collapsed="false">
      <c r="A2753" s="2" t="s">
        <v>8243</v>
      </c>
      <c r="B2753" s="20" t="n">
        <v>95</v>
      </c>
      <c r="C2753" s="20" t="n">
        <v>94</v>
      </c>
      <c r="D2753" s="21" t="n">
        <f aca="false">C2753/Summary!$B$4</f>
        <v>0.00626666666666667</v>
      </c>
      <c r="E2753" s="2" t="s">
        <v>48</v>
      </c>
      <c r="F2753" s="2" t="s">
        <v>35</v>
      </c>
      <c r="G2753" s="2" t="str">
        <f aca="false">IF(AND(E2753="No",F2753="No"),"Yes","No")</f>
        <v>No</v>
      </c>
      <c r="H2753" s="2" t="str">
        <f aca="false">IF(G2753="Yes",B2753,"")</f>
        <v/>
      </c>
    </row>
    <row r="2754" customFormat="false" ht="15" hidden="false" customHeight="false" outlineLevel="0" collapsed="false">
      <c r="A2754" s="2" t="s">
        <v>8244</v>
      </c>
      <c r="B2754" s="20" t="n">
        <v>95</v>
      </c>
      <c r="C2754" s="20" t="n">
        <v>95</v>
      </c>
      <c r="D2754" s="21" t="n">
        <f aca="false">C2754/Summary!$B$4</f>
        <v>0.00633333333333333</v>
      </c>
      <c r="E2754" s="2" t="s">
        <v>48</v>
      </c>
      <c r="F2754" s="2" t="s">
        <v>35</v>
      </c>
      <c r="G2754" s="2" t="str">
        <f aca="false">IF(AND(E2754="No",F2754="No"),"Yes","No")</f>
        <v>No</v>
      </c>
      <c r="H2754" s="2" t="str">
        <f aca="false">IF(G2754="Yes",B2754,"")</f>
        <v/>
      </c>
    </row>
    <row r="2755" customFormat="false" ht="15" hidden="false" customHeight="false" outlineLevel="0" collapsed="false">
      <c r="A2755" s="2" t="s">
        <v>8245</v>
      </c>
      <c r="B2755" s="20" t="n">
        <v>95</v>
      </c>
      <c r="C2755" s="20" t="n">
        <v>95</v>
      </c>
      <c r="D2755" s="21" t="n">
        <f aca="false">C2755/Summary!$B$4</f>
        <v>0.00633333333333333</v>
      </c>
      <c r="E2755" s="2" t="s">
        <v>48</v>
      </c>
      <c r="F2755" s="2" t="s">
        <v>48</v>
      </c>
      <c r="G2755" s="2" t="str">
        <f aca="false">IF(AND(E2755="No",F2755="No"),"Yes","No")</f>
        <v>No</v>
      </c>
      <c r="H2755" s="2" t="str">
        <f aca="false">IF(G2755="Yes",B2755,"")</f>
        <v/>
      </c>
    </row>
    <row r="2756" customFormat="false" ht="15" hidden="false" customHeight="false" outlineLevel="0" collapsed="false">
      <c r="A2756" s="2" t="s">
        <v>8246</v>
      </c>
      <c r="B2756" s="20" t="n">
        <v>95</v>
      </c>
      <c r="C2756" s="20" t="n">
        <v>95</v>
      </c>
      <c r="D2756" s="21" t="n">
        <f aca="false">C2756/Summary!$B$4</f>
        <v>0.00633333333333333</v>
      </c>
      <c r="E2756" s="2" t="s">
        <v>48</v>
      </c>
      <c r="F2756" s="2" t="s">
        <v>35</v>
      </c>
      <c r="G2756" s="2" t="str">
        <f aca="false">IF(AND(E2756="No",F2756="No"),"Yes","No")</f>
        <v>No</v>
      </c>
      <c r="H2756" s="2" t="str">
        <f aca="false">IF(G2756="Yes",B2756,"")</f>
        <v/>
      </c>
    </row>
    <row r="2757" customFormat="false" ht="15" hidden="false" customHeight="false" outlineLevel="0" collapsed="false">
      <c r="A2757" s="2" t="s">
        <v>8247</v>
      </c>
      <c r="B2757" s="20" t="n">
        <v>95</v>
      </c>
      <c r="C2757" s="20" t="n">
        <v>94</v>
      </c>
      <c r="D2757" s="21" t="n">
        <f aca="false">C2757/Summary!$B$4</f>
        <v>0.00626666666666667</v>
      </c>
      <c r="E2757" s="2" t="s">
        <v>48</v>
      </c>
      <c r="F2757" s="2" t="s">
        <v>48</v>
      </c>
      <c r="G2757" s="2" t="str">
        <f aca="false">IF(AND(E2757="No",F2757="No"),"Yes","No")</f>
        <v>No</v>
      </c>
      <c r="H2757" s="2" t="str">
        <f aca="false">IF(G2757="Yes",B2757,"")</f>
        <v/>
      </c>
    </row>
    <row r="2758" customFormat="false" ht="15" hidden="false" customHeight="false" outlineLevel="0" collapsed="false">
      <c r="A2758" s="2" t="s">
        <v>8248</v>
      </c>
      <c r="B2758" s="20" t="n">
        <v>95</v>
      </c>
      <c r="C2758" s="20" t="n">
        <v>94</v>
      </c>
      <c r="D2758" s="21" t="n">
        <f aca="false">C2758/Summary!$B$4</f>
        <v>0.00626666666666667</v>
      </c>
      <c r="E2758" s="2" t="s">
        <v>48</v>
      </c>
      <c r="F2758" s="2" t="s">
        <v>48</v>
      </c>
      <c r="G2758" s="2" t="str">
        <f aca="false">IF(AND(E2758="No",F2758="No"),"Yes","No")</f>
        <v>No</v>
      </c>
      <c r="H2758" s="2" t="str">
        <f aca="false">IF(G2758="Yes",B2758,"")</f>
        <v/>
      </c>
    </row>
    <row r="2759" customFormat="false" ht="15" hidden="false" customHeight="false" outlineLevel="0" collapsed="false">
      <c r="A2759" s="2" t="s">
        <v>8249</v>
      </c>
      <c r="B2759" s="20" t="n">
        <v>95</v>
      </c>
      <c r="C2759" s="20" t="n">
        <v>95</v>
      </c>
      <c r="D2759" s="21" t="n">
        <f aca="false">C2759/Summary!$B$4</f>
        <v>0.00633333333333333</v>
      </c>
      <c r="E2759" s="2" t="s">
        <v>48</v>
      </c>
      <c r="F2759" s="2" t="s">
        <v>35</v>
      </c>
      <c r="G2759" s="2" t="str">
        <f aca="false">IF(AND(E2759="No",F2759="No"),"Yes","No")</f>
        <v>No</v>
      </c>
      <c r="H2759" s="2" t="str">
        <f aca="false">IF(G2759="Yes",B2759,"")</f>
        <v/>
      </c>
    </row>
    <row r="2760" customFormat="false" ht="15" hidden="false" customHeight="false" outlineLevel="0" collapsed="false">
      <c r="A2760" s="2" t="s">
        <v>8250</v>
      </c>
      <c r="B2760" s="20" t="n">
        <v>95</v>
      </c>
      <c r="C2760" s="20" t="n">
        <v>95</v>
      </c>
      <c r="D2760" s="21" t="n">
        <f aca="false">C2760/Summary!$B$4</f>
        <v>0.00633333333333333</v>
      </c>
      <c r="E2760" s="2" t="s">
        <v>48</v>
      </c>
      <c r="F2760" s="2" t="s">
        <v>35</v>
      </c>
      <c r="G2760" s="2" t="str">
        <f aca="false">IF(AND(E2760="No",F2760="No"),"Yes","No")</f>
        <v>No</v>
      </c>
      <c r="H2760" s="2" t="str">
        <f aca="false">IF(G2760="Yes",B2760,"")</f>
        <v/>
      </c>
    </row>
    <row r="2761" customFormat="false" ht="15" hidden="false" customHeight="false" outlineLevel="0" collapsed="false">
      <c r="A2761" s="2" t="s">
        <v>8251</v>
      </c>
      <c r="B2761" s="20" t="n">
        <v>95</v>
      </c>
      <c r="C2761" s="20" t="n">
        <v>94</v>
      </c>
      <c r="D2761" s="21" t="n">
        <f aca="false">C2761/Summary!$B$4</f>
        <v>0.00626666666666667</v>
      </c>
      <c r="E2761" s="2" t="s">
        <v>48</v>
      </c>
      <c r="F2761" s="2" t="s">
        <v>35</v>
      </c>
      <c r="G2761" s="2" t="str">
        <f aca="false">IF(AND(E2761="No",F2761="No"),"Yes","No")</f>
        <v>No</v>
      </c>
      <c r="H2761" s="2" t="str">
        <f aca="false">IF(G2761="Yes",B2761,"")</f>
        <v/>
      </c>
    </row>
    <row r="2762" customFormat="false" ht="15" hidden="false" customHeight="false" outlineLevel="0" collapsed="false">
      <c r="A2762" s="2" t="s">
        <v>8252</v>
      </c>
      <c r="B2762" s="20" t="n">
        <v>95</v>
      </c>
      <c r="C2762" s="20" t="n">
        <v>95</v>
      </c>
      <c r="D2762" s="21" t="n">
        <f aca="false">C2762/Summary!$B$4</f>
        <v>0.00633333333333333</v>
      </c>
      <c r="E2762" s="2" t="s">
        <v>48</v>
      </c>
      <c r="F2762" s="2" t="s">
        <v>35</v>
      </c>
      <c r="G2762" s="2" t="str">
        <f aca="false">IF(AND(E2762="No",F2762="No"),"Yes","No")</f>
        <v>No</v>
      </c>
      <c r="H2762" s="2" t="str">
        <f aca="false">IF(G2762="Yes",B2762,"")</f>
        <v/>
      </c>
    </row>
    <row r="2763" customFormat="false" ht="15" hidden="false" customHeight="false" outlineLevel="0" collapsed="false">
      <c r="A2763" s="2" t="s">
        <v>8253</v>
      </c>
      <c r="B2763" s="20" t="n">
        <v>95</v>
      </c>
      <c r="C2763" s="20" t="n">
        <v>95</v>
      </c>
      <c r="D2763" s="21" t="n">
        <f aca="false">C2763/Summary!$B$4</f>
        <v>0.00633333333333333</v>
      </c>
      <c r="E2763" s="2" t="s">
        <v>48</v>
      </c>
      <c r="F2763" s="2" t="s">
        <v>48</v>
      </c>
      <c r="G2763" s="2" t="str">
        <f aca="false">IF(AND(E2763="No",F2763="No"),"Yes","No")</f>
        <v>No</v>
      </c>
      <c r="H2763" s="2" t="str">
        <f aca="false">IF(G2763="Yes",B2763,"")</f>
        <v/>
      </c>
    </row>
    <row r="2764" customFormat="false" ht="15" hidden="false" customHeight="false" outlineLevel="0" collapsed="false">
      <c r="A2764" s="2" t="s">
        <v>8254</v>
      </c>
      <c r="B2764" s="20" t="n">
        <v>95</v>
      </c>
      <c r="C2764" s="20" t="n">
        <v>95</v>
      </c>
      <c r="D2764" s="21" t="n">
        <f aca="false">C2764/Summary!$B$4</f>
        <v>0.00633333333333333</v>
      </c>
      <c r="E2764" s="2" t="s">
        <v>48</v>
      </c>
      <c r="F2764" s="2" t="s">
        <v>35</v>
      </c>
      <c r="G2764" s="2" t="str">
        <f aca="false">IF(AND(E2764="No",F2764="No"),"Yes","No")</f>
        <v>No</v>
      </c>
      <c r="H2764" s="2" t="str">
        <f aca="false">IF(G2764="Yes",B2764,"")</f>
        <v/>
      </c>
    </row>
    <row r="2765" customFormat="false" ht="15" hidden="false" customHeight="false" outlineLevel="0" collapsed="false">
      <c r="A2765" s="2" t="s">
        <v>8255</v>
      </c>
      <c r="B2765" s="20" t="n">
        <v>95</v>
      </c>
      <c r="C2765" s="20" t="n">
        <v>94</v>
      </c>
      <c r="D2765" s="21" t="n">
        <f aca="false">C2765/Summary!$B$4</f>
        <v>0.00626666666666667</v>
      </c>
      <c r="E2765" s="2" t="s">
        <v>48</v>
      </c>
      <c r="F2765" s="2" t="s">
        <v>35</v>
      </c>
      <c r="G2765" s="2" t="str">
        <f aca="false">IF(AND(E2765="No",F2765="No"),"Yes","No")</f>
        <v>No</v>
      </c>
      <c r="H2765" s="2" t="str">
        <f aca="false">IF(G2765="Yes",B2765,"")</f>
        <v/>
      </c>
    </row>
    <row r="2766" customFormat="false" ht="15" hidden="false" customHeight="false" outlineLevel="0" collapsed="false">
      <c r="A2766" s="2" t="s">
        <v>8256</v>
      </c>
      <c r="B2766" s="20" t="n">
        <v>95</v>
      </c>
      <c r="C2766" s="20" t="n">
        <v>95</v>
      </c>
      <c r="D2766" s="21" t="n">
        <f aca="false">C2766/Summary!$B$4</f>
        <v>0.00633333333333333</v>
      </c>
      <c r="E2766" s="2" t="s">
        <v>48</v>
      </c>
      <c r="F2766" s="2" t="s">
        <v>48</v>
      </c>
      <c r="G2766" s="2" t="str">
        <f aca="false">IF(AND(E2766="No",F2766="No"),"Yes","No")</f>
        <v>No</v>
      </c>
      <c r="H2766" s="2" t="str">
        <f aca="false">IF(G2766="Yes",B2766,"")</f>
        <v/>
      </c>
    </row>
    <row r="2767" customFormat="false" ht="15" hidden="false" customHeight="false" outlineLevel="0" collapsed="false">
      <c r="A2767" s="2" t="s">
        <v>8257</v>
      </c>
      <c r="B2767" s="20" t="n">
        <v>95</v>
      </c>
      <c r="C2767" s="20" t="n">
        <v>95</v>
      </c>
      <c r="D2767" s="21" t="n">
        <f aca="false">C2767/Summary!$B$4</f>
        <v>0.00633333333333333</v>
      </c>
      <c r="E2767" s="2" t="s">
        <v>48</v>
      </c>
      <c r="F2767" s="2" t="s">
        <v>48</v>
      </c>
      <c r="G2767" s="2" t="str">
        <f aca="false">IF(AND(E2767="No",F2767="No"),"Yes","No")</f>
        <v>No</v>
      </c>
      <c r="H2767" s="2" t="str">
        <f aca="false">IF(G2767="Yes",B2767,"")</f>
        <v/>
      </c>
    </row>
    <row r="2768" customFormat="false" ht="15" hidden="false" customHeight="false" outlineLevel="0" collapsed="false">
      <c r="A2768" s="2" t="s">
        <v>8258</v>
      </c>
      <c r="B2768" s="20" t="n">
        <v>95</v>
      </c>
      <c r="C2768" s="20" t="n">
        <v>95</v>
      </c>
      <c r="D2768" s="21" t="n">
        <f aca="false">C2768/Summary!$B$4</f>
        <v>0.00633333333333333</v>
      </c>
      <c r="E2768" s="2" t="s">
        <v>48</v>
      </c>
      <c r="F2768" s="2" t="s">
        <v>48</v>
      </c>
      <c r="G2768" s="2" t="str">
        <f aca="false">IF(AND(E2768="No",F2768="No"),"Yes","No")</f>
        <v>No</v>
      </c>
      <c r="H2768" s="2" t="str">
        <f aca="false">IF(G2768="Yes",B2768,"")</f>
        <v/>
      </c>
    </row>
    <row r="2769" customFormat="false" ht="15" hidden="false" customHeight="false" outlineLevel="0" collapsed="false">
      <c r="A2769" s="2" t="s">
        <v>8259</v>
      </c>
      <c r="B2769" s="20" t="n">
        <v>95</v>
      </c>
      <c r="C2769" s="20" t="n">
        <v>95</v>
      </c>
      <c r="D2769" s="21" t="n">
        <f aca="false">C2769/Summary!$B$4</f>
        <v>0.00633333333333333</v>
      </c>
      <c r="E2769" s="2" t="s">
        <v>48</v>
      </c>
      <c r="F2769" s="2" t="s">
        <v>35</v>
      </c>
      <c r="G2769" s="2" t="str">
        <f aca="false">IF(AND(E2769="No",F2769="No"),"Yes","No")</f>
        <v>No</v>
      </c>
      <c r="H2769" s="2" t="str">
        <f aca="false">IF(G2769="Yes",B2769,"")</f>
        <v/>
      </c>
    </row>
    <row r="2770" customFormat="false" ht="15" hidden="false" customHeight="false" outlineLevel="0" collapsed="false">
      <c r="A2770" s="2" t="s">
        <v>8260</v>
      </c>
      <c r="B2770" s="20" t="n">
        <v>95</v>
      </c>
      <c r="C2770" s="20" t="n">
        <v>95</v>
      </c>
      <c r="D2770" s="21" t="n">
        <f aca="false">C2770/Summary!$B$4</f>
        <v>0.00633333333333333</v>
      </c>
      <c r="E2770" s="2" t="s">
        <v>48</v>
      </c>
      <c r="F2770" s="2" t="s">
        <v>35</v>
      </c>
      <c r="G2770" s="2" t="str">
        <f aca="false">IF(AND(E2770="No",F2770="No"),"Yes","No")</f>
        <v>No</v>
      </c>
      <c r="H2770" s="2" t="str">
        <f aca="false">IF(G2770="Yes",B2770,"")</f>
        <v/>
      </c>
    </row>
    <row r="2771" customFormat="false" ht="15" hidden="false" customHeight="false" outlineLevel="0" collapsed="false">
      <c r="A2771" s="2" t="s">
        <v>8261</v>
      </c>
      <c r="B2771" s="20" t="n">
        <v>95</v>
      </c>
      <c r="C2771" s="20" t="n">
        <v>95</v>
      </c>
      <c r="D2771" s="21" t="n">
        <f aca="false">C2771/Summary!$B$4</f>
        <v>0.00633333333333333</v>
      </c>
      <c r="E2771" s="2" t="s">
        <v>48</v>
      </c>
      <c r="F2771" s="2" t="s">
        <v>48</v>
      </c>
      <c r="G2771" s="2" t="str">
        <f aca="false">IF(AND(E2771="No",F2771="No"),"Yes","No")</f>
        <v>No</v>
      </c>
      <c r="H2771" s="2" t="str">
        <f aca="false">IF(G2771="Yes",B2771,"")</f>
        <v/>
      </c>
    </row>
    <row r="2772" customFormat="false" ht="15" hidden="false" customHeight="false" outlineLevel="0" collapsed="false">
      <c r="A2772" s="2" t="s">
        <v>8262</v>
      </c>
      <c r="B2772" s="20" t="n">
        <v>95</v>
      </c>
      <c r="C2772" s="20" t="n">
        <v>95</v>
      </c>
      <c r="D2772" s="21" t="n">
        <f aca="false">C2772/Summary!$B$4</f>
        <v>0.00633333333333333</v>
      </c>
      <c r="E2772" s="2" t="s">
        <v>48</v>
      </c>
      <c r="F2772" s="2" t="s">
        <v>35</v>
      </c>
      <c r="G2772" s="2" t="str">
        <f aca="false">IF(AND(E2772="No",F2772="No"),"Yes","No")</f>
        <v>No</v>
      </c>
      <c r="H2772" s="2" t="str">
        <f aca="false">IF(G2772="Yes",B2772,"")</f>
        <v/>
      </c>
    </row>
    <row r="2773" customFormat="false" ht="15" hidden="false" customHeight="false" outlineLevel="0" collapsed="false">
      <c r="A2773" s="2" t="s">
        <v>8263</v>
      </c>
      <c r="B2773" s="20" t="n">
        <v>95</v>
      </c>
      <c r="C2773" s="20" t="n">
        <v>95</v>
      </c>
      <c r="D2773" s="21" t="n">
        <f aca="false">C2773/Summary!$B$4</f>
        <v>0.00633333333333333</v>
      </c>
      <c r="E2773" s="2" t="s">
        <v>48</v>
      </c>
      <c r="F2773" s="2" t="s">
        <v>48</v>
      </c>
      <c r="G2773" s="2" t="str">
        <f aca="false">IF(AND(E2773="No",F2773="No"),"Yes","No")</f>
        <v>No</v>
      </c>
      <c r="H2773" s="2" t="str">
        <f aca="false">IF(G2773="Yes",B2773,"")</f>
        <v/>
      </c>
    </row>
    <row r="2774" customFormat="false" ht="15" hidden="false" customHeight="false" outlineLevel="0" collapsed="false">
      <c r="A2774" s="2" t="s">
        <v>8264</v>
      </c>
      <c r="B2774" s="20" t="n">
        <v>95</v>
      </c>
      <c r="C2774" s="20" t="n">
        <v>95</v>
      </c>
      <c r="D2774" s="21" t="n">
        <f aca="false">C2774/Summary!$B$4</f>
        <v>0.00633333333333333</v>
      </c>
      <c r="E2774" s="2" t="s">
        <v>48</v>
      </c>
      <c r="F2774" s="2" t="s">
        <v>35</v>
      </c>
      <c r="G2774" s="2" t="str">
        <f aca="false">IF(AND(E2774="No",F2774="No"),"Yes","No")</f>
        <v>No</v>
      </c>
      <c r="H2774" s="2" t="str">
        <f aca="false">IF(G2774="Yes",B2774,"")</f>
        <v/>
      </c>
    </row>
    <row r="2775" customFormat="false" ht="15" hidden="false" customHeight="false" outlineLevel="0" collapsed="false">
      <c r="A2775" s="2" t="s">
        <v>8265</v>
      </c>
      <c r="B2775" s="20" t="n">
        <v>95</v>
      </c>
      <c r="C2775" s="20" t="n">
        <v>95</v>
      </c>
      <c r="D2775" s="21" t="n">
        <f aca="false">C2775/Summary!$B$4</f>
        <v>0.00633333333333333</v>
      </c>
      <c r="E2775" s="2" t="s">
        <v>48</v>
      </c>
      <c r="F2775" s="2" t="s">
        <v>48</v>
      </c>
      <c r="G2775" s="2" t="str">
        <f aca="false">IF(AND(E2775="No",F2775="No"),"Yes","No")</f>
        <v>No</v>
      </c>
      <c r="H2775" s="2" t="str">
        <f aca="false">IF(G2775="Yes",B2775,"")</f>
        <v/>
      </c>
    </row>
    <row r="2776" customFormat="false" ht="15" hidden="false" customHeight="false" outlineLevel="0" collapsed="false">
      <c r="A2776" s="2" t="s">
        <v>8266</v>
      </c>
      <c r="B2776" s="20" t="n">
        <v>95</v>
      </c>
      <c r="C2776" s="20" t="n">
        <v>95</v>
      </c>
      <c r="D2776" s="21" t="n">
        <f aca="false">C2776/Summary!$B$4</f>
        <v>0.00633333333333333</v>
      </c>
      <c r="E2776" s="2" t="s">
        <v>48</v>
      </c>
      <c r="F2776" s="2" t="s">
        <v>35</v>
      </c>
      <c r="G2776" s="2" t="str">
        <f aca="false">IF(AND(E2776="No",F2776="No"),"Yes","No")</f>
        <v>No</v>
      </c>
      <c r="H2776" s="2" t="str">
        <f aca="false">IF(G2776="Yes",B2776,"")</f>
        <v/>
      </c>
    </row>
    <row r="2777" customFormat="false" ht="15" hidden="false" customHeight="false" outlineLevel="0" collapsed="false">
      <c r="A2777" s="2" t="s">
        <v>8267</v>
      </c>
      <c r="B2777" s="20" t="n">
        <v>95</v>
      </c>
      <c r="C2777" s="20" t="n">
        <v>95</v>
      </c>
      <c r="D2777" s="21" t="n">
        <f aca="false">C2777/Summary!$B$4</f>
        <v>0.00633333333333333</v>
      </c>
      <c r="E2777" s="2" t="s">
        <v>48</v>
      </c>
      <c r="F2777" s="2" t="s">
        <v>35</v>
      </c>
      <c r="G2777" s="2" t="str">
        <f aca="false">IF(AND(E2777="No",F2777="No"),"Yes","No")</f>
        <v>No</v>
      </c>
      <c r="H2777" s="2" t="str">
        <f aca="false">IF(G2777="Yes",B2777,"")</f>
        <v/>
      </c>
    </row>
    <row r="2778" customFormat="false" ht="15" hidden="false" customHeight="false" outlineLevel="0" collapsed="false">
      <c r="A2778" s="2" t="s">
        <v>8268</v>
      </c>
      <c r="B2778" s="20" t="n">
        <v>95</v>
      </c>
      <c r="C2778" s="20" t="n">
        <v>94</v>
      </c>
      <c r="D2778" s="21" t="n">
        <f aca="false">C2778/Summary!$B$4</f>
        <v>0.00626666666666667</v>
      </c>
      <c r="E2778" s="2" t="s">
        <v>35</v>
      </c>
      <c r="F2778" s="2" t="s">
        <v>48</v>
      </c>
      <c r="G2778" s="2" t="str">
        <f aca="false">IF(AND(E2778="No",F2778="No"),"Yes","No")</f>
        <v>No</v>
      </c>
      <c r="H2778" s="2" t="str">
        <f aca="false">IF(G2778="Yes",B2778,"")</f>
        <v/>
      </c>
    </row>
    <row r="2779" customFormat="false" ht="15" hidden="false" customHeight="false" outlineLevel="0" collapsed="false">
      <c r="A2779" s="2" t="s">
        <v>8269</v>
      </c>
      <c r="B2779" s="20" t="n">
        <v>95</v>
      </c>
      <c r="C2779" s="20" t="n">
        <v>95</v>
      </c>
      <c r="D2779" s="21" t="n">
        <f aca="false">C2779/Summary!$B$4</f>
        <v>0.00633333333333333</v>
      </c>
      <c r="E2779" s="2" t="s">
        <v>48</v>
      </c>
      <c r="F2779" s="2" t="s">
        <v>48</v>
      </c>
      <c r="G2779" s="2" t="str">
        <f aca="false">IF(AND(E2779="No",F2779="No"),"Yes","No")</f>
        <v>No</v>
      </c>
      <c r="H2779" s="2" t="str">
        <f aca="false">IF(G2779="Yes",B2779,"")</f>
        <v/>
      </c>
    </row>
    <row r="2780" customFormat="false" ht="15" hidden="false" customHeight="false" outlineLevel="0" collapsed="false">
      <c r="A2780" s="2" t="s">
        <v>8270</v>
      </c>
      <c r="B2780" s="20" t="n">
        <v>95</v>
      </c>
      <c r="C2780" s="20" t="n">
        <v>95</v>
      </c>
      <c r="D2780" s="21" t="n">
        <f aca="false">C2780/Summary!$B$4</f>
        <v>0.00633333333333333</v>
      </c>
      <c r="E2780" s="2" t="s">
        <v>48</v>
      </c>
      <c r="F2780" s="2" t="s">
        <v>35</v>
      </c>
      <c r="G2780" s="2" t="str">
        <f aca="false">IF(AND(E2780="No",F2780="No"),"Yes","No")</f>
        <v>No</v>
      </c>
      <c r="H2780" s="2" t="str">
        <f aca="false">IF(G2780="Yes",B2780,"")</f>
        <v/>
      </c>
    </row>
    <row r="2781" customFormat="false" ht="15" hidden="false" customHeight="false" outlineLevel="0" collapsed="false">
      <c r="A2781" s="2" t="s">
        <v>8271</v>
      </c>
      <c r="B2781" s="20" t="n">
        <v>95</v>
      </c>
      <c r="C2781" s="20" t="n">
        <v>94</v>
      </c>
      <c r="D2781" s="21" t="n">
        <f aca="false">C2781/Summary!$B$4</f>
        <v>0.00626666666666667</v>
      </c>
      <c r="E2781" s="2" t="s">
        <v>48</v>
      </c>
      <c r="F2781" s="2" t="s">
        <v>48</v>
      </c>
      <c r="G2781" s="2" t="str">
        <f aca="false">IF(AND(E2781="No",F2781="No"),"Yes","No")</f>
        <v>No</v>
      </c>
      <c r="H2781" s="2" t="str">
        <f aca="false">IF(G2781="Yes",B2781,"")</f>
        <v/>
      </c>
    </row>
    <row r="2782" customFormat="false" ht="15" hidden="false" customHeight="false" outlineLevel="0" collapsed="false">
      <c r="A2782" s="2" t="s">
        <v>8272</v>
      </c>
      <c r="B2782" s="20" t="n">
        <v>95</v>
      </c>
      <c r="C2782" s="20" t="n">
        <v>95</v>
      </c>
      <c r="D2782" s="21" t="n">
        <f aca="false">C2782/Summary!$B$4</f>
        <v>0.00633333333333333</v>
      </c>
      <c r="E2782" s="2" t="s">
        <v>48</v>
      </c>
      <c r="F2782" s="2" t="s">
        <v>35</v>
      </c>
      <c r="G2782" s="2" t="str">
        <f aca="false">IF(AND(E2782="No",F2782="No"),"Yes","No")</f>
        <v>No</v>
      </c>
      <c r="H2782" s="2" t="str">
        <f aca="false">IF(G2782="Yes",B2782,"")</f>
        <v/>
      </c>
    </row>
    <row r="2783" customFormat="false" ht="15" hidden="false" customHeight="false" outlineLevel="0" collapsed="false">
      <c r="A2783" s="2" t="s">
        <v>8273</v>
      </c>
      <c r="B2783" s="20" t="n">
        <v>95</v>
      </c>
      <c r="C2783" s="20" t="n">
        <v>94</v>
      </c>
      <c r="D2783" s="21" t="n">
        <f aca="false">C2783/Summary!$B$4</f>
        <v>0.00626666666666667</v>
      </c>
      <c r="E2783" s="2" t="s">
        <v>48</v>
      </c>
      <c r="F2783" s="2" t="s">
        <v>48</v>
      </c>
      <c r="G2783" s="2" t="str">
        <f aca="false">IF(AND(E2783="No",F2783="No"),"Yes","No")</f>
        <v>No</v>
      </c>
      <c r="H2783" s="2" t="str">
        <f aca="false">IF(G2783="Yes",B2783,"")</f>
        <v/>
      </c>
    </row>
    <row r="2784" customFormat="false" ht="15" hidden="false" customHeight="false" outlineLevel="0" collapsed="false">
      <c r="A2784" s="2" t="s">
        <v>8274</v>
      </c>
      <c r="B2784" s="20" t="n">
        <v>95</v>
      </c>
      <c r="C2784" s="20" t="n">
        <v>95</v>
      </c>
      <c r="D2784" s="21" t="n">
        <f aca="false">C2784/Summary!$B$4</f>
        <v>0.00633333333333333</v>
      </c>
      <c r="E2784" s="2" t="s">
        <v>48</v>
      </c>
      <c r="F2784" s="2" t="s">
        <v>35</v>
      </c>
      <c r="G2784" s="2" t="str">
        <f aca="false">IF(AND(E2784="No",F2784="No"),"Yes","No")</f>
        <v>No</v>
      </c>
      <c r="H2784" s="2" t="str">
        <f aca="false">IF(G2784="Yes",B2784,"")</f>
        <v/>
      </c>
    </row>
    <row r="2785" customFormat="false" ht="15" hidden="false" customHeight="false" outlineLevel="0" collapsed="false">
      <c r="A2785" s="2" t="s">
        <v>8275</v>
      </c>
      <c r="B2785" s="20" t="n">
        <v>95</v>
      </c>
      <c r="C2785" s="20" t="n">
        <v>95</v>
      </c>
      <c r="D2785" s="21" t="n">
        <f aca="false">C2785/Summary!$B$4</f>
        <v>0.00633333333333333</v>
      </c>
      <c r="E2785" s="2" t="s">
        <v>48</v>
      </c>
      <c r="F2785" s="2" t="s">
        <v>48</v>
      </c>
      <c r="G2785" s="2" t="str">
        <f aca="false">IF(AND(E2785="No",F2785="No"),"Yes","No")</f>
        <v>No</v>
      </c>
      <c r="H2785" s="2" t="str">
        <f aca="false">IF(G2785="Yes",B2785,"")</f>
        <v/>
      </c>
    </row>
    <row r="2786" customFormat="false" ht="15" hidden="false" customHeight="false" outlineLevel="0" collapsed="false">
      <c r="A2786" s="2" t="s">
        <v>8276</v>
      </c>
      <c r="B2786" s="20" t="n">
        <v>95</v>
      </c>
      <c r="C2786" s="20" t="n">
        <v>94</v>
      </c>
      <c r="D2786" s="21" t="n">
        <f aca="false">C2786/Summary!$B$4</f>
        <v>0.00626666666666667</v>
      </c>
      <c r="E2786" s="2" t="s">
        <v>48</v>
      </c>
      <c r="F2786" s="2" t="s">
        <v>35</v>
      </c>
      <c r="G2786" s="2" t="str">
        <f aca="false">IF(AND(E2786="No",F2786="No"),"Yes","No")</f>
        <v>No</v>
      </c>
      <c r="H2786" s="2" t="str">
        <f aca="false">IF(G2786="Yes",B2786,"")</f>
        <v/>
      </c>
    </row>
    <row r="2787" customFormat="false" ht="15" hidden="false" customHeight="false" outlineLevel="0" collapsed="false">
      <c r="A2787" s="2" t="s">
        <v>8277</v>
      </c>
      <c r="B2787" s="20" t="n">
        <v>95</v>
      </c>
      <c r="C2787" s="20" t="n">
        <v>93</v>
      </c>
      <c r="D2787" s="21" t="n">
        <f aca="false">C2787/Summary!$B$4</f>
        <v>0.0062</v>
      </c>
      <c r="E2787" s="2" t="s">
        <v>48</v>
      </c>
      <c r="F2787" s="2" t="s">
        <v>48</v>
      </c>
      <c r="G2787" s="2" t="str">
        <f aca="false">IF(AND(E2787="No",F2787="No"),"Yes","No")</f>
        <v>No</v>
      </c>
      <c r="H2787" s="2" t="str">
        <f aca="false">IF(G2787="Yes",B2787,"")</f>
        <v/>
      </c>
    </row>
    <row r="2788" customFormat="false" ht="15" hidden="false" customHeight="false" outlineLevel="0" collapsed="false">
      <c r="A2788" s="2" t="s">
        <v>8278</v>
      </c>
      <c r="B2788" s="20" t="n">
        <v>95</v>
      </c>
      <c r="C2788" s="20" t="n">
        <v>95</v>
      </c>
      <c r="D2788" s="21" t="n">
        <f aca="false">C2788/Summary!$B$4</f>
        <v>0.00633333333333333</v>
      </c>
      <c r="E2788" s="2" t="s">
        <v>48</v>
      </c>
      <c r="F2788" s="2" t="s">
        <v>35</v>
      </c>
      <c r="G2788" s="2" t="str">
        <f aca="false">IF(AND(E2788="No",F2788="No"),"Yes","No")</f>
        <v>No</v>
      </c>
      <c r="H2788" s="2" t="str">
        <f aca="false">IF(G2788="Yes",B2788,"")</f>
        <v/>
      </c>
    </row>
    <row r="2789" customFormat="false" ht="15" hidden="false" customHeight="false" outlineLevel="0" collapsed="false">
      <c r="A2789" s="2" t="s">
        <v>8279</v>
      </c>
      <c r="B2789" s="20" t="n">
        <v>95</v>
      </c>
      <c r="C2789" s="20" t="n">
        <v>95</v>
      </c>
      <c r="D2789" s="21" t="n">
        <f aca="false">C2789/Summary!$B$4</f>
        <v>0.00633333333333333</v>
      </c>
      <c r="E2789" s="2" t="s">
        <v>48</v>
      </c>
      <c r="F2789" s="2" t="s">
        <v>35</v>
      </c>
      <c r="G2789" s="2" t="str">
        <f aca="false">IF(AND(E2789="No",F2789="No"),"Yes","No")</f>
        <v>No</v>
      </c>
      <c r="H2789" s="2" t="str">
        <f aca="false">IF(G2789="Yes",B2789,"")</f>
        <v/>
      </c>
    </row>
    <row r="2790" customFormat="false" ht="15" hidden="false" customHeight="false" outlineLevel="0" collapsed="false">
      <c r="A2790" s="2" t="s">
        <v>8280</v>
      </c>
      <c r="B2790" s="20" t="n">
        <v>95</v>
      </c>
      <c r="C2790" s="20" t="n">
        <v>95</v>
      </c>
      <c r="D2790" s="21" t="n">
        <f aca="false">C2790/Summary!$B$4</f>
        <v>0.00633333333333333</v>
      </c>
      <c r="E2790" s="2" t="s">
        <v>48</v>
      </c>
      <c r="F2790" s="2" t="s">
        <v>35</v>
      </c>
      <c r="G2790" s="2" t="str">
        <f aca="false">IF(AND(E2790="No",F2790="No"),"Yes","No")</f>
        <v>No</v>
      </c>
      <c r="H2790" s="2" t="str">
        <f aca="false">IF(G2790="Yes",B2790,"")</f>
        <v/>
      </c>
    </row>
    <row r="2791" customFormat="false" ht="15" hidden="false" customHeight="false" outlineLevel="0" collapsed="false">
      <c r="A2791" s="2" t="s">
        <v>8281</v>
      </c>
      <c r="B2791" s="20" t="n">
        <v>95</v>
      </c>
      <c r="C2791" s="20" t="n">
        <v>95</v>
      </c>
      <c r="D2791" s="21" t="n">
        <f aca="false">C2791/Summary!$B$4</f>
        <v>0.00633333333333333</v>
      </c>
      <c r="E2791" s="2" t="s">
        <v>48</v>
      </c>
      <c r="F2791" s="2" t="s">
        <v>35</v>
      </c>
      <c r="G2791" s="2" t="str">
        <f aca="false">IF(AND(E2791="No",F2791="No"),"Yes","No")</f>
        <v>No</v>
      </c>
      <c r="H2791" s="2" t="str">
        <f aca="false">IF(G2791="Yes",B2791,"")</f>
        <v/>
      </c>
    </row>
    <row r="2792" customFormat="false" ht="15" hidden="false" customHeight="false" outlineLevel="0" collapsed="false">
      <c r="A2792" s="2" t="s">
        <v>8282</v>
      </c>
      <c r="B2792" s="20" t="n">
        <v>96</v>
      </c>
      <c r="C2792" s="20" t="n">
        <v>96</v>
      </c>
      <c r="D2792" s="21" t="n">
        <f aca="false">C2792/Summary!$B$4</f>
        <v>0.0064</v>
      </c>
      <c r="E2792" s="2" t="s">
        <v>48</v>
      </c>
      <c r="F2792" s="2" t="s">
        <v>35</v>
      </c>
      <c r="G2792" s="2" t="str">
        <f aca="false">IF(AND(E2792="No",F2792="No"),"Yes","No")</f>
        <v>No</v>
      </c>
      <c r="H2792" s="2" t="str">
        <f aca="false">IF(G2792="Yes",B2792,"")</f>
        <v/>
      </c>
    </row>
    <row r="2793" customFormat="false" ht="15" hidden="false" customHeight="false" outlineLevel="0" collapsed="false">
      <c r="A2793" s="2" t="s">
        <v>8283</v>
      </c>
      <c r="B2793" s="20" t="n">
        <v>96</v>
      </c>
      <c r="C2793" s="20" t="n">
        <v>96</v>
      </c>
      <c r="D2793" s="21" t="n">
        <f aca="false">C2793/Summary!$B$4</f>
        <v>0.0064</v>
      </c>
      <c r="E2793" s="2" t="s">
        <v>48</v>
      </c>
      <c r="F2793" s="2" t="s">
        <v>35</v>
      </c>
      <c r="G2793" s="2" t="str">
        <f aca="false">IF(AND(E2793="No",F2793="No"),"Yes","No")</f>
        <v>No</v>
      </c>
      <c r="H2793" s="2" t="str">
        <f aca="false">IF(G2793="Yes",B2793,"")</f>
        <v/>
      </c>
    </row>
    <row r="2794" customFormat="false" ht="15" hidden="false" customHeight="false" outlineLevel="0" collapsed="false">
      <c r="A2794" s="2" t="s">
        <v>8284</v>
      </c>
      <c r="B2794" s="20" t="n">
        <v>96</v>
      </c>
      <c r="C2794" s="20" t="n">
        <v>96</v>
      </c>
      <c r="D2794" s="21" t="n">
        <f aca="false">C2794/Summary!$B$4</f>
        <v>0.0064</v>
      </c>
      <c r="E2794" s="2" t="s">
        <v>48</v>
      </c>
      <c r="F2794" s="2" t="s">
        <v>35</v>
      </c>
      <c r="G2794" s="2" t="str">
        <f aca="false">IF(AND(E2794="No",F2794="No"),"Yes","No")</f>
        <v>No</v>
      </c>
      <c r="H2794" s="2" t="str">
        <f aca="false">IF(G2794="Yes",B2794,"")</f>
        <v/>
      </c>
    </row>
    <row r="2795" customFormat="false" ht="15" hidden="false" customHeight="false" outlineLevel="0" collapsed="false">
      <c r="A2795" s="2" t="s">
        <v>8285</v>
      </c>
      <c r="B2795" s="20" t="n">
        <v>96</v>
      </c>
      <c r="C2795" s="20" t="n">
        <v>96</v>
      </c>
      <c r="D2795" s="21" t="n">
        <f aca="false">C2795/Summary!$B$4</f>
        <v>0.0064</v>
      </c>
      <c r="E2795" s="2" t="s">
        <v>48</v>
      </c>
      <c r="F2795" s="2" t="s">
        <v>48</v>
      </c>
      <c r="G2795" s="2" t="str">
        <f aca="false">IF(AND(E2795="No",F2795="No"),"Yes","No")</f>
        <v>No</v>
      </c>
      <c r="H2795" s="2" t="str">
        <f aca="false">IF(G2795="Yes",B2795,"")</f>
        <v/>
      </c>
    </row>
    <row r="2796" customFormat="false" ht="15" hidden="false" customHeight="false" outlineLevel="0" collapsed="false">
      <c r="A2796" s="2" t="s">
        <v>8286</v>
      </c>
      <c r="B2796" s="20" t="n">
        <v>96</v>
      </c>
      <c r="C2796" s="20" t="n">
        <v>96</v>
      </c>
      <c r="D2796" s="21" t="n">
        <f aca="false">C2796/Summary!$B$4</f>
        <v>0.0064</v>
      </c>
      <c r="E2796" s="2" t="s">
        <v>48</v>
      </c>
      <c r="F2796" s="2" t="s">
        <v>35</v>
      </c>
      <c r="G2796" s="2" t="str">
        <f aca="false">IF(AND(E2796="No",F2796="No"),"Yes","No")</f>
        <v>No</v>
      </c>
      <c r="H2796" s="2" t="str">
        <f aca="false">IF(G2796="Yes",B2796,"")</f>
        <v/>
      </c>
    </row>
    <row r="2797" customFormat="false" ht="15" hidden="false" customHeight="false" outlineLevel="0" collapsed="false">
      <c r="A2797" s="2" t="s">
        <v>8287</v>
      </c>
      <c r="B2797" s="20" t="n">
        <v>96</v>
      </c>
      <c r="C2797" s="20" t="n">
        <v>96</v>
      </c>
      <c r="D2797" s="21" t="n">
        <f aca="false">C2797/Summary!$B$4</f>
        <v>0.0064</v>
      </c>
      <c r="E2797" s="2" t="s">
        <v>48</v>
      </c>
      <c r="F2797" s="2" t="s">
        <v>35</v>
      </c>
      <c r="G2797" s="2" t="str">
        <f aca="false">IF(AND(E2797="No",F2797="No"),"Yes","No")</f>
        <v>No</v>
      </c>
      <c r="H2797" s="2" t="str">
        <f aca="false">IF(G2797="Yes",B2797,"")</f>
        <v/>
      </c>
    </row>
    <row r="2798" customFormat="false" ht="15" hidden="false" customHeight="false" outlineLevel="0" collapsed="false">
      <c r="A2798" s="2" t="s">
        <v>8288</v>
      </c>
      <c r="B2798" s="20" t="n">
        <v>96</v>
      </c>
      <c r="C2798" s="20" t="n">
        <v>95</v>
      </c>
      <c r="D2798" s="21" t="n">
        <f aca="false">C2798/Summary!$B$4</f>
        <v>0.00633333333333333</v>
      </c>
      <c r="E2798" s="2" t="s">
        <v>48</v>
      </c>
      <c r="F2798" s="2" t="s">
        <v>48</v>
      </c>
      <c r="G2798" s="2" t="str">
        <f aca="false">IF(AND(E2798="No",F2798="No"),"Yes","No")</f>
        <v>No</v>
      </c>
      <c r="H2798" s="2" t="str">
        <f aca="false">IF(G2798="Yes",B2798,"")</f>
        <v/>
      </c>
    </row>
    <row r="2799" customFormat="false" ht="15" hidden="false" customHeight="false" outlineLevel="0" collapsed="false">
      <c r="A2799" s="2" t="s">
        <v>8289</v>
      </c>
      <c r="B2799" s="20" t="n">
        <v>96</v>
      </c>
      <c r="C2799" s="20" t="n">
        <v>95</v>
      </c>
      <c r="D2799" s="21" t="n">
        <f aca="false">C2799/Summary!$B$4</f>
        <v>0.00633333333333333</v>
      </c>
      <c r="E2799" s="2" t="s">
        <v>48</v>
      </c>
      <c r="F2799" s="2" t="s">
        <v>35</v>
      </c>
      <c r="G2799" s="2" t="str">
        <f aca="false">IF(AND(E2799="No",F2799="No"),"Yes","No")</f>
        <v>No</v>
      </c>
      <c r="H2799" s="2" t="str">
        <f aca="false">IF(G2799="Yes",B2799,"")</f>
        <v/>
      </c>
    </row>
    <row r="2800" customFormat="false" ht="15" hidden="false" customHeight="false" outlineLevel="0" collapsed="false">
      <c r="A2800" s="2" t="s">
        <v>8290</v>
      </c>
      <c r="B2800" s="20" t="n">
        <v>96</v>
      </c>
      <c r="C2800" s="20" t="n">
        <v>96</v>
      </c>
      <c r="D2800" s="21" t="n">
        <f aca="false">C2800/Summary!$B$4</f>
        <v>0.0064</v>
      </c>
      <c r="E2800" s="2" t="s">
        <v>48</v>
      </c>
      <c r="F2800" s="2" t="s">
        <v>35</v>
      </c>
      <c r="G2800" s="2" t="str">
        <f aca="false">IF(AND(E2800="No",F2800="No"),"Yes","No")</f>
        <v>No</v>
      </c>
      <c r="H2800" s="2" t="str">
        <f aca="false">IF(G2800="Yes",B2800,"")</f>
        <v/>
      </c>
    </row>
    <row r="2801" customFormat="false" ht="15" hidden="false" customHeight="false" outlineLevel="0" collapsed="false">
      <c r="A2801" s="2" t="s">
        <v>8291</v>
      </c>
      <c r="B2801" s="20" t="n">
        <v>96</v>
      </c>
      <c r="C2801" s="20" t="n">
        <v>95</v>
      </c>
      <c r="D2801" s="21" t="n">
        <f aca="false">C2801/Summary!$B$4</f>
        <v>0.00633333333333333</v>
      </c>
      <c r="E2801" s="2" t="s">
        <v>48</v>
      </c>
      <c r="F2801" s="2" t="s">
        <v>35</v>
      </c>
      <c r="G2801" s="2" t="str">
        <f aca="false">IF(AND(E2801="No",F2801="No"),"Yes","No")</f>
        <v>No</v>
      </c>
      <c r="H2801" s="2" t="str">
        <f aca="false">IF(G2801="Yes",B2801,"")</f>
        <v/>
      </c>
    </row>
    <row r="2802" customFormat="false" ht="15" hidden="false" customHeight="false" outlineLevel="0" collapsed="false">
      <c r="A2802" s="2" t="s">
        <v>8292</v>
      </c>
      <c r="B2802" s="20" t="n">
        <v>96</v>
      </c>
      <c r="C2802" s="20" t="n">
        <v>95</v>
      </c>
      <c r="D2802" s="21" t="n">
        <f aca="false">C2802/Summary!$B$4</f>
        <v>0.00633333333333333</v>
      </c>
      <c r="E2802" s="2" t="s">
        <v>48</v>
      </c>
      <c r="F2802" s="2" t="s">
        <v>35</v>
      </c>
      <c r="G2802" s="2" t="str">
        <f aca="false">IF(AND(E2802="No",F2802="No"),"Yes","No")</f>
        <v>No</v>
      </c>
      <c r="H2802" s="2" t="str">
        <f aca="false">IF(G2802="Yes",B2802,"")</f>
        <v/>
      </c>
    </row>
    <row r="2803" customFormat="false" ht="15" hidden="false" customHeight="false" outlineLevel="0" collapsed="false">
      <c r="A2803" s="2" t="s">
        <v>8293</v>
      </c>
      <c r="B2803" s="20" t="n">
        <v>96</v>
      </c>
      <c r="C2803" s="20" t="n">
        <v>96</v>
      </c>
      <c r="D2803" s="21" t="n">
        <f aca="false">C2803/Summary!$B$4</f>
        <v>0.0064</v>
      </c>
      <c r="E2803" s="2" t="s">
        <v>48</v>
      </c>
      <c r="F2803" s="2" t="s">
        <v>48</v>
      </c>
      <c r="G2803" s="2" t="str">
        <f aca="false">IF(AND(E2803="No",F2803="No"),"Yes","No")</f>
        <v>No</v>
      </c>
      <c r="H2803" s="2" t="str">
        <f aca="false">IF(G2803="Yes",B2803,"")</f>
        <v/>
      </c>
    </row>
    <row r="2804" customFormat="false" ht="15" hidden="false" customHeight="false" outlineLevel="0" collapsed="false">
      <c r="A2804" s="2" t="s">
        <v>8294</v>
      </c>
      <c r="B2804" s="20" t="n">
        <v>96</v>
      </c>
      <c r="C2804" s="20" t="n">
        <v>96</v>
      </c>
      <c r="D2804" s="21" t="n">
        <f aca="false">C2804/Summary!$B$4</f>
        <v>0.0064</v>
      </c>
      <c r="E2804" s="2" t="s">
        <v>48</v>
      </c>
      <c r="F2804" s="2" t="s">
        <v>35</v>
      </c>
      <c r="G2804" s="2" t="str">
        <f aca="false">IF(AND(E2804="No",F2804="No"),"Yes","No")</f>
        <v>No</v>
      </c>
      <c r="H2804" s="2" t="str">
        <f aca="false">IF(G2804="Yes",B2804,"")</f>
        <v/>
      </c>
    </row>
    <row r="2805" customFormat="false" ht="15" hidden="false" customHeight="false" outlineLevel="0" collapsed="false">
      <c r="A2805" s="2" t="s">
        <v>8295</v>
      </c>
      <c r="B2805" s="20" t="n">
        <v>96</v>
      </c>
      <c r="C2805" s="20" t="n">
        <v>96</v>
      </c>
      <c r="D2805" s="21" t="n">
        <f aca="false">C2805/Summary!$B$4</f>
        <v>0.0064</v>
      </c>
      <c r="E2805" s="2" t="s">
        <v>48</v>
      </c>
      <c r="F2805" s="2" t="s">
        <v>48</v>
      </c>
      <c r="G2805" s="2" t="str">
        <f aca="false">IF(AND(E2805="No",F2805="No"),"Yes","No")</f>
        <v>No</v>
      </c>
      <c r="H2805" s="2" t="str">
        <f aca="false">IF(G2805="Yes",B2805,"")</f>
        <v/>
      </c>
    </row>
    <row r="2806" customFormat="false" ht="15" hidden="false" customHeight="false" outlineLevel="0" collapsed="false">
      <c r="A2806" s="2" t="s">
        <v>8296</v>
      </c>
      <c r="B2806" s="20" t="n">
        <v>96</v>
      </c>
      <c r="C2806" s="20" t="n">
        <v>96</v>
      </c>
      <c r="D2806" s="21" t="n">
        <f aca="false">C2806/Summary!$B$4</f>
        <v>0.0064</v>
      </c>
      <c r="E2806" s="2" t="s">
        <v>48</v>
      </c>
      <c r="F2806" s="2" t="s">
        <v>35</v>
      </c>
      <c r="G2806" s="2" t="str">
        <f aca="false">IF(AND(E2806="No",F2806="No"),"Yes","No")</f>
        <v>No</v>
      </c>
      <c r="H2806" s="2" t="str">
        <f aca="false">IF(G2806="Yes",B2806,"")</f>
        <v/>
      </c>
    </row>
    <row r="2807" customFormat="false" ht="15" hidden="false" customHeight="false" outlineLevel="0" collapsed="false">
      <c r="A2807" s="2" t="s">
        <v>8297</v>
      </c>
      <c r="B2807" s="20" t="n">
        <v>96</v>
      </c>
      <c r="C2807" s="20" t="n">
        <v>95</v>
      </c>
      <c r="D2807" s="21" t="n">
        <f aca="false">C2807/Summary!$B$4</f>
        <v>0.00633333333333333</v>
      </c>
      <c r="E2807" s="2" t="s">
        <v>48</v>
      </c>
      <c r="F2807" s="2" t="s">
        <v>35</v>
      </c>
      <c r="G2807" s="2" t="str">
        <f aca="false">IF(AND(E2807="No",F2807="No"),"Yes","No")</f>
        <v>No</v>
      </c>
      <c r="H2807" s="2" t="str">
        <f aca="false">IF(G2807="Yes",B2807,"")</f>
        <v/>
      </c>
    </row>
    <row r="2808" customFormat="false" ht="15" hidden="false" customHeight="false" outlineLevel="0" collapsed="false">
      <c r="A2808" s="2" t="s">
        <v>8298</v>
      </c>
      <c r="B2808" s="20" t="n">
        <v>96</v>
      </c>
      <c r="C2808" s="20" t="n">
        <v>96</v>
      </c>
      <c r="D2808" s="21" t="n">
        <f aca="false">C2808/Summary!$B$4</f>
        <v>0.0064</v>
      </c>
      <c r="E2808" s="2" t="s">
        <v>48</v>
      </c>
      <c r="F2808" s="2" t="s">
        <v>35</v>
      </c>
      <c r="G2808" s="2" t="str">
        <f aca="false">IF(AND(E2808="No",F2808="No"),"Yes","No")</f>
        <v>No</v>
      </c>
      <c r="H2808" s="2" t="str">
        <f aca="false">IF(G2808="Yes",B2808,"")</f>
        <v/>
      </c>
    </row>
    <row r="2809" customFormat="false" ht="15" hidden="false" customHeight="false" outlineLevel="0" collapsed="false">
      <c r="A2809" s="2" t="s">
        <v>8299</v>
      </c>
      <c r="B2809" s="20" t="n">
        <v>96</v>
      </c>
      <c r="C2809" s="20" t="n">
        <v>96</v>
      </c>
      <c r="D2809" s="21" t="n">
        <f aca="false">C2809/Summary!$B$4</f>
        <v>0.0064</v>
      </c>
      <c r="E2809" s="2" t="s">
        <v>48</v>
      </c>
      <c r="F2809" s="2" t="s">
        <v>35</v>
      </c>
      <c r="G2809" s="2" t="str">
        <f aca="false">IF(AND(E2809="No",F2809="No"),"Yes","No")</f>
        <v>No</v>
      </c>
      <c r="H2809" s="2" t="str">
        <f aca="false">IF(G2809="Yes",B2809,"")</f>
        <v/>
      </c>
    </row>
    <row r="2810" customFormat="false" ht="15" hidden="false" customHeight="false" outlineLevel="0" collapsed="false">
      <c r="A2810" s="2" t="s">
        <v>8300</v>
      </c>
      <c r="B2810" s="20" t="n">
        <v>96</v>
      </c>
      <c r="C2810" s="20" t="n">
        <v>96</v>
      </c>
      <c r="D2810" s="21" t="n">
        <f aca="false">C2810/Summary!$B$4</f>
        <v>0.0064</v>
      </c>
      <c r="E2810" s="2" t="s">
        <v>48</v>
      </c>
      <c r="F2810" s="2" t="s">
        <v>48</v>
      </c>
      <c r="G2810" s="2" t="str">
        <f aca="false">IF(AND(E2810="No",F2810="No"),"Yes","No")</f>
        <v>No</v>
      </c>
      <c r="H2810" s="2" t="str">
        <f aca="false">IF(G2810="Yes",B2810,"")</f>
        <v/>
      </c>
    </row>
    <row r="2811" customFormat="false" ht="15" hidden="false" customHeight="false" outlineLevel="0" collapsed="false">
      <c r="A2811" s="2" t="s">
        <v>8301</v>
      </c>
      <c r="B2811" s="20" t="n">
        <v>96</v>
      </c>
      <c r="C2811" s="20" t="n">
        <v>96</v>
      </c>
      <c r="D2811" s="21" t="n">
        <f aca="false">C2811/Summary!$B$4</f>
        <v>0.0064</v>
      </c>
      <c r="E2811" s="2" t="s">
        <v>35</v>
      </c>
      <c r="F2811" s="2" t="s">
        <v>48</v>
      </c>
      <c r="G2811" s="2" t="str">
        <f aca="false">IF(AND(E2811="No",F2811="No"),"Yes","No")</f>
        <v>No</v>
      </c>
      <c r="H2811" s="2" t="str">
        <f aca="false">IF(G2811="Yes",B2811,"")</f>
        <v/>
      </c>
    </row>
    <row r="2812" customFormat="false" ht="15" hidden="false" customHeight="false" outlineLevel="0" collapsed="false">
      <c r="A2812" s="2" t="s">
        <v>8302</v>
      </c>
      <c r="B2812" s="20" t="n">
        <v>96</v>
      </c>
      <c r="C2812" s="20" t="n">
        <v>96</v>
      </c>
      <c r="D2812" s="21" t="n">
        <f aca="false">C2812/Summary!$B$4</f>
        <v>0.0064</v>
      </c>
      <c r="E2812" s="2" t="s">
        <v>48</v>
      </c>
      <c r="F2812" s="2" t="s">
        <v>35</v>
      </c>
      <c r="G2812" s="2" t="str">
        <f aca="false">IF(AND(E2812="No",F2812="No"),"Yes","No")</f>
        <v>No</v>
      </c>
      <c r="H2812" s="2" t="str">
        <f aca="false">IF(G2812="Yes",B2812,"")</f>
        <v/>
      </c>
    </row>
    <row r="2813" customFormat="false" ht="15" hidden="false" customHeight="false" outlineLevel="0" collapsed="false">
      <c r="A2813" s="2" t="s">
        <v>8303</v>
      </c>
      <c r="B2813" s="20" t="n">
        <v>96</v>
      </c>
      <c r="C2813" s="20" t="n">
        <v>96</v>
      </c>
      <c r="D2813" s="21" t="n">
        <f aca="false">C2813/Summary!$B$4</f>
        <v>0.0064</v>
      </c>
      <c r="E2813" s="2" t="s">
        <v>48</v>
      </c>
      <c r="F2813" s="2" t="s">
        <v>48</v>
      </c>
      <c r="G2813" s="2" t="str">
        <f aca="false">IF(AND(E2813="No",F2813="No"),"Yes","No")</f>
        <v>No</v>
      </c>
      <c r="H2813" s="2" t="str">
        <f aca="false">IF(G2813="Yes",B2813,"")</f>
        <v/>
      </c>
    </row>
    <row r="2814" customFormat="false" ht="15" hidden="false" customHeight="false" outlineLevel="0" collapsed="false">
      <c r="A2814" s="2" t="s">
        <v>8304</v>
      </c>
      <c r="B2814" s="20" t="n">
        <v>96</v>
      </c>
      <c r="C2814" s="20" t="n">
        <v>96</v>
      </c>
      <c r="D2814" s="21" t="n">
        <f aca="false">C2814/Summary!$B$4</f>
        <v>0.0064</v>
      </c>
      <c r="E2814" s="2" t="s">
        <v>48</v>
      </c>
      <c r="F2814" s="2" t="s">
        <v>35</v>
      </c>
      <c r="G2814" s="2" t="str">
        <f aca="false">IF(AND(E2814="No",F2814="No"),"Yes","No")</f>
        <v>No</v>
      </c>
      <c r="H2814" s="2" t="str">
        <f aca="false">IF(G2814="Yes",B2814,"")</f>
        <v/>
      </c>
    </row>
    <row r="2815" customFormat="false" ht="15" hidden="false" customHeight="false" outlineLevel="0" collapsed="false">
      <c r="A2815" s="2" t="s">
        <v>8305</v>
      </c>
      <c r="B2815" s="20" t="n">
        <v>96</v>
      </c>
      <c r="C2815" s="20" t="n">
        <v>96</v>
      </c>
      <c r="D2815" s="21" t="n">
        <f aca="false">C2815/Summary!$B$4</f>
        <v>0.0064</v>
      </c>
      <c r="E2815" s="2" t="s">
        <v>48</v>
      </c>
      <c r="F2815" s="2" t="s">
        <v>35</v>
      </c>
      <c r="G2815" s="2" t="str">
        <f aca="false">IF(AND(E2815="No",F2815="No"),"Yes","No")</f>
        <v>No</v>
      </c>
      <c r="H2815" s="2" t="str">
        <f aca="false">IF(G2815="Yes",B2815,"")</f>
        <v/>
      </c>
    </row>
    <row r="2816" customFormat="false" ht="15" hidden="false" customHeight="false" outlineLevel="0" collapsed="false">
      <c r="A2816" s="2" t="s">
        <v>8306</v>
      </c>
      <c r="B2816" s="20" t="n">
        <v>96</v>
      </c>
      <c r="C2816" s="20" t="n">
        <v>96</v>
      </c>
      <c r="D2816" s="21" t="n">
        <f aca="false">C2816/Summary!$B$4</f>
        <v>0.0064</v>
      </c>
      <c r="E2816" s="2" t="s">
        <v>48</v>
      </c>
      <c r="F2816" s="2" t="s">
        <v>35</v>
      </c>
      <c r="G2816" s="2" t="str">
        <f aca="false">IF(AND(E2816="No",F2816="No"),"Yes","No")</f>
        <v>No</v>
      </c>
      <c r="H2816" s="2" t="str">
        <f aca="false">IF(G2816="Yes",B2816,"")</f>
        <v/>
      </c>
    </row>
    <row r="2817" customFormat="false" ht="15" hidden="false" customHeight="false" outlineLevel="0" collapsed="false">
      <c r="A2817" s="2" t="s">
        <v>8307</v>
      </c>
      <c r="B2817" s="20" t="n">
        <v>96</v>
      </c>
      <c r="C2817" s="20" t="n">
        <v>96</v>
      </c>
      <c r="D2817" s="21" t="n">
        <f aca="false">C2817/Summary!$B$4</f>
        <v>0.0064</v>
      </c>
      <c r="E2817" s="2" t="s">
        <v>48</v>
      </c>
      <c r="F2817" s="2" t="s">
        <v>35</v>
      </c>
      <c r="G2817" s="2" t="str">
        <f aca="false">IF(AND(E2817="No",F2817="No"),"Yes","No")</f>
        <v>No</v>
      </c>
      <c r="H2817" s="2" t="str">
        <f aca="false">IF(G2817="Yes",B2817,"")</f>
        <v/>
      </c>
    </row>
    <row r="2818" customFormat="false" ht="15" hidden="false" customHeight="false" outlineLevel="0" collapsed="false">
      <c r="A2818" s="2" t="s">
        <v>8308</v>
      </c>
      <c r="B2818" s="20" t="n">
        <v>96</v>
      </c>
      <c r="C2818" s="20" t="n">
        <v>95</v>
      </c>
      <c r="D2818" s="21" t="n">
        <f aca="false">C2818/Summary!$B$4</f>
        <v>0.00633333333333333</v>
      </c>
      <c r="E2818" s="2" t="s">
        <v>35</v>
      </c>
      <c r="F2818" s="2" t="s">
        <v>48</v>
      </c>
      <c r="G2818" s="2" t="str">
        <f aca="false">IF(AND(E2818="No",F2818="No"),"Yes","No")</f>
        <v>No</v>
      </c>
      <c r="H2818" s="2" t="str">
        <f aca="false">IF(G2818="Yes",B2818,"")</f>
        <v/>
      </c>
    </row>
    <row r="2819" customFormat="false" ht="15" hidden="false" customHeight="false" outlineLevel="0" collapsed="false">
      <c r="A2819" s="2" t="s">
        <v>8309</v>
      </c>
      <c r="B2819" s="20" t="n">
        <v>96</v>
      </c>
      <c r="C2819" s="20" t="n">
        <v>96</v>
      </c>
      <c r="D2819" s="21" t="n">
        <f aca="false">C2819/Summary!$B$4</f>
        <v>0.0064</v>
      </c>
      <c r="E2819" s="2" t="s">
        <v>48</v>
      </c>
      <c r="F2819" s="2" t="s">
        <v>35</v>
      </c>
      <c r="G2819" s="2" t="str">
        <f aca="false">IF(AND(E2819="No",F2819="No"),"Yes","No")</f>
        <v>No</v>
      </c>
      <c r="H2819" s="2" t="str">
        <f aca="false">IF(G2819="Yes",B2819,"")</f>
        <v/>
      </c>
    </row>
    <row r="2820" customFormat="false" ht="15" hidden="false" customHeight="false" outlineLevel="0" collapsed="false">
      <c r="A2820" s="2" t="s">
        <v>8310</v>
      </c>
      <c r="B2820" s="20" t="n">
        <v>96</v>
      </c>
      <c r="C2820" s="20" t="n">
        <v>96</v>
      </c>
      <c r="D2820" s="21" t="n">
        <f aca="false">C2820/Summary!$B$4</f>
        <v>0.0064</v>
      </c>
      <c r="E2820" s="2" t="s">
        <v>48</v>
      </c>
      <c r="F2820" s="2" t="s">
        <v>48</v>
      </c>
      <c r="G2820" s="2" t="str">
        <f aca="false">IF(AND(E2820="No",F2820="No"),"Yes","No")</f>
        <v>No</v>
      </c>
      <c r="H2820" s="2" t="str">
        <f aca="false">IF(G2820="Yes",B2820,"")</f>
        <v/>
      </c>
    </row>
    <row r="2821" customFormat="false" ht="15" hidden="false" customHeight="false" outlineLevel="0" collapsed="false">
      <c r="A2821" s="2" t="s">
        <v>8311</v>
      </c>
      <c r="B2821" s="20" t="n">
        <v>96</v>
      </c>
      <c r="C2821" s="20" t="n">
        <v>96</v>
      </c>
      <c r="D2821" s="21" t="n">
        <f aca="false">C2821/Summary!$B$4</f>
        <v>0.0064</v>
      </c>
      <c r="E2821" s="2" t="s">
        <v>35</v>
      </c>
      <c r="F2821" s="2" t="s">
        <v>48</v>
      </c>
      <c r="G2821" s="2" t="str">
        <f aca="false">IF(AND(E2821="No",F2821="No"),"Yes","No")</f>
        <v>No</v>
      </c>
      <c r="H2821" s="2" t="str">
        <f aca="false">IF(G2821="Yes",B2821,"")</f>
        <v/>
      </c>
    </row>
    <row r="2822" customFormat="false" ht="15" hidden="false" customHeight="false" outlineLevel="0" collapsed="false">
      <c r="A2822" s="2" t="s">
        <v>8312</v>
      </c>
      <c r="B2822" s="20" t="n">
        <v>96</v>
      </c>
      <c r="C2822" s="20" t="n">
        <v>95</v>
      </c>
      <c r="D2822" s="21" t="n">
        <f aca="false">C2822/Summary!$B$4</f>
        <v>0.00633333333333333</v>
      </c>
      <c r="E2822" s="2" t="s">
        <v>48</v>
      </c>
      <c r="F2822" s="2" t="s">
        <v>35</v>
      </c>
      <c r="G2822" s="2" t="str">
        <f aca="false">IF(AND(E2822="No",F2822="No"),"Yes","No")</f>
        <v>No</v>
      </c>
      <c r="H2822" s="2" t="str">
        <f aca="false">IF(G2822="Yes",B2822,"")</f>
        <v/>
      </c>
    </row>
    <row r="2823" customFormat="false" ht="15" hidden="false" customHeight="false" outlineLevel="0" collapsed="false">
      <c r="A2823" s="2" t="s">
        <v>8313</v>
      </c>
      <c r="B2823" s="20" t="n">
        <v>96</v>
      </c>
      <c r="C2823" s="20" t="n">
        <v>95</v>
      </c>
      <c r="D2823" s="21" t="n">
        <f aca="false">C2823/Summary!$B$4</f>
        <v>0.00633333333333333</v>
      </c>
      <c r="E2823" s="2" t="s">
        <v>48</v>
      </c>
      <c r="F2823" s="2" t="s">
        <v>48</v>
      </c>
      <c r="G2823" s="2" t="str">
        <f aca="false">IF(AND(E2823="No",F2823="No"),"Yes","No")</f>
        <v>No</v>
      </c>
      <c r="H2823" s="2" t="str">
        <f aca="false">IF(G2823="Yes",B2823,"")</f>
        <v/>
      </c>
    </row>
    <row r="2824" customFormat="false" ht="15" hidden="false" customHeight="false" outlineLevel="0" collapsed="false">
      <c r="A2824" s="2" t="s">
        <v>8314</v>
      </c>
      <c r="B2824" s="20" t="n">
        <v>96</v>
      </c>
      <c r="C2824" s="20" t="n">
        <v>96</v>
      </c>
      <c r="D2824" s="21" t="n">
        <f aca="false">C2824/Summary!$B$4</f>
        <v>0.0064</v>
      </c>
      <c r="E2824" s="2" t="s">
        <v>48</v>
      </c>
      <c r="F2824" s="2" t="s">
        <v>48</v>
      </c>
      <c r="G2824" s="2" t="str">
        <f aca="false">IF(AND(E2824="No",F2824="No"),"Yes","No")</f>
        <v>No</v>
      </c>
      <c r="H2824" s="2" t="str">
        <f aca="false">IF(G2824="Yes",B2824,"")</f>
        <v/>
      </c>
    </row>
    <row r="2825" customFormat="false" ht="15" hidden="false" customHeight="false" outlineLevel="0" collapsed="false">
      <c r="A2825" s="2" t="s">
        <v>8315</v>
      </c>
      <c r="B2825" s="20" t="n">
        <v>96</v>
      </c>
      <c r="C2825" s="20" t="n">
        <v>95</v>
      </c>
      <c r="D2825" s="21" t="n">
        <f aca="false">C2825/Summary!$B$4</f>
        <v>0.00633333333333333</v>
      </c>
      <c r="E2825" s="2" t="s">
        <v>48</v>
      </c>
      <c r="F2825" s="2" t="s">
        <v>35</v>
      </c>
      <c r="G2825" s="2" t="str">
        <f aca="false">IF(AND(E2825="No",F2825="No"),"Yes","No")</f>
        <v>No</v>
      </c>
      <c r="H2825" s="2" t="str">
        <f aca="false">IF(G2825="Yes",B2825,"")</f>
        <v/>
      </c>
    </row>
    <row r="2826" customFormat="false" ht="15" hidden="false" customHeight="false" outlineLevel="0" collapsed="false">
      <c r="A2826" s="2" t="s">
        <v>8316</v>
      </c>
      <c r="B2826" s="20" t="n">
        <v>96</v>
      </c>
      <c r="C2826" s="20" t="n">
        <v>96</v>
      </c>
      <c r="D2826" s="21" t="n">
        <f aca="false">C2826/Summary!$B$4</f>
        <v>0.0064</v>
      </c>
      <c r="E2826" s="2" t="s">
        <v>48</v>
      </c>
      <c r="F2826" s="2" t="s">
        <v>35</v>
      </c>
      <c r="G2826" s="2" t="str">
        <f aca="false">IF(AND(E2826="No",F2826="No"),"Yes","No")</f>
        <v>No</v>
      </c>
      <c r="H2826" s="2" t="str">
        <f aca="false">IF(G2826="Yes",B2826,"")</f>
        <v/>
      </c>
    </row>
    <row r="2827" customFormat="false" ht="15" hidden="false" customHeight="false" outlineLevel="0" collapsed="false">
      <c r="A2827" s="2" t="s">
        <v>8317</v>
      </c>
      <c r="B2827" s="20" t="n">
        <v>96</v>
      </c>
      <c r="C2827" s="20" t="n">
        <v>96</v>
      </c>
      <c r="D2827" s="21" t="n">
        <f aca="false">C2827/Summary!$B$4</f>
        <v>0.0064</v>
      </c>
      <c r="E2827" s="2" t="s">
        <v>48</v>
      </c>
      <c r="F2827" s="2" t="s">
        <v>35</v>
      </c>
      <c r="G2827" s="2" t="str">
        <f aca="false">IF(AND(E2827="No",F2827="No"),"Yes","No")</f>
        <v>No</v>
      </c>
      <c r="H2827" s="2" t="str">
        <f aca="false">IF(G2827="Yes",B2827,"")</f>
        <v/>
      </c>
    </row>
    <row r="2828" customFormat="false" ht="15" hidden="false" customHeight="false" outlineLevel="0" collapsed="false">
      <c r="A2828" s="2" t="s">
        <v>8318</v>
      </c>
      <c r="B2828" s="20" t="n">
        <v>96</v>
      </c>
      <c r="C2828" s="20" t="n">
        <v>95</v>
      </c>
      <c r="D2828" s="21" t="n">
        <f aca="false">C2828/Summary!$B$4</f>
        <v>0.00633333333333333</v>
      </c>
      <c r="E2828" s="2" t="s">
        <v>48</v>
      </c>
      <c r="F2828" s="2" t="s">
        <v>48</v>
      </c>
      <c r="G2828" s="2" t="str">
        <f aca="false">IF(AND(E2828="No",F2828="No"),"Yes","No")</f>
        <v>No</v>
      </c>
      <c r="H2828" s="2" t="str">
        <f aca="false">IF(G2828="Yes",B2828,"")</f>
        <v/>
      </c>
    </row>
    <row r="2829" customFormat="false" ht="15" hidden="false" customHeight="false" outlineLevel="0" collapsed="false">
      <c r="A2829" s="2" t="s">
        <v>8319</v>
      </c>
      <c r="B2829" s="20" t="n">
        <v>96</v>
      </c>
      <c r="C2829" s="20" t="n">
        <v>96</v>
      </c>
      <c r="D2829" s="21" t="n">
        <f aca="false">C2829/Summary!$B$4</f>
        <v>0.0064</v>
      </c>
      <c r="E2829" s="2" t="s">
        <v>48</v>
      </c>
      <c r="F2829" s="2" t="s">
        <v>35</v>
      </c>
      <c r="G2829" s="2" t="str">
        <f aca="false">IF(AND(E2829="No",F2829="No"),"Yes","No")</f>
        <v>No</v>
      </c>
      <c r="H2829" s="2" t="str">
        <f aca="false">IF(G2829="Yes",B2829,"")</f>
        <v/>
      </c>
    </row>
    <row r="2830" customFormat="false" ht="15" hidden="false" customHeight="false" outlineLevel="0" collapsed="false">
      <c r="A2830" s="2" t="s">
        <v>8320</v>
      </c>
      <c r="B2830" s="20" t="n">
        <v>96</v>
      </c>
      <c r="C2830" s="20" t="n">
        <v>95</v>
      </c>
      <c r="D2830" s="21" t="n">
        <f aca="false">C2830/Summary!$B$4</f>
        <v>0.00633333333333333</v>
      </c>
      <c r="E2830" s="2" t="s">
        <v>48</v>
      </c>
      <c r="F2830" s="2" t="s">
        <v>35</v>
      </c>
      <c r="G2830" s="2" t="str">
        <f aca="false">IF(AND(E2830="No",F2830="No"),"Yes","No")</f>
        <v>No</v>
      </c>
      <c r="H2830" s="2" t="str">
        <f aca="false">IF(G2830="Yes",B2830,"")</f>
        <v/>
      </c>
    </row>
    <row r="2831" customFormat="false" ht="15" hidden="false" customHeight="false" outlineLevel="0" collapsed="false">
      <c r="A2831" s="2" t="s">
        <v>8321</v>
      </c>
      <c r="B2831" s="20" t="n">
        <v>96</v>
      </c>
      <c r="C2831" s="20" t="n">
        <v>96</v>
      </c>
      <c r="D2831" s="21" t="n">
        <f aca="false">C2831/Summary!$B$4</f>
        <v>0.0064</v>
      </c>
      <c r="E2831" s="2" t="s">
        <v>48</v>
      </c>
      <c r="F2831" s="2" t="s">
        <v>35</v>
      </c>
      <c r="G2831" s="2" t="str">
        <f aca="false">IF(AND(E2831="No",F2831="No"),"Yes","No")</f>
        <v>No</v>
      </c>
      <c r="H2831" s="2" t="str">
        <f aca="false">IF(G2831="Yes",B2831,"")</f>
        <v/>
      </c>
    </row>
    <row r="2832" customFormat="false" ht="15" hidden="false" customHeight="false" outlineLevel="0" collapsed="false">
      <c r="A2832" s="2" t="s">
        <v>8322</v>
      </c>
      <c r="B2832" s="20" t="n">
        <v>96</v>
      </c>
      <c r="C2832" s="20" t="n">
        <v>96</v>
      </c>
      <c r="D2832" s="21" t="n">
        <f aca="false">C2832/Summary!$B$4</f>
        <v>0.0064</v>
      </c>
      <c r="E2832" s="2" t="s">
        <v>48</v>
      </c>
      <c r="F2832" s="2" t="s">
        <v>35</v>
      </c>
      <c r="G2832" s="2" t="str">
        <f aca="false">IF(AND(E2832="No",F2832="No"),"Yes","No")</f>
        <v>No</v>
      </c>
      <c r="H2832" s="2" t="str">
        <f aca="false">IF(G2832="Yes",B2832,"")</f>
        <v/>
      </c>
    </row>
    <row r="2833" customFormat="false" ht="15" hidden="false" customHeight="false" outlineLevel="0" collapsed="false">
      <c r="A2833" s="2" t="s">
        <v>8323</v>
      </c>
      <c r="B2833" s="20" t="n">
        <v>96</v>
      </c>
      <c r="C2833" s="20" t="n">
        <v>95</v>
      </c>
      <c r="D2833" s="21" t="n">
        <f aca="false">C2833/Summary!$B$4</f>
        <v>0.00633333333333333</v>
      </c>
      <c r="E2833" s="2" t="s">
        <v>48</v>
      </c>
      <c r="F2833" s="2" t="s">
        <v>35</v>
      </c>
      <c r="G2833" s="2" t="str">
        <f aca="false">IF(AND(E2833="No",F2833="No"),"Yes","No")</f>
        <v>No</v>
      </c>
      <c r="H2833" s="2" t="str">
        <f aca="false">IF(G2833="Yes",B2833,"")</f>
        <v/>
      </c>
    </row>
    <row r="2834" customFormat="false" ht="15" hidden="false" customHeight="false" outlineLevel="0" collapsed="false">
      <c r="A2834" s="2" t="s">
        <v>8324</v>
      </c>
      <c r="B2834" s="20" t="n">
        <v>96</v>
      </c>
      <c r="C2834" s="20" t="n">
        <v>96</v>
      </c>
      <c r="D2834" s="21" t="n">
        <f aca="false">C2834/Summary!$B$4</f>
        <v>0.0064</v>
      </c>
      <c r="E2834" s="2" t="s">
        <v>48</v>
      </c>
      <c r="F2834" s="2" t="s">
        <v>48</v>
      </c>
      <c r="G2834" s="2" t="str">
        <f aca="false">IF(AND(E2834="No",F2834="No"),"Yes","No")</f>
        <v>No</v>
      </c>
      <c r="H2834" s="2" t="str">
        <f aca="false">IF(G2834="Yes",B2834,"")</f>
        <v/>
      </c>
    </row>
    <row r="2835" customFormat="false" ht="15" hidden="false" customHeight="false" outlineLevel="0" collapsed="false">
      <c r="A2835" s="2" t="s">
        <v>8325</v>
      </c>
      <c r="B2835" s="20" t="n">
        <v>96</v>
      </c>
      <c r="C2835" s="20" t="n">
        <v>95</v>
      </c>
      <c r="D2835" s="21" t="n">
        <f aca="false">C2835/Summary!$B$4</f>
        <v>0.00633333333333333</v>
      </c>
      <c r="E2835" s="2" t="s">
        <v>48</v>
      </c>
      <c r="F2835" s="2" t="s">
        <v>35</v>
      </c>
      <c r="G2835" s="2" t="str">
        <f aca="false">IF(AND(E2835="No",F2835="No"),"Yes","No")</f>
        <v>No</v>
      </c>
      <c r="H2835" s="2" t="str">
        <f aca="false">IF(G2835="Yes",B2835,"")</f>
        <v/>
      </c>
    </row>
    <row r="2836" customFormat="false" ht="15" hidden="false" customHeight="false" outlineLevel="0" collapsed="false">
      <c r="A2836" s="2" t="s">
        <v>8326</v>
      </c>
      <c r="B2836" s="20" t="n">
        <v>96</v>
      </c>
      <c r="C2836" s="20" t="n">
        <v>96</v>
      </c>
      <c r="D2836" s="21" t="n">
        <f aca="false">C2836/Summary!$B$4</f>
        <v>0.0064</v>
      </c>
      <c r="E2836" s="2" t="s">
        <v>48</v>
      </c>
      <c r="F2836" s="2" t="s">
        <v>35</v>
      </c>
      <c r="G2836" s="2" t="str">
        <f aca="false">IF(AND(E2836="No",F2836="No"),"Yes","No")</f>
        <v>No</v>
      </c>
      <c r="H2836" s="2" t="str">
        <f aca="false">IF(G2836="Yes",B2836,"")</f>
        <v/>
      </c>
    </row>
    <row r="2837" customFormat="false" ht="15" hidden="false" customHeight="false" outlineLevel="0" collapsed="false">
      <c r="A2837" s="2" t="s">
        <v>8327</v>
      </c>
      <c r="B2837" s="20" t="n">
        <v>96</v>
      </c>
      <c r="C2837" s="20" t="n">
        <v>96</v>
      </c>
      <c r="D2837" s="21" t="n">
        <f aca="false">C2837/Summary!$B$4</f>
        <v>0.0064</v>
      </c>
      <c r="E2837" s="2" t="s">
        <v>48</v>
      </c>
      <c r="F2837" s="2" t="s">
        <v>35</v>
      </c>
      <c r="G2837" s="2" t="str">
        <f aca="false">IF(AND(E2837="No",F2837="No"),"Yes","No")</f>
        <v>No</v>
      </c>
      <c r="H2837" s="2" t="str">
        <f aca="false">IF(G2837="Yes",B2837,"")</f>
        <v/>
      </c>
    </row>
    <row r="2838" customFormat="false" ht="15" hidden="false" customHeight="false" outlineLevel="0" collapsed="false">
      <c r="A2838" s="2" t="s">
        <v>8328</v>
      </c>
      <c r="B2838" s="20" t="n">
        <v>96</v>
      </c>
      <c r="C2838" s="20" t="n">
        <v>95</v>
      </c>
      <c r="D2838" s="21" t="n">
        <f aca="false">C2838/Summary!$B$4</f>
        <v>0.00633333333333333</v>
      </c>
      <c r="E2838" s="2" t="s">
        <v>48</v>
      </c>
      <c r="F2838" s="2" t="s">
        <v>35</v>
      </c>
      <c r="G2838" s="2" t="str">
        <f aca="false">IF(AND(E2838="No",F2838="No"),"Yes","No")</f>
        <v>No</v>
      </c>
      <c r="H2838" s="2" t="str">
        <f aca="false">IF(G2838="Yes",B2838,"")</f>
        <v/>
      </c>
    </row>
    <row r="2839" customFormat="false" ht="15" hidden="false" customHeight="false" outlineLevel="0" collapsed="false">
      <c r="A2839" s="2" t="s">
        <v>8329</v>
      </c>
      <c r="B2839" s="20" t="n">
        <v>96</v>
      </c>
      <c r="C2839" s="20" t="n">
        <v>96</v>
      </c>
      <c r="D2839" s="21" t="n">
        <f aca="false">C2839/Summary!$B$4</f>
        <v>0.0064</v>
      </c>
      <c r="E2839" s="2" t="s">
        <v>48</v>
      </c>
      <c r="F2839" s="2" t="s">
        <v>35</v>
      </c>
      <c r="G2839" s="2" t="str">
        <f aca="false">IF(AND(E2839="No",F2839="No"),"Yes","No")</f>
        <v>No</v>
      </c>
      <c r="H2839" s="2" t="str">
        <f aca="false">IF(G2839="Yes",B2839,"")</f>
        <v/>
      </c>
    </row>
    <row r="2840" customFormat="false" ht="15" hidden="false" customHeight="false" outlineLevel="0" collapsed="false">
      <c r="A2840" s="2" t="s">
        <v>8330</v>
      </c>
      <c r="B2840" s="20" t="n">
        <v>96</v>
      </c>
      <c r="C2840" s="20" t="n">
        <v>96</v>
      </c>
      <c r="D2840" s="21" t="n">
        <f aca="false">C2840/Summary!$B$4</f>
        <v>0.0064</v>
      </c>
      <c r="E2840" s="2" t="s">
        <v>48</v>
      </c>
      <c r="F2840" s="2" t="s">
        <v>35</v>
      </c>
      <c r="G2840" s="2" t="str">
        <f aca="false">IF(AND(E2840="No",F2840="No"),"Yes","No")</f>
        <v>No</v>
      </c>
      <c r="H2840" s="2" t="str">
        <f aca="false">IF(G2840="Yes",B2840,"")</f>
        <v/>
      </c>
    </row>
    <row r="2841" customFormat="false" ht="15" hidden="false" customHeight="false" outlineLevel="0" collapsed="false">
      <c r="A2841" s="2" t="s">
        <v>8331</v>
      </c>
      <c r="B2841" s="20" t="n">
        <v>96</v>
      </c>
      <c r="C2841" s="20" t="n">
        <v>96</v>
      </c>
      <c r="D2841" s="21" t="n">
        <f aca="false">C2841/Summary!$B$4</f>
        <v>0.0064</v>
      </c>
      <c r="E2841" s="2" t="s">
        <v>35</v>
      </c>
      <c r="F2841" s="2" t="s">
        <v>48</v>
      </c>
      <c r="G2841" s="2" t="str">
        <f aca="false">IF(AND(E2841="No",F2841="No"),"Yes","No")</f>
        <v>No</v>
      </c>
      <c r="H2841" s="2" t="str">
        <f aca="false">IF(G2841="Yes",B2841,"")</f>
        <v/>
      </c>
    </row>
    <row r="2842" customFormat="false" ht="15" hidden="false" customHeight="false" outlineLevel="0" collapsed="false">
      <c r="A2842" s="2" t="s">
        <v>8332</v>
      </c>
      <c r="B2842" s="20" t="n">
        <v>96</v>
      </c>
      <c r="C2842" s="20" t="n">
        <v>96</v>
      </c>
      <c r="D2842" s="21" t="n">
        <f aca="false">C2842/Summary!$B$4</f>
        <v>0.0064</v>
      </c>
      <c r="E2842" s="2" t="s">
        <v>48</v>
      </c>
      <c r="F2842" s="2" t="s">
        <v>48</v>
      </c>
      <c r="G2842" s="2" t="str">
        <f aca="false">IF(AND(E2842="No",F2842="No"),"Yes","No")</f>
        <v>No</v>
      </c>
      <c r="H2842" s="2" t="str">
        <f aca="false">IF(G2842="Yes",B2842,"")</f>
        <v/>
      </c>
    </row>
    <row r="2843" customFormat="false" ht="15" hidden="false" customHeight="false" outlineLevel="0" collapsed="false">
      <c r="A2843" s="2" t="s">
        <v>8333</v>
      </c>
      <c r="B2843" s="20" t="n">
        <v>96</v>
      </c>
      <c r="C2843" s="20" t="n">
        <v>96</v>
      </c>
      <c r="D2843" s="21" t="n">
        <f aca="false">C2843/Summary!$B$4</f>
        <v>0.0064</v>
      </c>
      <c r="E2843" s="2" t="s">
        <v>48</v>
      </c>
      <c r="F2843" s="2" t="s">
        <v>48</v>
      </c>
      <c r="G2843" s="2" t="str">
        <f aca="false">IF(AND(E2843="No",F2843="No"),"Yes","No")</f>
        <v>No</v>
      </c>
      <c r="H2843" s="2" t="str">
        <f aca="false">IF(G2843="Yes",B2843,"")</f>
        <v/>
      </c>
    </row>
    <row r="2844" customFormat="false" ht="15" hidden="false" customHeight="false" outlineLevel="0" collapsed="false">
      <c r="A2844" s="2" t="s">
        <v>8334</v>
      </c>
      <c r="B2844" s="20" t="n">
        <v>96</v>
      </c>
      <c r="C2844" s="20" t="n">
        <v>96</v>
      </c>
      <c r="D2844" s="21" t="n">
        <f aca="false">C2844/Summary!$B$4</f>
        <v>0.0064</v>
      </c>
      <c r="E2844" s="2" t="s">
        <v>48</v>
      </c>
      <c r="F2844" s="2" t="s">
        <v>48</v>
      </c>
      <c r="G2844" s="2" t="str">
        <f aca="false">IF(AND(E2844="No",F2844="No"),"Yes","No")</f>
        <v>No</v>
      </c>
      <c r="H2844" s="2" t="str">
        <f aca="false">IF(G2844="Yes",B2844,"")</f>
        <v/>
      </c>
    </row>
    <row r="2845" customFormat="false" ht="15" hidden="false" customHeight="false" outlineLevel="0" collapsed="false">
      <c r="A2845" s="2" t="s">
        <v>8335</v>
      </c>
      <c r="B2845" s="20" t="n">
        <v>96</v>
      </c>
      <c r="C2845" s="20" t="n">
        <v>95</v>
      </c>
      <c r="D2845" s="21" t="n">
        <f aca="false">C2845/Summary!$B$4</f>
        <v>0.00633333333333333</v>
      </c>
      <c r="E2845" s="2" t="s">
        <v>35</v>
      </c>
      <c r="F2845" s="2" t="s">
        <v>48</v>
      </c>
      <c r="G2845" s="2" t="str">
        <f aca="false">IF(AND(E2845="No",F2845="No"),"Yes","No")</f>
        <v>No</v>
      </c>
      <c r="H2845" s="2" t="str">
        <f aca="false">IF(G2845="Yes",B2845,"")</f>
        <v/>
      </c>
    </row>
    <row r="2846" customFormat="false" ht="15" hidden="false" customHeight="false" outlineLevel="0" collapsed="false">
      <c r="A2846" s="2" t="s">
        <v>8336</v>
      </c>
      <c r="B2846" s="20" t="n">
        <v>96</v>
      </c>
      <c r="C2846" s="20" t="n">
        <v>96</v>
      </c>
      <c r="D2846" s="21" t="n">
        <f aca="false">C2846/Summary!$B$4</f>
        <v>0.0064</v>
      </c>
      <c r="E2846" s="2" t="s">
        <v>48</v>
      </c>
      <c r="F2846" s="2" t="s">
        <v>48</v>
      </c>
      <c r="G2846" s="2" t="str">
        <f aca="false">IF(AND(E2846="No",F2846="No"),"Yes","No")</f>
        <v>No</v>
      </c>
      <c r="H2846" s="2" t="str">
        <f aca="false">IF(G2846="Yes",B2846,"")</f>
        <v/>
      </c>
    </row>
    <row r="2847" customFormat="false" ht="15" hidden="false" customHeight="false" outlineLevel="0" collapsed="false">
      <c r="A2847" s="2" t="s">
        <v>8337</v>
      </c>
      <c r="B2847" s="20" t="n">
        <v>96</v>
      </c>
      <c r="C2847" s="20" t="n">
        <v>95</v>
      </c>
      <c r="D2847" s="21" t="n">
        <f aca="false">C2847/Summary!$B$4</f>
        <v>0.00633333333333333</v>
      </c>
      <c r="E2847" s="2" t="s">
        <v>48</v>
      </c>
      <c r="F2847" s="2" t="s">
        <v>35</v>
      </c>
      <c r="G2847" s="2" t="str">
        <f aca="false">IF(AND(E2847="No",F2847="No"),"Yes","No")</f>
        <v>No</v>
      </c>
      <c r="H2847" s="2" t="str">
        <f aca="false">IF(G2847="Yes",B2847,"")</f>
        <v/>
      </c>
    </row>
    <row r="2848" customFormat="false" ht="15" hidden="false" customHeight="false" outlineLevel="0" collapsed="false">
      <c r="A2848" s="2" t="s">
        <v>8338</v>
      </c>
      <c r="B2848" s="20" t="n">
        <v>96</v>
      </c>
      <c r="C2848" s="20" t="n">
        <v>96</v>
      </c>
      <c r="D2848" s="21" t="n">
        <f aca="false">C2848/Summary!$B$4</f>
        <v>0.0064</v>
      </c>
      <c r="E2848" s="2" t="s">
        <v>48</v>
      </c>
      <c r="F2848" s="2" t="s">
        <v>35</v>
      </c>
      <c r="G2848" s="2" t="str">
        <f aca="false">IF(AND(E2848="No",F2848="No"),"Yes","No")</f>
        <v>No</v>
      </c>
      <c r="H2848" s="2" t="str">
        <f aca="false">IF(G2848="Yes",B2848,"")</f>
        <v/>
      </c>
    </row>
    <row r="2849" customFormat="false" ht="15" hidden="false" customHeight="false" outlineLevel="0" collapsed="false">
      <c r="A2849" s="2" t="s">
        <v>8339</v>
      </c>
      <c r="B2849" s="20" t="n">
        <v>96</v>
      </c>
      <c r="C2849" s="20" t="n">
        <v>96</v>
      </c>
      <c r="D2849" s="21" t="n">
        <f aca="false">C2849/Summary!$B$4</f>
        <v>0.0064</v>
      </c>
      <c r="E2849" s="2" t="s">
        <v>48</v>
      </c>
      <c r="F2849" s="2" t="s">
        <v>35</v>
      </c>
      <c r="G2849" s="2" t="str">
        <f aca="false">IF(AND(E2849="No",F2849="No"),"Yes","No")</f>
        <v>No</v>
      </c>
      <c r="H2849" s="2" t="str">
        <f aca="false">IF(G2849="Yes",B2849,"")</f>
        <v/>
      </c>
    </row>
    <row r="2850" customFormat="false" ht="15" hidden="false" customHeight="false" outlineLevel="0" collapsed="false">
      <c r="A2850" s="2" t="s">
        <v>8340</v>
      </c>
      <c r="B2850" s="20" t="n">
        <v>96</v>
      </c>
      <c r="C2850" s="20" t="n">
        <v>96</v>
      </c>
      <c r="D2850" s="21" t="n">
        <f aca="false">C2850/Summary!$B$4</f>
        <v>0.0064</v>
      </c>
      <c r="E2850" s="2" t="s">
        <v>48</v>
      </c>
      <c r="F2850" s="2" t="s">
        <v>48</v>
      </c>
      <c r="G2850" s="2" t="str">
        <f aca="false">IF(AND(E2850="No",F2850="No"),"Yes","No")</f>
        <v>No</v>
      </c>
      <c r="H2850" s="2" t="str">
        <f aca="false">IF(G2850="Yes",B2850,"")</f>
        <v/>
      </c>
    </row>
    <row r="2851" customFormat="false" ht="15" hidden="false" customHeight="false" outlineLevel="0" collapsed="false">
      <c r="A2851" s="2" t="s">
        <v>8341</v>
      </c>
      <c r="B2851" s="20" t="n">
        <v>96</v>
      </c>
      <c r="C2851" s="20" t="n">
        <v>96</v>
      </c>
      <c r="D2851" s="21" t="n">
        <f aca="false">C2851/Summary!$B$4</f>
        <v>0.0064</v>
      </c>
      <c r="E2851" s="2" t="s">
        <v>48</v>
      </c>
      <c r="F2851" s="2" t="s">
        <v>35</v>
      </c>
      <c r="G2851" s="2" t="str">
        <f aca="false">IF(AND(E2851="No",F2851="No"),"Yes","No")</f>
        <v>No</v>
      </c>
      <c r="H2851" s="2" t="str">
        <f aca="false">IF(G2851="Yes",B2851,"")</f>
        <v/>
      </c>
    </row>
    <row r="2852" customFormat="false" ht="15" hidden="false" customHeight="false" outlineLevel="0" collapsed="false">
      <c r="A2852" s="2" t="s">
        <v>8342</v>
      </c>
      <c r="B2852" s="20" t="n">
        <v>96</v>
      </c>
      <c r="C2852" s="20" t="n">
        <v>96</v>
      </c>
      <c r="D2852" s="21" t="n">
        <f aca="false">C2852/Summary!$B$4</f>
        <v>0.0064</v>
      </c>
      <c r="E2852" s="2" t="s">
        <v>48</v>
      </c>
      <c r="F2852" s="2" t="s">
        <v>35</v>
      </c>
      <c r="G2852" s="2" t="str">
        <f aca="false">IF(AND(E2852="No",F2852="No"),"Yes","No")</f>
        <v>No</v>
      </c>
      <c r="H2852" s="2" t="str">
        <f aca="false">IF(G2852="Yes",B2852,"")</f>
        <v/>
      </c>
    </row>
    <row r="2853" customFormat="false" ht="15" hidden="false" customHeight="false" outlineLevel="0" collapsed="false">
      <c r="A2853" s="2" t="s">
        <v>8343</v>
      </c>
      <c r="B2853" s="20" t="n">
        <v>96</v>
      </c>
      <c r="C2853" s="20" t="n">
        <v>96</v>
      </c>
      <c r="D2853" s="21" t="n">
        <f aca="false">C2853/Summary!$B$4</f>
        <v>0.0064</v>
      </c>
      <c r="E2853" s="2" t="s">
        <v>48</v>
      </c>
      <c r="F2853" s="2" t="s">
        <v>35</v>
      </c>
      <c r="G2853" s="2" t="str">
        <f aca="false">IF(AND(E2853="No",F2853="No"),"Yes","No")</f>
        <v>No</v>
      </c>
      <c r="H2853" s="2" t="str">
        <f aca="false">IF(G2853="Yes",B2853,"")</f>
        <v/>
      </c>
    </row>
    <row r="2854" customFormat="false" ht="15" hidden="false" customHeight="false" outlineLevel="0" collapsed="false">
      <c r="A2854" s="2" t="s">
        <v>8344</v>
      </c>
      <c r="B2854" s="20" t="n">
        <v>96</v>
      </c>
      <c r="C2854" s="20" t="n">
        <v>96</v>
      </c>
      <c r="D2854" s="21" t="n">
        <f aca="false">C2854/Summary!$B$4</f>
        <v>0.0064</v>
      </c>
      <c r="E2854" s="2" t="s">
        <v>48</v>
      </c>
      <c r="F2854" s="2" t="s">
        <v>48</v>
      </c>
      <c r="G2854" s="2" t="str">
        <f aca="false">IF(AND(E2854="No",F2854="No"),"Yes","No")</f>
        <v>No</v>
      </c>
      <c r="H2854" s="2" t="str">
        <f aca="false">IF(G2854="Yes",B2854,"")</f>
        <v/>
      </c>
    </row>
    <row r="2855" customFormat="false" ht="15" hidden="false" customHeight="false" outlineLevel="0" collapsed="false">
      <c r="A2855" s="2" t="s">
        <v>8345</v>
      </c>
      <c r="B2855" s="20" t="n">
        <v>96</v>
      </c>
      <c r="C2855" s="20" t="n">
        <v>96</v>
      </c>
      <c r="D2855" s="21" t="n">
        <f aca="false">C2855/Summary!$B$4</f>
        <v>0.0064</v>
      </c>
      <c r="E2855" s="2" t="s">
        <v>48</v>
      </c>
      <c r="F2855" s="2" t="s">
        <v>35</v>
      </c>
      <c r="G2855" s="2" t="str">
        <f aca="false">IF(AND(E2855="No",F2855="No"),"Yes","No")</f>
        <v>No</v>
      </c>
      <c r="H2855" s="2" t="str">
        <f aca="false">IF(G2855="Yes",B2855,"")</f>
        <v/>
      </c>
    </row>
    <row r="2856" customFormat="false" ht="15" hidden="false" customHeight="false" outlineLevel="0" collapsed="false">
      <c r="A2856" s="2" t="s">
        <v>8346</v>
      </c>
      <c r="B2856" s="20" t="n">
        <v>96</v>
      </c>
      <c r="C2856" s="20" t="n">
        <v>96</v>
      </c>
      <c r="D2856" s="21" t="n">
        <f aca="false">C2856/Summary!$B$4</f>
        <v>0.0064</v>
      </c>
      <c r="E2856" s="2" t="s">
        <v>48</v>
      </c>
      <c r="F2856" s="2" t="s">
        <v>35</v>
      </c>
      <c r="G2856" s="2" t="str">
        <f aca="false">IF(AND(E2856="No",F2856="No"),"Yes","No")</f>
        <v>No</v>
      </c>
      <c r="H2856" s="2" t="str">
        <f aca="false">IF(G2856="Yes",B2856,"")</f>
        <v/>
      </c>
    </row>
    <row r="2857" customFormat="false" ht="15" hidden="false" customHeight="false" outlineLevel="0" collapsed="false">
      <c r="A2857" s="2" t="s">
        <v>8347</v>
      </c>
      <c r="B2857" s="20" t="n">
        <v>96</v>
      </c>
      <c r="C2857" s="20" t="n">
        <v>96</v>
      </c>
      <c r="D2857" s="21" t="n">
        <f aca="false">C2857/Summary!$B$4</f>
        <v>0.0064</v>
      </c>
      <c r="E2857" s="2" t="s">
        <v>48</v>
      </c>
      <c r="F2857" s="2" t="s">
        <v>35</v>
      </c>
      <c r="G2857" s="2" t="str">
        <f aca="false">IF(AND(E2857="No",F2857="No"),"Yes","No")</f>
        <v>No</v>
      </c>
      <c r="H2857" s="2" t="str">
        <f aca="false">IF(G2857="Yes",B2857,"")</f>
        <v/>
      </c>
    </row>
    <row r="2858" customFormat="false" ht="15" hidden="false" customHeight="false" outlineLevel="0" collapsed="false">
      <c r="A2858" s="2" t="s">
        <v>8348</v>
      </c>
      <c r="B2858" s="20" t="n">
        <v>96</v>
      </c>
      <c r="C2858" s="20" t="n">
        <v>96</v>
      </c>
      <c r="D2858" s="21" t="n">
        <f aca="false">C2858/Summary!$B$4</f>
        <v>0.0064</v>
      </c>
      <c r="E2858" s="2" t="s">
        <v>48</v>
      </c>
      <c r="F2858" s="2" t="s">
        <v>48</v>
      </c>
      <c r="G2858" s="2" t="str">
        <f aca="false">IF(AND(E2858="No",F2858="No"),"Yes","No")</f>
        <v>No</v>
      </c>
      <c r="H2858" s="2" t="str">
        <f aca="false">IF(G2858="Yes",B2858,"")</f>
        <v/>
      </c>
    </row>
    <row r="2859" customFormat="false" ht="15" hidden="false" customHeight="false" outlineLevel="0" collapsed="false">
      <c r="A2859" s="2" t="s">
        <v>8349</v>
      </c>
      <c r="B2859" s="20" t="n">
        <v>96</v>
      </c>
      <c r="C2859" s="20" t="n">
        <v>96</v>
      </c>
      <c r="D2859" s="21" t="n">
        <f aca="false">C2859/Summary!$B$4</f>
        <v>0.0064</v>
      </c>
      <c r="E2859" s="2" t="s">
        <v>48</v>
      </c>
      <c r="F2859" s="2" t="s">
        <v>35</v>
      </c>
      <c r="G2859" s="2" t="str">
        <f aca="false">IF(AND(E2859="No",F2859="No"),"Yes","No")</f>
        <v>No</v>
      </c>
      <c r="H2859" s="2" t="str">
        <f aca="false">IF(G2859="Yes",B2859,"")</f>
        <v/>
      </c>
    </row>
    <row r="2860" customFormat="false" ht="15" hidden="false" customHeight="false" outlineLevel="0" collapsed="false">
      <c r="A2860" s="2" t="s">
        <v>8350</v>
      </c>
      <c r="B2860" s="20" t="n">
        <v>96</v>
      </c>
      <c r="C2860" s="20" t="n">
        <v>96</v>
      </c>
      <c r="D2860" s="21" t="n">
        <f aca="false">C2860/Summary!$B$4</f>
        <v>0.0064</v>
      </c>
      <c r="E2860" s="2" t="s">
        <v>48</v>
      </c>
      <c r="F2860" s="2" t="s">
        <v>35</v>
      </c>
      <c r="G2860" s="2" t="str">
        <f aca="false">IF(AND(E2860="No",F2860="No"),"Yes","No")</f>
        <v>No</v>
      </c>
      <c r="H2860" s="2" t="str">
        <f aca="false">IF(G2860="Yes",B2860,"")</f>
        <v/>
      </c>
    </row>
    <row r="2861" customFormat="false" ht="15" hidden="false" customHeight="false" outlineLevel="0" collapsed="false">
      <c r="A2861" s="2" t="s">
        <v>8351</v>
      </c>
      <c r="B2861" s="20" t="n">
        <v>96</v>
      </c>
      <c r="C2861" s="20" t="n">
        <v>96</v>
      </c>
      <c r="D2861" s="21" t="n">
        <f aca="false">C2861/Summary!$B$4</f>
        <v>0.0064</v>
      </c>
      <c r="E2861" s="2" t="s">
        <v>48</v>
      </c>
      <c r="F2861" s="2" t="s">
        <v>35</v>
      </c>
      <c r="G2861" s="2" t="str">
        <f aca="false">IF(AND(E2861="No",F2861="No"),"Yes","No")</f>
        <v>No</v>
      </c>
      <c r="H2861" s="2" t="str">
        <f aca="false">IF(G2861="Yes",B2861,"")</f>
        <v/>
      </c>
    </row>
    <row r="2862" customFormat="false" ht="15" hidden="false" customHeight="false" outlineLevel="0" collapsed="false">
      <c r="A2862" s="2" t="s">
        <v>8352</v>
      </c>
      <c r="B2862" s="20" t="n">
        <v>96</v>
      </c>
      <c r="C2862" s="20" t="n">
        <v>96</v>
      </c>
      <c r="D2862" s="21" t="n">
        <f aca="false">C2862/Summary!$B$4</f>
        <v>0.0064</v>
      </c>
      <c r="E2862" s="2" t="s">
        <v>48</v>
      </c>
      <c r="F2862" s="2" t="s">
        <v>35</v>
      </c>
      <c r="G2862" s="2" t="str">
        <f aca="false">IF(AND(E2862="No",F2862="No"),"Yes","No")</f>
        <v>No</v>
      </c>
      <c r="H2862" s="2" t="str">
        <f aca="false">IF(G2862="Yes",B2862,"")</f>
        <v/>
      </c>
    </row>
    <row r="2863" customFormat="false" ht="15" hidden="false" customHeight="false" outlineLevel="0" collapsed="false">
      <c r="A2863" s="2" t="s">
        <v>8353</v>
      </c>
      <c r="B2863" s="20" t="n">
        <v>96</v>
      </c>
      <c r="C2863" s="20" t="n">
        <v>96</v>
      </c>
      <c r="D2863" s="21" t="n">
        <f aca="false">C2863/Summary!$B$4</f>
        <v>0.0064</v>
      </c>
      <c r="E2863" s="2" t="s">
        <v>48</v>
      </c>
      <c r="F2863" s="2" t="s">
        <v>35</v>
      </c>
      <c r="G2863" s="2" t="str">
        <f aca="false">IF(AND(E2863="No",F2863="No"),"Yes","No")</f>
        <v>No</v>
      </c>
      <c r="H2863" s="2" t="str">
        <f aca="false">IF(G2863="Yes",B2863,"")</f>
        <v/>
      </c>
    </row>
    <row r="2864" customFormat="false" ht="15" hidden="false" customHeight="false" outlineLevel="0" collapsed="false">
      <c r="A2864" s="2" t="s">
        <v>8354</v>
      </c>
      <c r="B2864" s="20" t="n">
        <v>96</v>
      </c>
      <c r="C2864" s="20" t="n">
        <v>96</v>
      </c>
      <c r="D2864" s="21" t="n">
        <f aca="false">C2864/Summary!$B$4</f>
        <v>0.0064</v>
      </c>
      <c r="E2864" s="2" t="s">
        <v>48</v>
      </c>
      <c r="F2864" s="2" t="s">
        <v>35</v>
      </c>
      <c r="G2864" s="2" t="str">
        <f aca="false">IF(AND(E2864="No",F2864="No"),"Yes","No")</f>
        <v>No</v>
      </c>
      <c r="H2864" s="2" t="str">
        <f aca="false">IF(G2864="Yes",B2864,"")</f>
        <v/>
      </c>
    </row>
    <row r="2865" customFormat="false" ht="15" hidden="false" customHeight="false" outlineLevel="0" collapsed="false">
      <c r="A2865" s="2" t="s">
        <v>8355</v>
      </c>
      <c r="B2865" s="20" t="n">
        <v>96</v>
      </c>
      <c r="C2865" s="20" t="n">
        <v>95</v>
      </c>
      <c r="D2865" s="21" t="n">
        <f aca="false">C2865/Summary!$B$4</f>
        <v>0.00633333333333333</v>
      </c>
      <c r="E2865" s="2" t="s">
        <v>48</v>
      </c>
      <c r="F2865" s="2" t="s">
        <v>48</v>
      </c>
      <c r="G2865" s="2" t="str">
        <f aca="false">IF(AND(E2865="No",F2865="No"),"Yes","No")</f>
        <v>No</v>
      </c>
      <c r="H2865" s="2" t="str">
        <f aca="false">IF(G2865="Yes",B2865,"")</f>
        <v/>
      </c>
    </row>
    <row r="2866" customFormat="false" ht="15" hidden="false" customHeight="false" outlineLevel="0" collapsed="false">
      <c r="A2866" s="2" t="s">
        <v>8356</v>
      </c>
      <c r="B2866" s="20" t="n">
        <v>96</v>
      </c>
      <c r="C2866" s="20" t="n">
        <v>96</v>
      </c>
      <c r="D2866" s="21" t="n">
        <f aca="false">C2866/Summary!$B$4</f>
        <v>0.0064</v>
      </c>
      <c r="E2866" s="2" t="s">
        <v>48</v>
      </c>
      <c r="F2866" s="2" t="s">
        <v>35</v>
      </c>
      <c r="G2866" s="2" t="str">
        <f aca="false">IF(AND(E2866="No",F2866="No"),"Yes","No")</f>
        <v>No</v>
      </c>
      <c r="H2866" s="2" t="str">
        <f aca="false">IF(G2866="Yes",B2866,"")</f>
        <v/>
      </c>
    </row>
    <row r="2867" customFormat="false" ht="15" hidden="false" customHeight="false" outlineLevel="0" collapsed="false">
      <c r="A2867" s="2" t="s">
        <v>8357</v>
      </c>
      <c r="B2867" s="20" t="n">
        <v>96</v>
      </c>
      <c r="C2867" s="20" t="n">
        <v>96</v>
      </c>
      <c r="D2867" s="21" t="n">
        <f aca="false">C2867/Summary!$B$4</f>
        <v>0.0064</v>
      </c>
      <c r="E2867" s="2" t="s">
        <v>48</v>
      </c>
      <c r="F2867" s="2" t="s">
        <v>35</v>
      </c>
      <c r="G2867" s="2" t="str">
        <f aca="false">IF(AND(E2867="No",F2867="No"),"Yes","No")</f>
        <v>No</v>
      </c>
      <c r="H2867" s="2" t="str">
        <f aca="false">IF(G2867="Yes",B2867,"")</f>
        <v/>
      </c>
    </row>
    <row r="2868" customFormat="false" ht="15" hidden="false" customHeight="false" outlineLevel="0" collapsed="false">
      <c r="A2868" s="2" t="s">
        <v>8358</v>
      </c>
      <c r="B2868" s="20" t="n">
        <v>96</v>
      </c>
      <c r="C2868" s="20" t="n">
        <v>96</v>
      </c>
      <c r="D2868" s="21" t="n">
        <f aca="false">C2868/Summary!$B$4</f>
        <v>0.0064</v>
      </c>
      <c r="E2868" s="2" t="s">
        <v>35</v>
      </c>
      <c r="F2868" s="2" t="s">
        <v>48</v>
      </c>
      <c r="G2868" s="2" t="str">
        <f aca="false">IF(AND(E2868="No",F2868="No"),"Yes","No")</f>
        <v>No</v>
      </c>
      <c r="H2868" s="2" t="str">
        <f aca="false">IF(G2868="Yes",B2868,"")</f>
        <v/>
      </c>
    </row>
    <row r="2869" customFormat="false" ht="15" hidden="false" customHeight="false" outlineLevel="0" collapsed="false">
      <c r="A2869" s="2" t="s">
        <v>8359</v>
      </c>
      <c r="B2869" s="20" t="n">
        <v>96</v>
      </c>
      <c r="C2869" s="20" t="n">
        <v>95</v>
      </c>
      <c r="D2869" s="21" t="n">
        <f aca="false">C2869/Summary!$B$4</f>
        <v>0.00633333333333333</v>
      </c>
      <c r="E2869" s="2" t="s">
        <v>48</v>
      </c>
      <c r="F2869" s="2" t="s">
        <v>35</v>
      </c>
      <c r="G2869" s="2" t="str">
        <f aca="false">IF(AND(E2869="No",F2869="No"),"Yes","No")</f>
        <v>No</v>
      </c>
      <c r="H2869" s="2" t="str">
        <f aca="false">IF(G2869="Yes",B2869,"")</f>
        <v/>
      </c>
    </row>
    <row r="2870" customFormat="false" ht="15" hidden="false" customHeight="false" outlineLevel="0" collapsed="false">
      <c r="A2870" s="2" t="s">
        <v>8360</v>
      </c>
      <c r="B2870" s="20" t="n">
        <v>96</v>
      </c>
      <c r="C2870" s="20" t="n">
        <v>95</v>
      </c>
      <c r="D2870" s="21" t="n">
        <f aca="false">C2870/Summary!$B$4</f>
        <v>0.00633333333333333</v>
      </c>
      <c r="E2870" s="2" t="s">
        <v>48</v>
      </c>
      <c r="F2870" s="2" t="s">
        <v>48</v>
      </c>
      <c r="G2870" s="2" t="str">
        <f aca="false">IF(AND(E2870="No",F2870="No"),"Yes","No")</f>
        <v>No</v>
      </c>
      <c r="H2870" s="2" t="str">
        <f aca="false">IF(G2870="Yes",B2870,"")</f>
        <v/>
      </c>
    </row>
    <row r="2871" customFormat="false" ht="15" hidden="false" customHeight="false" outlineLevel="0" collapsed="false">
      <c r="A2871" s="2" t="s">
        <v>8361</v>
      </c>
      <c r="B2871" s="20" t="n">
        <v>96</v>
      </c>
      <c r="C2871" s="20" t="n">
        <v>96</v>
      </c>
      <c r="D2871" s="21" t="n">
        <f aca="false">C2871/Summary!$B$4</f>
        <v>0.0064</v>
      </c>
      <c r="E2871" s="2" t="s">
        <v>48</v>
      </c>
      <c r="F2871" s="2" t="s">
        <v>35</v>
      </c>
      <c r="G2871" s="2" t="str">
        <f aca="false">IF(AND(E2871="No",F2871="No"),"Yes","No")</f>
        <v>No</v>
      </c>
      <c r="H2871" s="2" t="str">
        <f aca="false">IF(G2871="Yes",B2871,"")</f>
        <v/>
      </c>
    </row>
    <row r="2872" customFormat="false" ht="15" hidden="false" customHeight="false" outlineLevel="0" collapsed="false">
      <c r="A2872" s="2" t="s">
        <v>8362</v>
      </c>
      <c r="B2872" s="20" t="n">
        <v>96</v>
      </c>
      <c r="C2872" s="20" t="n">
        <v>96</v>
      </c>
      <c r="D2872" s="21" t="n">
        <f aca="false">C2872/Summary!$B$4</f>
        <v>0.0064</v>
      </c>
      <c r="E2872" s="2" t="s">
        <v>48</v>
      </c>
      <c r="F2872" s="2" t="s">
        <v>48</v>
      </c>
      <c r="G2872" s="2" t="str">
        <f aca="false">IF(AND(E2872="No",F2872="No"),"Yes","No")</f>
        <v>No</v>
      </c>
      <c r="H2872" s="2" t="str">
        <f aca="false">IF(G2872="Yes",B2872,"")</f>
        <v/>
      </c>
    </row>
    <row r="2873" customFormat="false" ht="15" hidden="false" customHeight="false" outlineLevel="0" collapsed="false">
      <c r="A2873" s="2" t="s">
        <v>8363</v>
      </c>
      <c r="B2873" s="20" t="n">
        <v>96</v>
      </c>
      <c r="C2873" s="20" t="n">
        <v>96</v>
      </c>
      <c r="D2873" s="21" t="n">
        <f aca="false">C2873/Summary!$B$4</f>
        <v>0.0064</v>
      </c>
      <c r="E2873" s="2" t="s">
        <v>48</v>
      </c>
      <c r="F2873" s="2" t="s">
        <v>48</v>
      </c>
      <c r="G2873" s="2" t="str">
        <f aca="false">IF(AND(E2873="No",F2873="No"),"Yes","No")</f>
        <v>No</v>
      </c>
      <c r="H2873" s="2" t="str">
        <f aca="false">IF(G2873="Yes",B2873,"")</f>
        <v/>
      </c>
    </row>
    <row r="2874" customFormat="false" ht="15" hidden="false" customHeight="false" outlineLevel="0" collapsed="false">
      <c r="A2874" s="2" t="s">
        <v>8364</v>
      </c>
      <c r="B2874" s="20" t="n">
        <v>96</v>
      </c>
      <c r="C2874" s="20" t="n">
        <v>96</v>
      </c>
      <c r="D2874" s="21" t="n">
        <f aca="false">C2874/Summary!$B$4</f>
        <v>0.0064</v>
      </c>
      <c r="E2874" s="2" t="s">
        <v>35</v>
      </c>
      <c r="F2874" s="2" t="s">
        <v>48</v>
      </c>
      <c r="G2874" s="2" t="str">
        <f aca="false">IF(AND(E2874="No",F2874="No"),"Yes","No")</f>
        <v>No</v>
      </c>
      <c r="H2874" s="2" t="str">
        <f aca="false">IF(G2874="Yes",B2874,"")</f>
        <v/>
      </c>
    </row>
    <row r="2875" customFormat="false" ht="15" hidden="false" customHeight="false" outlineLevel="0" collapsed="false">
      <c r="A2875" s="2" t="s">
        <v>8365</v>
      </c>
      <c r="B2875" s="20" t="n">
        <v>96</v>
      </c>
      <c r="C2875" s="20" t="n">
        <v>96</v>
      </c>
      <c r="D2875" s="21" t="n">
        <f aca="false">C2875/Summary!$B$4</f>
        <v>0.0064</v>
      </c>
      <c r="E2875" s="2" t="s">
        <v>48</v>
      </c>
      <c r="F2875" s="2" t="s">
        <v>48</v>
      </c>
      <c r="G2875" s="2" t="str">
        <f aca="false">IF(AND(E2875="No",F2875="No"),"Yes","No")</f>
        <v>No</v>
      </c>
      <c r="H2875" s="2" t="str">
        <f aca="false">IF(G2875="Yes",B2875,"")</f>
        <v/>
      </c>
    </row>
    <row r="2876" customFormat="false" ht="15" hidden="false" customHeight="false" outlineLevel="0" collapsed="false">
      <c r="A2876" s="2" t="s">
        <v>8366</v>
      </c>
      <c r="B2876" s="20" t="n">
        <v>96</v>
      </c>
      <c r="C2876" s="20" t="n">
        <v>96</v>
      </c>
      <c r="D2876" s="21" t="n">
        <f aca="false">C2876/Summary!$B$4</f>
        <v>0.0064</v>
      </c>
      <c r="E2876" s="2" t="s">
        <v>48</v>
      </c>
      <c r="F2876" s="2" t="s">
        <v>35</v>
      </c>
      <c r="G2876" s="2" t="str">
        <f aca="false">IF(AND(E2876="No",F2876="No"),"Yes","No")</f>
        <v>No</v>
      </c>
      <c r="H2876" s="2" t="str">
        <f aca="false">IF(G2876="Yes",B2876,"")</f>
        <v/>
      </c>
    </row>
    <row r="2877" customFormat="false" ht="15" hidden="false" customHeight="false" outlineLevel="0" collapsed="false">
      <c r="A2877" s="2" t="s">
        <v>8367</v>
      </c>
      <c r="B2877" s="20" t="n">
        <v>96</v>
      </c>
      <c r="C2877" s="20" t="n">
        <v>96</v>
      </c>
      <c r="D2877" s="21" t="n">
        <f aca="false">C2877/Summary!$B$4</f>
        <v>0.0064</v>
      </c>
      <c r="E2877" s="2" t="s">
        <v>48</v>
      </c>
      <c r="F2877" s="2" t="s">
        <v>35</v>
      </c>
      <c r="G2877" s="2" t="str">
        <f aca="false">IF(AND(E2877="No",F2877="No"),"Yes","No")</f>
        <v>No</v>
      </c>
      <c r="H2877" s="2" t="str">
        <f aca="false">IF(G2877="Yes",B2877,"")</f>
        <v/>
      </c>
    </row>
    <row r="2878" customFormat="false" ht="15" hidden="false" customHeight="false" outlineLevel="0" collapsed="false">
      <c r="A2878" s="2" t="s">
        <v>8368</v>
      </c>
      <c r="B2878" s="20" t="n">
        <v>96</v>
      </c>
      <c r="C2878" s="20" t="n">
        <v>95</v>
      </c>
      <c r="D2878" s="21" t="n">
        <f aca="false">C2878/Summary!$B$4</f>
        <v>0.00633333333333333</v>
      </c>
      <c r="E2878" s="2" t="s">
        <v>48</v>
      </c>
      <c r="F2878" s="2" t="s">
        <v>48</v>
      </c>
      <c r="G2878" s="2" t="str">
        <f aca="false">IF(AND(E2878="No",F2878="No"),"Yes","No")</f>
        <v>No</v>
      </c>
      <c r="H2878" s="2" t="str">
        <f aca="false">IF(G2878="Yes",B2878,"")</f>
        <v/>
      </c>
    </row>
    <row r="2879" customFormat="false" ht="15" hidden="false" customHeight="false" outlineLevel="0" collapsed="false">
      <c r="A2879" s="2" t="s">
        <v>8369</v>
      </c>
      <c r="B2879" s="20" t="n">
        <v>96</v>
      </c>
      <c r="C2879" s="20" t="n">
        <v>96</v>
      </c>
      <c r="D2879" s="21" t="n">
        <f aca="false">C2879/Summary!$B$4</f>
        <v>0.0064</v>
      </c>
      <c r="E2879" s="2" t="s">
        <v>48</v>
      </c>
      <c r="F2879" s="2" t="s">
        <v>35</v>
      </c>
      <c r="G2879" s="2" t="str">
        <f aca="false">IF(AND(E2879="No",F2879="No"),"Yes","No")</f>
        <v>No</v>
      </c>
      <c r="H2879" s="2" t="str">
        <f aca="false">IF(G2879="Yes",B2879,"")</f>
        <v/>
      </c>
    </row>
    <row r="2880" customFormat="false" ht="15" hidden="false" customHeight="false" outlineLevel="0" collapsed="false">
      <c r="A2880" s="2" t="s">
        <v>8370</v>
      </c>
      <c r="B2880" s="20" t="n">
        <v>96</v>
      </c>
      <c r="C2880" s="20" t="n">
        <v>96</v>
      </c>
      <c r="D2880" s="21" t="n">
        <f aca="false">C2880/Summary!$B$4</f>
        <v>0.0064</v>
      </c>
      <c r="E2880" s="2" t="s">
        <v>35</v>
      </c>
      <c r="F2880" s="2" t="s">
        <v>48</v>
      </c>
      <c r="G2880" s="2" t="str">
        <f aca="false">IF(AND(E2880="No",F2880="No"),"Yes","No")</f>
        <v>No</v>
      </c>
      <c r="H2880" s="2" t="str">
        <f aca="false">IF(G2880="Yes",B2880,"")</f>
        <v/>
      </c>
    </row>
    <row r="2881" customFormat="false" ht="15" hidden="false" customHeight="false" outlineLevel="0" collapsed="false">
      <c r="A2881" s="2" t="s">
        <v>8371</v>
      </c>
      <c r="B2881" s="20" t="n">
        <v>96</v>
      </c>
      <c r="C2881" s="20" t="n">
        <v>96</v>
      </c>
      <c r="D2881" s="21" t="n">
        <f aca="false">C2881/Summary!$B$4</f>
        <v>0.0064</v>
      </c>
      <c r="E2881" s="2" t="s">
        <v>48</v>
      </c>
      <c r="F2881" s="2" t="s">
        <v>35</v>
      </c>
      <c r="G2881" s="2" t="str">
        <f aca="false">IF(AND(E2881="No",F2881="No"),"Yes","No")</f>
        <v>No</v>
      </c>
      <c r="H2881" s="2" t="str">
        <f aca="false">IF(G2881="Yes",B2881,"")</f>
        <v/>
      </c>
    </row>
    <row r="2882" customFormat="false" ht="15" hidden="false" customHeight="false" outlineLevel="0" collapsed="false">
      <c r="A2882" s="2" t="s">
        <v>8372</v>
      </c>
      <c r="B2882" s="20" t="n">
        <v>96</v>
      </c>
      <c r="C2882" s="20" t="n">
        <v>95</v>
      </c>
      <c r="D2882" s="21" t="n">
        <f aca="false">C2882/Summary!$B$4</f>
        <v>0.00633333333333333</v>
      </c>
      <c r="E2882" s="2" t="s">
        <v>48</v>
      </c>
      <c r="F2882" s="2" t="s">
        <v>48</v>
      </c>
      <c r="G2882" s="2" t="str">
        <f aca="false">IF(AND(E2882="No",F2882="No"),"Yes","No")</f>
        <v>No</v>
      </c>
      <c r="H2882" s="2" t="str">
        <f aca="false">IF(G2882="Yes",B2882,"")</f>
        <v/>
      </c>
    </row>
    <row r="2883" customFormat="false" ht="15" hidden="false" customHeight="false" outlineLevel="0" collapsed="false">
      <c r="A2883" s="2" t="s">
        <v>8373</v>
      </c>
      <c r="B2883" s="20" t="n">
        <v>96</v>
      </c>
      <c r="C2883" s="20" t="n">
        <v>96</v>
      </c>
      <c r="D2883" s="21" t="n">
        <f aca="false">C2883/Summary!$B$4</f>
        <v>0.0064</v>
      </c>
      <c r="E2883" s="2" t="s">
        <v>48</v>
      </c>
      <c r="F2883" s="2" t="s">
        <v>48</v>
      </c>
      <c r="G2883" s="2" t="str">
        <f aca="false">IF(AND(E2883="No",F2883="No"),"Yes","No")</f>
        <v>No</v>
      </c>
      <c r="H2883" s="2" t="str">
        <f aca="false">IF(G2883="Yes",B2883,"")</f>
        <v/>
      </c>
    </row>
    <row r="2884" customFormat="false" ht="15" hidden="false" customHeight="false" outlineLevel="0" collapsed="false">
      <c r="A2884" s="2" t="s">
        <v>8374</v>
      </c>
      <c r="B2884" s="20" t="n">
        <v>96</v>
      </c>
      <c r="C2884" s="20" t="n">
        <v>96</v>
      </c>
      <c r="D2884" s="21" t="n">
        <f aca="false">C2884/Summary!$B$4</f>
        <v>0.0064</v>
      </c>
      <c r="E2884" s="2" t="s">
        <v>48</v>
      </c>
      <c r="F2884" s="2" t="s">
        <v>48</v>
      </c>
      <c r="G2884" s="2" t="str">
        <f aca="false">IF(AND(E2884="No",F2884="No"),"Yes","No")</f>
        <v>No</v>
      </c>
      <c r="H2884" s="2" t="str">
        <f aca="false">IF(G2884="Yes",B2884,"")</f>
        <v/>
      </c>
    </row>
    <row r="2885" customFormat="false" ht="15" hidden="false" customHeight="false" outlineLevel="0" collapsed="false">
      <c r="A2885" s="2" t="s">
        <v>8375</v>
      </c>
      <c r="B2885" s="20" t="n">
        <v>96</v>
      </c>
      <c r="C2885" s="20" t="n">
        <v>95</v>
      </c>
      <c r="D2885" s="21" t="n">
        <f aca="false">C2885/Summary!$B$4</f>
        <v>0.00633333333333333</v>
      </c>
      <c r="E2885" s="2" t="s">
        <v>48</v>
      </c>
      <c r="F2885" s="2" t="s">
        <v>35</v>
      </c>
      <c r="G2885" s="2" t="str">
        <f aca="false">IF(AND(E2885="No",F2885="No"),"Yes","No")</f>
        <v>No</v>
      </c>
      <c r="H2885" s="2" t="str">
        <f aca="false">IF(G2885="Yes",B2885,"")</f>
        <v/>
      </c>
    </row>
    <row r="2886" customFormat="false" ht="15" hidden="false" customHeight="false" outlineLevel="0" collapsed="false">
      <c r="A2886" s="2" t="s">
        <v>8376</v>
      </c>
      <c r="B2886" s="20" t="n">
        <v>96</v>
      </c>
      <c r="C2886" s="20" t="n">
        <v>95</v>
      </c>
      <c r="D2886" s="21" t="n">
        <f aca="false">C2886/Summary!$B$4</f>
        <v>0.00633333333333333</v>
      </c>
      <c r="E2886" s="2" t="s">
        <v>48</v>
      </c>
      <c r="F2886" s="2" t="s">
        <v>35</v>
      </c>
      <c r="G2886" s="2" t="str">
        <f aca="false">IF(AND(E2886="No",F2886="No"),"Yes","No")</f>
        <v>No</v>
      </c>
      <c r="H2886" s="2" t="str">
        <f aca="false">IF(G2886="Yes",B2886,"")</f>
        <v/>
      </c>
    </row>
    <row r="2887" customFormat="false" ht="15" hidden="false" customHeight="false" outlineLevel="0" collapsed="false">
      <c r="A2887" s="2" t="s">
        <v>8377</v>
      </c>
      <c r="B2887" s="20" t="n">
        <v>96</v>
      </c>
      <c r="C2887" s="20" t="n">
        <v>95</v>
      </c>
      <c r="D2887" s="21" t="n">
        <f aca="false">C2887/Summary!$B$4</f>
        <v>0.00633333333333333</v>
      </c>
      <c r="E2887" s="2" t="s">
        <v>48</v>
      </c>
      <c r="F2887" s="2" t="s">
        <v>35</v>
      </c>
      <c r="G2887" s="2" t="str">
        <f aca="false">IF(AND(E2887="No",F2887="No"),"Yes","No")</f>
        <v>No</v>
      </c>
      <c r="H2887" s="2" t="str">
        <f aca="false">IF(G2887="Yes",B2887,"")</f>
        <v/>
      </c>
    </row>
    <row r="2888" customFormat="false" ht="15" hidden="false" customHeight="false" outlineLevel="0" collapsed="false">
      <c r="A2888" s="2" t="s">
        <v>8378</v>
      </c>
      <c r="B2888" s="20" t="n">
        <v>96</v>
      </c>
      <c r="C2888" s="20" t="n">
        <v>96</v>
      </c>
      <c r="D2888" s="21" t="n">
        <f aca="false">C2888/Summary!$B$4</f>
        <v>0.0064</v>
      </c>
      <c r="E2888" s="2" t="s">
        <v>48</v>
      </c>
      <c r="F2888" s="2" t="s">
        <v>35</v>
      </c>
      <c r="G2888" s="2" t="str">
        <f aca="false">IF(AND(E2888="No",F2888="No"),"Yes","No")</f>
        <v>No</v>
      </c>
      <c r="H2888" s="2" t="str">
        <f aca="false">IF(G2888="Yes",B2888,"")</f>
        <v/>
      </c>
    </row>
    <row r="2889" customFormat="false" ht="15" hidden="false" customHeight="false" outlineLevel="0" collapsed="false">
      <c r="A2889" s="2" t="s">
        <v>8379</v>
      </c>
      <c r="B2889" s="20" t="n">
        <v>96</v>
      </c>
      <c r="C2889" s="20" t="n">
        <v>96</v>
      </c>
      <c r="D2889" s="21" t="n">
        <f aca="false">C2889/Summary!$B$4</f>
        <v>0.0064</v>
      </c>
      <c r="E2889" s="2" t="s">
        <v>48</v>
      </c>
      <c r="F2889" s="2" t="s">
        <v>35</v>
      </c>
      <c r="G2889" s="2" t="str">
        <f aca="false">IF(AND(E2889="No",F2889="No"),"Yes","No")</f>
        <v>No</v>
      </c>
      <c r="H2889" s="2" t="str">
        <f aca="false">IF(G2889="Yes",B2889,"")</f>
        <v/>
      </c>
    </row>
    <row r="2890" customFormat="false" ht="15" hidden="false" customHeight="false" outlineLevel="0" collapsed="false">
      <c r="A2890" s="2" t="s">
        <v>8380</v>
      </c>
      <c r="B2890" s="20" t="n">
        <v>96</v>
      </c>
      <c r="C2890" s="20" t="n">
        <v>95</v>
      </c>
      <c r="D2890" s="21" t="n">
        <f aca="false">C2890/Summary!$B$4</f>
        <v>0.00633333333333333</v>
      </c>
      <c r="E2890" s="2" t="s">
        <v>48</v>
      </c>
      <c r="F2890" s="2" t="s">
        <v>48</v>
      </c>
      <c r="G2890" s="2" t="str">
        <f aca="false">IF(AND(E2890="No",F2890="No"),"Yes","No")</f>
        <v>No</v>
      </c>
      <c r="H2890" s="2" t="str">
        <f aca="false">IF(G2890="Yes",B2890,"")</f>
        <v/>
      </c>
    </row>
    <row r="2891" customFormat="false" ht="15" hidden="false" customHeight="false" outlineLevel="0" collapsed="false">
      <c r="A2891" s="2" t="s">
        <v>8381</v>
      </c>
      <c r="B2891" s="20" t="n">
        <v>96</v>
      </c>
      <c r="C2891" s="20" t="n">
        <v>95</v>
      </c>
      <c r="D2891" s="21" t="n">
        <f aca="false">C2891/Summary!$B$4</f>
        <v>0.00633333333333333</v>
      </c>
      <c r="E2891" s="2" t="s">
        <v>35</v>
      </c>
      <c r="F2891" s="2" t="s">
        <v>48</v>
      </c>
      <c r="G2891" s="2" t="str">
        <f aca="false">IF(AND(E2891="No",F2891="No"),"Yes","No")</f>
        <v>No</v>
      </c>
      <c r="H2891" s="2" t="str">
        <f aca="false">IF(G2891="Yes",B2891,"")</f>
        <v/>
      </c>
    </row>
    <row r="2892" customFormat="false" ht="15" hidden="false" customHeight="false" outlineLevel="0" collapsed="false">
      <c r="A2892" s="2" t="s">
        <v>8382</v>
      </c>
      <c r="B2892" s="20" t="n">
        <v>96</v>
      </c>
      <c r="C2892" s="20" t="n">
        <v>96</v>
      </c>
      <c r="D2892" s="21" t="n">
        <f aca="false">C2892/Summary!$B$4</f>
        <v>0.0064</v>
      </c>
      <c r="E2892" s="2" t="s">
        <v>48</v>
      </c>
      <c r="F2892" s="2" t="s">
        <v>35</v>
      </c>
      <c r="G2892" s="2" t="str">
        <f aca="false">IF(AND(E2892="No",F2892="No"),"Yes","No")</f>
        <v>No</v>
      </c>
      <c r="H2892" s="2" t="str">
        <f aca="false">IF(G2892="Yes",B2892,"")</f>
        <v/>
      </c>
    </row>
    <row r="2893" customFormat="false" ht="15" hidden="false" customHeight="false" outlineLevel="0" collapsed="false">
      <c r="A2893" s="2" t="s">
        <v>8383</v>
      </c>
      <c r="B2893" s="20" t="n">
        <v>96</v>
      </c>
      <c r="C2893" s="20" t="n">
        <v>96</v>
      </c>
      <c r="D2893" s="21" t="n">
        <f aca="false">C2893/Summary!$B$4</f>
        <v>0.0064</v>
      </c>
      <c r="E2893" s="2" t="s">
        <v>48</v>
      </c>
      <c r="F2893" s="2" t="s">
        <v>35</v>
      </c>
      <c r="G2893" s="2" t="str">
        <f aca="false">IF(AND(E2893="No",F2893="No"),"Yes","No")</f>
        <v>No</v>
      </c>
      <c r="H2893" s="2" t="str">
        <f aca="false">IF(G2893="Yes",B2893,"")</f>
        <v/>
      </c>
    </row>
    <row r="2894" customFormat="false" ht="15" hidden="false" customHeight="false" outlineLevel="0" collapsed="false">
      <c r="A2894" s="2" t="s">
        <v>8384</v>
      </c>
      <c r="B2894" s="20" t="n">
        <v>96</v>
      </c>
      <c r="C2894" s="20" t="n">
        <v>95</v>
      </c>
      <c r="D2894" s="21" t="n">
        <f aca="false">C2894/Summary!$B$4</f>
        <v>0.00633333333333333</v>
      </c>
      <c r="E2894" s="2" t="s">
        <v>48</v>
      </c>
      <c r="F2894" s="2" t="s">
        <v>35</v>
      </c>
      <c r="G2894" s="2" t="str">
        <f aca="false">IF(AND(E2894="No",F2894="No"),"Yes","No")</f>
        <v>No</v>
      </c>
      <c r="H2894" s="2" t="str">
        <f aca="false">IF(G2894="Yes",B2894,"")</f>
        <v/>
      </c>
    </row>
    <row r="2895" customFormat="false" ht="15" hidden="false" customHeight="false" outlineLevel="0" collapsed="false">
      <c r="A2895" s="2" t="s">
        <v>8385</v>
      </c>
      <c r="B2895" s="20" t="n">
        <v>96</v>
      </c>
      <c r="C2895" s="20" t="n">
        <v>94</v>
      </c>
      <c r="D2895" s="21" t="n">
        <f aca="false">C2895/Summary!$B$4</f>
        <v>0.00626666666666667</v>
      </c>
      <c r="E2895" s="2" t="s">
        <v>35</v>
      </c>
      <c r="F2895" s="2" t="s">
        <v>48</v>
      </c>
      <c r="G2895" s="2" t="str">
        <f aca="false">IF(AND(E2895="No",F2895="No"),"Yes","No")</f>
        <v>No</v>
      </c>
      <c r="H2895" s="2" t="str">
        <f aca="false">IF(G2895="Yes",B2895,"")</f>
        <v/>
      </c>
    </row>
    <row r="2896" customFormat="false" ht="15" hidden="false" customHeight="false" outlineLevel="0" collapsed="false">
      <c r="A2896" s="2" t="s">
        <v>8386</v>
      </c>
      <c r="B2896" s="20" t="n">
        <v>96</v>
      </c>
      <c r="C2896" s="20" t="n">
        <v>96</v>
      </c>
      <c r="D2896" s="21" t="n">
        <f aca="false">C2896/Summary!$B$4</f>
        <v>0.0064</v>
      </c>
      <c r="E2896" s="2" t="s">
        <v>48</v>
      </c>
      <c r="F2896" s="2" t="s">
        <v>35</v>
      </c>
      <c r="G2896" s="2" t="str">
        <f aca="false">IF(AND(E2896="No",F2896="No"),"Yes","No")</f>
        <v>No</v>
      </c>
      <c r="H2896" s="2" t="str">
        <f aca="false">IF(G2896="Yes",B2896,"")</f>
        <v/>
      </c>
    </row>
    <row r="2897" customFormat="false" ht="15" hidden="false" customHeight="false" outlineLevel="0" collapsed="false">
      <c r="A2897" s="2" t="s">
        <v>8387</v>
      </c>
      <c r="B2897" s="20" t="n">
        <v>96</v>
      </c>
      <c r="C2897" s="20" t="n">
        <v>96</v>
      </c>
      <c r="D2897" s="21" t="n">
        <f aca="false">C2897/Summary!$B$4</f>
        <v>0.0064</v>
      </c>
      <c r="E2897" s="2" t="s">
        <v>48</v>
      </c>
      <c r="F2897" s="2" t="s">
        <v>35</v>
      </c>
      <c r="G2897" s="2" t="str">
        <f aca="false">IF(AND(E2897="No",F2897="No"),"Yes","No")</f>
        <v>No</v>
      </c>
      <c r="H2897" s="2" t="str">
        <f aca="false">IF(G2897="Yes",B2897,"")</f>
        <v/>
      </c>
    </row>
    <row r="2898" customFormat="false" ht="15" hidden="false" customHeight="false" outlineLevel="0" collapsed="false">
      <c r="A2898" s="2" t="s">
        <v>8388</v>
      </c>
      <c r="B2898" s="20" t="n">
        <v>96</v>
      </c>
      <c r="C2898" s="20" t="n">
        <v>96</v>
      </c>
      <c r="D2898" s="21" t="n">
        <f aca="false">C2898/Summary!$B$4</f>
        <v>0.0064</v>
      </c>
      <c r="E2898" s="2" t="s">
        <v>48</v>
      </c>
      <c r="F2898" s="2" t="s">
        <v>35</v>
      </c>
      <c r="G2898" s="2" t="str">
        <f aca="false">IF(AND(E2898="No",F2898="No"),"Yes","No")</f>
        <v>No</v>
      </c>
      <c r="H2898" s="2" t="str">
        <f aca="false">IF(G2898="Yes",B2898,"")</f>
        <v/>
      </c>
    </row>
    <row r="2899" customFormat="false" ht="15" hidden="false" customHeight="false" outlineLevel="0" collapsed="false">
      <c r="A2899" s="2" t="s">
        <v>8389</v>
      </c>
      <c r="B2899" s="20" t="n">
        <v>96</v>
      </c>
      <c r="C2899" s="20" t="n">
        <v>96</v>
      </c>
      <c r="D2899" s="21" t="n">
        <f aca="false">C2899/Summary!$B$4</f>
        <v>0.0064</v>
      </c>
      <c r="E2899" s="2" t="s">
        <v>48</v>
      </c>
      <c r="F2899" s="2" t="s">
        <v>35</v>
      </c>
      <c r="G2899" s="2" t="str">
        <f aca="false">IF(AND(E2899="No",F2899="No"),"Yes","No")</f>
        <v>No</v>
      </c>
      <c r="H2899" s="2" t="str">
        <f aca="false">IF(G2899="Yes",B2899,"")</f>
        <v/>
      </c>
    </row>
    <row r="2900" customFormat="false" ht="15" hidden="false" customHeight="false" outlineLevel="0" collapsed="false">
      <c r="A2900" s="2" t="s">
        <v>8390</v>
      </c>
      <c r="B2900" s="20" t="n">
        <v>96</v>
      </c>
      <c r="C2900" s="20" t="n">
        <v>96</v>
      </c>
      <c r="D2900" s="21" t="n">
        <f aca="false">C2900/Summary!$B$4</f>
        <v>0.0064</v>
      </c>
      <c r="E2900" s="2" t="s">
        <v>48</v>
      </c>
      <c r="F2900" s="2" t="s">
        <v>35</v>
      </c>
      <c r="G2900" s="2" t="str">
        <f aca="false">IF(AND(E2900="No",F2900="No"),"Yes","No")</f>
        <v>No</v>
      </c>
      <c r="H2900" s="2" t="str">
        <f aca="false">IF(G2900="Yes",B2900,"")</f>
        <v/>
      </c>
    </row>
    <row r="2901" customFormat="false" ht="15" hidden="false" customHeight="false" outlineLevel="0" collapsed="false">
      <c r="A2901" s="2" t="s">
        <v>8391</v>
      </c>
      <c r="B2901" s="20" t="n">
        <v>96</v>
      </c>
      <c r="C2901" s="20" t="n">
        <v>96</v>
      </c>
      <c r="D2901" s="21" t="n">
        <f aca="false">C2901/Summary!$B$4</f>
        <v>0.0064</v>
      </c>
      <c r="E2901" s="2" t="s">
        <v>48</v>
      </c>
      <c r="F2901" s="2" t="s">
        <v>35</v>
      </c>
      <c r="G2901" s="2" t="str">
        <f aca="false">IF(AND(E2901="No",F2901="No"),"Yes","No")</f>
        <v>No</v>
      </c>
      <c r="H2901" s="2" t="str">
        <f aca="false">IF(G2901="Yes",B2901,"")</f>
        <v/>
      </c>
    </row>
    <row r="2902" customFormat="false" ht="15" hidden="false" customHeight="false" outlineLevel="0" collapsed="false">
      <c r="A2902" s="2" t="s">
        <v>8392</v>
      </c>
      <c r="B2902" s="20" t="n">
        <v>96</v>
      </c>
      <c r="C2902" s="20" t="n">
        <v>96</v>
      </c>
      <c r="D2902" s="21" t="n">
        <f aca="false">C2902/Summary!$B$4</f>
        <v>0.0064</v>
      </c>
      <c r="E2902" s="2" t="s">
        <v>48</v>
      </c>
      <c r="F2902" s="2" t="s">
        <v>48</v>
      </c>
      <c r="G2902" s="2" t="str">
        <f aca="false">IF(AND(E2902="No",F2902="No"),"Yes","No")</f>
        <v>No</v>
      </c>
      <c r="H2902" s="2" t="str">
        <f aca="false">IF(G2902="Yes",B2902,"")</f>
        <v/>
      </c>
    </row>
    <row r="2903" customFormat="false" ht="15" hidden="false" customHeight="false" outlineLevel="0" collapsed="false">
      <c r="A2903" s="2" t="s">
        <v>8393</v>
      </c>
      <c r="B2903" s="20" t="n">
        <v>96</v>
      </c>
      <c r="C2903" s="20" t="n">
        <v>96</v>
      </c>
      <c r="D2903" s="21" t="n">
        <f aca="false">C2903/Summary!$B$4</f>
        <v>0.0064</v>
      </c>
      <c r="E2903" s="2" t="s">
        <v>48</v>
      </c>
      <c r="F2903" s="2" t="s">
        <v>35</v>
      </c>
      <c r="G2903" s="2" t="str">
        <f aca="false">IF(AND(E2903="No",F2903="No"),"Yes","No")</f>
        <v>No</v>
      </c>
      <c r="H2903" s="2" t="str">
        <f aca="false">IF(G2903="Yes",B2903,"")</f>
        <v/>
      </c>
    </row>
    <row r="2904" customFormat="false" ht="15" hidden="false" customHeight="false" outlineLevel="0" collapsed="false">
      <c r="A2904" s="2" t="s">
        <v>8394</v>
      </c>
      <c r="B2904" s="20" t="n">
        <v>96</v>
      </c>
      <c r="C2904" s="20" t="n">
        <v>96</v>
      </c>
      <c r="D2904" s="21" t="n">
        <f aca="false">C2904/Summary!$B$4</f>
        <v>0.0064</v>
      </c>
      <c r="E2904" s="2" t="s">
        <v>48</v>
      </c>
      <c r="F2904" s="2" t="s">
        <v>35</v>
      </c>
      <c r="G2904" s="2" t="str">
        <f aca="false">IF(AND(E2904="No",F2904="No"),"Yes","No")</f>
        <v>No</v>
      </c>
      <c r="H2904" s="2" t="str">
        <f aca="false">IF(G2904="Yes",B2904,"")</f>
        <v/>
      </c>
    </row>
    <row r="2905" customFormat="false" ht="15" hidden="false" customHeight="false" outlineLevel="0" collapsed="false">
      <c r="A2905" s="2" t="s">
        <v>8395</v>
      </c>
      <c r="B2905" s="20" t="n">
        <v>96</v>
      </c>
      <c r="C2905" s="20" t="n">
        <v>96</v>
      </c>
      <c r="D2905" s="21" t="n">
        <f aca="false">C2905/Summary!$B$4</f>
        <v>0.0064</v>
      </c>
      <c r="E2905" s="2" t="s">
        <v>48</v>
      </c>
      <c r="F2905" s="2" t="s">
        <v>35</v>
      </c>
      <c r="G2905" s="2" t="str">
        <f aca="false">IF(AND(E2905="No",F2905="No"),"Yes","No")</f>
        <v>No</v>
      </c>
      <c r="H2905" s="2" t="str">
        <f aca="false">IF(G2905="Yes",B2905,"")</f>
        <v/>
      </c>
    </row>
    <row r="2906" customFormat="false" ht="15" hidden="false" customHeight="false" outlineLevel="0" collapsed="false">
      <c r="A2906" s="2" t="s">
        <v>8396</v>
      </c>
      <c r="B2906" s="20" t="n">
        <v>96</v>
      </c>
      <c r="C2906" s="20" t="n">
        <v>96</v>
      </c>
      <c r="D2906" s="21" t="n">
        <f aca="false">C2906/Summary!$B$4</f>
        <v>0.0064</v>
      </c>
      <c r="E2906" s="2" t="s">
        <v>48</v>
      </c>
      <c r="F2906" s="2" t="s">
        <v>35</v>
      </c>
      <c r="G2906" s="2" t="str">
        <f aca="false">IF(AND(E2906="No",F2906="No"),"Yes","No")</f>
        <v>No</v>
      </c>
      <c r="H2906" s="2" t="str">
        <f aca="false">IF(G2906="Yes",B2906,"")</f>
        <v/>
      </c>
    </row>
    <row r="2907" customFormat="false" ht="15" hidden="false" customHeight="false" outlineLevel="0" collapsed="false">
      <c r="A2907" s="2" t="s">
        <v>8397</v>
      </c>
      <c r="B2907" s="20" t="n">
        <v>96</v>
      </c>
      <c r="C2907" s="20" t="n">
        <v>95</v>
      </c>
      <c r="D2907" s="21" t="n">
        <f aca="false">C2907/Summary!$B$4</f>
        <v>0.00633333333333333</v>
      </c>
      <c r="E2907" s="2" t="s">
        <v>48</v>
      </c>
      <c r="F2907" s="2" t="s">
        <v>48</v>
      </c>
      <c r="G2907" s="2" t="str">
        <f aca="false">IF(AND(E2907="No",F2907="No"),"Yes","No")</f>
        <v>No</v>
      </c>
      <c r="H2907" s="2" t="str">
        <f aca="false">IF(G2907="Yes",B2907,"")</f>
        <v/>
      </c>
    </row>
    <row r="2908" customFormat="false" ht="15" hidden="false" customHeight="false" outlineLevel="0" collapsed="false">
      <c r="A2908" s="2" t="s">
        <v>8398</v>
      </c>
      <c r="B2908" s="20" t="n">
        <v>96</v>
      </c>
      <c r="C2908" s="20" t="n">
        <v>96</v>
      </c>
      <c r="D2908" s="21" t="n">
        <f aca="false">C2908/Summary!$B$4</f>
        <v>0.0064</v>
      </c>
      <c r="E2908" s="2" t="s">
        <v>48</v>
      </c>
      <c r="F2908" s="2" t="s">
        <v>35</v>
      </c>
      <c r="G2908" s="2" t="str">
        <f aca="false">IF(AND(E2908="No",F2908="No"),"Yes","No")</f>
        <v>No</v>
      </c>
      <c r="H2908" s="2" t="str">
        <f aca="false">IF(G2908="Yes",B2908,"")</f>
        <v/>
      </c>
    </row>
    <row r="2909" customFormat="false" ht="15" hidden="false" customHeight="false" outlineLevel="0" collapsed="false">
      <c r="A2909" s="2" t="s">
        <v>8399</v>
      </c>
      <c r="B2909" s="20" t="n">
        <v>96</v>
      </c>
      <c r="C2909" s="20" t="n">
        <v>95</v>
      </c>
      <c r="D2909" s="21" t="n">
        <f aca="false">C2909/Summary!$B$4</f>
        <v>0.00633333333333333</v>
      </c>
      <c r="E2909" s="2" t="s">
        <v>48</v>
      </c>
      <c r="F2909" s="2" t="s">
        <v>35</v>
      </c>
      <c r="G2909" s="2" t="str">
        <f aca="false">IF(AND(E2909="No",F2909="No"),"Yes","No")</f>
        <v>No</v>
      </c>
      <c r="H2909" s="2" t="str">
        <f aca="false">IF(G2909="Yes",B2909,"")</f>
        <v/>
      </c>
    </row>
    <row r="2910" customFormat="false" ht="15" hidden="false" customHeight="false" outlineLevel="0" collapsed="false">
      <c r="A2910" s="2" t="s">
        <v>8400</v>
      </c>
      <c r="B2910" s="20" t="n">
        <v>96</v>
      </c>
      <c r="C2910" s="20" t="n">
        <v>96</v>
      </c>
      <c r="D2910" s="21" t="n">
        <f aca="false">C2910/Summary!$B$4</f>
        <v>0.0064</v>
      </c>
      <c r="E2910" s="2" t="s">
        <v>48</v>
      </c>
      <c r="F2910" s="2" t="s">
        <v>35</v>
      </c>
      <c r="G2910" s="2" t="str">
        <f aca="false">IF(AND(E2910="No",F2910="No"),"Yes","No")</f>
        <v>No</v>
      </c>
      <c r="H2910" s="2" t="str">
        <f aca="false">IF(G2910="Yes",B2910,"")</f>
        <v/>
      </c>
    </row>
    <row r="2911" customFormat="false" ht="15" hidden="false" customHeight="false" outlineLevel="0" collapsed="false">
      <c r="A2911" s="2" t="s">
        <v>8401</v>
      </c>
      <c r="B2911" s="20" t="n">
        <v>96</v>
      </c>
      <c r="C2911" s="20" t="n">
        <v>96</v>
      </c>
      <c r="D2911" s="21" t="n">
        <f aca="false">C2911/Summary!$B$4</f>
        <v>0.0064</v>
      </c>
      <c r="E2911" s="2" t="s">
        <v>48</v>
      </c>
      <c r="F2911" s="2" t="s">
        <v>35</v>
      </c>
      <c r="G2911" s="2" t="str">
        <f aca="false">IF(AND(E2911="No",F2911="No"),"Yes","No")</f>
        <v>No</v>
      </c>
      <c r="H2911" s="2" t="str">
        <f aca="false">IF(G2911="Yes",B2911,"")</f>
        <v/>
      </c>
    </row>
    <row r="2912" customFormat="false" ht="15" hidden="false" customHeight="false" outlineLevel="0" collapsed="false">
      <c r="A2912" s="2" t="s">
        <v>8402</v>
      </c>
      <c r="B2912" s="20" t="n">
        <v>96</v>
      </c>
      <c r="C2912" s="20" t="n">
        <v>96</v>
      </c>
      <c r="D2912" s="21" t="n">
        <f aca="false">C2912/Summary!$B$4</f>
        <v>0.0064</v>
      </c>
      <c r="E2912" s="2" t="s">
        <v>48</v>
      </c>
      <c r="F2912" s="2" t="s">
        <v>35</v>
      </c>
      <c r="G2912" s="2" t="str">
        <f aca="false">IF(AND(E2912="No",F2912="No"),"Yes","No")</f>
        <v>No</v>
      </c>
      <c r="H2912" s="2" t="str">
        <f aca="false">IF(G2912="Yes",B2912,"")</f>
        <v/>
      </c>
    </row>
    <row r="2913" customFormat="false" ht="15" hidden="false" customHeight="false" outlineLevel="0" collapsed="false">
      <c r="A2913" s="2" t="s">
        <v>8403</v>
      </c>
      <c r="B2913" s="20" t="n">
        <v>96</v>
      </c>
      <c r="C2913" s="20" t="n">
        <v>96</v>
      </c>
      <c r="D2913" s="21" t="n">
        <f aca="false">C2913/Summary!$B$4</f>
        <v>0.0064</v>
      </c>
      <c r="E2913" s="2" t="s">
        <v>48</v>
      </c>
      <c r="F2913" s="2" t="s">
        <v>35</v>
      </c>
      <c r="G2913" s="2" t="str">
        <f aca="false">IF(AND(E2913="No",F2913="No"),"Yes","No")</f>
        <v>No</v>
      </c>
      <c r="H2913" s="2" t="str">
        <f aca="false">IF(G2913="Yes",B2913,"")</f>
        <v/>
      </c>
    </row>
    <row r="2914" customFormat="false" ht="15" hidden="false" customHeight="false" outlineLevel="0" collapsed="false">
      <c r="A2914" s="2" t="s">
        <v>8404</v>
      </c>
      <c r="B2914" s="20" t="n">
        <v>96</v>
      </c>
      <c r="C2914" s="20" t="n">
        <v>96</v>
      </c>
      <c r="D2914" s="21" t="n">
        <f aca="false">C2914/Summary!$B$4</f>
        <v>0.0064</v>
      </c>
      <c r="E2914" s="2" t="s">
        <v>48</v>
      </c>
      <c r="F2914" s="2" t="s">
        <v>35</v>
      </c>
      <c r="G2914" s="2" t="str">
        <f aca="false">IF(AND(E2914="No",F2914="No"),"Yes","No")</f>
        <v>No</v>
      </c>
      <c r="H2914" s="2" t="str">
        <f aca="false">IF(G2914="Yes",B2914,"")</f>
        <v/>
      </c>
    </row>
    <row r="2915" customFormat="false" ht="15" hidden="false" customHeight="false" outlineLevel="0" collapsed="false">
      <c r="A2915" s="2" t="s">
        <v>8405</v>
      </c>
      <c r="B2915" s="20" t="n">
        <v>96</v>
      </c>
      <c r="C2915" s="20" t="n">
        <v>96</v>
      </c>
      <c r="D2915" s="21" t="n">
        <f aca="false">C2915/Summary!$B$4</f>
        <v>0.0064</v>
      </c>
      <c r="E2915" s="2" t="s">
        <v>48</v>
      </c>
      <c r="F2915" s="2" t="s">
        <v>35</v>
      </c>
      <c r="G2915" s="2" t="str">
        <f aca="false">IF(AND(E2915="No",F2915="No"),"Yes","No")</f>
        <v>No</v>
      </c>
      <c r="H2915" s="2" t="str">
        <f aca="false">IF(G2915="Yes",B2915,"")</f>
        <v/>
      </c>
    </row>
    <row r="2916" customFormat="false" ht="15" hidden="false" customHeight="false" outlineLevel="0" collapsed="false">
      <c r="A2916" s="2" t="s">
        <v>8406</v>
      </c>
      <c r="B2916" s="20" t="n">
        <v>96</v>
      </c>
      <c r="C2916" s="20" t="n">
        <v>96</v>
      </c>
      <c r="D2916" s="21" t="n">
        <f aca="false">C2916/Summary!$B$4</f>
        <v>0.0064</v>
      </c>
      <c r="E2916" s="2" t="s">
        <v>48</v>
      </c>
      <c r="F2916" s="2" t="s">
        <v>35</v>
      </c>
      <c r="G2916" s="2" t="str">
        <f aca="false">IF(AND(E2916="No",F2916="No"),"Yes","No")</f>
        <v>No</v>
      </c>
      <c r="H2916" s="2" t="str">
        <f aca="false">IF(G2916="Yes",B2916,"")</f>
        <v/>
      </c>
    </row>
    <row r="2917" customFormat="false" ht="15" hidden="false" customHeight="false" outlineLevel="0" collapsed="false">
      <c r="A2917" s="2" t="s">
        <v>8407</v>
      </c>
      <c r="B2917" s="20" t="n">
        <v>96</v>
      </c>
      <c r="C2917" s="20" t="n">
        <v>96</v>
      </c>
      <c r="D2917" s="21" t="n">
        <f aca="false">C2917/Summary!$B$4</f>
        <v>0.0064</v>
      </c>
      <c r="E2917" s="2" t="s">
        <v>48</v>
      </c>
      <c r="F2917" s="2" t="s">
        <v>35</v>
      </c>
      <c r="G2917" s="2" t="str">
        <f aca="false">IF(AND(E2917="No",F2917="No"),"Yes","No")</f>
        <v>No</v>
      </c>
      <c r="H2917" s="2" t="str">
        <f aca="false">IF(G2917="Yes",B2917,"")</f>
        <v/>
      </c>
    </row>
    <row r="2918" customFormat="false" ht="15" hidden="false" customHeight="false" outlineLevel="0" collapsed="false">
      <c r="A2918" s="2" t="s">
        <v>8408</v>
      </c>
      <c r="B2918" s="20" t="n">
        <v>96</v>
      </c>
      <c r="C2918" s="20" t="n">
        <v>95</v>
      </c>
      <c r="D2918" s="21" t="n">
        <f aca="false">C2918/Summary!$B$4</f>
        <v>0.00633333333333333</v>
      </c>
      <c r="E2918" s="2" t="s">
        <v>48</v>
      </c>
      <c r="F2918" s="2" t="s">
        <v>48</v>
      </c>
      <c r="G2918" s="2" t="str">
        <f aca="false">IF(AND(E2918="No",F2918="No"),"Yes","No")</f>
        <v>No</v>
      </c>
      <c r="H2918" s="2" t="str">
        <f aca="false">IF(G2918="Yes",B2918,"")</f>
        <v/>
      </c>
    </row>
    <row r="2919" customFormat="false" ht="15" hidden="false" customHeight="false" outlineLevel="0" collapsed="false">
      <c r="A2919" s="2" t="s">
        <v>8409</v>
      </c>
      <c r="B2919" s="20" t="n">
        <v>96</v>
      </c>
      <c r="C2919" s="20" t="n">
        <v>94</v>
      </c>
      <c r="D2919" s="21" t="n">
        <f aca="false">C2919/Summary!$B$4</f>
        <v>0.00626666666666667</v>
      </c>
      <c r="E2919" s="2" t="s">
        <v>48</v>
      </c>
      <c r="F2919" s="2" t="s">
        <v>48</v>
      </c>
      <c r="G2919" s="2" t="str">
        <f aca="false">IF(AND(E2919="No",F2919="No"),"Yes","No")</f>
        <v>No</v>
      </c>
      <c r="H2919" s="2" t="str">
        <f aca="false">IF(G2919="Yes",B2919,"")</f>
        <v/>
      </c>
    </row>
    <row r="2920" customFormat="false" ht="15" hidden="false" customHeight="false" outlineLevel="0" collapsed="false">
      <c r="A2920" s="2" t="s">
        <v>8410</v>
      </c>
      <c r="B2920" s="20" t="n">
        <v>96</v>
      </c>
      <c r="C2920" s="20" t="n">
        <v>96</v>
      </c>
      <c r="D2920" s="21" t="n">
        <f aca="false">C2920/Summary!$B$4</f>
        <v>0.0064</v>
      </c>
      <c r="E2920" s="2" t="s">
        <v>48</v>
      </c>
      <c r="F2920" s="2" t="s">
        <v>35</v>
      </c>
      <c r="G2920" s="2" t="str">
        <f aca="false">IF(AND(E2920="No",F2920="No"),"Yes","No")</f>
        <v>No</v>
      </c>
      <c r="H2920" s="2" t="str">
        <f aca="false">IF(G2920="Yes",B2920,"")</f>
        <v/>
      </c>
    </row>
    <row r="2921" customFormat="false" ht="15" hidden="false" customHeight="false" outlineLevel="0" collapsed="false">
      <c r="A2921" s="2" t="s">
        <v>8411</v>
      </c>
      <c r="B2921" s="20" t="n">
        <v>96</v>
      </c>
      <c r="C2921" s="20" t="n">
        <v>96</v>
      </c>
      <c r="D2921" s="21" t="n">
        <f aca="false">C2921/Summary!$B$4</f>
        <v>0.0064</v>
      </c>
      <c r="E2921" s="2" t="s">
        <v>48</v>
      </c>
      <c r="F2921" s="2" t="s">
        <v>35</v>
      </c>
      <c r="G2921" s="2" t="str">
        <f aca="false">IF(AND(E2921="No",F2921="No"),"Yes","No")</f>
        <v>No</v>
      </c>
      <c r="H2921" s="2" t="str">
        <f aca="false">IF(G2921="Yes",B2921,"")</f>
        <v/>
      </c>
    </row>
    <row r="2922" customFormat="false" ht="15" hidden="false" customHeight="false" outlineLevel="0" collapsed="false">
      <c r="A2922" s="2" t="s">
        <v>8412</v>
      </c>
      <c r="B2922" s="20" t="n">
        <v>96</v>
      </c>
      <c r="C2922" s="20" t="n">
        <v>95</v>
      </c>
      <c r="D2922" s="21" t="n">
        <f aca="false">C2922/Summary!$B$4</f>
        <v>0.00633333333333333</v>
      </c>
      <c r="E2922" s="2" t="s">
        <v>48</v>
      </c>
      <c r="F2922" s="2" t="s">
        <v>35</v>
      </c>
      <c r="G2922" s="2" t="str">
        <f aca="false">IF(AND(E2922="No",F2922="No"),"Yes","No")</f>
        <v>No</v>
      </c>
      <c r="H2922" s="2" t="str">
        <f aca="false">IF(G2922="Yes",B2922,"")</f>
        <v/>
      </c>
    </row>
    <row r="2923" customFormat="false" ht="15" hidden="false" customHeight="false" outlineLevel="0" collapsed="false">
      <c r="A2923" s="2" t="s">
        <v>8413</v>
      </c>
      <c r="B2923" s="20" t="n">
        <v>96</v>
      </c>
      <c r="C2923" s="20" t="n">
        <v>96</v>
      </c>
      <c r="D2923" s="21" t="n">
        <f aca="false">C2923/Summary!$B$4</f>
        <v>0.0064</v>
      </c>
      <c r="E2923" s="2" t="s">
        <v>48</v>
      </c>
      <c r="F2923" s="2" t="s">
        <v>35</v>
      </c>
      <c r="G2923" s="2" t="str">
        <f aca="false">IF(AND(E2923="No",F2923="No"),"Yes","No")</f>
        <v>No</v>
      </c>
      <c r="H2923" s="2" t="str">
        <f aca="false">IF(G2923="Yes",B2923,"")</f>
        <v/>
      </c>
    </row>
    <row r="2924" customFormat="false" ht="15" hidden="false" customHeight="false" outlineLevel="0" collapsed="false">
      <c r="A2924" s="2" t="s">
        <v>8414</v>
      </c>
      <c r="B2924" s="20" t="n">
        <v>96</v>
      </c>
      <c r="C2924" s="20" t="n">
        <v>95</v>
      </c>
      <c r="D2924" s="21" t="n">
        <f aca="false">C2924/Summary!$B$4</f>
        <v>0.00633333333333333</v>
      </c>
      <c r="E2924" s="2" t="s">
        <v>35</v>
      </c>
      <c r="F2924" s="2" t="s">
        <v>48</v>
      </c>
      <c r="G2924" s="2" t="str">
        <f aca="false">IF(AND(E2924="No",F2924="No"),"Yes","No")</f>
        <v>No</v>
      </c>
      <c r="H2924" s="2" t="str">
        <f aca="false">IF(G2924="Yes",B2924,"")</f>
        <v/>
      </c>
    </row>
    <row r="2925" customFormat="false" ht="15" hidden="false" customHeight="false" outlineLevel="0" collapsed="false">
      <c r="A2925" s="2" t="s">
        <v>8415</v>
      </c>
      <c r="B2925" s="20" t="n">
        <v>96</v>
      </c>
      <c r="C2925" s="20" t="n">
        <v>96</v>
      </c>
      <c r="D2925" s="21" t="n">
        <f aca="false">C2925/Summary!$B$4</f>
        <v>0.0064</v>
      </c>
      <c r="E2925" s="2" t="s">
        <v>48</v>
      </c>
      <c r="F2925" s="2" t="s">
        <v>35</v>
      </c>
      <c r="G2925" s="2" t="str">
        <f aca="false">IF(AND(E2925="No",F2925="No"),"Yes","No")</f>
        <v>No</v>
      </c>
      <c r="H2925" s="2" t="str">
        <f aca="false">IF(G2925="Yes",B2925,"")</f>
        <v/>
      </c>
    </row>
    <row r="2926" customFormat="false" ht="15" hidden="false" customHeight="false" outlineLevel="0" collapsed="false">
      <c r="A2926" s="2" t="s">
        <v>8416</v>
      </c>
      <c r="B2926" s="20" t="n">
        <v>96</v>
      </c>
      <c r="C2926" s="20" t="n">
        <v>96</v>
      </c>
      <c r="D2926" s="21" t="n">
        <f aca="false">C2926/Summary!$B$4</f>
        <v>0.0064</v>
      </c>
      <c r="E2926" s="2" t="s">
        <v>48</v>
      </c>
      <c r="F2926" s="2" t="s">
        <v>35</v>
      </c>
      <c r="G2926" s="2" t="str">
        <f aca="false">IF(AND(E2926="No",F2926="No"),"Yes","No")</f>
        <v>No</v>
      </c>
      <c r="H2926" s="2" t="str">
        <f aca="false">IF(G2926="Yes",B2926,"")</f>
        <v/>
      </c>
    </row>
    <row r="2927" customFormat="false" ht="15" hidden="false" customHeight="false" outlineLevel="0" collapsed="false">
      <c r="A2927" s="2" t="s">
        <v>8417</v>
      </c>
      <c r="B2927" s="20" t="n">
        <v>96</v>
      </c>
      <c r="C2927" s="20" t="n">
        <v>96</v>
      </c>
      <c r="D2927" s="21" t="n">
        <f aca="false">C2927/Summary!$B$4</f>
        <v>0.0064</v>
      </c>
      <c r="E2927" s="2" t="s">
        <v>48</v>
      </c>
      <c r="F2927" s="2" t="s">
        <v>35</v>
      </c>
      <c r="G2927" s="2" t="str">
        <f aca="false">IF(AND(E2927="No",F2927="No"),"Yes","No")</f>
        <v>No</v>
      </c>
      <c r="H2927" s="2" t="str">
        <f aca="false">IF(G2927="Yes",B2927,"")</f>
        <v/>
      </c>
    </row>
    <row r="2928" customFormat="false" ht="15" hidden="false" customHeight="false" outlineLevel="0" collapsed="false">
      <c r="A2928" s="2" t="s">
        <v>8418</v>
      </c>
      <c r="B2928" s="20" t="n">
        <v>96</v>
      </c>
      <c r="C2928" s="20" t="n">
        <v>96</v>
      </c>
      <c r="D2928" s="21" t="n">
        <f aca="false">C2928/Summary!$B$4</f>
        <v>0.0064</v>
      </c>
      <c r="E2928" s="2" t="s">
        <v>48</v>
      </c>
      <c r="F2928" s="2" t="s">
        <v>35</v>
      </c>
      <c r="G2928" s="2" t="str">
        <f aca="false">IF(AND(E2928="No",F2928="No"),"Yes","No")</f>
        <v>No</v>
      </c>
      <c r="H2928" s="2" t="str">
        <f aca="false">IF(G2928="Yes",B2928,"")</f>
        <v/>
      </c>
    </row>
    <row r="2929" customFormat="false" ht="15" hidden="false" customHeight="false" outlineLevel="0" collapsed="false">
      <c r="A2929" s="2" t="s">
        <v>8419</v>
      </c>
      <c r="B2929" s="20" t="n">
        <v>96</v>
      </c>
      <c r="C2929" s="20" t="n">
        <v>96</v>
      </c>
      <c r="D2929" s="21" t="n">
        <f aca="false">C2929/Summary!$B$4</f>
        <v>0.0064</v>
      </c>
      <c r="E2929" s="2" t="s">
        <v>48</v>
      </c>
      <c r="F2929" s="2" t="s">
        <v>48</v>
      </c>
      <c r="G2929" s="2" t="str">
        <f aca="false">IF(AND(E2929="No",F2929="No"),"Yes","No")</f>
        <v>No</v>
      </c>
      <c r="H2929" s="2" t="str">
        <f aca="false">IF(G2929="Yes",B2929,"")</f>
        <v/>
      </c>
    </row>
    <row r="2930" customFormat="false" ht="15" hidden="false" customHeight="false" outlineLevel="0" collapsed="false">
      <c r="A2930" s="2" t="s">
        <v>8420</v>
      </c>
      <c r="B2930" s="20" t="n">
        <v>96</v>
      </c>
      <c r="C2930" s="20" t="n">
        <v>96</v>
      </c>
      <c r="D2930" s="21" t="n">
        <f aca="false">C2930/Summary!$B$4</f>
        <v>0.0064</v>
      </c>
      <c r="E2930" s="2" t="s">
        <v>48</v>
      </c>
      <c r="F2930" s="2" t="s">
        <v>35</v>
      </c>
      <c r="G2930" s="2" t="str">
        <f aca="false">IF(AND(E2930="No",F2930="No"),"Yes","No")</f>
        <v>No</v>
      </c>
      <c r="H2930" s="2" t="str">
        <f aca="false">IF(G2930="Yes",B2930,"")</f>
        <v/>
      </c>
    </row>
    <row r="2931" customFormat="false" ht="15" hidden="false" customHeight="false" outlineLevel="0" collapsed="false">
      <c r="A2931" s="2" t="s">
        <v>8421</v>
      </c>
      <c r="B2931" s="20" t="n">
        <v>96</v>
      </c>
      <c r="C2931" s="20" t="n">
        <v>96</v>
      </c>
      <c r="D2931" s="21" t="n">
        <f aca="false">C2931/Summary!$B$4</f>
        <v>0.0064</v>
      </c>
      <c r="E2931" s="2" t="s">
        <v>48</v>
      </c>
      <c r="F2931" s="2" t="s">
        <v>35</v>
      </c>
      <c r="G2931" s="2" t="str">
        <f aca="false">IF(AND(E2931="No",F2931="No"),"Yes","No")</f>
        <v>No</v>
      </c>
      <c r="H2931" s="2" t="str">
        <f aca="false">IF(G2931="Yes",B2931,"")</f>
        <v/>
      </c>
    </row>
    <row r="2932" customFormat="false" ht="15" hidden="false" customHeight="false" outlineLevel="0" collapsed="false">
      <c r="A2932" s="2" t="s">
        <v>8422</v>
      </c>
      <c r="B2932" s="20" t="n">
        <v>96</v>
      </c>
      <c r="C2932" s="20" t="n">
        <v>96</v>
      </c>
      <c r="D2932" s="21" t="n">
        <f aca="false">C2932/Summary!$B$4</f>
        <v>0.0064</v>
      </c>
      <c r="E2932" s="2" t="s">
        <v>48</v>
      </c>
      <c r="F2932" s="2" t="s">
        <v>48</v>
      </c>
      <c r="G2932" s="2" t="str">
        <f aca="false">IF(AND(E2932="No",F2932="No"),"Yes","No")</f>
        <v>No</v>
      </c>
      <c r="H2932" s="2" t="str">
        <f aca="false">IF(G2932="Yes",B2932,"")</f>
        <v/>
      </c>
    </row>
    <row r="2933" customFormat="false" ht="15" hidden="false" customHeight="false" outlineLevel="0" collapsed="false">
      <c r="A2933" s="2" t="s">
        <v>8423</v>
      </c>
      <c r="B2933" s="20" t="n">
        <v>96</v>
      </c>
      <c r="C2933" s="20" t="n">
        <v>96</v>
      </c>
      <c r="D2933" s="21" t="n">
        <f aca="false">C2933/Summary!$B$4</f>
        <v>0.0064</v>
      </c>
      <c r="E2933" s="2" t="s">
        <v>35</v>
      </c>
      <c r="F2933" s="2" t="s">
        <v>48</v>
      </c>
      <c r="G2933" s="2" t="str">
        <f aca="false">IF(AND(E2933="No",F2933="No"),"Yes","No")</f>
        <v>No</v>
      </c>
      <c r="H2933" s="2" t="str">
        <f aca="false">IF(G2933="Yes",B2933,"")</f>
        <v/>
      </c>
    </row>
    <row r="2934" customFormat="false" ht="15" hidden="false" customHeight="false" outlineLevel="0" collapsed="false">
      <c r="A2934" s="2" t="s">
        <v>8424</v>
      </c>
      <c r="B2934" s="20" t="n">
        <v>96</v>
      </c>
      <c r="C2934" s="20" t="n">
        <v>96</v>
      </c>
      <c r="D2934" s="21" t="n">
        <f aca="false">C2934/Summary!$B$4</f>
        <v>0.0064</v>
      </c>
      <c r="E2934" s="2" t="s">
        <v>48</v>
      </c>
      <c r="F2934" s="2" t="s">
        <v>48</v>
      </c>
      <c r="G2934" s="2" t="str">
        <f aca="false">IF(AND(E2934="No",F2934="No"),"Yes","No")</f>
        <v>No</v>
      </c>
      <c r="H2934" s="2" t="str">
        <f aca="false">IF(G2934="Yes",B2934,"")</f>
        <v/>
      </c>
    </row>
    <row r="2935" customFormat="false" ht="15" hidden="false" customHeight="false" outlineLevel="0" collapsed="false">
      <c r="A2935" s="2" t="s">
        <v>8425</v>
      </c>
      <c r="B2935" s="20" t="n">
        <v>96</v>
      </c>
      <c r="C2935" s="20" t="n">
        <v>96</v>
      </c>
      <c r="D2935" s="21" t="n">
        <f aca="false">C2935/Summary!$B$4</f>
        <v>0.0064</v>
      </c>
      <c r="E2935" s="2" t="s">
        <v>48</v>
      </c>
      <c r="F2935" s="2" t="s">
        <v>35</v>
      </c>
      <c r="G2935" s="2" t="str">
        <f aca="false">IF(AND(E2935="No",F2935="No"),"Yes","No")</f>
        <v>No</v>
      </c>
      <c r="H2935" s="2" t="str">
        <f aca="false">IF(G2935="Yes",B2935,"")</f>
        <v/>
      </c>
    </row>
    <row r="2936" customFormat="false" ht="15" hidden="false" customHeight="false" outlineLevel="0" collapsed="false">
      <c r="A2936" s="2" t="s">
        <v>8426</v>
      </c>
      <c r="B2936" s="20" t="n">
        <v>96</v>
      </c>
      <c r="C2936" s="20" t="n">
        <v>96</v>
      </c>
      <c r="D2936" s="21" t="n">
        <f aca="false">C2936/Summary!$B$4</f>
        <v>0.0064</v>
      </c>
      <c r="E2936" s="2" t="s">
        <v>48</v>
      </c>
      <c r="F2936" s="2" t="s">
        <v>35</v>
      </c>
      <c r="G2936" s="2" t="str">
        <f aca="false">IF(AND(E2936="No",F2936="No"),"Yes","No")</f>
        <v>No</v>
      </c>
      <c r="H2936" s="2" t="str">
        <f aca="false">IF(G2936="Yes",B2936,"")</f>
        <v/>
      </c>
    </row>
    <row r="2937" customFormat="false" ht="15" hidden="false" customHeight="false" outlineLevel="0" collapsed="false">
      <c r="A2937" s="2" t="s">
        <v>8427</v>
      </c>
      <c r="B2937" s="20" t="n">
        <v>96</v>
      </c>
      <c r="C2937" s="20" t="n">
        <v>96</v>
      </c>
      <c r="D2937" s="21" t="n">
        <f aca="false">C2937/Summary!$B$4</f>
        <v>0.0064</v>
      </c>
      <c r="E2937" s="2" t="s">
        <v>48</v>
      </c>
      <c r="F2937" s="2" t="s">
        <v>35</v>
      </c>
      <c r="G2937" s="2" t="str">
        <f aca="false">IF(AND(E2937="No",F2937="No"),"Yes","No")</f>
        <v>No</v>
      </c>
      <c r="H2937" s="2" t="str">
        <f aca="false">IF(G2937="Yes",B2937,"")</f>
        <v/>
      </c>
    </row>
    <row r="2938" customFormat="false" ht="15" hidden="false" customHeight="false" outlineLevel="0" collapsed="false">
      <c r="A2938" s="2" t="s">
        <v>8428</v>
      </c>
      <c r="B2938" s="20" t="n">
        <v>96</v>
      </c>
      <c r="C2938" s="20" t="n">
        <v>95</v>
      </c>
      <c r="D2938" s="21" t="n">
        <f aca="false">C2938/Summary!$B$4</f>
        <v>0.00633333333333333</v>
      </c>
      <c r="E2938" s="2" t="s">
        <v>48</v>
      </c>
      <c r="F2938" s="2" t="s">
        <v>48</v>
      </c>
      <c r="G2938" s="2" t="str">
        <f aca="false">IF(AND(E2938="No",F2938="No"),"Yes","No")</f>
        <v>No</v>
      </c>
      <c r="H2938" s="2" t="str">
        <f aca="false">IF(G2938="Yes",B2938,"")</f>
        <v/>
      </c>
    </row>
    <row r="2939" customFormat="false" ht="15" hidden="false" customHeight="false" outlineLevel="0" collapsed="false">
      <c r="A2939" s="2" t="s">
        <v>8429</v>
      </c>
      <c r="B2939" s="20" t="n">
        <v>96</v>
      </c>
      <c r="C2939" s="20" t="n">
        <v>96</v>
      </c>
      <c r="D2939" s="21" t="n">
        <f aca="false">C2939/Summary!$B$4</f>
        <v>0.0064</v>
      </c>
      <c r="E2939" s="2" t="s">
        <v>48</v>
      </c>
      <c r="F2939" s="2" t="s">
        <v>48</v>
      </c>
      <c r="G2939" s="2" t="str">
        <f aca="false">IF(AND(E2939="No",F2939="No"),"Yes","No")</f>
        <v>No</v>
      </c>
      <c r="H2939" s="2" t="str">
        <f aca="false">IF(G2939="Yes",B2939,"")</f>
        <v/>
      </c>
    </row>
    <row r="2940" customFormat="false" ht="15" hidden="false" customHeight="false" outlineLevel="0" collapsed="false">
      <c r="A2940" s="2" t="s">
        <v>8430</v>
      </c>
      <c r="B2940" s="20" t="n">
        <v>96</v>
      </c>
      <c r="C2940" s="20" t="n">
        <v>96</v>
      </c>
      <c r="D2940" s="21" t="n">
        <f aca="false">C2940/Summary!$B$4</f>
        <v>0.0064</v>
      </c>
      <c r="E2940" s="2" t="s">
        <v>48</v>
      </c>
      <c r="F2940" s="2" t="s">
        <v>35</v>
      </c>
      <c r="G2940" s="2" t="str">
        <f aca="false">IF(AND(E2940="No",F2940="No"),"Yes","No")</f>
        <v>No</v>
      </c>
      <c r="H2940" s="2" t="str">
        <f aca="false">IF(G2940="Yes",B2940,"")</f>
        <v/>
      </c>
    </row>
    <row r="2941" customFormat="false" ht="15" hidden="false" customHeight="false" outlineLevel="0" collapsed="false">
      <c r="A2941" s="2" t="s">
        <v>8431</v>
      </c>
      <c r="B2941" s="20" t="n">
        <v>96</v>
      </c>
      <c r="C2941" s="20" t="n">
        <v>96</v>
      </c>
      <c r="D2941" s="21" t="n">
        <f aca="false">C2941/Summary!$B$4</f>
        <v>0.0064</v>
      </c>
      <c r="E2941" s="2" t="s">
        <v>48</v>
      </c>
      <c r="F2941" s="2" t="s">
        <v>35</v>
      </c>
      <c r="G2941" s="2" t="str">
        <f aca="false">IF(AND(E2941="No",F2941="No"),"Yes","No")</f>
        <v>No</v>
      </c>
      <c r="H2941" s="2" t="str">
        <f aca="false">IF(G2941="Yes",B2941,"")</f>
        <v/>
      </c>
    </row>
    <row r="2942" customFormat="false" ht="15" hidden="false" customHeight="false" outlineLevel="0" collapsed="false">
      <c r="A2942" s="2" t="s">
        <v>8432</v>
      </c>
      <c r="B2942" s="20" t="n">
        <v>96</v>
      </c>
      <c r="C2942" s="20" t="n">
        <v>95</v>
      </c>
      <c r="D2942" s="21" t="n">
        <f aca="false">C2942/Summary!$B$4</f>
        <v>0.00633333333333333</v>
      </c>
      <c r="E2942" s="2" t="s">
        <v>48</v>
      </c>
      <c r="F2942" s="2" t="s">
        <v>48</v>
      </c>
      <c r="G2942" s="2" t="str">
        <f aca="false">IF(AND(E2942="No",F2942="No"),"Yes","No")</f>
        <v>No</v>
      </c>
      <c r="H2942" s="2" t="str">
        <f aca="false">IF(G2942="Yes",B2942,"")</f>
        <v/>
      </c>
    </row>
    <row r="2943" customFormat="false" ht="15" hidden="false" customHeight="false" outlineLevel="0" collapsed="false">
      <c r="A2943" s="2" t="s">
        <v>8433</v>
      </c>
      <c r="B2943" s="20" t="n">
        <v>96</v>
      </c>
      <c r="C2943" s="20" t="n">
        <v>95</v>
      </c>
      <c r="D2943" s="21" t="n">
        <f aca="false">C2943/Summary!$B$4</f>
        <v>0.00633333333333333</v>
      </c>
      <c r="E2943" s="2" t="s">
        <v>48</v>
      </c>
      <c r="F2943" s="2" t="s">
        <v>48</v>
      </c>
      <c r="G2943" s="2" t="str">
        <f aca="false">IF(AND(E2943="No",F2943="No"),"Yes","No")</f>
        <v>No</v>
      </c>
      <c r="H2943" s="2" t="str">
        <f aca="false">IF(G2943="Yes",B2943,"")</f>
        <v/>
      </c>
    </row>
    <row r="2944" customFormat="false" ht="15" hidden="false" customHeight="false" outlineLevel="0" collapsed="false">
      <c r="A2944" s="2" t="s">
        <v>8434</v>
      </c>
      <c r="B2944" s="20" t="n">
        <v>96</v>
      </c>
      <c r="C2944" s="20" t="n">
        <v>96</v>
      </c>
      <c r="D2944" s="21" t="n">
        <f aca="false">C2944/Summary!$B$4</f>
        <v>0.0064</v>
      </c>
      <c r="E2944" s="2" t="s">
        <v>48</v>
      </c>
      <c r="F2944" s="2" t="s">
        <v>35</v>
      </c>
      <c r="G2944" s="2" t="str">
        <f aca="false">IF(AND(E2944="No",F2944="No"),"Yes","No")</f>
        <v>No</v>
      </c>
      <c r="H2944" s="2" t="str">
        <f aca="false">IF(G2944="Yes",B2944,"")</f>
        <v/>
      </c>
    </row>
    <row r="2945" customFormat="false" ht="15" hidden="false" customHeight="false" outlineLevel="0" collapsed="false">
      <c r="A2945" s="2" t="s">
        <v>8435</v>
      </c>
      <c r="B2945" s="20" t="n">
        <v>96</v>
      </c>
      <c r="C2945" s="20" t="n">
        <v>96</v>
      </c>
      <c r="D2945" s="21" t="n">
        <f aca="false">C2945/Summary!$B$4</f>
        <v>0.0064</v>
      </c>
      <c r="E2945" s="2" t="s">
        <v>48</v>
      </c>
      <c r="F2945" s="2" t="s">
        <v>35</v>
      </c>
      <c r="G2945" s="2" t="str">
        <f aca="false">IF(AND(E2945="No",F2945="No"),"Yes","No")</f>
        <v>No</v>
      </c>
      <c r="H2945" s="2" t="str">
        <f aca="false">IF(G2945="Yes",B2945,"")</f>
        <v/>
      </c>
    </row>
    <row r="2946" customFormat="false" ht="15" hidden="false" customHeight="false" outlineLevel="0" collapsed="false">
      <c r="A2946" s="2" t="s">
        <v>8436</v>
      </c>
      <c r="B2946" s="20" t="n">
        <v>96</v>
      </c>
      <c r="C2946" s="20" t="n">
        <v>96</v>
      </c>
      <c r="D2946" s="21" t="n">
        <f aca="false">C2946/Summary!$B$4</f>
        <v>0.0064</v>
      </c>
      <c r="E2946" s="2" t="s">
        <v>48</v>
      </c>
      <c r="F2946" s="2" t="s">
        <v>35</v>
      </c>
      <c r="G2946" s="2" t="str">
        <f aca="false">IF(AND(E2946="No",F2946="No"),"Yes","No")</f>
        <v>No</v>
      </c>
      <c r="H2946" s="2" t="str">
        <f aca="false">IF(G2946="Yes",B2946,"")</f>
        <v/>
      </c>
    </row>
    <row r="2947" customFormat="false" ht="15" hidden="false" customHeight="false" outlineLevel="0" collapsed="false">
      <c r="A2947" s="2" t="s">
        <v>8437</v>
      </c>
      <c r="B2947" s="20" t="n">
        <v>96</v>
      </c>
      <c r="C2947" s="20" t="n">
        <v>96</v>
      </c>
      <c r="D2947" s="21" t="n">
        <f aca="false">C2947/Summary!$B$4</f>
        <v>0.0064</v>
      </c>
      <c r="E2947" s="2" t="s">
        <v>48</v>
      </c>
      <c r="F2947" s="2" t="s">
        <v>48</v>
      </c>
      <c r="G2947" s="2" t="str">
        <f aca="false">IF(AND(E2947="No",F2947="No"),"Yes","No")</f>
        <v>No</v>
      </c>
      <c r="H2947" s="2" t="str">
        <f aca="false">IF(G2947="Yes",B2947,"")</f>
        <v/>
      </c>
    </row>
    <row r="2948" customFormat="false" ht="15" hidden="false" customHeight="false" outlineLevel="0" collapsed="false">
      <c r="A2948" s="2" t="s">
        <v>8438</v>
      </c>
      <c r="B2948" s="20" t="n">
        <v>96</v>
      </c>
      <c r="C2948" s="20" t="n">
        <v>95</v>
      </c>
      <c r="D2948" s="21" t="n">
        <f aca="false">C2948/Summary!$B$4</f>
        <v>0.00633333333333333</v>
      </c>
      <c r="E2948" s="2" t="s">
        <v>35</v>
      </c>
      <c r="F2948" s="2" t="s">
        <v>48</v>
      </c>
      <c r="G2948" s="2" t="str">
        <f aca="false">IF(AND(E2948="No",F2948="No"),"Yes","No")</f>
        <v>No</v>
      </c>
      <c r="H2948" s="2" t="str">
        <f aca="false">IF(G2948="Yes",B2948,"")</f>
        <v/>
      </c>
    </row>
    <row r="2949" customFormat="false" ht="15" hidden="false" customHeight="false" outlineLevel="0" collapsed="false">
      <c r="A2949" s="2" t="s">
        <v>8439</v>
      </c>
      <c r="B2949" s="20" t="n">
        <v>96</v>
      </c>
      <c r="C2949" s="20" t="n">
        <v>96</v>
      </c>
      <c r="D2949" s="21" t="n">
        <f aca="false">C2949/Summary!$B$4</f>
        <v>0.0064</v>
      </c>
      <c r="E2949" s="2" t="s">
        <v>48</v>
      </c>
      <c r="F2949" s="2" t="s">
        <v>35</v>
      </c>
      <c r="G2949" s="2" t="str">
        <f aca="false">IF(AND(E2949="No",F2949="No"),"Yes","No")</f>
        <v>No</v>
      </c>
      <c r="H2949" s="2" t="str">
        <f aca="false">IF(G2949="Yes",B2949,"")</f>
        <v/>
      </c>
    </row>
    <row r="2950" customFormat="false" ht="15" hidden="false" customHeight="false" outlineLevel="0" collapsed="false">
      <c r="A2950" s="2" t="s">
        <v>8440</v>
      </c>
      <c r="B2950" s="20" t="n">
        <v>96</v>
      </c>
      <c r="C2950" s="20" t="n">
        <v>96</v>
      </c>
      <c r="D2950" s="21" t="n">
        <f aca="false">C2950/Summary!$B$4</f>
        <v>0.0064</v>
      </c>
      <c r="E2950" s="2" t="s">
        <v>48</v>
      </c>
      <c r="F2950" s="2" t="s">
        <v>35</v>
      </c>
      <c r="G2950" s="2" t="str">
        <f aca="false">IF(AND(E2950="No",F2950="No"),"Yes","No")</f>
        <v>No</v>
      </c>
      <c r="H2950" s="2" t="str">
        <f aca="false">IF(G2950="Yes",B2950,"")</f>
        <v/>
      </c>
    </row>
    <row r="2951" customFormat="false" ht="15" hidden="false" customHeight="false" outlineLevel="0" collapsed="false">
      <c r="A2951" s="2" t="s">
        <v>8441</v>
      </c>
      <c r="B2951" s="20" t="n">
        <v>96</v>
      </c>
      <c r="C2951" s="20" t="n">
        <v>96</v>
      </c>
      <c r="D2951" s="21" t="n">
        <f aca="false">C2951/Summary!$B$4</f>
        <v>0.0064</v>
      </c>
      <c r="E2951" s="2" t="s">
        <v>48</v>
      </c>
      <c r="F2951" s="2" t="s">
        <v>35</v>
      </c>
      <c r="G2951" s="2" t="str">
        <f aca="false">IF(AND(E2951="No",F2951="No"),"Yes","No")</f>
        <v>No</v>
      </c>
      <c r="H2951" s="2" t="str">
        <f aca="false">IF(G2951="Yes",B2951,"")</f>
        <v/>
      </c>
    </row>
    <row r="2952" customFormat="false" ht="15" hidden="false" customHeight="false" outlineLevel="0" collapsed="false">
      <c r="A2952" s="2" t="s">
        <v>8442</v>
      </c>
      <c r="B2952" s="20" t="n">
        <v>96</v>
      </c>
      <c r="C2952" s="20" t="n">
        <v>96</v>
      </c>
      <c r="D2952" s="21" t="n">
        <f aca="false">C2952/Summary!$B$4</f>
        <v>0.0064</v>
      </c>
      <c r="E2952" s="2" t="s">
        <v>48</v>
      </c>
      <c r="F2952" s="2" t="s">
        <v>35</v>
      </c>
      <c r="G2952" s="2" t="str">
        <f aca="false">IF(AND(E2952="No",F2952="No"),"Yes","No")</f>
        <v>No</v>
      </c>
      <c r="H2952" s="2" t="str">
        <f aca="false">IF(G2952="Yes",B2952,"")</f>
        <v/>
      </c>
    </row>
    <row r="2953" customFormat="false" ht="15" hidden="false" customHeight="false" outlineLevel="0" collapsed="false">
      <c r="A2953" s="2" t="s">
        <v>8443</v>
      </c>
      <c r="B2953" s="20" t="n">
        <v>96</v>
      </c>
      <c r="C2953" s="20" t="n">
        <v>96</v>
      </c>
      <c r="D2953" s="21" t="n">
        <f aca="false">C2953/Summary!$B$4</f>
        <v>0.0064</v>
      </c>
      <c r="E2953" s="2" t="s">
        <v>48</v>
      </c>
      <c r="F2953" s="2" t="s">
        <v>35</v>
      </c>
      <c r="G2953" s="2" t="str">
        <f aca="false">IF(AND(E2953="No",F2953="No"),"Yes","No")</f>
        <v>No</v>
      </c>
      <c r="H2953" s="2" t="str">
        <f aca="false">IF(G2953="Yes",B2953,"")</f>
        <v/>
      </c>
    </row>
    <row r="2954" customFormat="false" ht="15" hidden="false" customHeight="false" outlineLevel="0" collapsed="false">
      <c r="A2954" s="2" t="s">
        <v>8444</v>
      </c>
      <c r="B2954" s="20" t="n">
        <v>96</v>
      </c>
      <c r="C2954" s="20" t="n">
        <v>96</v>
      </c>
      <c r="D2954" s="21" t="n">
        <f aca="false">C2954/Summary!$B$4</f>
        <v>0.0064</v>
      </c>
      <c r="E2954" s="2" t="s">
        <v>48</v>
      </c>
      <c r="F2954" s="2" t="s">
        <v>48</v>
      </c>
      <c r="G2954" s="2" t="str">
        <f aca="false">IF(AND(E2954="No",F2954="No"),"Yes","No")</f>
        <v>No</v>
      </c>
      <c r="H2954" s="2" t="str">
        <f aca="false">IF(G2954="Yes",B2954,"")</f>
        <v/>
      </c>
    </row>
    <row r="2955" customFormat="false" ht="15" hidden="false" customHeight="false" outlineLevel="0" collapsed="false">
      <c r="A2955" s="2" t="s">
        <v>8445</v>
      </c>
      <c r="B2955" s="20" t="n">
        <v>96</v>
      </c>
      <c r="C2955" s="20" t="n">
        <v>96</v>
      </c>
      <c r="D2955" s="21" t="n">
        <f aca="false">C2955/Summary!$B$4</f>
        <v>0.0064</v>
      </c>
      <c r="E2955" s="2" t="s">
        <v>48</v>
      </c>
      <c r="F2955" s="2" t="s">
        <v>35</v>
      </c>
      <c r="G2955" s="2" t="str">
        <f aca="false">IF(AND(E2955="No",F2955="No"),"Yes","No")</f>
        <v>No</v>
      </c>
      <c r="H2955" s="2" t="str">
        <f aca="false">IF(G2955="Yes",B2955,"")</f>
        <v/>
      </c>
    </row>
    <row r="2956" customFormat="false" ht="15" hidden="false" customHeight="false" outlineLevel="0" collapsed="false">
      <c r="A2956" s="2" t="s">
        <v>8446</v>
      </c>
      <c r="B2956" s="20" t="n">
        <v>96</v>
      </c>
      <c r="C2956" s="20" t="n">
        <v>96</v>
      </c>
      <c r="D2956" s="21" t="n">
        <f aca="false">C2956/Summary!$B$4</f>
        <v>0.0064</v>
      </c>
      <c r="E2956" s="2" t="s">
        <v>48</v>
      </c>
      <c r="F2956" s="2" t="s">
        <v>48</v>
      </c>
      <c r="G2956" s="2" t="str">
        <f aca="false">IF(AND(E2956="No",F2956="No"),"Yes","No")</f>
        <v>No</v>
      </c>
      <c r="H2956" s="2" t="str">
        <f aca="false">IF(G2956="Yes",B2956,"")</f>
        <v/>
      </c>
    </row>
    <row r="2957" customFormat="false" ht="15" hidden="false" customHeight="false" outlineLevel="0" collapsed="false">
      <c r="A2957" s="2" t="s">
        <v>8447</v>
      </c>
      <c r="B2957" s="20" t="n">
        <v>96</v>
      </c>
      <c r="C2957" s="20" t="n">
        <v>95</v>
      </c>
      <c r="D2957" s="21" t="n">
        <f aca="false">C2957/Summary!$B$4</f>
        <v>0.00633333333333333</v>
      </c>
      <c r="E2957" s="2" t="s">
        <v>48</v>
      </c>
      <c r="F2957" s="2" t="s">
        <v>35</v>
      </c>
      <c r="G2957" s="2" t="str">
        <f aca="false">IF(AND(E2957="No",F2957="No"),"Yes","No")</f>
        <v>No</v>
      </c>
      <c r="H2957" s="2" t="str">
        <f aca="false">IF(G2957="Yes",B2957,"")</f>
        <v/>
      </c>
    </row>
    <row r="2958" customFormat="false" ht="15" hidden="false" customHeight="false" outlineLevel="0" collapsed="false">
      <c r="A2958" s="2" t="s">
        <v>8448</v>
      </c>
      <c r="B2958" s="20" t="n">
        <v>96</v>
      </c>
      <c r="C2958" s="20" t="n">
        <v>95</v>
      </c>
      <c r="D2958" s="21" t="n">
        <f aca="false">C2958/Summary!$B$4</f>
        <v>0.00633333333333333</v>
      </c>
      <c r="E2958" s="2" t="s">
        <v>48</v>
      </c>
      <c r="F2958" s="2" t="s">
        <v>35</v>
      </c>
      <c r="G2958" s="2" t="str">
        <f aca="false">IF(AND(E2958="No",F2958="No"),"Yes","No")</f>
        <v>No</v>
      </c>
      <c r="H2958" s="2" t="str">
        <f aca="false">IF(G2958="Yes",B2958,"")</f>
        <v/>
      </c>
    </row>
    <row r="2959" customFormat="false" ht="15" hidden="false" customHeight="false" outlineLevel="0" collapsed="false">
      <c r="A2959" s="2" t="s">
        <v>8449</v>
      </c>
      <c r="B2959" s="20" t="n">
        <v>96</v>
      </c>
      <c r="C2959" s="20" t="n">
        <v>95</v>
      </c>
      <c r="D2959" s="21" t="n">
        <f aca="false">C2959/Summary!$B$4</f>
        <v>0.00633333333333333</v>
      </c>
      <c r="E2959" s="2" t="s">
        <v>48</v>
      </c>
      <c r="F2959" s="2" t="s">
        <v>35</v>
      </c>
      <c r="G2959" s="2" t="str">
        <f aca="false">IF(AND(E2959="No",F2959="No"),"Yes","No")</f>
        <v>No</v>
      </c>
      <c r="H2959" s="2" t="str">
        <f aca="false">IF(G2959="Yes",B2959,"")</f>
        <v/>
      </c>
    </row>
    <row r="2960" customFormat="false" ht="15" hidden="false" customHeight="false" outlineLevel="0" collapsed="false">
      <c r="A2960" s="2" t="s">
        <v>8450</v>
      </c>
      <c r="B2960" s="20" t="n">
        <v>96</v>
      </c>
      <c r="C2960" s="20" t="n">
        <v>96</v>
      </c>
      <c r="D2960" s="21" t="n">
        <f aca="false">C2960/Summary!$B$4</f>
        <v>0.0064</v>
      </c>
      <c r="E2960" s="2" t="s">
        <v>48</v>
      </c>
      <c r="F2960" s="2" t="s">
        <v>35</v>
      </c>
      <c r="G2960" s="2" t="str">
        <f aca="false">IF(AND(E2960="No",F2960="No"),"Yes","No")</f>
        <v>No</v>
      </c>
      <c r="H2960" s="2" t="str">
        <f aca="false">IF(G2960="Yes",B2960,"")</f>
        <v/>
      </c>
    </row>
    <row r="2961" customFormat="false" ht="15" hidden="false" customHeight="false" outlineLevel="0" collapsed="false">
      <c r="A2961" s="2" t="s">
        <v>8451</v>
      </c>
      <c r="B2961" s="20" t="n">
        <v>96</v>
      </c>
      <c r="C2961" s="20" t="n">
        <v>96</v>
      </c>
      <c r="D2961" s="21" t="n">
        <f aca="false">C2961/Summary!$B$4</f>
        <v>0.0064</v>
      </c>
      <c r="E2961" s="2" t="s">
        <v>48</v>
      </c>
      <c r="F2961" s="2" t="s">
        <v>35</v>
      </c>
      <c r="G2961" s="2" t="str">
        <f aca="false">IF(AND(E2961="No",F2961="No"),"Yes","No")</f>
        <v>No</v>
      </c>
      <c r="H2961" s="2" t="str">
        <f aca="false">IF(G2961="Yes",B2961,"")</f>
        <v/>
      </c>
    </row>
    <row r="2962" customFormat="false" ht="15" hidden="false" customHeight="false" outlineLevel="0" collapsed="false">
      <c r="A2962" s="2" t="s">
        <v>8452</v>
      </c>
      <c r="B2962" s="20" t="n">
        <v>96</v>
      </c>
      <c r="C2962" s="20" t="n">
        <v>96</v>
      </c>
      <c r="D2962" s="21" t="n">
        <f aca="false">C2962/Summary!$B$4</f>
        <v>0.0064</v>
      </c>
      <c r="E2962" s="2" t="s">
        <v>48</v>
      </c>
      <c r="F2962" s="2" t="s">
        <v>48</v>
      </c>
      <c r="G2962" s="2" t="str">
        <f aca="false">IF(AND(E2962="No",F2962="No"),"Yes","No")</f>
        <v>No</v>
      </c>
      <c r="H2962" s="2" t="str">
        <f aca="false">IF(G2962="Yes",B2962,"")</f>
        <v/>
      </c>
    </row>
    <row r="2963" customFormat="false" ht="15" hidden="false" customHeight="false" outlineLevel="0" collapsed="false">
      <c r="A2963" s="2" t="s">
        <v>8453</v>
      </c>
      <c r="B2963" s="20" t="n">
        <v>96</v>
      </c>
      <c r="C2963" s="20" t="n">
        <v>96</v>
      </c>
      <c r="D2963" s="21" t="n">
        <f aca="false">C2963/Summary!$B$4</f>
        <v>0.0064</v>
      </c>
      <c r="E2963" s="2" t="s">
        <v>48</v>
      </c>
      <c r="F2963" s="2" t="s">
        <v>35</v>
      </c>
      <c r="G2963" s="2" t="str">
        <f aca="false">IF(AND(E2963="No",F2963="No"),"Yes","No")</f>
        <v>No</v>
      </c>
      <c r="H2963" s="2" t="str">
        <f aca="false">IF(G2963="Yes",B2963,"")</f>
        <v/>
      </c>
    </row>
    <row r="2964" customFormat="false" ht="15" hidden="false" customHeight="false" outlineLevel="0" collapsed="false">
      <c r="A2964" s="2" t="s">
        <v>8454</v>
      </c>
      <c r="B2964" s="20" t="n">
        <v>96</v>
      </c>
      <c r="C2964" s="20" t="n">
        <v>95</v>
      </c>
      <c r="D2964" s="21" t="n">
        <f aca="false">C2964/Summary!$B$4</f>
        <v>0.00633333333333333</v>
      </c>
      <c r="E2964" s="2" t="s">
        <v>48</v>
      </c>
      <c r="F2964" s="2" t="s">
        <v>35</v>
      </c>
      <c r="G2964" s="2" t="str">
        <f aca="false">IF(AND(E2964="No",F2964="No"),"Yes","No")</f>
        <v>No</v>
      </c>
      <c r="H2964" s="2" t="str">
        <f aca="false">IF(G2964="Yes",B2964,"")</f>
        <v/>
      </c>
    </row>
    <row r="2965" customFormat="false" ht="15" hidden="false" customHeight="false" outlineLevel="0" collapsed="false">
      <c r="A2965" s="2" t="s">
        <v>8455</v>
      </c>
      <c r="B2965" s="20" t="n">
        <v>96</v>
      </c>
      <c r="C2965" s="20" t="n">
        <v>94</v>
      </c>
      <c r="D2965" s="21" t="n">
        <f aca="false">C2965/Summary!$B$4</f>
        <v>0.00626666666666667</v>
      </c>
      <c r="E2965" s="2" t="s">
        <v>48</v>
      </c>
      <c r="F2965" s="2" t="s">
        <v>48</v>
      </c>
      <c r="G2965" s="2" t="str">
        <f aca="false">IF(AND(E2965="No",F2965="No"),"Yes","No")</f>
        <v>No</v>
      </c>
      <c r="H2965" s="2" t="str">
        <f aca="false">IF(G2965="Yes",B2965,"")</f>
        <v/>
      </c>
    </row>
    <row r="2966" customFormat="false" ht="15" hidden="false" customHeight="false" outlineLevel="0" collapsed="false">
      <c r="A2966" s="2" t="s">
        <v>8456</v>
      </c>
      <c r="B2966" s="20" t="n">
        <v>96</v>
      </c>
      <c r="C2966" s="20" t="n">
        <v>96</v>
      </c>
      <c r="D2966" s="21" t="n">
        <f aca="false">C2966/Summary!$B$4</f>
        <v>0.0064</v>
      </c>
      <c r="E2966" s="2" t="s">
        <v>48</v>
      </c>
      <c r="F2966" s="2" t="s">
        <v>48</v>
      </c>
      <c r="G2966" s="2" t="str">
        <f aca="false">IF(AND(E2966="No",F2966="No"),"Yes","No")</f>
        <v>No</v>
      </c>
      <c r="H2966" s="2" t="str">
        <f aca="false">IF(G2966="Yes",B2966,"")</f>
        <v/>
      </c>
    </row>
    <row r="2967" customFormat="false" ht="15" hidden="false" customHeight="false" outlineLevel="0" collapsed="false">
      <c r="A2967" s="2" t="s">
        <v>8457</v>
      </c>
      <c r="B2967" s="20" t="n">
        <v>96</v>
      </c>
      <c r="C2967" s="20" t="n">
        <v>96</v>
      </c>
      <c r="D2967" s="21" t="n">
        <f aca="false">C2967/Summary!$B$4</f>
        <v>0.0064</v>
      </c>
      <c r="E2967" s="2" t="s">
        <v>35</v>
      </c>
      <c r="F2967" s="2" t="s">
        <v>48</v>
      </c>
      <c r="G2967" s="2" t="str">
        <f aca="false">IF(AND(E2967="No",F2967="No"),"Yes","No")</f>
        <v>No</v>
      </c>
      <c r="H2967" s="2" t="str">
        <f aca="false">IF(G2967="Yes",B2967,"")</f>
        <v/>
      </c>
    </row>
    <row r="2968" customFormat="false" ht="15" hidden="false" customHeight="false" outlineLevel="0" collapsed="false">
      <c r="A2968" s="2" t="s">
        <v>8458</v>
      </c>
      <c r="B2968" s="20" t="n">
        <v>96</v>
      </c>
      <c r="C2968" s="20" t="n">
        <v>96</v>
      </c>
      <c r="D2968" s="21" t="n">
        <f aca="false">C2968/Summary!$B$4</f>
        <v>0.0064</v>
      </c>
      <c r="E2968" s="2" t="s">
        <v>48</v>
      </c>
      <c r="F2968" s="2" t="s">
        <v>35</v>
      </c>
      <c r="G2968" s="2" t="str">
        <f aca="false">IF(AND(E2968="No",F2968="No"),"Yes","No")</f>
        <v>No</v>
      </c>
      <c r="H2968" s="2" t="str">
        <f aca="false">IF(G2968="Yes",B2968,"")</f>
        <v/>
      </c>
    </row>
    <row r="2969" customFormat="false" ht="15" hidden="false" customHeight="false" outlineLevel="0" collapsed="false">
      <c r="A2969" s="2" t="s">
        <v>8459</v>
      </c>
      <c r="B2969" s="20" t="n">
        <v>96</v>
      </c>
      <c r="C2969" s="20" t="n">
        <v>96</v>
      </c>
      <c r="D2969" s="21" t="n">
        <f aca="false">C2969/Summary!$B$4</f>
        <v>0.0064</v>
      </c>
      <c r="E2969" s="2" t="s">
        <v>48</v>
      </c>
      <c r="F2969" s="2" t="s">
        <v>48</v>
      </c>
      <c r="G2969" s="2" t="str">
        <f aca="false">IF(AND(E2969="No",F2969="No"),"Yes","No")</f>
        <v>No</v>
      </c>
      <c r="H2969" s="2" t="str">
        <f aca="false">IF(G2969="Yes",B2969,"")</f>
        <v/>
      </c>
    </row>
    <row r="2970" customFormat="false" ht="15" hidden="false" customHeight="false" outlineLevel="0" collapsed="false">
      <c r="A2970" s="2" t="s">
        <v>8460</v>
      </c>
      <c r="B2970" s="20" t="n">
        <v>96</v>
      </c>
      <c r="C2970" s="20" t="n">
        <v>96</v>
      </c>
      <c r="D2970" s="21" t="n">
        <f aca="false">C2970/Summary!$B$4</f>
        <v>0.0064</v>
      </c>
      <c r="E2970" s="2" t="s">
        <v>48</v>
      </c>
      <c r="F2970" s="2" t="s">
        <v>35</v>
      </c>
      <c r="G2970" s="2" t="str">
        <f aca="false">IF(AND(E2970="No",F2970="No"),"Yes","No")</f>
        <v>No</v>
      </c>
      <c r="H2970" s="2" t="str">
        <f aca="false">IF(G2970="Yes",B2970,"")</f>
        <v/>
      </c>
    </row>
    <row r="2971" customFormat="false" ht="15" hidden="false" customHeight="false" outlineLevel="0" collapsed="false">
      <c r="A2971" s="2" t="s">
        <v>8461</v>
      </c>
      <c r="B2971" s="20" t="n">
        <v>96</v>
      </c>
      <c r="C2971" s="20" t="n">
        <v>96</v>
      </c>
      <c r="D2971" s="21" t="n">
        <f aca="false">C2971/Summary!$B$4</f>
        <v>0.0064</v>
      </c>
      <c r="E2971" s="2" t="s">
        <v>48</v>
      </c>
      <c r="F2971" s="2" t="s">
        <v>48</v>
      </c>
      <c r="G2971" s="2" t="str">
        <f aca="false">IF(AND(E2971="No",F2971="No"),"Yes","No")</f>
        <v>No</v>
      </c>
      <c r="H2971" s="2" t="str">
        <f aca="false">IF(G2971="Yes",B2971,"")</f>
        <v/>
      </c>
    </row>
    <row r="2972" customFormat="false" ht="15" hidden="false" customHeight="false" outlineLevel="0" collapsed="false">
      <c r="A2972" s="2" t="s">
        <v>8462</v>
      </c>
      <c r="B2972" s="20" t="n">
        <v>96</v>
      </c>
      <c r="C2972" s="20" t="n">
        <v>94</v>
      </c>
      <c r="D2972" s="21" t="n">
        <f aca="false">C2972/Summary!$B$4</f>
        <v>0.00626666666666667</v>
      </c>
      <c r="E2972" s="2" t="s">
        <v>48</v>
      </c>
      <c r="F2972" s="2" t="s">
        <v>48</v>
      </c>
      <c r="G2972" s="2" t="str">
        <f aca="false">IF(AND(E2972="No",F2972="No"),"Yes","No")</f>
        <v>No</v>
      </c>
      <c r="H2972" s="2" t="str">
        <f aca="false">IF(G2972="Yes",B2972,"")</f>
        <v/>
      </c>
    </row>
    <row r="2973" customFormat="false" ht="15" hidden="false" customHeight="false" outlineLevel="0" collapsed="false">
      <c r="A2973" s="2" t="s">
        <v>8463</v>
      </c>
      <c r="B2973" s="20" t="n">
        <v>96</v>
      </c>
      <c r="C2973" s="20" t="n">
        <v>96</v>
      </c>
      <c r="D2973" s="21" t="n">
        <f aca="false">C2973/Summary!$B$4</f>
        <v>0.0064</v>
      </c>
      <c r="E2973" s="2" t="s">
        <v>48</v>
      </c>
      <c r="F2973" s="2" t="s">
        <v>35</v>
      </c>
      <c r="G2973" s="2" t="str">
        <f aca="false">IF(AND(E2973="No",F2973="No"),"Yes","No")</f>
        <v>No</v>
      </c>
      <c r="H2973" s="2" t="str">
        <f aca="false">IF(G2973="Yes",B2973,"")</f>
        <v/>
      </c>
    </row>
    <row r="2974" customFormat="false" ht="15" hidden="false" customHeight="false" outlineLevel="0" collapsed="false">
      <c r="A2974" s="2" t="s">
        <v>8464</v>
      </c>
      <c r="B2974" s="20" t="n">
        <v>96</v>
      </c>
      <c r="C2974" s="20" t="n">
        <v>96</v>
      </c>
      <c r="D2974" s="21" t="n">
        <f aca="false">C2974/Summary!$B$4</f>
        <v>0.0064</v>
      </c>
      <c r="E2974" s="2" t="s">
        <v>48</v>
      </c>
      <c r="F2974" s="2" t="s">
        <v>48</v>
      </c>
      <c r="G2974" s="2" t="str">
        <f aca="false">IF(AND(E2974="No",F2974="No"),"Yes","No")</f>
        <v>No</v>
      </c>
      <c r="H2974" s="2" t="str">
        <f aca="false">IF(G2974="Yes",B2974,"")</f>
        <v/>
      </c>
    </row>
    <row r="2975" customFormat="false" ht="15" hidden="false" customHeight="false" outlineLevel="0" collapsed="false">
      <c r="A2975" s="2" t="s">
        <v>8465</v>
      </c>
      <c r="B2975" s="20" t="n">
        <v>96</v>
      </c>
      <c r="C2975" s="20" t="n">
        <v>95</v>
      </c>
      <c r="D2975" s="21" t="n">
        <f aca="false">C2975/Summary!$B$4</f>
        <v>0.00633333333333333</v>
      </c>
      <c r="E2975" s="2" t="s">
        <v>48</v>
      </c>
      <c r="F2975" s="2" t="s">
        <v>48</v>
      </c>
      <c r="G2975" s="2" t="str">
        <f aca="false">IF(AND(E2975="No",F2975="No"),"Yes","No")</f>
        <v>No</v>
      </c>
      <c r="H2975" s="2" t="str">
        <f aca="false">IF(G2975="Yes",B2975,"")</f>
        <v/>
      </c>
    </row>
    <row r="2976" customFormat="false" ht="15" hidden="false" customHeight="false" outlineLevel="0" collapsed="false">
      <c r="A2976" s="2" t="s">
        <v>8466</v>
      </c>
      <c r="B2976" s="20" t="n">
        <v>96</v>
      </c>
      <c r="C2976" s="20" t="n">
        <v>96</v>
      </c>
      <c r="D2976" s="21" t="n">
        <f aca="false">C2976/Summary!$B$4</f>
        <v>0.0064</v>
      </c>
      <c r="E2976" s="2" t="s">
        <v>48</v>
      </c>
      <c r="F2976" s="2" t="s">
        <v>35</v>
      </c>
      <c r="G2976" s="2" t="str">
        <f aca="false">IF(AND(E2976="No",F2976="No"),"Yes","No")</f>
        <v>No</v>
      </c>
      <c r="H2976" s="2" t="str">
        <f aca="false">IF(G2976="Yes",B2976,"")</f>
        <v/>
      </c>
    </row>
    <row r="2977" customFormat="false" ht="15" hidden="false" customHeight="false" outlineLevel="0" collapsed="false">
      <c r="A2977" s="2" t="s">
        <v>8467</v>
      </c>
      <c r="B2977" s="20" t="n">
        <v>96</v>
      </c>
      <c r="C2977" s="20" t="n">
        <v>96</v>
      </c>
      <c r="D2977" s="21" t="n">
        <f aca="false">C2977/Summary!$B$4</f>
        <v>0.0064</v>
      </c>
      <c r="E2977" s="2" t="s">
        <v>48</v>
      </c>
      <c r="F2977" s="2" t="s">
        <v>48</v>
      </c>
      <c r="G2977" s="2" t="str">
        <f aca="false">IF(AND(E2977="No",F2977="No"),"Yes","No")</f>
        <v>No</v>
      </c>
      <c r="H2977" s="2" t="str">
        <f aca="false">IF(G2977="Yes",B2977,"")</f>
        <v/>
      </c>
    </row>
    <row r="2978" customFormat="false" ht="15" hidden="false" customHeight="false" outlineLevel="0" collapsed="false">
      <c r="A2978" s="2" t="s">
        <v>8468</v>
      </c>
      <c r="B2978" s="20" t="n">
        <v>96</v>
      </c>
      <c r="C2978" s="20" t="n">
        <v>92</v>
      </c>
      <c r="D2978" s="21" t="n">
        <f aca="false">C2978/Summary!$B$4</f>
        <v>0.00613333333333333</v>
      </c>
      <c r="E2978" s="2" t="s">
        <v>48</v>
      </c>
      <c r="F2978" s="2" t="s">
        <v>48</v>
      </c>
      <c r="G2978" s="2" t="str">
        <f aca="false">IF(AND(E2978="No",F2978="No"),"Yes","No")</f>
        <v>No</v>
      </c>
      <c r="H2978" s="2" t="str">
        <f aca="false">IF(G2978="Yes",B2978,"")</f>
        <v/>
      </c>
    </row>
    <row r="2979" customFormat="false" ht="15" hidden="false" customHeight="false" outlineLevel="0" collapsed="false">
      <c r="A2979" s="2" t="s">
        <v>8469</v>
      </c>
      <c r="B2979" s="20" t="n">
        <v>96</v>
      </c>
      <c r="C2979" s="20" t="n">
        <v>96</v>
      </c>
      <c r="D2979" s="21" t="n">
        <f aca="false">C2979/Summary!$B$4</f>
        <v>0.0064</v>
      </c>
      <c r="E2979" s="2" t="s">
        <v>48</v>
      </c>
      <c r="F2979" s="2" t="s">
        <v>35</v>
      </c>
      <c r="G2979" s="2" t="str">
        <f aca="false">IF(AND(E2979="No",F2979="No"),"Yes","No")</f>
        <v>No</v>
      </c>
      <c r="H2979" s="2" t="str">
        <f aca="false">IF(G2979="Yes",B2979,"")</f>
        <v/>
      </c>
    </row>
    <row r="2980" customFormat="false" ht="15" hidden="false" customHeight="false" outlineLevel="0" collapsed="false">
      <c r="A2980" s="2" t="s">
        <v>8470</v>
      </c>
      <c r="B2980" s="20" t="n">
        <v>96</v>
      </c>
      <c r="C2980" s="20" t="n">
        <v>96</v>
      </c>
      <c r="D2980" s="21" t="n">
        <f aca="false">C2980/Summary!$B$4</f>
        <v>0.0064</v>
      </c>
      <c r="E2980" s="2" t="s">
        <v>48</v>
      </c>
      <c r="F2980" s="2" t="s">
        <v>48</v>
      </c>
      <c r="G2980" s="2" t="str">
        <f aca="false">IF(AND(E2980="No",F2980="No"),"Yes","No")</f>
        <v>No</v>
      </c>
      <c r="H2980" s="2" t="str">
        <f aca="false">IF(G2980="Yes",B2980,"")</f>
        <v/>
      </c>
    </row>
    <row r="2981" customFormat="false" ht="15" hidden="false" customHeight="false" outlineLevel="0" collapsed="false">
      <c r="A2981" s="2" t="s">
        <v>8471</v>
      </c>
      <c r="B2981" s="20" t="n">
        <v>96</v>
      </c>
      <c r="C2981" s="20" t="n">
        <v>96</v>
      </c>
      <c r="D2981" s="21" t="n">
        <f aca="false">C2981/Summary!$B$4</f>
        <v>0.0064</v>
      </c>
      <c r="E2981" s="2" t="s">
        <v>48</v>
      </c>
      <c r="F2981" s="2" t="s">
        <v>48</v>
      </c>
      <c r="G2981" s="2" t="str">
        <f aca="false">IF(AND(E2981="No",F2981="No"),"Yes","No")</f>
        <v>No</v>
      </c>
      <c r="H2981" s="2" t="str">
        <f aca="false">IF(G2981="Yes",B2981,"")</f>
        <v/>
      </c>
    </row>
    <row r="2982" customFormat="false" ht="15" hidden="false" customHeight="false" outlineLevel="0" collapsed="false">
      <c r="A2982" s="2" t="s">
        <v>8472</v>
      </c>
      <c r="B2982" s="20" t="n">
        <v>96</v>
      </c>
      <c r="C2982" s="20" t="n">
        <v>96</v>
      </c>
      <c r="D2982" s="21" t="n">
        <f aca="false">C2982/Summary!$B$4</f>
        <v>0.0064</v>
      </c>
      <c r="E2982" s="2" t="s">
        <v>48</v>
      </c>
      <c r="F2982" s="2" t="s">
        <v>35</v>
      </c>
      <c r="G2982" s="2" t="str">
        <f aca="false">IF(AND(E2982="No",F2982="No"),"Yes","No")</f>
        <v>No</v>
      </c>
      <c r="H2982" s="2" t="str">
        <f aca="false">IF(G2982="Yes",B2982,"")</f>
        <v/>
      </c>
    </row>
    <row r="2983" customFormat="false" ht="15" hidden="false" customHeight="false" outlineLevel="0" collapsed="false">
      <c r="A2983" s="2" t="s">
        <v>8473</v>
      </c>
      <c r="B2983" s="20" t="n">
        <v>96</v>
      </c>
      <c r="C2983" s="20" t="n">
        <v>96</v>
      </c>
      <c r="D2983" s="21" t="n">
        <f aca="false">C2983/Summary!$B$4</f>
        <v>0.0064</v>
      </c>
      <c r="E2983" s="2" t="s">
        <v>48</v>
      </c>
      <c r="F2983" s="2" t="s">
        <v>48</v>
      </c>
      <c r="G2983" s="2" t="str">
        <f aca="false">IF(AND(E2983="No",F2983="No"),"Yes","No")</f>
        <v>No</v>
      </c>
      <c r="H2983" s="2" t="str">
        <f aca="false">IF(G2983="Yes",B2983,"")</f>
        <v/>
      </c>
    </row>
    <row r="2984" customFormat="false" ht="15" hidden="false" customHeight="false" outlineLevel="0" collapsed="false">
      <c r="A2984" s="2" t="s">
        <v>8474</v>
      </c>
      <c r="B2984" s="20" t="n">
        <v>96</v>
      </c>
      <c r="C2984" s="20" t="n">
        <v>96</v>
      </c>
      <c r="D2984" s="21" t="n">
        <f aca="false">C2984/Summary!$B$4</f>
        <v>0.0064</v>
      </c>
      <c r="E2984" s="2" t="s">
        <v>48</v>
      </c>
      <c r="F2984" s="2" t="s">
        <v>35</v>
      </c>
      <c r="G2984" s="2" t="str">
        <f aca="false">IF(AND(E2984="No",F2984="No"),"Yes","No")</f>
        <v>No</v>
      </c>
      <c r="H2984" s="2" t="str">
        <f aca="false">IF(G2984="Yes",B2984,"")</f>
        <v/>
      </c>
    </row>
    <row r="2985" customFormat="false" ht="15" hidden="false" customHeight="false" outlineLevel="0" collapsed="false">
      <c r="A2985" s="2" t="s">
        <v>8475</v>
      </c>
      <c r="B2985" s="20" t="n">
        <v>96</v>
      </c>
      <c r="C2985" s="20" t="n">
        <v>96</v>
      </c>
      <c r="D2985" s="21" t="n">
        <f aca="false">C2985/Summary!$B$4</f>
        <v>0.0064</v>
      </c>
      <c r="E2985" s="2" t="s">
        <v>48</v>
      </c>
      <c r="F2985" s="2" t="s">
        <v>35</v>
      </c>
      <c r="G2985" s="2" t="str">
        <f aca="false">IF(AND(E2985="No",F2985="No"),"Yes","No")</f>
        <v>No</v>
      </c>
      <c r="H2985" s="2" t="str">
        <f aca="false">IF(G2985="Yes",B2985,"")</f>
        <v/>
      </c>
    </row>
    <row r="2986" customFormat="false" ht="15" hidden="false" customHeight="false" outlineLevel="0" collapsed="false">
      <c r="A2986" s="2" t="s">
        <v>8476</v>
      </c>
      <c r="B2986" s="20" t="n">
        <v>96</v>
      </c>
      <c r="C2986" s="20" t="n">
        <v>96</v>
      </c>
      <c r="D2986" s="21" t="n">
        <f aca="false">C2986/Summary!$B$4</f>
        <v>0.0064</v>
      </c>
      <c r="E2986" s="2" t="s">
        <v>48</v>
      </c>
      <c r="F2986" s="2" t="s">
        <v>48</v>
      </c>
      <c r="G2986" s="2" t="str">
        <f aca="false">IF(AND(E2986="No",F2986="No"),"Yes","No")</f>
        <v>No</v>
      </c>
      <c r="H2986" s="2" t="str">
        <f aca="false">IF(G2986="Yes",B2986,"")</f>
        <v/>
      </c>
    </row>
    <row r="2987" customFormat="false" ht="15" hidden="false" customHeight="false" outlineLevel="0" collapsed="false">
      <c r="A2987" s="2" t="s">
        <v>8477</v>
      </c>
      <c r="B2987" s="20" t="n">
        <v>96</v>
      </c>
      <c r="C2987" s="20" t="n">
        <v>96</v>
      </c>
      <c r="D2987" s="21" t="n">
        <f aca="false">C2987/Summary!$B$4</f>
        <v>0.0064</v>
      </c>
      <c r="E2987" s="2" t="s">
        <v>48</v>
      </c>
      <c r="F2987" s="2" t="s">
        <v>48</v>
      </c>
      <c r="G2987" s="2" t="str">
        <f aca="false">IF(AND(E2987="No",F2987="No"),"Yes","No")</f>
        <v>No</v>
      </c>
      <c r="H2987" s="2" t="str">
        <f aca="false">IF(G2987="Yes",B2987,"")</f>
        <v/>
      </c>
    </row>
    <row r="2988" customFormat="false" ht="15" hidden="false" customHeight="false" outlineLevel="0" collapsed="false">
      <c r="A2988" s="2" t="s">
        <v>8478</v>
      </c>
      <c r="B2988" s="20" t="n">
        <v>96</v>
      </c>
      <c r="C2988" s="20" t="n">
        <v>96</v>
      </c>
      <c r="D2988" s="21" t="n">
        <f aca="false">C2988/Summary!$B$4</f>
        <v>0.0064</v>
      </c>
      <c r="E2988" s="2" t="s">
        <v>48</v>
      </c>
      <c r="F2988" s="2" t="s">
        <v>35</v>
      </c>
      <c r="G2988" s="2" t="str">
        <f aca="false">IF(AND(E2988="No",F2988="No"),"Yes","No")</f>
        <v>No</v>
      </c>
      <c r="H2988" s="2" t="str">
        <f aca="false">IF(G2988="Yes",B2988,"")</f>
        <v/>
      </c>
    </row>
    <row r="2989" customFormat="false" ht="15" hidden="false" customHeight="false" outlineLevel="0" collapsed="false">
      <c r="A2989" s="2" t="s">
        <v>8479</v>
      </c>
      <c r="B2989" s="20" t="n">
        <v>96</v>
      </c>
      <c r="C2989" s="20" t="n">
        <v>95</v>
      </c>
      <c r="D2989" s="21" t="n">
        <f aca="false">C2989/Summary!$B$4</f>
        <v>0.00633333333333333</v>
      </c>
      <c r="E2989" s="2" t="s">
        <v>48</v>
      </c>
      <c r="F2989" s="2" t="s">
        <v>35</v>
      </c>
      <c r="G2989" s="2" t="str">
        <f aca="false">IF(AND(E2989="No",F2989="No"),"Yes","No")</f>
        <v>No</v>
      </c>
      <c r="H2989" s="2" t="str">
        <f aca="false">IF(G2989="Yes",B2989,"")</f>
        <v/>
      </c>
    </row>
    <row r="2990" customFormat="false" ht="15" hidden="false" customHeight="false" outlineLevel="0" collapsed="false">
      <c r="A2990" s="2" t="s">
        <v>8480</v>
      </c>
      <c r="B2990" s="20" t="n">
        <v>96</v>
      </c>
      <c r="C2990" s="20" t="n">
        <v>96</v>
      </c>
      <c r="D2990" s="21" t="n">
        <f aca="false">C2990/Summary!$B$4</f>
        <v>0.0064</v>
      </c>
      <c r="E2990" s="2" t="s">
        <v>48</v>
      </c>
      <c r="F2990" s="2" t="s">
        <v>35</v>
      </c>
      <c r="G2990" s="2" t="str">
        <f aca="false">IF(AND(E2990="No",F2990="No"),"Yes","No")</f>
        <v>No</v>
      </c>
      <c r="H2990" s="2" t="str">
        <f aca="false">IF(G2990="Yes",B2990,"")</f>
        <v/>
      </c>
    </row>
    <row r="2991" customFormat="false" ht="15" hidden="false" customHeight="false" outlineLevel="0" collapsed="false">
      <c r="A2991" s="2" t="s">
        <v>8481</v>
      </c>
      <c r="B2991" s="20" t="n">
        <v>96</v>
      </c>
      <c r="C2991" s="20" t="n">
        <v>96</v>
      </c>
      <c r="D2991" s="21" t="n">
        <f aca="false">C2991/Summary!$B$4</f>
        <v>0.0064</v>
      </c>
      <c r="E2991" s="2" t="s">
        <v>48</v>
      </c>
      <c r="F2991" s="2" t="s">
        <v>35</v>
      </c>
      <c r="G2991" s="2" t="str">
        <f aca="false">IF(AND(E2991="No",F2991="No"),"Yes","No")</f>
        <v>No</v>
      </c>
      <c r="H2991" s="2" t="str">
        <f aca="false">IF(G2991="Yes",B2991,"")</f>
        <v/>
      </c>
    </row>
    <row r="2992" customFormat="false" ht="15" hidden="false" customHeight="false" outlineLevel="0" collapsed="false">
      <c r="A2992" s="2" t="s">
        <v>8482</v>
      </c>
      <c r="B2992" s="20" t="n">
        <v>97</v>
      </c>
      <c r="C2992" s="20" t="n">
        <v>97</v>
      </c>
      <c r="D2992" s="21" t="n">
        <f aca="false">C2992/Summary!$B$4</f>
        <v>0.00646666666666667</v>
      </c>
      <c r="E2992" s="2" t="s">
        <v>48</v>
      </c>
      <c r="F2992" s="2" t="s">
        <v>35</v>
      </c>
      <c r="G2992" s="2" t="str">
        <f aca="false">IF(AND(E2992="No",F2992="No"),"Yes","No")</f>
        <v>No</v>
      </c>
      <c r="H2992" s="2" t="str">
        <f aca="false">IF(G2992="Yes",B2992,"")</f>
        <v/>
      </c>
    </row>
    <row r="2993" customFormat="false" ht="15" hidden="false" customHeight="false" outlineLevel="0" collapsed="false">
      <c r="A2993" s="2" t="s">
        <v>8483</v>
      </c>
      <c r="B2993" s="20" t="n">
        <v>97</v>
      </c>
      <c r="C2993" s="20" t="n">
        <v>97</v>
      </c>
      <c r="D2993" s="21" t="n">
        <f aca="false">C2993/Summary!$B$4</f>
        <v>0.00646666666666667</v>
      </c>
      <c r="E2993" s="2" t="s">
        <v>48</v>
      </c>
      <c r="F2993" s="2" t="s">
        <v>48</v>
      </c>
      <c r="G2993" s="2" t="str">
        <f aca="false">IF(AND(E2993="No",F2993="No"),"Yes","No")</f>
        <v>No</v>
      </c>
      <c r="H2993" s="2" t="str">
        <f aca="false">IF(G2993="Yes",B2993,"")</f>
        <v/>
      </c>
    </row>
    <row r="2994" customFormat="false" ht="15" hidden="false" customHeight="false" outlineLevel="0" collapsed="false">
      <c r="A2994" s="2" t="s">
        <v>8484</v>
      </c>
      <c r="B2994" s="20" t="n">
        <v>97</v>
      </c>
      <c r="C2994" s="20" t="n">
        <v>97</v>
      </c>
      <c r="D2994" s="21" t="n">
        <f aca="false">C2994/Summary!$B$4</f>
        <v>0.00646666666666667</v>
      </c>
      <c r="E2994" s="2" t="s">
        <v>48</v>
      </c>
      <c r="F2994" s="2" t="s">
        <v>35</v>
      </c>
      <c r="G2994" s="2" t="str">
        <f aca="false">IF(AND(E2994="No",F2994="No"),"Yes","No")</f>
        <v>No</v>
      </c>
      <c r="H2994" s="2" t="str">
        <f aca="false">IF(G2994="Yes",B2994,"")</f>
        <v/>
      </c>
    </row>
    <row r="2995" customFormat="false" ht="15" hidden="false" customHeight="false" outlineLevel="0" collapsed="false">
      <c r="A2995" s="2" t="s">
        <v>8485</v>
      </c>
      <c r="B2995" s="20" t="n">
        <v>97</v>
      </c>
      <c r="C2995" s="20" t="n">
        <v>96</v>
      </c>
      <c r="D2995" s="21" t="n">
        <f aca="false">C2995/Summary!$B$4</f>
        <v>0.0064</v>
      </c>
      <c r="E2995" s="2" t="s">
        <v>48</v>
      </c>
      <c r="F2995" s="2" t="s">
        <v>48</v>
      </c>
      <c r="G2995" s="2" t="str">
        <f aca="false">IF(AND(E2995="No",F2995="No"),"Yes","No")</f>
        <v>No</v>
      </c>
      <c r="H2995" s="2" t="str">
        <f aca="false">IF(G2995="Yes",B2995,"")</f>
        <v/>
      </c>
    </row>
    <row r="2996" customFormat="false" ht="15" hidden="false" customHeight="false" outlineLevel="0" collapsed="false">
      <c r="A2996" s="2" t="s">
        <v>8486</v>
      </c>
      <c r="B2996" s="20" t="n">
        <v>97</v>
      </c>
      <c r="C2996" s="20" t="n">
        <v>97</v>
      </c>
      <c r="D2996" s="21" t="n">
        <f aca="false">C2996/Summary!$B$4</f>
        <v>0.00646666666666667</v>
      </c>
      <c r="E2996" s="2" t="s">
        <v>48</v>
      </c>
      <c r="F2996" s="2" t="s">
        <v>35</v>
      </c>
      <c r="G2996" s="2" t="str">
        <f aca="false">IF(AND(E2996="No",F2996="No"),"Yes","No")</f>
        <v>No</v>
      </c>
      <c r="H2996" s="2" t="str">
        <f aca="false">IF(G2996="Yes",B2996,"")</f>
        <v/>
      </c>
    </row>
    <row r="2997" customFormat="false" ht="15" hidden="false" customHeight="false" outlineLevel="0" collapsed="false">
      <c r="A2997" s="2" t="s">
        <v>8487</v>
      </c>
      <c r="B2997" s="20" t="n">
        <v>97</v>
      </c>
      <c r="C2997" s="20" t="n">
        <v>97</v>
      </c>
      <c r="D2997" s="21" t="n">
        <f aca="false">C2997/Summary!$B$4</f>
        <v>0.00646666666666667</v>
      </c>
      <c r="E2997" s="2" t="s">
        <v>48</v>
      </c>
      <c r="F2997" s="2" t="s">
        <v>35</v>
      </c>
      <c r="G2997" s="2" t="str">
        <f aca="false">IF(AND(E2997="No",F2997="No"),"Yes","No")</f>
        <v>No</v>
      </c>
      <c r="H2997" s="2" t="str">
        <f aca="false">IF(G2997="Yes",B2997,"")</f>
        <v/>
      </c>
    </row>
    <row r="2998" customFormat="false" ht="15" hidden="false" customHeight="false" outlineLevel="0" collapsed="false">
      <c r="A2998" s="2" t="s">
        <v>8488</v>
      </c>
      <c r="B2998" s="20" t="n">
        <v>97</v>
      </c>
      <c r="C2998" s="20" t="n">
        <v>96</v>
      </c>
      <c r="D2998" s="21" t="n">
        <f aca="false">C2998/Summary!$B$4</f>
        <v>0.0064</v>
      </c>
      <c r="E2998" s="2" t="s">
        <v>48</v>
      </c>
      <c r="F2998" s="2" t="s">
        <v>35</v>
      </c>
      <c r="G2998" s="2" t="str">
        <f aca="false">IF(AND(E2998="No",F2998="No"),"Yes","No")</f>
        <v>No</v>
      </c>
      <c r="H2998" s="2" t="str">
        <f aca="false">IF(G2998="Yes",B2998,"")</f>
        <v/>
      </c>
    </row>
    <row r="2999" customFormat="false" ht="15" hidden="false" customHeight="false" outlineLevel="0" collapsed="false">
      <c r="A2999" s="2" t="s">
        <v>8489</v>
      </c>
      <c r="B2999" s="20" t="n">
        <v>97</v>
      </c>
      <c r="C2999" s="20" t="n">
        <v>97</v>
      </c>
      <c r="D2999" s="21" t="n">
        <f aca="false">C2999/Summary!$B$4</f>
        <v>0.00646666666666667</v>
      </c>
      <c r="E2999" s="2" t="s">
        <v>48</v>
      </c>
      <c r="F2999" s="2" t="s">
        <v>35</v>
      </c>
      <c r="G2999" s="2" t="str">
        <f aca="false">IF(AND(E2999="No",F2999="No"),"Yes","No")</f>
        <v>No</v>
      </c>
      <c r="H2999" s="2" t="str">
        <f aca="false">IF(G2999="Yes",B2999,"")</f>
        <v/>
      </c>
    </row>
    <row r="3000" customFormat="false" ht="15" hidden="false" customHeight="false" outlineLevel="0" collapsed="false">
      <c r="A3000" s="2" t="s">
        <v>8490</v>
      </c>
      <c r="B3000" s="20" t="n">
        <v>97</v>
      </c>
      <c r="C3000" s="20" t="n">
        <v>97</v>
      </c>
      <c r="D3000" s="21" t="n">
        <f aca="false">C3000/Summary!$B$4</f>
        <v>0.00646666666666667</v>
      </c>
      <c r="E3000" s="2" t="s">
        <v>48</v>
      </c>
      <c r="F3000" s="2" t="s">
        <v>35</v>
      </c>
      <c r="G3000" s="2" t="str">
        <f aca="false">IF(AND(E3000="No",F3000="No"),"Yes","No")</f>
        <v>No</v>
      </c>
      <c r="H3000" s="2" t="str">
        <f aca="false">IF(G3000="Yes",B3000,"")</f>
        <v/>
      </c>
    </row>
    <row r="3001" customFormat="false" ht="15" hidden="false" customHeight="false" outlineLevel="0" collapsed="false">
      <c r="A3001" s="2" t="s">
        <v>8491</v>
      </c>
      <c r="B3001" s="20" t="n">
        <v>97</v>
      </c>
      <c r="C3001" s="20" t="n">
        <v>95</v>
      </c>
      <c r="D3001" s="21" t="n">
        <f aca="false">C3001/Summary!$B$4</f>
        <v>0.00633333333333333</v>
      </c>
      <c r="E3001" s="2" t="s">
        <v>48</v>
      </c>
      <c r="F3001" s="2" t="s">
        <v>35</v>
      </c>
      <c r="G3001" s="2" t="str">
        <f aca="false">IF(AND(E3001="No",F3001="No"),"Yes","No")</f>
        <v>No</v>
      </c>
      <c r="H3001" s="2" t="str">
        <f aca="false">IF(G3001="Yes",B3001,"")</f>
        <v/>
      </c>
    </row>
    <row r="3002" customFormat="false" ht="15" hidden="false" customHeight="false" outlineLevel="0" collapsed="false">
      <c r="A3002" s="2" t="s">
        <v>8492</v>
      </c>
      <c r="B3002" s="20" t="n">
        <v>97</v>
      </c>
      <c r="C3002" s="20" t="n">
        <v>96</v>
      </c>
      <c r="D3002" s="21" t="n">
        <f aca="false">C3002/Summary!$B$4</f>
        <v>0.0064</v>
      </c>
      <c r="E3002" s="2" t="s">
        <v>48</v>
      </c>
      <c r="F3002" s="2" t="s">
        <v>48</v>
      </c>
      <c r="G3002" s="2" t="str">
        <f aca="false">IF(AND(E3002="No",F3002="No"),"Yes","No")</f>
        <v>No</v>
      </c>
      <c r="H3002" s="2" t="str">
        <f aca="false">IF(G3002="Yes",B3002,"")</f>
        <v/>
      </c>
    </row>
    <row r="3003" customFormat="false" ht="15" hidden="false" customHeight="false" outlineLevel="0" collapsed="false">
      <c r="A3003" s="2" t="s">
        <v>8493</v>
      </c>
      <c r="B3003" s="20" t="n">
        <v>97</v>
      </c>
      <c r="C3003" s="20" t="n">
        <v>97</v>
      </c>
      <c r="D3003" s="21" t="n">
        <f aca="false">C3003/Summary!$B$4</f>
        <v>0.00646666666666667</v>
      </c>
      <c r="E3003" s="2" t="s">
        <v>48</v>
      </c>
      <c r="F3003" s="2" t="s">
        <v>35</v>
      </c>
      <c r="G3003" s="2" t="str">
        <f aca="false">IF(AND(E3003="No",F3003="No"),"Yes","No")</f>
        <v>No</v>
      </c>
      <c r="H3003" s="2" t="str">
        <f aca="false">IF(G3003="Yes",B3003,"")</f>
        <v/>
      </c>
    </row>
    <row r="3004" customFormat="false" ht="15" hidden="false" customHeight="false" outlineLevel="0" collapsed="false">
      <c r="A3004" s="2" t="s">
        <v>8494</v>
      </c>
      <c r="B3004" s="20" t="n">
        <v>97</v>
      </c>
      <c r="C3004" s="20" t="n">
        <v>97</v>
      </c>
      <c r="D3004" s="21" t="n">
        <f aca="false">C3004/Summary!$B$4</f>
        <v>0.00646666666666667</v>
      </c>
      <c r="E3004" s="2" t="s">
        <v>48</v>
      </c>
      <c r="F3004" s="2" t="s">
        <v>35</v>
      </c>
      <c r="G3004" s="2" t="str">
        <f aca="false">IF(AND(E3004="No",F3004="No"),"Yes","No")</f>
        <v>No</v>
      </c>
      <c r="H3004" s="2" t="str">
        <f aca="false">IF(G3004="Yes",B3004,"")</f>
        <v/>
      </c>
    </row>
    <row r="3005" customFormat="false" ht="15" hidden="false" customHeight="false" outlineLevel="0" collapsed="false">
      <c r="A3005" s="2" t="s">
        <v>8495</v>
      </c>
      <c r="B3005" s="20" t="n">
        <v>97</v>
      </c>
      <c r="C3005" s="20" t="n">
        <v>97</v>
      </c>
      <c r="D3005" s="21" t="n">
        <f aca="false">C3005/Summary!$B$4</f>
        <v>0.00646666666666667</v>
      </c>
      <c r="E3005" s="2" t="s">
        <v>48</v>
      </c>
      <c r="F3005" s="2" t="s">
        <v>35</v>
      </c>
      <c r="G3005" s="2" t="str">
        <f aca="false">IF(AND(E3005="No",F3005="No"),"Yes","No")</f>
        <v>No</v>
      </c>
      <c r="H3005" s="2" t="str">
        <f aca="false">IF(G3005="Yes",B3005,"")</f>
        <v/>
      </c>
    </row>
    <row r="3006" customFormat="false" ht="15" hidden="false" customHeight="false" outlineLevel="0" collapsed="false">
      <c r="A3006" s="2" t="s">
        <v>8496</v>
      </c>
      <c r="B3006" s="20" t="n">
        <v>97</v>
      </c>
      <c r="C3006" s="20" t="n">
        <v>96</v>
      </c>
      <c r="D3006" s="21" t="n">
        <f aca="false">C3006/Summary!$B$4</f>
        <v>0.0064</v>
      </c>
      <c r="E3006" s="2" t="s">
        <v>48</v>
      </c>
      <c r="F3006" s="2" t="s">
        <v>35</v>
      </c>
      <c r="G3006" s="2" t="str">
        <f aca="false">IF(AND(E3006="No",F3006="No"),"Yes","No")</f>
        <v>No</v>
      </c>
      <c r="H3006" s="2" t="str">
        <f aca="false">IF(G3006="Yes",B3006,"")</f>
        <v/>
      </c>
    </row>
    <row r="3007" customFormat="false" ht="15" hidden="false" customHeight="false" outlineLevel="0" collapsed="false">
      <c r="A3007" s="2" t="s">
        <v>8497</v>
      </c>
      <c r="B3007" s="20" t="n">
        <v>97</v>
      </c>
      <c r="C3007" s="20" t="n">
        <v>97</v>
      </c>
      <c r="D3007" s="21" t="n">
        <f aca="false">C3007/Summary!$B$4</f>
        <v>0.00646666666666667</v>
      </c>
      <c r="E3007" s="2" t="s">
        <v>35</v>
      </c>
      <c r="F3007" s="2" t="s">
        <v>48</v>
      </c>
      <c r="G3007" s="2" t="str">
        <f aca="false">IF(AND(E3007="No",F3007="No"),"Yes","No")</f>
        <v>No</v>
      </c>
      <c r="H3007" s="2" t="str">
        <f aca="false">IF(G3007="Yes",B3007,"")</f>
        <v/>
      </c>
    </row>
    <row r="3008" customFormat="false" ht="15" hidden="false" customHeight="false" outlineLevel="0" collapsed="false">
      <c r="A3008" s="2" t="s">
        <v>8498</v>
      </c>
      <c r="B3008" s="20" t="n">
        <v>97</v>
      </c>
      <c r="C3008" s="20" t="n">
        <v>97</v>
      </c>
      <c r="D3008" s="21" t="n">
        <f aca="false">C3008/Summary!$B$4</f>
        <v>0.00646666666666667</v>
      </c>
      <c r="E3008" s="2" t="s">
        <v>48</v>
      </c>
      <c r="F3008" s="2" t="s">
        <v>35</v>
      </c>
      <c r="G3008" s="2" t="str">
        <f aca="false">IF(AND(E3008="No",F3008="No"),"Yes","No")</f>
        <v>No</v>
      </c>
      <c r="H3008" s="2" t="str">
        <f aca="false">IF(G3008="Yes",B3008,"")</f>
        <v/>
      </c>
    </row>
    <row r="3009" customFormat="false" ht="15" hidden="false" customHeight="false" outlineLevel="0" collapsed="false">
      <c r="A3009" s="2" t="s">
        <v>8499</v>
      </c>
      <c r="B3009" s="20" t="n">
        <v>97</v>
      </c>
      <c r="C3009" s="20" t="n">
        <v>97</v>
      </c>
      <c r="D3009" s="21" t="n">
        <f aca="false">C3009/Summary!$B$4</f>
        <v>0.00646666666666667</v>
      </c>
      <c r="E3009" s="2" t="s">
        <v>48</v>
      </c>
      <c r="F3009" s="2" t="s">
        <v>35</v>
      </c>
      <c r="G3009" s="2" t="str">
        <f aca="false">IF(AND(E3009="No",F3009="No"),"Yes","No")</f>
        <v>No</v>
      </c>
      <c r="H3009" s="2" t="str">
        <f aca="false">IF(G3009="Yes",B3009,"")</f>
        <v/>
      </c>
    </row>
    <row r="3010" customFormat="false" ht="15" hidden="false" customHeight="false" outlineLevel="0" collapsed="false">
      <c r="A3010" s="2" t="s">
        <v>8500</v>
      </c>
      <c r="B3010" s="20" t="n">
        <v>97</v>
      </c>
      <c r="C3010" s="20" t="n">
        <v>97</v>
      </c>
      <c r="D3010" s="21" t="n">
        <f aca="false">C3010/Summary!$B$4</f>
        <v>0.00646666666666667</v>
      </c>
      <c r="E3010" s="2" t="s">
        <v>48</v>
      </c>
      <c r="F3010" s="2" t="s">
        <v>35</v>
      </c>
      <c r="G3010" s="2" t="str">
        <f aca="false">IF(AND(E3010="No",F3010="No"),"Yes","No")</f>
        <v>No</v>
      </c>
      <c r="H3010" s="2" t="str">
        <f aca="false">IF(G3010="Yes",B3010,"")</f>
        <v/>
      </c>
    </row>
    <row r="3011" customFormat="false" ht="15" hidden="false" customHeight="false" outlineLevel="0" collapsed="false">
      <c r="A3011" s="2" t="s">
        <v>8501</v>
      </c>
      <c r="B3011" s="20" t="n">
        <v>97</v>
      </c>
      <c r="C3011" s="20" t="n">
        <v>97</v>
      </c>
      <c r="D3011" s="21" t="n">
        <f aca="false">C3011/Summary!$B$4</f>
        <v>0.00646666666666667</v>
      </c>
      <c r="E3011" s="2" t="s">
        <v>48</v>
      </c>
      <c r="F3011" s="2" t="s">
        <v>35</v>
      </c>
      <c r="G3011" s="2" t="str">
        <f aca="false">IF(AND(E3011="No",F3011="No"),"Yes","No")</f>
        <v>No</v>
      </c>
      <c r="H3011" s="2" t="str">
        <f aca="false">IF(G3011="Yes",B3011,"")</f>
        <v/>
      </c>
    </row>
    <row r="3012" customFormat="false" ht="15" hidden="false" customHeight="false" outlineLevel="0" collapsed="false">
      <c r="A3012" s="2" t="s">
        <v>8502</v>
      </c>
      <c r="B3012" s="20" t="n">
        <v>97</v>
      </c>
      <c r="C3012" s="20" t="n">
        <v>97</v>
      </c>
      <c r="D3012" s="21" t="n">
        <f aca="false">C3012/Summary!$B$4</f>
        <v>0.00646666666666667</v>
      </c>
      <c r="E3012" s="2" t="s">
        <v>48</v>
      </c>
      <c r="F3012" s="2" t="s">
        <v>48</v>
      </c>
      <c r="G3012" s="2" t="str">
        <f aca="false">IF(AND(E3012="No",F3012="No"),"Yes","No")</f>
        <v>No</v>
      </c>
      <c r="H3012" s="2" t="str">
        <f aca="false">IF(G3012="Yes",B3012,"")</f>
        <v/>
      </c>
    </row>
    <row r="3013" customFormat="false" ht="15" hidden="false" customHeight="false" outlineLevel="0" collapsed="false">
      <c r="A3013" s="2" t="s">
        <v>8503</v>
      </c>
      <c r="B3013" s="20" t="n">
        <v>97</v>
      </c>
      <c r="C3013" s="20" t="n">
        <v>96</v>
      </c>
      <c r="D3013" s="21" t="n">
        <f aca="false">C3013/Summary!$B$4</f>
        <v>0.0064</v>
      </c>
      <c r="E3013" s="2" t="s">
        <v>48</v>
      </c>
      <c r="F3013" s="2" t="s">
        <v>35</v>
      </c>
      <c r="G3013" s="2" t="str">
        <f aca="false">IF(AND(E3013="No",F3013="No"),"Yes","No")</f>
        <v>No</v>
      </c>
      <c r="H3013" s="2" t="str">
        <f aca="false">IF(G3013="Yes",B3013,"")</f>
        <v/>
      </c>
    </row>
    <row r="3014" customFormat="false" ht="15" hidden="false" customHeight="false" outlineLevel="0" collapsed="false">
      <c r="A3014" s="2" t="s">
        <v>8504</v>
      </c>
      <c r="B3014" s="20" t="n">
        <v>97</v>
      </c>
      <c r="C3014" s="20" t="n">
        <v>97</v>
      </c>
      <c r="D3014" s="21" t="n">
        <f aca="false">C3014/Summary!$B$4</f>
        <v>0.00646666666666667</v>
      </c>
      <c r="E3014" s="2" t="s">
        <v>48</v>
      </c>
      <c r="F3014" s="2" t="s">
        <v>48</v>
      </c>
      <c r="G3014" s="2" t="str">
        <f aca="false">IF(AND(E3014="No",F3014="No"),"Yes","No")</f>
        <v>No</v>
      </c>
      <c r="H3014" s="2" t="str">
        <f aca="false">IF(G3014="Yes",B3014,"")</f>
        <v/>
      </c>
    </row>
    <row r="3015" customFormat="false" ht="15" hidden="false" customHeight="false" outlineLevel="0" collapsed="false">
      <c r="A3015" s="2" t="s">
        <v>8505</v>
      </c>
      <c r="B3015" s="20" t="n">
        <v>97</v>
      </c>
      <c r="C3015" s="20" t="n">
        <v>97</v>
      </c>
      <c r="D3015" s="21" t="n">
        <f aca="false">C3015/Summary!$B$4</f>
        <v>0.00646666666666667</v>
      </c>
      <c r="E3015" s="2" t="s">
        <v>48</v>
      </c>
      <c r="F3015" s="2" t="s">
        <v>35</v>
      </c>
      <c r="G3015" s="2" t="str">
        <f aca="false">IF(AND(E3015="No",F3015="No"),"Yes","No")</f>
        <v>No</v>
      </c>
      <c r="H3015" s="2" t="str">
        <f aca="false">IF(G3015="Yes",B3015,"")</f>
        <v/>
      </c>
    </row>
    <row r="3016" customFormat="false" ht="15" hidden="false" customHeight="false" outlineLevel="0" collapsed="false">
      <c r="A3016" s="2" t="s">
        <v>8506</v>
      </c>
      <c r="B3016" s="20" t="n">
        <v>97</v>
      </c>
      <c r="C3016" s="20" t="n">
        <v>96</v>
      </c>
      <c r="D3016" s="21" t="n">
        <f aca="false">C3016/Summary!$B$4</f>
        <v>0.0064</v>
      </c>
      <c r="E3016" s="2" t="s">
        <v>48</v>
      </c>
      <c r="F3016" s="2" t="s">
        <v>48</v>
      </c>
      <c r="G3016" s="2" t="str">
        <f aca="false">IF(AND(E3016="No",F3016="No"),"Yes","No")</f>
        <v>No</v>
      </c>
      <c r="H3016" s="2" t="str">
        <f aca="false">IF(G3016="Yes",B3016,"")</f>
        <v/>
      </c>
    </row>
    <row r="3017" customFormat="false" ht="15" hidden="false" customHeight="false" outlineLevel="0" collapsed="false">
      <c r="A3017" s="2" t="s">
        <v>8507</v>
      </c>
      <c r="B3017" s="20" t="n">
        <v>97</v>
      </c>
      <c r="C3017" s="20" t="n">
        <v>96</v>
      </c>
      <c r="D3017" s="21" t="n">
        <f aca="false">C3017/Summary!$B$4</f>
        <v>0.0064</v>
      </c>
      <c r="E3017" s="2" t="s">
        <v>48</v>
      </c>
      <c r="F3017" s="2" t="s">
        <v>48</v>
      </c>
      <c r="G3017" s="2" t="str">
        <f aca="false">IF(AND(E3017="No",F3017="No"),"Yes","No")</f>
        <v>No</v>
      </c>
      <c r="H3017" s="2" t="str">
        <f aca="false">IF(G3017="Yes",B3017,"")</f>
        <v/>
      </c>
    </row>
    <row r="3018" customFormat="false" ht="15" hidden="false" customHeight="false" outlineLevel="0" collapsed="false">
      <c r="A3018" s="2" t="s">
        <v>8508</v>
      </c>
      <c r="B3018" s="20" t="n">
        <v>97</v>
      </c>
      <c r="C3018" s="20" t="n">
        <v>97</v>
      </c>
      <c r="D3018" s="21" t="n">
        <f aca="false">C3018/Summary!$B$4</f>
        <v>0.00646666666666667</v>
      </c>
      <c r="E3018" s="2" t="s">
        <v>35</v>
      </c>
      <c r="F3018" s="2" t="s">
        <v>48</v>
      </c>
      <c r="G3018" s="2" t="str">
        <f aca="false">IF(AND(E3018="No",F3018="No"),"Yes","No")</f>
        <v>No</v>
      </c>
      <c r="H3018" s="2" t="str">
        <f aca="false">IF(G3018="Yes",B3018,"")</f>
        <v/>
      </c>
    </row>
    <row r="3019" customFormat="false" ht="15" hidden="false" customHeight="false" outlineLevel="0" collapsed="false">
      <c r="A3019" s="2" t="s">
        <v>8509</v>
      </c>
      <c r="B3019" s="20" t="n">
        <v>97</v>
      </c>
      <c r="C3019" s="20" t="n">
        <v>97</v>
      </c>
      <c r="D3019" s="21" t="n">
        <f aca="false">C3019/Summary!$B$4</f>
        <v>0.00646666666666667</v>
      </c>
      <c r="E3019" s="2" t="s">
        <v>48</v>
      </c>
      <c r="F3019" s="2" t="s">
        <v>35</v>
      </c>
      <c r="G3019" s="2" t="str">
        <f aca="false">IF(AND(E3019="No",F3019="No"),"Yes","No")</f>
        <v>No</v>
      </c>
      <c r="H3019" s="2" t="str">
        <f aca="false">IF(G3019="Yes",B3019,"")</f>
        <v/>
      </c>
    </row>
    <row r="3020" customFormat="false" ht="15" hidden="false" customHeight="false" outlineLevel="0" collapsed="false">
      <c r="A3020" s="2" t="s">
        <v>8510</v>
      </c>
      <c r="B3020" s="20" t="n">
        <v>97</v>
      </c>
      <c r="C3020" s="20" t="n">
        <v>97</v>
      </c>
      <c r="D3020" s="21" t="n">
        <f aca="false">C3020/Summary!$B$4</f>
        <v>0.00646666666666667</v>
      </c>
      <c r="E3020" s="2" t="s">
        <v>48</v>
      </c>
      <c r="F3020" s="2" t="s">
        <v>35</v>
      </c>
      <c r="G3020" s="2" t="str">
        <f aca="false">IF(AND(E3020="No",F3020="No"),"Yes","No")</f>
        <v>No</v>
      </c>
      <c r="H3020" s="2" t="str">
        <f aca="false">IF(G3020="Yes",B3020,"")</f>
        <v/>
      </c>
    </row>
    <row r="3021" customFormat="false" ht="15" hidden="false" customHeight="false" outlineLevel="0" collapsed="false">
      <c r="A3021" s="2" t="s">
        <v>8511</v>
      </c>
      <c r="B3021" s="20" t="n">
        <v>97</v>
      </c>
      <c r="C3021" s="20" t="n">
        <v>96</v>
      </c>
      <c r="D3021" s="21" t="n">
        <f aca="false">C3021/Summary!$B$4</f>
        <v>0.0064</v>
      </c>
      <c r="E3021" s="2" t="s">
        <v>48</v>
      </c>
      <c r="F3021" s="2" t="s">
        <v>35</v>
      </c>
      <c r="G3021" s="2" t="str">
        <f aca="false">IF(AND(E3021="No",F3021="No"),"Yes","No")</f>
        <v>No</v>
      </c>
      <c r="H3021" s="2" t="str">
        <f aca="false">IF(G3021="Yes",B3021,"")</f>
        <v/>
      </c>
    </row>
    <row r="3022" customFormat="false" ht="15" hidden="false" customHeight="false" outlineLevel="0" collapsed="false">
      <c r="A3022" s="2" t="s">
        <v>8512</v>
      </c>
      <c r="B3022" s="20" t="n">
        <v>97</v>
      </c>
      <c r="C3022" s="20" t="n">
        <v>97</v>
      </c>
      <c r="D3022" s="21" t="n">
        <f aca="false">C3022/Summary!$B$4</f>
        <v>0.00646666666666667</v>
      </c>
      <c r="E3022" s="2" t="s">
        <v>48</v>
      </c>
      <c r="F3022" s="2" t="s">
        <v>35</v>
      </c>
      <c r="G3022" s="2" t="str">
        <f aca="false">IF(AND(E3022="No",F3022="No"),"Yes","No")</f>
        <v>No</v>
      </c>
      <c r="H3022" s="2" t="str">
        <f aca="false">IF(G3022="Yes",B3022,"")</f>
        <v/>
      </c>
    </row>
    <row r="3023" customFormat="false" ht="15" hidden="false" customHeight="false" outlineLevel="0" collapsed="false">
      <c r="A3023" s="2" t="s">
        <v>8513</v>
      </c>
      <c r="B3023" s="20" t="n">
        <v>97</v>
      </c>
      <c r="C3023" s="20" t="n">
        <v>96</v>
      </c>
      <c r="D3023" s="21" t="n">
        <f aca="false">C3023/Summary!$B$4</f>
        <v>0.0064</v>
      </c>
      <c r="E3023" s="2" t="s">
        <v>48</v>
      </c>
      <c r="F3023" s="2" t="s">
        <v>35</v>
      </c>
      <c r="G3023" s="2" t="str">
        <f aca="false">IF(AND(E3023="No",F3023="No"),"Yes","No")</f>
        <v>No</v>
      </c>
      <c r="H3023" s="2" t="str">
        <f aca="false">IF(G3023="Yes",B3023,"")</f>
        <v/>
      </c>
    </row>
    <row r="3024" customFormat="false" ht="15" hidden="false" customHeight="false" outlineLevel="0" collapsed="false">
      <c r="A3024" s="2" t="s">
        <v>8514</v>
      </c>
      <c r="B3024" s="20" t="n">
        <v>97</v>
      </c>
      <c r="C3024" s="20" t="n">
        <v>97</v>
      </c>
      <c r="D3024" s="21" t="n">
        <f aca="false">C3024/Summary!$B$4</f>
        <v>0.00646666666666667</v>
      </c>
      <c r="E3024" s="2" t="s">
        <v>48</v>
      </c>
      <c r="F3024" s="2" t="s">
        <v>35</v>
      </c>
      <c r="G3024" s="2" t="str">
        <f aca="false">IF(AND(E3024="No",F3024="No"),"Yes","No")</f>
        <v>No</v>
      </c>
      <c r="H3024" s="2" t="str">
        <f aca="false">IF(G3024="Yes",B3024,"")</f>
        <v/>
      </c>
    </row>
    <row r="3025" customFormat="false" ht="15" hidden="false" customHeight="false" outlineLevel="0" collapsed="false">
      <c r="A3025" s="2" t="s">
        <v>8515</v>
      </c>
      <c r="B3025" s="20" t="n">
        <v>97</v>
      </c>
      <c r="C3025" s="20" t="n">
        <v>97</v>
      </c>
      <c r="D3025" s="21" t="n">
        <f aca="false">C3025/Summary!$B$4</f>
        <v>0.00646666666666667</v>
      </c>
      <c r="E3025" s="2" t="s">
        <v>48</v>
      </c>
      <c r="F3025" s="2" t="s">
        <v>35</v>
      </c>
      <c r="G3025" s="2" t="str">
        <f aca="false">IF(AND(E3025="No",F3025="No"),"Yes","No")</f>
        <v>No</v>
      </c>
      <c r="H3025" s="2" t="str">
        <f aca="false">IF(G3025="Yes",B3025,"")</f>
        <v/>
      </c>
    </row>
    <row r="3026" customFormat="false" ht="15" hidden="false" customHeight="false" outlineLevel="0" collapsed="false">
      <c r="A3026" s="2" t="s">
        <v>8516</v>
      </c>
      <c r="B3026" s="20" t="n">
        <v>97</v>
      </c>
      <c r="C3026" s="20" t="n">
        <v>97</v>
      </c>
      <c r="D3026" s="21" t="n">
        <f aca="false">C3026/Summary!$B$4</f>
        <v>0.00646666666666667</v>
      </c>
      <c r="E3026" s="2" t="s">
        <v>48</v>
      </c>
      <c r="F3026" s="2" t="s">
        <v>35</v>
      </c>
      <c r="G3026" s="2" t="str">
        <f aca="false">IF(AND(E3026="No",F3026="No"),"Yes","No")</f>
        <v>No</v>
      </c>
      <c r="H3026" s="2" t="str">
        <f aca="false">IF(G3026="Yes",B3026,"")</f>
        <v/>
      </c>
    </row>
    <row r="3027" customFormat="false" ht="15" hidden="false" customHeight="false" outlineLevel="0" collapsed="false">
      <c r="A3027" s="2" t="s">
        <v>8517</v>
      </c>
      <c r="B3027" s="20" t="n">
        <v>97</v>
      </c>
      <c r="C3027" s="20" t="n">
        <v>96</v>
      </c>
      <c r="D3027" s="21" t="n">
        <f aca="false">C3027/Summary!$B$4</f>
        <v>0.0064</v>
      </c>
      <c r="E3027" s="2" t="s">
        <v>48</v>
      </c>
      <c r="F3027" s="2" t="s">
        <v>48</v>
      </c>
      <c r="G3027" s="2" t="str">
        <f aca="false">IF(AND(E3027="No",F3027="No"),"Yes","No")</f>
        <v>No</v>
      </c>
      <c r="H3027" s="2" t="str">
        <f aca="false">IF(G3027="Yes",B3027,"")</f>
        <v/>
      </c>
    </row>
    <row r="3028" customFormat="false" ht="15" hidden="false" customHeight="false" outlineLevel="0" collapsed="false">
      <c r="A3028" s="2" t="s">
        <v>8518</v>
      </c>
      <c r="B3028" s="20" t="n">
        <v>97</v>
      </c>
      <c r="C3028" s="20" t="n">
        <v>97</v>
      </c>
      <c r="D3028" s="21" t="n">
        <f aca="false">C3028/Summary!$B$4</f>
        <v>0.00646666666666667</v>
      </c>
      <c r="E3028" s="2" t="s">
        <v>48</v>
      </c>
      <c r="F3028" s="2" t="s">
        <v>35</v>
      </c>
      <c r="G3028" s="2" t="str">
        <f aca="false">IF(AND(E3028="No",F3028="No"),"Yes","No")</f>
        <v>No</v>
      </c>
      <c r="H3028" s="2" t="str">
        <f aca="false">IF(G3028="Yes",B3028,"")</f>
        <v/>
      </c>
    </row>
    <row r="3029" customFormat="false" ht="15" hidden="false" customHeight="false" outlineLevel="0" collapsed="false">
      <c r="A3029" s="2" t="s">
        <v>8519</v>
      </c>
      <c r="B3029" s="20" t="n">
        <v>97</v>
      </c>
      <c r="C3029" s="20" t="n">
        <v>96</v>
      </c>
      <c r="D3029" s="21" t="n">
        <f aca="false">C3029/Summary!$B$4</f>
        <v>0.0064</v>
      </c>
      <c r="E3029" s="2" t="s">
        <v>48</v>
      </c>
      <c r="F3029" s="2" t="s">
        <v>35</v>
      </c>
      <c r="G3029" s="2" t="str">
        <f aca="false">IF(AND(E3029="No",F3029="No"),"Yes","No")</f>
        <v>No</v>
      </c>
      <c r="H3029" s="2" t="str">
        <f aca="false">IF(G3029="Yes",B3029,"")</f>
        <v/>
      </c>
    </row>
    <row r="3030" customFormat="false" ht="15" hidden="false" customHeight="false" outlineLevel="0" collapsed="false">
      <c r="A3030" s="2" t="s">
        <v>8520</v>
      </c>
      <c r="B3030" s="20" t="n">
        <v>97</v>
      </c>
      <c r="C3030" s="20" t="n">
        <v>96</v>
      </c>
      <c r="D3030" s="21" t="n">
        <f aca="false">C3030/Summary!$B$4</f>
        <v>0.0064</v>
      </c>
      <c r="E3030" s="2" t="s">
        <v>48</v>
      </c>
      <c r="F3030" s="2" t="s">
        <v>35</v>
      </c>
      <c r="G3030" s="2" t="str">
        <f aca="false">IF(AND(E3030="No",F3030="No"),"Yes","No")</f>
        <v>No</v>
      </c>
      <c r="H3030" s="2" t="str">
        <f aca="false">IF(G3030="Yes",B3030,"")</f>
        <v/>
      </c>
    </row>
    <row r="3031" customFormat="false" ht="15" hidden="false" customHeight="false" outlineLevel="0" collapsed="false">
      <c r="A3031" s="2" t="s">
        <v>8521</v>
      </c>
      <c r="B3031" s="20" t="n">
        <v>97</v>
      </c>
      <c r="C3031" s="20" t="n">
        <v>97</v>
      </c>
      <c r="D3031" s="21" t="n">
        <f aca="false">C3031/Summary!$B$4</f>
        <v>0.00646666666666667</v>
      </c>
      <c r="E3031" s="2" t="s">
        <v>48</v>
      </c>
      <c r="F3031" s="2" t="s">
        <v>48</v>
      </c>
      <c r="G3031" s="2" t="str">
        <f aca="false">IF(AND(E3031="No",F3031="No"),"Yes","No")</f>
        <v>No</v>
      </c>
      <c r="H3031" s="2" t="str">
        <f aca="false">IF(G3031="Yes",B3031,"")</f>
        <v/>
      </c>
    </row>
    <row r="3032" customFormat="false" ht="15" hidden="false" customHeight="false" outlineLevel="0" collapsed="false">
      <c r="A3032" s="2" t="s">
        <v>8522</v>
      </c>
      <c r="B3032" s="20" t="n">
        <v>97</v>
      </c>
      <c r="C3032" s="20" t="n">
        <v>97</v>
      </c>
      <c r="D3032" s="21" t="n">
        <f aca="false">C3032/Summary!$B$4</f>
        <v>0.00646666666666667</v>
      </c>
      <c r="E3032" s="2" t="s">
        <v>35</v>
      </c>
      <c r="F3032" s="2" t="s">
        <v>48</v>
      </c>
      <c r="G3032" s="2" t="str">
        <f aca="false">IF(AND(E3032="No",F3032="No"),"Yes","No")</f>
        <v>No</v>
      </c>
      <c r="H3032" s="2" t="str">
        <f aca="false">IF(G3032="Yes",B3032,"")</f>
        <v/>
      </c>
    </row>
    <row r="3033" customFormat="false" ht="15" hidden="false" customHeight="false" outlineLevel="0" collapsed="false">
      <c r="A3033" s="2" t="s">
        <v>8523</v>
      </c>
      <c r="B3033" s="20" t="n">
        <v>97</v>
      </c>
      <c r="C3033" s="20" t="n">
        <v>97</v>
      </c>
      <c r="D3033" s="21" t="n">
        <f aca="false">C3033/Summary!$B$4</f>
        <v>0.00646666666666667</v>
      </c>
      <c r="E3033" s="2" t="s">
        <v>48</v>
      </c>
      <c r="F3033" s="2" t="s">
        <v>35</v>
      </c>
      <c r="G3033" s="2" t="str">
        <f aca="false">IF(AND(E3033="No",F3033="No"),"Yes","No")</f>
        <v>No</v>
      </c>
      <c r="H3033" s="2" t="str">
        <f aca="false">IF(G3033="Yes",B3033,"")</f>
        <v/>
      </c>
    </row>
    <row r="3034" customFormat="false" ht="15" hidden="false" customHeight="false" outlineLevel="0" collapsed="false">
      <c r="A3034" s="2" t="s">
        <v>8524</v>
      </c>
      <c r="B3034" s="20" t="n">
        <v>97</v>
      </c>
      <c r="C3034" s="20" t="n">
        <v>97</v>
      </c>
      <c r="D3034" s="21" t="n">
        <f aca="false">C3034/Summary!$B$4</f>
        <v>0.00646666666666667</v>
      </c>
      <c r="E3034" s="2" t="s">
        <v>48</v>
      </c>
      <c r="F3034" s="2" t="s">
        <v>35</v>
      </c>
      <c r="G3034" s="2" t="str">
        <f aca="false">IF(AND(E3034="No",F3034="No"),"Yes","No")</f>
        <v>No</v>
      </c>
      <c r="H3034" s="2" t="str">
        <f aca="false">IF(G3034="Yes",B3034,"")</f>
        <v/>
      </c>
    </row>
    <row r="3035" customFormat="false" ht="15" hidden="false" customHeight="false" outlineLevel="0" collapsed="false">
      <c r="A3035" s="2" t="s">
        <v>8525</v>
      </c>
      <c r="B3035" s="20" t="n">
        <v>97</v>
      </c>
      <c r="C3035" s="20" t="n">
        <v>97</v>
      </c>
      <c r="D3035" s="21" t="n">
        <f aca="false">C3035/Summary!$B$4</f>
        <v>0.00646666666666667</v>
      </c>
      <c r="E3035" s="2" t="s">
        <v>48</v>
      </c>
      <c r="F3035" s="2" t="s">
        <v>35</v>
      </c>
      <c r="G3035" s="2" t="str">
        <f aca="false">IF(AND(E3035="No",F3035="No"),"Yes","No")</f>
        <v>No</v>
      </c>
      <c r="H3035" s="2" t="str">
        <f aca="false">IF(G3035="Yes",B3035,"")</f>
        <v/>
      </c>
    </row>
    <row r="3036" customFormat="false" ht="15" hidden="false" customHeight="false" outlineLevel="0" collapsed="false">
      <c r="A3036" s="2" t="s">
        <v>8526</v>
      </c>
      <c r="B3036" s="20" t="n">
        <v>97</v>
      </c>
      <c r="C3036" s="20" t="n">
        <v>97</v>
      </c>
      <c r="D3036" s="21" t="n">
        <f aca="false">C3036/Summary!$B$4</f>
        <v>0.00646666666666667</v>
      </c>
      <c r="E3036" s="2" t="s">
        <v>48</v>
      </c>
      <c r="F3036" s="2" t="s">
        <v>48</v>
      </c>
      <c r="G3036" s="2" t="str">
        <f aca="false">IF(AND(E3036="No",F3036="No"),"Yes","No")</f>
        <v>No</v>
      </c>
      <c r="H3036" s="2" t="str">
        <f aca="false">IF(G3036="Yes",B3036,"")</f>
        <v/>
      </c>
    </row>
    <row r="3037" customFormat="false" ht="15" hidden="false" customHeight="false" outlineLevel="0" collapsed="false">
      <c r="A3037" s="2" t="s">
        <v>8527</v>
      </c>
      <c r="B3037" s="20" t="n">
        <v>97</v>
      </c>
      <c r="C3037" s="20" t="n">
        <v>97</v>
      </c>
      <c r="D3037" s="21" t="n">
        <f aca="false">C3037/Summary!$B$4</f>
        <v>0.00646666666666667</v>
      </c>
      <c r="E3037" s="2" t="s">
        <v>48</v>
      </c>
      <c r="F3037" s="2" t="s">
        <v>35</v>
      </c>
      <c r="G3037" s="2" t="str">
        <f aca="false">IF(AND(E3037="No",F3037="No"),"Yes","No")</f>
        <v>No</v>
      </c>
      <c r="H3037" s="2" t="str">
        <f aca="false">IF(G3037="Yes",B3037,"")</f>
        <v/>
      </c>
    </row>
    <row r="3038" customFormat="false" ht="15" hidden="false" customHeight="false" outlineLevel="0" collapsed="false">
      <c r="A3038" s="2" t="s">
        <v>8528</v>
      </c>
      <c r="B3038" s="20" t="n">
        <v>97</v>
      </c>
      <c r="C3038" s="20" t="n">
        <v>97</v>
      </c>
      <c r="D3038" s="21" t="n">
        <f aca="false">C3038/Summary!$B$4</f>
        <v>0.00646666666666667</v>
      </c>
      <c r="E3038" s="2" t="s">
        <v>48</v>
      </c>
      <c r="F3038" s="2" t="s">
        <v>35</v>
      </c>
      <c r="G3038" s="2" t="str">
        <f aca="false">IF(AND(E3038="No",F3038="No"),"Yes","No")</f>
        <v>No</v>
      </c>
      <c r="H3038" s="2" t="str">
        <f aca="false">IF(G3038="Yes",B3038,"")</f>
        <v/>
      </c>
    </row>
    <row r="3039" customFormat="false" ht="15" hidden="false" customHeight="false" outlineLevel="0" collapsed="false">
      <c r="A3039" s="2" t="s">
        <v>8529</v>
      </c>
      <c r="B3039" s="20" t="n">
        <v>97</v>
      </c>
      <c r="C3039" s="20" t="n">
        <v>97</v>
      </c>
      <c r="D3039" s="21" t="n">
        <f aca="false">C3039/Summary!$B$4</f>
        <v>0.00646666666666667</v>
      </c>
      <c r="E3039" s="2" t="s">
        <v>48</v>
      </c>
      <c r="F3039" s="2" t="s">
        <v>35</v>
      </c>
      <c r="G3039" s="2" t="str">
        <f aca="false">IF(AND(E3039="No",F3039="No"),"Yes","No")</f>
        <v>No</v>
      </c>
      <c r="H3039" s="2" t="str">
        <f aca="false">IF(G3039="Yes",B3039,"")</f>
        <v/>
      </c>
    </row>
    <row r="3040" customFormat="false" ht="15" hidden="false" customHeight="false" outlineLevel="0" collapsed="false">
      <c r="A3040" s="2" t="s">
        <v>8530</v>
      </c>
      <c r="B3040" s="20" t="n">
        <v>97</v>
      </c>
      <c r="C3040" s="20" t="n">
        <v>96</v>
      </c>
      <c r="D3040" s="21" t="n">
        <f aca="false">C3040/Summary!$B$4</f>
        <v>0.0064</v>
      </c>
      <c r="E3040" s="2" t="s">
        <v>48</v>
      </c>
      <c r="F3040" s="2" t="s">
        <v>48</v>
      </c>
      <c r="G3040" s="2" t="str">
        <f aca="false">IF(AND(E3040="No",F3040="No"),"Yes","No")</f>
        <v>No</v>
      </c>
      <c r="H3040" s="2" t="str">
        <f aca="false">IF(G3040="Yes",B3040,"")</f>
        <v/>
      </c>
    </row>
    <row r="3041" customFormat="false" ht="15" hidden="false" customHeight="false" outlineLevel="0" collapsed="false">
      <c r="A3041" s="2" t="s">
        <v>8531</v>
      </c>
      <c r="B3041" s="20" t="n">
        <v>97</v>
      </c>
      <c r="C3041" s="20" t="n">
        <v>96</v>
      </c>
      <c r="D3041" s="21" t="n">
        <f aca="false">C3041/Summary!$B$4</f>
        <v>0.0064</v>
      </c>
      <c r="E3041" s="2" t="s">
        <v>48</v>
      </c>
      <c r="F3041" s="2" t="s">
        <v>35</v>
      </c>
      <c r="G3041" s="2" t="str">
        <f aca="false">IF(AND(E3041="No",F3041="No"),"Yes","No")</f>
        <v>No</v>
      </c>
      <c r="H3041" s="2" t="str">
        <f aca="false">IF(G3041="Yes",B3041,"")</f>
        <v/>
      </c>
    </row>
    <row r="3042" customFormat="false" ht="15" hidden="false" customHeight="false" outlineLevel="0" collapsed="false">
      <c r="A3042" s="2" t="s">
        <v>8532</v>
      </c>
      <c r="B3042" s="20" t="n">
        <v>97</v>
      </c>
      <c r="C3042" s="20" t="n">
        <v>96</v>
      </c>
      <c r="D3042" s="21" t="n">
        <f aca="false">C3042/Summary!$B$4</f>
        <v>0.0064</v>
      </c>
      <c r="E3042" s="2" t="s">
        <v>48</v>
      </c>
      <c r="F3042" s="2" t="s">
        <v>35</v>
      </c>
      <c r="G3042" s="2" t="str">
        <f aca="false">IF(AND(E3042="No",F3042="No"),"Yes","No")</f>
        <v>No</v>
      </c>
      <c r="H3042" s="2" t="str">
        <f aca="false">IF(G3042="Yes",B3042,"")</f>
        <v/>
      </c>
    </row>
    <row r="3043" customFormat="false" ht="15" hidden="false" customHeight="false" outlineLevel="0" collapsed="false">
      <c r="A3043" s="2" t="s">
        <v>8533</v>
      </c>
      <c r="B3043" s="20" t="n">
        <v>97</v>
      </c>
      <c r="C3043" s="20" t="n">
        <v>96</v>
      </c>
      <c r="D3043" s="21" t="n">
        <f aca="false">C3043/Summary!$B$4</f>
        <v>0.0064</v>
      </c>
      <c r="E3043" s="2" t="s">
        <v>48</v>
      </c>
      <c r="F3043" s="2" t="s">
        <v>35</v>
      </c>
      <c r="G3043" s="2" t="str">
        <f aca="false">IF(AND(E3043="No",F3043="No"),"Yes","No")</f>
        <v>No</v>
      </c>
      <c r="H3043" s="2" t="str">
        <f aca="false">IF(G3043="Yes",B3043,"")</f>
        <v/>
      </c>
    </row>
    <row r="3044" customFormat="false" ht="15" hidden="false" customHeight="false" outlineLevel="0" collapsed="false">
      <c r="A3044" s="2" t="s">
        <v>8534</v>
      </c>
      <c r="B3044" s="20" t="n">
        <v>97</v>
      </c>
      <c r="C3044" s="20" t="n">
        <v>96</v>
      </c>
      <c r="D3044" s="21" t="n">
        <f aca="false">C3044/Summary!$B$4</f>
        <v>0.0064</v>
      </c>
      <c r="E3044" s="2" t="s">
        <v>48</v>
      </c>
      <c r="F3044" s="2" t="s">
        <v>35</v>
      </c>
      <c r="G3044" s="2" t="str">
        <f aca="false">IF(AND(E3044="No",F3044="No"),"Yes","No")</f>
        <v>No</v>
      </c>
      <c r="H3044" s="2" t="str">
        <f aca="false">IF(G3044="Yes",B3044,"")</f>
        <v/>
      </c>
    </row>
    <row r="3045" customFormat="false" ht="15" hidden="false" customHeight="false" outlineLevel="0" collapsed="false">
      <c r="A3045" s="2" t="s">
        <v>8535</v>
      </c>
      <c r="B3045" s="20" t="n">
        <v>97</v>
      </c>
      <c r="C3045" s="20" t="n">
        <v>97</v>
      </c>
      <c r="D3045" s="21" t="n">
        <f aca="false">C3045/Summary!$B$4</f>
        <v>0.00646666666666667</v>
      </c>
      <c r="E3045" s="2" t="s">
        <v>48</v>
      </c>
      <c r="F3045" s="2" t="s">
        <v>35</v>
      </c>
      <c r="G3045" s="2" t="str">
        <f aca="false">IF(AND(E3045="No",F3045="No"),"Yes","No")</f>
        <v>No</v>
      </c>
      <c r="H3045" s="2" t="str">
        <f aca="false">IF(G3045="Yes",B3045,"")</f>
        <v/>
      </c>
    </row>
    <row r="3046" customFormat="false" ht="15" hidden="false" customHeight="false" outlineLevel="0" collapsed="false">
      <c r="A3046" s="2" t="s">
        <v>8536</v>
      </c>
      <c r="B3046" s="20" t="n">
        <v>97</v>
      </c>
      <c r="C3046" s="20" t="n">
        <v>97</v>
      </c>
      <c r="D3046" s="21" t="n">
        <f aca="false">C3046/Summary!$B$4</f>
        <v>0.00646666666666667</v>
      </c>
      <c r="E3046" s="2" t="s">
        <v>48</v>
      </c>
      <c r="F3046" s="2" t="s">
        <v>48</v>
      </c>
      <c r="G3046" s="2" t="str">
        <f aca="false">IF(AND(E3046="No",F3046="No"),"Yes","No")</f>
        <v>No</v>
      </c>
      <c r="H3046" s="2" t="str">
        <f aca="false">IF(G3046="Yes",B3046,"")</f>
        <v/>
      </c>
    </row>
    <row r="3047" customFormat="false" ht="15" hidden="false" customHeight="false" outlineLevel="0" collapsed="false">
      <c r="A3047" s="2" t="s">
        <v>8537</v>
      </c>
      <c r="B3047" s="20" t="n">
        <v>97</v>
      </c>
      <c r="C3047" s="20" t="n">
        <v>97</v>
      </c>
      <c r="D3047" s="21" t="n">
        <f aca="false">C3047/Summary!$B$4</f>
        <v>0.00646666666666667</v>
      </c>
      <c r="E3047" s="2" t="s">
        <v>48</v>
      </c>
      <c r="F3047" s="2" t="s">
        <v>48</v>
      </c>
      <c r="G3047" s="2" t="str">
        <f aca="false">IF(AND(E3047="No",F3047="No"),"Yes","No")</f>
        <v>No</v>
      </c>
      <c r="H3047" s="2" t="str">
        <f aca="false">IF(G3047="Yes",B3047,"")</f>
        <v/>
      </c>
    </row>
    <row r="3048" customFormat="false" ht="15" hidden="false" customHeight="false" outlineLevel="0" collapsed="false">
      <c r="A3048" s="2" t="s">
        <v>8538</v>
      </c>
      <c r="B3048" s="20" t="n">
        <v>97</v>
      </c>
      <c r="C3048" s="20" t="n">
        <v>97</v>
      </c>
      <c r="D3048" s="21" t="n">
        <f aca="false">C3048/Summary!$B$4</f>
        <v>0.00646666666666667</v>
      </c>
      <c r="E3048" s="2" t="s">
        <v>48</v>
      </c>
      <c r="F3048" s="2" t="s">
        <v>35</v>
      </c>
      <c r="G3048" s="2" t="str">
        <f aca="false">IF(AND(E3048="No",F3048="No"),"Yes","No")</f>
        <v>No</v>
      </c>
      <c r="H3048" s="2" t="str">
        <f aca="false">IF(G3048="Yes",B3048,"")</f>
        <v/>
      </c>
    </row>
    <row r="3049" customFormat="false" ht="15" hidden="false" customHeight="false" outlineLevel="0" collapsed="false">
      <c r="A3049" s="2" t="s">
        <v>8539</v>
      </c>
      <c r="B3049" s="20" t="n">
        <v>97</v>
      </c>
      <c r="C3049" s="20" t="n">
        <v>97</v>
      </c>
      <c r="D3049" s="21" t="n">
        <f aca="false">C3049/Summary!$B$4</f>
        <v>0.00646666666666667</v>
      </c>
      <c r="E3049" s="2" t="s">
        <v>48</v>
      </c>
      <c r="F3049" s="2" t="s">
        <v>35</v>
      </c>
      <c r="G3049" s="2" t="str">
        <f aca="false">IF(AND(E3049="No",F3049="No"),"Yes","No")</f>
        <v>No</v>
      </c>
      <c r="H3049" s="2" t="str">
        <f aca="false">IF(G3049="Yes",B3049,"")</f>
        <v/>
      </c>
    </row>
    <row r="3050" customFormat="false" ht="15" hidden="false" customHeight="false" outlineLevel="0" collapsed="false">
      <c r="A3050" s="2" t="s">
        <v>8540</v>
      </c>
      <c r="B3050" s="20" t="n">
        <v>97</v>
      </c>
      <c r="C3050" s="20" t="n">
        <v>97</v>
      </c>
      <c r="D3050" s="21" t="n">
        <f aca="false">C3050/Summary!$B$4</f>
        <v>0.00646666666666667</v>
      </c>
      <c r="E3050" s="2" t="s">
        <v>48</v>
      </c>
      <c r="F3050" s="2" t="s">
        <v>35</v>
      </c>
      <c r="G3050" s="2" t="str">
        <f aca="false">IF(AND(E3050="No",F3050="No"),"Yes","No")</f>
        <v>No</v>
      </c>
      <c r="H3050" s="2" t="str">
        <f aca="false">IF(G3050="Yes",B3050,"")</f>
        <v/>
      </c>
    </row>
    <row r="3051" customFormat="false" ht="15" hidden="false" customHeight="false" outlineLevel="0" collapsed="false">
      <c r="A3051" s="2" t="s">
        <v>8541</v>
      </c>
      <c r="B3051" s="20" t="n">
        <v>97</v>
      </c>
      <c r="C3051" s="20" t="n">
        <v>97</v>
      </c>
      <c r="D3051" s="21" t="n">
        <f aca="false">C3051/Summary!$B$4</f>
        <v>0.00646666666666667</v>
      </c>
      <c r="E3051" s="2" t="s">
        <v>35</v>
      </c>
      <c r="F3051" s="2" t="s">
        <v>48</v>
      </c>
      <c r="G3051" s="2" t="str">
        <f aca="false">IF(AND(E3051="No",F3051="No"),"Yes","No")</f>
        <v>No</v>
      </c>
      <c r="H3051" s="2" t="str">
        <f aca="false">IF(G3051="Yes",B3051,"")</f>
        <v/>
      </c>
    </row>
    <row r="3052" customFormat="false" ht="15" hidden="false" customHeight="false" outlineLevel="0" collapsed="false">
      <c r="A3052" s="2" t="s">
        <v>8542</v>
      </c>
      <c r="B3052" s="20" t="n">
        <v>97</v>
      </c>
      <c r="C3052" s="20" t="n">
        <v>97</v>
      </c>
      <c r="D3052" s="21" t="n">
        <f aca="false">C3052/Summary!$B$4</f>
        <v>0.00646666666666667</v>
      </c>
      <c r="E3052" s="2" t="s">
        <v>48</v>
      </c>
      <c r="F3052" s="2" t="s">
        <v>48</v>
      </c>
      <c r="G3052" s="2" t="str">
        <f aca="false">IF(AND(E3052="No",F3052="No"),"Yes","No")</f>
        <v>No</v>
      </c>
      <c r="H3052" s="2" t="str">
        <f aca="false">IF(G3052="Yes",B3052,"")</f>
        <v/>
      </c>
    </row>
    <row r="3053" customFormat="false" ht="15" hidden="false" customHeight="false" outlineLevel="0" collapsed="false">
      <c r="A3053" s="2" t="s">
        <v>8543</v>
      </c>
      <c r="B3053" s="20" t="n">
        <v>97</v>
      </c>
      <c r="C3053" s="20" t="n">
        <v>97</v>
      </c>
      <c r="D3053" s="21" t="n">
        <f aca="false">C3053/Summary!$B$4</f>
        <v>0.00646666666666667</v>
      </c>
      <c r="E3053" s="2" t="s">
        <v>48</v>
      </c>
      <c r="F3053" s="2" t="s">
        <v>35</v>
      </c>
      <c r="G3053" s="2" t="str">
        <f aca="false">IF(AND(E3053="No",F3053="No"),"Yes","No")</f>
        <v>No</v>
      </c>
      <c r="H3053" s="2" t="str">
        <f aca="false">IF(G3053="Yes",B3053,"")</f>
        <v/>
      </c>
    </row>
    <row r="3054" customFormat="false" ht="15" hidden="false" customHeight="false" outlineLevel="0" collapsed="false">
      <c r="A3054" s="2" t="s">
        <v>8544</v>
      </c>
      <c r="B3054" s="20" t="n">
        <v>97</v>
      </c>
      <c r="C3054" s="20" t="n">
        <v>97</v>
      </c>
      <c r="D3054" s="21" t="n">
        <f aca="false">C3054/Summary!$B$4</f>
        <v>0.00646666666666667</v>
      </c>
      <c r="E3054" s="2" t="s">
        <v>48</v>
      </c>
      <c r="F3054" s="2" t="s">
        <v>35</v>
      </c>
      <c r="G3054" s="2" t="str">
        <f aca="false">IF(AND(E3054="No",F3054="No"),"Yes","No")</f>
        <v>No</v>
      </c>
      <c r="H3054" s="2" t="str">
        <f aca="false">IF(G3054="Yes",B3054,"")</f>
        <v/>
      </c>
    </row>
    <row r="3055" customFormat="false" ht="15" hidden="false" customHeight="false" outlineLevel="0" collapsed="false">
      <c r="A3055" s="2" t="s">
        <v>8545</v>
      </c>
      <c r="B3055" s="20" t="n">
        <v>97</v>
      </c>
      <c r="C3055" s="20" t="n">
        <v>97</v>
      </c>
      <c r="D3055" s="21" t="n">
        <f aca="false">C3055/Summary!$B$4</f>
        <v>0.00646666666666667</v>
      </c>
      <c r="E3055" s="2" t="s">
        <v>48</v>
      </c>
      <c r="F3055" s="2" t="s">
        <v>35</v>
      </c>
      <c r="G3055" s="2" t="str">
        <f aca="false">IF(AND(E3055="No",F3055="No"),"Yes","No")</f>
        <v>No</v>
      </c>
      <c r="H3055" s="2" t="str">
        <f aca="false">IF(G3055="Yes",B3055,"")</f>
        <v/>
      </c>
    </row>
    <row r="3056" customFormat="false" ht="15" hidden="false" customHeight="false" outlineLevel="0" collapsed="false">
      <c r="A3056" s="2" t="s">
        <v>8546</v>
      </c>
      <c r="B3056" s="20" t="n">
        <v>97</v>
      </c>
      <c r="C3056" s="20" t="n">
        <v>97</v>
      </c>
      <c r="D3056" s="21" t="n">
        <f aca="false">C3056/Summary!$B$4</f>
        <v>0.00646666666666667</v>
      </c>
      <c r="E3056" s="2" t="s">
        <v>48</v>
      </c>
      <c r="F3056" s="2" t="s">
        <v>35</v>
      </c>
      <c r="G3056" s="2" t="str">
        <f aca="false">IF(AND(E3056="No",F3056="No"),"Yes","No")</f>
        <v>No</v>
      </c>
      <c r="H3056" s="2" t="str">
        <f aca="false">IF(G3056="Yes",B3056,"")</f>
        <v/>
      </c>
    </row>
    <row r="3057" customFormat="false" ht="15" hidden="false" customHeight="false" outlineLevel="0" collapsed="false">
      <c r="A3057" s="2" t="s">
        <v>8547</v>
      </c>
      <c r="B3057" s="20" t="n">
        <v>97</v>
      </c>
      <c r="C3057" s="20" t="n">
        <v>97</v>
      </c>
      <c r="D3057" s="21" t="n">
        <f aca="false">C3057/Summary!$B$4</f>
        <v>0.00646666666666667</v>
      </c>
      <c r="E3057" s="2" t="s">
        <v>48</v>
      </c>
      <c r="F3057" s="2" t="s">
        <v>35</v>
      </c>
      <c r="G3057" s="2" t="str">
        <f aca="false">IF(AND(E3057="No",F3057="No"),"Yes","No")</f>
        <v>No</v>
      </c>
      <c r="H3057" s="2" t="str">
        <f aca="false">IF(G3057="Yes",B3057,"")</f>
        <v/>
      </c>
    </row>
    <row r="3058" customFormat="false" ht="15" hidden="false" customHeight="false" outlineLevel="0" collapsed="false">
      <c r="A3058" s="2" t="s">
        <v>8548</v>
      </c>
      <c r="B3058" s="20" t="n">
        <v>97</v>
      </c>
      <c r="C3058" s="20" t="n">
        <v>97</v>
      </c>
      <c r="D3058" s="21" t="n">
        <f aca="false">C3058/Summary!$B$4</f>
        <v>0.00646666666666667</v>
      </c>
      <c r="E3058" s="2" t="s">
        <v>48</v>
      </c>
      <c r="F3058" s="2" t="s">
        <v>35</v>
      </c>
      <c r="G3058" s="2" t="str">
        <f aca="false">IF(AND(E3058="No",F3058="No"),"Yes","No")</f>
        <v>No</v>
      </c>
      <c r="H3058" s="2" t="str">
        <f aca="false">IF(G3058="Yes",B3058,"")</f>
        <v/>
      </c>
    </row>
    <row r="3059" customFormat="false" ht="15" hidden="false" customHeight="false" outlineLevel="0" collapsed="false">
      <c r="A3059" s="2" t="s">
        <v>8549</v>
      </c>
      <c r="B3059" s="20" t="n">
        <v>97</v>
      </c>
      <c r="C3059" s="20" t="n">
        <v>97</v>
      </c>
      <c r="D3059" s="21" t="n">
        <f aca="false">C3059/Summary!$B$4</f>
        <v>0.00646666666666667</v>
      </c>
      <c r="E3059" s="2" t="s">
        <v>48</v>
      </c>
      <c r="F3059" s="2" t="s">
        <v>35</v>
      </c>
      <c r="G3059" s="2" t="str">
        <f aca="false">IF(AND(E3059="No",F3059="No"),"Yes","No")</f>
        <v>No</v>
      </c>
      <c r="H3059" s="2" t="str">
        <f aca="false">IF(G3059="Yes",B3059,"")</f>
        <v/>
      </c>
    </row>
    <row r="3060" customFormat="false" ht="15" hidden="false" customHeight="false" outlineLevel="0" collapsed="false">
      <c r="A3060" s="2" t="s">
        <v>8550</v>
      </c>
      <c r="B3060" s="20" t="n">
        <v>97</v>
      </c>
      <c r="C3060" s="20" t="n">
        <v>97</v>
      </c>
      <c r="D3060" s="21" t="n">
        <f aca="false">C3060/Summary!$B$4</f>
        <v>0.00646666666666667</v>
      </c>
      <c r="E3060" s="2" t="s">
        <v>48</v>
      </c>
      <c r="F3060" s="2" t="s">
        <v>48</v>
      </c>
      <c r="G3060" s="2" t="str">
        <f aca="false">IF(AND(E3060="No",F3060="No"),"Yes","No")</f>
        <v>No</v>
      </c>
      <c r="H3060" s="2" t="str">
        <f aca="false">IF(G3060="Yes",B3060,"")</f>
        <v/>
      </c>
    </row>
    <row r="3061" customFormat="false" ht="15" hidden="false" customHeight="false" outlineLevel="0" collapsed="false">
      <c r="A3061" s="2" t="s">
        <v>8551</v>
      </c>
      <c r="B3061" s="20" t="n">
        <v>97</v>
      </c>
      <c r="C3061" s="20" t="n">
        <v>95</v>
      </c>
      <c r="D3061" s="21" t="n">
        <f aca="false">C3061/Summary!$B$4</f>
        <v>0.00633333333333333</v>
      </c>
      <c r="E3061" s="2" t="s">
        <v>48</v>
      </c>
      <c r="F3061" s="2" t="s">
        <v>48</v>
      </c>
      <c r="G3061" s="2" t="str">
        <f aca="false">IF(AND(E3061="No",F3061="No"),"Yes","No")</f>
        <v>No</v>
      </c>
      <c r="H3061" s="2" t="str">
        <f aca="false">IF(G3061="Yes",B3061,"")</f>
        <v/>
      </c>
    </row>
    <row r="3062" customFormat="false" ht="15" hidden="false" customHeight="false" outlineLevel="0" collapsed="false">
      <c r="A3062" s="2" t="s">
        <v>8552</v>
      </c>
      <c r="B3062" s="20" t="n">
        <v>97</v>
      </c>
      <c r="C3062" s="20" t="n">
        <v>96</v>
      </c>
      <c r="D3062" s="21" t="n">
        <f aca="false">C3062/Summary!$B$4</f>
        <v>0.0064</v>
      </c>
      <c r="E3062" s="2" t="s">
        <v>48</v>
      </c>
      <c r="F3062" s="2" t="s">
        <v>35</v>
      </c>
      <c r="G3062" s="2" t="str">
        <f aca="false">IF(AND(E3062="No",F3062="No"),"Yes","No")</f>
        <v>No</v>
      </c>
      <c r="H3062" s="2" t="str">
        <f aca="false">IF(G3062="Yes",B3062,"")</f>
        <v/>
      </c>
    </row>
    <row r="3063" customFormat="false" ht="15" hidden="false" customHeight="false" outlineLevel="0" collapsed="false">
      <c r="A3063" s="2" t="s">
        <v>8553</v>
      </c>
      <c r="B3063" s="20" t="n">
        <v>97</v>
      </c>
      <c r="C3063" s="20" t="n">
        <v>97</v>
      </c>
      <c r="D3063" s="21" t="n">
        <f aca="false">C3063/Summary!$B$4</f>
        <v>0.00646666666666667</v>
      </c>
      <c r="E3063" s="2" t="s">
        <v>48</v>
      </c>
      <c r="F3063" s="2" t="s">
        <v>48</v>
      </c>
      <c r="G3063" s="2" t="str">
        <f aca="false">IF(AND(E3063="No",F3063="No"),"Yes","No")</f>
        <v>No</v>
      </c>
      <c r="H3063" s="2" t="str">
        <f aca="false">IF(G3063="Yes",B3063,"")</f>
        <v/>
      </c>
    </row>
    <row r="3064" customFormat="false" ht="15" hidden="false" customHeight="false" outlineLevel="0" collapsed="false">
      <c r="A3064" s="2" t="s">
        <v>8554</v>
      </c>
      <c r="B3064" s="20" t="n">
        <v>97</v>
      </c>
      <c r="C3064" s="20" t="n">
        <v>97</v>
      </c>
      <c r="D3064" s="21" t="n">
        <f aca="false">C3064/Summary!$B$4</f>
        <v>0.00646666666666667</v>
      </c>
      <c r="E3064" s="2" t="s">
        <v>48</v>
      </c>
      <c r="F3064" s="2" t="s">
        <v>35</v>
      </c>
      <c r="G3064" s="2" t="str">
        <f aca="false">IF(AND(E3064="No",F3064="No"),"Yes","No")</f>
        <v>No</v>
      </c>
      <c r="H3064" s="2" t="str">
        <f aca="false">IF(G3064="Yes",B3064,"")</f>
        <v/>
      </c>
    </row>
    <row r="3065" customFormat="false" ht="15" hidden="false" customHeight="false" outlineLevel="0" collapsed="false">
      <c r="A3065" s="2" t="s">
        <v>8555</v>
      </c>
      <c r="B3065" s="20" t="n">
        <v>97</v>
      </c>
      <c r="C3065" s="20" t="n">
        <v>97</v>
      </c>
      <c r="D3065" s="21" t="n">
        <f aca="false">C3065/Summary!$B$4</f>
        <v>0.00646666666666667</v>
      </c>
      <c r="E3065" s="2" t="s">
        <v>48</v>
      </c>
      <c r="F3065" s="2" t="s">
        <v>35</v>
      </c>
      <c r="G3065" s="2" t="str">
        <f aca="false">IF(AND(E3065="No",F3065="No"),"Yes","No")</f>
        <v>No</v>
      </c>
      <c r="H3065" s="2" t="str">
        <f aca="false">IF(G3065="Yes",B3065,"")</f>
        <v/>
      </c>
    </row>
    <row r="3066" customFormat="false" ht="15" hidden="false" customHeight="false" outlineLevel="0" collapsed="false">
      <c r="A3066" s="2" t="s">
        <v>8556</v>
      </c>
      <c r="B3066" s="20" t="n">
        <v>97</v>
      </c>
      <c r="C3066" s="20" t="n">
        <v>97</v>
      </c>
      <c r="D3066" s="21" t="n">
        <f aca="false">C3066/Summary!$B$4</f>
        <v>0.00646666666666667</v>
      </c>
      <c r="E3066" s="2" t="s">
        <v>48</v>
      </c>
      <c r="F3066" s="2" t="s">
        <v>35</v>
      </c>
      <c r="G3066" s="2" t="str">
        <f aca="false">IF(AND(E3066="No",F3066="No"),"Yes","No")</f>
        <v>No</v>
      </c>
      <c r="H3066" s="2" t="str">
        <f aca="false">IF(G3066="Yes",B3066,"")</f>
        <v/>
      </c>
    </row>
    <row r="3067" customFormat="false" ht="15" hidden="false" customHeight="false" outlineLevel="0" collapsed="false">
      <c r="A3067" s="2" t="s">
        <v>8557</v>
      </c>
      <c r="B3067" s="20" t="n">
        <v>97</v>
      </c>
      <c r="C3067" s="20" t="n">
        <v>96</v>
      </c>
      <c r="D3067" s="21" t="n">
        <f aca="false">C3067/Summary!$B$4</f>
        <v>0.0064</v>
      </c>
      <c r="E3067" s="2" t="s">
        <v>48</v>
      </c>
      <c r="F3067" s="2" t="s">
        <v>48</v>
      </c>
      <c r="G3067" s="2" t="str">
        <f aca="false">IF(AND(E3067="No",F3067="No"),"Yes","No")</f>
        <v>No</v>
      </c>
      <c r="H3067" s="2" t="str">
        <f aca="false">IF(G3067="Yes",B3067,"")</f>
        <v/>
      </c>
    </row>
    <row r="3068" customFormat="false" ht="15" hidden="false" customHeight="false" outlineLevel="0" collapsed="false">
      <c r="A3068" s="2" t="s">
        <v>8558</v>
      </c>
      <c r="B3068" s="20" t="n">
        <v>97</v>
      </c>
      <c r="C3068" s="20" t="n">
        <v>97</v>
      </c>
      <c r="D3068" s="21" t="n">
        <f aca="false">C3068/Summary!$B$4</f>
        <v>0.00646666666666667</v>
      </c>
      <c r="E3068" s="2" t="s">
        <v>48</v>
      </c>
      <c r="F3068" s="2" t="s">
        <v>48</v>
      </c>
      <c r="G3068" s="2" t="str">
        <f aca="false">IF(AND(E3068="No",F3068="No"),"Yes","No")</f>
        <v>No</v>
      </c>
      <c r="H3068" s="2" t="str">
        <f aca="false">IF(G3068="Yes",B3068,"")</f>
        <v/>
      </c>
    </row>
    <row r="3069" customFormat="false" ht="15" hidden="false" customHeight="false" outlineLevel="0" collapsed="false">
      <c r="A3069" s="2" t="s">
        <v>8559</v>
      </c>
      <c r="B3069" s="20" t="n">
        <v>97</v>
      </c>
      <c r="C3069" s="20" t="n">
        <v>97</v>
      </c>
      <c r="D3069" s="21" t="n">
        <f aca="false">C3069/Summary!$B$4</f>
        <v>0.00646666666666667</v>
      </c>
      <c r="E3069" s="2" t="s">
        <v>48</v>
      </c>
      <c r="F3069" s="2" t="s">
        <v>35</v>
      </c>
      <c r="G3069" s="2" t="str">
        <f aca="false">IF(AND(E3069="No",F3069="No"),"Yes","No")</f>
        <v>No</v>
      </c>
      <c r="H3069" s="2" t="str">
        <f aca="false">IF(G3069="Yes",B3069,"")</f>
        <v/>
      </c>
    </row>
    <row r="3070" customFormat="false" ht="15" hidden="false" customHeight="false" outlineLevel="0" collapsed="false">
      <c r="A3070" s="2" t="s">
        <v>8560</v>
      </c>
      <c r="B3070" s="20" t="n">
        <v>97</v>
      </c>
      <c r="C3070" s="20" t="n">
        <v>97</v>
      </c>
      <c r="D3070" s="21" t="n">
        <f aca="false">C3070/Summary!$B$4</f>
        <v>0.00646666666666667</v>
      </c>
      <c r="E3070" s="2" t="s">
        <v>48</v>
      </c>
      <c r="F3070" s="2" t="s">
        <v>48</v>
      </c>
      <c r="G3070" s="2" t="str">
        <f aca="false">IF(AND(E3070="No",F3070="No"),"Yes","No")</f>
        <v>No</v>
      </c>
      <c r="H3070" s="2" t="str">
        <f aca="false">IF(G3070="Yes",B3070,"")</f>
        <v/>
      </c>
    </row>
    <row r="3071" customFormat="false" ht="15" hidden="false" customHeight="false" outlineLevel="0" collapsed="false">
      <c r="A3071" s="2" t="s">
        <v>8561</v>
      </c>
      <c r="B3071" s="20" t="n">
        <v>97</v>
      </c>
      <c r="C3071" s="20" t="n">
        <v>97</v>
      </c>
      <c r="D3071" s="21" t="n">
        <f aca="false">C3071/Summary!$B$4</f>
        <v>0.00646666666666667</v>
      </c>
      <c r="E3071" s="2" t="s">
        <v>48</v>
      </c>
      <c r="F3071" s="2" t="s">
        <v>35</v>
      </c>
      <c r="G3071" s="2" t="str">
        <f aca="false">IF(AND(E3071="No",F3071="No"),"Yes","No")</f>
        <v>No</v>
      </c>
      <c r="H3071" s="2" t="str">
        <f aca="false">IF(G3071="Yes",B3071,"")</f>
        <v/>
      </c>
    </row>
    <row r="3072" customFormat="false" ht="15" hidden="false" customHeight="false" outlineLevel="0" collapsed="false">
      <c r="A3072" s="2" t="s">
        <v>8562</v>
      </c>
      <c r="B3072" s="20" t="n">
        <v>97</v>
      </c>
      <c r="C3072" s="20" t="n">
        <v>97</v>
      </c>
      <c r="D3072" s="21" t="n">
        <f aca="false">C3072/Summary!$B$4</f>
        <v>0.00646666666666667</v>
      </c>
      <c r="E3072" s="2" t="s">
        <v>48</v>
      </c>
      <c r="F3072" s="2" t="s">
        <v>35</v>
      </c>
      <c r="G3072" s="2" t="str">
        <f aca="false">IF(AND(E3072="No",F3072="No"),"Yes","No")</f>
        <v>No</v>
      </c>
      <c r="H3072" s="2" t="str">
        <f aca="false">IF(G3072="Yes",B3072,"")</f>
        <v/>
      </c>
    </row>
    <row r="3073" customFormat="false" ht="15" hidden="false" customHeight="false" outlineLevel="0" collapsed="false">
      <c r="A3073" s="2" t="s">
        <v>8563</v>
      </c>
      <c r="B3073" s="20" t="n">
        <v>97</v>
      </c>
      <c r="C3073" s="20" t="n">
        <v>97</v>
      </c>
      <c r="D3073" s="21" t="n">
        <f aca="false">C3073/Summary!$B$4</f>
        <v>0.00646666666666667</v>
      </c>
      <c r="E3073" s="2" t="s">
        <v>48</v>
      </c>
      <c r="F3073" s="2" t="s">
        <v>48</v>
      </c>
      <c r="G3073" s="2" t="str">
        <f aca="false">IF(AND(E3073="No",F3073="No"),"Yes","No")</f>
        <v>No</v>
      </c>
      <c r="H3073" s="2" t="str">
        <f aca="false">IF(G3073="Yes",B3073,"")</f>
        <v/>
      </c>
    </row>
    <row r="3074" customFormat="false" ht="15" hidden="false" customHeight="false" outlineLevel="0" collapsed="false">
      <c r="A3074" s="2" t="s">
        <v>8564</v>
      </c>
      <c r="B3074" s="20" t="n">
        <v>97</v>
      </c>
      <c r="C3074" s="20" t="n">
        <v>95</v>
      </c>
      <c r="D3074" s="21" t="n">
        <f aca="false">C3074/Summary!$B$4</f>
        <v>0.00633333333333333</v>
      </c>
      <c r="E3074" s="2" t="s">
        <v>48</v>
      </c>
      <c r="F3074" s="2" t="s">
        <v>35</v>
      </c>
      <c r="G3074" s="2" t="str">
        <f aca="false">IF(AND(E3074="No",F3074="No"),"Yes","No")</f>
        <v>No</v>
      </c>
      <c r="H3074" s="2" t="str">
        <f aca="false">IF(G3074="Yes",B3074,"")</f>
        <v/>
      </c>
    </row>
    <row r="3075" customFormat="false" ht="15" hidden="false" customHeight="false" outlineLevel="0" collapsed="false">
      <c r="A3075" s="2" t="s">
        <v>8565</v>
      </c>
      <c r="B3075" s="20" t="n">
        <v>97</v>
      </c>
      <c r="C3075" s="20" t="n">
        <v>96</v>
      </c>
      <c r="D3075" s="21" t="n">
        <f aca="false">C3075/Summary!$B$4</f>
        <v>0.0064</v>
      </c>
      <c r="E3075" s="2" t="s">
        <v>48</v>
      </c>
      <c r="F3075" s="2" t="s">
        <v>48</v>
      </c>
      <c r="G3075" s="2" t="str">
        <f aca="false">IF(AND(E3075="No",F3075="No"),"Yes","No")</f>
        <v>No</v>
      </c>
      <c r="H3075" s="2" t="str">
        <f aca="false">IF(G3075="Yes",B3075,"")</f>
        <v/>
      </c>
    </row>
    <row r="3076" customFormat="false" ht="15" hidden="false" customHeight="false" outlineLevel="0" collapsed="false">
      <c r="A3076" s="2" t="s">
        <v>8566</v>
      </c>
      <c r="B3076" s="20" t="n">
        <v>97</v>
      </c>
      <c r="C3076" s="20" t="n">
        <v>94</v>
      </c>
      <c r="D3076" s="21" t="n">
        <f aca="false">C3076/Summary!$B$4</f>
        <v>0.00626666666666667</v>
      </c>
      <c r="E3076" s="2" t="s">
        <v>48</v>
      </c>
      <c r="F3076" s="2" t="s">
        <v>35</v>
      </c>
      <c r="G3076" s="2" t="str">
        <f aca="false">IF(AND(E3076="No",F3076="No"),"Yes","No")</f>
        <v>No</v>
      </c>
      <c r="H3076" s="2" t="str">
        <f aca="false">IF(G3076="Yes",B3076,"")</f>
        <v/>
      </c>
    </row>
    <row r="3077" customFormat="false" ht="15" hidden="false" customHeight="false" outlineLevel="0" collapsed="false">
      <c r="A3077" s="2" t="s">
        <v>8567</v>
      </c>
      <c r="B3077" s="20" t="n">
        <v>97</v>
      </c>
      <c r="C3077" s="20" t="n">
        <v>96</v>
      </c>
      <c r="D3077" s="21" t="n">
        <f aca="false">C3077/Summary!$B$4</f>
        <v>0.0064</v>
      </c>
      <c r="E3077" s="2" t="s">
        <v>48</v>
      </c>
      <c r="F3077" s="2" t="s">
        <v>35</v>
      </c>
      <c r="G3077" s="2" t="str">
        <f aca="false">IF(AND(E3077="No",F3077="No"),"Yes","No")</f>
        <v>No</v>
      </c>
      <c r="H3077" s="2" t="str">
        <f aca="false">IF(G3077="Yes",B3077,"")</f>
        <v/>
      </c>
    </row>
    <row r="3078" customFormat="false" ht="15" hidden="false" customHeight="false" outlineLevel="0" collapsed="false">
      <c r="A3078" s="2" t="s">
        <v>8568</v>
      </c>
      <c r="B3078" s="20" t="n">
        <v>97</v>
      </c>
      <c r="C3078" s="20" t="n">
        <v>97</v>
      </c>
      <c r="D3078" s="21" t="n">
        <f aca="false">C3078/Summary!$B$4</f>
        <v>0.00646666666666667</v>
      </c>
      <c r="E3078" s="2" t="s">
        <v>48</v>
      </c>
      <c r="F3078" s="2" t="s">
        <v>35</v>
      </c>
      <c r="G3078" s="2" t="str">
        <f aca="false">IF(AND(E3078="No",F3078="No"),"Yes","No")</f>
        <v>No</v>
      </c>
      <c r="H3078" s="2" t="str">
        <f aca="false">IF(G3078="Yes",B3078,"")</f>
        <v/>
      </c>
    </row>
    <row r="3079" customFormat="false" ht="15" hidden="false" customHeight="false" outlineLevel="0" collapsed="false">
      <c r="A3079" s="2" t="s">
        <v>8569</v>
      </c>
      <c r="B3079" s="20" t="n">
        <v>97</v>
      </c>
      <c r="C3079" s="20" t="n">
        <v>97</v>
      </c>
      <c r="D3079" s="21" t="n">
        <f aca="false">C3079/Summary!$B$4</f>
        <v>0.00646666666666667</v>
      </c>
      <c r="E3079" s="2" t="s">
        <v>35</v>
      </c>
      <c r="F3079" s="2" t="s">
        <v>48</v>
      </c>
      <c r="G3079" s="2" t="str">
        <f aca="false">IF(AND(E3079="No",F3079="No"),"Yes","No")</f>
        <v>No</v>
      </c>
      <c r="H3079" s="2" t="str">
        <f aca="false">IF(G3079="Yes",B3079,"")</f>
        <v/>
      </c>
    </row>
    <row r="3080" customFormat="false" ht="15" hidden="false" customHeight="false" outlineLevel="0" collapsed="false">
      <c r="A3080" s="2" t="s">
        <v>8570</v>
      </c>
      <c r="B3080" s="20" t="n">
        <v>97</v>
      </c>
      <c r="C3080" s="20" t="n">
        <v>97</v>
      </c>
      <c r="D3080" s="21" t="n">
        <f aca="false">C3080/Summary!$B$4</f>
        <v>0.00646666666666667</v>
      </c>
      <c r="E3080" s="2" t="s">
        <v>35</v>
      </c>
      <c r="F3080" s="2" t="s">
        <v>48</v>
      </c>
      <c r="G3080" s="2" t="str">
        <f aca="false">IF(AND(E3080="No",F3080="No"),"Yes","No")</f>
        <v>No</v>
      </c>
      <c r="H3080" s="2" t="str">
        <f aca="false">IF(G3080="Yes",B3080,"")</f>
        <v/>
      </c>
    </row>
    <row r="3081" customFormat="false" ht="15" hidden="false" customHeight="false" outlineLevel="0" collapsed="false">
      <c r="A3081" s="2" t="s">
        <v>8571</v>
      </c>
      <c r="B3081" s="20" t="n">
        <v>97</v>
      </c>
      <c r="C3081" s="20" t="n">
        <v>95</v>
      </c>
      <c r="D3081" s="21" t="n">
        <f aca="false">C3081/Summary!$B$4</f>
        <v>0.00633333333333333</v>
      </c>
      <c r="E3081" s="2" t="s">
        <v>48</v>
      </c>
      <c r="F3081" s="2" t="s">
        <v>35</v>
      </c>
      <c r="G3081" s="2" t="str">
        <f aca="false">IF(AND(E3081="No",F3081="No"),"Yes","No")</f>
        <v>No</v>
      </c>
      <c r="H3081" s="2" t="str">
        <f aca="false">IF(G3081="Yes",B3081,"")</f>
        <v/>
      </c>
    </row>
    <row r="3082" customFormat="false" ht="15" hidden="false" customHeight="false" outlineLevel="0" collapsed="false">
      <c r="A3082" s="2" t="s">
        <v>8572</v>
      </c>
      <c r="B3082" s="20" t="n">
        <v>97</v>
      </c>
      <c r="C3082" s="20" t="n">
        <v>97</v>
      </c>
      <c r="D3082" s="21" t="n">
        <f aca="false">C3082/Summary!$B$4</f>
        <v>0.00646666666666667</v>
      </c>
      <c r="E3082" s="2" t="s">
        <v>48</v>
      </c>
      <c r="F3082" s="2" t="s">
        <v>35</v>
      </c>
      <c r="G3082" s="2" t="str">
        <f aca="false">IF(AND(E3082="No",F3082="No"),"Yes","No")</f>
        <v>No</v>
      </c>
      <c r="H3082" s="2" t="str">
        <f aca="false">IF(G3082="Yes",B3082,"")</f>
        <v/>
      </c>
    </row>
    <row r="3083" customFormat="false" ht="15" hidden="false" customHeight="false" outlineLevel="0" collapsed="false">
      <c r="A3083" s="2" t="s">
        <v>8573</v>
      </c>
      <c r="B3083" s="20" t="n">
        <v>97</v>
      </c>
      <c r="C3083" s="20" t="n">
        <v>97</v>
      </c>
      <c r="D3083" s="21" t="n">
        <f aca="false">C3083/Summary!$B$4</f>
        <v>0.00646666666666667</v>
      </c>
      <c r="E3083" s="2" t="s">
        <v>48</v>
      </c>
      <c r="F3083" s="2" t="s">
        <v>35</v>
      </c>
      <c r="G3083" s="2" t="str">
        <f aca="false">IF(AND(E3083="No",F3083="No"),"Yes","No")</f>
        <v>No</v>
      </c>
      <c r="H3083" s="2" t="str">
        <f aca="false">IF(G3083="Yes",B3083,"")</f>
        <v/>
      </c>
    </row>
    <row r="3084" customFormat="false" ht="15" hidden="false" customHeight="false" outlineLevel="0" collapsed="false">
      <c r="A3084" s="2" t="s">
        <v>8574</v>
      </c>
      <c r="B3084" s="20" t="n">
        <v>97</v>
      </c>
      <c r="C3084" s="20" t="n">
        <v>97</v>
      </c>
      <c r="D3084" s="21" t="n">
        <f aca="false">C3084/Summary!$B$4</f>
        <v>0.00646666666666667</v>
      </c>
      <c r="E3084" s="2" t="s">
        <v>35</v>
      </c>
      <c r="F3084" s="2" t="s">
        <v>48</v>
      </c>
      <c r="G3084" s="2" t="str">
        <f aca="false">IF(AND(E3084="No",F3084="No"),"Yes","No")</f>
        <v>No</v>
      </c>
      <c r="H3084" s="2" t="str">
        <f aca="false">IF(G3084="Yes",B3084,"")</f>
        <v/>
      </c>
    </row>
    <row r="3085" customFormat="false" ht="15" hidden="false" customHeight="false" outlineLevel="0" collapsed="false">
      <c r="A3085" s="2" t="s">
        <v>8575</v>
      </c>
      <c r="B3085" s="20" t="n">
        <v>97</v>
      </c>
      <c r="C3085" s="20" t="n">
        <v>97</v>
      </c>
      <c r="D3085" s="21" t="n">
        <f aca="false">C3085/Summary!$B$4</f>
        <v>0.00646666666666667</v>
      </c>
      <c r="E3085" s="2" t="s">
        <v>35</v>
      </c>
      <c r="F3085" s="2" t="s">
        <v>48</v>
      </c>
      <c r="G3085" s="2" t="str">
        <f aca="false">IF(AND(E3085="No",F3085="No"),"Yes","No")</f>
        <v>No</v>
      </c>
      <c r="H3085" s="2" t="str">
        <f aca="false">IF(G3085="Yes",B3085,"")</f>
        <v/>
      </c>
    </row>
    <row r="3086" customFormat="false" ht="15" hidden="false" customHeight="false" outlineLevel="0" collapsed="false">
      <c r="A3086" s="2" t="s">
        <v>8576</v>
      </c>
      <c r="B3086" s="20" t="n">
        <v>97</v>
      </c>
      <c r="C3086" s="20" t="n">
        <v>97</v>
      </c>
      <c r="D3086" s="21" t="n">
        <f aca="false">C3086/Summary!$B$4</f>
        <v>0.00646666666666667</v>
      </c>
      <c r="E3086" s="2" t="s">
        <v>48</v>
      </c>
      <c r="F3086" s="2" t="s">
        <v>35</v>
      </c>
      <c r="G3086" s="2" t="str">
        <f aca="false">IF(AND(E3086="No",F3086="No"),"Yes","No")</f>
        <v>No</v>
      </c>
      <c r="H3086" s="2" t="str">
        <f aca="false">IF(G3086="Yes",B3086,"")</f>
        <v/>
      </c>
    </row>
    <row r="3087" customFormat="false" ht="15" hidden="false" customHeight="false" outlineLevel="0" collapsed="false">
      <c r="A3087" s="2" t="s">
        <v>8577</v>
      </c>
      <c r="B3087" s="20" t="n">
        <v>97</v>
      </c>
      <c r="C3087" s="20" t="n">
        <v>97</v>
      </c>
      <c r="D3087" s="21" t="n">
        <f aca="false">C3087/Summary!$B$4</f>
        <v>0.00646666666666667</v>
      </c>
      <c r="E3087" s="2" t="s">
        <v>48</v>
      </c>
      <c r="F3087" s="2" t="s">
        <v>35</v>
      </c>
      <c r="G3087" s="2" t="str">
        <f aca="false">IF(AND(E3087="No",F3087="No"),"Yes","No")</f>
        <v>No</v>
      </c>
      <c r="H3087" s="2" t="str">
        <f aca="false">IF(G3087="Yes",B3087,"")</f>
        <v/>
      </c>
    </row>
    <row r="3088" customFormat="false" ht="15" hidden="false" customHeight="false" outlineLevel="0" collapsed="false">
      <c r="A3088" s="2" t="s">
        <v>8578</v>
      </c>
      <c r="B3088" s="20" t="n">
        <v>97</v>
      </c>
      <c r="C3088" s="20" t="n">
        <v>97</v>
      </c>
      <c r="D3088" s="21" t="n">
        <f aca="false">C3088/Summary!$B$4</f>
        <v>0.00646666666666667</v>
      </c>
      <c r="E3088" s="2" t="s">
        <v>48</v>
      </c>
      <c r="F3088" s="2" t="s">
        <v>35</v>
      </c>
      <c r="G3088" s="2" t="str">
        <f aca="false">IF(AND(E3088="No",F3088="No"),"Yes","No")</f>
        <v>No</v>
      </c>
      <c r="H3088" s="2" t="str">
        <f aca="false">IF(G3088="Yes",B3088,"")</f>
        <v/>
      </c>
    </row>
    <row r="3089" customFormat="false" ht="15" hidden="false" customHeight="false" outlineLevel="0" collapsed="false">
      <c r="A3089" s="2" t="s">
        <v>8579</v>
      </c>
      <c r="B3089" s="20" t="n">
        <v>97</v>
      </c>
      <c r="C3089" s="20" t="n">
        <v>97</v>
      </c>
      <c r="D3089" s="21" t="n">
        <f aca="false">C3089/Summary!$B$4</f>
        <v>0.00646666666666667</v>
      </c>
      <c r="E3089" s="2" t="s">
        <v>48</v>
      </c>
      <c r="F3089" s="2" t="s">
        <v>35</v>
      </c>
      <c r="G3089" s="2" t="str">
        <f aca="false">IF(AND(E3089="No",F3089="No"),"Yes","No")</f>
        <v>No</v>
      </c>
      <c r="H3089" s="2" t="str">
        <f aca="false">IF(G3089="Yes",B3089,"")</f>
        <v/>
      </c>
    </row>
    <row r="3090" customFormat="false" ht="15" hidden="false" customHeight="false" outlineLevel="0" collapsed="false">
      <c r="A3090" s="2" t="s">
        <v>8580</v>
      </c>
      <c r="B3090" s="20" t="n">
        <v>97</v>
      </c>
      <c r="C3090" s="20" t="n">
        <v>96</v>
      </c>
      <c r="D3090" s="21" t="n">
        <f aca="false">C3090/Summary!$B$4</f>
        <v>0.0064</v>
      </c>
      <c r="E3090" s="2" t="s">
        <v>48</v>
      </c>
      <c r="F3090" s="2" t="s">
        <v>35</v>
      </c>
      <c r="G3090" s="2" t="str">
        <f aca="false">IF(AND(E3090="No",F3090="No"),"Yes","No")</f>
        <v>No</v>
      </c>
      <c r="H3090" s="2" t="str">
        <f aca="false">IF(G3090="Yes",B3090,"")</f>
        <v/>
      </c>
    </row>
    <row r="3091" customFormat="false" ht="15" hidden="false" customHeight="false" outlineLevel="0" collapsed="false">
      <c r="A3091" s="2" t="s">
        <v>8581</v>
      </c>
      <c r="B3091" s="20" t="n">
        <v>97</v>
      </c>
      <c r="C3091" s="20" t="n">
        <v>96</v>
      </c>
      <c r="D3091" s="21" t="n">
        <f aca="false">C3091/Summary!$B$4</f>
        <v>0.0064</v>
      </c>
      <c r="E3091" s="2" t="s">
        <v>48</v>
      </c>
      <c r="F3091" s="2" t="s">
        <v>35</v>
      </c>
      <c r="G3091" s="2" t="str">
        <f aca="false">IF(AND(E3091="No",F3091="No"),"Yes","No")</f>
        <v>No</v>
      </c>
      <c r="H3091" s="2" t="str">
        <f aca="false">IF(G3091="Yes",B3091,"")</f>
        <v/>
      </c>
    </row>
    <row r="3092" customFormat="false" ht="15" hidden="false" customHeight="false" outlineLevel="0" collapsed="false">
      <c r="A3092" s="2" t="s">
        <v>8582</v>
      </c>
      <c r="B3092" s="20" t="n">
        <v>97</v>
      </c>
      <c r="C3092" s="20" t="n">
        <v>96</v>
      </c>
      <c r="D3092" s="21" t="n">
        <f aca="false">C3092/Summary!$B$4</f>
        <v>0.0064</v>
      </c>
      <c r="E3092" s="2" t="s">
        <v>48</v>
      </c>
      <c r="F3092" s="2" t="s">
        <v>35</v>
      </c>
      <c r="G3092" s="2" t="str">
        <f aca="false">IF(AND(E3092="No",F3092="No"),"Yes","No")</f>
        <v>No</v>
      </c>
      <c r="H3092" s="2" t="str">
        <f aca="false">IF(G3092="Yes",B3092,"")</f>
        <v/>
      </c>
    </row>
    <row r="3093" customFormat="false" ht="15" hidden="false" customHeight="false" outlineLevel="0" collapsed="false">
      <c r="A3093" s="2" t="s">
        <v>8583</v>
      </c>
      <c r="B3093" s="20" t="n">
        <v>97</v>
      </c>
      <c r="C3093" s="20" t="n">
        <v>97</v>
      </c>
      <c r="D3093" s="21" t="n">
        <f aca="false">C3093/Summary!$B$4</f>
        <v>0.00646666666666667</v>
      </c>
      <c r="E3093" s="2" t="s">
        <v>48</v>
      </c>
      <c r="F3093" s="2" t="s">
        <v>35</v>
      </c>
      <c r="G3093" s="2" t="str">
        <f aca="false">IF(AND(E3093="No",F3093="No"),"Yes","No")</f>
        <v>No</v>
      </c>
      <c r="H3093" s="2" t="str">
        <f aca="false">IF(G3093="Yes",B3093,"")</f>
        <v/>
      </c>
    </row>
    <row r="3094" customFormat="false" ht="15" hidden="false" customHeight="false" outlineLevel="0" collapsed="false">
      <c r="A3094" s="2" t="s">
        <v>8584</v>
      </c>
      <c r="B3094" s="20" t="n">
        <v>97</v>
      </c>
      <c r="C3094" s="20" t="n">
        <v>97</v>
      </c>
      <c r="D3094" s="21" t="n">
        <f aca="false">C3094/Summary!$B$4</f>
        <v>0.00646666666666667</v>
      </c>
      <c r="E3094" s="2" t="s">
        <v>48</v>
      </c>
      <c r="F3094" s="2" t="s">
        <v>35</v>
      </c>
      <c r="G3094" s="2" t="str">
        <f aca="false">IF(AND(E3094="No",F3094="No"),"Yes","No")</f>
        <v>No</v>
      </c>
      <c r="H3094" s="2" t="str">
        <f aca="false">IF(G3094="Yes",B3094,"")</f>
        <v/>
      </c>
    </row>
    <row r="3095" customFormat="false" ht="15" hidden="false" customHeight="false" outlineLevel="0" collapsed="false">
      <c r="A3095" s="2" t="s">
        <v>8585</v>
      </c>
      <c r="B3095" s="20" t="n">
        <v>97</v>
      </c>
      <c r="C3095" s="20" t="n">
        <v>97</v>
      </c>
      <c r="D3095" s="21" t="n">
        <f aca="false">C3095/Summary!$B$4</f>
        <v>0.00646666666666667</v>
      </c>
      <c r="E3095" s="2" t="s">
        <v>48</v>
      </c>
      <c r="F3095" s="2" t="s">
        <v>35</v>
      </c>
      <c r="G3095" s="2" t="str">
        <f aca="false">IF(AND(E3095="No",F3095="No"),"Yes","No")</f>
        <v>No</v>
      </c>
      <c r="H3095" s="2" t="str">
        <f aca="false">IF(G3095="Yes",B3095,"")</f>
        <v/>
      </c>
    </row>
    <row r="3096" customFormat="false" ht="15" hidden="false" customHeight="false" outlineLevel="0" collapsed="false">
      <c r="A3096" s="2" t="s">
        <v>8586</v>
      </c>
      <c r="B3096" s="20" t="n">
        <v>97</v>
      </c>
      <c r="C3096" s="20" t="n">
        <v>96</v>
      </c>
      <c r="D3096" s="21" t="n">
        <f aca="false">C3096/Summary!$B$4</f>
        <v>0.0064</v>
      </c>
      <c r="E3096" s="2" t="s">
        <v>48</v>
      </c>
      <c r="F3096" s="2" t="s">
        <v>35</v>
      </c>
      <c r="G3096" s="2" t="str">
        <f aca="false">IF(AND(E3096="No",F3096="No"),"Yes","No")</f>
        <v>No</v>
      </c>
      <c r="H3096" s="2" t="str">
        <f aca="false">IF(G3096="Yes",B3096,"")</f>
        <v/>
      </c>
    </row>
    <row r="3097" customFormat="false" ht="15" hidden="false" customHeight="false" outlineLevel="0" collapsed="false">
      <c r="A3097" s="2" t="s">
        <v>8587</v>
      </c>
      <c r="B3097" s="20" t="n">
        <v>97</v>
      </c>
      <c r="C3097" s="20" t="n">
        <v>97</v>
      </c>
      <c r="D3097" s="21" t="n">
        <f aca="false">C3097/Summary!$B$4</f>
        <v>0.00646666666666667</v>
      </c>
      <c r="E3097" s="2" t="s">
        <v>48</v>
      </c>
      <c r="F3097" s="2" t="s">
        <v>35</v>
      </c>
      <c r="G3097" s="2" t="str">
        <f aca="false">IF(AND(E3097="No",F3097="No"),"Yes","No")</f>
        <v>No</v>
      </c>
      <c r="H3097" s="2" t="str">
        <f aca="false">IF(G3097="Yes",B3097,"")</f>
        <v/>
      </c>
    </row>
    <row r="3098" customFormat="false" ht="15" hidden="false" customHeight="false" outlineLevel="0" collapsed="false">
      <c r="A3098" s="2" t="s">
        <v>8588</v>
      </c>
      <c r="B3098" s="20" t="n">
        <v>97</v>
      </c>
      <c r="C3098" s="20" t="n">
        <v>97</v>
      </c>
      <c r="D3098" s="21" t="n">
        <f aca="false">C3098/Summary!$B$4</f>
        <v>0.00646666666666667</v>
      </c>
      <c r="E3098" s="2" t="s">
        <v>48</v>
      </c>
      <c r="F3098" s="2" t="s">
        <v>35</v>
      </c>
      <c r="G3098" s="2" t="str">
        <f aca="false">IF(AND(E3098="No",F3098="No"),"Yes","No")</f>
        <v>No</v>
      </c>
      <c r="H3098" s="2" t="str">
        <f aca="false">IF(G3098="Yes",B3098,"")</f>
        <v/>
      </c>
    </row>
    <row r="3099" customFormat="false" ht="15" hidden="false" customHeight="false" outlineLevel="0" collapsed="false">
      <c r="A3099" s="2" t="s">
        <v>8589</v>
      </c>
      <c r="B3099" s="20" t="n">
        <v>97</v>
      </c>
      <c r="C3099" s="20" t="n">
        <v>97</v>
      </c>
      <c r="D3099" s="21" t="n">
        <f aca="false">C3099/Summary!$B$4</f>
        <v>0.00646666666666667</v>
      </c>
      <c r="E3099" s="2" t="s">
        <v>48</v>
      </c>
      <c r="F3099" s="2" t="s">
        <v>35</v>
      </c>
      <c r="G3099" s="2" t="str">
        <f aca="false">IF(AND(E3099="No",F3099="No"),"Yes","No")</f>
        <v>No</v>
      </c>
      <c r="H3099" s="2" t="str">
        <f aca="false">IF(G3099="Yes",B3099,"")</f>
        <v/>
      </c>
    </row>
    <row r="3100" customFormat="false" ht="15" hidden="false" customHeight="false" outlineLevel="0" collapsed="false">
      <c r="A3100" s="2" t="s">
        <v>8590</v>
      </c>
      <c r="B3100" s="20" t="n">
        <v>97</v>
      </c>
      <c r="C3100" s="20" t="n">
        <v>97</v>
      </c>
      <c r="D3100" s="21" t="n">
        <f aca="false">C3100/Summary!$B$4</f>
        <v>0.00646666666666667</v>
      </c>
      <c r="E3100" s="2" t="s">
        <v>48</v>
      </c>
      <c r="F3100" s="2" t="s">
        <v>35</v>
      </c>
      <c r="G3100" s="2" t="str">
        <f aca="false">IF(AND(E3100="No",F3100="No"),"Yes","No")</f>
        <v>No</v>
      </c>
      <c r="H3100" s="2" t="str">
        <f aca="false">IF(G3100="Yes",B3100,"")</f>
        <v/>
      </c>
    </row>
    <row r="3101" customFormat="false" ht="15" hidden="false" customHeight="false" outlineLevel="0" collapsed="false">
      <c r="A3101" s="2" t="s">
        <v>8591</v>
      </c>
      <c r="B3101" s="20" t="n">
        <v>97</v>
      </c>
      <c r="C3101" s="20" t="n">
        <v>97</v>
      </c>
      <c r="D3101" s="21" t="n">
        <f aca="false">C3101/Summary!$B$4</f>
        <v>0.00646666666666667</v>
      </c>
      <c r="E3101" s="2" t="s">
        <v>48</v>
      </c>
      <c r="F3101" s="2" t="s">
        <v>35</v>
      </c>
      <c r="G3101" s="2" t="str">
        <f aca="false">IF(AND(E3101="No",F3101="No"),"Yes","No")</f>
        <v>No</v>
      </c>
      <c r="H3101" s="2" t="str">
        <f aca="false">IF(G3101="Yes",B3101,"")</f>
        <v/>
      </c>
    </row>
    <row r="3102" customFormat="false" ht="15" hidden="false" customHeight="false" outlineLevel="0" collapsed="false">
      <c r="A3102" s="2" t="s">
        <v>8592</v>
      </c>
      <c r="B3102" s="20" t="n">
        <v>97</v>
      </c>
      <c r="C3102" s="20" t="n">
        <v>97</v>
      </c>
      <c r="D3102" s="21" t="n">
        <f aca="false">C3102/Summary!$B$4</f>
        <v>0.00646666666666667</v>
      </c>
      <c r="E3102" s="2" t="s">
        <v>48</v>
      </c>
      <c r="F3102" s="2" t="s">
        <v>35</v>
      </c>
      <c r="G3102" s="2" t="str">
        <f aca="false">IF(AND(E3102="No",F3102="No"),"Yes","No")</f>
        <v>No</v>
      </c>
      <c r="H3102" s="2" t="str">
        <f aca="false">IF(G3102="Yes",B3102,"")</f>
        <v/>
      </c>
    </row>
    <row r="3103" customFormat="false" ht="15" hidden="false" customHeight="false" outlineLevel="0" collapsed="false">
      <c r="A3103" s="2" t="s">
        <v>8593</v>
      </c>
      <c r="B3103" s="20" t="n">
        <v>97</v>
      </c>
      <c r="C3103" s="20" t="n">
        <v>97</v>
      </c>
      <c r="D3103" s="21" t="n">
        <f aca="false">C3103/Summary!$B$4</f>
        <v>0.00646666666666667</v>
      </c>
      <c r="E3103" s="2" t="s">
        <v>35</v>
      </c>
      <c r="F3103" s="2" t="s">
        <v>48</v>
      </c>
      <c r="G3103" s="2" t="str">
        <f aca="false">IF(AND(E3103="No",F3103="No"),"Yes","No")</f>
        <v>No</v>
      </c>
      <c r="H3103" s="2" t="str">
        <f aca="false">IF(G3103="Yes",B3103,"")</f>
        <v/>
      </c>
    </row>
    <row r="3104" customFormat="false" ht="15" hidden="false" customHeight="false" outlineLevel="0" collapsed="false">
      <c r="A3104" s="2" t="s">
        <v>8594</v>
      </c>
      <c r="B3104" s="20" t="n">
        <v>97</v>
      </c>
      <c r="C3104" s="20" t="n">
        <v>97</v>
      </c>
      <c r="D3104" s="21" t="n">
        <f aca="false">C3104/Summary!$B$4</f>
        <v>0.00646666666666667</v>
      </c>
      <c r="E3104" s="2" t="s">
        <v>48</v>
      </c>
      <c r="F3104" s="2" t="s">
        <v>48</v>
      </c>
      <c r="G3104" s="2" t="str">
        <f aca="false">IF(AND(E3104="No",F3104="No"),"Yes","No")</f>
        <v>No</v>
      </c>
      <c r="H3104" s="2" t="str">
        <f aca="false">IF(G3104="Yes",B3104,"")</f>
        <v/>
      </c>
    </row>
    <row r="3105" customFormat="false" ht="15" hidden="false" customHeight="false" outlineLevel="0" collapsed="false">
      <c r="A3105" s="2" t="s">
        <v>8595</v>
      </c>
      <c r="B3105" s="20" t="n">
        <v>97</v>
      </c>
      <c r="C3105" s="20" t="n">
        <v>97</v>
      </c>
      <c r="D3105" s="21" t="n">
        <f aca="false">C3105/Summary!$B$4</f>
        <v>0.00646666666666667</v>
      </c>
      <c r="E3105" s="2" t="s">
        <v>35</v>
      </c>
      <c r="F3105" s="2" t="s">
        <v>48</v>
      </c>
      <c r="G3105" s="2" t="str">
        <f aca="false">IF(AND(E3105="No",F3105="No"),"Yes","No")</f>
        <v>No</v>
      </c>
      <c r="H3105" s="2" t="str">
        <f aca="false">IF(G3105="Yes",B3105,"")</f>
        <v/>
      </c>
    </row>
    <row r="3106" customFormat="false" ht="15" hidden="false" customHeight="false" outlineLevel="0" collapsed="false">
      <c r="A3106" s="2" t="s">
        <v>8596</v>
      </c>
      <c r="B3106" s="20" t="n">
        <v>97</v>
      </c>
      <c r="C3106" s="20" t="n">
        <v>97</v>
      </c>
      <c r="D3106" s="21" t="n">
        <f aca="false">C3106/Summary!$B$4</f>
        <v>0.00646666666666667</v>
      </c>
      <c r="E3106" s="2" t="s">
        <v>48</v>
      </c>
      <c r="F3106" s="2" t="s">
        <v>35</v>
      </c>
      <c r="G3106" s="2" t="str">
        <f aca="false">IF(AND(E3106="No",F3106="No"),"Yes","No")</f>
        <v>No</v>
      </c>
      <c r="H3106" s="2" t="str">
        <f aca="false">IF(G3106="Yes",B3106,"")</f>
        <v/>
      </c>
    </row>
    <row r="3107" customFormat="false" ht="15" hidden="false" customHeight="false" outlineLevel="0" collapsed="false">
      <c r="A3107" s="2" t="s">
        <v>8597</v>
      </c>
      <c r="B3107" s="20" t="n">
        <v>97</v>
      </c>
      <c r="C3107" s="20" t="n">
        <v>97</v>
      </c>
      <c r="D3107" s="21" t="n">
        <f aca="false">C3107/Summary!$B$4</f>
        <v>0.00646666666666667</v>
      </c>
      <c r="E3107" s="2" t="s">
        <v>48</v>
      </c>
      <c r="F3107" s="2" t="s">
        <v>35</v>
      </c>
      <c r="G3107" s="2" t="str">
        <f aca="false">IF(AND(E3107="No",F3107="No"),"Yes","No")</f>
        <v>No</v>
      </c>
      <c r="H3107" s="2" t="str">
        <f aca="false">IF(G3107="Yes",B3107,"")</f>
        <v/>
      </c>
    </row>
    <row r="3108" customFormat="false" ht="15" hidden="false" customHeight="false" outlineLevel="0" collapsed="false">
      <c r="A3108" s="2" t="s">
        <v>8598</v>
      </c>
      <c r="B3108" s="20" t="n">
        <v>97</v>
      </c>
      <c r="C3108" s="20" t="n">
        <v>97</v>
      </c>
      <c r="D3108" s="21" t="n">
        <f aca="false">C3108/Summary!$B$4</f>
        <v>0.00646666666666667</v>
      </c>
      <c r="E3108" s="2" t="s">
        <v>48</v>
      </c>
      <c r="F3108" s="2" t="s">
        <v>35</v>
      </c>
      <c r="G3108" s="2" t="str">
        <f aca="false">IF(AND(E3108="No",F3108="No"),"Yes","No")</f>
        <v>No</v>
      </c>
      <c r="H3108" s="2" t="str">
        <f aca="false">IF(G3108="Yes",B3108,"")</f>
        <v/>
      </c>
    </row>
    <row r="3109" customFormat="false" ht="15" hidden="false" customHeight="false" outlineLevel="0" collapsed="false">
      <c r="A3109" s="2" t="s">
        <v>8599</v>
      </c>
      <c r="B3109" s="20" t="n">
        <v>97</v>
      </c>
      <c r="C3109" s="20" t="n">
        <v>96</v>
      </c>
      <c r="D3109" s="21" t="n">
        <f aca="false">C3109/Summary!$B$4</f>
        <v>0.0064</v>
      </c>
      <c r="E3109" s="2" t="s">
        <v>48</v>
      </c>
      <c r="F3109" s="2" t="s">
        <v>35</v>
      </c>
      <c r="G3109" s="2" t="str">
        <f aca="false">IF(AND(E3109="No",F3109="No"),"Yes","No")</f>
        <v>No</v>
      </c>
      <c r="H3109" s="2" t="str">
        <f aca="false">IF(G3109="Yes",B3109,"")</f>
        <v/>
      </c>
    </row>
    <row r="3110" customFormat="false" ht="15" hidden="false" customHeight="false" outlineLevel="0" collapsed="false">
      <c r="A3110" s="2" t="s">
        <v>8600</v>
      </c>
      <c r="B3110" s="20" t="n">
        <v>97</v>
      </c>
      <c r="C3110" s="20" t="n">
        <v>97</v>
      </c>
      <c r="D3110" s="21" t="n">
        <f aca="false">C3110/Summary!$B$4</f>
        <v>0.00646666666666667</v>
      </c>
      <c r="E3110" s="2" t="s">
        <v>48</v>
      </c>
      <c r="F3110" s="2" t="s">
        <v>35</v>
      </c>
      <c r="G3110" s="2" t="str">
        <f aca="false">IF(AND(E3110="No",F3110="No"),"Yes","No")</f>
        <v>No</v>
      </c>
      <c r="H3110" s="2" t="str">
        <f aca="false">IF(G3110="Yes",B3110,"")</f>
        <v/>
      </c>
    </row>
    <row r="3111" customFormat="false" ht="15" hidden="false" customHeight="false" outlineLevel="0" collapsed="false">
      <c r="A3111" s="2" t="s">
        <v>8601</v>
      </c>
      <c r="B3111" s="20" t="n">
        <v>97</v>
      </c>
      <c r="C3111" s="20" t="n">
        <v>97</v>
      </c>
      <c r="D3111" s="21" t="n">
        <f aca="false">C3111/Summary!$B$4</f>
        <v>0.00646666666666667</v>
      </c>
      <c r="E3111" s="2" t="s">
        <v>48</v>
      </c>
      <c r="F3111" s="2" t="s">
        <v>35</v>
      </c>
      <c r="G3111" s="2" t="str">
        <f aca="false">IF(AND(E3111="No",F3111="No"),"Yes","No")</f>
        <v>No</v>
      </c>
      <c r="H3111" s="2" t="str">
        <f aca="false">IF(G3111="Yes",B3111,"")</f>
        <v/>
      </c>
    </row>
    <row r="3112" customFormat="false" ht="15" hidden="false" customHeight="false" outlineLevel="0" collapsed="false">
      <c r="A3112" s="2" t="s">
        <v>8602</v>
      </c>
      <c r="B3112" s="20" t="n">
        <v>97</v>
      </c>
      <c r="C3112" s="20" t="n">
        <v>97</v>
      </c>
      <c r="D3112" s="21" t="n">
        <f aca="false">C3112/Summary!$B$4</f>
        <v>0.00646666666666667</v>
      </c>
      <c r="E3112" s="2" t="s">
        <v>35</v>
      </c>
      <c r="F3112" s="2" t="s">
        <v>48</v>
      </c>
      <c r="G3112" s="2" t="str">
        <f aca="false">IF(AND(E3112="No",F3112="No"),"Yes","No")</f>
        <v>No</v>
      </c>
      <c r="H3112" s="2" t="str">
        <f aca="false">IF(G3112="Yes",B3112,"")</f>
        <v/>
      </c>
    </row>
    <row r="3113" customFormat="false" ht="15" hidden="false" customHeight="false" outlineLevel="0" collapsed="false">
      <c r="A3113" s="2" t="s">
        <v>8603</v>
      </c>
      <c r="B3113" s="20" t="n">
        <v>97</v>
      </c>
      <c r="C3113" s="20" t="n">
        <v>97</v>
      </c>
      <c r="D3113" s="21" t="n">
        <f aca="false">C3113/Summary!$B$4</f>
        <v>0.00646666666666667</v>
      </c>
      <c r="E3113" s="2" t="s">
        <v>48</v>
      </c>
      <c r="F3113" s="2" t="s">
        <v>35</v>
      </c>
      <c r="G3113" s="2" t="str">
        <f aca="false">IF(AND(E3113="No",F3113="No"),"Yes","No")</f>
        <v>No</v>
      </c>
      <c r="H3113" s="2" t="str">
        <f aca="false">IF(G3113="Yes",B3113,"")</f>
        <v/>
      </c>
    </row>
    <row r="3114" customFormat="false" ht="15" hidden="false" customHeight="false" outlineLevel="0" collapsed="false">
      <c r="A3114" s="2" t="s">
        <v>8604</v>
      </c>
      <c r="B3114" s="20" t="n">
        <v>97</v>
      </c>
      <c r="C3114" s="20" t="n">
        <v>96</v>
      </c>
      <c r="D3114" s="21" t="n">
        <f aca="false">C3114/Summary!$B$4</f>
        <v>0.0064</v>
      </c>
      <c r="E3114" s="2" t="s">
        <v>48</v>
      </c>
      <c r="F3114" s="2" t="s">
        <v>35</v>
      </c>
      <c r="G3114" s="2" t="str">
        <f aca="false">IF(AND(E3114="No",F3114="No"),"Yes","No")</f>
        <v>No</v>
      </c>
      <c r="H3114" s="2" t="str">
        <f aca="false">IF(G3114="Yes",B3114,"")</f>
        <v/>
      </c>
    </row>
    <row r="3115" customFormat="false" ht="15" hidden="false" customHeight="false" outlineLevel="0" collapsed="false">
      <c r="A3115" s="2" t="s">
        <v>8605</v>
      </c>
      <c r="B3115" s="20" t="n">
        <v>97</v>
      </c>
      <c r="C3115" s="20" t="n">
        <v>97</v>
      </c>
      <c r="D3115" s="21" t="n">
        <f aca="false">C3115/Summary!$B$4</f>
        <v>0.00646666666666667</v>
      </c>
      <c r="E3115" s="2" t="s">
        <v>48</v>
      </c>
      <c r="F3115" s="2" t="s">
        <v>35</v>
      </c>
      <c r="G3115" s="2" t="str">
        <f aca="false">IF(AND(E3115="No",F3115="No"),"Yes","No")</f>
        <v>No</v>
      </c>
      <c r="H3115" s="2" t="str">
        <f aca="false">IF(G3115="Yes",B3115,"")</f>
        <v/>
      </c>
    </row>
    <row r="3116" customFormat="false" ht="15" hidden="false" customHeight="false" outlineLevel="0" collapsed="false">
      <c r="A3116" s="2" t="s">
        <v>8606</v>
      </c>
      <c r="B3116" s="20" t="n">
        <v>97</v>
      </c>
      <c r="C3116" s="20" t="n">
        <v>96</v>
      </c>
      <c r="D3116" s="21" t="n">
        <f aca="false">C3116/Summary!$B$4</f>
        <v>0.0064</v>
      </c>
      <c r="E3116" s="2" t="s">
        <v>48</v>
      </c>
      <c r="F3116" s="2" t="s">
        <v>35</v>
      </c>
      <c r="G3116" s="2" t="str">
        <f aca="false">IF(AND(E3116="No",F3116="No"),"Yes","No")</f>
        <v>No</v>
      </c>
      <c r="H3116" s="2" t="str">
        <f aca="false">IF(G3116="Yes",B3116,"")</f>
        <v/>
      </c>
    </row>
    <row r="3117" customFormat="false" ht="15" hidden="false" customHeight="false" outlineLevel="0" collapsed="false">
      <c r="A3117" s="2" t="s">
        <v>8607</v>
      </c>
      <c r="B3117" s="20" t="n">
        <v>97</v>
      </c>
      <c r="C3117" s="20" t="n">
        <v>96</v>
      </c>
      <c r="D3117" s="21" t="n">
        <f aca="false">C3117/Summary!$B$4</f>
        <v>0.0064</v>
      </c>
      <c r="E3117" s="2" t="s">
        <v>48</v>
      </c>
      <c r="F3117" s="2" t="s">
        <v>35</v>
      </c>
      <c r="G3117" s="2" t="str">
        <f aca="false">IF(AND(E3117="No",F3117="No"),"Yes","No")</f>
        <v>No</v>
      </c>
      <c r="H3117" s="2" t="str">
        <f aca="false">IF(G3117="Yes",B3117,"")</f>
        <v/>
      </c>
    </row>
    <row r="3118" customFormat="false" ht="15" hidden="false" customHeight="false" outlineLevel="0" collapsed="false">
      <c r="A3118" s="2" t="s">
        <v>8608</v>
      </c>
      <c r="B3118" s="20" t="n">
        <v>97</v>
      </c>
      <c r="C3118" s="20" t="n">
        <v>97</v>
      </c>
      <c r="D3118" s="21" t="n">
        <f aca="false">C3118/Summary!$B$4</f>
        <v>0.00646666666666667</v>
      </c>
      <c r="E3118" s="2" t="s">
        <v>48</v>
      </c>
      <c r="F3118" s="2" t="s">
        <v>35</v>
      </c>
      <c r="G3118" s="2" t="str">
        <f aca="false">IF(AND(E3118="No",F3118="No"),"Yes","No")</f>
        <v>No</v>
      </c>
      <c r="H3118" s="2" t="str">
        <f aca="false">IF(G3118="Yes",B3118,"")</f>
        <v/>
      </c>
    </row>
    <row r="3119" customFormat="false" ht="15" hidden="false" customHeight="false" outlineLevel="0" collapsed="false">
      <c r="A3119" s="2" t="s">
        <v>8609</v>
      </c>
      <c r="B3119" s="20" t="n">
        <v>97</v>
      </c>
      <c r="C3119" s="20" t="n">
        <v>97</v>
      </c>
      <c r="D3119" s="21" t="n">
        <f aca="false">C3119/Summary!$B$4</f>
        <v>0.00646666666666667</v>
      </c>
      <c r="E3119" s="2" t="s">
        <v>48</v>
      </c>
      <c r="F3119" s="2" t="s">
        <v>48</v>
      </c>
      <c r="G3119" s="2" t="str">
        <f aca="false">IF(AND(E3119="No",F3119="No"),"Yes","No")</f>
        <v>No</v>
      </c>
      <c r="H3119" s="2" t="str">
        <f aca="false">IF(G3119="Yes",B3119,"")</f>
        <v/>
      </c>
    </row>
    <row r="3120" customFormat="false" ht="15" hidden="false" customHeight="false" outlineLevel="0" collapsed="false">
      <c r="A3120" s="2" t="s">
        <v>8610</v>
      </c>
      <c r="B3120" s="20" t="n">
        <v>97</v>
      </c>
      <c r="C3120" s="20" t="n">
        <v>97</v>
      </c>
      <c r="D3120" s="21" t="n">
        <f aca="false">C3120/Summary!$B$4</f>
        <v>0.00646666666666667</v>
      </c>
      <c r="E3120" s="2" t="s">
        <v>48</v>
      </c>
      <c r="F3120" s="2" t="s">
        <v>35</v>
      </c>
      <c r="G3120" s="2" t="str">
        <f aca="false">IF(AND(E3120="No",F3120="No"),"Yes","No")</f>
        <v>No</v>
      </c>
      <c r="H3120" s="2" t="str">
        <f aca="false">IF(G3120="Yes",B3120,"")</f>
        <v/>
      </c>
    </row>
    <row r="3121" customFormat="false" ht="15" hidden="false" customHeight="false" outlineLevel="0" collapsed="false">
      <c r="A3121" s="2" t="s">
        <v>8611</v>
      </c>
      <c r="B3121" s="20" t="n">
        <v>97</v>
      </c>
      <c r="C3121" s="20" t="n">
        <v>97</v>
      </c>
      <c r="D3121" s="21" t="n">
        <f aca="false">C3121/Summary!$B$4</f>
        <v>0.00646666666666667</v>
      </c>
      <c r="E3121" s="2" t="s">
        <v>48</v>
      </c>
      <c r="F3121" s="2" t="s">
        <v>35</v>
      </c>
      <c r="G3121" s="2" t="str">
        <f aca="false">IF(AND(E3121="No",F3121="No"),"Yes","No")</f>
        <v>No</v>
      </c>
      <c r="H3121" s="2" t="str">
        <f aca="false">IF(G3121="Yes",B3121,"")</f>
        <v/>
      </c>
    </row>
    <row r="3122" customFormat="false" ht="15" hidden="false" customHeight="false" outlineLevel="0" collapsed="false">
      <c r="A3122" s="2" t="s">
        <v>8612</v>
      </c>
      <c r="B3122" s="20" t="n">
        <v>97</v>
      </c>
      <c r="C3122" s="20" t="n">
        <v>97</v>
      </c>
      <c r="D3122" s="21" t="n">
        <f aca="false">C3122/Summary!$B$4</f>
        <v>0.00646666666666667</v>
      </c>
      <c r="E3122" s="2" t="s">
        <v>48</v>
      </c>
      <c r="F3122" s="2" t="s">
        <v>48</v>
      </c>
      <c r="G3122" s="2" t="str">
        <f aca="false">IF(AND(E3122="No",F3122="No"),"Yes","No")</f>
        <v>No</v>
      </c>
      <c r="H3122" s="2" t="str">
        <f aca="false">IF(G3122="Yes",B3122,"")</f>
        <v/>
      </c>
    </row>
    <row r="3123" customFormat="false" ht="15" hidden="false" customHeight="false" outlineLevel="0" collapsed="false">
      <c r="A3123" s="2" t="s">
        <v>8613</v>
      </c>
      <c r="B3123" s="20" t="n">
        <v>97</v>
      </c>
      <c r="C3123" s="20" t="n">
        <v>97</v>
      </c>
      <c r="D3123" s="21" t="n">
        <f aca="false">C3123/Summary!$B$4</f>
        <v>0.00646666666666667</v>
      </c>
      <c r="E3123" s="2" t="s">
        <v>48</v>
      </c>
      <c r="F3123" s="2" t="s">
        <v>35</v>
      </c>
      <c r="G3123" s="2" t="str">
        <f aca="false">IF(AND(E3123="No",F3123="No"),"Yes","No")</f>
        <v>No</v>
      </c>
      <c r="H3123" s="2" t="str">
        <f aca="false">IF(G3123="Yes",B3123,"")</f>
        <v/>
      </c>
    </row>
    <row r="3124" customFormat="false" ht="15" hidden="false" customHeight="false" outlineLevel="0" collapsed="false">
      <c r="A3124" s="2" t="s">
        <v>8614</v>
      </c>
      <c r="B3124" s="20" t="n">
        <v>97</v>
      </c>
      <c r="C3124" s="20" t="n">
        <v>96</v>
      </c>
      <c r="D3124" s="21" t="n">
        <f aca="false">C3124/Summary!$B$4</f>
        <v>0.0064</v>
      </c>
      <c r="E3124" s="2" t="s">
        <v>48</v>
      </c>
      <c r="F3124" s="2" t="s">
        <v>35</v>
      </c>
      <c r="G3124" s="2" t="str">
        <f aca="false">IF(AND(E3124="No",F3124="No"),"Yes","No")</f>
        <v>No</v>
      </c>
      <c r="H3124" s="2" t="str">
        <f aca="false">IF(G3124="Yes",B3124,"")</f>
        <v/>
      </c>
    </row>
    <row r="3125" customFormat="false" ht="15" hidden="false" customHeight="false" outlineLevel="0" collapsed="false">
      <c r="A3125" s="2" t="s">
        <v>8615</v>
      </c>
      <c r="B3125" s="20" t="n">
        <v>97</v>
      </c>
      <c r="C3125" s="20" t="n">
        <v>97</v>
      </c>
      <c r="D3125" s="21" t="n">
        <f aca="false">C3125/Summary!$B$4</f>
        <v>0.00646666666666667</v>
      </c>
      <c r="E3125" s="2" t="s">
        <v>48</v>
      </c>
      <c r="F3125" s="2" t="s">
        <v>48</v>
      </c>
      <c r="G3125" s="2" t="str">
        <f aca="false">IF(AND(E3125="No",F3125="No"),"Yes","No")</f>
        <v>No</v>
      </c>
      <c r="H3125" s="2" t="str">
        <f aca="false">IF(G3125="Yes",B3125,"")</f>
        <v/>
      </c>
    </row>
    <row r="3126" customFormat="false" ht="15" hidden="false" customHeight="false" outlineLevel="0" collapsed="false">
      <c r="A3126" s="2" t="s">
        <v>8616</v>
      </c>
      <c r="B3126" s="20" t="n">
        <v>97</v>
      </c>
      <c r="C3126" s="20" t="n">
        <v>97</v>
      </c>
      <c r="D3126" s="21" t="n">
        <f aca="false">C3126/Summary!$B$4</f>
        <v>0.00646666666666667</v>
      </c>
      <c r="E3126" s="2" t="s">
        <v>48</v>
      </c>
      <c r="F3126" s="2" t="s">
        <v>35</v>
      </c>
      <c r="G3126" s="2" t="str">
        <f aca="false">IF(AND(E3126="No",F3126="No"),"Yes","No")</f>
        <v>No</v>
      </c>
      <c r="H3126" s="2" t="str">
        <f aca="false">IF(G3126="Yes",B3126,"")</f>
        <v/>
      </c>
    </row>
    <row r="3127" customFormat="false" ht="15" hidden="false" customHeight="false" outlineLevel="0" collapsed="false">
      <c r="A3127" s="2" t="s">
        <v>8617</v>
      </c>
      <c r="B3127" s="20" t="n">
        <v>97</v>
      </c>
      <c r="C3127" s="20" t="n">
        <v>97</v>
      </c>
      <c r="D3127" s="21" t="n">
        <f aca="false">C3127/Summary!$B$4</f>
        <v>0.00646666666666667</v>
      </c>
      <c r="E3127" s="2" t="s">
        <v>48</v>
      </c>
      <c r="F3127" s="2" t="s">
        <v>35</v>
      </c>
      <c r="G3127" s="2" t="str">
        <f aca="false">IF(AND(E3127="No",F3127="No"),"Yes","No")</f>
        <v>No</v>
      </c>
      <c r="H3127" s="2" t="str">
        <f aca="false">IF(G3127="Yes",B3127,"")</f>
        <v/>
      </c>
    </row>
    <row r="3128" customFormat="false" ht="15" hidden="false" customHeight="false" outlineLevel="0" collapsed="false">
      <c r="A3128" s="2" t="s">
        <v>8618</v>
      </c>
      <c r="B3128" s="20" t="n">
        <v>97</v>
      </c>
      <c r="C3128" s="20" t="n">
        <v>97</v>
      </c>
      <c r="D3128" s="21" t="n">
        <f aca="false">C3128/Summary!$B$4</f>
        <v>0.00646666666666667</v>
      </c>
      <c r="E3128" s="2" t="s">
        <v>48</v>
      </c>
      <c r="F3128" s="2" t="s">
        <v>48</v>
      </c>
      <c r="G3128" s="2" t="str">
        <f aca="false">IF(AND(E3128="No",F3128="No"),"Yes","No")</f>
        <v>No</v>
      </c>
      <c r="H3128" s="2" t="str">
        <f aca="false">IF(G3128="Yes",B3128,"")</f>
        <v/>
      </c>
    </row>
    <row r="3129" customFormat="false" ht="15" hidden="false" customHeight="false" outlineLevel="0" collapsed="false">
      <c r="A3129" s="2" t="s">
        <v>8619</v>
      </c>
      <c r="B3129" s="20" t="n">
        <v>97</v>
      </c>
      <c r="C3129" s="20" t="n">
        <v>97</v>
      </c>
      <c r="D3129" s="21" t="n">
        <f aca="false">C3129/Summary!$B$4</f>
        <v>0.00646666666666667</v>
      </c>
      <c r="E3129" s="2" t="s">
        <v>48</v>
      </c>
      <c r="F3129" s="2" t="s">
        <v>35</v>
      </c>
      <c r="G3129" s="2" t="str">
        <f aca="false">IF(AND(E3129="No",F3129="No"),"Yes","No")</f>
        <v>No</v>
      </c>
      <c r="H3129" s="2" t="str">
        <f aca="false">IF(G3129="Yes",B3129,"")</f>
        <v/>
      </c>
    </row>
    <row r="3130" customFormat="false" ht="15" hidden="false" customHeight="false" outlineLevel="0" collapsed="false">
      <c r="A3130" s="2" t="s">
        <v>8620</v>
      </c>
      <c r="B3130" s="20" t="n">
        <v>97</v>
      </c>
      <c r="C3130" s="20" t="n">
        <v>97</v>
      </c>
      <c r="D3130" s="21" t="n">
        <f aca="false">C3130/Summary!$B$4</f>
        <v>0.00646666666666667</v>
      </c>
      <c r="E3130" s="2" t="s">
        <v>48</v>
      </c>
      <c r="F3130" s="2" t="s">
        <v>35</v>
      </c>
      <c r="G3130" s="2" t="str">
        <f aca="false">IF(AND(E3130="No",F3130="No"),"Yes","No")</f>
        <v>No</v>
      </c>
      <c r="H3130" s="2" t="str">
        <f aca="false">IF(G3130="Yes",B3130,"")</f>
        <v/>
      </c>
    </row>
    <row r="3131" customFormat="false" ht="15" hidden="false" customHeight="false" outlineLevel="0" collapsed="false">
      <c r="A3131" s="2" t="s">
        <v>8621</v>
      </c>
      <c r="B3131" s="20" t="n">
        <v>97</v>
      </c>
      <c r="C3131" s="20" t="n">
        <v>97</v>
      </c>
      <c r="D3131" s="21" t="n">
        <f aca="false">C3131/Summary!$B$4</f>
        <v>0.00646666666666667</v>
      </c>
      <c r="E3131" s="2" t="s">
        <v>48</v>
      </c>
      <c r="F3131" s="2" t="s">
        <v>48</v>
      </c>
      <c r="G3131" s="2" t="str">
        <f aca="false">IF(AND(E3131="No",F3131="No"),"Yes","No")</f>
        <v>No</v>
      </c>
      <c r="H3131" s="2" t="str">
        <f aca="false">IF(G3131="Yes",B3131,"")</f>
        <v/>
      </c>
    </row>
    <row r="3132" customFormat="false" ht="15" hidden="false" customHeight="false" outlineLevel="0" collapsed="false">
      <c r="A3132" s="2" t="s">
        <v>8622</v>
      </c>
      <c r="B3132" s="20" t="n">
        <v>97</v>
      </c>
      <c r="C3132" s="20" t="n">
        <v>97</v>
      </c>
      <c r="D3132" s="21" t="n">
        <f aca="false">C3132/Summary!$B$4</f>
        <v>0.00646666666666667</v>
      </c>
      <c r="E3132" s="2" t="s">
        <v>48</v>
      </c>
      <c r="F3132" s="2" t="s">
        <v>35</v>
      </c>
      <c r="G3132" s="2" t="str">
        <f aca="false">IF(AND(E3132="No",F3132="No"),"Yes","No")</f>
        <v>No</v>
      </c>
      <c r="H3132" s="2" t="str">
        <f aca="false">IF(G3132="Yes",B3132,"")</f>
        <v/>
      </c>
    </row>
    <row r="3133" customFormat="false" ht="15" hidden="false" customHeight="false" outlineLevel="0" collapsed="false">
      <c r="A3133" s="2" t="s">
        <v>8623</v>
      </c>
      <c r="B3133" s="20" t="n">
        <v>97</v>
      </c>
      <c r="C3133" s="20" t="n">
        <v>97</v>
      </c>
      <c r="D3133" s="21" t="n">
        <f aca="false">C3133/Summary!$B$4</f>
        <v>0.00646666666666667</v>
      </c>
      <c r="E3133" s="2" t="s">
        <v>48</v>
      </c>
      <c r="F3133" s="2" t="s">
        <v>35</v>
      </c>
      <c r="G3133" s="2" t="str">
        <f aca="false">IF(AND(E3133="No",F3133="No"),"Yes","No")</f>
        <v>No</v>
      </c>
      <c r="H3133" s="2" t="str">
        <f aca="false">IF(G3133="Yes",B3133,"")</f>
        <v/>
      </c>
    </row>
    <row r="3134" customFormat="false" ht="15" hidden="false" customHeight="false" outlineLevel="0" collapsed="false">
      <c r="A3134" s="2" t="s">
        <v>8624</v>
      </c>
      <c r="B3134" s="20" t="n">
        <v>97</v>
      </c>
      <c r="C3134" s="20" t="n">
        <v>97</v>
      </c>
      <c r="D3134" s="21" t="n">
        <f aca="false">C3134/Summary!$B$4</f>
        <v>0.00646666666666667</v>
      </c>
      <c r="E3134" s="2" t="s">
        <v>48</v>
      </c>
      <c r="F3134" s="2" t="s">
        <v>48</v>
      </c>
      <c r="G3134" s="2" t="str">
        <f aca="false">IF(AND(E3134="No",F3134="No"),"Yes","No")</f>
        <v>No</v>
      </c>
      <c r="H3134" s="2" t="str">
        <f aca="false">IF(G3134="Yes",B3134,"")</f>
        <v/>
      </c>
    </row>
    <row r="3135" customFormat="false" ht="15" hidden="false" customHeight="false" outlineLevel="0" collapsed="false">
      <c r="A3135" s="2" t="s">
        <v>8625</v>
      </c>
      <c r="B3135" s="20" t="n">
        <v>97</v>
      </c>
      <c r="C3135" s="20" t="n">
        <v>97</v>
      </c>
      <c r="D3135" s="21" t="n">
        <f aca="false">C3135/Summary!$B$4</f>
        <v>0.00646666666666667</v>
      </c>
      <c r="E3135" s="2" t="s">
        <v>48</v>
      </c>
      <c r="F3135" s="2" t="s">
        <v>35</v>
      </c>
      <c r="G3135" s="2" t="str">
        <f aca="false">IF(AND(E3135="No",F3135="No"),"Yes","No")</f>
        <v>No</v>
      </c>
      <c r="H3135" s="2" t="str">
        <f aca="false">IF(G3135="Yes",B3135,"")</f>
        <v/>
      </c>
    </row>
    <row r="3136" customFormat="false" ht="15" hidden="false" customHeight="false" outlineLevel="0" collapsed="false">
      <c r="A3136" s="2" t="s">
        <v>8626</v>
      </c>
      <c r="B3136" s="20" t="n">
        <v>97</v>
      </c>
      <c r="C3136" s="20" t="n">
        <v>96</v>
      </c>
      <c r="D3136" s="21" t="n">
        <f aca="false">C3136/Summary!$B$4</f>
        <v>0.0064</v>
      </c>
      <c r="E3136" s="2" t="s">
        <v>48</v>
      </c>
      <c r="F3136" s="2" t="s">
        <v>48</v>
      </c>
      <c r="G3136" s="2" t="str">
        <f aca="false">IF(AND(E3136="No",F3136="No"),"Yes","No")</f>
        <v>No</v>
      </c>
      <c r="H3136" s="2" t="str">
        <f aca="false">IF(G3136="Yes",B3136,"")</f>
        <v/>
      </c>
    </row>
    <row r="3137" customFormat="false" ht="15" hidden="false" customHeight="false" outlineLevel="0" collapsed="false">
      <c r="A3137" s="2" t="s">
        <v>8627</v>
      </c>
      <c r="B3137" s="20" t="n">
        <v>97</v>
      </c>
      <c r="C3137" s="20" t="n">
        <v>96</v>
      </c>
      <c r="D3137" s="21" t="n">
        <f aca="false">C3137/Summary!$B$4</f>
        <v>0.0064</v>
      </c>
      <c r="E3137" s="2" t="s">
        <v>48</v>
      </c>
      <c r="F3137" s="2" t="s">
        <v>35</v>
      </c>
      <c r="G3137" s="2" t="str">
        <f aca="false">IF(AND(E3137="No",F3137="No"),"Yes","No")</f>
        <v>No</v>
      </c>
      <c r="H3137" s="2" t="str">
        <f aca="false">IF(G3137="Yes",B3137,"")</f>
        <v/>
      </c>
    </row>
    <row r="3138" customFormat="false" ht="15" hidden="false" customHeight="false" outlineLevel="0" collapsed="false">
      <c r="A3138" s="2" t="s">
        <v>8628</v>
      </c>
      <c r="B3138" s="20" t="n">
        <v>97</v>
      </c>
      <c r="C3138" s="20" t="n">
        <v>95</v>
      </c>
      <c r="D3138" s="21" t="n">
        <f aca="false">C3138/Summary!$B$4</f>
        <v>0.00633333333333333</v>
      </c>
      <c r="E3138" s="2" t="s">
        <v>48</v>
      </c>
      <c r="F3138" s="2" t="s">
        <v>35</v>
      </c>
      <c r="G3138" s="2" t="str">
        <f aca="false">IF(AND(E3138="No",F3138="No"),"Yes","No")</f>
        <v>No</v>
      </c>
      <c r="H3138" s="2" t="str">
        <f aca="false">IF(G3138="Yes",B3138,"")</f>
        <v/>
      </c>
    </row>
    <row r="3139" customFormat="false" ht="15" hidden="false" customHeight="false" outlineLevel="0" collapsed="false">
      <c r="A3139" s="2" t="s">
        <v>8629</v>
      </c>
      <c r="B3139" s="20" t="n">
        <v>97</v>
      </c>
      <c r="C3139" s="20" t="n">
        <v>97</v>
      </c>
      <c r="D3139" s="21" t="n">
        <f aca="false">C3139/Summary!$B$4</f>
        <v>0.00646666666666667</v>
      </c>
      <c r="E3139" s="2" t="s">
        <v>48</v>
      </c>
      <c r="F3139" s="2" t="s">
        <v>35</v>
      </c>
      <c r="G3139" s="2" t="str">
        <f aca="false">IF(AND(E3139="No",F3139="No"),"Yes","No")</f>
        <v>No</v>
      </c>
      <c r="H3139" s="2" t="str">
        <f aca="false">IF(G3139="Yes",B3139,"")</f>
        <v/>
      </c>
    </row>
    <row r="3140" customFormat="false" ht="15" hidden="false" customHeight="false" outlineLevel="0" collapsed="false">
      <c r="A3140" s="2" t="s">
        <v>8630</v>
      </c>
      <c r="B3140" s="20" t="n">
        <v>97</v>
      </c>
      <c r="C3140" s="20" t="n">
        <v>97</v>
      </c>
      <c r="D3140" s="21" t="n">
        <f aca="false">C3140/Summary!$B$4</f>
        <v>0.00646666666666667</v>
      </c>
      <c r="E3140" s="2" t="s">
        <v>48</v>
      </c>
      <c r="F3140" s="2" t="s">
        <v>35</v>
      </c>
      <c r="G3140" s="2" t="str">
        <f aca="false">IF(AND(E3140="No",F3140="No"),"Yes","No")</f>
        <v>No</v>
      </c>
      <c r="H3140" s="2" t="str">
        <f aca="false">IF(G3140="Yes",B3140,"")</f>
        <v/>
      </c>
    </row>
    <row r="3141" customFormat="false" ht="15" hidden="false" customHeight="false" outlineLevel="0" collapsed="false">
      <c r="A3141" s="2" t="s">
        <v>8631</v>
      </c>
      <c r="B3141" s="20" t="n">
        <v>97</v>
      </c>
      <c r="C3141" s="20" t="n">
        <v>97</v>
      </c>
      <c r="D3141" s="21" t="n">
        <f aca="false">C3141/Summary!$B$4</f>
        <v>0.00646666666666667</v>
      </c>
      <c r="E3141" s="2" t="s">
        <v>48</v>
      </c>
      <c r="F3141" s="2" t="s">
        <v>35</v>
      </c>
      <c r="G3141" s="2" t="str">
        <f aca="false">IF(AND(E3141="No",F3141="No"),"Yes","No")</f>
        <v>No</v>
      </c>
      <c r="H3141" s="2" t="str">
        <f aca="false">IF(G3141="Yes",B3141,"")</f>
        <v/>
      </c>
    </row>
    <row r="3142" customFormat="false" ht="15" hidden="false" customHeight="false" outlineLevel="0" collapsed="false">
      <c r="A3142" s="2" t="s">
        <v>8632</v>
      </c>
      <c r="B3142" s="20" t="n">
        <v>97</v>
      </c>
      <c r="C3142" s="20" t="n">
        <v>97</v>
      </c>
      <c r="D3142" s="21" t="n">
        <f aca="false">C3142/Summary!$B$4</f>
        <v>0.00646666666666667</v>
      </c>
      <c r="E3142" s="2" t="s">
        <v>48</v>
      </c>
      <c r="F3142" s="2" t="s">
        <v>48</v>
      </c>
      <c r="G3142" s="2" t="str">
        <f aca="false">IF(AND(E3142="No",F3142="No"),"Yes","No")</f>
        <v>No</v>
      </c>
      <c r="H3142" s="2" t="str">
        <f aca="false">IF(G3142="Yes",B3142,"")</f>
        <v/>
      </c>
    </row>
    <row r="3143" customFormat="false" ht="15" hidden="false" customHeight="false" outlineLevel="0" collapsed="false">
      <c r="A3143" s="2" t="s">
        <v>8633</v>
      </c>
      <c r="B3143" s="20" t="n">
        <v>97</v>
      </c>
      <c r="C3143" s="20" t="n">
        <v>97</v>
      </c>
      <c r="D3143" s="21" t="n">
        <f aca="false">C3143/Summary!$B$4</f>
        <v>0.00646666666666667</v>
      </c>
      <c r="E3143" s="2" t="s">
        <v>48</v>
      </c>
      <c r="F3143" s="2" t="s">
        <v>48</v>
      </c>
      <c r="G3143" s="2" t="str">
        <f aca="false">IF(AND(E3143="No",F3143="No"),"Yes","No")</f>
        <v>No</v>
      </c>
      <c r="H3143" s="2" t="str">
        <f aca="false">IF(G3143="Yes",B3143,"")</f>
        <v/>
      </c>
    </row>
    <row r="3144" customFormat="false" ht="15" hidden="false" customHeight="false" outlineLevel="0" collapsed="false">
      <c r="A3144" s="2" t="s">
        <v>8634</v>
      </c>
      <c r="B3144" s="20" t="n">
        <v>97</v>
      </c>
      <c r="C3144" s="20" t="n">
        <v>97</v>
      </c>
      <c r="D3144" s="21" t="n">
        <f aca="false">C3144/Summary!$B$4</f>
        <v>0.00646666666666667</v>
      </c>
      <c r="E3144" s="2" t="s">
        <v>48</v>
      </c>
      <c r="F3144" s="2" t="s">
        <v>35</v>
      </c>
      <c r="G3144" s="2" t="str">
        <f aca="false">IF(AND(E3144="No",F3144="No"),"Yes","No")</f>
        <v>No</v>
      </c>
      <c r="H3144" s="2" t="str">
        <f aca="false">IF(G3144="Yes",B3144,"")</f>
        <v/>
      </c>
    </row>
    <row r="3145" customFormat="false" ht="15" hidden="false" customHeight="false" outlineLevel="0" collapsed="false">
      <c r="A3145" s="2" t="s">
        <v>8635</v>
      </c>
      <c r="B3145" s="20" t="n">
        <v>97</v>
      </c>
      <c r="C3145" s="20" t="n">
        <v>96</v>
      </c>
      <c r="D3145" s="21" t="n">
        <f aca="false">C3145/Summary!$B$4</f>
        <v>0.0064</v>
      </c>
      <c r="E3145" s="2" t="s">
        <v>48</v>
      </c>
      <c r="F3145" s="2" t="s">
        <v>35</v>
      </c>
      <c r="G3145" s="2" t="str">
        <f aca="false">IF(AND(E3145="No",F3145="No"),"Yes","No")</f>
        <v>No</v>
      </c>
      <c r="H3145" s="2" t="str">
        <f aca="false">IF(G3145="Yes",B3145,"")</f>
        <v/>
      </c>
    </row>
    <row r="3146" customFormat="false" ht="15" hidden="false" customHeight="false" outlineLevel="0" collapsed="false">
      <c r="A3146" s="2" t="s">
        <v>8636</v>
      </c>
      <c r="B3146" s="20" t="n">
        <v>97</v>
      </c>
      <c r="C3146" s="20" t="n">
        <v>97</v>
      </c>
      <c r="D3146" s="21" t="n">
        <f aca="false">C3146/Summary!$B$4</f>
        <v>0.00646666666666667</v>
      </c>
      <c r="E3146" s="2" t="s">
        <v>48</v>
      </c>
      <c r="F3146" s="2" t="s">
        <v>35</v>
      </c>
      <c r="G3146" s="2" t="str">
        <f aca="false">IF(AND(E3146="No",F3146="No"),"Yes","No")</f>
        <v>No</v>
      </c>
      <c r="H3146" s="2" t="str">
        <f aca="false">IF(G3146="Yes",B3146,"")</f>
        <v/>
      </c>
    </row>
    <row r="3147" customFormat="false" ht="15" hidden="false" customHeight="false" outlineLevel="0" collapsed="false">
      <c r="A3147" s="2" t="s">
        <v>8637</v>
      </c>
      <c r="B3147" s="20" t="n">
        <v>97</v>
      </c>
      <c r="C3147" s="20" t="n">
        <v>96</v>
      </c>
      <c r="D3147" s="21" t="n">
        <f aca="false">C3147/Summary!$B$4</f>
        <v>0.0064</v>
      </c>
      <c r="E3147" s="2" t="s">
        <v>48</v>
      </c>
      <c r="F3147" s="2" t="s">
        <v>35</v>
      </c>
      <c r="G3147" s="2" t="str">
        <f aca="false">IF(AND(E3147="No",F3147="No"),"Yes","No")</f>
        <v>No</v>
      </c>
      <c r="H3147" s="2" t="str">
        <f aca="false">IF(G3147="Yes",B3147,"")</f>
        <v/>
      </c>
    </row>
    <row r="3148" customFormat="false" ht="15" hidden="false" customHeight="false" outlineLevel="0" collapsed="false">
      <c r="A3148" s="2" t="s">
        <v>8638</v>
      </c>
      <c r="B3148" s="20" t="n">
        <v>97</v>
      </c>
      <c r="C3148" s="20" t="n">
        <v>97</v>
      </c>
      <c r="D3148" s="21" t="n">
        <f aca="false">C3148/Summary!$B$4</f>
        <v>0.00646666666666667</v>
      </c>
      <c r="E3148" s="2" t="s">
        <v>48</v>
      </c>
      <c r="F3148" s="2" t="s">
        <v>35</v>
      </c>
      <c r="G3148" s="2" t="str">
        <f aca="false">IF(AND(E3148="No",F3148="No"),"Yes","No")</f>
        <v>No</v>
      </c>
      <c r="H3148" s="2" t="str">
        <f aca="false">IF(G3148="Yes",B3148,"")</f>
        <v/>
      </c>
    </row>
    <row r="3149" customFormat="false" ht="15" hidden="false" customHeight="false" outlineLevel="0" collapsed="false">
      <c r="A3149" s="2" t="s">
        <v>8639</v>
      </c>
      <c r="B3149" s="20" t="n">
        <v>97</v>
      </c>
      <c r="C3149" s="20" t="n">
        <v>97</v>
      </c>
      <c r="D3149" s="21" t="n">
        <f aca="false">C3149/Summary!$B$4</f>
        <v>0.00646666666666667</v>
      </c>
      <c r="E3149" s="2" t="s">
        <v>48</v>
      </c>
      <c r="F3149" s="2" t="s">
        <v>35</v>
      </c>
      <c r="G3149" s="2" t="str">
        <f aca="false">IF(AND(E3149="No",F3149="No"),"Yes","No")</f>
        <v>No</v>
      </c>
      <c r="H3149" s="2" t="str">
        <f aca="false">IF(G3149="Yes",B3149,"")</f>
        <v/>
      </c>
    </row>
    <row r="3150" customFormat="false" ht="15" hidden="false" customHeight="false" outlineLevel="0" collapsed="false">
      <c r="A3150" s="2" t="s">
        <v>8640</v>
      </c>
      <c r="B3150" s="20" t="n">
        <v>97</v>
      </c>
      <c r="C3150" s="20" t="n">
        <v>97</v>
      </c>
      <c r="D3150" s="21" t="n">
        <f aca="false">C3150/Summary!$B$4</f>
        <v>0.00646666666666667</v>
      </c>
      <c r="E3150" s="2" t="s">
        <v>48</v>
      </c>
      <c r="F3150" s="2" t="s">
        <v>48</v>
      </c>
      <c r="G3150" s="2" t="str">
        <f aca="false">IF(AND(E3150="No",F3150="No"),"Yes","No")</f>
        <v>No</v>
      </c>
      <c r="H3150" s="2" t="str">
        <f aca="false">IF(G3150="Yes",B3150,"")</f>
        <v/>
      </c>
    </row>
    <row r="3151" customFormat="false" ht="15" hidden="false" customHeight="false" outlineLevel="0" collapsed="false">
      <c r="A3151" s="2" t="s">
        <v>8641</v>
      </c>
      <c r="B3151" s="20" t="n">
        <v>97</v>
      </c>
      <c r="C3151" s="20" t="n">
        <v>96</v>
      </c>
      <c r="D3151" s="21" t="n">
        <f aca="false">C3151/Summary!$B$4</f>
        <v>0.0064</v>
      </c>
      <c r="E3151" s="2" t="s">
        <v>48</v>
      </c>
      <c r="F3151" s="2" t="s">
        <v>35</v>
      </c>
      <c r="G3151" s="2" t="str">
        <f aca="false">IF(AND(E3151="No",F3151="No"),"Yes","No")</f>
        <v>No</v>
      </c>
      <c r="H3151" s="2" t="str">
        <f aca="false">IF(G3151="Yes",B3151,"")</f>
        <v/>
      </c>
    </row>
    <row r="3152" customFormat="false" ht="15" hidden="false" customHeight="false" outlineLevel="0" collapsed="false">
      <c r="A3152" s="2" t="s">
        <v>8642</v>
      </c>
      <c r="B3152" s="20" t="n">
        <v>97</v>
      </c>
      <c r="C3152" s="20" t="n">
        <v>97</v>
      </c>
      <c r="D3152" s="21" t="n">
        <f aca="false">C3152/Summary!$B$4</f>
        <v>0.00646666666666667</v>
      </c>
      <c r="E3152" s="2" t="s">
        <v>48</v>
      </c>
      <c r="F3152" s="2" t="s">
        <v>35</v>
      </c>
      <c r="G3152" s="2" t="str">
        <f aca="false">IF(AND(E3152="No",F3152="No"),"Yes","No")</f>
        <v>No</v>
      </c>
      <c r="H3152" s="2" t="str">
        <f aca="false">IF(G3152="Yes",B3152,"")</f>
        <v/>
      </c>
    </row>
    <row r="3153" customFormat="false" ht="15" hidden="false" customHeight="false" outlineLevel="0" collapsed="false">
      <c r="A3153" s="2" t="s">
        <v>8643</v>
      </c>
      <c r="B3153" s="20" t="n">
        <v>97</v>
      </c>
      <c r="C3153" s="20" t="n">
        <v>97</v>
      </c>
      <c r="D3153" s="21" t="n">
        <f aca="false">C3153/Summary!$B$4</f>
        <v>0.00646666666666667</v>
      </c>
      <c r="E3153" s="2" t="s">
        <v>48</v>
      </c>
      <c r="F3153" s="2" t="s">
        <v>35</v>
      </c>
      <c r="G3153" s="2" t="str">
        <f aca="false">IF(AND(E3153="No",F3153="No"),"Yes","No")</f>
        <v>No</v>
      </c>
      <c r="H3153" s="2" t="str">
        <f aca="false">IF(G3153="Yes",B3153,"")</f>
        <v/>
      </c>
    </row>
    <row r="3154" customFormat="false" ht="15" hidden="false" customHeight="false" outlineLevel="0" collapsed="false">
      <c r="A3154" s="2" t="s">
        <v>8644</v>
      </c>
      <c r="B3154" s="20" t="n">
        <v>97</v>
      </c>
      <c r="C3154" s="20" t="n">
        <v>97</v>
      </c>
      <c r="D3154" s="21" t="n">
        <f aca="false">C3154/Summary!$B$4</f>
        <v>0.00646666666666667</v>
      </c>
      <c r="E3154" s="2" t="s">
        <v>48</v>
      </c>
      <c r="F3154" s="2" t="s">
        <v>35</v>
      </c>
      <c r="G3154" s="2" t="str">
        <f aca="false">IF(AND(E3154="No",F3154="No"),"Yes","No")</f>
        <v>No</v>
      </c>
      <c r="H3154" s="2" t="str">
        <f aca="false">IF(G3154="Yes",B3154,"")</f>
        <v/>
      </c>
    </row>
    <row r="3155" customFormat="false" ht="15" hidden="false" customHeight="false" outlineLevel="0" collapsed="false">
      <c r="A3155" s="2" t="s">
        <v>8645</v>
      </c>
      <c r="B3155" s="20" t="n">
        <v>97</v>
      </c>
      <c r="C3155" s="20" t="n">
        <v>96</v>
      </c>
      <c r="D3155" s="21" t="n">
        <f aca="false">C3155/Summary!$B$4</f>
        <v>0.0064</v>
      </c>
      <c r="E3155" s="2" t="s">
        <v>48</v>
      </c>
      <c r="F3155" s="2" t="s">
        <v>35</v>
      </c>
      <c r="G3155" s="2" t="str">
        <f aca="false">IF(AND(E3155="No",F3155="No"),"Yes","No")</f>
        <v>No</v>
      </c>
      <c r="H3155" s="2" t="str">
        <f aca="false">IF(G3155="Yes",B3155,"")</f>
        <v/>
      </c>
    </row>
    <row r="3156" customFormat="false" ht="15" hidden="false" customHeight="false" outlineLevel="0" collapsed="false">
      <c r="A3156" s="2" t="s">
        <v>8646</v>
      </c>
      <c r="B3156" s="20" t="n">
        <v>97</v>
      </c>
      <c r="C3156" s="20" t="n">
        <v>97</v>
      </c>
      <c r="D3156" s="21" t="n">
        <f aca="false">C3156/Summary!$B$4</f>
        <v>0.00646666666666667</v>
      </c>
      <c r="E3156" s="2" t="s">
        <v>48</v>
      </c>
      <c r="F3156" s="2" t="s">
        <v>35</v>
      </c>
      <c r="G3156" s="2" t="str">
        <f aca="false">IF(AND(E3156="No",F3156="No"),"Yes","No")</f>
        <v>No</v>
      </c>
      <c r="H3156" s="2" t="str">
        <f aca="false">IF(G3156="Yes",B3156,"")</f>
        <v/>
      </c>
    </row>
    <row r="3157" customFormat="false" ht="15" hidden="false" customHeight="false" outlineLevel="0" collapsed="false">
      <c r="A3157" s="2" t="s">
        <v>8647</v>
      </c>
      <c r="B3157" s="20" t="n">
        <v>97</v>
      </c>
      <c r="C3157" s="20" t="n">
        <v>97</v>
      </c>
      <c r="D3157" s="21" t="n">
        <f aca="false">C3157/Summary!$B$4</f>
        <v>0.00646666666666667</v>
      </c>
      <c r="E3157" s="2" t="s">
        <v>48</v>
      </c>
      <c r="F3157" s="2" t="s">
        <v>35</v>
      </c>
      <c r="G3157" s="2" t="str">
        <f aca="false">IF(AND(E3157="No",F3157="No"),"Yes","No")</f>
        <v>No</v>
      </c>
      <c r="H3157" s="2" t="str">
        <f aca="false">IF(G3157="Yes",B3157,"")</f>
        <v/>
      </c>
    </row>
    <row r="3158" customFormat="false" ht="15" hidden="false" customHeight="false" outlineLevel="0" collapsed="false">
      <c r="A3158" s="2" t="s">
        <v>8648</v>
      </c>
      <c r="B3158" s="20" t="n">
        <v>97</v>
      </c>
      <c r="C3158" s="20" t="n">
        <v>97</v>
      </c>
      <c r="D3158" s="21" t="n">
        <f aca="false">C3158/Summary!$B$4</f>
        <v>0.00646666666666667</v>
      </c>
      <c r="E3158" s="2" t="s">
        <v>48</v>
      </c>
      <c r="F3158" s="2" t="s">
        <v>35</v>
      </c>
      <c r="G3158" s="2" t="str">
        <f aca="false">IF(AND(E3158="No",F3158="No"),"Yes","No")</f>
        <v>No</v>
      </c>
      <c r="H3158" s="2" t="str">
        <f aca="false">IF(G3158="Yes",B3158,"")</f>
        <v/>
      </c>
    </row>
    <row r="3159" customFormat="false" ht="15" hidden="false" customHeight="false" outlineLevel="0" collapsed="false">
      <c r="A3159" s="2" t="s">
        <v>8649</v>
      </c>
      <c r="B3159" s="20" t="n">
        <v>97</v>
      </c>
      <c r="C3159" s="20" t="n">
        <v>96</v>
      </c>
      <c r="D3159" s="21" t="n">
        <f aca="false">C3159/Summary!$B$4</f>
        <v>0.0064</v>
      </c>
      <c r="E3159" s="2" t="s">
        <v>48</v>
      </c>
      <c r="F3159" s="2" t="s">
        <v>35</v>
      </c>
      <c r="G3159" s="2" t="str">
        <f aca="false">IF(AND(E3159="No",F3159="No"),"Yes","No")</f>
        <v>No</v>
      </c>
      <c r="H3159" s="2" t="str">
        <f aca="false">IF(G3159="Yes",B3159,"")</f>
        <v/>
      </c>
    </row>
    <row r="3160" customFormat="false" ht="15" hidden="false" customHeight="false" outlineLevel="0" collapsed="false">
      <c r="A3160" s="2" t="s">
        <v>8650</v>
      </c>
      <c r="B3160" s="20" t="n">
        <v>97</v>
      </c>
      <c r="C3160" s="20" t="n">
        <v>97</v>
      </c>
      <c r="D3160" s="21" t="n">
        <f aca="false">C3160/Summary!$B$4</f>
        <v>0.00646666666666667</v>
      </c>
      <c r="E3160" s="2" t="s">
        <v>48</v>
      </c>
      <c r="F3160" s="2" t="s">
        <v>48</v>
      </c>
      <c r="G3160" s="2" t="str">
        <f aca="false">IF(AND(E3160="No",F3160="No"),"Yes","No")</f>
        <v>No</v>
      </c>
      <c r="H3160" s="2" t="str">
        <f aca="false">IF(G3160="Yes",B3160,"")</f>
        <v/>
      </c>
    </row>
    <row r="3161" customFormat="false" ht="15" hidden="false" customHeight="false" outlineLevel="0" collapsed="false">
      <c r="A3161" s="2" t="s">
        <v>8651</v>
      </c>
      <c r="B3161" s="20" t="n">
        <v>97</v>
      </c>
      <c r="C3161" s="20" t="n">
        <v>95</v>
      </c>
      <c r="D3161" s="21" t="n">
        <f aca="false">C3161/Summary!$B$4</f>
        <v>0.00633333333333333</v>
      </c>
      <c r="E3161" s="2" t="s">
        <v>48</v>
      </c>
      <c r="F3161" s="2" t="s">
        <v>35</v>
      </c>
      <c r="G3161" s="2" t="str">
        <f aca="false">IF(AND(E3161="No",F3161="No"),"Yes","No")</f>
        <v>No</v>
      </c>
      <c r="H3161" s="2" t="str">
        <f aca="false">IF(G3161="Yes",B3161,"")</f>
        <v/>
      </c>
    </row>
    <row r="3162" customFormat="false" ht="15" hidden="false" customHeight="false" outlineLevel="0" collapsed="false">
      <c r="A3162" s="2" t="s">
        <v>8652</v>
      </c>
      <c r="B3162" s="20" t="n">
        <v>97</v>
      </c>
      <c r="C3162" s="20" t="n">
        <v>97</v>
      </c>
      <c r="D3162" s="21" t="n">
        <f aca="false">C3162/Summary!$B$4</f>
        <v>0.00646666666666667</v>
      </c>
      <c r="E3162" s="2" t="s">
        <v>35</v>
      </c>
      <c r="F3162" s="2" t="s">
        <v>48</v>
      </c>
      <c r="G3162" s="2" t="str">
        <f aca="false">IF(AND(E3162="No",F3162="No"),"Yes","No")</f>
        <v>No</v>
      </c>
      <c r="H3162" s="2" t="str">
        <f aca="false">IF(G3162="Yes",B3162,"")</f>
        <v/>
      </c>
    </row>
    <row r="3163" customFormat="false" ht="15" hidden="false" customHeight="false" outlineLevel="0" collapsed="false">
      <c r="A3163" s="2" t="s">
        <v>8653</v>
      </c>
      <c r="B3163" s="20" t="n">
        <v>97</v>
      </c>
      <c r="C3163" s="20" t="n">
        <v>97</v>
      </c>
      <c r="D3163" s="21" t="n">
        <f aca="false">C3163/Summary!$B$4</f>
        <v>0.00646666666666667</v>
      </c>
      <c r="E3163" s="2" t="s">
        <v>48</v>
      </c>
      <c r="F3163" s="2" t="s">
        <v>35</v>
      </c>
      <c r="G3163" s="2" t="str">
        <f aca="false">IF(AND(E3163="No",F3163="No"),"Yes","No")</f>
        <v>No</v>
      </c>
      <c r="H3163" s="2" t="str">
        <f aca="false">IF(G3163="Yes",B3163,"")</f>
        <v/>
      </c>
    </row>
    <row r="3164" customFormat="false" ht="15" hidden="false" customHeight="false" outlineLevel="0" collapsed="false">
      <c r="A3164" s="2" t="s">
        <v>8654</v>
      </c>
      <c r="B3164" s="20" t="n">
        <v>97</v>
      </c>
      <c r="C3164" s="20" t="n">
        <v>97</v>
      </c>
      <c r="D3164" s="21" t="n">
        <f aca="false">C3164/Summary!$B$4</f>
        <v>0.00646666666666667</v>
      </c>
      <c r="E3164" s="2" t="s">
        <v>48</v>
      </c>
      <c r="F3164" s="2" t="s">
        <v>35</v>
      </c>
      <c r="G3164" s="2" t="str">
        <f aca="false">IF(AND(E3164="No",F3164="No"),"Yes","No")</f>
        <v>No</v>
      </c>
      <c r="H3164" s="2" t="str">
        <f aca="false">IF(G3164="Yes",B3164,"")</f>
        <v/>
      </c>
    </row>
    <row r="3165" customFormat="false" ht="15" hidden="false" customHeight="false" outlineLevel="0" collapsed="false">
      <c r="A3165" s="2" t="s">
        <v>8655</v>
      </c>
      <c r="B3165" s="20" t="n">
        <v>97</v>
      </c>
      <c r="C3165" s="20" t="n">
        <v>95</v>
      </c>
      <c r="D3165" s="21" t="n">
        <f aca="false">C3165/Summary!$B$4</f>
        <v>0.00633333333333333</v>
      </c>
      <c r="E3165" s="2" t="s">
        <v>35</v>
      </c>
      <c r="F3165" s="2" t="s">
        <v>48</v>
      </c>
      <c r="G3165" s="2" t="str">
        <f aca="false">IF(AND(E3165="No",F3165="No"),"Yes","No")</f>
        <v>No</v>
      </c>
      <c r="H3165" s="2" t="str">
        <f aca="false">IF(G3165="Yes",B3165,"")</f>
        <v/>
      </c>
    </row>
    <row r="3166" customFormat="false" ht="15" hidden="false" customHeight="false" outlineLevel="0" collapsed="false">
      <c r="A3166" s="2" t="s">
        <v>8656</v>
      </c>
      <c r="B3166" s="20" t="n">
        <v>97</v>
      </c>
      <c r="C3166" s="20" t="n">
        <v>96</v>
      </c>
      <c r="D3166" s="21" t="n">
        <f aca="false">C3166/Summary!$B$4</f>
        <v>0.0064</v>
      </c>
      <c r="E3166" s="2" t="s">
        <v>48</v>
      </c>
      <c r="F3166" s="2" t="s">
        <v>35</v>
      </c>
      <c r="G3166" s="2" t="str">
        <f aca="false">IF(AND(E3166="No",F3166="No"),"Yes","No")</f>
        <v>No</v>
      </c>
      <c r="H3166" s="2" t="str">
        <f aca="false">IF(G3166="Yes",B3166,"")</f>
        <v/>
      </c>
    </row>
    <row r="3167" customFormat="false" ht="15" hidden="false" customHeight="false" outlineLevel="0" collapsed="false">
      <c r="A3167" s="2" t="s">
        <v>8657</v>
      </c>
      <c r="B3167" s="20" t="n">
        <v>97</v>
      </c>
      <c r="C3167" s="20" t="n">
        <v>97</v>
      </c>
      <c r="D3167" s="21" t="n">
        <f aca="false">C3167/Summary!$B$4</f>
        <v>0.00646666666666667</v>
      </c>
      <c r="E3167" s="2" t="s">
        <v>48</v>
      </c>
      <c r="F3167" s="2" t="s">
        <v>35</v>
      </c>
      <c r="G3167" s="2" t="str">
        <f aca="false">IF(AND(E3167="No",F3167="No"),"Yes","No")</f>
        <v>No</v>
      </c>
      <c r="H3167" s="2" t="str">
        <f aca="false">IF(G3167="Yes",B3167,"")</f>
        <v/>
      </c>
    </row>
    <row r="3168" customFormat="false" ht="15" hidden="false" customHeight="false" outlineLevel="0" collapsed="false">
      <c r="A3168" s="2" t="s">
        <v>8658</v>
      </c>
      <c r="B3168" s="20" t="n">
        <v>97</v>
      </c>
      <c r="C3168" s="20" t="n">
        <v>95</v>
      </c>
      <c r="D3168" s="21" t="n">
        <f aca="false">C3168/Summary!$B$4</f>
        <v>0.00633333333333333</v>
      </c>
      <c r="E3168" s="2" t="s">
        <v>48</v>
      </c>
      <c r="F3168" s="2" t="s">
        <v>35</v>
      </c>
      <c r="G3168" s="2" t="str">
        <f aca="false">IF(AND(E3168="No",F3168="No"),"Yes","No")</f>
        <v>No</v>
      </c>
      <c r="H3168" s="2" t="str">
        <f aca="false">IF(G3168="Yes",B3168,"")</f>
        <v/>
      </c>
    </row>
    <row r="3169" customFormat="false" ht="15" hidden="false" customHeight="false" outlineLevel="0" collapsed="false">
      <c r="A3169" s="2" t="s">
        <v>8659</v>
      </c>
      <c r="B3169" s="20" t="n">
        <v>97</v>
      </c>
      <c r="C3169" s="20" t="n">
        <v>97</v>
      </c>
      <c r="D3169" s="21" t="n">
        <f aca="false">C3169/Summary!$B$4</f>
        <v>0.00646666666666667</v>
      </c>
      <c r="E3169" s="2" t="s">
        <v>48</v>
      </c>
      <c r="F3169" s="2" t="s">
        <v>35</v>
      </c>
      <c r="G3169" s="2" t="str">
        <f aca="false">IF(AND(E3169="No",F3169="No"),"Yes","No")</f>
        <v>No</v>
      </c>
      <c r="H3169" s="2" t="str">
        <f aca="false">IF(G3169="Yes",B3169,"")</f>
        <v/>
      </c>
    </row>
    <row r="3170" customFormat="false" ht="15" hidden="false" customHeight="false" outlineLevel="0" collapsed="false">
      <c r="A3170" s="2" t="s">
        <v>8660</v>
      </c>
      <c r="B3170" s="20" t="n">
        <v>97</v>
      </c>
      <c r="C3170" s="20" t="n">
        <v>97</v>
      </c>
      <c r="D3170" s="21" t="n">
        <f aca="false">C3170/Summary!$B$4</f>
        <v>0.00646666666666667</v>
      </c>
      <c r="E3170" s="2" t="s">
        <v>35</v>
      </c>
      <c r="F3170" s="2" t="s">
        <v>48</v>
      </c>
      <c r="G3170" s="2" t="str">
        <f aca="false">IF(AND(E3170="No",F3170="No"),"Yes","No")</f>
        <v>No</v>
      </c>
      <c r="H3170" s="2" t="str">
        <f aca="false">IF(G3170="Yes",B3170,"")</f>
        <v/>
      </c>
    </row>
    <row r="3171" customFormat="false" ht="15" hidden="false" customHeight="false" outlineLevel="0" collapsed="false">
      <c r="A3171" s="2" t="s">
        <v>8661</v>
      </c>
      <c r="B3171" s="20" t="n">
        <v>97</v>
      </c>
      <c r="C3171" s="20" t="n">
        <v>97</v>
      </c>
      <c r="D3171" s="21" t="n">
        <f aca="false">C3171/Summary!$B$4</f>
        <v>0.00646666666666667</v>
      </c>
      <c r="E3171" s="2" t="s">
        <v>48</v>
      </c>
      <c r="F3171" s="2" t="s">
        <v>48</v>
      </c>
      <c r="G3171" s="2" t="str">
        <f aca="false">IF(AND(E3171="No",F3171="No"),"Yes","No")</f>
        <v>No</v>
      </c>
      <c r="H3171" s="2" t="str">
        <f aca="false">IF(G3171="Yes",B3171,"")</f>
        <v/>
      </c>
    </row>
    <row r="3172" customFormat="false" ht="15" hidden="false" customHeight="false" outlineLevel="0" collapsed="false">
      <c r="A3172" s="2" t="s">
        <v>8662</v>
      </c>
      <c r="B3172" s="20" t="n">
        <v>97</v>
      </c>
      <c r="C3172" s="20" t="n">
        <v>97</v>
      </c>
      <c r="D3172" s="21" t="n">
        <f aca="false">C3172/Summary!$B$4</f>
        <v>0.00646666666666667</v>
      </c>
      <c r="E3172" s="2" t="s">
        <v>48</v>
      </c>
      <c r="F3172" s="2" t="s">
        <v>35</v>
      </c>
      <c r="G3172" s="2" t="str">
        <f aca="false">IF(AND(E3172="No",F3172="No"),"Yes","No")</f>
        <v>No</v>
      </c>
      <c r="H3172" s="2" t="str">
        <f aca="false">IF(G3172="Yes",B3172,"")</f>
        <v/>
      </c>
    </row>
    <row r="3173" customFormat="false" ht="15" hidden="false" customHeight="false" outlineLevel="0" collapsed="false">
      <c r="A3173" s="2" t="s">
        <v>8663</v>
      </c>
      <c r="B3173" s="20" t="n">
        <v>97</v>
      </c>
      <c r="C3173" s="20" t="n">
        <v>95</v>
      </c>
      <c r="D3173" s="21" t="n">
        <f aca="false">C3173/Summary!$B$4</f>
        <v>0.00633333333333333</v>
      </c>
      <c r="E3173" s="2" t="s">
        <v>48</v>
      </c>
      <c r="F3173" s="2" t="s">
        <v>48</v>
      </c>
      <c r="G3173" s="2" t="str">
        <f aca="false">IF(AND(E3173="No",F3173="No"),"Yes","No")</f>
        <v>No</v>
      </c>
      <c r="H3173" s="2" t="str">
        <f aca="false">IF(G3173="Yes",B3173,"")</f>
        <v/>
      </c>
    </row>
    <row r="3174" customFormat="false" ht="15" hidden="false" customHeight="false" outlineLevel="0" collapsed="false">
      <c r="A3174" s="2" t="s">
        <v>8664</v>
      </c>
      <c r="B3174" s="20" t="n">
        <v>97</v>
      </c>
      <c r="C3174" s="20" t="n">
        <v>96</v>
      </c>
      <c r="D3174" s="21" t="n">
        <f aca="false">C3174/Summary!$B$4</f>
        <v>0.0064</v>
      </c>
      <c r="E3174" s="2" t="s">
        <v>48</v>
      </c>
      <c r="F3174" s="2" t="s">
        <v>48</v>
      </c>
      <c r="G3174" s="2" t="str">
        <f aca="false">IF(AND(E3174="No",F3174="No"),"Yes","No")</f>
        <v>No</v>
      </c>
      <c r="H3174" s="2" t="str">
        <f aca="false">IF(G3174="Yes",B3174,"")</f>
        <v/>
      </c>
    </row>
    <row r="3175" customFormat="false" ht="15" hidden="false" customHeight="false" outlineLevel="0" collapsed="false">
      <c r="A3175" s="2" t="s">
        <v>8665</v>
      </c>
      <c r="B3175" s="20" t="n">
        <v>97</v>
      </c>
      <c r="C3175" s="20" t="n">
        <v>96</v>
      </c>
      <c r="D3175" s="21" t="n">
        <f aca="false">C3175/Summary!$B$4</f>
        <v>0.0064</v>
      </c>
      <c r="E3175" s="2" t="s">
        <v>48</v>
      </c>
      <c r="F3175" s="2" t="s">
        <v>48</v>
      </c>
      <c r="G3175" s="2" t="str">
        <f aca="false">IF(AND(E3175="No",F3175="No"),"Yes","No")</f>
        <v>No</v>
      </c>
      <c r="H3175" s="2" t="str">
        <f aca="false">IF(G3175="Yes",B3175,"")</f>
        <v/>
      </c>
    </row>
    <row r="3176" customFormat="false" ht="15" hidden="false" customHeight="false" outlineLevel="0" collapsed="false">
      <c r="A3176" s="2" t="s">
        <v>8666</v>
      </c>
      <c r="B3176" s="20" t="n">
        <v>97</v>
      </c>
      <c r="C3176" s="20" t="n">
        <v>97</v>
      </c>
      <c r="D3176" s="21" t="n">
        <f aca="false">C3176/Summary!$B$4</f>
        <v>0.00646666666666667</v>
      </c>
      <c r="E3176" s="2" t="s">
        <v>48</v>
      </c>
      <c r="F3176" s="2" t="s">
        <v>35</v>
      </c>
      <c r="G3176" s="2" t="str">
        <f aca="false">IF(AND(E3176="No",F3176="No"),"Yes","No")</f>
        <v>No</v>
      </c>
      <c r="H3176" s="2" t="str">
        <f aca="false">IF(G3176="Yes",B3176,"")</f>
        <v/>
      </c>
    </row>
    <row r="3177" customFormat="false" ht="15" hidden="false" customHeight="false" outlineLevel="0" collapsed="false">
      <c r="A3177" s="2" t="s">
        <v>8667</v>
      </c>
      <c r="B3177" s="20" t="n">
        <v>97</v>
      </c>
      <c r="C3177" s="20" t="n">
        <v>97</v>
      </c>
      <c r="D3177" s="21" t="n">
        <f aca="false">C3177/Summary!$B$4</f>
        <v>0.00646666666666667</v>
      </c>
      <c r="E3177" s="2" t="s">
        <v>48</v>
      </c>
      <c r="F3177" s="2" t="s">
        <v>48</v>
      </c>
      <c r="G3177" s="2" t="str">
        <f aca="false">IF(AND(E3177="No",F3177="No"),"Yes","No")</f>
        <v>No</v>
      </c>
      <c r="H3177" s="2" t="str">
        <f aca="false">IF(G3177="Yes",B3177,"")</f>
        <v/>
      </c>
    </row>
    <row r="3178" customFormat="false" ht="15" hidden="false" customHeight="false" outlineLevel="0" collapsed="false">
      <c r="A3178" s="2" t="s">
        <v>8668</v>
      </c>
      <c r="B3178" s="20" t="n">
        <v>97</v>
      </c>
      <c r="C3178" s="20" t="n">
        <v>97</v>
      </c>
      <c r="D3178" s="21" t="n">
        <f aca="false">C3178/Summary!$B$4</f>
        <v>0.00646666666666667</v>
      </c>
      <c r="E3178" s="2" t="s">
        <v>48</v>
      </c>
      <c r="F3178" s="2" t="s">
        <v>35</v>
      </c>
      <c r="G3178" s="2" t="str">
        <f aca="false">IF(AND(E3178="No",F3178="No"),"Yes","No")</f>
        <v>No</v>
      </c>
      <c r="H3178" s="2" t="str">
        <f aca="false">IF(G3178="Yes",B3178,"")</f>
        <v/>
      </c>
    </row>
    <row r="3179" customFormat="false" ht="15" hidden="false" customHeight="false" outlineLevel="0" collapsed="false">
      <c r="A3179" s="2" t="s">
        <v>8669</v>
      </c>
      <c r="B3179" s="20" t="n">
        <v>97</v>
      </c>
      <c r="C3179" s="20" t="n">
        <v>97</v>
      </c>
      <c r="D3179" s="21" t="n">
        <f aca="false">C3179/Summary!$B$4</f>
        <v>0.00646666666666667</v>
      </c>
      <c r="E3179" s="2" t="s">
        <v>48</v>
      </c>
      <c r="F3179" s="2" t="s">
        <v>35</v>
      </c>
      <c r="G3179" s="2" t="str">
        <f aca="false">IF(AND(E3179="No",F3179="No"),"Yes","No")</f>
        <v>No</v>
      </c>
      <c r="H3179" s="2" t="str">
        <f aca="false">IF(G3179="Yes",B3179,"")</f>
        <v/>
      </c>
    </row>
    <row r="3180" customFormat="false" ht="15" hidden="false" customHeight="false" outlineLevel="0" collapsed="false">
      <c r="A3180" s="2" t="s">
        <v>8670</v>
      </c>
      <c r="B3180" s="20" t="n">
        <v>97</v>
      </c>
      <c r="C3180" s="20" t="n">
        <v>97</v>
      </c>
      <c r="D3180" s="21" t="n">
        <f aca="false">C3180/Summary!$B$4</f>
        <v>0.00646666666666667</v>
      </c>
      <c r="E3180" s="2" t="s">
        <v>48</v>
      </c>
      <c r="F3180" s="2" t="s">
        <v>35</v>
      </c>
      <c r="G3180" s="2" t="str">
        <f aca="false">IF(AND(E3180="No",F3180="No"),"Yes","No")</f>
        <v>No</v>
      </c>
      <c r="H3180" s="2" t="str">
        <f aca="false">IF(G3180="Yes",B3180,"")</f>
        <v/>
      </c>
    </row>
    <row r="3181" customFormat="false" ht="15" hidden="false" customHeight="false" outlineLevel="0" collapsed="false">
      <c r="A3181" s="2" t="s">
        <v>8671</v>
      </c>
      <c r="B3181" s="20" t="n">
        <v>97</v>
      </c>
      <c r="C3181" s="20" t="n">
        <v>97</v>
      </c>
      <c r="D3181" s="21" t="n">
        <f aca="false">C3181/Summary!$B$4</f>
        <v>0.00646666666666667</v>
      </c>
      <c r="E3181" s="2" t="s">
        <v>48</v>
      </c>
      <c r="F3181" s="2" t="s">
        <v>48</v>
      </c>
      <c r="G3181" s="2" t="str">
        <f aca="false">IF(AND(E3181="No",F3181="No"),"Yes","No")</f>
        <v>No</v>
      </c>
      <c r="H3181" s="2" t="str">
        <f aca="false">IF(G3181="Yes",B3181,"")</f>
        <v/>
      </c>
    </row>
    <row r="3182" customFormat="false" ht="15" hidden="false" customHeight="false" outlineLevel="0" collapsed="false">
      <c r="A3182" s="2" t="s">
        <v>8672</v>
      </c>
      <c r="B3182" s="20" t="n">
        <v>97</v>
      </c>
      <c r="C3182" s="20" t="n">
        <v>97</v>
      </c>
      <c r="D3182" s="21" t="n">
        <f aca="false">C3182/Summary!$B$4</f>
        <v>0.00646666666666667</v>
      </c>
      <c r="E3182" s="2" t="s">
        <v>48</v>
      </c>
      <c r="F3182" s="2" t="s">
        <v>48</v>
      </c>
      <c r="G3182" s="2" t="str">
        <f aca="false">IF(AND(E3182="No",F3182="No"),"Yes","No")</f>
        <v>No</v>
      </c>
      <c r="H3182" s="2" t="str">
        <f aca="false">IF(G3182="Yes",B3182,"")</f>
        <v/>
      </c>
    </row>
    <row r="3183" customFormat="false" ht="15" hidden="false" customHeight="false" outlineLevel="0" collapsed="false">
      <c r="A3183" s="2" t="s">
        <v>8673</v>
      </c>
      <c r="B3183" s="20" t="n">
        <v>97</v>
      </c>
      <c r="C3183" s="20" t="n">
        <v>95</v>
      </c>
      <c r="D3183" s="21" t="n">
        <f aca="false">C3183/Summary!$B$4</f>
        <v>0.00633333333333333</v>
      </c>
      <c r="E3183" s="2" t="s">
        <v>48</v>
      </c>
      <c r="F3183" s="2" t="s">
        <v>48</v>
      </c>
      <c r="G3183" s="2" t="str">
        <f aca="false">IF(AND(E3183="No",F3183="No"),"Yes","No")</f>
        <v>No</v>
      </c>
      <c r="H3183" s="2" t="str">
        <f aca="false">IF(G3183="Yes",B3183,"")</f>
        <v/>
      </c>
    </row>
    <row r="3184" customFormat="false" ht="15" hidden="false" customHeight="false" outlineLevel="0" collapsed="false">
      <c r="A3184" s="2" t="s">
        <v>8674</v>
      </c>
      <c r="B3184" s="20" t="n">
        <v>97</v>
      </c>
      <c r="C3184" s="20" t="n">
        <v>96</v>
      </c>
      <c r="D3184" s="21" t="n">
        <f aca="false">C3184/Summary!$B$4</f>
        <v>0.0064</v>
      </c>
      <c r="E3184" s="2" t="s">
        <v>48</v>
      </c>
      <c r="F3184" s="2" t="s">
        <v>48</v>
      </c>
      <c r="G3184" s="2" t="str">
        <f aca="false">IF(AND(E3184="No",F3184="No"),"Yes","No")</f>
        <v>No</v>
      </c>
      <c r="H3184" s="2" t="str">
        <f aca="false">IF(G3184="Yes",B3184,"")</f>
        <v/>
      </c>
    </row>
    <row r="3185" customFormat="false" ht="15" hidden="false" customHeight="false" outlineLevel="0" collapsed="false">
      <c r="A3185" s="2" t="s">
        <v>8675</v>
      </c>
      <c r="B3185" s="20" t="n">
        <v>97</v>
      </c>
      <c r="C3185" s="20" t="n">
        <v>97</v>
      </c>
      <c r="D3185" s="21" t="n">
        <f aca="false">C3185/Summary!$B$4</f>
        <v>0.00646666666666667</v>
      </c>
      <c r="E3185" s="2" t="s">
        <v>35</v>
      </c>
      <c r="F3185" s="2" t="s">
        <v>48</v>
      </c>
      <c r="G3185" s="2" t="str">
        <f aca="false">IF(AND(E3185="No",F3185="No"),"Yes","No")</f>
        <v>No</v>
      </c>
      <c r="H3185" s="2" t="str">
        <f aca="false">IF(G3185="Yes",B3185,"")</f>
        <v/>
      </c>
    </row>
    <row r="3186" customFormat="false" ht="15" hidden="false" customHeight="false" outlineLevel="0" collapsed="false">
      <c r="A3186" s="2" t="s">
        <v>8676</v>
      </c>
      <c r="B3186" s="20" t="n">
        <v>97</v>
      </c>
      <c r="C3186" s="20" t="n">
        <v>97</v>
      </c>
      <c r="D3186" s="21" t="n">
        <f aca="false">C3186/Summary!$B$4</f>
        <v>0.00646666666666667</v>
      </c>
      <c r="E3186" s="2" t="s">
        <v>48</v>
      </c>
      <c r="F3186" s="2" t="s">
        <v>35</v>
      </c>
      <c r="G3186" s="2" t="str">
        <f aca="false">IF(AND(E3186="No",F3186="No"),"Yes","No")</f>
        <v>No</v>
      </c>
      <c r="H3186" s="2" t="str">
        <f aca="false">IF(G3186="Yes",B3186,"")</f>
        <v/>
      </c>
    </row>
    <row r="3187" customFormat="false" ht="15" hidden="false" customHeight="false" outlineLevel="0" collapsed="false">
      <c r="A3187" s="2" t="s">
        <v>8677</v>
      </c>
      <c r="B3187" s="20" t="n">
        <v>97</v>
      </c>
      <c r="C3187" s="20" t="n">
        <v>97</v>
      </c>
      <c r="D3187" s="21" t="n">
        <f aca="false">C3187/Summary!$B$4</f>
        <v>0.00646666666666667</v>
      </c>
      <c r="E3187" s="2" t="s">
        <v>48</v>
      </c>
      <c r="F3187" s="2" t="s">
        <v>35</v>
      </c>
      <c r="G3187" s="2" t="str">
        <f aca="false">IF(AND(E3187="No",F3187="No"),"Yes","No")</f>
        <v>No</v>
      </c>
      <c r="H3187" s="2" t="str">
        <f aca="false">IF(G3187="Yes",B3187,"")</f>
        <v/>
      </c>
    </row>
    <row r="3188" customFormat="false" ht="15" hidden="false" customHeight="false" outlineLevel="0" collapsed="false">
      <c r="A3188" s="2" t="s">
        <v>8678</v>
      </c>
      <c r="B3188" s="20" t="n">
        <v>97</v>
      </c>
      <c r="C3188" s="20" t="n">
        <v>97</v>
      </c>
      <c r="D3188" s="21" t="n">
        <f aca="false">C3188/Summary!$B$4</f>
        <v>0.00646666666666667</v>
      </c>
      <c r="E3188" s="2" t="s">
        <v>48</v>
      </c>
      <c r="F3188" s="2" t="s">
        <v>35</v>
      </c>
      <c r="G3188" s="2" t="str">
        <f aca="false">IF(AND(E3188="No",F3188="No"),"Yes","No")</f>
        <v>No</v>
      </c>
      <c r="H3188" s="2" t="str">
        <f aca="false">IF(G3188="Yes",B3188,"")</f>
        <v/>
      </c>
    </row>
    <row r="3189" customFormat="false" ht="15" hidden="false" customHeight="false" outlineLevel="0" collapsed="false">
      <c r="A3189" s="2" t="s">
        <v>8679</v>
      </c>
      <c r="B3189" s="20" t="n">
        <v>97</v>
      </c>
      <c r="C3189" s="20" t="n">
        <v>96</v>
      </c>
      <c r="D3189" s="21" t="n">
        <f aca="false">C3189/Summary!$B$4</f>
        <v>0.0064</v>
      </c>
      <c r="E3189" s="2" t="s">
        <v>48</v>
      </c>
      <c r="F3189" s="2" t="s">
        <v>48</v>
      </c>
      <c r="G3189" s="2" t="str">
        <f aca="false">IF(AND(E3189="No",F3189="No"),"Yes","No")</f>
        <v>No</v>
      </c>
      <c r="H3189" s="2" t="str">
        <f aca="false">IF(G3189="Yes",B3189,"")</f>
        <v/>
      </c>
    </row>
    <row r="3190" customFormat="false" ht="15" hidden="false" customHeight="false" outlineLevel="0" collapsed="false">
      <c r="A3190" s="2" t="s">
        <v>8680</v>
      </c>
      <c r="B3190" s="20" t="n">
        <v>97</v>
      </c>
      <c r="C3190" s="20" t="n">
        <v>97</v>
      </c>
      <c r="D3190" s="21" t="n">
        <f aca="false">C3190/Summary!$B$4</f>
        <v>0.00646666666666667</v>
      </c>
      <c r="E3190" s="2" t="s">
        <v>48</v>
      </c>
      <c r="F3190" s="2" t="s">
        <v>48</v>
      </c>
      <c r="G3190" s="2" t="str">
        <f aca="false">IF(AND(E3190="No",F3190="No"),"Yes","No")</f>
        <v>No</v>
      </c>
      <c r="H3190" s="2" t="str">
        <f aca="false">IF(G3190="Yes",B3190,"")</f>
        <v/>
      </c>
    </row>
    <row r="3191" customFormat="false" ht="15" hidden="false" customHeight="false" outlineLevel="0" collapsed="false">
      <c r="A3191" s="2" t="s">
        <v>8681</v>
      </c>
      <c r="B3191" s="20" t="n">
        <v>97</v>
      </c>
      <c r="C3191" s="20" t="n">
        <v>97</v>
      </c>
      <c r="D3191" s="21" t="n">
        <f aca="false">C3191/Summary!$B$4</f>
        <v>0.00646666666666667</v>
      </c>
      <c r="E3191" s="2" t="s">
        <v>48</v>
      </c>
      <c r="F3191" s="2" t="s">
        <v>35</v>
      </c>
      <c r="G3191" s="2" t="str">
        <f aca="false">IF(AND(E3191="No",F3191="No"),"Yes","No")</f>
        <v>No</v>
      </c>
      <c r="H3191" s="2" t="str">
        <f aca="false">IF(G3191="Yes",B3191,"")</f>
        <v/>
      </c>
    </row>
    <row r="3192" customFormat="false" ht="15" hidden="false" customHeight="false" outlineLevel="0" collapsed="false">
      <c r="A3192" s="2" t="s">
        <v>8682</v>
      </c>
      <c r="B3192" s="20" t="n">
        <v>97</v>
      </c>
      <c r="C3192" s="20" t="n">
        <v>95</v>
      </c>
      <c r="D3192" s="21" t="n">
        <f aca="false">C3192/Summary!$B$4</f>
        <v>0.00633333333333333</v>
      </c>
      <c r="E3192" s="2" t="s">
        <v>48</v>
      </c>
      <c r="F3192" s="2" t="s">
        <v>35</v>
      </c>
      <c r="G3192" s="2" t="str">
        <f aca="false">IF(AND(E3192="No",F3192="No"),"Yes","No")</f>
        <v>No</v>
      </c>
      <c r="H3192" s="2" t="str">
        <f aca="false">IF(G3192="Yes",B3192,"")</f>
        <v/>
      </c>
    </row>
    <row r="3193" customFormat="false" ht="15" hidden="false" customHeight="false" outlineLevel="0" collapsed="false">
      <c r="A3193" s="2" t="s">
        <v>8683</v>
      </c>
      <c r="B3193" s="20" t="n">
        <v>97</v>
      </c>
      <c r="C3193" s="20" t="n">
        <v>97</v>
      </c>
      <c r="D3193" s="21" t="n">
        <f aca="false">C3193/Summary!$B$4</f>
        <v>0.00646666666666667</v>
      </c>
      <c r="E3193" s="2" t="s">
        <v>35</v>
      </c>
      <c r="F3193" s="2" t="s">
        <v>48</v>
      </c>
      <c r="G3193" s="2" t="str">
        <f aca="false">IF(AND(E3193="No",F3193="No"),"Yes","No")</f>
        <v>No</v>
      </c>
      <c r="H3193" s="2" t="str">
        <f aca="false">IF(G3193="Yes",B3193,"")</f>
        <v/>
      </c>
    </row>
    <row r="3194" customFormat="false" ht="15" hidden="false" customHeight="false" outlineLevel="0" collapsed="false">
      <c r="A3194" s="2" t="s">
        <v>8684</v>
      </c>
      <c r="B3194" s="20" t="n">
        <v>97</v>
      </c>
      <c r="C3194" s="20" t="n">
        <v>96</v>
      </c>
      <c r="D3194" s="21" t="n">
        <f aca="false">C3194/Summary!$B$4</f>
        <v>0.0064</v>
      </c>
      <c r="E3194" s="2" t="s">
        <v>48</v>
      </c>
      <c r="F3194" s="2" t="s">
        <v>35</v>
      </c>
      <c r="G3194" s="2" t="str">
        <f aca="false">IF(AND(E3194="No",F3194="No"),"Yes","No")</f>
        <v>No</v>
      </c>
      <c r="H3194" s="2" t="str">
        <f aca="false">IF(G3194="Yes",B3194,"")</f>
        <v/>
      </c>
    </row>
    <row r="3195" customFormat="false" ht="15" hidden="false" customHeight="false" outlineLevel="0" collapsed="false">
      <c r="A3195" s="2" t="s">
        <v>8685</v>
      </c>
      <c r="B3195" s="20" t="n">
        <v>97</v>
      </c>
      <c r="C3195" s="20" t="n">
        <v>97</v>
      </c>
      <c r="D3195" s="21" t="n">
        <f aca="false">C3195/Summary!$B$4</f>
        <v>0.00646666666666667</v>
      </c>
      <c r="E3195" s="2" t="s">
        <v>48</v>
      </c>
      <c r="F3195" s="2" t="s">
        <v>35</v>
      </c>
      <c r="G3195" s="2" t="str">
        <f aca="false">IF(AND(E3195="No",F3195="No"),"Yes","No")</f>
        <v>No</v>
      </c>
      <c r="H3195" s="2" t="str">
        <f aca="false">IF(G3195="Yes",B3195,"")</f>
        <v/>
      </c>
    </row>
    <row r="3196" customFormat="false" ht="15" hidden="false" customHeight="false" outlineLevel="0" collapsed="false">
      <c r="A3196" s="2" t="s">
        <v>8686</v>
      </c>
      <c r="B3196" s="20" t="n">
        <v>97</v>
      </c>
      <c r="C3196" s="20" t="n">
        <v>97</v>
      </c>
      <c r="D3196" s="21" t="n">
        <f aca="false">C3196/Summary!$B$4</f>
        <v>0.00646666666666667</v>
      </c>
      <c r="E3196" s="2" t="s">
        <v>48</v>
      </c>
      <c r="F3196" s="2" t="s">
        <v>35</v>
      </c>
      <c r="G3196" s="2" t="str">
        <f aca="false">IF(AND(E3196="No",F3196="No"),"Yes","No")</f>
        <v>No</v>
      </c>
      <c r="H3196" s="2" t="str">
        <f aca="false">IF(G3196="Yes",B3196,"")</f>
        <v/>
      </c>
    </row>
    <row r="3197" customFormat="false" ht="15" hidden="false" customHeight="false" outlineLevel="0" collapsed="false">
      <c r="A3197" s="2" t="s">
        <v>8687</v>
      </c>
      <c r="B3197" s="20" t="n">
        <v>97</v>
      </c>
      <c r="C3197" s="20" t="n">
        <v>97</v>
      </c>
      <c r="D3197" s="21" t="n">
        <f aca="false">C3197/Summary!$B$4</f>
        <v>0.00646666666666667</v>
      </c>
      <c r="E3197" s="2" t="s">
        <v>48</v>
      </c>
      <c r="F3197" s="2" t="s">
        <v>35</v>
      </c>
      <c r="G3197" s="2" t="str">
        <f aca="false">IF(AND(E3197="No",F3197="No"),"Yes","No")</f>
        <v>No</v>
      </c>
      <c r="H3197" s="2" t="str">
        <f aca="false">IF(G3197="Yes",B3197,"")</f>
        <v/>
      </c>
    </row>
    <row r="3198" customFormat="false" ht="15" hidden="false" customHeight="false" outlineLevel="0" collapsed="false">
      <c r="A3198" s="2" t="s">
        <v>8688</v>
      </c>
      <c r="B3198" s="20" t="n">
        <v>97</v>
      </c>
      <c r="C3198" s="20" t="n">
        <v>97</v>
      </c>
      <c r="D3198" s="21" t="n">
        <f aca="false">C3198/Summary!$B$4</f>
        <v>0.00646666666666667</v>
      </c>
      <c r="E3198" s="2" t="s">
        <v>48</v>
      </c>
      <c r="F3198" s="2" t="s">
        <v>35</v>
      </c>
      <c r="G3198" s="2" t="str">
        <f aca="false">IF(AND(E3198="No",F3198="No"),"Yes","No")</f>
        <v>No</v>
      </c>
      <c r="H3198" s="2" t="str">
        <f aca="false">IF(G3198="Yes",B3198,"")</f>
        <v/>
      </c>
    </row>
    <row r="3199" customFormat="false" ht="15" hidden="false" customHeight="false" outlineLevel="0" collapsed="false">
      <c r="A3199" s="2" t="s">
        <v>8689</v>
      </c>
      <c r="B3199" s="20" t="n">
        <v>97</v>
      </c>
      <c r="C3199" s="20" t="n">
        <v>97</v>
      </c>
      <c r="D3199" s="21" t="n">
        <f aca="false">C3199/Summary!$B$4</f>
        <v>0.00646666666666667</v>
      </c>
      <c r="E3199" s="2" t="s">
        <v>48</v>
      </c>
      <c r="F3199" s="2" t="s">
        <v>35</v>
      </c>
      <c r="G3199" s="2" t="str">
        <f aca="false">IF(AND(E3199="No",F3199="No"),"Yes","No")</f>
        <v>No</v>
      </c>
      <c r="H3199" s="2" t="str">
        <f aca="false">IF(G3199="Yes",B3199,"")</f>
        <v/>
      </c>
    </row>
    <row r="3200" customFormat="false" ht="15" hidden="false" customHeight="false" outlineLevel="0" collapsed="false">
      <c r="A3200" s="2" t="s">
        <v>8690</v>
      </c>
      <c r="B3200" s="20" t="n">
        <v>97</v>
      </c>
      <c r="C3200" s="20" t="n">
        <v>97</v>
      </c>
      <c r="D3200" s="21" t="n">
        <f aca="false">C3200/Summary!$B$4</f>
        <v>0.00646666666666667</v>
      </c>
      <c r="E3200" s="2" t="s">
        <v>48</v>
      </c>
      <c r="F3200" s="2" t="s">
        <v>35</v>
      </c>
      <c r="G3200" s="2" t="str">
        <f aca="false">IF(AND(E3200="No",F3200="No"),"Yes","No")</f>
        <v>No</v>
      </c>
      <c r="H3200" s="2" t="str">
        <f aca="false">IF(G3200="Yes",B3200,"")</f>
        <v/>
      </c>
    </row>
    <row r="3201" customFormat="false" ht="15" hidden="false" customHeight="false" outlineLevel="0" collapsed="false">
      <c r="A3201" s="2" t="s">
        <v>8691</v>
      </c>
      <c r="B3201" s="20" t="n">
        <v>97</v>
      </c>
      <c r="C3201" s="20" t="n">
        <v>95</v>
      </c>
      <c r="D3201" s="21" t="n">
        <f aca="false">C3201/Summary!$B$4</f>
        <v>0.00633333333333333</v>
      </c>
      <c r="E3201" s="2" t="s">
        <v>48</v>
      </c>
      <c r="F3201" s="2" t="s">
        <v>35</v>
      </c>
      <c r="G3201" s="2" t="str">
        <f aca="false">IF(AND(E3201="No",F3201="No"),"Yes","No")</f>
        <v>No</v>
      </c>
      <c r="H3201" s="2" t="str">
        <f aca="false">IF(G3201="Yes",B3201,"")</f>
        <v/>
      </c>
    </row>
    <row r="3202" customFormat="false" ht="15" hidden="false" customHeight="false" outlineLevel="0" collapsed="false">
      <c r="A3202" s="2" t="s">
        <v>8692</v>
      </c>
      <c r="B3202" s="20" t="n">
        <v>97</v>
      </c>
      <c r="C3202" s="20" t="n">
        <v>97</v>
      </c>
      <c r="D3202" s="21" t="n">
        <f aca="false">C3202/Summary!$B$4</f>
        <v>0.00646666666666667</v>
      </c>
      <c r="E3202" s="2" t="s">
        <v>48</v>
      </c>
      <c r="F3202" s="2" t="s">
        <v>35</v>
      </c>
      <c r="G3202" s="2" t="str">
        <f aca="false">IF(AND(E3202="No",F3202="No"),"Yes","No")</f>
        <v>No</v>
      </c>
      <c r="H3202" s="2" t="str">
        <f aca="false">IF(G3202="Yes",B3202,"")</f>
        <v/>
      </c>
    </row>
    <row r="3203" customFormat="false" ht="15" hidden="false" customHeight="false" outlineLevel="0" collapsed="false">
      <c r="A3203" s="2" t="s">
        <v>8693</v>
      </c>
      <c r="B3203" s="20" t="n">
        <v>97</v>
      </c>
      <c r="C3203" s="20" t="n">
        <v>97</v>
      </c>
      <c r="D3203" s="21" t="n">
        <f aca="false">C3203/Summary!$B$4</f>
        <v>0.00646666666666667</v>
      </c>
      <c r="E3203" s="2" t="s">
        <v>48</v>
      </c>
      <c r="F3203" s="2" t="s">
        <v>35</v>
      </c>
      <c r="G3203" s="2" t="str">
        <f aca="false">IF(AND(E3203="No",F3203="No"),"Yes","No")</f>
        <v>No</v>
      </c>
      <c r="H3203" s="2" t="str">
        <f aca="false">IF(G3203="Yes",B3203,"")</f>
        <v/>
      </c>
    </row>
    <row r="3204" customFormat="false" ht="15" hidden="false" customHeight="false" outlineLevel="0" collapsed="false">
      <c r="A3204" s="2" t="s">
        <v>8694</v>
      </c>
      <c r="B3204" s="20" t="n">
        <v>97</v>
      </c>
      <c r="C3204" s="20" t="n">
        <v>96</v>
      </c>
      <c r="D3204" s="21" t="n">
        <f aca="false">C3204/Summary!$B$4</f>
        <v>0.0064</v>
      </c>
      <c r="E3204" s="2" t="s">
        <v>48</v>
      </c>
      <c r="F3204" s="2" t="s">
        <v>35</v>
      </c>
      <c r="G3204" s="2" t="str">
        <f aca="false">IF(AND(E3204="No",F3204="No"),"Yes","No")</f>
        <v>No</v>
      </c>
      <c r="H3204" s="2" t="str">
        <f aca="false">IF(G3204="Yes",B3204,"")</f>
        <v/>
      </c>
    </row>
    <row r="3205" customFormat="false" ht="15" hidden="false" customHeight="false" outlineLevel="0" collapsed="false">
      <c r="A3205" s="2" t="s">
        <v>8695</v>
      </c>
      <c r="B3205" s="20" t="n">
        <v>98</v>
      </c>
      <c r="C3205" s="20" t="n">
        <v>98</v>
      </c>
      <c r="D3205" s="21" t="n">
        <f aca="false">C3205/Summary!$B$4</f>
        <v>0.00653333333333333</v>
      </c>
      <c r="E3205" s="2" t="s">
        <v>48</v>
      </c>
      <c r="F3205" s="2" t="s">
        <v>48</v>
      </c>
      <c r="G3205" s="2" t="str">
        <f aca="false">IF(AND(E3205="No",F3205="No"),"Yes","No")</f>
        <v>No</v>
      </c>
      <c r="H3205" s="2" t="str">
        <f aca="false">IF(G3205="Yes",B3205,"")</f>
        <v/>
      </c>
    </row>
    <row r="3206" customFormat="false" ht="15" hidden="false" customHeight="false" outlineLevel="0" collapsed="false">
      <c r="A3206" s="2" t="s">
        <v>8696</v>
      </c>
      <c r="B3206" s="20" t="n">
        <v>98</v>
      </c>
      <c r="C3206" s="20" t="n">
        <v>97</v>
      </c>
      <c r="D3206" s="21" t="n">
        <f aca="false">C3206/Summary!$B$4</f>
        <v>0.00646666666666667</v>
      </c>
      <c r="E3206" s="2" t="s">
        <v>48</v>
      </c>
      <c r="F3206" s="2" t="s">
        <v>35</v>
      </c>
      <c r="G3206" s="2" t="str">
        <f aca="false">IF(AND(E3206="No",F3206="No"),"Yes","No")</f>
        <v>No</v>
      </c>
      <c r="H3206" s="2" t="str">
        <f aca="false">IF(G3206="Yes",B3206,"")</f>
        <v/>
      </c>
    </row>
    <row r="3207" customFormat="false" ht="15" hidden="false" customHeight="false" outlineLevel="0" collapsed="false">
      <c r="A3207" s="2" t="s">
        <v>8697</v>
      </c>
      <c r="B3207" s="20" t="n">
        <v>98</v>
      </c>
      <c r="C3207" s="20" t="n">
        <v>98</v>
      </c>
      <c r="D3207" s="21" t="n">
        <f aca="false">C3207/Summary!$B$4</f>
        <v>0.00653333333333333</v>
      </c>
      <c r="E3207" s="2" t="s">
        <v>48</v>
      </c>
      <c r="F3207" s="2" t="s">
        <v>35</v>
      </c>
      <c r="G3207" s="2" t="str">
        <f aca="false">IF(AND(E3207="No",F3207="No"),"Yes","No")</f>
        <v>No</v>
      </c>
      <c r="H3207" s="2" t="str">
        <f aca="false">IF(G3207="Yes",B3207,"")</f>
        <v/>
      </c>
    </row>
    <row r="3208" customFormat="false" ht="15" hidden="false" customHeight="false" outlineLevel="0" collapsed="false">
      <c r="A3208" s="2" t="s">
        <v>8698</v>
      </c>
      <c r="B3208" s="20" t="n">
        <v>98</v>
      </c>
      <c r="C3208" s="20" t="n">
        <v>97</v>
      </c>
      <c r="D3208" s="21" t="n">
        <f aca="false">C3208/Summary!$B$4</f>
        <v>0.00646666666666667</v>
      </c>
      <c r="E3208" s="2" t="s">
        <v>48</v>
      </c>
      <c r="F3208" s="2" t="s">
        <v>35</v>
      </c>
      <c r="G3208" s="2" t="str">
        <f aca="false">IF(AND(E3208="No",F3208="No"),"Yes","No")</f>
        <v>No</v>
      </c>
      <c r="H3208" s="2" t="str">
        <f aca="false">IF(G3208="Yes",B3208,"")</f>
        <v/>
      </c>
    </row>
    <row r="3209" customFormat="false" ht="15" hidden="false" customHeight="false" outlineLevel="0" collapsed="false">
      <c r="A3209" s="2" t="s">
        <v>8699</v>
      </c>
      <c r="B3209" s="20" t="n">
        <v>98</v>
      </c>
      <c r="C3209" s="20" t="n">
        <v>98</v>
      </c>
      <c r="D3209" s="21" t="n">
        <f aca="false">C3209/Summary!$B$4</f>
        <v>0.00653333333333333</v>
      </c>
      <c r="E3209" s="2" t="s">
        <v>48</v>
      </c>
      <c r="F3209" s="2" t="s">
        <v>35</v>
      </c>
      <c r="G3209" s="2" t="str">
        <f aca="false">IF(AND(E3209="No",F3209="No"),"Yes","No")</f>
        <v>No</v>
      </c>
      <c r="H3209" s="2" t="str">
        <f aca="false">IF(G3209="Yes",B3209,"")</f>
        <v/>
      </c>
    </row>
    <row r="3210" customFormat="false" ht="15" hidden="false" customHeight="false" outlineLevel="0" collapsed="false">
      <c r="A3210" s="2" t="s">
        <v>8700</v>
      </c>
      <c r="B3210" s="20" t="n">
        <v>98</v>
      </c>
      <c r="C3210" s="20" t="n">
        <v>98</v>
      </c>
      <c r="D3210" s="21" t="n">
        <f aca="false">C3210/Summary!$B$4</f>
        <v>0.00653333333333333</v>
      </c>
      <c r="E3210" s="2" t="s">
        <v>48</v>
      </c>
      <c r="F3210" s="2" t="s">
        <v>48</v>
      </c>
      <c r="G3210" s="2" t="str">
        <f aca="false">IF(AND(E3210="No",F3210="No"),"Yes","No")</f>
        <v>No</v>
      </c>
      <c r="H3210" s="2" t="str">
        <f aca="false">IF(G3210="Yes",B3210,"")</f>
        <v/>
      </c>
    </row>
    <row r="3211" customFormat="false" ht="15" hidden="false" customHeight="false" outlineLevel="0" collapsed="false">
      <c r="A3211" s="2" t="s">
        <v>8701</v>
      </c>
      <c r="B3211" s="20" t="n">
        <v>98</v>
      </c>
      <c r="C3211" s="20" t="n">
        <v>98</v>
      </c>
      <c r="D3211" s="21" t="n">
        <f aca="false">C3211/Summary!$B$4</f>
        <v>0.00653333333333333</v>
      </c>
      <c r="E3211" s="2" t="s">
        <v>48</v>
      </c>
      <c r="F3211" s="2" t="s">
        <v>35</v>
      </c>
      <c r="G3211" s="2" t="str">
        <f aca="false">IF(AND(E3211="No",F3211="No"),"Yes","No")</f>
        <v>No</v>
      </c>
      <c r="H3211" s="2" t="str">
        <f aca="false">IF(G3211="Yes",B3211,"")</f>
        <v/>
      </c>
    </row>
    <row r="3212" customFormat="false" ht="15" hidden="false" customHeight="false" outlineLevel="0" collapsed="false">
      <c r="A3212" s="2" t="s">
        <v>8702</v>
      </c>
      <c r="B3212" s="20" t="n">
        <v>98</v>
      </c>
      <c r="C3212" s="20" t="n">
        <v>98</v>
      </c>
      <c r="D3212" s="21" t="n">
        <f aca="false">C3212/Summary!$B$4</f>
        <v>0.00653333333333333</v>
      </c>
      <c r="E3212" s="2" t="s">
        <v>48</v>
      </c>
      <c r="F3212" s="2" t="s">
        <v>48</v>
      </c>
      <c r="G3212" s="2" t="str">
        <f aca="false">IF(AND(E3212="No",F3212="No"),"Yes","No")</f>
        <v>No</v>
      </c>
      <c r="H3212" s="2" t="str">
        <f aca="false">IF(G3212="Yes",B3212,"")</f>
        <v/>
      </c>
    </row>
    <row r="3213" customFormat="false" ht="15" hidden="false" customHeight="false" outlineLevel="0" collapsed="false">
      <c r="A3213" s="2" t="s">
        <v>8703</v>
      </c>
      <c r="B3213" s="20" t="n">
        <v>98</v>
      </c>
      <c r="C3213" s="20" t="n">
        <v>98</v>
      </c>
      <c r="D3213" s="21" t="n">
        <f aca="false">C3213/Summary!$B$4</f>
        <v>0.00653333333333333</v>
      </c>
      <c r="E3213" s="2" t="s">
        <v>48</v>
      </c>
      <c r="F3213" s="2" t="s">
        <v>35</v>
      </c>
      <c r="G3213" s="2" t="str">
        <f aca="false">IF(AND(E3213="No",F3213="No"),"Yes","No")</f>
        <v>No</v>
      </c>
      <c r="H3213" s="2" t="str">
        <f aca="false">IF(G3213="Yes",B3213,"")</f>
        <v/>
      </c>
    </row>
    <row r="3214" customFormat="false" ht="15" hidden="false" customHeight="false" outlineLevel="0" collapsed="false">
      <c r="A3214" s="2" t="s">
        <v>8704</v>
      </c>
      <c r="B3214" s="20" t="n">
        <v>98</v>
      </c>
      <c r="C3214" s="20" t="n">
        <v>97</v>
      </c>
      <c r="D3214" s="21" t="n">
        <f aca="false">C3214/Summary!$B$4</f>
        <v>0.00646666666666667</v>
      </c>
      <c r="E3214" s="2" t="s">
        <v>48</v>
      </c>
      <c r="F3214" s="2" t="s">
        <v>35</v>
      </c>
      <c r="G3214" s="2" t="str">
        <f aca="false">IF(AND(E3214="No",F3214="No"),"Yes","No")</f>
        <v>No</v>
      </c>
      <c r="H3214" s="2" t="str">
        <f aca="false">IF(G3214="Yes",B3214,"")</f>
        <v/>
      </c>
    </row>
    <row r="3215" customFormat="false" ht="15" hidden="false" customHeight="false" outlineLevel="0" collapsed="false">
      <c r="A3215" s="2" t="s">
        <v>8705</v>
      </c>
      <c r="B3215" s="20" t="n">
        <v>98</v>
      </c>
      <c r="C3215" s="20" t="n">
        <v>98</v>
      </c>
      <c r="D3215" s="21" t="n">
        <f aca="false">C3215/Summary!$B$4</f>
        <v>0.00653333333333333</v>
      </c>
      <c r="E3215" s="2" t="s">
        <v>48</v>
      </c>
      <c r="F3215" s="2" t="s">
        <v>35</v>
      </c>
      <c r="G3215" s="2" t="str">
        <f aca="false">IF(AND(E3215="No",F3215="No"),"Yes","No")</f>
        <v>No</v>
      </c>
      <c r="H3215" s="2" t="str">
        <f aca="false">IF(G3215="Yes",B3215,"")</f>
        <v/>
      </c>
    </row>
    <row r="3216" customFormat="false" ht="15" hidden="false" customHeight="false" outlineLevel="0" collapsed="false">
      <c r="A3216" s="2" t="s">
        <v>8706</v>
      </c>
      <c r="B3216" s="20" t="n">
        <v>98</v>
      </c>
      <c r="C3216" s="20" t="n">
        <v>97</v>
      </c>
      <c r="D3216" s="21" t="n">
        <f aca="false">C3216/Summary!$B$4</f>
        <v>0.00646666666666667</v>
      </c>
      <c r="E3216" s="2" t="s">
        <v>48</v>
      </c>
      <c r="F3216" s="2" t="s">
        <v>35</v>
      </c>
      <c r="G3216" s="2" t="str">
        <f aca="false">IF(AND(E3216="No",F3216="No"),"Yes","No")</f>
        <v>No</v>
      </c>
      <c r="H3216" s="2" t="str">
        <f aca="false">IF(G3216="Yes",B3216,"")</f>
        <v/>
      </c>
    </row>
    <row r="3217" customFormat="false" ht="15" hidden="false" customHeight="false" outlineLevel="0" collapsed="false">
      <c r="A3217" s="2" t="s">
        <v>8707</v>
      </c>
      <c r="B3217" s="20" t="n">
        <v>98</v>
      </c>
      <c r="C3217" s="20" t="n">
        <v>97</v>
      </c>
      <c r="D3217" s="21" t="n">
        <f aca="false">C3217/Summary!$B$4</f>
        <v>0.00646666666666667</v>
      </c>
      <c r="E3217" s="2" t="s">
        <v>48</v>
      </c>
      <c r="F3217" s="2" t="s">
        <v>35</v>
      </c>
      <c r="G3217" s="2" t="str">
        <f aca="false">IF(AND(E3217="No",F3217="No"),"Yes","No")</f>
        <v>No</v>
      </c>
      <c r="H3217" s="2" t="str">
        <f aca="false">IF(G3217="Yes",B3217,"")</f>
        <v/>
      </c>
    </row>
    <row r="3218" customFormat="false" ht="15" hidden="false" customHeight="false" outlineLevel="0" collapsed="false">
      <c r="A3218" s="2" t="s">
        <v>8708</v>
      </c>
      <c r="B3218" s="20" t="n">
        <v>98</v>
      </c>
      <c r="C3218" s="20" t="n">
        <v>98</v>
      </c>
      <c r="D3218" s="21" t="n">
        <f aca="false">C3218/Summary!$B$4</f>
        <v>0.00653333333333333</v>
      </c>
      <c r="E3218" s="2" t="s">
        <v>48</v>
      </c>
      <c r="F3218" s="2" t="s">
        <v>35</v>
      </c>
      <c r="G3218" s="2" t="str">
        <f aca="false">IF(AND(E3218="No",F3218="No"),"Yes","No")</f>
        <v>No</v>
      </c>
      <c r="H3218" s="2" t="str">
        <f aca="false">IF(G3218="Yes",B3218,"")</f>
        <v/>
      </c>
    </row>
    <row r="3219" customFormat="false" ht="15" hidden="false" customHeight="false" outlineLevel="0" collapsed="false">
      <c r="A3219" s="2" t="s">
        <v>8709</v>
      </c>
      <c r="B3219" s="20" t="n">
        <v>98</v>
      </c>
      <c r="C3219" s="20" t="n">
        <v>98</v>
      </c>
      <c r="D3219" s="21" t="n">
        <f aca="false">C3219/Summary!$B$4</f>
        <v>0.00653333333333333</v>
      </c>
      <c r="E3219" s="2" t="s">
        <v>48</v>
      </c>
      <c r="F3219" s="2" t="s">
        <v>35</v>
      </c>
      <c r="G3219" s="2" t="str">
        <f aca="false">IF(AND(E3219="No",F3219="No"),"Yes","No")</f>
        <v>No</v>
      </c>
      <c r="H3219" s="2" t="str">
        <f aca="false">IF(G3219="Yes",B3219,"")</f>
        <v/>
      </c>
    </row>
    <row r="3220" customFormat="false" ht="15" hidden="false" customHeight="false" outlineLevel="0" collapsed="false">
      <c r="A3220" s="2" t="s">
        <v>8710</v>
      </c>
      <c r="B3220" s="20" t="n">
        <v>98</v>
      </c>
      <c r="C3220" s="20" t="n">
        <v>98</v>
      </c>
      <c r="D3220" s="21" t="n">
        <f aca="false">C3220/Summary!$B$4</f>
        <v>0.00653333333333333</v>
      </c>
      <c r="E3220" s="2" t="s">
        <v>48</v>
      </c>
      <c r="F3220" s="2" t="s">
        <v>35</v>
      </c>
      <c r="G3220" s="2" t="str">
        <f aca="false">IF(AND(E3220="No",F3220="No"),"Yes","No")</f>
        <v>No</v>
      </c>
      <c r="H3220" s="2" t="str">
        <f aca="false">IF(G3220="Yes",B3220,"")</f>
        <v/>
      </c>
    </row>
    <row r="3221" customFormat="false" ht="15" hidden="false" customHeight="false" outlineLevel="0" collapsed="false">
      <c r="A3221" s="2" t="s">
        <v>8711</v>
      </c>
      <c r="B3221" s="20" t="n">
        <v>98</v>
      </c>
      <c r="C3221" s="20" t="n">
        <v>96</v>
      </c>
      <c r="D3221" s="21" t="n">
        <f aca="false">C3221/Summary!$B$4</f>
        <v>0.0064</v>
      </c>
      <c r="E3221" s="2" t="s">
        <v>48</v>
      </c>
      <c r="F3221" s="2" t="s">
        <v>35</v>
      </c>
      <c r="G3221" s="2" t="str">
        <f aca="false">IF(AND(E3221="No",F3221="No"),"Yes","No")</f>
        <v>No</v>
      </c>
      <c r="H3221" s="2" t="str">
        <f aca="false">IF(G3221="Yes",B3221,"")</f>
        <v/>
      </c>
    </row>
    <row r="3222" customFormat="false" ht="15" hidden="false" customHeight="false" outlineLevel="0" collapsed="false">
      <c r="A3222" s="2" t="s">
        <v>8712</v>
      </c>
      <c r="B3222" s="20" t="n">
        <v>98</v>
      </c>
      <c r="C3222" s="20" t="n">
        <v>98</v>
      </c>
      <c r="D3222" s="21" t="n">
        <f aca="false">C3222/Summary!$B$4</f>
        <v>0.00653333333333333</v>
      </c>
      <c r="E3222" s="2" t="s">
        <v>48</v>
      </c>
      <c r="F3222" s="2" t="s">
        <v>35</v>
      </c>
      <c r="G3222" s="2" t="str">
        <f aca="false">IF(AND(E3222="No",F3222="No"),"Yes","No")</f>
        <v>No</v>
      </c>
      <c r="H3222" s="2" t="str">
        <f aca="false">IF(G3222="Yes",B3222,"")</f>
        <v/>
      </c>
    </row>
    <row r="3223" customFormat="false" ht="15" hidden="false" customHeight="false" outlineLevel="0" collapsed="false">
      <c r="A3223" s="2" t="s">
        <v>8713</v>
      </c>
      <c r="B3223" s="20" t="n">
        <v>98</v>
      </c>
      <c r="C3223" s="20" t="n">
        <v>98</v>
      </c>
      <c r="D3223" s="21" t="n">
        <f aca="false">C3223/Summary!$B$4</f>
        <v>0.00653333333333333</v>
      </c>
      <c r="E3223" s="2" t="s">
        <v>35</v>
      </c>
      <c r="F3223" s="2" t="s">
        <v>48</v>
      </c>
      <c r="G3223" s="2" t="str">
        <f aca="false">IF(AND(E3223="No",F3223="No"),"Yes","No")</f>
        <v>No</v>
      </c>
      <c r="H3223" s="2" t="str">
        <f aca="false">IF(G3223="Yes",B3223,"")</f>
        <v/>
      </c>
    </row>
    <row r="3224" customFormat="false" ht="15" hidden="false" customHeight="false" outlineLevel="0" collapsed="false">
      <c r="A3224" s="2" t="s">
        <v>8714</v>
      </c>
      <c r="B3224" s="20" t="n">
        <v>98</v>
      </c>
      <c r="C3224" s="20" t="n">
        <v>98</v>
      </c>
      <c r="D3224" s="21" t="n">
        <f aca="false">C3224/Summary!$B$4</f>
        <v>0.00653333333333333</v>
      </c>
      <c r="E3224" s="2" t="s">
        <v>48</v>
      </c>
      <c r="F3224" s="2" t="s">
        <v>35</v>
      </c>
      <c r="G3224" s="2" t="str">
        <f aca="false">IF(AND(E3224="No",F3224="No"),"Yes","No")</f>
        <v>No</v>
      </c>
      <c r="H3224" s="2" t="str">
        <f aca="false">IF(G3224="Yes",B3224,"")</f>
        <v/>
      </c>
    </row>
    <row r="3225" customFormat="false" ht="15" hidden="false" customHeight="false" outlineLevel="0" collapsed="false">
      <c r="A3225" s="2" t="s">
        <v>8715</v>
      </c>
      <c r="B3225" s="20" t="n">
        <v>98</v>
      </c>
      <c r="C3225" s="20" t="n">
        <v>98</v>
      </c>
      <c r="D3225" s="21" t="n">
        <f aca="false">C3225/Summary!$B$4</f>
        <v>0.00653333333333333</v>
      </c>
      <c r="E3225" s="2" t="s">
        <v>48</v>
      </c>
      <c r="F3225" s="2" t="s">
        <v>35</v>
      </c>
      <c r="G3225" s="2" t="str">
        <f aca="false">IF(AND(E3225="No",F3225="No"),"Yes","No")</f>
        <v>No</v>
      </c>
      <c r="H3225" s="2" t="str">
        <f aca="false">IF(G3225="Yes",B3225,"")</f>
        <v/>
      </c>
    </row>
    <row r="3226" customFormat="false" ht="15" hidden="false" customHeight="false" outlineLevel="0" collapsed="false">
      <c r="A3226" s="2" t="s">
        <v>8716</v>
      </c>
      <c r="B3226" s="20" t="n">
        <v>98</v>
      </c>
      <c r="C3226" s="20" t="n">
        <v>96</v>
      </c>
      <c r="D3226" s="21" t="n">
        <f aca="false">C3226/Summary!$B$4</f>
        <v>0.0064</v>
      </c>
      <c r="E3226" s="2" t="s">
        <v>48</v>
      </c>
      <c r="F3226" s="2" t="s">
        <v>35</v>
      </c>
      <c r="G3226" s="2" t="str">
        <f aca="false">IF(AND(E3226="No",F3226="No"),"Yes","No")</f>
        <v>No</v>
      </c>
      <c r="H3226" s="2" t="str">
        <f aca="false">IF(G3226="Yes",B3226,"")</f>
        <v/>
      </c>
    </row>
    <row r="3227" customFormat="false" ht="15" hidden="false" customHeight="false" outlineLevel="0" collapsed="false">
      <c r="A3227" s="2" t="s">
        <v>8717</v>
      </c>
      <c r="B3227" s="20" t="n">
        <v>98</v>
      </c>
      <c r="C3227" s="20" t="n">
        <v>97</v>
      </c>
      <c r="D3227" s="21" t="n">
        <f aca="false">C3227/Summary!$B$4</f>
        <v>0.00646666666666667</v>
      </c>
      <c r="E3227" s="2" t="s">
        <v>48</v>
      </c>
      <c r="F3227" s="2" t="s">
        <v>35</v>
      </c>
      <c r="G3227" s="2" t="str">
        <f aca="false">IF(AND(E3227="No",F3227="No"),"Yes","No")</f>
        <v>No</v>
      </c>
      <c r="H3227" s="2" t="str">
        <f aca="false">IF(G3227="Yes",B3227,"")</f>
        <v/>
      </c>
    </row>
    <row r="3228" customFormat="false" ht="15" hidden="false" customHeight="false" outlineLevel="0" collapsed="false">
      <c r="A3228" s="2" t="s">
        <v>8718</v>
      </c>
      <c r="B3228" s="20" t="n">
        <v>98</v>
      </c>
      <c r="C3228" s="20" t="n">
        <v>98</v>
      </c>
      <c r="D3228" s="21" t="n">
        <f aca="false">C3228/Summary!$B$4</f>
        <v>0.00653333333333333</v>
      </c>
      <c r="E3228" s="2" t="s">
        <v>48</v>
      </c>
      <c r="F3228" s="2" t="s">
        <v>35</v>
      </c>
      <c r="G3228" s="2" t="str">
        <f aca="false">IF(AND(E3228="No",F3228="No"),"Yes","No")</f>
        <v>No</v>
      </c>
      <c r="H3228" s="2" t="str">
        <f aca="false">IF(G3228="Yes",B3228,"")</f>
        <v/>
      </c>
    </row>
    <row r="3229" customFormat="false" ht="15" hidden="false" customHeight="false" outlineLevel="0" collapsed="false">
      <c r="A3229" s="2" t="s">
        <v>8719</v>
      </c>
      <c r="B3229" s="20" t="n">
        <v>98</v>
      </c>
      <c r="C3229" s="20" t="n">
        <v>98</v>
      </c>
      <c r="D3229" s="21" t="n">
        <f aca="false">C3229/Summary!$B$4</f>
        <v>0.00653333333333333</v>
      </c>
      <c r="E3229" s="2" t="s">
        <v>48</v>
      </c>
      <c r="F3229" s="2" t="s">
        <v>35</v>
      </c>
      <c r="G3229" s="2" t="str">
        <f aca="false">IF(AND(E3229="No",F3229="No"),"Yes","No")</f>
        <v>No</v>
      </c>
      <c r="H3229" s="2" t="str">
        <f aca="false">IF(G3229="Yes",B3229,"")</f>
        <v/>
      </c>
    </row>
    <row r="3230" customFormat="false" ht="15" hidden="false" customHeight="false" outlineLevel="0" collapsed="false">
      <c r="A3230" s="2" t="s">
        <v>8720</v>
      </c>
      <c r="B3230" s="20" t="n">
        <v>98</v>
      </c>
      <c r="C3230" s="20" t="n">
        <v>98</v>
      </c>
      <c r="D3230" s="21" t="n">
        <f aca="false">C3230/Summary!$B$4</f>
        <v>0.00653333333333333</v>
      </c>
      <c r="E3230" s="2" t="s">
        <v>48</v>
      </c>
      <c r="F3230" s="2" t="s">
        <v>35</v>
      </c>
      <c r="G3230" s="2" t="str">
        <f aca="false">IF(AND(E3230="No",F3230="No"),"Yes","No")</f>
        <v>No</v>
      </c>
      <c r="H3230" s="2" t="str">
        <f aca="false">IF(G3230="Yes",B3230,"")</f>
        <v/>
      </c>
    </row>
    <row r="3231" customFormat="false" ht="15" hidden="false" customHeight="false" outlineLevel="0" collapsed="false">
      <c r="A3231" s="2" t="s">
        <v>8721</v>
      </c>
      <c r="B3231" s="20" t="n">
        <v>98</v>
      </c>
      <c r="C3231" s="20" t="n">
        <v>98</v>
      </c>
      <c r="D3231" s="21" t="n">
        <f aca="false">C3231/Summary!$B$4</f>
        <v>0.00653333333333333</v>
      </c>
      <c r="E3231" s="2" t="s">
        <v>48</v>
      </c>
      <c r="F3231" s="2" t="s">
        <v>35</v>
      </c>
      <c r="G3231" s="2" t="str">
        <f aca="false">IF(AND(E3231="No",F3231="No"),"Yes","No")</f>
        <v>No</v>
      </c>
      <c r="H3231" s="2" t="str">
        <f aca="false">IF(G3231="Yes",B3231,"")</f>
        <v/>
      </c>
    </row>
    <row r="3232" customFormat="false" ht="15" hidden="false" customHeight="false" outlineLevel="0" collapsed="false">
      <c r="A3232" s="2" t="s">
        <v>8722</v>
      </c>
      <c r="B3232" s="20" t="n">
        <v>98</v>
      </c>
      <c r="C3232" s="20" t="n">
        <v>98</v>
      </c>
      <c r="D3232" s="21" t="n">
        <f aca="false">C3232/Summary!$B$4</f>
        <v>0.00653333333333333</v>
      </c>
      <c r="E3232" s="2" t="s">
        <v>48</v>
      </c>
      <c r="F3232" s="2" t="s">
        <v>48</v>
      </c>
      <c r="G3232" s="2" t="str">
        <f aca="false">IF(AND(E3232="No",F3232="No"),"Yes","No")</f>
        <v>No</v>
      </c>
      <c r="H3232" s="2" t="str">
        <f aca="false">IF(G3232="Yes",B3232,"")</f>
        <v/>
      </c>
    </row>
    <row r="3233" customFormat="false" ht="15" hidden="false" customHeight="false" outlineLevel="0" collapsed="false">
      <c r="A3233" s="2" t="s">
        <v>8723</v>
      </c>
      <c r="B3233" s="20" t="n">
        <v>98</v>
      </c>
      <c r="C3233" s="20" t="n">
        <v>98</v>
      </c>
      <c r="D3233" s="21" t="n">
        <f aca="false">C3233/Summary!$B$4</f>
        <v>0.00653333333333333</v>
      </c>
      <c r="E3233" s="2" t="s">
        <v>35</v>
      </c>
      <c r="F3233" s="2" t="s">
        <v>48</v>
      </c>
      <c r="G3233" s="2" t="str">
        <f aca="false">IF(AND(E3233="No",F3233="No"),"Yes","No")</f>
        <v>No</v>
      </c>
      <c r="H3233" s="2" t="str">
        <f aca="false">IF(G3233="Yes",B3233,"")</f>
        <v/>
      </c>
    </row>
    <row r="3234" customFormat="false" ht="15" hidden="false" customHeight="false" outlineLevel="0" collapsed="false">
      <c r="A3234" s="2" t="s">
        <v>8724</v>
      </c>
      <c r="B3234" s="20" t="n">
        <v>98</v>
      </c>
      <c r="C3234" s="20" t="n">
        <v>98</v>
      </c>
      <c r="D3234" s="21" t="n">
        <f aca="false">C3234/Summary!$B$4</f>
        <v>0.00653333333333333</v>
      </c>
      <c r="E3234" s="2" t="s">
        <v>48</v>
      </c>
      <c r="F3234" s="2" t="s">
        <v>35</v>
      </c>
      <c r="G3234" s="2" t="str">
        <f aca="false">IF(AND(E3234="No",F3234="No"),"Yes","No")</f>
        <v>No</v>
      </c>
      <c r="H3234" s="2" t="str">
        <f aca="false">IF(G3234="Yes",B3234,"")</f>
        <v/>
      </c>
    </row>
    <row r="3235" customFormat="false" ht="15" hidden="false" customHeight="false" outlineLevel="0" collapsed="false">
      <c r="A3235" s="2" t="s">
        <v>8725</v>
      </c>
      <c r="B3235" s="20" t="n">
        <v>98</v>
      </c>
      <c r="C3235" s="20" t="n">
        <v>98</v>
      </c>
      <c r="D3235" s="21" t="n">
        <f aca="false">C3235/Summary!$B$4</f>
        <v>0.00653333333333333</v>
      </c>
      <c r="E3235" s="2" t="s">
        <v>48</v>
      </c>
      <c r="F3235" s="2" t="s">
        <v>35</v>
      </c>
      <c r="G3235" s="2" t="str">
        <f aca="false">IF(AND(E3235="No",F3235="No"),"Yes","No")</f>
        <v>No</v>
      </c>
      <c r="H3235" s="2" t="str">
        <f aca="false">IF(G3235="Yes",B3235,"")</f>
        <v/>
      </c>
    </row>
    <row r="3236" customFormat="false" ht="15" hidden="false" customHeight="false" outlineLevel="0" collapsed="false">
      <c r="A3236" s="2" t="s">
        <v>8726</v>
      </c>
      <c r="B3236" s="20" t="n">
        <v>98</v>
      </c>
      <c r="C3236" s="20" t="n">
        <v>98</v>
      </c>
      <c r="D3236" s="21" t="n">
        <f aca="false">C3236/Summary!$B$4</f>
        <v>0.00653333333333333</v>
      </c>
      <c r="E3236" s="2" t="s">
        <v>48</v>
      </c>
      <c r="F3236" s="2" t="s">
        <v>35</v>
      </c>
      <c r="G3236" s="2" t="str">
        <f aca="false">IF(AND(E3236="No",F3236="No"),"Yes","No")</f>
        <v>No</v>
      </c>
      <c r="H3236" s="2" t="str">
        <f aca="false">IF(G3236="Yes",B3236,"")</f>
        <v/>
      </c>
    </row>
    <row r="3237" customFormat="false" ht="15" hidden="false" customHeight="false" outlineLevel="0" collapsed="false">
      <c r="A3237" s="2" t="s">
        <v>8727</v>
      </c>
      <c r="B3237" s="20" t="n">
        <v>98</v>
      </c>
      <c r="C3237" s="20" t="n">
        <v>98</v>
      </c>
      <c r="D3237" s="21" t="n">
        <f aca="false">C3237/Summary!$B$4</f>
        <v>0.00653333333333333</v>
      </c>
      <c r="E3237" s="2" t="s">
        <v>48</v>
      </c>
      <c r="F3237" s="2" t="s">
        <v>48</v>
      </c>
      <c r="G3237" s="2" t="str">
        <f aca="false">IF(AND(E3237="No",F3237="No"),"Yes","No")</f>
        <v>No</v>
      </c>
      <c r="H3237" s="2" t="str">
        <f aca="false">IF(G3237="Yes",B3237,"")</f>
        <v/>
      </c>
    </row>
    <row r="3238" customFormat="false" ht="15" hidden="false" customHeight="false" outlineLevel="0" collapsed="false">
      <c r="A3238" s="2" t="s">
        <v>8728</v>
      </c>
      <c r="B3238" s="20" t="n">
        <v>98</v>
      </c>
      <c r="C3238" s="20" t="n">
        <v>97</v>
      </c>
      <c r="D3238" s="21" t="n">
        <f aca="false">C3238/Summary!$B$4</f>
        <v>0.00646666666666667</v>
      </c>
      <c r="E3238" s="2" t="s">
        <v>48</v>
      </c>
      <c r="F3238" s="2" t="s">
        <v>48</v>
      </c>
      <c r="G3238" s="2" t="str">
        <f aca="false">IF(AND(E3238="No",F3238="No"),"Yes","No")</f>
        <v>No</v>
      </c>
      <c r="H3238" s="2" t="str">
        <f aca="false">IF(G3238="Yes",B3238,"")</f>
        <v/>
      </c>
    </row>
    <row r="3239" customFormat="false" ht="15" hidden="false" customHeight="false" outlineLevel="0" collapsed="false">
      <c r="A3239" s="2" t="s">
        <v>8729</v>
      </c>
      <c r="B3239" s="20" t="n">
        <v>98</v>
      </c>
      <c r="C3239" s="20" t="n">
        <v>98</v>
      </c>
      <c r="D3239" s="21" t="n">
        <f aca="false">C3239/Summary!$B$4</f>
        <v>0.00653333333333333</v>
      </c>
      <c r="E3239" s="2" t="s">
        <v>48</v>
      </c>
      <c r="F3239" s="2" t="s">
        <v>48</v>
      </c>
      <c r="G3239" s="2" t="str">
        <f aca="false">IF(AND(E3239="No",F3239="No"),"Yes","No")</f>
        <v>No</v>
      </c>
      <c r="H3239" s="2" t="str">
        <f aca="false">IF(G3239="Yes",B3239,"")</f>
        <v/>
      </c>
    </row>
    <row r="3240" customFormat="false" ht="15" hidden="false" customHeight="false" outlineLevel="0" collapsed="false">
      <c r="A3240" s="2" t="s">
        <v>8730</v>
      </c>
      <c r="B3240" s="20" t="n">
        <v>98</v>
      </c>
      <c r="C3240" s="20" t="n">
        <v>97</v>
      </c>
      <c r="D3240" s="21" t="n">
        <f aca="false">C3240/Summary!$B$4</f>
        <v>0.00646666666666667</v>
      </c>
      <c r="E3240" s="2" t="s">
        <v>48</v>
      </c>
      <c r="F3240" s="2" t="s">
        <v>35</v>
      </c>
      <c r="G3240" s="2" t="str">
        <f aca="false">IF(AND(E3240="No",F3240="No"),"Yes","No")</f>
        <v>No</v>
      </c>
      <c r="H3240" s="2" t="str">
        <f aca="false">IF(G3240="Yes",B3240,"")</f>
        <v/>
      </c>
    </row>
    <row r="3241" customFormat="false" ht="15" hidden="false" customHeight="false" outlineLevel="0" collapsed="false">
      <c r="A3241" s="2" t="s">
        <v>8731</v>
      </c>
      <c r="B3241" s="20" t="n">
        <v>98</v>
      </c>
      <c r="C3241" s="20" t="n">
        <v>98</v>
      </c>
      <c r="D3241" s="21" t="n">
        <f aca="false">C3241/Summary!$B$4</f>
        <v>0.00653333333333333</v>
      </c>
      <c r="E3241" s="2" t="s">
        <v>48</v>
      </c>
      <c r="F3241" s="2" t="s">
        <v>35</v>
      </c>
      <c r="G3241" s="2" t="str">
        <f aca="false">IF(AND(E3241="No",F3241="No"),"Yes","No")</f>
        <v>No</v>
      </c>
      <c r="H3241" s="2" t="str">
        <f aca="false">IF(G3241="Yes",B3241,"")</f>
        <v/>
      </c>
    </row>
    <row r="3242" customFormat="false" ht="15" hidden="false" customHeight="false" outlineLevel="0" collapsed="false">
      <c r="A3242" s="2" t="s">
        <v>8732</v>
      </c>
      <c r="B3242" s="20" t="n">
        <v>98</v>
      </c>
      <c r="C3242" s="20" t="n">
        <v>98</v>
      </c>
      <c r="D3242" s="21" t="n">
        <f aca="false">C3242/Summary!$B$4</f>
        <v>0.00653333333333333</v>
      </c>
      <c r="E3242" s="2" t="s">
        <v>35</v>
      </c>
      <c r="F3242" s="2" t="s">
        <v>48</v>
      </c>
      <c r="G3242" s="2" t="str">
        <f aca="false">IF(AND(E3242="No",F3242="No"),"Yes","No")</f>
        <v>No</v>
      </c>
      <c r="H3242" s="2" t="str">
        <f aca="false">IF(G3242="Yes",B3242,"")</f>
        <v/>
      </c>
    </row>
    <row r="3243" customFormat="false" ht="15" hidden="false" customHeight="false" outlineLevel="0" collapsed="false">
      <c r="A3243" s="2" t="s">
        <v>8733</v>
      </c>
      <c r="B3243" s="20" t="n">
        <v>98</v>
      </c>
      <c r="C3243" s="20" t="n">
        <v>98</v>
      </c>
      <c r="D3243" s="21" t="n">
        <f aca="false">C3243/Summary!$B$4</f>
        <v>0.00653333333333333</v>
      </c>
      <c r="E3243" s="2" t="s">
        <v>48</v>
      </c>
      <c r="F3243" s="2" t="s">
        <v>35</v>
      </c>
      <c r="G3243" s="2" t="str">
        <f aca="false">IF(AND(E3243="No",F3243="No"),"Yes","No")</f>
        <v>No</v>
      </c>
      <c r="H3243" s="2" t="str">
        <f aca="false">IF(G3243="Yes",B3243,"")</f>
        <v/>
      </c>
    </row>
    <row r="3244" customFormat="false" ht="15" hidden="false" customHeight="false" outlineLevel="0" collapsed="false">
      <c r="A3244" s="2" t="s">
        <v>8734</v>
      </c>
      <c r="B3244" s="20" t="n">
        <v>98</v>
      </c>
      <c r="C3244" s="20" t="n">
        <v>98</v>
      </c>
      <c r="D3244" s="21" t="n">
        <f aca="false">C3244/Summary!$B$4</f>
        <v>0.00653333333333333</v>
      </c>
      <c r="E3244" s="2" t="s">
        <v>48</v>
      </c>
      <c r="F3244" s="2" t="s">
        <v>35</v>
      </c>
      <c r="G3244" s="2" t="str">
        <f aca="false">IF(AND(E3244="No",F3244="No"),"Yes","No")</f>
        <v>No</v>
      </c>
      <c r="H3244" s="2" t="str">
        <f aca="false">IF(G3244="Yes",B3244,"")</f>
        <v/>
      </c>
    </row>
    <row r="3245" customFormat="false" ht="15" hidden="false" customHeight="false" outlineLevel="0" collapsed="false">
      <c r="A3245" s="2" t="s">
        <v>8735</v>
      </c>
      <c r="B3245" s="20" t="n">
        <v>98</v>
      </c>
      <c r="C3245" s="20" t="n">
        <v>97</v>
      </c>
      <c r="D3245" s="21" t="n">
        <f aca="false">C3245/Summary!$B$4</f>
        <v>0.00646666666666667</v>
      </c>
      <c r="E3245" s="2" t="s">
        <v>48</v>
      </c>
      <c r="F3245" s="2" t="s">
        <v>35</v>
      </c>
      <c r="G3245" s="2" t="str">
        <f aca="false">IF(AND(E3245="No",F3245="No"),"Yes","No")</f>
        <v>No</v>
      </c>
      <c r="H3245" s="2" t="str">
        <f aca="false">IF(G3245="Yes",B3245,"")</f>
        <v/>
      </c>
    </row>
    <row r="3246" customFormat="false" ht="15" hidden="false" customHeight="false" outlineLevel="0" collapsed="false">
      <c r="A3246" s="2" t="s">
        <v>8736</v>
      </c>
      <c r="B3246" s="20" t="n">
        <v>98</v>
      </c>
      <c r="C3246" s="20" t="n">
        <v>98</v>
      </c>
      <c r="D3246" s="21" t="n">
        <f aca="false">C3246/Summary!$B$4</f>
        <v>0.00653333333333333</v>
      </c>
      <c r="E3246" s="2" t="s">
        <v>48</v>
      </c>
      <c r="F3246" s="2" t="s">
        <v>35</v>
      </c>
      <c r="G3246" s="2" t="str">
        <f aca="false">IF(AND(E3246="No",F3246="No"),"Yes","No")</f>
        <v>No</v>
      </c>
      <c r="H3246" s="2" t="str">
        <f aca="false">IF(G3246="Yes",B3246,"")</f>
        <v/>
      </c>
    </row>
    <row r="3247" customFormat="false" ht="15" hidden="false" customHeight="false" outlineLevel="0" collapsed="false">
      <c r="A3247" s="2" t="s">
        <v>8737</v>
      </c>
      <c r="B3247" s="20" t="n">
        <v>98</v>
      </c>
      <c r="C3247" s="20" t="n">
        <v>98</v>
      </c>
      <c r="D3247" s="21" t="n">
        <f aca="false">C3247/Summary!$B$4</f>
        <v>0.00653333333333333</v>
      </c>
      <c r="E3247" s="2" t="s">
        <v>48</v>
      </c>
      <c r="F3247" s="2" t="s">
        <v>48</v>
      </c>
      <c r="G3247" s="2" t="str">
        <f aca="false">IF(AND(E3247="No",F3247="No"),"Yes","No")</f>
        <v>No</v>
      </c>
      <c r="H3247" s="2" t="str">
        <f aca="false">IF(G3247="Yes",B3247,"")</f>
        <v/>
      </c>
    </row>
    <row r="3248" customFormat="false" ht="15" hidden="false" customHeight="false" outlineLevel="0" collapsed="false">
      <c r="A3248" s="2" t="s">
        <v>8738</v>
      </c>
      <c r="B3248" s="20" t="n">
        <v>98</v>
      </c>
      <c r="C3248" s="20" t="n">
        <v>98</v>
      </c>
      <c r="D3248" s="21" t="n">
        <f aca="false">C3248/Summary!$B$4</f>
        <v>0.00653333333333333</v>
      </c>
      <c r="E3248" s="2" t="s">
        <v>35</v>
      </c>
      <c r="F3248" s="2" t="s">
        <v>48</v>
      </c>
      <c r="G3248" s="2" t="str">
        <f aca="false">IF(AND(E3248="No",F3248="No"),"Yes","No")</f>
        <v>No</v>
      </c>
      <c r="H3248" s="2" t="str">
        <f aca="false">IF(G3248="Yes",B3248,"")</f>
        <v/>
      </c>
    </row>
    <row r="3249" customFormat="false" ht="15" hidden="false" customHeight="false" outlineLevel="0" collapsed="false">
      <c r="A3249" s="2" t="s">
        <v>8739</v>
      </c>
      <c r="B3249" s="20" t="n">
        <v>98</v>
      </c>
      <c r="C3249" s="20" t="n">
        <v>98</v>
      </c>
      <c r="D3249" s="21" t="n">
        <f aca="false">C3249/Summary!$B$4</f>
        <v>0.00653333333333333</v>
      </c>
      <c r="E3249" s="2" t="s">
        <v>48</v>
      </c>
      <c r="F3249" s="2" t="s">
        <v>48</v>
      </c>
      <c r="G3249" s="2" t="str">
        <f aca="false">IF(AND(E3249="No",F3249="No"),"Yes","No")</f>
        <v>No</v>
      </c>
      <c r="H3249" s="2" t="str">
        <f aca="false">IF(G3249="Yes",B3249,"")</f>
        <v/>
      </c>
    </row>
    <row r="3250" customFormat="false" ht="15" hidden="false" customHeight="false" outlineLevel="0" collapsed="false">
      <c r="A3250" s="2" t="s">
        <v>8740</v>
      </c>
      <c r="B3250" s="20" t="n">
        <v>98</v>
      </c>
      <c r="C3250" s="20" t="n">
        <v>98</v>
      </c>
      <c r="D3250" s="21" t="n">
        <f aca="false">C3250/Summary!$B$4</f>
        <v>0.00653333333333333</v>
      </c>
      <c r="E3250" s="2" t="s">
        <v>48</v>
      </c>
      <c r="F3250" s="2" t="s">
        <v>48</v>
      </c>
      <c r="G3250" s="2" t="str">
        <f aca="false">IF(AND(E3250="No",F3250="No"),"Yes","No")</f>
        <v>No</v>
      </c>
      <c r="H3250" s="2" t="str">
        <f aca="false">IF(G3250="Yes",B3250,"")</f>
        <v/>
      </c>
    </row>
    <row r="3251" customFormat="false" ht="15" hidden="false" customHeight="false" outlineLevel="0" collapsed="false">
      <c r="A3251" s="2" t="s">
        <v>8741</v>
      </c>
      <c r="B3251" s="20" t="n">
        <v>98</v>
      </c>
      <c r="C3251" s="20" t="n">
        <v>98</v>
      </c>
      <c r="D3251" s="21" t="n">
        <f aca="false">C3251/Summary!$B$4</f>
        <v>0.00653333333333333</v>
      </c>
      <c r="E3251" s="2" t="s">
        <v>48</v>
      </c>
      <c r="F3251" s="2" t="s">
        <v>35</v>
      </c>
      <c r="G3251" s="2" t="str">
        <f aca="false">IF(AND(E3251="No",F3251="No"),"Yes","No")</f>
        <v>No</v>
      </c>
      <c r="H3251" s="2" t="str">
        <f aca="false">IF(G3251="Yes",B3251,"")</f>
        <v/>
      </c>
    </row>
    <row r="3252" customFormat="false" ht="15" hidden="false" customHeight="false" outlineLevel="0" collapsed="false">
      <c r="A3252" s="2" t="s">
        <v>8742</v>
      </c>
      <c r="B3252" s="20" t="n">
        <v>98</v>
      </c>
      <c r="C3252" s="20" t="n">
        <v>97</v>
      </c>
      <c r="D3252" s="21" t="n">
        <f aca="false">C3252/Summary!$B$4</f>
        <v>0.00646666666666667</v>
      </c>
      <c r="E3252" s="2" t="s">
        <v>48</v>
      </c>
      <c r="F3252" s="2" t="s">
        <v>48</v>
      </c>
      <c r="G3252" s="2" t="str">
        <f aca="false">IF(AND(E3252="No",F3252="No"),"Yes","No")</f>
        <v>No</v>
      </c>
      <c r="H3252" s="2" t="str">
        <f aca="false">IF(G3252="Yes",B3252,"")</f>
        <v/>
      </c>
    </row>
    <row r="3253" customFormat="false" ht="15" hidden="false" customHeight="false" outlineLevel="0" collapsed="false">
      <c r="A3253" s="2" t="s">
        <v>8743</v>
      </c>
      <c r="B3253" s="20" t="n">
        <v>98</v>
      </c>
      <c r="C3253" s="20" t="n">
        <v>98</v>
      </c>
      <c r="D3253" s="21" t="n">
        <f aca="false">C3253/Summary!$B$4</f>
        <v>0.00653333333333333</v>
      </c>
      <c r="E3253" s="2" t="s">
        <v>48</v>
      </c>
      <c r="F3253" s="2" t="s">
        <v>48</v>
      </c>
      <c r="G3253" s="2" t="str">
        <f aca="false">IF(AND(E3253="No",F3253="No"),"Yes","No")</f>
        <v>No</v>
      </c>
      <c r="H3253" s="2" t="str">
        <f aca="false">IF(G3253="Yes",B3253,"")</f>
        <v/>
      </c>
    </row>
    <row r="3254" customFormat="false" ht="15" hidden="false" customHeight="false" outlineLevel="0" collapsed="false">
      <c r="A3254" s="2" t="s">
        <v>8744</v>
      </c>
      <c r="B3254" s="20" t="n">
        <v>98</v>
      </c>
      <c r="C3254" s="20" t="n">
        <v>97</v>
      </c>
      <c r="D3254" s="21" t="n">
        <f aca="false">C3254/Summary!$B$4</f>
        <v>0.00646666666666667</v>
      </c>
      <c r="E3254" s="2" t="s">
        <v>48</v>
      </c>
      <c r="F3254" s="2" t="s">
        <v>48</v>
      </c>
      <c r="G3254" s="2" t="str">
        <f aca="false">IF(AND(E3254="No",F3254="No"),"Yes","No")</f>
        <v>No</v>
      </c>
      <c r="H3254" s="2" t="str">
        <f aca="false">IF(G3254="Yes",B3254,"")</f>
        <v/>
      </c>
    </row>
    <row r="3255" customFormat="false" ht="15" hidden="false" customHeight="false" outlineLevel="0" collapsed="false">
      <c r="A3255" s="2" t="s">
        <v>8745</v>
      </c>
      <c r="B3255" s="20" t="n">
        <v>98</v>
      </c>
      <c r="C3255" s="20" t="n">
        <v>98</v>
      </c>
      <c r="D3255" s="21" t="n">
        <f aca="false">C3255/Summary!$B$4</f>
        <v>0.00653333333333333</v>
      </c>
      <c r="E3255" s="2" t="s">
        <v>48</v>
      </c>
      <c r="F3255" s="2" t="s">
        <v>35</v>
      </c>
      <c r="G3255" s="2" t="str">
        <f aca="false">IF(AND(E3255="No",F3255="No"),"Yes","No")</f>
        <v>No</v>
      </c>
      <c r="H3255" s="2" t="str">
        <f aca="false">IF(G3255="Yes",B3255,"")</f>
        <v/>
      </c>
    </row>
    <row r="3256" customFormat="false" ht="15" hidden="false" customHeight="false" outlineLevel="0" collapsed="false">
      <c r="A3256" s="2" t="s">
        <v>8746</v>
      </c>
      <c r="B3256" s="20" t="n">
        <v>98</v>
      </c>
      <c r="C3256" s="20" t="n">
        <v>97</v>
      </c>
      <c r="D3256" s="21" t="n">
        <f aca="false">C3256/Summary!$B$4</f>
        <v>0.00646666666666667</v>
      </c>
      <c r="E3256" s="2" t="s">
        <v>48</v>
      </c>
      <c r="F3256" s="2" t="s">
        <v>35</v>
      </c>
      <c r="G3256" s="2" t="str">
        <f aca="false">IF(AND(E3256="No",F3256="No"),"Yes","No")</f>
        <v>No</v>
      </c>
      <c r="H3256" s="2" t="str">
        <f aca="false">IF(G3256="Yes",B3256,"")</f>
        <v/>
      </c>
    </row>
    <row r="3257" customFormat="false" ht="15" hidden="false" customHeight="false" outlineLevel="0" collapsed="false">
      <c r="A3257" s="2" t="s">
        <v>8747</v>
      </c>
      <c r="B3257" s="20" t="n">
        <v>98</v>
      </c>
      <c r="C3257" s="20" t="n">
        <v>98</v>
      </c>
      <c r="D3257" s="21" t="n">
        <f aca="false">C3257/Summary!$B$4</f>
        <v>0.00653333333333333</v>
      </c>
      <c r="E3257" s="2" t="s">
        <v>48</v>
      </c>
      <c r="F3257" s="2" t="s">
        <v>35</v>
      </c>
      <c r="G3257" s="2" t="str">
        <f aca="false">IF(AND(E3257="No",F3257="No"),"Yes","No")</f>
        <v>No</v>
      </c>
      <c r="H3257" s="2" t="str">
        <f aca="false">IF(G3257="Yes",B3257,"")</f>
        <v/>
      </c>
    </row>
    <row r="3258" customFormat="false" ht="15" hidden="false" customHeight="false" outlineLevel="0" collapsed="false">
      <c r="A3258" s="2" t="s">
        <v>8748</v>
      </c>
      <c r="B3258" s="20" t="n">
        <v>98</v>
      </c>
      <c r="C3258" s="20" t="n">
        <v>97</v>
      </c>
      <c r="D3258" s="21" t="n">
        <f aca="false">C3258/Summary!$B$4</f>
        <v>0.00646666666666667</v>
      </c>
      <c r="E3258" s="2" t="s">
        <v>48</v>
      </c>
      <c r="F3258" s="2" t="s">
        <v>35</v>
      </c>
      <c r="G3258" s="2" t="str">
        <f aca="false">IF(AND(E3258="No",F3258="No"),"Yes","No")</f>
        <v>No</v>
      </c>
      <c r="H3258" s="2" t="str">
        <f aca="false">IF(G3258="Yes",B3258,"")</f>
        <v/>
      </c>
    </row>
    <row r="3259" customFormat="false" ht="15" hidden="false" customHeight="false" outlineLevel="0" collapsed="false">
      <c r="A3259" s="2" t="s">
        <v>8749</v>
      </c>
      <c r="B3259" s="20" t="n">
        <v>98</v>
      </c>
      <c r="C3259" s="20" t="n">
        <v>97</v>
      </c>
      <c r="D3259" s="21" t="n">
        <f aca="false">C3259/Summary!$B$4</f>
        <v>0.00646666666666667</v>
      </c>
      <c r="E3259" s="2" t="s">
        <v>48</v>
      </c>
      <c r="F3259" s="2" t="s">
        <v>35</v>
      </c>
      <c r="G3259" s="2" t="str">
        <f aca="false">IF(AND(E3259="No",F3259="No"),"Yes","No")</f>
        <v>No</v>
      </c>
      <c r="H3259" s="2" t="str">
        <f aca="false">IF(G3259="Yes",B3259,"")</f>
        <v/>
      </c>
    </row>
    <row r="3260" customFormat="false" ht="15" hidden="false" customHeight="false" outlineLevel="0" collapsed="false">
      <c r="A3260" s="2" t="s">
        <v>8750</v>
      </c>
      <c r="B3260" s="20" t="n">
        <v>98</v>
      </c>
      <c r="C3260" s="20" t="n">
        <v>98</v>
      </c>
      <c r="D3260" s="21" t="n">
        <f aca="false">C3260/Summary!$B$4</f>
        <v>0.00653333333333333</v>
      </c>
      <c r="E3260" s="2" t="s">
        <v>48</v>
      </c>
      <c r="F3260" s="2" t="s">
        <v>35</v>
      </c>
      <c r="G3260" s="2" t="str">
        <f aca="false">IF(AND(E3260="No",F3260="No"),"Yes","No")</f>
        <v>No</v>
      </c>
      <c r="H3260" s="2" t="str">
        <f aca="false">IF(G3260="Yes",B3260,"")</f>
        <v/>
      </c>
    </row>
    <row r="3261" customFormat="false" ht="15" hidden="false" customHeight="false" outlineLevel="0" collapsed="false">
      <c r="A3261" s="2" t="s">
        <v>8751</v>
      </c>
      <c r="B3261" s="20" t="n">
        <v>98</v>
      </c>
      <c r="C3261" s="20" t="n">
        <v>98</v>
      </c>
      <c r="D3261" s="21" t="n">
        <f aca="false">C3261/Summary!$B$4</f>
        <v>0.00653333333333333</v>
      </c>
      <c r="E3261" s="2" t="s">
        <v>48</v>
      </c>
      <c r="F3261" s="2" t="s">
        <v>48</v>
      </c>
      <c r="G3261" s="2" t="str">
        <f aca="false">IF(AND(E3261="No",F3261="No"),"Yes","No")</f>
        <v>No</v>
      </c>
      <c r="H3261" s="2" t="str">
        <f aca="false">IF(G3261="Yes",B3261,"")</f>
        <v/>
      </c>
    </row>
    <row r="3262" customFormat="false" ht="15" hidden="false" customHeight="false" outlineLevel="0" collapsed="false">
      <c r="A3262" s="2" t="s">
        <v>8752</v>
      </c>
      <c r="B3262" s="20" t="n">
        <v>98</v>
      </c>
      <c r="C3262" s="20" t="n">
        <v>98</v>
      </c>
      <c r="D3262" s="21" t="n">
        <f aca="false">C3262/Summary!$B$4</f>
        <v>0.00653333333333333</v>
      </c>
      <c r="E3262" s="2" t="s">
        <v>35</v>
      </c>
      <c r="F3262" s="2" t="s">
        <v>48</v>
      </c>
      <c r="G3262" s="2" t="str">
        <f aca="false">IF(AND(E3262="No",F3262="No"),"Yes","No")</f>
        <v>No</v>
      </c>
      <c r="H3262" s="2" t="str">
        <f aca="false">IF(G3262="Yes",B3262,"")</f>
        <v/>
      </c>
    </row>
    <row r="3263" customFormat="false" ht="15" hidden="false" customHeight="false" outlineLevel="0" collapsed="false">
      <c r="A3263" s="2" t="s">
        <v>8753</v>
      </c>
      <c r="B3263" s="20" t="n">
        <v>98</v>
      </c>
      <c r="C3263" s="20" t="n">
        <v>98</v>
      </c>
      <c r="D3263" s="21" t="n">
        <f aca="false">C3263/Summary!$B$4</f>
        <v>0.00653333333333333</v>
      </c>
      <c r="E3263" s="2" t="s">
        <v>48</v>
      </c>
      <c r="F3263" s="2" t="s">
        <v>48</v>
      </c>
      <c r="G3263" s="2" t="str">
        <f aca="false">IF(AND(E3263="No",F3263="No"),"Yes","No")</f>
        <v>No</v>
      </c>
      <c r="H3263" s="2" t="str">
        <f aca="false">IF(G3263="Yes",B3263,"")</f>
        <v/>
      </c>
    </row>
    <row r="3264" customFormat="false" ht="15" hidden="false" customHeight="false" outlineLevel="0" collapsed="false">
      <c r="A3264" s="2" t="s">
        <v>8754</v>
      </c>
      <c r="B3264" s="20" t="n">
        <v>98</v>
      </c>
      <c r="C3264" s="20" t="n">
        <v>98</v>
      </c>
      <c r="D3264" s="21" t="n">
        <f aca="false">C3264/Summary!$B$4</f>
        <v>0.00653333333333333</v>
      </c>
      <c r="E3264" s="2" t="s">
        <v>48</v>
      </c>
      <c r="F3264" s="2" t="s">
        <v>35</v>
      </c>
      <c r="G3264" s="2" t="str">
        <f aca="false">IF(AND(E3264="No",F3264="No"),"Yes","No")</f>
        <v>No</v>
      </c>
      <c r="H3264" s="2" t="str">
        <f aca="false">IF(G3264="Yes",B3264,"")</f>
        <v/>
      </c>
    </row>
    <row r="3265" customFormat="false" ht="15" hidden="false" customHeight="false" outlineLevel="0" collapsed="false">
      <c r="A3265" s="2" t="s">
        <v>8755</v>
      </c>
      <c r="B3265" s="20" t="n">
        <v>98</v>
      </c>
      <c r="C3265" s="20" t="n">
        <v>98</v>
      </c>
      <c r="D3265" s="21" t="n">
        <f aca="false">C3265/Summary!$B$4</f>
        <v>0.00653333333333333</v>
      </c>
      <c r="E3265" s="2" t="s">
        <v>48</v>
      </c>
      <c r="F3265" s="2" t="s">
        <v>35</v>
      </c>
      <c r="G3265" s="2" t="str">
        <f aca="false">IF(AND(E3265="No",F3265="No"),"Yes","No")</f>
        <v>No</v>
      </c>
      <c r="H3265" s="2" t="str">
        <f aca="false">IF(G3265="Yes",B3265,"")</f>
        <v/>
      </c>
    </row>
    <row r="3266" customFormat="false" ht="15" hidden="false" customHeight="false" outlineLevel="0" collapsed="false">
      <c r="A3266" s="2" t="s">
        <v>8756</v>
      </c>
      <c r="B3266" s="20" t="n">
        <v>98</v>
      </c>
      <c r="C3266" s="20" t="n">
        <v>97</v>
      </c>
      <c r="D3266" s="21" t="n">
        <f aca="false">C3266/Summary!$B$4</f>
        <v>0.00646666666666667</v>
      </c>
      <c r="E3266" s="2" t="s">
        <v>48</v>
      </c>
      <c r="F3266" s="2" t="s">
        <v>48</v>
      </c>
      <c r="G3266" s="2" t="str">
        <f aca="false">IF(AND(E3266="No",F3266="No"),"Yes","No")</f>
        <v>No</v>
      </c>
      <c r="H3266" s="2" t="str">
        <f aca="false">IF(G3266="Yes",B3266,"")</f>
        <v/>
      </c>
    </row>
    <row r="3267" customFormat="false" ht="15" hidden="false" customHeight="false" outlineLevel="0" collapsed="false">
      <c r="A3267" s="2" t="s">
        <v>8757</v>
      </c>
      <c r="B3267" s="20" t="n">
        <v>98</v>
      </c>
      <c r="C3267" s="20" t="n">
        <v>98</v>
      </c>
      <c r="D3267" s="21" t="n">
        <f aca="false">C3267/Summary!$B$4</f>
        <v>0.00653333333333333</v>
      </c>
      <c r="E3267" s="2" t="s">
        <v>48</v>
      </c>
      <c r="F3267" s="2" t="s">
        <v>48</v>
      </c>
      <c r="G3267" s="2" t="str">
        <f aca="false">IF(AND(E3267="No",F3267="No"),"Yes","No")</f>
        <v>No</v>
      </c>
      <c r="H3267" s="2" t="str">
        <f aca="false">IF(G3267="Yes",B3267,"")</f>
        <v/>
      </c>
    </row>
    <row r="3268" customFormat="false" ht="15" hidden="false" customHeight="false" outlineLevel="0" collapsed="false">
      <c r="A3268" s="2" t="s">
        <v>8758</v>
      </c>
      <c r="B3268" s="20" t="n">
        <v>98</v>
      </c>
      <c r="C3268" s="20" t="n">
        <v>97</v>
      </c>
      <c r="D3268" s="21" t="n">
        <f aca="false">C3268/Summary!$B$4</f>
        <v>0.00646666666666667</v>
      </c>
      <c r="E3268" s="2" t="s">
        <v>48</v>
      </c>
      <c r="F3268" s="2" t="s">
        <v>48</v>
      </c>
      <c r="G3268" s="2" t="str">
        <f aca="false">IF(AND(E3268="No",F3268="No"),"Yes","No")</f>
        <v>No</v>
      </c>
      <c r="H3268" s="2" t="str">
        <f aca="false">IF(G3268="Yes",B3268,"")</f>
        <v/>
      </c>
    </row>
    <row r="3269" customFormat="false" ht="15" hidden="false" customHeight="false" outlineLevel="0" collapsed="false">
      <c r="A3269" s="2" t="s">
        <v>8759</v>
      </c>
      <c r="B3269" s="20" t="n">
        <v>98</v>
      </c>
      <c r="C3269" s="20" t="n">
        <v>98</v>
      </c>
      <c r="D3269" s="21" t="n">
        <f aca="false">C3269/Summary!$B$4</f>
        <v>0.00653333333333333</v>
      </c>
      <c r="E3269" s="2" t="s">
        <v>48</v>
      </c>
      <c r="F3269" s="2" t="s">
        <v>35</v>
      </c>
      <c r="G3269" s="2" t="str">
        <f aca="false">IF(AND(E3269="No",F3269="No"),"Yes","No")</f>
        <v>No</v>
      </c>
      <c r="H3269" s="2" t="str">
        <f aca="false">IF(G3269="Yes",B3269,"")</f>
        <v/>
      </c>
    </row>
    <row r="3270" customFormat="false" ht="15" hidden="false" customHeight="false" outlineLevel="0" collapsed="false">
      <c r="A3270" s="2" t="s">
        <v>8760</v>
      </c>
      <c r="B3270" s="20" t="n">
        <v>98</v>
      </c>
      <c r="C3270" s="20" t="n">
        <v>98</v>
      </c>
      <c r="D3270" s="21" t="n">
        <f aca="false">C3270/Summary!$B$4</f>
        <v>0.00653333333333333</v>
      </c>
      <c r="E3270" s="2" t="s">
        <v>48</v>
      </c>
      <c r="F3270" s="2" t="s">
        <v>35</v>
      </c>
      <c r="G3270" s="2" t="str">
        <f aca="false">IF(AND(E3270="No",F3270="No"),"Yes","No")</f>
        <v>No</v>
      </c>
      <c r="H3270" s="2" t="str">
        <f aca="false">IF(G3270="Yes",B3270,"")</f>
        <v/>
      </c>
    </row>
    <row r="3271" customFormat="false" ht="15" hidden="false" customHeight="false" outlineLevel="0" collapsed="false">
      <c r="A3271" s="2" t="s">
        <v>8761</v>
      </c>
      <c r="B3271" s="20" t="n">
        <v>98</v>
      </c>
      <c r="C3271" s="20" t="n">
        <v>98</v>
      </c>
      <c r="D3271" s="21" t="n">
        <f aca="false">C3271/Summary!$B$4</f>
        <v>0.00653333333333333</v>
      </c>
      <c r="E3271" s="2" t="s">
        <v>35</v>
      </c>
      <c r="F3271" s="2" t="s">
        <v>48</v>
      </c>
      <c r="G3271" s="2" t="str">
        <f aca="false">IF(AND(E3271="No",F3271="No"),"Yes","No")</f>
        <v>No</v>
      </c>
      <c r="H3271" s="2" t="str">
        <f aca="false">IF(G3271="Yes",B3271,"")</f>
        <v/>
      </c>
    </row>
    <row r="3272" customFormat="false" ht="15" hidden="false" customHeight="false" outlineLevel="0" collapsed="false">
      <c r="A3272" s="2" t="s">
        <v>8762</v>
      </c>
      <c r="B3272" s="20" t="n">
        <v>98</v>
      </c>
      <c r="C3272" s="20" t="n">
        <v>98</v>
      </c>
      <c r="D3272" s="21" t="n">
        <f aca="false">C3272/Summary!$B$4</f>
        <v>0.00653333333333333</v>
      </c>
      <c r="E3272" s="2" t="s">
        <v>48</v>
      </c>
      <c r="F3272" s="2" t="s">
        <v>48</v>
      </c>
      <c r="G3272" s="2" t="str">
        <f aca="false">IF(AND(E3272="No",F3272="No"),"Yes","No")</f>
        <v>No</v>
      </c>
      <c r="H3272" s="2" t="str">
        <f aca="false">IF(G3272="Yes",B3272,"")</f>
        <v/>
      </c>
    </row>
    <row r="3273" customFormat="false" ht="15" hidden="false" customHeight="false" outlineLevel="0" collapsed="false">
      <c r="A3273" s="2" t="s">
        <v>8763</v>
      </c>
      <c r="B3273" s="20" t="n">
        <v>98</v>
      </c>
      <c r="C3273" s="20" t="n">
        <v>98</v>
      </c>
      <c r="D3273" s="21" t="n">
        <f aca="false">C3273/Summary!$B$4</f>
        <v>0.00653333333333333</v>
      </c>
      <c r="E3273" s="2" t="s">
        <v>35</v>
      </c>
      <c r="F3273" s="2" t="s">
        <v>48</v>
      </c>
      <c r="G3273" s="2" t="str">
        <f aca="false">IF(AND(E3273="No",F3273="No"),"Yes","No")</f>
        <v>No</v>
      </c>
      <c r="H3273" s="2" t="str">
        <f aca="false">IF(G3273="Yes",B3273,"")</f>
        <v/>
      </c>
    </row>
    <row r="3274" customFormat="false" ht="15" hidden="false" customHeight="false" outlineLevel="0" collapsed="false">
      <c r="A3274" s="2" t="s">
        <v>8764</v>
      </c>
      <c r="B3274" s="20" t="n">
        <v>98</v>
      </c>
      <c r="C3274" s="20" t="n">
        <v>98</v>
      </c>
      <c r="D3274" s="21" t="n">
        <f aca="false">C3274/Summary!$B$4</f>
        <v>0.00653333333333333</v>
      </c>
      <c r="E3274" s="2" t="s">
        <v>48</v>
      </c>
      <c r="F3274" s="2" t="s">
        <v>35</v>
      </c>
      <c r="G3274" s="2" t="str">
        <f aca="false">IF(AND(E3274="No",F3274="No"),"Yes","No")</f>
        <v>No</v>
      </c>
      <c r="H3274" s="2" t="str">
        <f aca="false">IF(G3274="Yes",B3274,"")</f>
        <v/>
      </c>
    </row>
    <row r="3275" customFormat="false" ht="15" hidden="false" customHeight="false" outlineLevel="0" collapsed="false">
      <c r="A3275" s="2" t="s">
        <v>8765</v>
      </c>
      <c r="B3275" s="20" t="n">
        <v>98</v>
      </c>
      <c r="C3275" s="20" t="n">
        <v>98</v>
      </c>
      <c r="D3275" s="21" t="n">
        <f aca="false">C3275/Summary!$B$4</f>
        <v>0.00653333333333333</v>
      </c>
      <c r="E3275" s="2" t="s">
        <v>48</v>
      </c>
      <c r="F3275" s="2" t="s">
        <v>35</v>
      </c>
      <c r="G3275" s="2" t="str">
        <f aca="false">IF(AND(E3275="No",F3275="No"),"Yes","No")</f>
        <v>No</v>
      </c>
      <c r="H3275" s="2" t="str">
        <f aca="false">IF(G3275="Yes",B3275,"")</f>
        <v/>
      </c>
    </row>
    <row r="3276" customFormat="false" ht="15" hidden="false" customHeight="false" outlineLevel="0" collapsed="false">
      <c r="A3276" s="2" t="s">
        <v>8766</v>
      </c>
      <c r="B3276" s="20" t="n">
        <v>98</v>
      </c>
      <c r="C3276" s="20" t="n">
        <v>97</v>
      </c>
      <c r="D3276" s="21" t="n">
        <f aca="false">C3276/Summary!$B$4</f>
        <v>0.00646666666666667</v>
      </c>
      <c r="E3276" s="2" t="s">
        <v>48</v>
      </c>
      <c r="F3276" s="2" t="s">
        <v>35</v>
      </c>
      <c r="G3276" s="2" t="str">
        <f aca="false">IF(AND(E3276="No",F3276="No"),"Yes","No")</f>
        <v>No</v>
      </c>
      <c r="H3276" s="2" t="str">
        <f aca="false">IF(G3276="Yes",B3276,"")</f>
        <v/>
      </c>
    </row>
    <row r="3277" customFormat="false" ht="15" hidden="false" customHeight="false" outlineLevel="0" collapsed="false">
      <c r="A3277" s="2" t="s">
        <v>8767</v>
      </c>
      <c r="B3277" s="20" t="n">
        <v>98</v>
      </c>
      <c r="C3277" s="20" t="n">
        <v>98</v>
      </c>
      <c r="D3277" s="21" t="n">
        <f aca="false">C3277/Summary!$B$4</f>
        <v>0.00653333333333333</v>
      </c>
      <c r="E3277" s="2" t="s">
        <v>48</v>
      </c>
      <c r="F3277" s="2" t="s">
        <v>35</v>
      </c>
      <c r="G3277" s="2" t="str">
        <f aca="false">IF(AND(E3277="No",F3277="No"),"Yes","No")</f>
        <v>No</v>
      </c>
      <c r="H3277" s="2" t="str">
        <f aca="false">IF(G3277="Yes",B3277,"")</f>
        <v/>
      </c>
    </row>
    <row r="3278" customFormat="false" ht="15" hidden="false" customHeight="false" outlineLevel="0" collapsed="false">
      <c r="A3278" s="2" t="s">
        <v>8768</v>
      </c>
      <c r="B3278" s="20" t="n">
        <v>98</v>
      </c>
      <c r="C3278" s="20" t="n">
        <v>98</v>
      </c>
      <c r="D3278" s="21" t="n">
        <f aca="false">C3278/Summary!$B$4</f>
        <v>0.00653333333333333</v>
      </c>
      <c r="E3278" s="2" t="s">
        <v>48</v>
      </c>
      <c r="F3278" s="2" t="s">
        <v>35</v>
      </c>
      <c r="G3278" s="2" t="str">
        <f aca="false">IF(AND(E3278="No",F3278="No"),"Yes","No")</f>
        <v>No</v>
      </c>
      <c r="H3278" s="2" t="str">
        <f aca="false">IF(G3278="Yes",B3278,"")</f>
        <v/>
      </c>
    </row>
    <row r="3279" customFormat="false" ht="15" hidden="false" customHeight="false" outlineLevel="0" collapsed="false">
      <c r="A3279" s="2" t="s">
        <v>8769</v>
      </c>
      <c r="B3279" s="20" t="n">
        <v>98</v>
      </c>
      <c r="C3279" s="20" t="n">
        <v>98</v>
      </c>
      <c r="D3279" s="21" t="n">
        <f aca="false">C3279/Summary!$B$4</f>
        <v>0.00653333333333333</v>
      </c>
      <c r="E3279" s="2" t="s">
        <v>48</v>
      </c>
      <c r="F3279" s="2" t="s">
        <v>35</v>
      </c>
      <c r="G3279" s="2" t="str">
        <f aca="false">IF(AND(E3279="No",F3279="No"),"Yes","No")</f>
        <v>No</v>
      </c>
      <c r="H3279" s="2" t="str">
        <f aca="false">IF(G3279="Yes",B3279,"")</f>
        <v/>
      </c>
    </row>
    <row r="3280" customFormat="false" ht="15" hidden="false" customHeight="false" outlineLevel="0" collapsed="false">
      <c r="A3280" s="2" t="s">
        <v>8770</v>
      </c>
      <c r="B3280" s="20" t="n">
        <v>98</v>
      </c>
      <c r="C3280" s="20" t="n">
        <v>98</v>
      </c>
      <c r="D3280" s="21" t="n">
        <f aca="false">C3280/Summary!$B$4</f>
        <v>0.00653333333333333</v>
      </c>
      <c r="E3280" s="2" t="s">
        <v>48</v>
      </c>
      <c r="F3280" s="2" t="s">
        <v>48</v>
      </c>
      <c r="G3280" s="2" t="str">
        <f aca="false">IF(AND(E3280="No",F3280="No"),"Yes","No")</f>
        <v>No</v>
      </c>
      <c r="H3280" s="2" t="str">
        <f aca="false">IF(G3280="Yes",B3280,"")</f>
        <v/>
      </c>
    </row>
    <row r="3281" customFormat="false" ht="15" hidden="false" customHeight="false" outlineLevel="0" collapsed="false">
      <c r="A3281" s="2" t="s">
        <v>8771</v>
      </c>
      <c r="B3281" s="20" t="n">
        <v>98</v>
      </c>
      <c r="C3281" s="20" t="n">
        <v>98</v>
      </c>
      <c r="D3281" s="21" t="n">
        <f aca="false">C3281/Summary!$B$4</f>
        <v>0.00653333333333333</v>
      </c>
      <c r="E3281" s="2" t="s">
        <v>48</v>
      </c>
      <c r="F3281" s="2" t="s">
        <v>48</v>
      </c>
      <c r="G3281" s="2" t="str">
        <f aca="false">IF(AND(E3281="No",F3281="No"),"Yes","No")</f>
        <v>No</v>
      </c>
      <c r="H3281" s="2" t="str">
        <f aca="false">IF(G3281="Yes",B3281,"")</f>
        <v/>
      </c>
    </row>
    <row r="3282" customFormat="false" ht="15" hidden="false" customHeight="false" outlineLevel="0" collapsed="false">
      <c r="A3282" s="2" t="s">
        <v>8772</v>
      </c>
      <c r="B3282" s="20" t="n">
        <v>98</v>
      </c>
      <c r="C3282" s="20" t="n">
        <v>98</v>
      </c>
      <c r="D3282" s="21" t="n">
        <f aca="false">C3282/Summary!$B$4</f>
        <v>0.00653333333333333</v>
      </c>
      <c r="E3282" s="2" t="s">
        <v>48</v>
      </c>
      <c r="F3282" s="2" t="s">
        <v>35</v>
      </c>
      <c r="G3282" s="2" t="str">
        <f aca="false">IF(AND(E3282="No",F3282="No"),"Yes","No")</f>
        <v>No</v>
      </c>
      <c r="H3282" s="2" t="str">
        <f aca="false">IF(G3282="Yes",B3282,"")</f>
        <v/>
      </c>
    </row>
    <row r="3283" customFormat="false" ht="15" hidden="false" customHeight="false" outlineLevel="0" collapsed="false">
      <c r="A3283" s="2" t="s">
        <v>8773</v>
      </c>
      <c r="B3283" s="20" t="n">
        <v>98</v>
      </c>
      <c r="C3283" s="20" t="n">
        <v>98</v>
      </c>
      <c r="D3283" s="21" t="n">
        <f aca="false">C3283/Summary!$B$4</f>
        <v>0.00653333333333333</v>
      </c>
      <c r="E3283" s="2" t="s">
        <v>48</v>
      </c>
      <c r="F3283" s="2" t="s">
        <v>35</v>
      </c>
      <c r="G3283" s="2" t="str">
        <f aca="false">IF(AND(E3283="No",F3283="No"),"Yes","No")</f>
        <v>No</v>
      </c>
      <c r="H3283" s="2" t="str">
        <f aca="false">IF(G3283="Yes",B3283,"")</f>
        <v/>
      </c>
    </row>
    <row r="3284" customFormat="false" ht="15" hidden="false" customHeight="false" outlineLevel="0" collapsed="false">
      <c r="A3284" s="2" t="s">
        <v>8774</v>
      </c>
      <c r="B3284" s="20" t="n">
        <v>98</v>
      </c>
      <c r="C3284" s="20" t="n">
        <v>98</v>
      </c>
      <c r="D3284" s="21" t="n">
        <f aca="false">C3284/Summary!$B$4</f>
        <v>0.00653333333333333</v>
      </c>
      <c r="E3284" s="2" t="s">
        <v>48</v>
      </c>
      <c r="F3284" s="2" t="s">
        <v>35</v>
      </c>
      <c r="G3284" s="2" t="str">
        <f aca="false">IF(AND(E3284="No",F3284="No"),"Yes","No")</f>
        <v>No</v>
      </c>
      <c r="H3284" s="2" t="str">
        <f aca="false">IF(G3284="Yes",B3284,"")</f>
        <v/>
      </c>
    </row>
    <row r="3285" customFormat="false" ht="15" hidden="false" customHeight="false" outlineLevel="0" collapsed="false">
      <c r="A3285" s="2" t="s">
        <v>8775</v>
      </c>
      <c r="B3285" s="20" t="n">
        <v>98</v>
      </c>
      <c r="C3285" s="20" t="n">
        <v>98</v>
      </c>
      <c r="D3285" s="21" t="n">
        <f aca="false">C3285/Summary!$B$4</f>
        <v>0.00653333333333333</v>
      </c>
      <c r="E3285" s="2" t="s">
        <v>48</v>
      </c>
      <c r="F3285" s="2" t="s">
        <v>35</v>
      </c>
      <c r="G3285" s="2" t="str">
        <f aca="false">IF(AND(E3285="No",F3285="No"),"Yes","No")</f>
        <v>No</v>
      </c>
      <c r="H3285" s="2" t="str">
        <f aca="false">IF(G3285="Yes",B3285,"")</f>
        <v/>
      </c>
    </row>
    <row r="3286" customFormat="false" ht="15" hidden="false" customHeight="false" outlineLevel="0" collapsed="false">
      <c r="A3286" s="2" t="s">
        <v>8776</v>
      </c>
      <c r="B3286" s="20" t="n">
        <v>98</v>
      </c>
      <c r="C3286" s="20" t="n">
        <v>98</v>
      </c>
      <c r="D3286" s="21" t="n">
        <f aca="false">C3286/Summary!$B$4</f>
        <v>0.00653333333333333</v>
      </c>
      <c r="E3286" s="2" t="s">
        <v>48</v>
      </c>
      <c r="F3286" s="2" t="s">
        <v>48</v>
      </c>
      <c r="G3286" s="2" t="str">
        <f aca="false">IF(AND(E3286="No",F3286="No"),"Yes","No")</f>
        <v>No</v>
      </c>
      <c r="H3286" s="2" t="str">
        <f aca="false">IF(G3286="Yes",B3286,"")</f>
        <v/>
      </c>
    </row>
    <row r="3287" customFormat="false" ht="15" hidden="false" customHeight="false" outlineLevel="0" collapsed="false">
      <c r="A3287" s="2" t="s">
        <v>8777</v>
      </c>
      <c r="B3287" s="20" t="n">
        <v>98</v>
      </c>
      <c r="C3287" s="20" t="n">
        <v>97</v>
      </c>
      <c r="D3287" s="21" t="n">
        <f aca="false">C3287/Summary!$B$4</f>
        <v>0.00646666666666667</v>
      </c>
      <c r="E3287" s="2" t="s">
        <v>48</v>
      </c>
      <c r="F3287" s="2" t="s">
        <v>35</v>
      </c>
      <c r="G3287" s="2" t="str">
        <f aca="false">IF(AND(E3287="No",F3287="No"),"Yes","No")</f>
        <v>No</v>
      </c>
      <c r="H3287" s="2" t="str">
        <f aca="false">IF(G3287="Yes",B3287,"")</f>
        <v/>
      </c>
    </row>
    <row r="3288" customFormat="false" ht="15" hidden="false" customHeight="false" outlineLevel="0" collapsed="false">
      <c r="A3288" s="2" t="s">
        <v>8778</v>
      </c>
      <c r="B3288" s="20" t="n">
        <v>98</v>
      </c>
      <c r="C3288" s="20" t="n">
        <v>98</v>
      </c>
      <c r="D3288" s="21" t="n">
        <f aca="false">C3288/Summary!$B$4</f>
        <v>0.00653333333333333</v>
      </c>
      <c r="E3288" s="2" t="s">
        <v>48</v>
      </c>
      <c r="F3288" s="2" t="s">
        <v>35</v>
      </c>
      <c r="G3288" s="2" t="str">
        <f aca="false">IF(AND(E3288="No",F3288="No"),"Yes","No")</f>
        <v>No</v>
      </c>
      <c r="H3288" s="2" t="str">
        <f aca="false">IF(G3288="Yes",B3288,"")</f>
        <v/>
      </c>
    </row>
    <row r="3289" customFormat="false" ht="15" hidden="false" customHeight="false" outlineLevel="0" collapsed="false">
      <c r="A3289" s="2" t="s">
        <v>8779</v>
      </c>
      <c r="B3289" s="20" t="n">
        <v>98</v>
      </c>
      <c r="C3289" s="20" t="n">
        <v>98</v>
      </c>
      <c r="D3289" s="21" t="n">
        <f aca="false">C3289/Summary!$B$4</f>
        <v>0.00653333333333333</v>
      </c>
      <c r="E3289" s="2" t="s">
        <v>48</v>
      </c>
      <c r="F3289" s="2" t="s">
        <v>35</v>
      </c>
      <c r="G3289" s="2" t="str">
        <f aca="false">IF(AND(E3289="No",F3289="No"),"Yes","No")</f>
        <v>No</v>
      </c>
      <c r="H3289" s="2" t="str">
        <f aca="false">IF(G3289="Yes",B3289,"")</f>
        <v/>
      </c>
    </row>
    <row r="3290" customFormat="false" ht="15" hidden="false" customHeight="false" outlineLevel="0" collapsed="false">
      <c r="A3290" s="2" t="s">
        <v>8780</v>
      </c>
      <c r="B3290" s="20" t="n">
        <v>98</v>
      </c>
      <c r="C3290" s="20" t="n">
        <v>98</v>
      </c>
      <c r="D3290" s="21" t="n">
        <f aca="false">C3290/Summary!$B$4</f>
        <v>0.00653333333333333</v>
      </c>
      <c r="E3290" s="2" t="s">
        <v>48</v>
      </c>
      <c r="F3290" s="2" t="s">
        <v>48</v>
      </c>
      <c r="G3290" s="2" t="str">
        <f aca="false">IF(AND(E3290="No",F3290="No"),"Yes","No")</f>
        <v>No</v>
      </c>
      <c r="H3290" s="2" t="str">
        <f aca="false">IF(G3290="Yes",B3290,"")</f>
        <v/>
      </c>
    </row>
    <row r="3291" customFormat="false" ht="15" hidden="false" customHeight="false" outlineLevel="0" collapsed="false">
      <c r="A3291" s="2" t="s">
        <v>8781</v>
      </c>
      <c r="B3291" s="20" t="n">
        <v>98</v>
      </c>
      <c r="C3291" s="20" t="n">
        <v>98</v>
      </c>
      <c r="D3291" s="21" t="n">
        <f aca="false">C3291/Summary!$B$4</f>
        <v>0.00653333333333333</v>
      </c>
      <c r="E3291" s="2" t="s">
        <v>35</v>
      </c>
      <c r="F3291" s="2" t="s">
        <v>48</v>
      </c>
      <c r="G3291" s="2" t="str">
        <f aca="false">IF(AND(E3291="No",F3291="No"),"Yes","No")</f>
        <v>No</v>
      </c>
      <c r="H3291" s="2" t="str">
        <f aca="false">IF(G3291="Yes",B3291,"")</f>
        <v/>
      </c>
    </row>
    <row r="3292" customFormat="false" ht="15" hidden="false" customHeight="false" outlineLevel="0" collapsed="false">
      <c r="A3292" s="2" t="s">
        <v>8782</v>
      </c>
      <c r="B3292" s="20" t="n">
        <v>98</v>
      </c>
      <c r="C3292" s="20" t="n">
        <v>98</v>
      </c>
      <c r="D3292" s="21" t="n">
        <f aca="false">C3292/Summary!$B$4</f>
        <v>0.00653333333333333</v>
      </c>
      <c r="E3292" s="2" t="s">
        <v>48</v>
      </c>
      <c r="F3292" s="2" t="s">
        <v>35</v>
      </c>
      <c r="G3292" s="2" t="str">
        <f aca="false">IF(AND(E3292="No",F3292="No"),"Yes","No")</f>
        <v>No</v>
      </c>
      <c r="H3292" s="2" t="str">
        <f aca="false">IF(G3292="Yes",B3292,"")</f>
        <v/>
      </c>
    </row>
    <row r="3293" customFormat="false" ht="15" hidden="false" customHeight="false" outlineLevel="0" collapsed="false">
      <c r="A3293" s="2" t="s">
        <v>8783</v>
      </c>
      <c r="B3293" s="20" t="n">
        <v>98</v>
      </c>
      <c r="C3293" s="20" t="n">
        <v>97</v>
      </c>
      <c r="D3293" s="21" t="n">
        <f aca="false">C3293/Summary!$B$4</f>
        <v>0.00646666666666667</v>
      </c>
      <c r="E3293" s="2" t="s">
        <v>48</v>
      </c>
      <c r="F3293" s="2" t="s">
        <v>35</v>
      </c>
      <c r="G3293" s="2" t="str">
        <f aca="false">IF(AND(E3293="No",F3293="No"),"Yes","No")</f>
        <v>No</v>
      </c>
      <c r="H3293" s="2" t="str">
        <f aca="false">IF(G3293="Yes",B3293,"")</f>
        <v/>
      </c>
    </row>
    <row r="3294" customFormat="false" ht="15" hidden="false" customHeight="false" outlineLevel="0" collapsed="false">
      <c r="A3294" s="2" t="s">
        <v>8784</v>
      </c>
      <c r="B3294" s="20" t="n">
        <v>98</v>
      </c>
      <c r="C3294" s="20" t="n">
        <v>98</v>
      </c>
      <c r="D3294" s="21" t="n">
        <f aca="false">C3294/Summary!$B$4</f>
        <v>0.00653333333333333</v>
      </c>
      <c r="E3294" s="2" t="s">
        <v>35</v>
      </c>
      <c r="F3294" s="2" t="s">
        <v>48</v>
      </c>
      <c r="G3294" s="2" t="str">
        <f aca="false">IF(AND(E3294="No",F3294="No"),"Yes","No")</f>
        <v>No</v>
      </c>
      <c r="H3294" s="2" t="str">
        <f aca="false">IF(G3294="Yes",B3294,"")</f>
        <v/>
      </c>
    </row>
    <row r="3295" customFormat="false" ht="15" hidden="false" customHeight="false" outlineLevel="0" collapsed="false">
      <c r="A3295" s="2" t="s">
        <v>8785</v>
      </c>
      <c r="B3295" s="20" t="n">
        <v>98</v>
      </c>
      <c r="C3295" s="20" t="n">
        <v>98</v>
      </c>
      <c r="D3295" s="21" t="n">
        <f aca="false">C3295/Summary!$B$4</f>
        <v>0.00653333333333333</v>
      </c>
      <c r="E3295" s="2" t="s">
        <v>48</v>
      </c>
      <c r="F3295" s="2" t="s">
        <v>48</v>
      </c>
      <c r="G3295" s="2" t="str">
        <f aca="false">IF(AND(E3295="No",F3295="No"),"Yes","No")</f>
        <v>No</v>
      </c>
      <c r="H3295" s="2" t="str">
        <f aca="false">IF(G3295="Yes",B3295,"")</f>
        <v/>
      </c>
    </row>
    <row r="3296" customFormat="false" ht="15" hidden="false" customHeight="false" outlineLevel="0" collapsed="false">
      <c r="A3296" s="2" t="s">
        <v>8786</v>
      </c>
      <c r="B3296" s="20" t="n">
        <v>98</v>
      </c>
      <c r="C3296" s="20" t="n">
        <v>98</v>
      </c>
      <c r="D3296" s="21" t="n">
        <f aca="false">C3296/Summary!$B$4</f>
        <v>0.00653333333333333</v>
      </c>
      <c r="E3296" s="2" t="s">
        <v>35</v>
      </c>
      <c r="F3296" s="2" t="s">
        <v>48</v>
      </c>
      <c r="G3296" s="2" t="str">
        <f aca="false">IF(AND(E3296="No",F3296="No"),"Yes","No")</f>
        <v>No</v>
      </c>
      <c r="H3296" s="2" t="str">
        <f aca="false">IF(G3296="Yes",B3296,"")</f>
        <v/>
      </c>
    </row>
    <row r="3297" customFormat="false" ht="15" hidden="false" customHeight="false" outlineLevel="0" collapsed="false">
      <c r="A3297" s="2" t="s">
        <v>8787</v>
      </c>
      <c r="B3297" s="20" t="n">
        <v>98</v>
      </c>
      <c r="C3297" s="20" t="n">
        <v>98</v>
      </c>
      <c r="D3297" s="21" t="n">
        <f aca="false">C3297/Summary!$B$4</f>
        <v>0.00653333333333333</v>
      </c>
      <c r="E3297" s="2" t="s">
        <v>48</v>
      </c>
      <c r="F3297" s="2" t="s">
        <v>35</v>
      </c>
      <c r="G3297" s="2" t="str">
        <f aca="false">IF(AND(E3297="No",F3297="No"),"Yes","No")</f>
        <v>No</v>
      </c>
      <c r="H3297" s="2" t="str">
        <f aca="false">IF(G3297="Yes",B3297,"")</f>
        <v/>
      </c>
    </row>
    <row r="3298" customFormat="false" ht="15" hidden="false" customHeight="false" outlineLevel="0" collapsed="false">
      <c r="A3298" s="2" t="s">
        <v>8788</v>
      </c>
      <c r="B3298" s="20" t="n">
        <v>98</v>
      </c>
      <c r="C3298" s="20" t="n">
        <v>97</v>
      </c>
      <c r="D3298" s="21" t="n">
        <f aca="false">C3298/Summary!$B$4</f>
        <v>0.00646666666666667</v>
      </c>
      <c r="E3298" s="2" t="s">
        <v>48</v>
      </c>
      <c r="F3298" s="2" t="s">
        <v>35</v>
      </c>
      <c r="G3298" s="2" t="str">
        <f aca="false">IF(AND(E3298="No",F3298="No"),"Yes","No")</f>
        <v>No</v>
      </c>
      <c r="H3298" s="2" t="str">
        <f aca="false">IF(G3298="Yes",B3298,"")</f>
        <v/>
      </c>
    </row>
    <row r="3299" customFormat="false" ht="15" hidden="false" customHeight="false" outlineLevel="0" collapsed="false">
      <c r="A3299" s="2" t="s">
        <v>8789</v>
      </c>
      <c r="B3299" s="20" t="n">
        <v>98</v>
      </c>
      <c r="C3299" s="20" t="n">
        <v>98</v>
      </c>
      <c r="D3299" s="21" t="n">
        <f aca="false">C3299/Summary!$B$4</f>
        <v>0.00653333333333333</v>
      </c>
      <c r="E3299" s="2" t="s">
        <v>48</v>
      </c>
      <c r="F3299" s="2" t="s">
        <v>48</v>
      </c>
      <c r="G3299" s="2" t="str">
        <f aca="false">IF(AND(E3299="No",F3299="No"),"Yes","No")</f>
        <v>No</v>
      </c>
      <c r="H3299" s="2" t="str">
        <f aca="false">IF(G3299="Yes",B3299,"")</f>
        <v/>
      </c>
    </row>
    <row r="3300" customFormat="false" ht="15" hidden="false" customHeight="false" outlineLevel="0" collapsed="false">
      <c r="A3300" s="2" t="s">
        <v>8790</v>
      </c>
      <c r="B3300" s="20" t="n">
        <v>98</v>
      </c>
      <c r="C3300" s="20" t="n">
        <v>98</v>
      </c>
      <c r="D3300" s="21" t="n">
        <f aca="false">C3300/Summary!$B$4</f>
        <v>0.00653333333333333</v>
      </c>
      <c r="E3300" s="2" t="s">
        <v>48</v>
      </c>
      <c r="F3300" s="2" t="s">
        <v>35</v>
      </c>
      <c r="G3300" s="2" t="str">
        <f aca="false">IF(AND(E3300="No",F3300="No"),"Yes","No")</f>
        <v>No</v>
      </c>
      <c r="H3300" s="2" t="str">
        <f aca="false">IF(G3300="Yes",B3300,"")</f>
        <v/>
      </c>
    </row>
    <row r="3301" customFormat="false" ht="15" hidden="false" customHeight="false" outlineLevel="0" collapsed="false">
      <c r="A3301" s="2" t="s">
        <v>8791</v>
      </c>
      <c r="B3301" s="20" t="n">
        <v>98</v>
      </c>
      <c r="C3301" s="20" t="n">
        <v>98</v>
      </c>
      <c r="D3301" s="21" t="n">
        <f aca="false">C3301/Summary!$B$4</f>
        <v>0.00653333333333333</v>
      </c>
      <c r="E3301" s="2" t="s">
        <v>48</v>
      </c>
      <c r="F3301" s="2" t="s">
        <v>48</v>
      </c>
      <c r="G3301" s="2" t="str">
        <f aca="false">IF(AND(E3301="No",F3301="No"),"Yes","No")</f>
        <v>No</v>
      </c>
      <c r="H3301" s="2" t="str">
        <f aca="false">IF(G3301="Yes",B3301,"")</f>
        <v/>
      </c>
    </row>
    <row r="3302" customFormat="false" ht="15" hidden="false" customHeight="false" outlineLevel="0" collapsed="false">
      <c r="A3302" s="2" t="s">
        <v>8792</v>
      </c>
      <c r="B3302" s="20" t="n">
        <v>98</v>
      </c>
      <c r="C3302" s="20" t="n">
        <v>98</v>
      </c>
      <c r="D3302" s="21" t="n">
        <f aca="false">C3302/Summary!$B$4</f>
        <v>0.00653333333333333</v>
      </c>
      <c r="E3302" s="2" t="s">
        <v>48</v>
      </c>
      <c r="F3302" s="2" t="s">
        <v>35</v>
      </c>
      <c r="G3302" s="2" t="str">
        <f aca="false">IF(AND(E3302="No",F3302="No"),"Yes","No")</f>
        <v>No</v>
      </c>
      <c r="H3302" s="2" t="str">
        <f aca="false">IF(G3302="Yes",B3302,"")</f>
        <v/>
      </c>
    </row>
    <row r="3303" customFormat="false" ht="15" hidden="false" customHeight="false" outlineLevel="0" collapsed="false">
      <c r="A3303" s="2" t="s">
        <v>8793</v>
      </c>
      <c r="B3303" s="20" t="n">
        <v>98</v>
      </c>
      <c r="C3303" s="20" t="n">
        <v>98</v>
      </c>
      <c r="D3303" s="21" t="n">
        <f aca="false">C3303/Summary!$B$4</f>
        <v>0.00653333333333333</v>
      </c>
      <c r="E3303" s="2" t="s">
        <v>48</v>
      </c>
      <c r="F3303" s="2" t="s">
        <v>35</v>
      </c>
      <c r="G3303" s="2" t="str">
        <f aca="false">IF(AND(E3303="No",F3303="No"),"Yes","No")</f>
        <v>No</v>
      </c>
      <c r="H3303" s="2" t="str">
        <f aca="false">IF(G3303="Yes",B3303,"")</f>
        <v/>
      </c>
    </row>
    <row r="3304" customFormat="false" ht="15" hidden="false" customHeight="false" outlineLevel="0" collapsed="false">
      <c r="A3304" s="2" t="s">
        <v>8794</v>
      </c>
      <c r="B3304" s="20" t="n">
        <v>98</v>
      </c>
      <c r="C3304" s="20" t="n">
        <v>98</v>
      </c>
      <c r="D3304" s="21" t="n">
        <f aca="false">C3304/Summary!$B$4</f>
        <v>0.00653333333333333</v>
      </c>
      <c r="E3304" s="2" t="s">
        <v>48</v>
      </c>
      <c r="F3304" s="2" t="s">
        <v>48</v>
      </c>
      <c r="G3304" s="2" t="str">
        <f aca="false">IF(AND(E3304="No",F3304="No"),"Yes","No")</f>
        <v>No</v>
      </c>
      <c r="H3304" s="2" t="str">
        <f aca="false">IF(G3304="Yes",B3304,"")</f>
        <v/>
      </c>
    </row>
    <row r="3305" customFormat="false" ht="15" hidden="false" customHeight="false" outlineLevel="0" collapsed="false">
      <c r="A3305" s="2" t="s">
        <v>8795</v>
      </c>
      <c r="B3305" s="20" t="n">
        <v>98</v>
      </c>
      <c r="C3305" s="20" t="n">
        <v>97</v>
      </c>
      <c r="D3305" s="21" t="n">
        <f aca="false">C3305/Summary!$B$4</f>
        <v>0.00646666666666667</v>
      </c>
      <c r="E3305" s="2" t="s">
        <v>48</v>
      </c>
      <c r="F3305" s="2" t="s">
        <v>35</v>
      </c>
      <c r="G3305" s="2" t="str">
        <f aca="false">IF(AND(E3305="No",F3305="No"),"Yes","No")</f>
        <v>No</v>
      </c>
      <c r="H3305" s="2" t="str">
        <f aca="false">IF(G3305="Yes",B3305,"")</f>
        <v/>
      </c>
    </row>
    <row r="3306" customFormat="false" ht="15" hidden="false" customHeight="false" outlineLevel="0" collapsed="false">
      <c r="A3306" s="2" t="s">
        <v>8796</v>
      </c>
      <c r="B3306" s="20" t="n">
        <v>98</v>
      </c>
      <c r="C3306" s="20" t="n">
        <v>96</v>
      </c>
      <c r="D3306" s="21" t="n">
        <f aca="false">C3306/Summary!$B$4</f>
        <v>0.0064</v>
      </c>
      <c r="E3306" s="2" t="s">
        <v>48</v>
      </c>
      <c r="F3306" s="2" t="s">
        <v>48</v>
      </c>
      <c r="G3306" s="2" t="str">
        <f aca="false">IF(AND(E3306="No",F3306="No"),"Yes","No")</f>
        <v>No</v>
      </c>
      <c r="H3306" s="2" t="str">
        <f aca="false">IF(G3306="Yes",B3306,"")</f>
        <v/>
      </c>
    </row>
    <row r="3307" customFormat="false" ht="15" hidden="false" customHeight="false" outlineLevel="0" collapsed="false">
      <c r="A3307" s="2" t="s">
        <v>8797</v>
      </c>
      <c r="B3307" s="20" t="n">
        <v>98</v>
      </c>
      <c r="C3307" s="20" t="n">
        <v>97</v>
      </c>
      <c r="D3307" s="21" t="n">
        <f aca="false">C3307/Summary!$B$4</f>
        <v>0.00646666666666667</v>
      </c>
      <c r="E3307" s="2" t="s">
        <v>48</v>
      </c>
      <c r="F3307" s="2" t="s">
        <v>35</v>
      </c>
      <c r="G3307" s="2" t="str">
        <f aca="false">IF(AND(E3307="No",F3307="No"),"Yes","No")</f>
        <v>No</v>
      </c>
      <c r="H3307" s="2" t="str">
        <f aca="false">IF(G3307="Yes",B3307,"")</f>
        <v/>
      </c>
    </row>
    <row r="3308" customFormat="false" ht="15" hidden="false" customHeight="false" outlineLevel="0" collapsed="false">
      <c r="A3308" s="2" t="s">
        <v>8798</v>
      </c>
      <c r="B3308" s="20" t="n">
        <v>98</v>
      </c>
      <c r="C3308" s="20" t="n">
        <v>97</v>
      </c>
      <c r="D3308" s="21" t="n">
        <f aca="false">C3308/Summary!$B$4</f>
        <v>0.00646666666666667</v>
      </c>
      <c r="E3308" s="2" t="s">
        <v>48</v>
      </c>
      <c r="F3308" s="2" t="s">
        <v>48</v>
      </c>
      <c r="G3308" s="2" t="str">
        <f aca="false">IF(AND(E3308="No",F3308="No"),"Yes","No")</f>
        <v>No</v>
      </c>
      <c r="H3308" s="2" t="str">
        <f aca="false">IF(G3308="Yes",B3308,"")</f>
        <v/>
      </c>
    </row>
    <row r="3309" customFormat="false" ht="15" hidden="false" customHeight="false" outlineLevel="0" collapsed="false">
      <c r="A3309" s="2" t="s">
        <v>8799</v>
      </c>
      <c r="B3309" s="20" t="n">
        <v>98</v>
      </c>
      <c r="C3309" s="20" t="n">
        <v>98</v>
      </c>
      <c r="D3309" s="21" t="n">
        <f aca="false">C3309/Summary!$B$4</f>
        <v>0.00653333333333333</v>
      </c>
      <c r="E3309" s="2" t="s">
        <v>48</v>
      </c>
      <c r="F3309" s="2" t="s">
        <v>35</v>
      </c>
      <c r="G3309" s="2" t="str">
        <f aca="false">IF(AND(E3309="No",F3309="No"),"Yes","No")</f>
        <v>No</v>
      </c>
      <c r="H3309" s="2" t="str">
        <f aca="false">IF(G3309="Yes",B3309,"")</f>
        <v/>
      </c>
    </row>
    <row r="3310" customFormat="false" ht="15" hidden="false" customHeight="false" outlineLevel="0" collapsed="false">
      <c r="A3310" s="2" t="s">
        <v>8800</v>
      </c>
      <c r="B3310" s="20" t="n">
        <v>98</v>
      </c>
      <c r="C3310" s="20" t="n">
        <v>98</v>
      </c>
      <c r="D3310" s="21" t="n">
        <f aca="false">C3310/Summary!$B$4</f>
        <v>0.00653333333333333</v>
      </c>
      <c r="E3310" s="2" t="s">
        <v>48</v>
      </c>
      <c r="F3310" s="2" t="s">
        <v>35</v>
      </c>
      <c r="G3310" s="2" t="str">
        <f aca="false">IF(AND(E3310="No",F3310="No"),"Yes","No")</f>
        <v>No</v>
      </c>
      <c r="H3310" s="2" t="str">
        <f aca="false">IF(G3310="Yes",B3310,"")</f>
        <v/>
      </c>
    </row>
    <row r="3311" customFormat="false" ht="15" hidden="false" customHeight="false" outlineLevel="0" collapsed="false">
      <c r="A3311" s="2" t="s">
        <v>8801</v>
      </c>
      <c r="B3311" s="20" t="n">
        <v>98</v>
      </c>
      <c r="C3311" s="20" t="n">
        <v>98</v>
      </c>
      <c r="D3311" s="21" t="n">
        <f aca="false">C3311/Summary!$B$4</f>
        <v>0.00653333333333333</v>
      </c>
      <c r="E3311" s="2" t="s">
        <v>48</v>
      </c>
      <c r="F3311" s="2" t="s">
        <v>35</v>
      </c>
      <c r="G3311" s="2" t="str">
        <f aca="false">IF(AND(E3311="No",F3311="No"),"Yes","No")</f>
        <v>No</v>
      </c>
      <c r="H3311" s="2" t="str">
        <f aca="false">IF(G3311="Yes",B3311,"")</f>
        <v/>
      </c>
    </row>
    <row r="3312" customFormat="false" ht="15" hidden="false" customHeight="false" outlineLevel="0" collapsed="false">
      <c r="A3312" s="2" t="s">
        <v>8802</v>
      </c>
      <c r="B3312" s="20" t="n">
        <v>98</v>
      </c>
      <c r="C3312" s="20" t="n">
        <v>98</v>
      </c>
      <c r="D3312" s="21" t="n">
        <f aca="false">C3312/Summary!$B$4</f>
        <v>0.00653333333333333</v>
      </c>
      <c r="E3312" s="2" t="s">
        <v>48</v>
      </c>
      <c r="F3312" s="2" t="s">
        <v>35</v>
      </c>
      <c r="G3312" s="2" t="str">
        <f aca="false">IF(AND(E3312="No",F3312="No"),"Yes","No")</f>
        <v>No</v>
      </c>
      <c r="H3312" s="2" t="str">
        <f aca="false">IF(G3312="Yes",B3312,"")</f>
        <v/>
      </c>
    </row>
    <row r="3313" customFormat="false" ht="15" hidden="false" customHeight="false" outlineLevel="0" collapsed="false">
      <c r="A3313" s="2" t="s">
        <v>8803</v>
      </c>
      <c r="B3313" s="20" t="n">
        <v>98</v>
      </c>
      <c r="C3313" s="20" t="n">
        <v>98</v>
      </c>
      <c r="D3313" s="21" t="n">
        <f aca="false">C3313/Summary!$B$4</f>
        <v>0.00653333333333333</v>
      </c>
      <c r="E3313" s="2" t="s">
        <v>48</v>
      </c>
      <c r="F3313" s="2" t="s">
        <v>48</v>
      </c>
      <c r="G3313" s="2" t="str">
        <f aca="false">IF(AND(E3313="No",F3313="No"),"Yes","No")</f>
        <v>No</v>
      </c>
      <c r="H3313" s="2" t="str">
        <f aca="false">IF(G3313="Yes",B3313,"")</f>
        <v/>
      </c>
    </row>
    <row r="3314" customFormat="false" ht="15" hidden="false" customHeight="false" outlineLevel="0" collapsed="false">
      <c r="A3314" s="2" t="s">
        <v>8804</v>
      </c>
      <c r="B3314" s="20" t="n">
        <v>98</v>
      </c>
      <c r="C3314" s="20" t="n">
        <v>98</v>
      </c>
      <c r="D3314" s="21" t="n">
        <f aca="false">C3314/Summary!$B$4</f>
        <v>0.00653333333333333</v>
      </c>
      <c r="E3314" s="2" t="s">
        <v>48</v>
      </c>
      <c r="F3314" s="2" t="s">
        <v>35</v>
      </c>
      <c r="G3314" s="2" t="str">
        <f aca="false">IF(AND(E3314="No",F3314="No"),"Yes","No")</f>
        <v>No</v>
      </c>
      <c r="H3314" s="2" t="str">
        <f aca="false">IF(G3314="Yes",B3314,"")</f>
        <v/>
      </c>
    </row>
    <row r="3315" customFormat="false" ht="15" hidden="false" customHeight="false" outlineLevel="0" collapsed="false">
      <c r="A3315" s="2" t="s">
        <v>8805</v>
      </c>
      <c r="B3315" s="20" t="n">
        <v>98</v>
      </c>
      <c r="C3315" s="20" t="n">
        <v>97</v>
      </c>
      <c r="D3315" s="21" t="n">
        <f aca="false">C3315/Summary!$B$4</f>
        <v>0.00646666666666667</v>
      </c>
      <c r="E3315" s="2" t="s">
        <v>48</v>
      </c>
      <c r="F3315" s="2" t="s">
        <v>35</v>
      </c>
      <c r="G3315" s="2" t="str">
        <f aca="false">IF(AND(E3315="No",F3315="No"),"Yes","No")</f>
        <v>No</v>
      </c>
      <c r="H3315" s="2" t="str">
        <f aca="false">IF(G3315="Yes",B3315,"")</f>
        <v/>
      </c>
    </row>
    <row r="3316" customFormat="false" ht="15" hidden="false" customHeight="false" outlineLevel="0" collapsed="false">
      <c r="A3316" s="2" t="s">
        <v>8806</v>
      </c>
      <c r="B3316" s="20" t="n">
        <v>98</v>
      </c>
      <c r="C3316" s="20" t="n">
        <v>98</v>
      </c>
      <c r="D3316" s="21" t="n">
        <f aca="false">C3316/Summary!$B$4</f>
        <v>0.00653333333333333</v>
      </c>
      <c r="E3316" s="2" t="s">
        <v>48</v>
      </c>
      <c r="F3316" s="2" t="s">
        <v>35</v>
      </c>
      <c r="G3316" s="2" t="str">
        <f aca="false">IF(AND(E3316="No",F3316="No"),"Yes","No")</f>
        <v>No</v>
      </c>
      <c r="H3316" s="2" t="str">
        <f aca="false">IF(G3316="Yes",B3316,"")</f>
        <v/>
      </c>
    </row>
    <row r="3317" customFormat="false" ht="15" hidden="false" customHeight="false" outlineLevel="0" collapsed="false">
      <c r="A3317" s="2" t="s">
        <v>8807</v>
      </c>
      <c r="B3317" s="20" t="n">
        <v>98</v>
      </c>
      <c r="C3317" s="20" t="n">
        <v>97</v>
      </c>
      <c r="D3317" s="21" t="n">
        <f aca="false">C3317/Summary!$B$4</f>
        <v>0.00646666666666667</v>
      </c>
      <c r="E3317" s="2" t="s">
        <v>48</v>
      </c>
      <c r="F3317" s="2" t="s">
        <v>35</v>
      </c>
      <c r="G3317" s="2" t="str">
        <f aca="false">IF(AND(E3317="No",F3317="No"),"Yes","No")</f>
        <v>No</v>
      </c>
      <c r="H3317" s="2" t="str">
        <f aca="false">IF(G3317="Yes",B3317,"")</f>
        <v/>
      </c>
    </row>
    <row r="3318" customFormat="false" ht="15" hidden="false" customHeight="false" outlineLevel="0" collapsed="false">
      <c r="A3318" s="2" t="s">
        <v>8808</v>
      </c>
      <c r="B3318" s="20" t="n">
        <v>98</v>
      </c>
      <c r="C3318" s="20" t="n">
        <v>98</v>
      </c>
      <c r="D3318" s="21" t="n">
        <f aca="false">C3318/Summary!$B$4</f>
        <v>0.00653333333333333</v>
      </c>
      <c r="E3318" s="2" t="s">
        <v>35</v>
      </c>
      <c r="F3318" s="2" t="s">
        <v>48</v>
      </c>
      <c r="G3318" s="2" t="str">
        <f aca="false">IF(AND(E3318="No",F3318="No"),"Yes","No")</f>
        <v>No</v>
      </c>
      <c r="H3318" s="2" t="str">
        <f aca="false">IF(G3318="Yes",B3318,"")</f>
        <v/>
      </c>
    </row>
    <row r="3319" customFormat="false" ht="15" hidden="false" customHeight="false" outlineLevel="0" collapsed="false">
      <c r="A3319" s="2" t="s">
        <v>8809</v>
      </c>
      <c r="B3319" s="20" t="n">
        <v>98</v>
      </c>
      <c r="C3319" s="20" t="n">
        <v>97</v>
      </c>
      <c r="D3319" s="21" t="n">
        <f aca="false">C3319/Summary!$B$4</f>
        <v>0.00646666666666667</v>
      </c>
      <c r="E3319" s="2" t="s">
        <v>48</v>
      </c>
      <c r="F3319" s="2" t="s">
        <v>35</v>
      </c>
      <c r="G3319" s="2" t="str">
        <f aca="false">IF(AND(E3319="No",F3319="No"),"Yes","No")</f>
        <v>No</v>
      </c>
      <c r="H3319" s="2" t="str">
        <f aca="false">IF(G3319="Yes",B3319,"")</f>
        <v/>
      </c>
    </row>
    <row r="3320" customFormat="false" ht="15" hidden="false" customHeight="false" outlineLevel="0" collapsed="false">
      <c r="A3320" s="2" t="s">
        <v>8810</v>
      </c>
      <c r="B3320" s="20" t="n">
        <v>98</v>
      </c>
      <c r="C3320" s="20" t="n">
        <v>98</v>
      </c>
      <c r="D3320" s="21" t="n">
        <f aca="false">C3320/Summary!$B$4</f>
        <v>0.00653333333333333</v>
      </c>
      <c r="E3320" s="2" t="s">
        <v>48</v>
      </c>
      <c r="F3320" s="2" t="s">
        <v>35</v>
      </c>
      <c r="G3320" s="2" t="str">
        <f aca="false">IF(AND(E3320="No",F3320="No"),"Yes","No")</f>
        <v>No</v>
      </c>
      <c r="H3320" s="2" t="str">
        <f aca="false">IF(G3320="Yes",B3320,"")</f>
        <v/>
      </c>
    </row>
    <row r="3321" customFormat="false" ht="15" hidden="false" customHeight="false" outlineLevel="0" collapsed="false">
      <c r="A3321" s="2" t="s">
        <v>8811</v>
      </c>
      <c r="B3321" s="20" t="n">
        <v>98</v>
      </c>
      <c r="C3321" s="20" t="n">
        <v>98</v>
      </c>
      <c r="D3321" s="21" t="n">
        <f aca="false">C3321/Summary!$B$4</f>
        <v>0.00653333333333333</v>
      </c>
      <c r="E3321" s="2" t="s">
        <v>48</v>
      </c>
      <c r="F3321" s="2" t="s">
        <v>35</v>
      </c>
      <c r="G3321" s="2" t="str">
        <f aca="false">IF(AND(E3321="No",F3321="No"),"Yes","No")</f>
        <v>No</v>
      </c>
      <c r="H3321" s="2" t="str">
        <f aca="false">IF(G3321="Yes",B3321,"")</f>
        <v/>
      </c>
    </row>
    <row r="3322" customFormat="false" ht="15" hidden="false" customHeight="false" outlineLevel="0" collapsed="false">
      <c r="A3322" s="2" t="s">
        <v>8812</v>
      </c>
      <c r="B3322" s="20" t="n">
        <v>98</v>
      </c>
      <c r="C3322" s="20" t="n">
        <v>98</v>
      </c>
      <c r="D3322" s="21" t="n">
        <f aca="false">C3322/Summary!$B$4</f>
        <v>0.00653333333333333</v>
      </c>
      <c r="E3322" s="2" t="s">
        <v>48</v>
      </c>
      <c r="F3322" s="2" t="s">
        <v>35</v>
      </c>
      <c r="G3322" s="2" t="str">
        <f aca="false">IF(AND(E3322="No",F3322="No"),"Yes","No")</f>
        <v>No</v>
      </c>
      <c r="H3322" s="2" t="str">
        <f aca="false">IF(G3322="Yes",B3322,"")</f>
        <v/>
      </c>
    </row>
    <row r="3323" customFormat="false" ht="15" hidden="false" customHeight="false" outlineLevel="0" collapsed="false">
      <c r="A3323" s="2" t="s">
        <v>8813</v>
      </c>
      <c r="B3323" s="20" t="n">
        <v>98</v>
      </c>
      <c r="C3323" s="20" t="n">
        <v>96</v>
      </c>
      <c r="D3323" s="21" t="n">
        <f aca="false">C3323/Summary!$B$4</f>
        <v>0.0064</v>
      </c>
      <c r="E3323" s="2" t="s">
        <v>48</v>
      </c>
      <c r="F3323" s="2" t="s">
        <v>48</v>
      </c>
      <c r="G3323" s="2" t="str">
        <f aca="false">IF(AND(E3323="No",F3323="No"),"Yes","No")</f>
        <v>No</v>
      </c>
      <c r="H3323" s="2" t="str">
        <f aca="false">IF(G3323="Yes",B3323,"")</f>
        <v/>
      </c>
    </row>
    <row r="3324" customFormat="false" ht="15" hidden="false" customHeight="false" outlineLevel="0" collapsed="false">
      <c r="A3324" s="2" t="s">
        <v>8814</v>
      </c>
      <c r="B3324" s="20" t="n">
        <v>98</v>
      </c>
      <c r="C3324" s="20" t="n">
        <v>98</v>
      </c>
      <c r="D3324" s="21" t="n">
        <f aca="false">C3324/Summary!$B$4</f>
        <v>0.00653333333333333</v>
      </c>
      <c r="E3324" s="2" t="s">
        <v>48</v>
      </c>
      <c r="F3324" s="2" t="s">
        <v>48</v>
      </c>
      <c r="G3324" s="2" t="str">
        <f aca="false">IF(AND(E3324="No",F3324="No"),"Yes","No")</f>
        <v>No</v>
      </c>
      <c r="H3324" s="2" t="str">
        <f aca="false">IF(G3324="Yes",B3324,"")</f>
        <v/>
      </c>
    </row>
    <row r="3325" customFormat="false" ht="15" hidden="false" customHeight="false" outlineLevel="0" collapsed="false">
      <c r="A3325" s="2" t="s">
        <v>8815</v>
      </c>
      <c r="B3325" s="20" t="n">
        <v>98</v>
      </c>
      <c r="C3325" s="20" t="n">
        <v>98</v>
      </c>
      <c r="D3325" s="21" t="n">
        <f aca="false">C3325/Summary!$B$4</f>
        <v>0.00653333333333333</v>
      </c>
      <c r="E3325" s="2" t="s">
        <v>48</v>
      </c>
      <c r="F3325" s="2" t="s">
        <v>35</v>
      </c>
      <c r="G3325" s="2" t="str">
        <f aca="false">IF(AND(E3325="No",F3325="No"),"Yes","No")</f>
        <v>No</v>
      </c>
      <c r="H3325" s="2" t="str">
        <f aca="false">IF(G3325="Yes",B3325,"")</f>
        <v/>
      </c>
    </row>
    <row r="3326" customFormat="false" ht="15" hidden="false" customHeight="false" outlineLevel="0" collapsed="false">
      <c r="A3326" s="2" t="s">
        <v>8816</v>
      </c>
      <c r="B3326" s="20" t="n">
        <v>98</v>
      </c>
      <c r="C3326" s="20" t="n">
        <v>98</v>
      </c>
      <c r="D3326" s="21" t="n">
        <f aca="false">C3326/Summary!$B$4</f>
        <v>0.00653333333333333</v>
      </c>
      <c r="E3326" s="2" t="s">
        <v>48</v>
      </c>
      <c r="F3326" s="2" t="s">
        <v>35</v>
      </c>
      <c r="G3326" s="2" t="str">
        <f aca="false">IF(AND(E3326="No",F3326="No"),"Yes","No")</f>
        <v>No</v>
      </c>
      <c r="H3326" s="2" t="str">
        <f aca="false">IF(G3326="Yes",B3326,"")</f>
        <v/>
      </c>
    </row>
    <row r="3327" customFormat="false" ht="15" hidden="false" customHeight="false" outlineLevel="0" collapsed="false">
      <c r="A3327" s="2" t="s">
        <v>8817</v>
      </c>
      <c r="B3327" s="20" t="n">
        <v>98</v>
      </c>
      <c r="C3327" s="20" t="n">
        <v>98</v>
      </c>
      <c r="D3327" s="21" t="n">
        <f aca="false">C3327/Summary!$B$4</f>
        <v>0.00653333333333333</v>
      </c>
      <c r="E3327" s="2" t="s">
        <v>48</v>
      </c>
      <c r="F3327" s="2" t="s">
        <v>48</v>
      </c>
      <c r="G3327" s="2" t="str">
        <f aca="false">IF(AND(E3327="No",F3327="No"),"Yes","No")</f>
        <v>No</v>
      </c>
      <c r="H3327" s="2" t="str">
        <f aca="false">IF(G3327="Yes",B3327,"")</f>
        <v/>
      </c>
    </row>
    <row r="3328" customFormat="false" ht="15" hidden="false" customHeight="false" outlineLevel="0" collapsed="false">
      <c r="A3328" s="2" t="s">
        <v>8818</v>
      </c>
      <c r="B3328" s="20" t="n">
        <v>98</v>
      </c>
      <c r="C3328" s="20" t="n">
        <v>98</v>
      </c>
      <c r="D3328" s="21" t="n">
        <f aca="false">C3328/Summary!$B$4</f>
        <v>0.00653333333333333</v>
      </c>
      <c r="E3328" s="2" t="s">
        <v>48</v>
      </c>
      <c r="F3328" s="2" t="s">
        <v>35</v>
      </c>
      <c r="G3328" s="2" t="str">
        <f aca="false">IF(AND(E3328="No",F3328="No"),"Yes","No")</f>
        <v>No</v>
      </c>
      <c r="H3328" s="2" t="str">
        <f aca="false">IF(G3328="Yes",B3328,"")</f>
        <v/>
      </c>
    </row>
    <row r="3329" customFormat="false" ht="15" hidden="false" customHeight="false" outlineLevel="0" collapsed="false">
      <c r="A3329" s="2" t="s">
        <v>8819</v>
      </c>
      <c r="B3329" s="20" t="n">
        <v>98</v>
      </c>
      <c r="C3329" s="20" t="n">
        <v>97</v>
      </c>
      <c r="D3329" s="21" t="n">
        <f aca="false">C3329/Summary!$B$4</f>
        <v>0.00646666666666667</v>
      </c>
      <c r="E3329" s="2" t="s">
        <v>48</v>
      </c>
      <c r="F3329" s="2" t="s">
        <v>35</v>
      </c>
      <c r="G3329" s="2" t="str">
        <f aca="false">IF(AND(E3329="No",F3329="No"),"Yes","No")</f>
        <v>No</v>
      </c>
      <c r="H3329" s="2" t="str">
        <f aca="false">IF(G3329="Yes",B3329,"")</f>
        <v/>
      </c>
    </row>
    <row r="3330" customFormat="false" ht="15" hidden="false" customHeight="false" outlineLevel="0" collapsed="false">
      <c r="A3330" s="2" t="s">
        <v>8820</v>
      </c>
      <c r="B3330" s="20" t="n">
        <v>98</v>
      </c>
      <c r="C3330" s="20" t="n">
        <v>98</v>
      </c>
      <c r="D3330" s="21" t="n">
        <f aca="false">C3330/Summary!$B$4</f>
        <v>0.00653333333333333</v>
      </c>
      <c r="E3330" s="2" t="s">
        <v>48</v>
      </c>
      <c r="F3330" s="2" t="s">
        <v>35</v>
      </c>
      <c r="G3330" s="2" t="str">
        <f aca="false">IF(AND(E3330="No",F3330="No"),"Yes","No")</f>
        <v>No</v>
      </c>
      <c r="H3330" s="2" t="str">
        <f aca="false">IF(G3330="Yes",B3330,"")</f>
        <v/>
      </c>
    </row>
    <row r="3331" customFormat="false" ht="15" hidden="false" customHeight="false" outlineLevel="0" collapsed="false">
      <c r="A3331" s="2" t="s">
        <v>8821</v>
      </c>
      <c r="B3331" s="20" t="n">
        <v>98</v>
      </c>
      <c r="C3331" s="20" t="n">
        <v>97</v>
      </c>
      <c r="D3331" s="21" t="n">
        <f aca="false">C3331/Summary!$B$4</f>
        <v>0.00646666666666667</v>
      </c>
      <c r="E3331" s="2" t="s">
        <v>48</v>
      </c>
      <c r="F3331" s="2" t="s">
        <v>35</v>
      </c>
      <c r="G3331" s="2" t="str">
        <f aca="false">IF(AND(E3331="No",F3331="No"),"Yes","No")</f>
        <v>No</v>
      </c>
      <c r="H3331" s="2" t="str">
        <f aca="false">IF(G3331="Yes",B3331,"")</f>
        <v/>
      </c>
    </row>
    <row r="3332" customFormat="false" ht="15" hidden="false" customHeight="false" outlineLevel="0" collapsed="false">
      <c r="A3332" s="2" t="s">
        <v>8822</v>
      </c>
      <c r="B3332" s="20" t="n">
        <v>98</v>
      </c>
      <c r="C3332" s="20" t="n">
        <v>97</v>
      </c>
      <c r="D3332" s="21" t="n">
        <f aca="false">C3332/Summary!$B$4</f>
        <v>0.00646666666666667</v>
      </c>
      <c r="E3332" s="2" t="s">
        <v>48</v>
      </c>
      <c r="F3332" s="2" t="s">
        <v>48</v>
      </c>
      <c r="G3332" s="2" t="str">
        <f aca="false">IF(AND(E3332="No",F3332="No"),"Yes","No")</f>
        <v>No</v>
      </c>
      <c r="H3332" s="2" t="str">
        <f aca="false">IF(G3332="Yes",B3332,"")</f>
        <v/>
      </c>
    </row>
    <row r="3333" customFormat="false" ht="15" hidden="false" customHeight="false" outlineLevel="0" collapsed="false">
      <c r="A3333" s="2" t="s">
        <v>8823</v>
      </c>
      <c r="B3333" s="20" t="n">
        <v>98</v>
      </c>
      <c r="C3333" s="20" t="n">
        <v>98</v>
      </c>
      <c r="D3333" s="21" t="n">
        <f aca="false">C3333/Summary!$B$4</f>
        <v>0.00653333333333333</v>
      </c>
      <c r="E3333" s="2" t="s">
        <v>48</v>
      </c>
      <c r="F3333" s="2" t="s">
        <v>35</v>
      </c>
      <c r="G3333" s="2" t="str">
        <f aca="false">IF(AND(E3333="No",F3333="No"),"Yes","No")</f>
        <v>No</v>
      </c>
      <c r="H3333" s="2" t="str">
        <f aca="false">IF(G3333="Yes",B3333,"")</f>
        <v/>
      </c>
    </row>
    <row r="3334" customFormat="false" ht="15" hidden="false" customHeight="false" outlineLevel="0" collapsed="false">
      <c r="A3334" s="2" t="s">
        <v>8824</v>
      </c>
      <c r="B3334" s="20" t="n">
        <v>98</v>
      </c>
      <c r="C3334" s="20" t="n">
        <v>98</v>
      </c>
      <c r="D3334" s="21" t="n">
        <f aca="false">C3334/Summary!$B$4</f>
        <v>0.00653333333333333</v>
      </c>
      <c r="E3334" s="2" t="s">
        <v>48</v>
      </c>
      <c r="F3334" s="2" t="s">
        <v>35</v>
      </c>
      <c r="G3334" s="2" t="str">
        <f aca="false">IF(AND(E3334="No",F3334="No"),"Yes","No")</f>
        <v>No</v>
      </c>
      <c r="H3334" s="2" t="str">
        <f aca="false">IF(G3334="Yes",B3334,"")</f>
        <v/>
      </c>
    </row>
    <row r="3335" customFormat="false" ht="15" hidden="false" customHeight="false" outlineLevel="0" collapsed="false">
      <c r="A3335" s="2" t="s">
        <v>8825</v>
      </c>
      <c r="B3335" s="20" t="n">
        <v>98</v>
      </c>
      <c r="C3335" s="20" t="n">
        <v>97</v>
      </c>
      <c r="D3335" s="21" t="n">
        <f aca="false">C3335/Summary!$B$4</f>
        <v>0.00646666666666667</v>
      </c>
      <c r="E3335" s="2" t="s">
        <v>48</v>
      </c>
      <c r="F3335" s="2" t="s">
        <v>48</v>
      </c>
      <c r="G3335" s="2" t="str">
        <f aca="false">IF(AND(E3335="No",F3335="No"),"Yes","No")</f>
        <v>No</v>
      </c>
      <c r="H3335" s="2" t="str">
        <f aca="false">IF(G3335="Yes",B3335,"")</f>
        <v/>
      </c>
    </row>
    <row r="3336" customFormat="false" ht="15" hidden="false" customHeight="false" outlineLevel="0" collapsed="false">
      <c r="A3336" s="2" t="s">
        <v>8826</v>
      </c>
      <c r="B3336" s="20" t="n">
        <v>98</v>
      </c>
      <c r="C3336" s="20" t="n">
        <v>97</v>
      </c>
      <c r="D3336" s="21" t="n">
        <f aca="false">C3336/Summary!$B$4</f>
        <v>0.00646666666666667</v>
      </c>
      <c r="E3336" s="2" t="s">
        <v>48</v>
      </c>
      <c r="F3336" s="2" t="s">
        <v>35</v>
      </c>
      <c r="G3336" s="2" t="str">
        <f aca="false">IF(AND(E3336="No",F3336="No"),"Yes","No")</f>
        <v>No</v>
      </c>
      <c r="H3336" s="2" t="str">
        <f aca="false">IF(G3336="Yes",B3336,"")</f>
        <v/>
      </c>
    </row>
    <row r="3337" customFormat="false" ht="15" hidden="false" customHeight="false" outlineLevel="0" collapsed="false">
      <c r="A3337" s="2" t="s">
        <v>8827</v>
      </c>
      <c r="B3337" s="20" t="n">
        <v>98</v>
      </c>
      <c r="C3337" s="20" t="n">
        <v>98</v>
      </c>
      <c r="D3337" s="21" t="n">
        <f aca="false">C3337/Summary!$B$4</f>
        <v>0.00653333333333333</v>
      </c>
      <c r="E3337" s="2" t="s">
        <v>48</v>
      </c>
      <c r="F3337" s="2" t="s">
        <v>35</v>
      </c>
      <c r="G3337" s="2" t="str">
        <f aca="false">IF(AND(E3337="No",F3337="No"),"Yes","No")</f>
        <v>No</v>
      </c>
      <c r="H3337" s="2" t="str">
        <f aca="false">IF(G3337="Yes",B3337,"")</f>
        <v/>
      </c>
    </row>
    <row r="3338" customFormat="false" ht="15" hidden="false" customHeight="false" outlineLevel="0" collapsed="false">
      <c r="A3338" s="2" t="s">
        <v>8828</v>
      </c>
      <c r="B3338" s="20" t="n">
        <v>98</v>
      </c>
      <c r="C3338" s="20" t="n">
        <v>98</v>
      </c>
      <c r="D3338" s="21" t="n">
        <f aca="false">C3338/Summary!$B$4</f>
        <v>0.00653333333333333</v>
      </c>
      <c r="E3338" s="2" t="s">
        <v>48</v>
      </c>
      <c r="F3338" s="2" t="s">
        <v>35</v>
      </c>
      <c r="G3338" s="2" t="str">
        <f aca="false">IF(AND(E3338="No",F3338="No"),"Yes","No")</f>
        <v>No</v>
      </c>
      <c r="H3338" s="2" t="str">
        <f aca="false">IF(G3338="Yes",B3338,"")</f>
        <v/>
      </c>
    </row>
    <row r="3339" customFormat="false" ht="15" hidden="false" customHeight="false" outlineLevel="0" collapsed="false">
      <c r="A3339" s="2" t="s">
        <v>8829</v>
      </c>
      <c r="B3339" s="20" t="n">
        <v>98</v>
      </c>
      <c r="C3339" s="20" t="n">
        <v>98</v>
      </c>
      <c r="D3339" s="21" t="n">
        <f aca="false">C3339/Summary!$B$4</f>
        <v>0.00653333333333333</v>
      </c>
      <c r="E3339" s="2" t="s">
        <v>48</v>
      </c>
      <c r="F3339" s="2" t="s">
        <v>35</v>
      </c>
      <c r="G3339" s="2" t="str">
        <f aca="false">IF(AND(E3339="No",F3339="No"),"Yes","No")</f>
        <v>No</v>
      </c>
      <c r="H3339" s="2" t="str">
        <f aca="false">IF(G3339="Yes",B3339,"")</f>
        <v/>
      </c>
    </row>
    <row r="3340" customFormat="false" ht="15" hidden="false" customHeight="false" outlineLevel="0" collapsed="false">
      <c r="A3340" s="2" t="s">
        <v>8830</v>
      </c>
      <c r="B3340" s="20" t="n">
        <v>98</v>
      </c>
      <c r="C3340" s="20" t="n">
        <v>98</v>
      </c>
      <c r="D3340" s="21" t="n">
        <f aca="false">C3340/Summary!$B$4</f>
        <v>0.00653333333333333</v>
      </c>
      <c r="E3340" s="2" t="s">
        <v>48</v>
      </c>
      <c r="F3340" s="2" t="s">
        <v>48</v>
      </c>
      <c r="G3340" s="2" t="str">
        <f aca="false">IF(AND(E3340="No",F3340="No"),"Yes","No")</f>
        <v>No</v>
      </c>
      <c r="H3340" s="2" t="str">
        <f aca="false">IF(G3340="Yes",B3340,"")</f>
        <v/>
      </c>
    </row>
    <row r="3341" customFormat="false" ht="15" hidden="false" customHeight="false" outlineLevel="0" collapsed="false">
      <c r="A3341" s="2" t="s">
        <v>8831</v>
      </c>
      <c r="B3341" s="20" t="n">
        <v>98</v>
      </c>
      <c r="C3341" s="20" t="n">
        <v>97</v>
      </c>
      <c r="D3341" s="21" t="n">
        <f aca="false">C3341/Summary!$B$4</f>
        <v>0.00646666666666667</v>
      </c>
      <c r="E3341" s="2" t="s">
        <v>35</v>
      </c>
      <c r="F3341" s="2" t="s">
        <v>48</v>
      </c>
      <c r="G3341" s="2" t="str">
        <f aca="false">IF(AND(E3341="No",F3341="No"),"Yes","No")</f>
        <v>No</v>
      </c>
      <c r="H3341" s="2" t="str">
        <f aca="false">IF(G3341="Yes",B3341,"")</f>
        <v/>
      </c>
    </row>
    <row r="3342" customFormat="false" ht="15" hidden="false" customHeight="false" outlineLevel="0" collapsed="false">
      <c r="A3342" s="2" t="s">
        <v>8832</v>
      </c>
      <c r="B3342" s="20" t="n">
        <v>98</v>
      </c>
      <c r="C3342" s="20" t="n">
        <v>97</v>
      </c>
      <c r="D3342" s="21" t="n">
        <f aca="false">C3342/Summary!$B$4</f>
        <v>0.00646666666666667</v>
      </c>
      <c r="E3342" s="2" t="s">
        <v>48</v>
      </c>
      <c r="F3342" s="2" t="s">
        <v>35</v>
      </c>
      <c r="G3342" s="2" t="str">
        <f aca="false">IF(AND(E3342="No",F3342="No"),"Yes","No")</f>
        <v>No</v>
      </c>
      <c r="H3342" s="2" t="str">
        <f aca="false">IF(G3342="Yes",B3342,"")</f>
        <v/>
      </c>
    </row>
    <row r="3343" customFormat="false" ht="15" hidden="false" customHeight="false" outlineLevel="0" collapsed="false">
      <c r="A3343" s="2" t="s">
        <v>8833</v>
      </c>
      <c r="B3343" s="20" t="n">
        <v>98</v>
      </c>
      <c r="C3343" s="20" t="n">
        <v>96</v>
      </c>
      <c r="D3343" s="21" t="n">
        <f aca="false">C3343/Summary!$B$4</f>
        <v>0.0064</v>
      </c>
      <c r="E3343" s="2" t="s">
        <v>48</v>
      </c>
      <c r="F3343" s="2" t="s">
        <v>35</v>
      </c>
      <c r="G3343" s="2" t="str">
        <f aca="false">IF(AND(E3343="No",F3343="No"),"Yes","No")</f>
        <v>No</v>
      </c>
      <c r="H3343" s="2" t="str">
        <f aca="false">IF(G3343="Yes",B3343,"")</f>
        <v/>
      </c>
    </row>
    <row r="3344" customFormat="false" ht="15" hidden="false" customHeight="false" outlineLevel="0" collapsed="false">
      <c r="A3344" s="2" t="s">
        <v>8834</v>
      </c>
      <c r="B3344" s="20" t="n">
        <v>98</v>
      </c>
      <c r="C3344" s="20" t="n">
        <v>98</v>
      </c>
      <c r="D3344" s="21" t="n">
        <f aca="false">C3344/Summary!$B$4</f>
        <v>0.00653333333333333</v>
      </c>
      <c r="E3344" s="2" t="s">
        <v>48</v>
      </c>
      <c r="F3344" s="2" t="s">
        <v>48</v>
      </c>
      <c r="G3344" s="2" t="str">
        <f aca="false">IF(AND(E3344="No",F3344="No"),"Yes","No")</f>
        <v>No</v>
      </c>
      <c r="H3344" s="2" t="str">
        <f aca="false">IF(G3344="Yes",B3344,"")</f>
        <v/>
      </c>
    </row>
    <row r="3345" customFormat="false" ht="15" hidden="false" customHeight="false" outlineLevel="0" collapsed="false">
      <c r="A3345" s="2" t="s">
        <v>8835</v>
      </c>
      <c r="B3345" s="20" t="n">
        <v>98</v>
      </c>
      <c r="C3345" s="20" t="n">
        <v>98</v>
      </c>
      <c r="D3345" s="21" t="n">
        <f aca="false">C3345/Summary!$B$4</f>
        <v>0.00653333333333333</v>
      </c>
      <c r="E3345" s="2" t="s">
        <v>48</v>
      </c>
      <c r="F3345" s="2" t="s">
        <v>35</v>
      </c>
      <c r="G3345" s="2" t="str">
        <f aca="false">IF(AND(E3345="No",F3345="No"),"Yes","No")</f>
        <v>No</v>
      </c>
      <c r="H3345" s="2" t="str">
        <f aca="false">IF(G3345="Yes",B3345,"")</f>
        <v/>
      </c>
    </row>
    <row r="3346" customFormat="false" ht="15" hidden="false" customHeight="false" outlineLevel="0" collapsed="false">
      <c r="A3346" s="2" t="s">
        <v>8836</v>
      </c>
      <c r="B3346" s="20" t="n">
        <v>98</v>
      </c>
      <c r="C3346" s="20" t="n">
        <v>98</v>
      </c>
      <c r="D3346" s="21" t="n">
        <f aca="false">C3346/Summary!$B$4</f>
        <v>0.00653333333333333</v>
      </c>
      <c r="E3346" s="2" t="s">
        <v>48</v>
      </c>
      <c r="F3346" s="2" t="s">
        <v>48</v>
      </c>
      <c r="G3346" s="2" t="str">
        <f aca="false">IF(AND(E3346="No",F3346="No"),"Yes","No")</f>
        <v>No</v>
      </c>
      <c r="H3346" s="2" t="str">
        <f aca="false">IF(G3346="Yes",B3346,"")</f>
        <v/>
      </c>
    </row>
    <row r="3347" customFormat="false" ht="15" hidden="false" customHeight="false" outlineLevel="0" collapsed="false">
      <c r="A3347" s="2" t="s">
        <v>8837</v>
      </c>
      <c r="B3347" s="20" t="n">
        <v>98</v>
      </c>
      <c r="C3347" s="20" t="n">
        <v>98</v>
      </c>
      <c r="D3347" s="21" t="n">
        <f aca="false">C3347/Summary!$B$4</f>
        <v>0.00653333333333333</v>
      </c>
      <c r="E3347" s="2" t="s">
        <v>48</v>
      </c>
      <c r="F3347" s="2" t="s">
        <v>48</v>
      </c>
      <c r="G3347" s="2" t="str">
        <f aca="false">IF(AND(E3347="No",F3347="No"),"Yes","No")</f>
        <v>No</v>
      </c>
      <c r="H3347" s="2" t="str">
        <f aca="false">IF(G3347="Yes",B3347,"")</f>
        <v/>
      </c>
    </row>
    <row r="3348" customFormat="false" ht="15" hidden="false" customHeight="false" outlineLevel="0" collapsed="false">
      <c r="A3348" s="2" t="s">
        <v>8838</v>
      </c>
      <c r="B3348" s="20" t="n">
        <v>98</v>
      </c>
      <c r="C3348" s="20" t="n">
        <v>98</v>
      </c>
      <c r="D3348" s="21" t="n">
        <f aca="false">C3348/Summary!$B$4</f>
        <v>0.00653333333333333</v>
      </c>
      <c r="E3348" s="2" t="s">
        <v>48</v>
      </c>
      <c r="F3348" s="2" t="s">
        <v>35</v>
      </c>
      <c r="G3348" s="2" t="str">
        <f aca="false">IF(AND(E3348="No",F3348="No"),"Yes","No")</f>
        <v>No</v>
      </c>
      <c r="H3348" s="2" t="str">
        <f aca="false">IF(G3348="Yes",B3348,"")</f>
        <v/>
      </c>
    </row>
    <row r="3349" customFormat="false" ht="15" hidden="false" customHeight="false" outlineLevel="0" collapsed="false">
      <c r="A3349" s="2" t="s">
        <v>8839</v>
      </c>
      <c r="B3349" s="20" t="n">
        <v>98</v>
      </c>
      <c r="C3349" s="20" t="n">
        <v>98</v>
      </c>
      <c r="D3349" s="21" t="n">
        <f aca="false">C3349/Summary!$B$4</f>
        <v>0.00653333333333333</v>
      </c>
      <c r="E3349" s="2" t="s">
        <v>48</v>
      </c>
      <c r="F3349" s="2" t="s">
        <v>35</v>
      </c>
      <c r="G3349" s="2" t="str">
        <f aca="false">IF(AND(E3349="No",F3349="No"),"Yes","No")</f>
        <v>No</v>
      </c>
      <c r="H3349" s="2" t="str">
        <f aca="false">IF(G3349="Yes",B3349,"")</f>
        <v/>
      </c>
    </row>
    <row r="3350" customFormat="false" ht="15" hidden="false" customHeight="false" outlineLevel="0" collapsed="false">
      <c r="A3350" s="2" t="s">
        <v>8840</v>
      </c>
      <c r="B3350" s="20" t="n">
        <v>98</v>
      </c>
      <c r="C3350" s="20" t="n">
        <v>98</v>
      </c>
      <c r="D3350" s="21" t="n">
        <f aca="false">C3350/Summary!$B$4</f>
        <v>0.00653333333333333</v>
      </c>
      <c r="E3350" s="2" t="s">
        <v>48</v>
      </c>
      <c r="F3350" s="2" t="s">
        <v>35</v>
      </c>
      <c r="G3350" s="2" t="str">
        <f aca="false">IF(AND(E3350="No",F3350="No"),"Yes","No")</f>
        <v>No</v>
      </c>
      <c r="H3350" s="2" t="str">
        <f aca="false">IF(G3350="Yes",B3350,"")</f>
        <v/>
      </c>
    </row>
    <row r="3351" customFormat="false" ht="15" hidden="false" customHeight="false" outlineLevel="0" collapsed="false">
      <c r="A3351" s="2" t="s">
        <v>8841</v>
      </c>
      <c r="B3351" s="20" t="n">
        <v>98</v>
      </c>
      <c r="C3351" s="20" t="n">
        <v>98</v>
      </c>
      <c r="D3351" s="21" t="n">
        <f aca="false">C3351/Summary!$B$4</f>
        <v>0.00653333333333333</v>
      </c>
      <c r="E3351" s="2" t="s">
        <v>48</v>
      </c>
      <c r="F3351" s="2" t="s">
        <v>48</v>
      </c>
      <c r="G3351" s="2" t="str">
        <f aca="false">IF(AND(E3351="No",F3351="No"),"Yes","No")</f>
        <v>No</v>
      </c>
      <c r="H3351" s="2" t="str">
        <f aca="false">IF(G3351="Yes",B3351,"")</f>
        <v/>
      </c>
    </row>
    <row r="3352" customFormat="false" ht="15" hidden="false" customHeight="false" outlineLevel="0" collapsed="false">
      <c r="A3352" s="2" t="s">
        <v>8842</v>
      </c>
      <c r="B3352" s="20" t="n">
        <v>98</v>
      </c>
      <c r="C3352" s="20" t="n">
        <v>98</v>
      </c>
      <c r="D3352" s="21" t="n">
        <f aca="false">C3352/Summary!$B$4</f>
        <v>0.00653333333333333</v>
      </c>
      <c r="E3352" s="2" t="s">
        <v>48</v>
      </c>
      <c r="F3352" s="2" t="s">
        <v>35</v>
      </c>
      <c r="G3352" s="2" t="str">
        <f aca="false">IF(AND(E3352="No",F3352="No"),"Yes","No")</f>
        <v>No</v>
      </c>
      <c r="H3352" s="2" t="str">
        <f aca="false">IF(G3352="Yes",B3352,"")</f>
        <v/>
      </c>
    </row>
    <row r="3353" customFormat="false" ht="15" hidden="false" customHeight="false" outlineLevel="0" collapsed="false">
      <c r="A3353" s="2" t="s">
        <v>8843</v>
      </c>
      <c r="B3353" s="20" t="n">
        <v>98</v>
      </c>
      <c r="C3353" s="20" t="n">
        <v>97</v>
      </c>
      <c r="D3353" s="21" t="n">
        <f aca="false">C3353/Summary!$B$4</f>
        <v>0.00646666666666667</v>
      </c>
      <c r="E3353" s="2" t="s">
        <v>48</v>
      </c>
      <c r="F3353" s="2" t="s">
        <v>35</v>
      </c>
      <c r="G3353" s="2" t="str">
        <f aca="false">IF(AND(E3353="No",F3353="No"),"Yes","No")</f>
        <v>No</v>
      </c>
      <c r="H3353" s="2" t="str">
        <f aca="false">IF(G3353="Yes",B3353,"")</f>
        <v/>
      </c>
    </row>
    <row r="3354" customFormat="false" ht="15" hidden="false" customHeight="false" outlineLevel="0" collapsed="false">
      <c r="A3354" s="2" t="s">
        <v>8844</v>
      </c>
      <c r="B3354" s="20" t="n">
        <v>98</v>
      </c>
      <c r="C3354" s="20" t="n">
        <v>98</v>
      </c>
      <c r="D3354" s="21" t="n">
        <f aca="false">C3354/Summary!$B$4</f>
        <v>0.00653333333333333</v>
      </c>
      <c r="E3354" s="2" t="s">
        <v>48</v>
      </c>
      <c r="F3354" s="2" t="s">
        <v>35</v>
      </c>
      <c r="G3354" s="2" t="str">
        <f aca="false">IF(AND(E3354="No",F3354="No"),"Yes","No")</f>
        <v>No</v>
      </c>
      <c r="H3354" s="2" t="str">
        <f aca="false">IF(G3354="Yes",B3354,"")</f>
        <v/>
      </c>
    </row>
    <row r="3355" customFormat="false" ht="15" hidden="false" customHeight="false" outlineLevel="0" collapsed="false">
      <c r="A3355" s="2" t="s">
        <v>8845</v>
      </c>
      <c r="B3355" s="20" t="n">
        <v>98</v>
      </c>
      <c r="C3355" s="20" t="n">
        <v>98</v>
      </c>
      <c r="D3355" s="21" t="n">
        <f aca="false">C3355/Summary!$B$4</f>
        <v>0.00653333333333333</v>
      </c>
      <c r="E3355" s="2" t="s">
        <v>48</v>
      </c>
      <c r="F3355" s="2" t="s">
        <v>48</v>
      </c>
      <c r="G3355" s="2" t="str">
        <f aca="false">IF(AND(E3355="No",F3355="No"),"Yes","No")</f>
        <v>No</v>
      </c>
      <c r="H3355" s="2" t="str">
        <f aca="false">IF(G3355="Yes",B3355,"")</f>
        <v/>
      </c>
    </row>
    <row r="3356" customFormat="false" ht="15" hidden="false" customHeight="false" outlineLevel="0" collapsed="false">
      <c r="A3356" s="2" t="s">
        <v>8846</v>
      </c>
      <c r="B3356" s="20" t="n">
        <v>98</v>
      </c>
      <c r="C3356" s="20" t="n">
        <v>98</v>
      </c>
      <c r="D3356" s="21" t="n">
        <f aca="false">C3356/Summary!$B$4</f>
        <v>0.00653333333333333</v>
      </c>
      <c r="E3356" s="2" t="s">
        <v>48</v>
      </c>
      <c r="F3356" s="2" t="s">
        <v>35</v>
      </c>
      <c r="G3356" s="2" t="str">
        <f aca="false">IF(AND(E3356="No",F3356="No"),"Yes","No")</f>
        <v>No</v>
      </c>
      <c r="H3356" s="2" t="str">
        <f aca="false">IF(G3356="Yes",B3356,"")</f>
        <v/>
      </c>
    </row>
    <row r="3357" customFormat="false" ht="15" hidden="false" customHeight="false" outlineLevel="0" collapsed="false">
      <c r="A3357" s="2" t="s">
        <v>8847</v>
      </c>
      <c r="B3357" s="20" t="n">
        <v>98</v>
      </c>
      <c r="C3357" s="20" t="n">
        <v>97</v>
      </c>
      <c r="D3357" s="21" t="n">
        <f aca="false">C3357/Summary!$B$4</f>
        <v>0.00646666666666667</v>
      </c>
      <c r="E3357" s="2" t="s">
        <v>48</v>
      </c>
      <c r="F3357" s="2" t="s">
        <v>48</v>
      </c>
      <c r="G3357" s="2" t="str">
        <f aca="false">IF(AND(E3357="No",F3357="No"),"Yes","No")</f>
        <v>No</v>
      </c>
      <c r="H3357" s="2" t="str">
        <f aca="false">IF(G3357="Yes",B3357,"")</f>
        <v/>
      </c>
    </row>
    <row r="3358" customFormat="false" ht="15" hidden="false" customHeight="false" outlineLevel="0" collapsed="false">
      <c r="A3358" s="2" t="s">
        <v>8848</v>
      </c>
      <c r="B3358" s="20" t="n">
        <v>98</v>
      </c>
      <c r="C3358" s="20" t="n">
        <v>97</v>
      </c>
      <c r="D3358" s="21" t="n">
        <f aca="false">C3358/Summary!$B$4</f>
        <v>0.00646666666666667</v>
      </c>
      <c r="E3358" s="2" t="s">
        <v>48</v>
      </c>
      <c r="F3358" s="2" t="s">
        <v>35</v>
      </c>
      <c r="G3358" s="2" t="str">
        <f aca="false">IF(AND(E3358="No",F3358="No"),"Yes","No")</f>
        <v>No</v>
      </c>
      <c r="H3358" s="2" t="str">
        <f aca="false">IF(G3358="Yes",B3358,"")</f>
        <v/>
      </c>
    </row>
    <row r="3359" customFormat="false" ht="15" hidden="false" customHeight="false" outlineLevel="0" collapsed="false">
      <c r="A3359" s="2" t="s">
        <v>8849</v>
      </c>
      <c r="B3359" s="20" t="n">
        <v>98</v>
      </c>
      <c r="C3359" s="20" t="n">
        <v>97</v>
      </c>
      <c r="D3359" s="21" t="n">
        <f aca="false">C3359/Summary!$B$4</f>
        <v>0.00646666666666667</v>
      </c>
      <c r="E3359" s="2" t="s">
        <v>48</v>
      </c>
      <c r="F3359" s="2" t="s">
        <v>48</v>
      </c>
      <c r="G3359" s="2" t="str">
        <f aca="false">IF(AND(E3359="No",F3359="No"),"Yes","No")</f>
        <v>No</v>
      </c>
      <c r="H3359" s="2" t="str">
        <f aca="false">IF(G3359="Yes",B3359,"")</f>
        <v/>
      </c>
    </row>
    <row r="3360" customFormat="false" ht="15" hidden="false" customHeight="false" outlineLevel="0" collapsed="false">
      <c r="A3360" s="2" t="s">
        <v>8850</v>
      </c>
      <c r="B3360" s="20" t="n">
        <v>98</v>
      </c>
      <c r="C3360" s="20" t="n">
        <v>98</v>
      </c>
      <c r="D3360" s="21" t="n">
        <f aca="false">C3360/Summary!$B$4</f>
        <v>0.00653333333333333</v>
      </c>
      <c r="E3360" s="2" t="s">
        <v>48</v>
      </c>
      <c r="F3360" s="2" t="s">
        <v>48</v>
      </c>
      <c r="G3360" s="2" t="str">
        <f aca="false">IF(AND(E3360="No",F3360="No"),"Yes","No")</f>
        <v>No</v>
      </c>
      <c r="H3360" s="2" t="str">
        <f aca="false">IF(G3360="Yes",B3360,"")</f>
        <v/>
      </c>
    </row>
    <row r="3361" customFormat="false" ht="15" hidden="false" customHeight="false" outlineLevel="0" collapsed="false">
      <c r="A3361" s="2" t="s">
        <v>8851</v>
      </c>
      <c r="B3361" s="20" t="n">
        <v>98</v>
      </c>
      <c r="C3361" s="20" t="n">
        <v>98</v>
      </c>
      <c r="D3361" s="21" t="n">
        <f aca="false">C3361/Summary!$B$4</f>
        <v>0.00653333333333333</v>
      </c>
      <c r="E3361" s="2" t="s">
        <v>48</v>
      </c>
      <c r="F3361" s="2" t="s">
        <v>35</v>
      </c>
      <c r="G3361" s="2" t="str">
        <f aca="false">IF(AND(E3361="No",F3361="No"),"Yes","No")</f>
        <v>No</v>
      </c>
      <c r="H3361" s="2" t="str">
        <f aca="false">IF(G3361="Yes",B3361,"")</f>
        <v/>
      </c>
    </row>
    <row r="3362" customFormat="false" ht="15" hidden="false" customHeight="false" outlineLevel="0" collapsed="false">
      <c r="A3362" s="2" t="s">
        <v>8852</v>
      </c>
      <c r="B3362" s="20" t="n">
        <v>98</v>
      </c>
      <c r="C3362" s="20" t="n">
        <v>97</v>
      </c>
      <c r="D3362" s="21" t="n">
        <f aca="false">C3362/Summary!$B$4</f>
        <v>0.00646666666666667</v>
      </c>
      <c r="E3362" s="2" t="s">
        <v>35</v>
      </c>
      <c r="F3362" s="2" t="s">
        <v>48</v>
      </c>
      <c r="G3362" s="2" t="str">
        <f aca="false">IF(AND(E3362="No",F3362="No"),"Yes","No")</f>
        <v>No</v>
      </c>
      <c r="H3362" s="2" t="str">
        <f aca="false">IF(G3362="Yes",B3362,"")</f>
        <v/>
      </c>
    </row>
    <row r="3363" customFormat="false" ht="15" hidden="false" customHeight="false" outlineLevel="0" collapsed="false">
      <c r="A3363" s="2" t="s">
        <v>8853</v>
      </c>
      <c r="B3363" s="20" t="n">
        <v>98</v>
      </c>
      <c r="C3363" s="20" t="n">
        <v>95</v>
      </c>
      <c r="D3363" s="21" t="n">
        <f aca="false">C3363/Summary!$B$4</f>
        <v>0.00633333333333333</v>
      </c>
      <c r="E3363" s="2" t="s">
        <v>48</v>
      </c>
      <c r="F3363" s="2" t="s">
        <v>48</v>
      </c>
      <c r="G3363" s="2" t="str">
        <f aca="false">IF(AND(E3363="No",F3363="No"),"Yes","No")</f>
        <v>No</v>
      </c>
      <c r="H3363" s="2" t="str">
        <f aca="false">IF(G3363="Yes",B3363,"")</f>
        <v/>
      </c>
    </row>
    <row r="3364" customFormat="false" ht="15" hidden="false" customHeight="false" outlineLevel="0" collapsed="false">
      <c r="A3364" s="2" t="s">
        <v>8854</v>
      </c>
      <c r="B3364" s="20" t="n">
        <v>98</v>
      </c>
      <c r="C3364" s="20" t="n">
        <v>97</v>
      </c>
      <c r="D3364" s="21" t="n">
        <f aca="false">C3364/Summary!$B$4</f>
        <v>0.00646666666666667</v>
      </c>
      <c r="E3364" s="2" t="s">
        <v>48</v>
      </c>
      <c r="F3364" s="2" t="s">
        <v>48</v>
      </c>
      <c r="G3364" s="2" t="str">
        <f aca="false">IF(AND(E3364="No",F3364="No"),"Yes","No")</f>
        <v>No</v>
      </c>
      <c r="H3364" s="2" t="str">
        <f aca="false">IF(G3364="Yes",B3364,"")</f>
        <v/>
      </c>
    </row>
    <row r="3365" customFormat="false" ht="15" hidden="false" customHeight="false" outlineLevel="0" collapsed="false">
      <c r="A3365" s="2" t="s">
        <v>8855</v>
      </c>
      <c r="B3365" s="20" t="n">
        <v>98</v>
      </c>
      <c r="C3365" s="20" t="n">
        <v>97</v>
      </c>
      <c r="D3365" s="21" t="n">
        <f aca="false">C3365/Summary!$B$4</f>
        <v>0.00646666666666667</v>
      </c>
      <c r="E3365" s="2" t="s">
        <v>48</v>
      </c>
      <c r="F3365" s="2" t="s">
        <v>35</v>
      </c>
      <c r="G3365" s="2" t="str">
        <f aca="false">IF(AND(E3365="No",F3365="No"),"Yes","No")</f>
        <v>No</v>
      </c>
      <c r="H3365" s="2" t="str">
        <f aca="false">IF(G3365="Yes",B3365,"")</f>
        <v/>
      </c>
    </row>
    <row r="3366" customFormat="false" ht="15" hidden="false" customHeight="false" outlineLevel="0" collapsed="false">
      <c r="A3366" s="2" t="s">
        <v>8856</v>
      </c>
      <c r="B3366" s="20" t="n">
        <v>98</v>
      </c>
      <c r="C3366" s="20" t="n">
        <v>98</v>
      </c>
      <c r="D3366" s="21" t="n">
        <f aca="false">C3366/Summary!$B$4</f>
        <v>0.00653333333333333</v>
      </c>
      <c r="E3366" s="2" t="s">
        <v>48</v>
      </c>
      <c r="F3366" s="2" t="s">
        <v>48</v>
      </c>
      <c r="G3366" s="2" t="str">
        <f aca="false">IF(AND(E3366="No",F3366="No"),"Yes","No")</f>
        <v>No</v>
      </c>
      <c r="H3366" s="2" t="str">
        <f aca="false">IF(G3366="Yes",B3366,"")</f>
        <v/>
      </c>
    </row>
    <row r="3367" customFormat="false" ht="15" hidden="false" customHeight="false" outlineLevel="0" collapsed="false">
      <c r="A3367" s="2" t="s">
        <v>8857</v>
      </c>
      <c r="B3367" s="20" t="n">
        <v>98</v>
      </c>
      <c r="C3367" s="20" t="n">
        <v>98</v>
      </c>
      <c r="D3367" s="21" t="n">
        <f aca="false">C3367/Summary!$B$4</f>
        <v>0.00653333333333333</v>
      </c>
      <c r="E3367" s="2" t="s">
        <v>48</v>
      </c>
      <c r="F3367" s="2" t="s">
        <v>48</v>
      </c>
      <c r="G3367" s="2" t="str">
        <f aca="false">IF(AND(E3367="No",F3367="No"),"Yes","No")</f>
        <v>No</v>
      </c>
      <c r="H3367" s="2" t="str">
        <f aca="false">IF(G3367="Yes",B3367,"")</f>
        <v/>
      </c>
    </row>
    <row r="3368" customFormat="false" ht="15" hidden="false" customHeight="false" outlineLevel="0" collapsed="false">
      <c r="A3368" s="2" t="s">
        <v>8858</v>
      </c>
      <c r="B3368" s="20" t="n">
        <v>98</v>
      </c>
      <c r="C3368" s="20" t="n">
        <v>98</v>
      </c>
      <c r="D3368" s="21" t="n">
        <f aca="false">C3368/Summary!$B$4</f>
        <v>0.00653333333333333</v>
      </c>
      <c r="E3368" s="2" t="s">
        <v>48</v>
      </c>
      <c r="F3368" s="2" t="s">
        <v>35</v>
      </c>
      <c r="G3368" s="2" t="str">
        <f aca="false">IF(AND(E3368="No",F3368="No"),"Yes","No")</f>
        <v>No</v>
      </c>
      <c r="H3368" s="2" t="str">
        <f aca="false">IF(G3368="Yes",B3368,"")</f>
        <v/>
      </c>
    </row>
    <row r="3369" customFormat="false" ht="15" hidden="false" customHeight="false" outlineLevel="0" collapsed="false">
      <c r="A3369" s="2" t="s">
        <v>8859</v>
      </c>
      <c r="B3369" s="20" t="n">
        <v>98</v>
      </c>
      <c r="C3369" s="20" t="n">
        <v>98</v>
      </c>
      <c r="D3369" s="21" t="n">
        <f aca="false">C3369/Summary!$B$4</f>
        <v>0.00653333333333333</v>
      </c>
      <c r="E3369" s="2" t="s">
        <v>48</v>
      </c>
      <c r="F3369" s="2" t="s">
        <v>35</v>
      </c>
      <c r="G3369" s="2" t="str">
        <f aca="false">IF(AND(E3369="No",F3369="No"),"Yes","No")</f>
        <v>No</v>
      </c>
      <c r="H3369" s="2" t="str">
        <f aca="false">IF(G3369="Yes",B3369,"")</f>
        <v/>
      </c>
    </row>
    <row r="3370" customFormat="false" ht="15" hidden="false" customHeight="false" outlineLevel="0" collapsed="false">
      <c r="A3370" s="2" t="s">
        <v>8860</v>
      </c>
      <c r="B3370" s="20" t="n">
        <v>98</v>
      </c>
      <c r="C3370" s="20" t="n">
        <v>97</v>
      </c>
      <c r="D3370" s="21" t="n">
        <f aca="false">C3370/Summary!$B$4</f>
        <v>0.00646666666666667</v>
      </c>
      <c r="E3370" s="2" t="s">
        <v>48</v>
      </c>
      <c r="F3370" s="2" t="s">
        <v>35</v>
      </c>
      <c r="G3370" s="2" t="str">
        <f aca="false">IF(AND(E3370="No",F3370="No"),"Yes","No")</f>
        <v>No</v>
      </c>
      <c r="H3370" s="2" t="str">
        <f aca="false">IF(G3370="Yes",B3370,"")</f>
        <v/>
      </c>
    </row>
    <row r="3371" customFormat="false" ht="15" hidden="false" customHeight="false" outlineLevel="0" collapsed="false">
      <c r="A3371" s="2" t="s">
        <v>8861</v>
      </c>
      <c r="B3371" s="20" t="n">
        <v>98</v>
      </c>
      <c r="C3371" s="20" t="n">
        <v>97</v>
      </c>
      <c r="D3371" s="21" t="n">
        <f aca="false">C3371/Summary!$B$4</f>
        <v>0.00646666666666667</v>
      </c>
      <c r="E3371" s="2" t="s">
        <v>48</v>
      </c>
      <c r="F3371" s="2" t="s">
        <v>35</v>
      </c>
      <c r="G3371" s="2" t="str">
        <f aca="false">IF(AND(E3371="No",F3371="No"),"Yes","No")</f>
        <v>No</v>
      </c>
      <c r="H3371" s="2" t="str">
        <f aca="false">IF(G3371="Yes",B3371,"")</f>
        <v/>
      </c>
    </row>
    <row r="3372" customFormat="false" ht="15" hidden="false" customHeight="false" outlineLevel="0" collapsed="false">
      <c r="A3372" s="2" t="s">
        <v>8862</v>
      </c>
      <c r="B3372" s="20" t="n">
        <v>98</v>
      </c>
      <c r="C3372" s="20" t="n">
        <v>97</v>
      </c>
      <c r="D3372" s="21" t="n">
        <f aca="false">C3372/Summary!$B$4</f>
        <v>0.00646666666666667</v>
      </c>
      <c r="E3372" s="2" t="s">
        <v>48</v>
      </c>
      <c r="F3372" s="2" t="s">
        <v>35</v>
      </c>
      <c r="G3372" s="2" t="str">
        <f aca="false">IF(AND(E3372="No",F3372="No"),"Yes","No")</f>
        <v>No</v>
      </c>
      <c r="H3372" s="2" t="str">
        <f aca="false">IF(G3372="Yes",B3372,"")</f>
        <v/>
      </c>
    </row>
    <row r="3373" customFormat="false" ht="15" hidden="false" customHeight="false" outlineLevel="0" collapsed="false">
      <c r="A3373" s="2" t="s">
        <v>8863</v>
      </c>
      <c r="B3373" s="20" t="n">
        <v>98</v>
      </c>
      <c r="C3373" s="20" t="n">
        <v>98</v>
      </c>
      <c r="D3373" s="21" t="n">
        <f aca="false">C3373/Summary!$B$4</f>
        <v>0.00653333333333333</v>
      </c>
      <c r="E3373" s="2" t="s">
        <v>35</v>
      </c>
      <c r="F3373" s="2" t="s">
        <v>48</v>
      </c>
      <c r="G3373" s="2" t="str">
        <f aca="false">IF(AND(E3373="No",F3373="No"),"Yes","No")</f>
        <v>No</v>
      </c>
      <c r="H3373" s="2" t="str">
        <f aca="false">IF(G3373="Yes",B3373,"")</f>
        <v/>
      </c>
    </row>
    <row r="3374" customFormat="false" ht="15" hidden="false" customHeight="false" outlineLevel="0" collapsed="false">
      <c r="A3374" s="2" t="s">
        <v>8864</v>
      </c>
      <c r="B3374" s="20" t="n">
        <v>98</v>
      </c>
      <c r="C3374" s="20" t="n">
        <v>98</v>
      </c>
      <c r="D3374" s="21" t="n">
        <f aca="false">C3374/Summary!$B$4</f>
        <v>0.00653333333333333</v>
      </c>
      <c r="E3374" s="2" t="s">
        <v>48</v>
      </c>
      <c r="F3374" s="2" t="s">
        <v>48</v>
      </c>
      <c r="G3374" s="2" t="str">
        <f aca="false">IF(AND(E3374="No",F3374="No"),"Yes","No")</f>
        <v>No</v>
      </c>
      <c r="H3374" s="2" t="str">
        <f aca="false">IF(G3374="Yes",B3374,"")</f>
        <v/>
      </c>
    </row>
    <row r="3375" customFormat="false" ht="15" hidden="false" customHeight="false" outlineLevel="0" collapsed="false">
      <c r="A3375" s="2" t="s">
        <v>8865</v>
      </c>
      <c r="B3375" s="20" t="n">
        <v>98</v>
      </c>
      <c r="C3375" s="20" t="n">
        <v>97</v>
      </c>
      <c r="D3375" s="21" t="n">
        <f aca="false">C3375/Summary!$B$4</f>
        <v>0.00646666666666667</v>
      </c>
      <c r="E3375" s="2" t="s">
        <v>48</v>
      </c>
      <c r="F3375" s="2" t="s">
        <v>35</v>
      </c>
      <c r="G3375" s="2" t="str">
        <f aca="false">IF(AND(E3375="No",F3375="No"),"Yes","No")</f>
        <v>No</v>
      </c>
      <c r="H3375" s="2" t="str">
        <f aca="false">IF(G3375="Yes",B3375,"")</f>
        <v/>
      </c>
    </row>
    <row r="3376" customFormat="false" ht="15" hidden="false" customHeight="false" outlineLevel="0" collapsed="false">
      <c r="A3376" s="2" t="s">
        <v>8866</v>
      </c>
      <c r="B3376" s="20" t="n">
        <v>98</v>
      </c>
      <c r="C3376" s="20" t="n">
        <v>98</v>
      </c>
      <c r="D3376" s="21" t="n">
        <f aca="false">C3376/Summary!$B$4</f>
        <v>0.00653333333333333</v>
      </c>
      <c r="E3376" s="2" t="s">
        <v>48</v>
      </c>
      <c r="F3376" s="2" t="s">
        <v>35</v>
      </c>
      <c r="G3376" s="2" t="str">
        <f aca="false">IF(AND(E3376="No",F3376="No"),"Yes","No")</f>
        <v>No</v>
      </c>
      <c r="H3376" s="2" t="str">
        <f aca="false">IF(G3376="Yes",B3376,"")</f>
        <v/>
      </c>
    </row>
    <row r="3377" customFormat="false" ht="15" hidden="false" customHeight="false" outlineLevel="0" collapsed="false">
      <c r="A3377" s="2" t="s">
        <v>8867</v>
      </c>
      <c r="B3377" s="20" t="n">
        <v>98</v>
      </c>
      <c r="C3377" s="20" t="n">
        <v>98</v>
      </c>
      <c r="D3377" s="21" t="n">
        <f aca="false">C3377/Summary!$B$4</f>
        <v>0.00653333333333333</v>
      </c>
      <c r="E3377" s="2" t="s">
        <v>48</v>
      </c>
      <c r="F3377" s="2" t="s">
        <v>35</v>
      </c>
      <c r="G3377" s="2" t="str">
        <f aca="false">IF(AND(E3377="No",F3377="No"),"Yes","No")</f>
        <v>No</v>
      </c>
      <c r="H3377" s="2" t="str">
        <f aca="false">IF(G3377="Yes",B3377,"")</f>
        <v/>
      </c>
    </row>
    <row r="3378" customFormat="false" ht="15" hidden="false" customHeight="false" outlineLevel="0" collapsed="false">
      <c r="A3378" s="2" t="s">
        <v>8868</v>
      </c>
      <c r="B3378" s="20" t="n">
        <v>98</v>
      </c>
      <c r="C3378" s="20" t="n">
        <v>98</v>
      </c>
      <c r="D3378" s="21" t="n">
        <f aca="false">C3378/Summary!$B$4</f>
        <v>0.00653333333333333</v>
      </c>
      <c r="E3378" s="2" t="s">
        <v>48</v>
      </c>
      <c r="F3378" s="2" t="s">
        <v>35</v>
      </c>
      <c r="G3378" s="2" t="str">
        <f aca="false">IF(AND(E3378="No",F3378="No"),"Yes","No")</f>
        <v>No</v>
      </c>
      <c r="H3378" s="2" t="str">
        <f aca="false">IF(G3378="Yes",B3378,"")</f>
        <v/>
      </c>
    </row>
    <row r="3379" customFormat="false" ht="15" hidden="false" customHeight="false" outlineLevel="0" collapsed="false">
      <c r="A3379" s="2" t="s">
        <v>8869</v>
      </c>
      <c r="B3379" s="20" t="n">
        <v>98</v>
      </c>
      <c r="C3379" s="20" t="n">
        <v>98</v>
      </c>
      <c r="D3379" s="21" t="n">
        <f aca="false">C3379/Summary!$B$4</f>
        <v>0.00653333333333333</v>
      </c>
      <c r="E3379" s="2" t="s">
        <v>48</v>
      </c>
      <c r="F3379" s="2" t="s">
        <v>35</v>
      </c>
      <c r="G3379" s="2" t="str">
        <f aca="false">IF(AND(E3379="No",F3379="No"),"Yes","No")</f>
        <v>No</v>
      </c>
      <c r="H3379" s="2" t="str">
        <f aca="false">IF(G3379="Yes",B3379,"")</f>
        <v/>
      </c>
    </row>
    <row r="3380" customFormat="false" ht="15" hidden="false" customHeight="false" outlineLevel="0" collapsed="false">
      <c r="A3380" s="2" t="s">
        <v>8870</v>
      </c>
      <c r="B3380" s="20" t="n">
        <v>98</v>
      </c>
      <c r="C3380" s="20" t="n">
        <v>98</v>
      </c>
      <c r="D3380" s="21" t="n">
        <f aca="false">C3380/Summary!$B$4</f>
        <v>0.00653333333333333</v>
      </c>
      <c r="E3380" s="2" t="s">
        <v>48</v>
      </c>
      <c r="F3380" s="2" t="s">
        <v>35</v>
      </c>
      <c r="G3380" s="2" t="str">
        <f aca="false">IF(AND(E3380="No",F3380="No"),"Yes","No")</f>
        <v>No</v>
      </c>
      <c r="H3380" s="2" t="str">
        <f aca="false">IF(G3380="Yes",B3380,"")</f>
        <v/>
      </c>
    </row>
    <row r="3381" customFormat="false" ht="15" hidden="false" customHeight="false" outlineLevel="0" collapsed="false">
      <c r="A3381" s="2" t="s">
        <v>8871</v>
      </c>
      <c r="B3381" s="20" t="n">
        <v>98</v>
      </c>
      <c r="C3381" s="20" t="n">
        <v>98</v>
      </c>
      <c r="D3381" s="21" t="n">
        <f aca="false">C3381/Summary!$B$4</f>
        <v>0.00653333333333333</v>
      </c>
      <c r="E3381" s="2" t="s">
        <v>48</v>
      </c>
      <c r="F3381" s="2" t="s">
        <v>35</v>
      </c>
      <c r="G3381" s="2" t="str">
        <f aca="false">IF(AND(E3381="No",F3381="No"),"Yes","No")</f>
        <v>No</v>
      </c>
      <c r="H3381" s="2" t="str">
        <f aca="false">IF(G3381="Yes",B3381,"")</f>
        <v/>
      </c>
    </row>
    <row r="3382" customFormat="false" ht="15" hidden="false" customHeight="false" outlineLevel="0" collapsed="false">
      <c r="A3382" s="2" t="s">
        <v>8872</v>
      </c>
      <c r="B3382" s="20" t="n">
        <v>98</v>
      </c>
      <c r="C3382" s="20" t="n">
        <v>98</v>
      </c>
      <c r="D3382" s="21" t="n">
        <f aca="false">C3382/Summary!$B$4</f>
        <v>0.00653333333333333</v>
      </c>
      <c r="E3382" s="2" t="s">
        <v>48</v>
      </c>
      <c r="F3382" s="2" t="s">
        <v>48</v>
      </c>
      <c r="G3382" s="2" t="str">
        <f aca="false">IF(AND(E3382="No",F3382="No"),"Yes","No")</f>
        <v>No</v>
      </c>
      <c r="H3382" s="2" t="str">
        <f aca="false">IF(G3382="Yes",B3382,"")</f>
        <v/>
      </c>
    </row>
    <row r="3383" customFormat="false" ht="15" hidden="false" customHeight="false" outlineLevel="0" collapsed="false">
      <c r="A3383" s="2" t="s">
        <v>8873</v>
      </c>
      <c r="B3383" s="20" t="n">
        <v>98</v>
      </c>
      <c r="C3383" s="20" t="n">
        <v>98</v>
      </c>
      <c r="D3383" s="21" t="n">
        <f aca="false">C3383/Summary!$B$4</f>
        <v>0.00653333333333333</v>
      </c>
      <c r="E3383" s="2" t="s">
        <v>48</v>
      </c>
      <c r="F3383" s="2" t="s">
        <v>48</v>
      </c>
      <c r="G3383" s="2" t="str">
        <f aca="false">IF(AND(E3383="No",F3383="No"),"Yes","No")</f>
        <v>No</v>
      </c>
      <c r="H3383" s="2" t="str">
        <f aca="false">IF(G3383="Yes",B3383,"")</f>
        <v/>
      </c>
    </row>
    <row r="3384" customFormat="false" ht="15" hidden="false" customHeight="false" outlineLevel="0" collapsed="false">
      <c r="A3384" s="2" t="s">
        <v>8874</v>
      </c>
      <c r="B3384" s="20" t="n">
        <v>98</v>
      </c>
      <c r="C3384" s="20" t="n">
        <v>97</v>
      </c>
      <c r="D3384" s="21" t="n">
        <f aca="false">C3384/Summary!$B$4</f>
        <v>0.00646666666666667</v>
      </c>
      <c r="E3384" s="2" t="s">
        <v>48</v>
      </c>
      <c r="F3384" s="2" t="s">
        <v>35</v>
      </c>
      <c r="G3384" s="2" t="str">
        <f aca="false">IF(AND(E3384="No",F3384="No"),"Yes","No")</f>
        <v>No</v>
      </c>
      <c r="H3384" s="2" t="str">
        <f aca="false">IF(G3384="Yes",B3384,"")</f>
        <v/>
      </c>
    </row>
    <row r="3385" customFormat="false" ht="15" hidden="false" customHeight="false" outlineLevel="0" collapsed="false">
      <c r="A3385" s="2" t="s">
        <v>8875</v>
      </c>
      <c r="B3385" s="20" t="n">
        <v>98</v>
      </c>
      <c r="C3385" s="20" t="n">
        <v>98</v>
      </c>
      <c r="D3385" s="21" t="n">
        <f aca="false">C3385/Summary!$B$4</f>
        <v>0.00653333333333333</v>
      </c>
      <c r="E3385" s="2" t="s">
        <v>48</v>
      </c>
      <c r="F3385" s="2" t="s">
        <v>35</v>
      </c>
      <c r="G3385" s="2" t="str">
        <f aca="false">IF(AND(E3385="No",F3385="No"),"Yes","No")</f>
        <v>No</v>
      </c>
      <c r="H3385" s="2" t="str">
        <f aca="false">IF(G3385="Yes",B3385,"")</f>
        <v/>
      </c>
    </row>
    <row r="3386" customFormat="false" ht="15" hidden="false" customHeight="false" outlineLevel="0" collapsed="false">
      <c r="A3386" s="2" t="s">
        <v>8876</v>
      </c>
      <c r="B3386" s="20" t="n">
        <v>98</v>
      </c>
      <c r="C3386" s="20" t="n">
        <v>98</v>
      </c>
      <c r="D3386" s="21" t="n">
        <f aca="false">C3386/Summary!$B$4</f>
        <v>0.00653333333333333</v>
      </c>
      <c r="E3386" s="2" t="s">
        <v>48</v>
      </c>
      <c r="F3386" s="2" t="s">
        <v>35</v>
      </c>
      <c r="G3386" s="2" t="str">
        <f aca="false">IF(AND(E3386="No",F3386="No"),"Yes","No")</f>
        <v>No</v>
      </c>
      <c r="H3386" s="2" t="str">
        <f aca="false">IF(G3386="Yes",B3386,"")</f>
        <v/>
      </c>
    </row>
    <row r="3387" customFormat="false" ht="15" hidden="false" customHeight="false" outlineLevel="0" collapsed="false">
      <c r="A3387" s="2" t="s">
        <v>8877</v>
      </c>
      <c r="B3387" s="20" t="n">
        <v>98</v>
      </c>
      <c r="C3387" s="20" t="n">
        <v>97</v>
      </c>
      <c r="D3387" s="21" t="n">
        <f aca="false">C3387/Summary!$B$4</f>
        <v>0.00646666666666667</v>
      </c>
      <c r="E3387" s="2" t="s">
        <v>48</v>
      </c>
      <c r="F3387" s="2" t="s">
        <v>48</v>
      </c>
      <c r="G3387" s="2" t="str">
        <f aca="false">IF(AND(E3387="No",F3387="No"),"Yes","No")</f>
        <v>No</v>
      </c>
      <c r="H3387" s="2" t="str">
        <f aca="false">IF(G3387="Yes",B3387,"")</f>
        <v/>
      </c>
    </row>
    <row r="3388" customFormat="false" ht="15" hidden="false" customHeight="false" outlineLevel="0" collapsed="false">
      <c r="A3388" s="2" t="s">
        <v>8878</v>
      </c>
      <c r="B3388" s="20" t="n">
        <v>98</v>
      </c>
      <c r="C3388" s="20" t="n">
        <v>98</v>
      </c>
      <c r="D3388" s="21" t="n">
        <f aca="false">C3388/Summary!$B$4</f>
        <v>0.00653333333333333</v>
      </c>
      <c r="E3388" s="2" t="s">
        <v>48</v>
      </c>
      <c r="F3388" s="2" t="s">
        <v>35</v>
      </c>
      <c r="G3388" s="2" t="str">
        <f aca="false">IF(AND(E3388="No",F3388="No"),"Yes","No")</f>
        <v>No</v>
      </c>
      <c r="H3388" s="2" t="str">
        <f aca="false">IF(G3388="Yes",B3388,"")</f>
        <v/>
      </c>
    </row>
    <row r="3389" customFormat="false" ht="15" hidden="false" customHeight="false" outlineLevel="0" collapsed="false">
      <c r="A3389" s="2" t="s">
        <v>8879</v>
      </c>
      <c r="B3389" s="20" t="n">
        <v>98</v>
      </c>
      <c r="C3389" s="20" t="n">
        <v>98</v>
      </c>
      <c r="D3389" s="21" t="n">
        <f aca="false">C3389/Summary!$B$4</f>
        <v>0.00653333333333333</v>
      </c>
      <c r="E3389" s="2" t="s">
        <v>48</v>
      </c>
      <c r="F3389" s="2" t="s">
        <v>35</v>
      </c>
      <c r="G3389" s="2" t="str">
        <f aca="false">IF(AND(E3389="No",F3389="No"),"Yes","No")</f>
        <v>No</v>
      </c>
      <c r="H3389" s="2" t="str">
        <f aca="false">IF(G3389="Yes",B3389,"")</f>
        <v/>
      </c>
    </row>
    <row r="3390" customFormat="false" ht="15" hidden="false" customHeight="false" outlineLevel="0" collapsed="false">
      <c r="A3390" s="2" t="s">
        <v>8880</v>
      </c>
      <c r="B3390" s="20" t="n">
        <v>98</v>
      </c>
      <c r="C3390" s="20" t="n">
        <v>98</v>
      </c>
      <c r="D3390" s="21" t="n">
        <f aca="false">C3390/Summary!$B$4</f>
        <v>0.00653333333333333</v>
      </c>
      <c r="E3390" s="2" t="s">
        <v>48</v>
      </c>
      <c r="F3390" s="2" t="s">
        <v>48</v>
      </c>
      <c r="G3390" s="2" t="str">
        <f aca="false">IF(AND(E3390="No",F3390="No"),"Yes","No")</f>
        <v>No</v>
      </c>
      <c r="H3390" s="2" t="str">
        <f aca="false">IF(G3390="Yes",B3390,"")</f>
        <v/>
      </c>
    </row>
    <row r="3391" customFormat="false" ht="15" hidden="false" customHeight="false" outlineLevel="0" collapsed="false">
      <c r="A3391" s="2" t="s">
        <v>8881</v>
      </c>
      <c r="B3391" s="20" t="n">
        <v>98</v>
      </c>
      <c r="C3391" s="20" t="n">
        <v>97</v>
      </c>
      <c r="D3391" s="21" t="n">
        <f aca="false">C3391/Summary!$B$4</f>
        <v>0.00646666666666667</v>
      </c>
      <c r="E3391" s="2" t="s">
        <v>48</v>
      </c>
      <c r="F3391" s="2" t="s">
        <v>35</v>
      </c>
      <c r="G3391" s="2" t="str">
        <f aca="false">IF(AND(E3391="No",F3391="No"),"Yes","No")</f>
        <v>No</v>
      </c>
      <c r="H3391" s="2" t="str">
        <f aca="false">IF(G3391="Yes",B3391,"")</f>
        <v/>
      </c>
    </row>
    <row r="3392" customFormat="false" ht="15" hidden="false" customHeight="false" outlineLevel="0" collapsed="false">
      <c r="A3392" s="2" t="s">
        <v>8882</v>
      </c>
      <c r="B3392" s="20" t="n">
        <v>98</v>
      </c>
      <c r="C3392" s="20" t="n">
        <v>98</v>
      </c>
      <c r="D3392" s="21" t="n">
        <f aca="false">C3392/Summary!$B$4</f>
        <v>0.00653333333333333</v>
      </c>
      <c r="E3392" s="2" t="s">
        <v>48</v>
      </c>
      <c r="F3392" s="2" t="s">
        <v>48</v>
      </c>
      <c r="G3392" s="2" t="str">
        <f aca="false">IF(AND(E3392="No",F3392="No"),"Yes","No")</f>
        <v>No</v>
      </c>
      <c r="H3392" s="2" t="str">
        <f aca="false">IF(G3392="Yes",B3392,"")</f>
        <v/>
      </c>
    </row>
    <row r="3393" customFormat="false" ht="15" hidden="false" customHeight="false" outlineLevel="0" collapsed="false">
      <c r="A3393" s="2" t="s">
        <v>8883</v>
      </c>
      <c r="B3393" s="20" t="n">
        <v>98</v>
      </c>
      <c r="C3393" s="20" t="n">
        <v>98</v>
      </c>
      <c r="D3393" s="21" t="n">
        <f aca="false">C3393/Summary!$B$4</f>
        <v>0.00653333333333333</v>
      </c>
      <c r="E3393" s="2" t="s">
        <v>48</v>
      </c>
      <c r="F3393" s="2" t="s">
        <v>35</v>
      </c>
      <c r="G3393" s="2" t="str">
        <f aca="false">IF(AND(E3393="No",F3393="No"),"Yes","No")</f>
        <v>No</v>
      </c>
      <c r="H3393" s="2" t="str">
        <f aca="false">IF(G3393="Yes",B3393,"")</f>
        <v/>
      </c>
    </row>
    <row r="3394" customFormat="false" ht="15" hidden="false" customHeight="false" outlineLevel="0" collapsed="false">
      <c r="A3394" s="2" t="s">
        <v>8884</v>
      </c>
      <c r="B3394" s="20" t="n">
        <v>98</v>
      </c>
      <c r="C3394" s="20" t="n">
        <v>98</v>
      </c>
      <c r="D3394" s="21" t="n">
        <f aca="false">C3394/Summary!$B$4</f>
        <v>0.00653333333333333</v>
      </c>
      <c r="E3394" s="2" t="s">
        <v>48</v>
      </c>
      <c r="F3394" s="2" t="s">
        <v>35</v>
      </c>
      <c r="G3394" s="2" t="str">
        <f aca="false">IF(AND(E3394="No",F3394="No"),"Yes","No")</f>
        <v>No</v>
      </c>
      <c r="H3394" s="2" t="str">
        <f aca="false">IF(G3394="Yes",B3394,"")</f>
        <v/>
      </c>
    </row>
    <row r="3395" customFormat="false" ht="15" hidden="false" customHeight="false" outlineLevel="0" collapsed="false">
      <c r="A3395" s="2" t="s">
        <v>8885</v>
      </c>
      <c r="B3395" s="20" t="n">
        <v>98</v>
      </c>
      <c r="C3395" s="20" t="n">
        <v>98</v>
      </c>
      <c r="D3395" s="21" t="n">
        <f aca="false">C3395/Summary!$B$4</f>
        <v>0.00653333333333333</v>
      </c>
      <c r="E3395" s="2" t="s">
        <v>48</v>
      </c>
      <c r="F3395" s="2" t="s">
        <v>35</v>
      </c>
      <c r="G3395" s="2" t="str">
        <f aca="false">IF(AND(E3395="No",F3395="No"),"Yes","No")</f>
        <v>No</v>
      </c>
      <c r="H3395" s="2" t="str">
        <f aca="false">IF(G3395="Yes",B3395,"")</f>
        <v/>
      </c>
    </row>
    <row r="3396" customFormat="false" ht="15" hidden="false" customHeight="false" outlineLevel="0" collapsed="false">
      <c r="A3396" s="2" t="s">
        <v>8886</v>
      </c>
      <c r="B3396" s="20" t="n">
        <v>98</v>
      </c>
      <c r="C3396" s="20" t="n">
        <v>97</v>
      </c>
      <c r="D3396" s="21" t="n">
        <f aca="false">C3396/Summary!$B$4</f>
        <v>0.00646666666666667</v>
      </c>
      <c r="E3396" s="2" t="s">
        <v>48</v>
      </c>
      <c r="F3396" s="2" t="s">
        <v>35</v>
      </c>
      <c r="G3396" s="2" t="str">
        <f aca="false">IF(AND(E3396="No",F3396="No"),"Yes","No")</f>
        <v>No</v>
      </c>
      <c r="H3396" s="2" t="str">
        <f aca="false">IF(G3396="Yes",B3396,"")</f>
        <v/>
      </c>
    </row>
    <row r="3397" customFormat="false" ht="15" hidden="false" customHeight="false" outlineLevel="0" collapsed="false">
      <c r="A3397" s="2" t="s">
        <v>8887</v>
      </c>
      <c r="B3397" s="20" t="n">
        <v>98</v>
      </c>
      <c r="C3397" s="20" t="n">
        <v>97</v>
      </c>
      <c r="D3397" s="21" t="n">
        <f aca="false">C3397/Summary!$B$4</f>
        <v>0.00646666666666667</v>
      </c>
      <c r="E3397" s="2" t="s">
        <v>48</v>
      </c>
      <c r="F3397" s="2" t="s">
        <v>35</v>
      </c>
      <c r="G3397" s="2" t="str">
        <f aca="false">IF(AND(E3397="No",F3397="No"),"Yes","No")</f>
        <v>No</v>
      </c>
      <c r="H3397" s="2" t="str">
        <f aca="false">IF(G3397="Yes",B3397,"")</f>
        <v/>
      </c>
    </row>
    <row r="3398" customFormat="false" ht="15" hidden="false" customHeight="false" outlineLevel="0" collapsed="false">
      <c r="A3398" s="2" t="s">
        <v>8888</v>
      </c>
      <c r="B3398" s="20" t="n">
        <v>98</v>
      </c>
      <c r="C3398" s="20" t="n">
        <v>97</v>
      </c>
      <c r="D3398" s="21" t="n">
        <f aca="false">C3398/Summary!$B$4</f>
        <v>0.00646666666666667</v>
      </c>
      <c r="E3398" s="2" t="s">
        <v>48</v>
      </c>
      <c r="F3398" s="2" t="s">
        <v>35</v>
      </c>
      <c r="G3398" s="2" t="str">
        <f aca="false">IF(AND(E3398="No",F3398="No"),"Yes","No")</f>
        <v>No</v>
      </c>
      <c r="H3398" s="2" t="str">
        <f aca="false">IF(G3398="Yes",B3398,"")</f>
        <v/>
      </c>
    </row>
    <row r="3399" customFormat="false" ht="15" hidden="false" customHeight="false" outlineLevel="0" collapsed="false">
      <c r="A3399" s="2" t="s">
        <v>8889</v>
      </c>
      <c r="B3399" s="20" t="n">
        <v>98</v>
      </c>
      <c r="C3399" s="20" t="n">
        <v>98</v>
      </c>
      <c r="D3399" s="21" t="n">
        <f aca="false">C3399/Summary!$B$4</f>
        <v>0.00653333333333333</v>
      </c>
      <c r="E3399" s="2" t="s">
        <v>48</v>
      </c>
      <c r="F3399" s="2" t="s">
        <v>48</v>
      </c>
      <c r="G3399" s="2" t="str">
        <f aca="false">IF(AND(E3399="No",F3399="No"),"Yes","No")</f>
        <v>No</v>
      </c>
      <c r="H3399" s="2" t="str">
        <f aca="false">IF(G3399="Yes",B3399,"")</f>
        <v/>
      </c>
    </row>
    <row r="3400" customFormat="false" ht="15" hidden="false" customHeight="false" outlineLevel="0" collapsed="false">
      <c r="A3400" s="2" t="s">
        <v>8890</v>
      </c>
      <c r="B3400" s="20" t="n">
        <v>98</v>
      </c>
      <c r="C3400" s="20" t="n">
        <v>97</v>
      </c>
      <c r="D3400" s="21" t="n">
        <f aca="false">C3400/Summary!$B$4</f>
        <v>0.00646666666666667</v>
      </c>
      <c r="E3400" s="2" t="s">
        <v>48</v>
      </c>
      <c r="F3400" s="2" t="s">
        <v>35</v>
      </c>
      <c r="G3400" s="2" t="str">
        <f aca="false">IF(AND(E3400="No",F3400="No"),"Yes","No")</f>
        <v>No</v>
      </c>
      <c r="H3400" s="2" t="str">
        <f aca="false">IF(G3400="Yes",B3400,"")</f>
        <v/>
      </c>
    </row>
    <row r="3401" customFormat="false" ht="15" hidden="false" customHeight="false" outlineLevel="0" collapsed="false">
      <c r="A3401" s="2" t="s">
        <v>8891</v>
      </c>
      <c r="B3401" s="20" t="n">
        <v>98</v>
      </c>
      <c r="C3401" s="20" t="n">
        <v>98</v>
      </c>
      <c r="D3401" s="21" t="n">
        <f aca="false">C3401/Summary!$B$4</f>
        <v>0.00653333333333333</v>
      </c>
      <c r="E3401" s="2" t="s">
        <v>48</v>
      </c>
      <c r="F3401" s="2" t="s">
        <v>35</v>
      </c>
      <c r="G3401" s="2" t="str">
        <f aca="false">IF(AND(E3401="No",F3401="No"),"Yes","No")</f>
        <v>No</v>
      </c>
      <c r="H3401" s="2" t="str">
        <f aca="false">IF(G3401="Yes",B3401,"")</f>
        <v/>
      </c>
    </row>
    <row r="3402" customFormat="false" ht="15" hidden="false" customHeight="false" outlineLevel="0" collapsed="false">
      <c r="A3402" s="2" t="s">
        <v>8892</v>
      </c>
      <c r="B3402" s="20" t="n">
        <v>98</v>
      </c>
      <c r="C3402" s="20" t="n">
        <v>98</v>
      </c>
      <c r="D3402" s="21" t="n">
        <f aca="false">C3402/Summary!$B$4</f>
        <v>0.00653333333333333</v>
      </c>
      <c r="E3402" s="2" t="s">
        <v>35</v>
      </c>
      <c r="F3402" s="2" t="s">
        <v>48</v>
      </c>
      <c r="G3402" s="2" t="str">
        <f aca="false">IF(AND(E3402="No",F3402="No"),"Yes","No")</f>
        <v>No</v>
      </c>
      <c r="H3402" s="2" t="str">
        <f aca="false">IF(G3402="Yes",B3402,"")</f>
        <v/>
      </c>
    </row>
    <row r="3403" customFormat="false" ht="15" hidden="false" customHeight="false" outlineLevel="0" collapsed="false">
      <c r="A3403" s="2" t="s">
        <v>8893</v>
      </c>
      <c r="B3403" s="20" t="n">
        <v>98</v>
      </c>
      <c r="C3403" s="20" t="n">
        <v>98</v>
      </c>
      <c r="D3403" s="21" t="n">
        <f aca="false">C3403/Summary!$B$4</f>
        <v>0.00653333333333333</v>
      </c>
      <c r="E3403" s="2" t="s">
        <v>48</v>
      </c>
      <c r="F3403" s="2" t="s">
        <v>35</v>
      </c>
      <c r="G3403" s="2" t="str">
        <f aca="false">IF(AND(E3403="No",F3403="No"),"Yes","No")</f>
        <v>No</v>
      </c>
      <c r="H3403" s="2" t="str">
        <f aca="false">IF(G3403="Yes",B3403,"")</f>
        <v/>
      </c>
    </row>
    <row r="3404" customFormat="false" ht="15" hidden="false" customHeight="false" outlineLevel="0" collapsed="false">
      <c r="A3404" s="2" t="s">
        <v>8894</v>
      </c>
      <c r="B3404" s="20" t="n">
        <v>98</v>
      </c>
      <c r="C3404" s="20" t="n">
        <v>98</v>
      </c>
      <c r="D3404" s="21" t="n">
        <f aca="false">C3404/Summary!$B$4</f>
        <v>0.00653333333333333</v>
      </c>
      <c r="E3404" s="2" t="s">
        <v>48</v>
      </c>
      <c r="F3404" s="2" t="s">
        <v>35</v>
      </c>
      <c r="G3404" s="2" t="str">
        <f aca="false">IF(AND(E3404="No",F3404="No"),"Yes","No")</f>
        <v>No</v>
      </c>
      <c r="H3404" s="2" t="str">
        <f aca="false">IF(G3404="Yes",B3404,"")</f>
        <v/>
      </c>
    </row>
    <row r="3405" customFormat="false" ht="15" hidden="false" customHeight="false" outlineLevel="0" collapsed="false">
      <c r="A3405" s="2" t="s">
        <v>8895</v>
      </c>
      <c r="B3405" s="20" t="n">
        <v>98</v>
      </c>
      <c r="C3405" s="20" t="n">
        <v>98</v>
      </c>
      <c r="D3405" s="21" t="n">
        <f aca="false">C3405/Summary!$B$4</f>
        <v>0.00653333333333333</v>
      </c>
      <c r="E3405" s="2" t="s">
        <v>48</v>
      </c>
      <c r="F3405" s="2" t="s">
        <v>48</v>
      </c>
      <c r="G3405" s="2" t="str">
        <f aca="false">IF(AND(E3405="No",F3405="No"),"Yes","No")</f>
        <v>No</v>
      </c>
      <c r="H3405" s="2" t="str">
        <f aca="false">IF(G3405="Yes",B3405,"")</f>
        <v/>
      </c>
    </row>
    <row r="3406" customFormat="false" ht="15" hidden="false" customHeight="false" outlineLevel="0" collapsed="false">
      <c r="A3406" s="2" t="s">
        <v>8896</v>
      </c>
      <c r="B3406" s="20" t="n">
        <v>98</v>
      </c>
      <c r="C3406" s="20" t="n">
        <v>98</v>
      </c>
      <c r="D3406" s="21" t="n">
        <f aca="false">C3406/Summary!$B$4</f>
        <v>0.00653333333333333</v>
      </c>
      <c r="E3406" s="2" t="s">
        <v>48</v>
      </c>
      <c r="F3406" s="2" t="s">
        <v>35</v>
      </c>
      <c r="G3406" s="2" t="str">
        <f aca="false">IF(AND(E3406="No",F3406="No"),"Yes","No")</f>
        <v>No</v>
      </c>
      <c r="H3406" s="2" t="str">
        <f aca="false">IF(G3406="Yes",B3406,"")</f>
        <v/>
      </c>
    </row>
    <row r="3407" customFormat="false" ht="15" hidden="false" customHeight="false" outlineLevel="0" collapsed="false">
      <c r="A3407" s="2" t="s">
        <v>8897</v>
      </c>
      <c r="B3407" s="20" t="n">
        <v>98</v>
      </c>
      <c r="C3407" s="20" t="n">
        <v>92</v>
      </c>
      <c r="D3407" s="21" t="n">
        <f aca="false">C3407/Summary!$B$4</f>
        <v>0.00613333333333333</v>
      </c>
      <c r="E3407" s="2" t="s">
        <v>35</v>
      </c>
      <c r="F3407" s="2" t="s">
        <v>48</v>
      </c>
      <c r="G3407" s="2" t="str">
        <f aca="false">IF(AND(E3407="No",F3407="No"),"Yes","No")</f>
        <v>No</v>
      </c>
      <c r="H3407" s="2" t="str">
        <f aca="false">IF(G3407="Yes",B3407,"")</f>
        <v/>
      </c>
    </row>
    <row r="3408" customFormat="false" ht="15" hidden="false" customHeight="false" outlineLevel="0" collapsed="false">
      <c r="A3408" s="2" t="s">
        <v>8898</v>
      </c>
      <c r="B3408" s="20" t="n">
        <v>98</v>
      </c>
      <c r="C3408" s="20" t="n">
        <v>98</v>
      </c>
      <c r="D3408" s="21" t="n">
        <f aca="false">C3408/Summary!$B$4</f>
        <v>0.00653333333333333</v>
      </c>
      <c r="E3408" s="2" t="s">
        <v>48</v>
      </c>
      <c r="F3408" s="2" t="s">
        <v>35</v>
      </c>
      <c r="G3408" s="2" t="str">
        <f aca="false">IF(AND(E3408="No",F3408="No"),"Yes","No")</f>
        <v>No</v>
      </c>
      <c r="H3408" s="2" t="str">
        <f aca="false">IF(G3408="Yes",B3408,"")</f>
        <v/>
      </c>
    </row>
    <row r="3409" customFormat="false" ht="15" hidden="false" customHeight="false" outlineLevel="0" collapsed="false">
      <c r="A3409" s="2" t="s">
        <v>8899</v>
      </c>
      <c r="B3409" s="20" t="n">
        <v>98</v>
      </c>
      <c r="C3409" s="20" t="n">
        <v>98</v>
      </c>
      <c r="D3409" s="21" t="n">
        <f aca="false">C3409/Summary!$B$4</f>
        <v>0.00653333333333333</v>
      </c>
      <c r="E3409" s="2" t="s">
        <v>48</v>
      </c>
      <c r="F3409" s="2" t="s">
        <v>48</v>
      </c>
      <c r="G3409" s="2" t="str">
        <f aca="false">IF(AND(E3409="No",F3409="No"),"Yes","No")</f>
        <v>No</v>
      </c>
      <c r="H3409" s="2" t="str">
        <f aca="false">IF(G3409="Yes",B3409,"")</f>
        <v/>
      </c>
    </row>
    <row r="3410" customFormat="false" ht="15" hidden="false" customHeight="false" outlineLevel="0" collapsed="false">
      <c r="A3410" s="2" t="s">
        <v>8900</v>
      </c>
      <c r="B3410" s="20" t="n">
        <v>98</v>
      </c>
      <c r="C3410" s="20" t="n">
        <v>98</v>
      </c>
      <c r="D3410" s="21" t="n">
        <f aca="false">C3410/Summary!$B$4</f>
        <v>0.00653333333333333</v>
      </c>
      <c r="E3410" s="2" t="s">
        <v>48</v>
      </c>
      <c r="F3410" s="2" t="s">
        <v>35</v>
      </c>
      <c r="G3410" s="2" t="str">
        <f aca="false">IF(AND(E3410="No",F3410="No"),"Yes","No")</f>
        <v>No</v>
      </c>
      <c r="H3410" s="2" t="str">
        <f aca="false">IF(G3410="Yes",B3410,"")</f>
        <v/>
      </c>
    </row>
    <row r="3411" customFormat="false" ht="15" hidden="false" customHeight="false" outlineLevel="0" collapsed="false">
      <c r="A3411" s="2" t="s">
        <v>8901</v>
      </c>
      <c r="B3411" s="20" t="n">
        <v>98</v>
      </c>
      <c r="C3411" s="20" t="n">
        <v>98</v>
      </c>
      <c r="D3411" s="21" t="n">
        <f aca="false">C3411/Summary!$B$4</f>
        <v>0.00653333333333333</v>
      </c>
      <c r="E3411" s="2" t="s">
        <v>48</v>
      </c>
      <c r="F3411" s="2" t="s">
        <v>48</v>
      </c>
      <c r="G3411" s="2" t="str">
        <f aca="false">IF(AND(E3411="No",F3411="No"),"Yes","No")</f>
        <v>No</v>
      </c>
      <c r="H3411" s="2" t="str">
        <f aca="false">IF(G3411="Yes",B3411,"")</f>
        <v/>
      </c>
    </row>
    <row r="3412" customFormat="false" ht="15" hidden="false" customHeight="false" outlineLevel="0" collapsed="false">
      <c r="A3412" s="2" t="s">
        <v>8902</v>
      </c>
      <c r="B3412" s="20" t="n">
        <v>98</v>
      </c>
      <c r="C3412" s="20" t="n">
        <v>98</v>
      </c>
      <c r="D3412" s="21" t="n">
        <f aca="false">C3412/Summary!$B$4</f>
        <v>0.00653333333333333</v>
      </c>
      <c r="E3412" s="2" t="s">
        <v>48</v>
      </c>
      <c r="F3412" s="2" t="s">
        <v>48</v>
      </c>
      <c r="G3412" s="2" t="str">
        <f aca="false">IF(AND(E3412="No",F3412="No"),"Yes","No")</f>
        <v>No</v>
      </c>
      <c r="H3412" s="2" t="str">
        <f aca="false">IF(G3412="Yes",B3412,"")</f>
        <v/>
      </c>
    </row>
    <row r="3413" customFormat="false" ht="15" hidden="false" customHeight="false" outlineLevel="0" collapsed="false">
      <c r="A3413" s="2" t="s">
        <v>8903</v>
      </c>
      <c r="B3413" s="20" t="n">
        <v>98</v>
      </c>
      <c r="C3413" s="20" t="n">
        <v>97</v>
      </c>
      <c r="D3413" s="21" t="n">
        <f aca="false">C3413/Summary!$B$4</f>
        <v>0.00646666666666667</v>
      </c>
      <c r="E3413" s="2" t="s">
        <v>48</v>
      </c>
      <c r="F3413" s="2" t="s">
        <v>35</v>
      </c>
      <c r="G3413" s="2" t="str">
        <f aca="false">IF(AND(E3413="No",F3413="No"),"Yes","No")</f>
        <v>No</v>
      </c>
      <c r="H3413" s="2" t="str">
        <f aca="false">IF(G3413="Yes",B3413,"")</f>
        <v/>
      </c>
    </row>
    <row r="3414" customFormat="false" ht="15" hidden="false" customHeight="false" outlineLevel="0" collapsed="false">
      <c r="A3414" s="2" t="s">
        <v>8904</v>
      </c>
      <c r="B3414" s="20" t="n">
        <v>98</v>
      </c>
      <c r="C3414" s="20" t="n">
        <v>97</v>
      </c>
      <c r="D3414" s="21" t="n">
        <f aca="false">C3414/Summary!$B$4</f>
        <v>0.00646666666666667</v>
      </c>
      <c r="E3414" s="2" t="s">
        <v>48</v>
      </c>
      <c r="F3414" s="2" t="s">
        <v>35</v>
      </c>
      <c r="G3414" s="2" t="str">
        <f aca="false">IF(AND(E3414="No",F3414="No"),"Yes","No")</f>
        <v>No</v>
      </c>
      <c r="H3414" s="2" t="str">
        <f aca="false">IF(G3414="Yes",B3414,"")</f>
        <v/>
      </c>
    </row>
    <row r="3415" customFormat="false" ht="15" hidden="false" customHeight="false" outlineLevel="0" collapsed="false">
      <c r="A3415" s="2" t="s">
        <v>8905</v>
      </c>
      <c r="B3415" s="20" t="n">
        <v>98</v>
      </c>
      <c r="C3415" s="20" t="n">
        <v>98</v>
      </c>
      <c r="D3415" s="21" t="n">
        <f aca="false">C3415/Summary!$B$4</f>
        <v>0.00653333333333333</v>
      </c>
      <c r="E3415" s="2" t="s">
        <v>48</v>
      </c>
      <c r="F3415" s="2" t="s">
        <v>35</v>
      </c>
      <c r="G3415" s="2" t="str">
        <f aca="false">IF(AND(E3415="No",F3415="No"),"Yes","No")</f>
        <v>No</v>
      </c>
      <c r="H3415" s="2" t="str">
        <f aca="false">IF(G3415="Yes",B3415,"")</f>
        <v/>
      </c>
    </row>
    <row r="3416" customFormat="false" ht="15" hidden="false" customHeight="false" outlineLevel="0" collapsed="false">
      <c r="A3416" s="2" t="s">
        <v>8906</v>
      </c>
      <c r="B3416" s="20" t="n">
        <v>98</v>
      </c>
      <c r="C3416" s="20" t="n">
        <v>98</v>
      </c>
      <c r="D3416" s="21" t="n">
        <f aca="false">C3416/Summary!$B$4</f>
        <v>0.00653333333333333</v>
      </c>
      <c r="E3416" s="2" t="s">
        <v>48</v>
      </c>
      <c r="F3416" s="2" t="s">
        <v>35</v>
      </c>
      <c r="G3416" s="2" t="str">
        <f aca="false">IF(AND(E3416="No",F3416="No"),"Yes","No")</f>
        <v>No</v>
      </c>
      <c r="H3416" s="2" t="str">
        <f aca="false">IF(G3416="Yes",B3416,"")</f>
        <v/>
      </c>
    </row>
    <row r="3417" customFormat="false" ht="15" hidden="false" customHeight="false" outlineLevel="0" collapsed="false">
      <c r="A3417" s="2" t="s">
        <v>8907</v>
      </c>
      <c r="B3417" s="20" t="n">
        <v>98</v>
      </c>
      <c r="C3417" s="20" t="n">
        <v>98</v>
      </c>
      <c r="D3417" s="21" t="n">
        <f aca="false">C3417/Summary!$B$4</f>
        <v>0.00653333333333333</v>
      </c>
      <c r="E3417" s="2" t="s">
        <v>35</v>
      </c>
      <c r="F3417" s="2" t="s">
        <v>48</v>
      </c>
      <c r="G3417" s="2" t="str">
        <f aca="false">IF(AND(E3417="No",F3417="No"),"Yes","No")</f>
        <v>No</v>
      </c>
      <c r="H3417" s="2" t="str">
        <f aca="false">IF(G3417="Yes",B3417,"")</f>
        <v/>
      </c>
    </row>
    <row r="3418" customFormat="false" ht="15" hidden="false" customHeight="false" outlineLevel="0" collapsed="false">
      <c r="A3418" s="2" t="s">
        <v>8908</v>
      </c>
      <c r="B3418" s="20" t="n">
        <v>98</v>
      </c>
      <c r="C3418" s="20" t="n">
        <v>97</v>
      </c>
      <c r="D3418" s="21" t="n">
        <f aca="false">C3418/Summary!$B$4</f>
        <v>0.00646666666666667</v>
      </c>
      <c r="E3418" s="2" t="s">
        <v>48</v>
      </c>
      <c r="F3418" s="2" t="s">
        <v>35</v>
      </c>
      <c r="G3418" s="2" t="str">
        <f aca="false">IF(AND(E3418="No",F3418="No"),"Yes","No")</f>
        <v>No</v>
      </c>
      <c r="H3418" s="2" t="str">
        <f aca="false">IF(G3418="Yes",B3418,"")</f>
        <v/>
      </c>
    </row>
    <row r="3419" customFormat="false" ht="15" hidden="false" customHeight="false" outlineLevel="0" collapsed="false">
      <c r="A3419" s="2" t="s">
        <v>8909</v>
      </c>
      <c r="B3419" s="20" t="n">
        <v>98</v>
      </c>
      <c r="C3419" s="20" t="n">
        <v>98</v>
      </c>
      <c r="D3419" s="21" t="n">
        <f aca="false">C3419/Summary!$B$4</f>
        <v>0.00653333333333333</v>
      </c>
      <c r="E3419" s="2" t="s">
        <v>48</v>
      </c>
      <c r="F3419" s="2" t="s">
        <v>35</v>
      </c>
      <c r="G3419" s="2" t="str">
        <f aca="false">IF(AND(E3419="No",F3419="No"),"Yes","No")</f>
        <v>No</v>
      </c>
      <c r="H3419" s="2" t="str">
        <f aca="false">IF(G3419="Yes",B3419,"")</f>
        <v/>
      </c>
    </row>
    <row r="3420" customFormat="false" ht="15" hidden="false" customHeight="false" outlineLevel="0" collapsed="false">
      <c r="A3420" s="2" t="s">
        <v>8910</v>
      </c>
      <c r="B3420" s="20" t="n">
        <v>98</v>
      </c>
      <c r="C3420" s="20" t="n">
        <v>98</v>
      </c>
      <c r="D3420" s="21" t="n">
        <f aca="false">C3420/Summary!$B$4</f>
        <v>0.00653333333333333</v>
      </c>
      <c r="E3420" s="2" t="s">
        <v>48</v>
      </c>
      <c r="F3420" s="2" t="s">
        <v>35</v>
      </c>
      <c r="G3420" s="2" t="str">
        <f aca="false">IF(AND(E3420="No",F3420="No"),"Yes","No")</f>
        <v>No</v>
      </c>
      <c r="H3420" s="2" t="str">
        <f aca="false">IF(G3420="Yes",B3420,"")</f>
        <v/>
      </c>
    </row>
    <row r="3421" customFormat="false" ht="15" hidden="false" customHeight="false" outlineLevel="0" collapsed="false">
      <c r="A3421" s="2" t="s">
        <v>8911</v>
      </c>
      <c r="B3421" s="20" t="n">
        <v>98</v>
      </c>
      <c r="C3421" s="20" t="n">
        <v>98</v>
      </c>
      <c r="D3421" s="21" t="n">
        <f aca="false">C3421/Summary!$B$4</f>
        <v>0.00653333333333333</v>
      </c>
      <c r="E3421" s="2" t="s">
        <v>48</v>
      </c>
      <c r="F3421" s="2" t="s">
        <v>35</v>
      </c>
      <c r="G3421" s="2" t="str">
        <f aca="false">IF(AND(E3421="No",F3421="No"),"Yes","No")</f>
        <v>No</v>
      </c>
      <c r="H3421" s="2" t="str">
        <f aca="false">IF(G3421="Yes",B3421,"")</f>
        <v/>
      </c>
    </row>
    <row r="3422" customFormat="false" ht="15" hidden="false" customHeight="false" outlineLevel="0" collapsed="false">
      <c r="A3422" s="2" t="s">
        <v>8912</v>
      </c>
      <c r="B3422" s="20" t="n">
        <v>98</v>
      </c>
      <c r="C3422" s="20" t="n">
        <v>96</v>
      </c>
      <c r="D3422" s="21" t="n">
        <f aca="false">C3422/Summary!$B$4</f>
        <v>0.0064</v>
      </c>
      <c r="E3422" s="2" t="s">
        <v>48</v>
      </c>
      <c r="F3422" s="2" t="s">
        <v>35</v>
      </c>
      <c r="G3422" s="2" t="str">
        <f aca="false">IF(AND(E3422="No",F3422="No"),"Yes","No")</f>
        <v>No</v>
      </c>
      <c r="H3422" s="2" t="str">
        <f aca="false">IF(G3422="Yes",B3422,"")</f>
        <v/>
      </c>
    </row>
    <row r="3423" customFormat="false" ht="15" hidden="false" customHeight="false" outlineLevel="0" collapsed="false">
      <c r="A3423" s="2" t="s">
        <v>8913</v>
      </c>
      <c r="B3423" s="20" t="n">
        <v>98</v>
      </c>
      <c r="C3423" s="20" t="n">
        <v>98</v>
      </c>
      <c r="D3423" s="21" t="n">
        <f aca="false">C3423/Summary!$B$4</f>
        <v>0.00653333333333333</v>
      </c>
      <c r="E3423" s="2" t="s">
        <v>48</v>
      </c>
      <c r="F3423" s="2" t="s">
        <v>35</v>
      </c>
      <c r="G3423" s="2" t="str">
        <f aca="false">IF(AND(E3423="No",F3423="No"),"Yes","No")</f>
        <v>No</v>
      </c>
      <c r="H3423" s="2" t="str">
        <f aca="false">IF(G3423="Yes",B3423,"")</f>
        <v/>
      </c>
    </row>
    <row r="3424" customFormat="false" ht="15" hidden="false" customHeight="false" outlineLevel="0" collapsed="false">
      <c r="A3424" s="2" t="s">
        <v>8914</v>
      </c>
      <c r="B3424" s="20" t="n">
        <v>98</v>
      </c>
      <c r="C3424" s="20" t="n">
        <v>98</v>
      </c>
      <c r="D3424" s="21" t="n">
        <f aca="false">C3424/Summary!$B$4</f>
        <v>0.00653333333333333</v>
      </c>
      <c r="E3424" s="2" t="s">
        <v>48</v>
      </c>
      <c r="F3424" s="2" t="s">
        <v>35</v>
      </c>
      <c r="G3424" s="2" t="str">
        <f aca="false">IF(AND(E3424="No",F3424="No"),"Yes","No")</f>
        <v>No</v>
      </c>
      <c r="H3424" s="2" t="str">
        <f aca="false">IF(G3424="Yes",B3424,"")</f>
        <v/>
      </c>
    </row>
    <row r="3425" customFormat="false" ht="15" hidden="false" customHeight="false" outlineLevel="0" collapsed="false">
      <c r="A3425" s="2" t="s">
        <v>8915</v>
      </c>
      <c r="B3425" s="20" t="n">
        <v>98</v>
      </c>
      <c r="C3425" s="20" t="n">
        <v>98</v>
      </c>
      <c r="D3425" s="21" t="n">
        <f aca="false">C3425/Summary!$B$4</f>
        <v>0.00653333333333333</v>
      </c>
      <c r="E3425" s="2" t="s">
        <v>48</v>
      </c>
      <c r="F3425" s="2" t="s">
        <v>48</v>
      </c>
      <c r="G3425" s="2" t="str">
        <f aca="false">IF(AND(E3425="No",F3425="No"),"Yes","No")</f>
        <v>No</v>
      </c>
      <c r="H3425" s="2" t="str">
        <f aca="false">IF(G3425="Yes",B3425,"")</f>
        <v/>
      </c>
    </row>
    <row r="3426" customFormat="false" ht="15" hidden="false" customHeight="false" outlineLevel="0" collapsed="false">
      <c r="A3426" s="2" t="s">
        <v>8916</v>
      </c>
      <c r="B3426" s="20" t="n">
        <v>98</v>
      </c>
      <c r="C3426" s="20" t="n">
        <v>97</v>
      </c>
      <c r="D3426" s="21" t="n">
        <f aca="false">C3426/Summary!$B$4</f>
        <v>0.00646666666666667</v>
      </c>
      <c r="E3426" s="2" t="s">
        <v>48</v>
      </c>
      <c r="F3426" s="2" t="s">
        <v>35</v>
      </c>
      <c r="G3426" s="2" t="str">
        <f aca="false">IF(AND(E3426="No",F3426="No"),"Yes","No")</f>
        <v>No</v>
      </c>
      <c r="H3426" s="2" t="str">
        <f aca="false">IF(G3426="Yes",B3426,"")</f>
        <v/>
      </c>
    </row>
    <row r="3427" customFormat="false" ht="15" hidden="false" customHeight="false" outlineLevel="0" collapsed="false">
      <c r="A3427" s="2" t="s">
        <v>8917</v>
      </c>
      <c r="B3427" s="20" t="n">
        <v>98</v>
      </c>
      <c r="C3427" s="20" t="n">
        <v>98</v>
      </c>
      <c r="D3427" s="21" t="n">
        <f aca="false">C3427/Summary!$B$4</f>
        <v>0.00653333333333333</v>
      </c>
      <c r="E3427" s="2" t="s">
        <v>48</v>
      </c>
      <c r="F3427" s="2" t="s">
        <v>35</v>
      </c>
      <c r="G3427" s="2" t="str">
        <f aca="false">IF(AND(E3427="No",F3427="No"),"Yes","No")</f>
        <v>No</v>
      </c>
      <c r="H3427" s="2" t="str">
        <f aca="false">IF(G3427="Yes",B3427,"")</f>
        <v/>
      </c>
    </row>
    <row r="3428" customFormat="false" ht="15" hidden="false" customHeight="false" outlineLevel="0" collapsed="false">
      <c r="A3428" s="2" t="s">
        <v>8918</v>
      </c>
      <c r="B3428" s="20" t="n">
        <v>98</v>
      </c>
      <c r="C3428" s="20" t="n">
        <v>98</v>
      </c>
      <c r="D3428" s="21" t="n">
        <f aca="false">C3428/Summary!$B$4</f>
        <v>0.00653333333333333</v>
      </c>
      <c r="E3428" s="2" t="s">
        <v>48</v>
      </c>
      <c r="F3428" s="2" t="s">
        <v>35</v>
      </c>
      <c r="G3428" s="2" t="str">
        <f aca="false">IF(AND(E3428="No",F3428="No"),"Yes","No")</f>
        <v>No</v>
      </c>
      <c r="H3428" s="2" t="str">
        <f aca="false">IF(G3428="Yes",B3428,"")</f>
        <v/>
      </c>
    </row>
    <row r="3429" customFormat="false" ht="15" hidden="false" customHeight="false" outlineLevel="0" collapsed="false">
      <c r="A3429" s="2" t="s">
        <v>8919</v>
      </c>
      <c r="B3429" s="20" t="n">
        <v>98</v>
      </c>
      <c r="C3429" s="20" t="n">
        <v>98</v>
      </c>
      <c r="D3429" s="21" t="n">
        <f aca="false">C3429/Summary!$B$4</f>
        <v>0.00653333333333333</v>
      </c>
      <c r="E3429" s="2" t="s">
        <v>48</v>
      </c>
      <c r="F3429" s="2" t="s">
        <v>35</v>
      </c>
      <c r="G3429" s="2" t="str">
        <f aca="false">IF(AND(E3429="No",F3429="No"),"Yes","No")</f>
        <v>No</v>
      </c>
      <c r="H3429" s="2" t="str">
        <f aca="false">IF(G3429="Yes",B3429,"")</f>
        <v/>
      </c>
    </row>
    <row r="3430" customFormat="false" ht="15" hidden="false" customHeight="false" outlineLevel="0" collapsed="false">
      <c r="A3430" s="2" t="s">
        <v>8920</v>
      </c>
      <c r="B3430" s="20" t="n">
        <v>98</v>
      </c>
      <c r="C3430" s="20" t="n">
        <v>97</v>
      </c>
      <c r="D3430" s="21" t="n">
        <f aca="false">C3430/Summary!$B$4</f>
        <v>0.00646666666666667</v>
      </c>
      <c r="E3430" s="2" t="s">
        <v>35</v>
      </c>
      <c r="F3430" s="2" t="s">
        <v>48</v>
      </c>
      <c r="G3430" s="2" t="str">
        <f aca="false">IF(AND(E3430="No",F3430="No"),"Yes","No")</f>
        <v>No</v>
      </c>
      <c r="H3430" s="2" t="str">
        <f aca="false">IF(G3430="Yes",B3430,"")</f>
        <v/>
      </c>
    </row>
    <row r="3431" customFormat="false" ht="15" hidden="false" customHeight="false" outlineLevel="0" collapsed="false">
      <c r="A3431" s="2" t="s">
        <v>8921</v>
      </c>
      <c r="B3431" s="20" t="n">
        <v>98</v>
      </c>
      <c r="C3431" s="20" t="n">
        <v>98</v>
      </c>
      <c r="D3431" s="21" t="n">
        <f aca="false">C3431/Summary!$B$4</f>
        <v>0.00653333333333333</v>
      </c>
      <c r="E3431" s="2" t="s">
        <v>35</v>
      </c>
      <c r="F3431" s="2" t="s">
        <v>48</v>
      </c>
      <c r="G3431" s="2" t="str">
        <f aca="false">IF(AND(E3431="No",F3431="No"),"Yes","No")</f>
        <v>No</v>
      </c>
      <c r="H3431" s="2" t="str">
        <f aca="false">IF(G3431="Yes",B3431,"")</f>
        <v/>
      </c>
    </row>
    <row r="3432" customFormat="false" ht="15" hidden="false" customHeight="false" outlineLevel="0" collapsed="false">
      <c r="A3432" s="2" t="s">
        <v>8922</v>
      </c>
      <c r="B3432" s="20" t="n">
        <v>98</v>
      </c>
      <c r="C3432" s="20" t="n">
        <v>98</v>
      </c>
      <c r="D3432" s="21" t="n">
        <f aca="false">C3432/Summary!$B$4</f>
        <v>0.00653333333333333</v>
      </c>
      <c r="E3432" s="2" t="s">
        <v>48</v>
      </c>
      <c r="F3432" s="2" t="s">
        <v>48</v>
      </c>
      <c r="G3432" s="2" t="str">
        <f aca="false">IF(AND(E3432="No",F3432="No"),"Yes","No")</f>
        <v>No</v>
      </c>
      <c r="H3432" s="2" t="str">
        <f aca="false">IF(G3432="Yes",B3432,"")</f>
        <v/>
      </c>
    </row>
    <row r="3433" customFormat="false" ht="15" hidden="false" customHeight="false" outlineLevel="0" collapsed="false">
      <c r="A3433" s="2" t="s">
        <v>8923</v>
      </c>
      <c r="B3433" s="20" t="n">
        <v>98</v>
      </c>
      <c r="C3433" s="20" t="n">
        <v>97</v>
      </c>
      <c r="D3433" s="21" t="n">
        <f aca="false">C3433/Summary!$B$4</f>
        <v>0.00646666666666667</v>
      </c>
      <c r="E3433" s="2" t="s">
        <v>48</v>
      </c>
      <c r="F3433" s="2" t="s">
        <v>48</v>
      </c>
      <c r="G3433" s="2" t="str">
        <f aca="false">IF(AND(E3433="No",F3433="No"),"Yes","No")</f>
        <v>No</v>
      </c>
      <c r="H3433" s="2" t="str">
        <f aca="false">IF(G3433="Yes",B3433,"")</f>
        <v/>
      </c>
    </row>
    <row r="3434" customFormat="false" ht="15" hidden="false" customHeight="false" outlineLevel="0" collapsed="false">
      <c r="A3434" s="2" t="s">
        <v>8924</v>
      </c>
      <c r="B3434" s="20" t="n">
        <v>98</v>
      </c>
      <c r="C3434" s="20" t="n">
        <v>98</v>
      </c>
      <c r="D3434" s="21" t="n">
        <f aca="false">C3434/Summary!$B$4</f>
        <v>0.00653333333333333</v>
      </c>
      <c r="E3434" s="2" t="s">
        <v>48</v>
      </c>
      <c r="F3434" s="2" t="s">
        <v>48</v>
      </c>
      <c r="G3434" s="2" t="str">
        <f aca="false">IF(AND(E3434="No",F3434="No"),"Yes","No")</f>
        <v>No</v>
      </c>
      <c r="H3434" s="2" t="str">
        <f aca="false">IF(G3434="Yes",B3434,"")</f>
        <v/>
      </c>
    </row>
    <row r="3435" customFormat="false" ht="15" hidden="false" customHeight="false" outlineLevel="0" collapsed="false">
      <c r="A3435" s="2" t="s">
        <v>8925</v>
      </c>
      <c r="B3435" s="20" t="n">
        <v>98</v>
      </c>
      <c r="C3435" s="20" t="n">
        <v>98</v>
      </c>
      <c r="D3435" s="21" t="n">
        <f aca="false">C3435/Summary!$B$4</f>
        <v>0.00653333333333333</v>
      </c>
      <c r="E3435" s="2" t="s">
        <v>48</v>
      </c>
      <c r="F3435" s="2" t="s">
        <v>35</v>
      </c>
      <c r="G3435" s="2" t="str">
        <f aca="false">IF(AND(E3435="No",F3435="No"),"Yes","No")</f>
        <v>No</v>
      </c>
      <c r="H3435" s="2" t="str">
        <f aca="false">IF(G3435="Yes",B3435,"")</f>
        <v/>
      </c>
    </row>
    <row r="3436" customFormat="false" ht="15" hidden="false" customHeight="false" outlineLevel="0" collapsed="false">
      <c r="A3436" s="2" t="s">
        <v>8926</v>
      </c>
      <c r="B3436" s="20" t="n">
        <v>98</v>
      </c>
      <c r="C3436" s="20" t="n">
        <v>98</v>
      </c>
      <c r="D3436" s="21" t="n">
        <f aca="false">C3436/Summary!$B$4</f>
        <v>0.00653333333333333</v>
      </c>
      <c r="E3436" s="2" t="s">
        <v>48</v>
      </c>
      <c r="F3436" s="2" t="s">
        <v>35</v>
      </c>
      <c r="G3436" s="2" t="str">
        <f aca="false">IF(AND(E3436="No",F3436="No"),"Yes","No")</f>
        <v>No</v>
      </c>
      <c r="H3436" s="2" t="str">
        <f aca="false">IF(G3436="Yes",B3436,"")</f>
        <v/>
      </c>
    </row>
    <row r="3437" customFormat="false" ht="15" hidden="false" customHeight="false" outlineLevel="0" collapsed="false">
      <c r="A3437" s="2" t="s">
        <v>8927</v>
      </c>
      <c r="B3437" s="20" t="n">
        <v>98</v>
      </c>
      <c r="C3437" s="20" t="n">
        <v>98</v>
      </c>
      <c r="D3437" s="21" t="n">
        <f aca="false">C3437/Summary!$B$4</f>
        <v>0.00653333333333333</v>
      </c>
      <c r="E3437" s="2" t="s">
        <v>48</v>
      </c>
      <c r="F3437" s="2" t="s">
        <v>35</v>
      </c>
      <c r="G3437" s="2" t="str">
        <f aca="false">IF(AND(E3437="No",F3437="No"),"Yes","No")</f>
        <v>No</v>
      </c>
      <c r="H3437" s="2" t="str">
        <f aca="false">IF(G3437="Yes",B3437,"")</f>
        <v/>
      </c>
    </row>
    <row r="3438" customFormat="false" ht="15" hidden="false" customHeight="false" outlineLevel="0" collapsed="false">
      <c r="A3438" s="2" t="s">
        <v>8928</v>
      </c>
      <c r="B3438" s="20" t="n">
        <v>98</v>
      </c>
      <c r="C3438" s="20" t="n">
        <v>98</v>
      </c>
      <c r="D3438" s="21" t="n">
        <f aca="false">C3438/Summary!$B$4</f>
        <v>0.00653333333333333</v>
      </c>
      <c r="E3438" s="2" t="s">
        <v>48</v>
      </c>
      <c r="F3438" s="2" t="s">
        <v>35</v>
      </c>
      <c r="G3438" s="2" t="str">
        <f aca="false">IF(AND(E3438="No",F3438="No"),"Yes","No")</f>
        <v>No</v>
      </c>
      <c r="H3438" s="2" t="str">
        <f aca="false">IF(G3438="Yes",B3438,"")</f>
        <v/>
      </c>
    </row>
    <row r="3439" customFormat="false" ht="15" hidden="false" customHeight="false" outlineLevel="0" collapsed="false">
      <c r="A3439" s="2" t="s">
        <v>8929</v>
      </c>
      <c r="B3439" s="20" t="n">
        <v>98</v>
      </c>
      <c r="C3439" s="20" t="n">
        <v>98</v>
      </c>
      <c r="D3439" s="21" t="n">
        <f aca="false">C3439/Summary!$B$4</f>
        <v>0.00653333333333333</v>
      </c>
      <c r="E3439" s="2" t="s">
        <v>48</v>
      </c>
      <c r="F3439" s="2" t="s">
        <v>35</v>
      </c>
      <c r="G3439" s="2" t="str">
        <f aca="false">IF(AND(E3439="No",F3439="No"),"Yes","No")</f>
        <v>No</v>
      </c>
      <c r="H3439" s="2" t="str">
        <f aca="false">IF(G3439="Yes",B3439,"")</f>
        <v/>
      </c>
    </row>
    <row r="3440" customFormat="false" ht="15" hidden="false" customHeight="false" outlineLevel="0" collapsed="false">
      <c r="A3440" s="2" t="s">
        <v>8930</v>
      </c>
      <c r="B3440" s="20" t="n">
        <v>98</v>
      </c>
      <c r="C3440" s="20" t="n">
        <v>98</v>
      </c>
      <c r="D3440" s="21" t="n">
        <f aca="false">C3440/Summary!$B$4</f>
        <v>0.00653333333333333</v>
      </c>
      <c r="E3440" s="2" t="s">
        <v>48</v>
      </c>
      <c r="F3440" s="2" t="s">
        <v>48</v>
      </c>
      <c r="G3440" s="2" t="str">
        <f aca="false">IF(AND(E3440="No",F3440="No"),"Yes","No")</f>
        <v>No</v>
      </c>
      <c r="H3440" s="2" t="str">
        <f aca="false">IF(G3440="Yes",B3440,"")</f>
        <v/>
      </c>
    </row>
    <row r="3441" customFormat="false" ht="15" hidden="false" customHeight="false" outlineLevel="0" collapsed="false">
      <c r="A3441" s="2" t="s">
        <v>8931</v>
      </c>
      <c r="B3441" s="20" t="n">
        <v>98</v>
      </c>
      <c r="C3441" s="20" t="n">
        <v>98</v>
      </c>
      <c r="D3441" s="21" t="n">
        <f aca="false">C3441/Summary!$B$4</f>
        <v>0.00653333333333333</v>
      </c>
      <c r="E3441" s="2" t="s">
        <v>48</v>
      </c>
      <c r="F3441" s="2" t="s">
        <v>48</v>
      </c>
      <c r="G3441" s="2" t="str">
        <f aca="false">IF(AND(E3441="No",F3441="No"),"Yes","No")</f>
        <v>No</v>
      </c>
      <c r="H3441" s="2" t="str">
        <f aca="false">IF(G3441="Yes",B3441,"")</f>
        <v/>
      </c>
    </row>
    <row r="3442" customFormat="false" ht="15" hidden="false" customHeight="false" outlineLevel="0" collapsed="false">
      <c r="A3442" s="2" t="s">
        <v>8932</v>
      </c>
      <c r="B3442" s="20" t="n">
        <v>98</v>
      </c>
      <c r="C3442" s="20" t="n">
        <v>98</v>
      </c>
      <c r="D3442" s="21" t="n">
        <f aca="false">C3442/Summary!$B$4</f>
        <v>0.00653333333333333</v>
      </c>
      <c r="E3442" s="2" t="s">
        <v>48</v>
      </c>
      <c r="F3442" s="2" t="s">
        <v>35</v>
      </c>
      <c r="G3442" s="2" t="str">
        <f aca="false">IF(AND(E3442="No",F3442="No"),"Yes","No")</f>
        <v>No</v>
      </c>
      <c r="H3442" s="2" t="str">
        <f aca="false">IF(G3442="Yes",B3442,"")</f>
        <v/>
      </c>
    </row>
    <row r="3443" customFormat="false" ht="15" hidden="false" customHeight="false" outlineLevel="0" collapsed="false">
      <c r="A3443" s="2" t="s">
        <v>8933</v>
      </c>
      <c r="B3443" s="20" t="n">
        <v>98</v>
      </c>
      <c r="C3443" s="20" t="n">
        <v>97</v>
      </c>
      <c r="D3443" s="21" t="n">
        <f aca="false">C3443/Summary!$B$4</f>
        <v>0.00646666666666667</v>
      </c>
      <c r="E3443" s="2" t="s">
        <v>48</v>
      </c>
      <c r="F3443" s="2" t="s">
        <v>35</v>
      </c>
      <c r="G3443" s="2" t="str">
        <f aca="false">IF(AND(E3443="No",F3443="No"),"Yes","No")</f>
        <v>No</v>
      </c>
      <c r="H3443" s="2" t="str">
        <f aca="false">IF(G3443="Yes",B3443,"")</f>
        <v/>
      </c>
    </row>
    <row r="3444" customFormat="false" ht="15" hidden="false" customHeight="false" outlineLevel="0" collapsed="false">
      <c r="A3444" s="2" t="s">
        <v>8934</v>
      </c>
      <c r="B3444" s="20" t="n">
        <v>98</v>
      </c>
      <c r="C3444" s="20" t="n">
        <v>95</v>
      </c>
      <c r="D3444" s="21" t="n">
        <f aca="false">C3444/Summary!$B$4</f>
        <v>0.00633333333333333</v>
      </c>
      <c r="E3444" s="2" t="s">
        <v>48</v>
      </c>
      <c r="F3444" s="2" t="s">
        <v>48</v>
      </c>
      <c r="G3444" s="2" t="str">
        <f aca="false">IF(AND(E3444="No",F3444="No"),"Yes","No")</f>
        <v>No</v>
      </c>
      <c r="H3444" s="2" t="str">
        <f aca="false">IF(G3444="Yes",B3444,"")</f>
        <v/>
      </c>
    </row>
    <row r="3445" customFormat="false" ht="15" hidden="false" customHeight="false" outlineLevel="0" collapsed="false">
      <c r="A3445" s="2" t="s">
        <v>8935</v>
      </c>
      <c r="B3445" s="20" t="n">
        <v>98</v>
      </c>
      <c r="C3445" s="20" t="n">
        <v>97</v>
      </c>
      <c r="D3445" s="21" t="n">
        <f aca="false">C3445/Summary!$B$4</f>
        <v>0.00646666666666667</v>
      </c>
      <c r="E3445" s="2" t="s">
        <v>48</v>
      </c>
      <c r="F3445" s="2" t="s">
        <v>48</v>
      </c>
      <c r="G3445" s="2" t="str">
        <f aca="false">IF(AND(E3445="No",F3445="No"),"Yes","No")</f>
        <v>No</v>
      </c>
      <c r="H3445" s="2" t="str">
        <f aca="false">IF(G3445="Yes",B3445,"")</f>
        <v/>
      </c>
    </row>
    <row r="3446" customFormat="false" ht="15" hidden="false" customHeight="false" outlineLevel="0" collapsed="false">
      <c r="A3446" s="2" t="s">
        <v>8936</v>
      </c>
      <c r="B3446" s="20" t="n">
        <v>98</v>
      </c>
      <c r="C3446" s="20" t="n">
        <v>98</v>
      </c>
      <c r="D3446" s="21" t="n">
        <f aca="false">C3446/Summary!$B$4</f>
        <v>0.00653333333333333</v>
      </c>
      <c r="E3446" s="2" t="s">
        <v>48</v>
      </c>
      <c r="F3446" s="2" t="s">
        <v>35</v>
      </c>
      <c r="G3446" s="2" t="str">
        <f aca="false">IF(AND(E3446="No",F3446="No"),"Yes","No")</f>
        <v>No</v>
      </c>
      <c r="H3446" s="2" t="str">
        <f aca="false">IF(G3446="Yes",B3446,"")</f>
        <v/>
      </c>
    </row>
    <row r="3447" customFormat="false" ht="15" hidden="false" customHeight="false" outlineLevel="0" collapsed="false">
      <c r="A3447" s="2" t="s">
        <v>8937</v>
      </c>
      <c r="B3447" s="20" t="n">
        <v>98</v>
      </c>
      <c r="C3447" s="20" t="n">
        <v>97</v>
      </c>
      <c r="D3447" s="21" t="n">
        <f aca="false">C3447/Summary!$B$4</f>
        <v>0.00646666666666667</v>
      </c>
      <c r="E3447" s="2" t="s">
        <v>48</v>
      </c>
      <c r="F3447" s="2" t="s">
        <v>35</v>
      </c>
      <c r="G3447" s="2" t="str">
        <f aca="false">IF(AND(E3447="No",F3447="No"),"Yes","No")</f>
        <v>No</v>
      </c>
      <c r="H3447" s="2" t="str">
        <f aca="false">IF(G3447="Yes",B3447,"")</f>
        <v/>
      </c>
    </row>
    <row r="3448" customFormat="false" ht="15" hidden="false" customHeight="false" outlineLevel="0" collapsed="false">
      <c r="A3448" s="2" t="s">
        <v>8938</v>
      </c>
      <c r="B3448" s="20" t="n">
        <v>98</v>
      </c>
      <c r="C3448" s="20" t="n">
        <v>97</v>
      </c>
      <c r="D3448" s="21" t="n">
        <f aca="false">C3448/Summary!$B$4</f>
        <v>0.00646666666666667</v>
      </c>
      <c r="E3448" s="2" t="s">
        <v>48</v>
      </c>
      <c r="F3448" s="2" t="s">
        <v>35</v>
      </c>
      <c r="G3448" s="2" t="str">
        <f aca="false">IF(AND(E3448="No",F3448="No"),"Yes","No")</f>
        <v>No</v>
      </c>
      <c r="H3448" s="2" t="str">
        <f aca="false">IF(G3448="Yes",B3448,"")</f>
        <v/>
      </c>
    </row>
    <row r="3449" customFormat="false" ht="15" hidden="false" customHeight="false" outlineLevel="0" collapsed="false">
      <c r="A3449" s="2" t="s">
        <v>8939</v>
      </c>
      <c r="B3449" s="20" t="n">
        <v>98</v>
      </c>
      <c r="C3449" s="20" t="n">
        <v>98</v>
      </c>
      <c r="D3449" s="21" t="n">
        <f aca="false">C3449/Summary!$B$4</f>
        <v>0.00653333333333333</v>
      </c>
      <c r="E3449" s="2" t="s">
        <v>48</v>
      </c>
      <c r="F3449" s="2" t="s">
        <v>35</v>
      </c>
      <c r="G3449" s="2" t="str">
        <f aca="false">IF(AND(E3449="No",F3449="No"),"Yes","No")</f>
        <v>No</v>
      </c>
      <c r="H3449" s="2" t="str">
        <f aca="false">IF(G3449="Yes",B3449,"")</f>
        <v/>
      </c>
    </row>
    <row r="3450" customFormat="false" ht="15" hidden="false" customHeight="false" outlineLevel="0" collapsed="false">
      <c r="A3450" s="2" t="s">
        <v>8940</v>
      </c>
      <c r="B3450" s="20" t="n">
        <v>98</v>
      </c>
      <c r="C3450" s="20" t="n">
        <v>98</v>
      </c>
      <c r="D3450" s="21" t="n">
        <f aca="false">C3450/Summary!$B$4</f>
        <v>0.00653333333333333</v>
      </c>
      <c r="E3450" s="2" t="s">
        <v>48</v>
      </c>
      <c r="F3450" s="2" t="s">
        <v>48</v>
      </c>
      <c r="G3450" s="2" t="str">
        <f aca="false">IF(AND(E3450="No",F3450="No"),"Yes","No")</f>
        <v>No</v>
      </c>
      <c r="H3450" s="2" t="str">
        <f aca="false">IF(G3450="Yes",B3450,"")</f>
        <v/>
      </c>
    </row>
    <row r="3451" customFormat="false" ht="15" hidden="false" customHeight="false" outlineLevel="0" collapsed="false">
      <c r="A3451" s="2" t="s">
        <v>8941</v>
      </c>
      <c r="B3451" s="20" t="n">
        <v>98</v>
      </c>
      <c r="C3451" s="20" t="n">
        <v>98</v>
      </c>
      <c r="D3451" s="21" t="n">
        <f aca="false">C3451/Summary!$B$4</f>
        <v>0.00653333333333333</v>
      </c>
      <c r="E3451" s="2" t="s">
        <v>48</v>
      </c>
      <c r="F3451" s="2" t="s">
        <v>35</v>
      </c>
      <c r="G3451" s="2" t="str">
        <f aca="false">IF(AND(E3451="No",F3451="No"),"Yes","No")</f>
        <v>No</v>
      </c>
      <c r="H3451" s="2" t="str">
        <f aca="false">IF(G3451="Yes",B3451,"")</f>
        <v/>
      </c>
    </row>
    <row r="3452" customFormat="false" ht="15" hidden="false" customHeight="false" outlineLevel="0" collapsed="false">
      <c r="A3452" s="2" t="s">
        <v>8942</v>
      </c>
      <c r="B3452" s="20" t="n">
        <v>98</v>
      </c>
      <c r="C3452" s="20" t="n">
        <v>97</v>
      </c>
      <c r="D3452" s="21" t="n">
        <f aca="false">C3452/Summary!$B$4</f>
        <v>0.00646666666666667</v>
      </c>
      <c r="E3452" s="2" t="s">
        <v>48</v>
      </c>
      <c r="F3452" s="2" t="s">
        <v>48</v>
      </c>
      <c r="G3452" s="2" t="str">
        <f aca="false">IF(AND(E3452="No",F3452="No"),"Yes","No")</f>
        <v>No</v>
      </c>
      <c r="H3452" s="2" t="str">
        <f aca="false">IF(G3452="Yes",B3452,"")</f>
        <v/>
      </c>
    </row>
    <row r="3453" customFormat="false" ht="15" hidden="false" customHeight="false" outlineLevel="0" collapsed="false">
      <c r="A3453" s="2" t="s">
        <v>8943</v>
      </c>
      <c r="B3453" s="20" t="n">
        <v>98</v>
      </c>
      <c r="C3453" s="20" t="n">
        <v>98</v>
      </c>
      <c r="D3453" s="21" t="n">
        <f aca="false">C3453/Summary!$B$4</f>
        <v>0.00653333333333333</v>
      </c>
      <c r="E3453" s="2" t="s">
        <v>48</v>
      </c>
      <c r="F3453" s="2" t="s">
        <v>35</v>
      </c>
      <c r="G3453" s="2" t="str">
        <f aca="false">IF(AND(E3453="No",F3453="No"),"Yes","No")</f>
        <v>No</v>
      </c>
      <c r="H3453" s="2" t="str">
        <f aca="false">IF(G3453="Yes",B3453,"")</f>
        <v/>
      </c>
    </row>
    <row r="3454" customFormat="false" ht="15" hidden="false" customHeight="false" outlineLevel="0" collapsed="false">
      <c r="A3454" s="2" t="s">
        <v>8944</v>
      </c>
      <c r="B3454" s="20" t="n">
        <v>98</v>
      </c>
      <c r="C3454" s="20" t="n">
        <v>98</v>
      </c>
      <c r="D3454" s="21" t="n">
        <f aca="false">C3454/Summary!$B$4</f>
        <v>0.00653333333333333</v>
      </c>
      <c r="E3454" s="2" t="s">
        <v>48</v>
      </c>
      <c r="F3454" s="2" t="s">
        <v>35</v>
      </c>
      <c r="G3454" s="2" t="str">
        <f aca="false">IF(AND(E3454="No",F3454="No"),"Yes","No")</f>
        <v>No</v>
      </c>
      <c r="H3454" s="2" t="str">
        <f aca="false">IF(G3454="Yes",B3454,"")</f>
        <v/>
      </c>
    </row>
    <row r="3455" customFormat="false" ht="15" hidden="false" customHeight="false" outlineLevel="0" collapsed="false">
      <c r="A3455" s="2" t="s">
        <v>8945</v>
      </c>
      <c r="B3455" s="20" t="n">
        <v>98</v>
      </c>
      <c r="C3455" s="20" t="n">
        <v>98</v>
      </c>
      <c r="D3455" s="21" t="n">
        <f aca="false">C3455/Summary!$B$4</f>
        <v>0.00653333333333333</v>
      </c>
      <c r="E3455" s="2" t="s">
        <v>48</v>
      </c>
      <c r="F3455" s="2" t="s">
        <v>35</v>
      </c>
      <c r="G3455" s="2" t="str">
        <f aca="false">IF(AND(E3455="No",F3455="No"),"Yes","No")</f>
        <v>No</v>
      </c>
      <c r="H3455" s="2" t="str">
        <f aca="false">IF(G3455="Yes",B3455,"")</f>
        <v/>
      </c>
    </row>
    <row r="3456" customFormat="false" ht="15" hidden="false" customHeight="false" outlineLevel="0" collapsed="false">
      <c r="A3456" s="2" t="s">
        <v>8946</v>
      </c>
      <c r="B3456" s="20" t="n">
        <v>98</v>
      </c>
      <c r="C3456" s="20" t="n">
        <v>98</v>
      </c>
      <c r="D3456" s="21" t="n">
        <f aca="false">C3456/Summary!$B$4</f>
        <v>0.00653333333333333</v>
      </c>
      <c r="E3456" s="2" t="s">
        <v>48</v>
      </c>
      <c r="F3456" s="2" t="s">
        <v>35</v>
      </c>
      <c r="G3456" s="2" t="str">
        <f aca="false">IF(AND(E3456="No",F3456="No"),"Yes","No")</f>
        <v>No</v>
      </c>
      <c r="H3456" s="2" t="str">
        <f aca="false">IF(G3456="Yes",B3456,"")</f>
        <v/>
      </c>
    </row>
    <row r="3457" customFormat="false" ht="15" hidden="false" customHeight="false" outlineLevel="0" collapsed="false">
      <c r="A3457" s="2" t="s">
        <v>8947</v>
      </c>
      <c r="B3457" s="20" t="n">
        <v>98</v>
      </c>
      <c r="C3457" s="20" t="n">
        <v>98</v>
      </c>
      <c r="D3457" s="21" t="n">
        <f aca="false">C3457/Summary!$B$4</f>
        <v>0.00653333333333333</v>
      </c>
      <c r="E3457" s="2" t="s">
        <v>48</v>
      </c>
      <c r="F3457" s="2" t="s">
        <v>48</v>
      </c>
      <c r="G3457" s="2" t="str">
        <f aca="false">IF(AND(E3457="No",F3457="No"),"Yes","No")</f>
        <v>No</v>
      </c>
      <c r="H3457" s="2" t="str">
        <f aca="false">IF(G3457="Yes",B3457,"")</f>
        <v/>
      </c>
    </row>
    <row r="3458" customFormat="false" ht="15" hidden="false" customHeight="false" outlineLevel="0" collapsed="false">
      <c r="A3458" s="2" t="s">
        <v>8948</v>
      </c>
      <c r="B3458" s="20" t="n">
        <v>98</v>
      </c>
      <c r="C3458" s="20" t="n">
        <v>98</v>
      </c>
      <c r="D3458" s="21" t="n">
        <f aca="false">C3458/Summary!$B$4</f>
        <v>0.00653333333333333</v>
      </c>
      <c r="E3458" s="2" t="s">
        <v>48</v>
      </c>
      <c r="F3458" s="2" t="s">
        <v>48</v>
      </c>
      <c r="G3458" s="2" t="str">
        <f aca="false">IF(AND(E3458="No",F3458="No"),"Yes","No")</f>
        <v>No</v>
      </c>
      <c r="H3458" s="2" t="str">
        <f aca="false">IF(G3458="Yes",B3458,"")</f>
        <v/>
      </c>
    </row>
    <row r="3459" customFormat="false" ht="15" hidden="false" customHeight="false" outlineLevel="0" collapsed="false">
      <c r="A3459" s="2" t="s">
        <v>8949</v>
      </c>
      <c r="B3459" s="20" t="n">
        <v>98</v>
      </c>
      <c r="C3459" s="20" t="n">
        <v>98</v>
      </c>
      <c r="D3459" s="21" t="n">
        <f aca="false">C3459/Summary!$B$4</f>
        <v>0.00653333333333333</v>
      </c>
      <c r="E3459" s="2" t="s">
        <v>48</v>
      </c>
      <c r="F3459" s="2" t="s">
        <v>35</v>
      </c>
      <c r="G3459" s="2" t="str">
        <f aca="false">IF(AND(E3459="No",F3459="No"),"Yes","No")</f>
        <v>No</v>
      </c>
      <c r="H3459" s="2" t="str">
        <f aca="false">IF(G3459="Yes",B3459,"")</f>
        <v/>
      </c>
    </row>
    <row r="3460" customFormat="false" ht="15" hidden="false" customHeight="false" outlineLevel="0" collapsed="false">
      <c r="A3460" s="2" t="s">
        <v>8950</v>
      </c>
      <c r="B3460" s="20" t="n">
        <v>98</v>
      </c>
      <c r="C3460" s="20" t="n">
        <v>98</v>
      </c>
      <c r="D3460" s="21" t="n">
        <f aca="false">C3460/Summary!$B$4</f>
        <v>0.00653333333333333</v>
      </c>
      <c r="E3460" s="2" t="s">
        <v>48</v>
      </c>
      <c r="F3460" s="2" t="s">
        <v>35</v>
      </c>
      <c r="G3460" s="2" t="str">
        <f aca="false">IF(AND(E3460="No",F3460="No"),"Yes","No")</f>
        <v>No</v>
      </c>
      <c r="H3460" s="2" t="str">
        <f aca="false">IF(G3460="Yes",B3460,"")</f>
        <v/>
      </c>
    </row>
    <row r="3461" customFormat="false" ht="15" hidden="false" customHeight="false" outlineLevel="0" collapsed="false">
      <c r="A3461" s="2" t="s">
        <v>8951</v>
      </c>
      <c r="B3461" s="20" t="n">
        <v>99</v>
      </c>
      <c r="C3461" s="20" t="n">
        <v>99</v>
      </c>
      <c r="D3461" s="21" t="n">
        <f aca="false">C3461/Summary!$B$4</f>
        <v>0.0066</v>
      </c>
      <c r="E3461" s="2" t="s">
        <v>48</v>
      </c>
      <c r="F3461" s="2" t="s">
        <v>35</v>
      </c>
      <c r="G3461" s="2" t="str">
        <f aca="false">IF(AND(E3461="No",F3461="No"),"Yes","No")</f>
        <v>No</v>
      </c>
      <c r="H3461" s="2" t="str">
        <f aca="false">IF(G3461="Yes",B3461,"")</f>
        <v/>
      </c>
    </row>
    <row r="3462" customFormat="false" ht="15" hidden="false" customHeight="false" outlineLevel="0" collapsed="false">
      <c r="A3462" s="2" t="s">
        <v>8952</v>
      </c>
      <c r="B3462" s="20" t="n">
        <v>99</v>
      </c>
      <c r="C3462" s="20" t="n">
        <v>99</v>
      </c>
      <c r="D3462" s="21" t="n">
        <f aca="false">C3462/Summary!$B$4</f>
        <v>0.0066</v>
      </c>
      <c r="E3462" s="2" t="s">
        <v>48</v>
      </c>
      <c r="F3462" s="2" t="s">
        <v>48</v>
      </c>
      <c r="G3462" s="2" t="str">
        <f aca="false">IF(AND(E3462="No",F3462="No"),"Yes","No")</f>
        <v>No</v>
      </c>
      <c r="H3462" s="2" t="str">
        <f aca="false">IF(G3462="Yes",B3462,"")</f>
        <v/>
      </c>
    </row>
    <row r="3463" customFormat="false" ht="15" hidden="false" customHeight="false" outlineLevel="0" collapsed="false">
      <c r="A3463" s="2" t="s">
        <v>8953</v>
      </c>
      <c r="B3463" s="20" t="n">
        <v>99</v>
      </c>
      <c r="C3463" s="20" t="n">
        <v>99</v>
      </c>
      <c r="D3463" s="21" t="n">
        <f aca="false">C3463/Summary!$B$4</f>
        <v>0.0066</v>
      </c>
      <c r="E3463" s="2" t="s">
        <v>48</v>
      </c>
      <c r="F3463" s="2" t="s">
        <v>35</v>
      </c>
      <c r="G3463" s="2" t="str">
        <f aca="false">IF(AND(E3463="No",F3463="No"),"Yes","No")</f>
        <v>No</v>
      </c>
      <c r="H3463" s="2" t="str">
        <f aca="false">IF(G3463="Yes",B3463,"")</f>
        <v/>
      </c>
    </row>
    <row r="3464" customFormat="false" ht="15" hidden="false" customHeight="false" outlineLevel="0" collapsed="false">
      <c r="A3464" s="2" t="s">
        <v>8954</v>
      </c>
      <c r="B3464" s="20" t="n">
        <v>99</v>
      </c>
      <c r="C3464" s="20" t="n">
        <v>99</v>
      </c>
      <c r="D3464" s="21" t="n">
        <f aca="false">C3464/Summary!$B$4</f>
        <v>0.0066</v>
      </c>
      <c r="E3464" s="2" t="s">
        <v>48</v>
      </c>
      <c r="F3464" s="2" t="s">
        <v>48</v>
      </c>
      <c r="G3464" s="2" t="str">
        <f aca="false">IF(AND(E3464="No",F3464="No"),"Yes","No")</f>
        <v>No</v>
      </c>
      <c r="H3464" s="2" t="str">
        <f aca="false">IF(G3464="Yes",B3464,"")</f>
        <v/>
      </c>
    </row>
    <row r="3465" customFormat="false" ht="15" hidden="false" customHeight="false" outlineLevel="0" collapsed="false">
      <c r="A3465" s="2" t="s">
        <v>8955</v>
      </c>
      <c r="B3465" s="20" t="n">
        <v>99</v>
      </c>
      <c r="C3465" s="20" t="n">
        <v>99</v>
      </c>
      <c r="D3465" s="21" t="n">
        <f aca="false">C3465/Summary!$B$4</f>
        <v>0.0066</v>
      </c>
      <c r="E3465" s="2" t="s">
        <v>48</v>
      </c>
      <c r="F3465" s="2" t="s">
        <v>35</v>
      </c>
      <c r="G3465" s="2" t="str">
        <f aca="false">IF(AND(E3465="No",F3465="No"),"Yes","No")</f>
        <v>No</v>
      </c>
      <c r="H3465" s="2" t="str">
        <f aca="false">IF(G3465="Yes",B3465,"")</f>
        <v/>
      </c>
    </row>
    <row r="3466" customFormat="false" ht="15" hidden="false" customHeight="false" outlineLevel="0" collapsed="false">
      <c r="A3466" s="2" t="s">
        <v>8956</v>
      </c>
      <c r="B3466" s="20" t="n">
        <v>99</v>
      </c>
      <c r="C3466" s="20" t="n">
        <v>99</v>
      </c>
      <c r="D3466" s="21" t="n">
        <f aca="false">C3466/Summary!$B$4</f>
        <v>0.0066</v>
      </c>
      <c r="E3466" s="2" t="s">
        <v>48</v>
      </c>
      <c r="F3466" s="2" t="s">
        <v>35</v>
      </c>
      <c r="G3466" s="2" t="str">
        <f aca="false">IF(AND(E3466="No",F3466="No"),"Yes","No")</f>
        <v>No</v>
      </c>
      <c r="H3466" s="2" t="str">
        <f aca="false">IF(G3466="Yes",B3466,"")</f>
        <v/>
      </c>
    </row>
    <row r="3467" customFormat="false" ht="15" hidden="false" customHeight="false" outlineLevel="0" collapsed="false">
      <c r="A3467" s="2" t="s">
        <v>8957</v>
      </c>
      <c r="B3467" s="20" t="n">
        <v>99</v>
      </c>
      <c r="C3467" s="20" t="n">
        <v>98</v>
      </c>
      <c r="D3467" s="21" t="n">
        <f aca="false">C3467/Summary!$B$4</f>
        <v>0.00653333333333333</v>
      </c>
      <c r="E3467" s="2" t="s">
        <v>48</v>
      </c>
      <c r="F3467" s="2" t="s">
        <v>48</v>
      </c>
      <c r="G3467" s="2" t="str">
        <f aca="false">IF(AND(E3467="No",F3467="No"),"Yes","No")</f>
        <v>No</v>
      </c>
      <c r="H3467" s="2" t="str">
        <f aca="false">IF(G3467="Yes",B3467,"")</f>
        <v/>
      </c>
    </row>
    <row r="3468" customFormat="false" ht="15" hidden="false" customHeight="false" outlineLevel="0" collapsed="false">
      <c r="A3468" s="2" t="s">
        <v>8958</v>
      </c>
      <c r="B3468" s="20" t="n">
        <v>99</v>
      </c>
      <c r="C3468" s="20" t="n">
        <v>99</v>
      </c>
      <c r="D3468" s="21" t="n">
        <f aca="false">C3468/Summary!$B$4</f>
        <v>0.0066</v>
      </c>
      <c r="E3468" s="2" t="s">
        <v>48</v>
      </c>
      <c r="F3468" s="2" t="s">
        <v>35</v>
      </c>
      <c r="G3468" s="2" t="str">
        <f aca="false">IF(AND(E3468="No",F3468="No"),"Yes","No")</f>
        <v>No</v>
      </c>
      <c r="H3468" s="2" t="str">
        <f aca="false">IF(G3468="Yes",B3468,"")</f>
        <v/>
      </c>
    </row>
    <row r="3469" customFormat="false" ht="15" hidden="false" customHeight="false" outlineLevel="0" collapsed="false">
      <c r="A3469" s="2" t="s">
        <v>8959</v>
      </c>
      <c r="B3469" s="20" t="n">
        <v>99</v>
      </c>
      <c r="C3469" s="20" t="n">
        <v>98</v>
      </c>
      <c r="D3469" s="21" t="n">
        <f aca="false">C3469/Summary!$B$4</f>
        <v>0.00653333333333333</v>
      </c>
      <c r="E3469" s="2" t="s">
        <v>48</v>
      </c>
      <c r="F3469" s="2" t="s">
        <v>35</v>
      </c>
      <c r="G3469" s="2" t="str">
        <f aca="false">IF(AND(E3469="No",F3469="No"),"Yes","No")</f>
        <v>No</v>
      </c>
      <c r="H3469" s="2" t="str">
        <f aca="false">IF(G3469="Yes",B3469,"")</f>
        <v/>
      </c>
    </row>
    <row r="3470" customFormat="false" ht="15" hidden="false" customHeight="false" outlineLevel="0" collapsed="false">
      <c r="A3470" s="2" t="s">
        <v>8960</v>
      </c>
      <c r="B3470" s="20" t="n">
        <v>99</v>
      </c>
      <c r="C3470" s="20" t="n">
        <v>99</v>
      </c>
      <c r="D3470" s="21" t="n">
        <f aca="false">C3470/Summary!$B$4</f>
        <v>0.0066</v>
      </c>
      <c r="E3470" s="2" t="s">
        <v>48</v>
      </c>
      <c r="F3470" s="2" t="s">
        <v>35</v>
      </c>
      <c r="G3470" s="2" t="str">
        <f aca="false">IF(AND(E3470="No",F3470="No"),"Yes","No")</f>
        <v>No</v>
      </c>
      <c r="H3470" s="2" t="str">
        <f aca="false">IF(G3470="Yes",B3470,"")</f>
        <v/>
      </c>
    </row>
    <row r="3471" customFormat="false" ht="15" hidden="false" customHeight="false" outlineLevel="0" collapsed="false">
      <c r="A3471" s="2" t="s">
        <v>8961</v>
      </c>
      <c r="B3471" s="20" t="n">
        <v>99</v>
      </c>
      <c r="C3471" s="20" t="n">
        <v>99</v>
      </c>
      <c r="D3471" s="21" t="n">
        <f aca="false">C3471/Summary!$B$4</f>
        <v>0.0066</v>
      </c>
      <c r="E3471" s="2" t="s">
        <v>48</v>
      </c>
      <c r="F3471" s="2" t="s">
        <v>35</v>
      </c>
      <c r="G3471" s="2" t="str">
        <f aca="false">IF(AND(E3471="No",F3471="No"),"Yes","No")</f>
        <v>No</v>
      </c>
      <c r="H3471" s="2" t="str">
        <f aca="false">IF(G3471="Yes",B3471,"")</f>
        <v/>
      </c>
    </row>
    <row r="3472" customFormat="false" ht="15" hidden="false" customHeight="false" outlineLevel="0" collapsed="false">
      <c r="A3472" s="2" t="s">
        <v>8962</v>
      </c>
      <c r="B3472" s="20" t="n">
        <v>99</v>
      </c>
      <c r="C3472" s="20" t="n">
        <v>99</v>
      </c>
      <c r="D3472" s="21" t="n">
        <f aca="false">C3472/Summary!$B$4</f>
        <v>0.0066</v>
      </c>
      <c r="E3472" s="2" t="s">
        <v>48</v>
      </c>
      <c r="F3472" s="2" t="s">
        <v>35</v>
      </c>
      <c r="G3472" s="2" t="str">
        <f aca="false">IF(AND(E3472="No",F3472="No"),"Yes","No")</f>
        <v>No</v>
      </c>
      <c r="H3472" s="2" t="str">
        <f aca="false">IF(G3472="Yes",B3472,"")</f>
        <v/>
      </c>
    </row>
    <row r="3473" customFormat="false" ht="15" hidden="false" customHeight="false" outlineLevel="0" collapsed="false">
      <c r="A3473" s="2" t="s">
        <v>8963</v>
      </c>
      <c r="B3473" s="20" t="n">
        <v>99</v>
      </c>
      <c r="C3473" s="20" t="n">
        <v>99</v>
      </c>
      <c r="D3473" s="21" t="n">
        <f aca="false">C3473/Summary!$B$4</f>
        <v>0.0066</v>
      </c>
      <c r="E3473" s="2" t="s">
        <v>48</v>
      </c>
      <c r="F3473" s="2" t="s">
        <v>35</v>
      </c>
      <c r="G3473" s="2" t="str">
        <f aca="false">IF(AND(E3473="No",F3473="No"),"Yes","No")</f>
        <v>No</v>
      </c>
      <c r="H3473" s="2" t="str">
        <f aca="false">IF(G3473="Yes",B3473,"")</f>
        <v/>
      </c>
    </row>
    <row r="3474" customFormat="false" ht="15" hidden="false" customHeight="false" outlineLevel="0" collapsed="false">
      <c r="A3474" s="2" t="s">
        <v>8964</v>
      </c>
      <c r="B3474" s="20" t="n">
        <v>99</v>
      </c>
      <c r="C3474" s="20" t="n">
        <v>99</v>
      </c>
      <c r="D3474" s="21" t="n">
        <f aca="false">C3474/Summary!$B$4</f>
        <v>0.0066</v>
      </c>
      <c r="E3474" s="2" t="s">
        <v>48</v>
      </c>
      <c r="F3474" s="2" t="s">
        <v>35</v>
      </c>
      <c r="G3474" s="2" t="str">
        <f aca="false">IF(AND(E3474="No",F3474="No"),"Yes","No")</f>
        <v>No</v>
      </c>
      <c r="H3474" s="2" t="str">
        <f aca="false">IF(G3474="Yes",B3474,"")</f>
        <v/>
      </c>
    </row>
    <row r="3475" customFormat="false" ht="15" hidden="false" customHeight="false" outlineLevel="0" collapsed="false">
      <c r="A3475" s="2" t="s">
        <v>8965</v>
      </c>
      <c r="B3475" s="20" t="n">
        <v>99</v>
      </c>
      <c r="C3475" s="20" t="n">
        <v>98</v>
      </c>
      <c r="D3475" s="21" t="n">
        <f aca="false">C3475/Summary!$B$4</f>
        <v>0.00653333333333333</v>
      </c>
      <c r="E3475" s="2" t="s">
        <v>48</v>
      </c>
      <c r="F3475" s="2" t="s">
        <v>48</v>
      </c>
      <c r="G3475" s="2" t="str">
        <f aca="false">IF(AND(E3475="No",F3475="No"),"Yes","No")</f>
        <v>No</v>
      </c>
      <c r="H3475" s="2" t="str">
        <f aca="false">IF(G3475="Yes",B3475,"")</f>
        <v/>
      </c>
    </row>
    <row r="3476" customFormat="false" ht="15" hidden="false" customHeight="false" outlineLevel="0" collapsed="false">
      <c r="A3476" s="2" t="s">
        <v>8966</v>
      </c>
      <c r="B3476" s="20" t="n">
        <v>99</v>
      </c>
      <c r="C3476" s="20" t="n">
        <v>96</v>
      </c>
      <c r="D3476" s="21" t="n">
        <f aca="false">C3476/Summary!$B$4</f>
        <v>0.0064</v>
      </c>
      <c r="E3476" s="2" t="s">
        <v>48</v>
      </c>
      <c r="F3476" s="2" t="s">
        <v>48</v>
      </c>
      <c r="G3476" s="2" t="str">
        <f aca="false">IF(AND(E3476="No",F3476="No"),"Yes","No")</f>
        <v>No</v>
      </c>
      <c r="H3476" s="2" t="str">
        <f aca="false">IF(G3476="Yes",B3476,"")</f>
        <v/>
      </c>
    </row>
    <row r="3477" customFormat="false" ht="15" hidden="false" customHeight="false" outlineLevel="0" collapsed="false">
      <c r="A3477" s="2" t="s">
        <v>8967</v>
      </c>
      <c r="B3477" s="20" t="n">
        <v>99</v>
      </c>
      <c r="C3477" s="20" t="n">
        <v>99</v>
      </c>
      <c r="D3477" s="21" t="n">
        <f aca="false">C3477/Summary!$B$4</f>
        <v>0.0066</v>
      </c>
      <c r="E3477" s="2" t="s">
        <v>48</v>
      </c>
      <c r="F3477" s="2" t="s">
        <v>35</v>
      </c>
      <c r="G3477" s="2" t="str">
        <f aca="false">IF(AND(E3477="No",F3477="No"),"Yes","No")</f>
        <v>No</v>
      </c>
      <c r="H3477" s="2" t="str">
        <f aca="false">IF(G3477="Yes",B3477,"")</f>
        <v/>
      </c>
    </row>
    <row r="3478" customFormat="false" ht="15" hidden="false" customHeight="false" outlineLevel="0" collapsed="false">
      <c r="A3478" s="2" t="s">
        <v>8968</v>
      </c>
      <c r="B3478" s="20" t="n">
        <v>99</v>
      </c>
      <c r="C3478" s="20" t="n">
        <v>99</v>
      </c>
      <c r="D3478" s="21" t="n">
        <f aca="false">C3478/Summary!$B$4</f>
        <v>0.0066</v>
      </c>
      <c r="E3478" s="2" t="s">
        <v>48</v>
      </c>
      <c r="F3478" s="2" t="s">
        <v>35</v>
      </c>
      <c r="G3478" s="2" t="str">
        <f aca="false">IF(AND(E3478="No",F3478="No"),"Yes","No")</f>
        <v>No</v>
      </c>
      <c r="H3478" s="2" t="str">
        <f aca="false">IF(G3478="Yes",B3478,"")</f>
        <v/>
      </c>
    </row>
    <row r="3479" customFormat="false" ht="15" hidden="false" customHeight="false" outlineLevel="0" collapsed="false">
      <c r="A3479" s="2" t="s">
        <v>8969</v>
      </c>
      <c r="B3479" s="20" t="n">
        <v>99</v>
      </c>
      <c r="C3479" s="20" t="n">
        <v>99</v>
      </c>
      <c r="D3479" s="21" t="n">
        <f aca="false">C3479/Summary!$B$4</f>
        <v>0.0066</v>
      </c>
      <c r="E3479" s="2" t="s">
        <v>48</v>
      </c>
      <c r="F3479" s="2" t="s">
        <v>35</v>
      </c>
      <c r="G3479" s="2" t="str">
        <f aca="false">IF(AND(E3479="No",F3479="No"),"Yes","No")</f>
        <v>No</v>
      </c>
      <c r="H3479" s="2" t="str">
        <f aca="false">IF(G3479="Yes",B3479,"")</f>
        <v/>
      </c>
    </row>
    <row r="3480" customFormat="false" ht="15" hidden="false" customHeight="false" outlineLevel="0" collapsed="false">
      <c r="A3480" s="2" t="s">
        <v>8970</v>
      </c>
      <c r="B3480" s="20" t="n">
        <v>99</v>
      </c>
      <c r="C3480" s="20" t="n">
        <v>99</v>
      </c>
      <c r="D3480" s="21" t="n">
        <f aca="false">C3480/Summary!$B$4</f>
        <v>0.0066</v>
      </c>
      <c r="E3480" s="2" t="s">
        <v>48</v>
      </c>
      <c r="F3480" s="2" t="s">
        <v>35</v>
      </c>
      <c r="G3480" s="2" t="str">
        <f aca="false">IF(AND(E3480="No",F3480="No"),"Yes","No")</f>
        <v>No</v>
      </c>
      <c r="H3480" s="2" t="str">
        <f aca="false">IF(G3480="Yes",B3480,"")</f>
        <v/>
      </c>
    </row>
    <row r="3481" customFormat="false" ht="15" hidden="false" customHeight="false" outlineLevel="0" collapsed="false">
      <c r="A3481" s="2" t="s">
        <v>8971</v>
      </c>
      <c r="B3481" s="20" t="n">
        <v>99</v>
      </c>
      <c r="C3481" s="20" t="n">
        <v>99</v>
      </c>
      <c r="D3481" s="21" t="n">
        <f aca="false">C3481/Summary!$B$4</f>
        <v>0.0066</v>
      </c>
      <c r="E3481" s="2" t="s">
        <v>48</v>
      </c>
      <c r="F3481" s="2" t="s">
        <v>48</v>
      </c>
      <c r="G3481" s="2" t="str">
        <f aca="false">IF(AND(E3481="No",F3481="No"),"Yes","No")</f>
        <v>No</v>
      </c>
      <c r="H3481" s="2" t="str">
        <f aca="false">IF(G3481="Yes",B3481,"")</f>
        <v/>
      </c>
    </row>
    <row r="3482" customFormat="false" ht="15" hidden="false" customHeight="false" outlineLevel="0" collapsed="false">
      <c r="A3482" s="2" t="s">
        <v>8972</v>
      </c>
      <c r="B3482" s="20" t="n">
        <v>99</v>
      </c>
      <c r="C3482" s="20" t="n">
        <v>99</v>
      </c>
      <c r="D3482" s="21" t="n">
        <f aca="false">C3482/Summary!$B$4</f>
        <v>0.0066</v>
      </c>
      <c r="E3482" s="2" t="s">
        <v>48</v>
      </c>
      <c r="F3482" s="2" t="s">
        <v>35</v>
      </c>
      <c r="G3482" s="2" t="str">
        <f aca="false">IF(AND(E3482="No",F3482="No"),"Yes","No")</f>
        <v>No</v>
      </c>
      <c r="H3482" s="2" t="str">
        <f aca="false">IF(G3482="Yes",B3482,"")</f>
        <v/>
      </c>
    </row>
    <row r="3483" customFormat="false" ht="15" hidden="false" customHeight="false" outlineLevel="0" collapsed="false">
      <c r="A3483" s="2" t="s">
        <v>8973</v>
      </c>
      <c r="B3483" s="20" t="n">
        <v>99</v>
      </c>
      <c r="C3483" s="20" t="n">
        <v>99</v>
      </c>
      <c r="D3483" s="21" t="n">
        <f aca="false">C3483/Summary!$B$4</f>
        <v>0.0066</v>
      </c>
      <c r="E3483" s="2" t="s">
        <v>48</v>
      </c>
      <c r="F3483" s="2" t="s">
        <v>35</v>
      </c>
      <c r="G3483" s="2" t="str">
        <f aca="false">IF(AND(E3483="No",F3483="No"),"Yes","No")</f>
        <v>No</v>
      </c>
      <c r="H3483" s="2" t="str">
        <f aca="false">IF(G3483="Yes",B3483,"")</f>
        <v/>
      </c>
    </row>
    <row r="3484" customFormat="false" ht="15" hidden="false" customHeight="false" outlineLevel="0" collapsed="false">
      <c r="A3484" s="2" t="s">
        <v>8974</v>
      </c>
      <c r="B3484" s="20" t="n">
        <v>99</v>
      </c>
      <c r="C3484" s="20" t="n">
        <v>99</v>
      </c>
      <c r="D3484" s="21" t="n">
        <f aca="false">C3484/Summary!$B$4</f>
        <v>0.0066</v>
      </c>
      <c r="E3484" s="2" t="s">
        <v>48</v>
      </c>
      <c r="F3484" s="2" t="s">
        <v>35</v>
      </c>
      <c r="G3484" s="2" t="str">
        <f aca="false">IF(AND(E3484="No",F3484="No"),"Yes","No")</f>
        <v>No</v>
      </c>
      <c r="H3484" s="2" t="str">
        <f aca="false">IF(G3484="Yes",B3484,"")</f>
        <v/>
      </c>
    </row>
    <row r="3485" customFormat="false" ht="15" hidden="false" customHeight="false" outlineLevel="0" collapsed="false">
      <c r="A3485" s="2" t="s">
        <v>8975</v>
      </c>
      <c r="B3485" s="20" t="n">
        <v>99</v>
      </c>
      <c r="C3485" s="20" t="n">
        <v>99</v>
      </c>
      <c r="D3485" s="21" t="n">
        <f aca="false">C3485/Summary!$B$4</f>
        <v>0.0066</v>
      </c>
      <c r="E3485" s="2" t="s">
        <v>48</v>
      </c>
      <c r="F3485" s="2" t="s">
        <v>35</v>
      </c>
      <c r="G3485" s="2" t="str">
        <f aca="false">IF(AND(E3485="No",F3485="No"),"Yes","No")</f>
        <v>No</v>
      </c>
      <c r="H3485" s="2" t="str">
        <f aca="false">IF(G3485="Yes",B3485,"")</f>
        <v/>
      </c>
    </row>
    <row r="3486" customFormat="false" ht="15" hidden="false" customHeight="false" outlineLevel="0" collapsed="false">
      <c r="A3486" s="2" t="s">
        <v>8976</v>
      </c>
      <c r="B3486" s="20" t="n">
        <v>99</v>
      </c>
      <c r="C3486" s="20" t="n">
        <v>99</v>
      </c>
      <c r="D3486" s="21" t="n">
        <f aca="false">C3486/Summary!$B$4</f>
        <v>0.0066</v>
      </c>
      <c r="E3486" s="2" t="s">
        <v>48</v>
      </c>
      <c r="F3486" s="2" t="s">
        <v>35</v>
      </c>
      <c r="G3486" s="2" t="str">
        <f aca="false">IF(AND(E3486="No",F3486="No"),"Yes","No")</f>
        <v>No</v>
      </c>
      <c r="H3486" s="2" t="str">
        <f aca="false">IF(G3486="Yes",B3486,"")</f>
        <v/>
      </c>
    </row>
    <row r="3487" customFormat="false" ht="15" hidden="false" customHeight="false" outlineLevel="0" collapsed="false">
      <c r="A3487" s="2" t="s">
        <v>8977</v>
      </c>
      <c r="B3487" s="20" t="n">
        <v>99</v>
      </c>
      <c r="C3487" s="20" t="n">
        <v>99</v>
      </c>
      <c r="D3487" s="21" t="n">
        <f aca="false">C3487/Summary!$B$4</f>
        <v>0.0066</v>
      </c>
      <c r="E3487" s="2" t="s">
        <v>48</v>
      </c>
      <c r="F3487" s="2" t="s">
        <v>48</v>
      </c>
      <c r="G3487" s="2" t="str">
        <f aca="false">IF(AND(E3487="No",F3487="No"),"Yes","No")</f>
        <v>No</v>
      </c>
      <c r="H3487" s="2" t="str">
        <f aca="false">IF(G3487="Yes",B3487,"")</f>
        <v/>
      </c>
    </row>
    <row r="3488" customFormat="false" ht="15" hidden="false" customHeight="false" outlineLevel="0" collapsed="false">
      <c r="A3488" s="2" t="s">
        <v>8978</v>
      </c>
      <c r="B3488" s="20" t="n">
        <v>99</v>
      </c>
      <c r="C3488" s="20" t="n">
        <v>98</v>
      </c>
      <c r="D3488" s="21" t="n">
        <f aca="false">C3488/Summary!$B$4</f>
        <v>0.00653333333333333</v>
      </c>
      <c r="E3488" s="2" t="s">
        <v>48</v>
      </c>
      <c r="F3488" s="2" t="s">
        <v>35</v>
      </c>
      <c r="G3488" s="2" t="str">
        <f aca="false">IF(AND(E3488="No",F3488="No"),"Yes","No")</f>
        <v>No</v>
      </c>
      <c r="H3488" s="2" t="str">
        <f aca="false">IF(G3488="Yes",B3488,"")</f>
        <v/>
      </c>
    </row>
    <row r="3489" customFormat="false" ht="15" hidden="false" customHeight="false" outlineLevel="0" collapsed="false">
      <c r="A3489" s="2" t="s">
        <v>8979</v>
      </c>
      <c r="B3489" s="20" t="n">
        <v>99</v>
      </c>
      <c r="C3489" s="20" t="n">
        <v>99</v>
      </c>
      <c r="D3489" s="21" t="n">
        <f aca="false">C3489/Summary!$B$4</f>
        <v>0.0066</v>
      </c>
      <c r="E3489" s="2" t="s">
        <v>48</v>
      </c>
      <c r="F3489" s="2" t="s">
        <v>35</v>
      </c>
      <c r="G3489" s="2" t="str">
        <f aca="false">IF(AND(E3489="No",F3489="No"),"Yes","No")</f>
        <v>No</v>
      </c>
      <c r="H3489" s="2" t="str">
        <f aca="false">IF(G3489="Yes",B3489,"")</f>
        <v/>
      </c>
    </row>
    <row r="3490" customFormat="false" ht="15" hidden="false" customHeight="false" outlineLevel="0" collapsed="false">
      <c r="A3490" s="2" t="s">
        <v>8980</v>
      </c>
      <c r="B3490" s="20" t="n">
        <v>99</v>
      </c>
      <c r="C3490" s="20" t="n">
        <v>99</v>
      </c>
      <c r="D3490" s="21" t="n">
        <f aca="false">C3490/Summary!$B$4</f>
        <v>0.0066</v>
      </c>
      <c r="E3490" s="2" t="s">
        <v>48</v>
      </c>
      <c r="F3490" s="2" t="s">
        <v>35</v>
      </c>
      <c r="G3490" s="2" t="str">
        <f aca="false">IF(AND(E3490="No",F3490="No"),"Yes","No")</f>
        <v>No</v>
      </c>
      <c r="H3490" s="2" t="str">
        <f aca="false">IF(G3490="Yes",B3490,"")</f>
        <v/>
      </c>
    </row>
    <row r="3491" customFormat="false" ht="15" hidden="false" customHeight="false" outlineLevel="0" collapsed="false">
      <c r="A3491" s="2" t="s">
        <v>8981</v>
      </c>
      <c r="B3491" s="20" t="n">
        <v>99</v>
      </c>
      <c r="C3491" s="20" t="n">
        <v>99</v>
      </c>
      <c r="D3491" s="21" t="n">
        <f aca="false">C3491/Summary!$B$4</f>
        <v>0.0066</v>
      </c>
      <c r="E3491" s="2" t="s">
        <v>35</v>
      </c>
      <c r="F3491" s="2" t="s">
        <v>48</v>
      </c>
      <c r="G3491" s="2" t="str">
        <f aca="false">IF(AND(E3491="No",F3491="No"),"Yes","No")</f>
        <v>No</v>
      </c>
      <c r="H3491" s="2" t="str">
        <f aca="false">IF(G3491="Yes",B3491,"")</f>
        <v/>
      </c>
    </row>
    <row r="3492" customFormat="false" ht="15" hidden="false" customHeight="false" outlineLevel="0" collapsed="false">
      <c r="A3492" s="2" t="s">
        <v>8982</v>
      </c>
      <c r="B3492" s="20" t="n">
        <v>99</v>
      </c>
      <c r="C3492" s="20" t="n">
        <v>99</v>
      </c>
      <c r="D3492" s="21" t="n">
        <f aca="false">C3492/Summary!$B$4</f>
        <v>0.0066</v>
      </c>
      <c r="E3492" s="2" t="s">
        <v>48</v>
      </c>
      <c r="F3492" s="2" t="s">
        <v>35</v>
      </c>
      <c r="G3492" s="2" t="str">
        <f aca="false">IF(AND(E3492="No",F3492="No"),"Yes","No")</f>
        <v>No</v>
      </c>
      <c r="H3492" s="2" t="str">
        <f aca="false">IF(G3492="Yes",B3492,"")</f>
        <v/>
      </c>
    </row>
    <row r="3493" customFormat="false" ht="15" hidden="false" customHeight="false" outlineLevel="0" collapsed="false">
      <c r="A3493" s="2" t="s">
        <v>8983</v>
      </c>
      <c r="B3493" s="20" t="n">
        <v>99</v>
      </c>
      <c r="C3493" s="20" t="n">
        <v>99</v>
      </c>
      <c r="D3493" s="21" t="n">
        <f aca="false">C3493/Summary!$B$4</f>
        <v>0.0066</v>
      </c>
      <c r="E3493" s="2" t="s">
        <v>48</v>
      </c>
      <c r="F3493" s="2" t="s">
        <v>35</v>
      </c>
      <c r="G3493" s="2" t="str">
        <f aca="false">IF(AND(E3493="No",F3493="No"),"Yes","No")</f>
        <v>No</v>
      </c>
      <c r="H3493" s="2" t="str">
        <f aca="false">IF(G3493="Yes",B3493,"")</f>
        <v/>
      </c>
    </row>
    <row r="3494" customFormat="false" ht="15" hidden="false" customHeight="false" outlineLevel="0" collapsed="false">
      <c r="A3494" s="2" t="s">
        <v>8984</v>
      </c>
      <c r="B3494" s="20" t="n">
        <v>99</v>
      </c>
      <c r="C3494" s="20" t="n">
        <v>99</v>
      </c>
      <c r="D3494" s="21" t="n">
        <f aca="false">C3494/Summary!$B$4</f>
        <v>0.0066</v>
      </c>
      <c r="E3494" s="2" t="s">
        <v>48</v>
      </c>
      <c r="F3494" s="2" t="s">
        <v>35</v>
      </c>
      <c r="G3494" s="2" t="str">
        <f aca="false">IF(AND(E3494="No",F3494="No"),"Yes","No")</f>
        <v>No</v>
      </c>
      <c r="H3494" s="2" t="str">
        <f aca="false">IF(G3494="Yes",B3494,"")</f>
        <v/>
      </c>
    </row>
    <row r="3495" customFormat="false" ht="15" hidden="false" customHeight="false" outlineLevel="0" collapsed="false">
      <c r="A3495" s="2" t="s">
        <v>8985</v>
      </c>
      <c r="B3495" s="20" t="n">
        <v>99</v>
      </c>
      <c r="C3495" s="20" t="n">
        <v>97</v>
      </c>
      <c r="D3495" s="21" t="n">
        <f aca="false">C3495/Summary!$B$4</f>
        <v>0.00646666666666667</v>
      </c>
      <c r="E3495" s="2" t="s">
        <v>48</v>
      </c>
      <c r="F3495" s="2" t="s">
        <v>35</v>
      </c>
      <c r="G3495" s="2" t="str">
        <f aca="false">IF(AND(E3495="No",F3495="No"),"Yes","No")</f>
        <v>No</v>
      </c>
      <c r="H3495" s="2" t="str">
        <f aca="false">IF(G3495="Yes",B3495,"")</f>
        <v/>
      </c>
    </row>
    <row r="3496" customFormat="false" ht="15" hidden="false" customHeight="false" outlineLevel="0" collapsed="false">
      <c r="A3496" s="2" t="s">
        <v>8986</v>
      </c>
      <c r="B3496" s="20" t="n">
        <v>99</v>
      </c>
      <c r="C3496" s="20" t="n">
        <v>98</v>
      </c>
      <c r="D3496" s="21" t="n">
        <f aca="false">C3496/Summary!$B$4</f>
        <v>0.00653333333333333</v>
      </c>
      <c r="E3496" s="2" t="s">
        <v>48</v>
      </c>
      <c r="F3496" s="2" t="s">
        <v>35</v>
      </c>
      <c r="G3496" s="2" t="str">
        <f aca="false">IF(AND(E3496="No",F3496="No"),"Yes","No")</f>
        <v>No</v>
      </c>
      <c r="H3496" s="2" t="str">
        <f aca="false">IF(G3496="Yes",B3496,"")</f>
        <v/>
      </c>
    </row>
    <row r="3497" customFormat="false" ht="15" hidden="false" customHeight="false" outlineLevel="0" collapsed="false">
      <c r="A3497" s="2" t="s">
        <v>8987</v>
      </c>
      <c r="B3497" s="20" t="n">
        <v>99</v>
      </c>
      <c r="C3497" s="20" t="n">
        <v>97</v>
      </c>
      <c r="D3497" s="21" t="n">
        <f aca="false">C3497/Summary!$B$4</f>
        <v>0.00646666666666667</v>
      </c>
      <c r="E3497" s="2" t="s">
        <v>48</v>
      </c>
      <c r="F3497" s="2" t="s">
        <v>48</v>
      </c>
      <c r="G3497" s="2" t="str">
        <f aca="false">IF(AND(E3497="No",F3497="No"),"Yes","No")</f>
        <v>No</v>
      </c>
      <c r="H3497" s="2" t="str">
        <f aca="false">IF(G3497="Yes",B3497,"")</f>
        <v/>
      </c>
    </row>
    <row r="3498" customFormat="false" ht="15" hidden="false" customHeight="false" outlineLevel="0" collapsed="false">
      <c r="A3498" s="2" t="s">
        <v>8988</v>
      </c>
      <c r="B3498" s="20" t="n">
        <v>99</v>
      </c>
      <c r="C3498" s="20" t="n">
        <v>99</v>
      </c>
      <c r="D3498" s="21" t="n">
        <f aca="false">C3498/Summary!$B$4</f>
        <v>0.0066</v>
      </c>
      <c r="E3498" s="2" t="s">
        <v>48</v>
      </c>
      <c r="F3498" s="2" t="s">
        <v>35</v>
      </c>
      <c r="G3498" s="2" t="str">
        <f aca="false">IF(AND(E3498="No",F3498="No"),"Yes","No")</f>
        <v>No</v>
      </c>
      <c r="H3498" s="2" t="str">
        <f aca="false">IF(G3498="Yes",B3498,"")</f>
        <v/>
      </c>
    </row>
    <row r="3499" customFormat="false" ht="15" hidden="false" customHeight="false" outlineLevel="0" collapsed="false">
      <c r="A3499" s="2" t="s">
        <v>8989</v>
      </c>
      <c r="B3499" s="20" t="n">
        <v>99</v>
      </c>
      <c r="C3499" s="20" t="n">
        <v>99</v>
      </c>
      <c r="D3499" s="21" t="n">
        <f aca="false">C3499/Summary!$B$4</f>
        <v>0.0066</v>
      </c>
      <c r="E3499" s="2" t="s">
        <v>48</v>
      </c>
      <c r="F3499" s="2" t="s">
        <v>35</v>
      </c>
      <c r="G3499" s="2" t="str">
        <f aca="false">IF(AND(E3499="No",F3499="No"),"Yes","No")</f>
        <v>No</v>
      </c>
      <c r="H3499" s="2" t="str">
        <f aca="false">IF(G3499="Yes",B3499,"")</f>
        <v/>
      </c>
    </row>
    <row r="3500" customFormat="false" ht="15" hidden="false" customHeight="false" outlineLevel="0" collapsed="false">
      <c r="A3500" s="2" t="s">
        <v>8990</v>
      </c>
      <c r="B3500" s="20" t="n">
        <v>99</v>
      </c>
      <c r="C3500" s="20" t="n">
        <v>99</v>
      </c>
      <c r="D3500" s="21" t="n">
        <f aca="false">C3500/Summary!$B$4</f>
        <v>0.0066</v>
      </c>
      <c r="E3500" s="2" t="s">
        <v>48</v>
      </c>
      <c r="F3500" s="2" t="s">
        <v>35</v>
      </c>
      <c r="G3500" s="2" t="str">
        <f aca="false">IF(AND(E3500="No",F3500="No"),"Yes","No")</f>
        <v>No</v>
      </c>
      <c r="H3500" s="2" t="str">
        <f aca="false">IF(G3500="Yes",B3500,"")</f>
        <v/>
      </c>
    </row>
    <row r="3501" customFormat="false" ht="15" hidden="false" customHeight="false" outlineLevel="0" collapsed="false">
      <c r="A3501" s="2" t="s">
        <v>8991</v>
      </c>
      <c r="B3501" s="20" t="n">
        <v>99</v>
      </c>
      <c r="C3501" s="20" t="n">
        <v>98</v>
      </c>
      <c r="D3501" s="21" t="n">
        <f aca="false">C3501/Summary!$B$4</f>
        <v>0.00653333333333333</v>
      </c>
      <c r="E3501" s="2" t="s">
        <v>48</v>
      </c>
      <c r="F3501" s="2" t="s">
        <v>35</v>
      </c>
      <c r="G3501" s="2" t="str">
        <f aca="false">IF(AND(E3501="No",F3501="No"),"Yes","No")</f>
        <v>No</v>
      </c>
      <c r="H3501" s="2" t="str">
        <f aca="false">IF(G3501="Yes",B3501,"")</f>
        <v/>
      </c>
    </row>
    <row r="3502" customFormat="false" ht="15" hidden="false" customHeight="false" outlineLevel="0" collapsed="false">
      <c r="A3502" s="2" t="s">
        <v>8992</v>
      </c>
      <c r="B3502" s="20" t="n">
        <v>99</v>
      </c>
      <c r="C3502" s="20" t="n">
        <v>98</v>
      </c>
      <c r="D3502" s="21" t="n">
        <f aca="false">C3502/Summary!$B$4</f>
        <v>0.00653333333333333</v>
      </c>
      <c r="E3502" s="2" t="s">
        <v>48</v>
      </c>
      <c r="F3502" s="2" t="s">
        <v>48</v>
      </c>
      <c r="G3502" s="2" t="str">
        <f aca="false">IF(AND(E3502="No",F3502="No"),"Yes","No")</f>
        <v>No</v>
      </c>
      <c r="H3502" s="2" t="str">
        <f aca="false">IF(G3502="Yes",B3502,"")</f>
        <v/>
      </c>
    </row>
    <row r="3503" customFormat="false" ht="15" hidden="false" customHeight="false" outlineLevel="0" collapsed="false">
      <c r="A3503" s="2" t="s">
        <v>8993</v>
      </c>
      <c r="B3503" s="20" t="n">
        <v>99</v>
      </c>
      <c r="C3503" s="20" t="n">
        <v>99</v>
      </c>
      <c r="D3503" s="21" t="n">
        <f aca="false">C3503/Summary!$B$4</f>
        <v>0.0066</v>
      </c>
      <c r="E3503" s="2" t="s">
        <v>48</v>
      </c>
      <c r="F3503" s="2" t="s">
        <v>35</v>
      </c>
      <c r="G3503" s="2" t="str">
        <f aca="false">IF(AND(E3503="No",F3503="No"),"Yes","No")</f>
        <v>No</v>
      </c>
      <c r="H3503" s="2" t="str">
        <f aca="false">IF(G3503="Yes",B3503,"")</f>
        <v/>
      </c>
    </row>
    <row r="3504" customFormat="false" ht="15" hidden="false" customHeight="false" outlineLevel="0" collapsed="false">
      <c r="A3504" s="2" t="s">
        <v>8994</v>
      </c>
      <c r="B3504" s="20" t="n">
        <v>99</v>
      </c>
      <c r="C3504" s="20" t="n">
        <v>99</v>
      </c>
      <c r="D3504" s="21" t="n">
        <f aca="false">C3504/Summary!$B$4</f>
        <v>0.0066</v>
      </c>
      <c r="E3504" s="2" t="s">
        <v>48</v>
      </c>
      <c r="F3504" s="2" t="s">
        <v>35</v>
      </c>
      <c r="G3504" s="2" t="str">
        <f aca="false">IF(AND(E3504="No",F3504="No"),"Yes","No")</f>
        <v>No</v>
      </c>
      <c r="H3504" s="2" t="str">
        <f aca="false">IF(G3504="Yes",B3504,"")</f>
        <v/>
      </c>
    </row>
    <row r="3505" customFormat="false" ht="15" hidden="false" customHeight="false" outlineLevel="0" collapsed="false">
      <c r="A3505" s="2" t="s">
        <v>8995</v>
      </c>
      <c r="B3505" s="20" t="n">
        <v>99</v>
      </c>
      <c r="C3505" s="20" t="n">
        <v>98</v>
      </c>
      <c r="D3505" s="21" t="n">
        <f aca="false">C3505/Summary!$B$4</f>
        <v>0.00653333333333333</v>
      </c>
      <c r="E3505" s="2" t="s">
        <v>48</v>
      </c>
      <c r="F3505" s="2" t="s">
        <v>35</v>
      </c>
      <c r="G3505" s="2" t="str">
        <f aca="false">IF(AND(E3505="No",F3505="No"),"Yes","No")</f>
        <v>No</v>
      </c>
      <c r="H3505" s="2" t="str">
        <f aca="false">IF(G3505="Yes",B3505,"")</f>
        <v/>
      </c>
    </row>
    <row r="3506" customFormat="false" ht="15" hidden="false" customHeight="false" outlineLevel="0" collapsed="false">
      <c r="A3506" s="2" t="s">
        <v>8996</v>
      </c>
      <c r="B3506" s="20" t="n">
        <v>99</v>
      </c>
      <c r="C3506" s="20" t="n">
        <v>99</v>
      </c>
      <c r="D3506" s="21" t="n">
        <f aca="false">C3506/Summary!$B$4</f>
        <v>0.0066</v>
      </c>
      <c r="E3506" s="2" t="s">
        <v>48</v>
      </c>
      <c r="F3506" s="2" t="s">
        <v>48</v>
      </c>
      <c r="G3506" s="2" t="str">
        <f aca="false">IF(AND(E3506="No",F3506="No"),"Yes","No")</f>
        <v>No</v>
      </c>
      <c r="H3506" s="2" t="str">
        <f aca="false">IF(G3506="Yes",B3506,"")</f>
        <v/>
      </c>
    </row>
    <row r="3507" customFormat="false" ht="15" hidden="false" customHeight="false" outlineLevel="0" collapsed="false">
      <c r="A3507" s="2" t="s">
        <v>8997</v>
      </c>
      <c r="B3507" s="20" t="n">
        <v>99</v>
      </c>
      <c r="C3507" s="20" t="n">
        <v>99</v>
      </c>
      <c r="D3507" s="21" t="n">
        <f aca="false">C3507/Summary!$B$4</f>
        <v>0.0066</v>
      </c>
      <c r="E3507" s="2" t="s">
        <v>48</v>
      </c>
      <c r="F3507" s="2" t="s">
        <v>48</v>
      </c>
      <c r="G3507" s="2" t="str">
        <f aca="false">IF(AND(E3507="No",F3507="No"),"Yes","No")</f>
        <v>No</v>
      </c>
      <c r="H3507" s="2" t="str">
        <f aca="false">IF(G3507="Yes",B3507,"")</f>
        <v/>
      </c>
    </row>
    <row r="3508" customFormat="false" ht="15" hidden="false" customHeight="false" outlineLevel="0" collapsed="false">
      <c r="A3508" s="2" t="s">
        <v>8998</v>
      </c>
      <c r="B3508" s="20" t="n">
        <v>99</v>
      </c>
      <c r="C3508" s="20" t="n">
        <v>98</v>
      </c>
      <c r="D3508" s="21" t="n">
        <f aca="false">C3508/Summary!$B$4</f>
        <v>0.00653333333333333</v>
      </c>
      <c r="E3508" s="2" t="s">
        <v>35</v>
      </c>
      <c r="F3508" s="2" t="s">
        <v>48</v>
      </c>
      <c r="G3508" s="2" t="str">
        <f aca="false">IF(AND(E3508="No",F3508="No"),"Yes","No")</f>
        <v>No</v>
      </c>
      <c r="H3508" s="2" t="str">
        <f aca="false">IF(G3508="Yes",B3508,"")</f>
        <v/>
      </c>
    </row>
    <row r="3509" customFormat="false" ht="15" hidden="false" customHeight="false" outlineLevel="0" collapsed="false">
      <c r="A3509" s="2" t="s">
        <v>8999</v>
      </c>
      <c r="B3509" s="20" t="n">
        <v>99</v>
      </c>
      <c r="C3509" s="20" t="n">
        <v>98</v>
      </c>
      <c r="D3509" s="21" t="n">
        <f aca="false">C3509/Summary!$B$4</f>
        <v>0.00653333333333333</v>
      </c>
      <c r="E3509" s="2" t="s">
        <v>48</v>
      </c>
      <c r="F3509" s="2" t="s">
        <v>35</v>
      </c>
      <c r="G3509" s="2" t="str">
        <f aca="false">IF(AND(E3509="No",F3509="No"),"Yes","No")</f>
        <v>No</v>
      </c>
      <c r="H3509" s="2" t="str">
        <f aca="false">IF(G3509="Yes",B3509,"")</f>
        <v/>
      </c>
    </row>
    <row r="3510" customFormat="false" ht="15" hidden="false" customHeight="false" outlineLevel="0" collapsed="false">
      <c r="A3510" s="2" t="s">
        <v>9000</v>
      </c>
      <c r="B3510" s="20" t="n">
        <v>99</v>
      </c>
      <c r="C3510" s="20" t="n">
        <v>99</v>
      </c>
      <c r="D3510" s="21" t="n">
        <f aca="false">C3510/Summary!$B$4</f>
        <v>0.0066</v>
      </c>
      <c r="E3510" s="2" t="s">
        <v>48</v>
      </c>
      <c r="F3510" s="2" t="s">
        <v>48</v>
      </c>
      <c r="G3510" s="2" t="str">
        <f aca="false">IF(AND(E3510="No",F3510="No"),"Yes","No")</f>
        <v>No</v>
      </c>
      <c r="H3510" s="2" t="str">
        <f aca="false">IF(G3510="Yes",B3510,"")</f>
        <v/>
      </c>
    </row>
    <row r="3511" customFormat="false" ht="15" hidden="false" customHeight="false" outlineLevel="0" collapsed="false">
      <c r="A3511" s="2" t="s">
        <v>9001</v>
      </c>
      <c r="B3511" s="20" t="n">
        <v>99</v>
      </c>
      <c r="C3511" s="20" t="n">
        <v>99</v>
      </c>
      <c r="D3511" s="21" t="n">
        <f aca="false">C3511/Summary!$B$4</f>
        <v>0.0066</v>
      </c>
      <c r="E3511" s="2" t="s">
        <v>48</v>
      </c>
      <c r="F3511" s="2" t="s">
        <v>35</v>
      </c>
      <c r="G3511" s="2" t="str">
        <f aca="false">IF(AND(E3511="No",F3511="No"),"Yes","No")</f>
        <v>No</v>
      </c>
      <c r="H3511" s="2" t="str">
        <f aca="false">IF(G3511="Yes",B3511,"")</f>
        <v/>
      </c>
    </row>
    <row r="3512" customFormat="false" ht="15" hidden="false" customHeight="false" outlineLevel="0" collapsed="false">
      <c r="A3512" s="2" t="s">
        <v>9002</v>
      </c>
      <c r="B3512" s="20" t="n">
        <v>99</v>
      </c>
      <c r="C3512" s="20" t="n">
        <v>99</v>
      </c>
      <c r="D3512" s="21" t="n">
        <f aca="false">C3512/Summary!$B$4</f>
        <v>0.0066</v>
      </c>
      <c r="E3512" s="2" t="s">
        <v>48</v>
      </c>
      <c r="F3512" s="2" t="s">
        <v>48</v>
      </c>
      <c r="G3512" s="2" t="str">
        <f aca="false">IF(AND(E3512="No",F3512="No"),"Yes","No")</f>
        <v>No</v>
      </c>
      <c r="H3512" s="2" t="str">
        <f aca="false">IF(G3512="Yes",B3512,"")</f>
        <v/>
      </c>
    </row>
    <row r="3513" customFormat="false" ht="15" hidden="false" customHeight="false" outlineLevel="0" collapsed="false">
      <c r="A3513" s="2" t="s">
        <v>9003</v>
      </c>
      <c r="B3513" s="20" t="n">
        <v>99</v>
      </c>
      <c r="C3513" s="20" t="n">
        <v>99</v>
      </c>
      <c r="D3513" s="21" t="n">
        <f aca="false">C3513/Summary!$B$4</f>
        <v>0.0066</v>
      </c>
      <c r="E3513" s="2" t="s">
        <v>48</v>
      </c>
      <c r="F3513" s="2" t="s">
        <v>35</v>
      </c>
      <c r="G3513" s="2" t="str">
        <f aca="false">IF(AND(E3513="No",F3513="No"),"Yes","No")</f>
        <v>No</v>
      </c>
      <c r="H3513" s="2" t="str">
        <f aca="false">IF(G3513="Yes",B3513,"")</f>
        <v/>
      </c>
    </row>
    <row r="3514" customFormat="false" ht="15" hidden="false" customHeight="false" outlineLevel="0" collapsed="false">
      <c r="A3514" s="2" t="s">
        <v>9004</v>
      </c>
      <c r="B3514" s="20" t="n">
        <v>99</v>
      </c>
      <c r="C3514" s="20" t="n">
        <v>99</v>
      </c>
      <c r="D3514" s="21" t="n">
        <f aca="false">C3514/Summary!$B$4</f>
        <v>0.0066</v>
      </c>
      <c r="E3514" s="2" t="s">
        <v>48</v>
      </c>
      <c r="F3514" s="2" t="s">
        <v>48</v>
      </c>
      <c r="G3514" s="2" t="str">
        <f aca="false">IF(AND(E3514="No",F3514="No"),"Yes","No")</f>
        <v>No</v>
      </c>
      <c r="H3514" s="2" t="str">
        <f aca="false">IF(G3514="Yes",B3514,"")</f>
        <v/>
      </c>
    </row>
    <row r="3515" customFormat="false" ht="15" hidden="false" customHeight="false" outlineLevel="0" collapsed="false">
      <c r="A3515" s="2" t="s">
        <v>9005</v>
      </c>
      <c r="B3515" s="20" t="n">
        <v>99</v>
      </c>
      <c r="C3515" s="20" t="n">
        <v>99</v>
      </c>
      <c r="D3515" s="21" t="n">
        <f aca="false">C3515/Summary!$B$4</f>
        <v>0.0066</v>
      </c>
      <c r="E3515" s="2" t="s">
        <v>48</v>
      </c>
      <c r="F3515" s="2" t="s">
        <v>35</v>
      </c>
      <c r="G3515" s="2" t="str">
        <f aca="false">IF(AND(E3515="No",F3515="No"),"Yes","No")</f>
        <v>No</v>
      </c>
      <c r="H3515" s="2" t="str">
        <f aca="false">IF(G3515="Yes",B3515,"")</f>
        <v/>
      </c>
    </row>
    <row r="3516" customFormat="false" ht="15" hidden="false" customHeight="false" outlineLevel="0" collapsed="false">
      <c r="A3516" s="2" t="s">
        <v>9006</v>
      </c>
      <c r="B3516" s="20" t="n">
        <v>99</v>
      </c>
      <c r="C3516" s="20" t="n">
        <v>99</v>
      </c>
      <c r="D3516" s="21" t="n">
        <f aca="false">C3516/Summary!$B$4</f>
        <v>0.0066</v>
      </c>
      <c r="E3516" s="2" t="s">
        <v>48</v>
      </c>
      <c r="F3516" s="2" t="s">
        <v>35</v>
      </c>
      <c r="G3516" s="2" t="str">
        <f aca="false">IF(AND(E3516="No",F3516="No"),"Yes","No")</f>
        <v>No</v>
      </c>
      <c r="H3516" s="2" t="str">
        <f aca="false">IF(G3516="Yes",B3516,"")</f>
        <v/>
      </c>
    </row>
    <row r="3517" customFormat="false" ht="15" hidden="false" customHeight="false" outlineLevel="0" collapsed="false">
      <c r="A3517" s="2" t="s">
        <v>9007</v>
      </c>
      <c r="B3517" s="20" t="n">
        <v>99</v>
      </c>
      <c r="C3517" s="20" t="n">
        <v>99</v>
      </c>
      <c r="D3517" s="21" t="n">
        <f aca="false">C3517/Summary!$B$4</f>
        <v>0.0066</v>
      </c>
      <c r="E3517" s="2" t="s">
        <v>48</v>
      </c>
      <c r="F3517" s="2" t="s">
        <v>48</v>
      </c>
      <c r="G3517" s="2" t="str">
        <f aca="false">IF(AND(E3517="No",F3517="No"),"Yes","No")</f>
        <v>No</v>
      </c>
      <c r="H3517" s="2" t="str">
        <f aca="false">IF(G3517="Yes",B3517,"")</f>
        <v/>
      </c>
    </row>
    <row r="3518" customFormat="false" ht="15" hidden="false" customHeight="false" outlineLevel="0" collapsed="false">
      <c r="A3518" s="2" t="s">
        <v>9008</v>
      </c>
      <c r="B3518" s="20" t="n">
        <v>99</v>
      </c>
      <c r="C3518" s="20" t="n">
        <v>97</v>
      </c>
      <c r="D3518" s="21" t="n">
        <f aca="false">C3518/Summary!$B$4</f>
        <v>0.00646666666666667</v>
      </c>
      <c r="E3518" s="2" t="s">
        <v>35</v>
      </c>
      <c r="F3518" s="2" t="s">
        <v>48</v>
      </c>
      <c r="G3518" s="2" t="str">
        <f aca="false">IF(AND(E3518="No",F3518="No"),"Yes","No")</f>
        <v>No</v>
      </c>
      <c r="H3518" s="2" t="str">
        <f aca="false">IF(G3518="Yes",B3518,"")</f>
        <v/>
      </c>
    </row>
    <row r="3519" customFormat="false" ht="15" hidden="false" customHeight="false" outlineLevel="0" collapsed="false">
      <c r="A3519" s="2" t="s">
        <v>9009</v>
      </c>
      <c r="B3519" s="20" t="n">
        <v>99</v>
      </c>
      <c r="C3519" s="20" t="n">
        <v>99</v>
      </c>
      <c r="D3519" s="21" t="n">
        <f aca="false">C3519/Summary!$B$4</f>
        <v>0.0066</v>
      </c>
      <c r="E3519" s="2" t="s">
        <v>48</v>
      </c>
      <c r="F3519" s="2" t="s">
        <v>35</v>
      </c>
      <c r="G3519" s="2" t="str">
        <f aca="false">IF(AND(E3519="No",F3519="No"),"Yes","No")</f>
        <v>No</v>
      </c>
      <c r="H3519" s="2" t="str">
        <f aca="false">IF(G3519="Yes",B3519,"")</f>
        <v/>
      </c>
    </row>
    <row r="3520" customFormat="false" ht="15" hidden="false" customHeight="false" outlineLevel="0" collapsed="false">
      <c r="A3520" s="2" t="s">
        <v>9010</v>
      </c>
      <c r="B3520" s="20" t="n">
        <v>99</v>
      </c>
      <c r="C3520" s="20" t="n">
        <v>99</v>
      </c>
      <c r="D3520" s="21" t="n">
        <f aca="false">C3520/Summary!$B$4</f>
        <v>0.0066</v>
      </c>
      <c r="E3520" s="2" t="s">
        <v>48</v>
      </c>
      <c r="F3520" s="2" t="s">
        <v>35</v>
      </c>
      <c r="G3520" s="2" t="str">
        <f aca="false">IF(AND(E3520="No",F3520="No"),"Yes","No")</f>
        <v>No</v>
      </c>
      <c r="H3520" s="2" t="str">
        <f aca="false">IF(G3520="Yes",B3520,"")</f>
        <v/>
      </c>
    </row>
    <row r="3521" customFormat="false" ht="15" hidden="false" customHeight="false" outlineLevel="0" collapsed="false">
      <c r="A3521" s="2" t="s">
        <v>9011</v>
      </c>
      <c r="B3521" s="20" t="n">
        <v>99</v>
      </c>
      <c r="C3521" s="20" t="n">
        <v>99</v>
      </c>
      <c r="D3521" s="21" t="n">
        <f aca="false">C3521/Summary!$B$4</f>
        <v>0.0066</v>
      </c>
      <c r="E3521" s="2" t="s">
        <v>35</v>
      </c>
      <c r="F3521" s="2" t="s">
        <v>48</v>
      </c>
      <c r="G3521" s="2" t="str">
        <f aca="false">IF(AND(E3521="No",F3521="No"),"Yes","No")</f>
        <v>No</v>
      </c>
      <c r="H3521" s="2" t="str">
        <f aca="false">IF(G3521="Yes",B3521,"")</f>
        <v/>
      </c>
    </row>
    <row r="3522" customFormat="false" ht="15" hidden="false" customHeight="false" outlineLevel="0" collapsed="false">
      <c r="A3522" s="2" t="s">
        <v>9012</v>
      </c>
      <c r="B3522" s="20" t="n">
        <v>99</v>
      </c>
      <c r="C3522" s="20" t="n">
        <v>99</v>
      </c>
      <c r="D3522" s="21" t="n">
        <f aca="false">C3522/Summary!$B$4</f>
        <v>0.0066</v>
      </c>
      <c r="E3522" s="2" t="s">
        <v>48</v>
      </c>
      <c r="F3522" s="2" t="s">
        <v>35</v>
      </c>
      <c r="G3522" s="2" t="str">
        <f aca="false">IF(AND(E3522="No",F3522="No"),"Yes","No")</f>
        <v>No</v>
      </c>
      <c r="H3522" s="2" t="str">
        <f aca="false">IF(G3522="Yes",B3522,"")</f>
        <v/>
      </c>
    </row>
    <row r="3523" customFormat="false" ht="15" hidden="false" customHeight="false" outlineLevel="0" collapsed="false">
      <c r="A3523" s="2" t="s">
        <v>9013</v>
      </c>
      <c r="B3523" s="20" t="n">
        <v>99</v>
      </c>
      <c r="C3523" s="20" t="n">
        <v>98</v>
      </c>
      <c r="D3523" s="21" t="n">
        <f aca="false">C3523/Summary!$B$4</f>
        <v>0.00653333333333333</v>
      </c>
      <c r="E3523" s="2" t="s">
        <v>48</v>
      </c>
      <c r="F3523" s="2" t="s">
        <v>48</v>
      </c>
      <c r="G3523" s="2" t="str">
        <f aca="false">IF(AND(E3523="No",F3523="No"),"Yes","No")</f>
        <v>No</v>
      </c>
      <c r="H3523" s="2" t="str">
        <f aca="false">IF(G3523="Yes",B3523,"")</f>
        <v/>
      </c>
    </row>
    <row r="3524" customFormat="false" ht="15" hidden="false" customHeight="false" outlineLevel="0" collapsed="false">
      <c r="A3524" s="2" t="s">
        <v>9014</v>
      </c>
      <c r="B3524" s="20" t="n">
        <v>99</v>
      </c>
      <c r="C3524" s="20" t="n">
        <v>98</v>
      </c>
      <c r="D3524" s="21" t="n">
        <f aca="false">C3524/Summary!$B$4</f>
        <v>0.00653333333333333</v>
      </c>
      <c r="E3524" s="2" t="s">
        <v>48</v>
      </c>
      <c r="F3524" s="2" t="s">
        <v>35</v>
      </c>
      <c r="G3524" s="2" t="str">
        <f aca="false">IF(AND(E3524="No",F3524="No"),"Yes","No")</f>
        <v>No</v>
      </c>
      <c r="H3524" s="2" t="str">
        <f aca="false">IF(G3524="Yes",B3524,"")</f>
        <v/>
      </c>
    </row>
    <row r="3525" customFormat="false" ht="15" hidden="false" customHeight="false" outlineLevel="0" collapsed="false">
      <c r="A3525" s="2" t="s">
        <v>9015</v>
      </c>
      <c r="B3525" s="20" t="n">
        <v>99</v>
      </c>
      <c r="C3525" s="20" t="n">
        <v>99</v>
      </c>
      <c r="D3525" s="21" t="n">
        <f aca="false">C3525/Summary!$B$4</f>
        <v>0.0066</v>
      </c>
      <c r="E3525" s="2" t="s">
        <v>48</v>
      </c>
      <c r="F3525" s="2" t="s">
        <v>48</v>
      </c>
      <c r="G3525" s="2" t="str">
        <f aca="false">IF(AND(E3525="No",F3525="No"),"Yes","No")</f>
        <v>No</v>
      </c>
      <c r="H3525" s="2" t="str">
        <f aca="false">IF(G3525="Yes",B3525,"")</f>
        <v/>
      </c>
    </row>
    <row r="3526" customFormat="false" ht="15" hidden="false" customHeight="false" outlineLevel="0" collapsed="false">
      <c r="A3526" s="2" t="s">
        <v>9016</v>
      </c>
      <c r="B3526" s="20" t="n">
        <v>99</v>
      </c>
      <c r="C3526" s="20" t="n">
        <v>99</v>
      </c>
      <c r="D3526" s="21" t="n">
        <f aca="false">C3526/Summary!$B$4</f>
        <v>0.0066</v>
      </c>
      <c r="E3526" s="2" t="s">
        <v>48</v>
      </c>
      <c r="F3526" s="2" t="s">
        <v>35</v>
      </c>
      <c r="G3526" s="2" t="str">
        <f aca="false">IF(AND(E3526="No",F3526="No"),"Yes","No")</f>
        <v>No</v>
      </c>
      <c r="H3526" s="2" t="str">
        <f aca="false">IF(G3526="Yes",B3526,"")</f>
        <v/>
      </c>
    </row>
    <row r="3527" customFormat="false" ht="15" hidden="false" customHeight="false" outlineLevel="0" collapsed="false">
      <c r="A3527" s="2" t="s">
        <v>9017</v>
      </c>
      <c r="B3527" s="20" t="n">
        <v>99</v>
      </c>
      <c r="C3527" s="20" t="n">
        <v>96</v>
      </c>
      <c r="D3527" s="21" t="n">
        <f aca="false">C3527/Summary!$B$4</f>
        <v>0.0064</v>
      </c>
      <c r="E3527" s="2" t="s">
        <v>48</v>
      </c>
      <c r="F3527" s="2" t="s">
        <v>48</v>
      </c>
      <c r="G3527" s="2" t="str">
        <f aca="false">IF(AND(E3527="No",F3527="No"),"Yes","No")</f>
        <v>No</v>
      </c>
      <c r="H3527" s="2" t="str">
        <f aca="false">IF(G3527="Yes",B3527,"")</f>
        <v/>
      </c>
    </row>
    <row r="3528" customFormat="false" ht="15" hidden="false" customHeight="false" outlineLevel="0" collapsed="false">
      <c r="A3528" s="2" t="s">
        <v>9018</v>
      </c>
      <c r="B3528" s="20" t="n">
        <v>99</v>
      </c>
      <c r="C3528" s="20" t="n">
        <v>99</v>
      </c>
      <c r="D3528" s="21" t="n">
        <f aca="false">C3528/Summary!$B$4</f>
        <v>0.0066</v>
      </c>
      <c r="E3528" s="2" t="s">
        <v>35</v>
      </c>
      <c r="F3528" s="2" t="s">
        <v>48</v>
      </c>
      <c r="G3528" s="2" t="str">
        <f aca="false">IF(AND(E3528="No",F3528="No"),"Yes","No")</f>
        <v>No</v>
      </c>
      <c r="H3528" s="2" t="str">
        <f aca="false">IF(G3528="Yes",B3528,"")</f>
        <v/>
      </c>
    </row>
    <row r="3529" customFormat="false" ht="15" hidden="false" customHeight="false" outlineLevel="0" collapsed="false">
      <c r="A3529" s="2" t="s">
        <v>9019</v>
      </c>
      <c r="B3529" s="20" t="n">
        <v>99</v>
      </c>
      <c r="C3529" s="20" t="n">
        <v>99</v>
      </c>
      <c r="D3529" s="21" t="n">
        <f aca="false">C3529/Summary!$B$4</f>
        <v>0.0066</v>
      </c>
      <c r="E3529" s="2" t="s">
        <v>48</v>
      </c>
      <c r="F3529" s="2" t="s">
        <v>48</v>
      </c>
      <c r="G3529" s="2" t="str">
        <f aca="false">IF(AND(E3529="No",F3529="No"),"Yes","No")</f>
        <v>No</v>
      </c>
      <c r="H3529" s="2" t="str">
        <f aca="false">IF(G3529="Yes",B3529,"")</f>
        <v/>
      </c>
    </row>
    <row r="3530" customFormat="false" ht="15" hidden="false" customHeight="false" outlineLevel="0" collapsed="false">
      <c r="A3530" s="2" t="s">
        <v>9020</v>
      </c>
      <c r="B3530" s="20" t="n">
        <v>99</v>
      </c>
      <c r="C3530" s="20" t="n">
        <v>99</v>
      </c>
      <c r="D3530" s="21" t="n">
        <f aca="false">C3530/Summary!$B$4</f>
        <v>0.0066</v>
      </c>
      <c r="E3530" s="2" t="s">
        <v>48</v>
      </c>
      <c r="F3530" s="2" t="s">
        <v>48</v>
      </c>
      <c r="G3530" s="2" t="str">
        <f aca="false">IF(AND(E3530="No",F3530="No"),"Yes","No")</f>
        <v>No</v>
      </c>
      <c r="H3530" s="2" t="str">
        <f aca="false">IF(G3530="Yes",B3530,"")</f>
        <v/>
      </c>
    </row>
    <row r="3531" customFormat="false" ht="15" hidden="false" customHeight="false" outlineLevel="0" collapsed="false">
      <c r="A3531" s="2" t="s">
        <v>9021</v>
      </c>
      <c r="B3531" s="20" t="n">
        <v>99</v>
      </c>
      <c r="C3531" s="20" t="n">
        <v>99</v>
      </c>
      <c r="D3531" s="21" t="n">
        <f aca="false">C3531/Summary!$B$4</f>
        <v>0.0066</v>
      </c>
      <c r="E3531" s="2" t="s">
        <v>35</v>
      </c>
      <c r="F3531" s="2" t="s">
        <v>48</v>
      </c>
      <c r="G3531" s="2" t="str">
        <f aca="false">IF(AND(E3531="No",F3531="No"),"Yes","No")</f>
        <v>No</v>
      </c>
      <c r="H3531" s="2" t="str">
        <f aca="false">IF(G3531="Yes",B3531,"")</f>
        <v/>
      </c>
    </row>
    <row r="3532" customFormat="false" ht="15" hidden="false" customHeight="false" outlineLevel="0" collapsed="false">
      <c r="A3532" s="2" t="s">
        <v>9022</v>
      </c>
      <c r="B3532" s="20" t="n">
        <v>99</v>
      </c>
      <c r="C3532" s="20" t="n">
        <v>99</v>
      </c>
      <c r="D3532" s="21" t="n">
        <f aca="false">C3532/Summary!$B$4</f>
        <v>0.0066</v>
      </c>
      <c r="E3532" s="2" t="s">
        <v>48</v>
      </c>
      <c r="F3532" s="2" t="s">
        <v>35</v>
      </c>
      <c r="G3532" s="2" t="str">
        <f aca="false">IF(AND(E3532="No",F3532="No"),"Yes","No")</f>
        <v>No</v>
      </c>
      <c r="H3532" s="2" t="str">
        <f aca="false">IF(G3532="Yes",B3532,"")</f>
        <v/>
      </c>
    </row>
    <row r="3533" customFormat="false" ht="15" hidden="false" customHeight="false" outlineLevel="0" collapsed="false">
      <c r="A3533" s="2" t="s">
        <v>9023</v>
      </c>
      <c r="B3533" s="20" t="n">
        <v>99</v>
      </c>
      <c r="C3533" s="20" t="n">
        <v>98</v>
      </c>
      <c r="D3533" s="21" t="n">
        <f aca="false">C3533/Summary!$B$4</f>
        <v>0.00653333333333333</v>
      </c>
      <c r="E3533" s="2" t="s">
        <v>48</v>
      </c>
      <c r="F3533" s="2" t="s">
        <v>35</v>
      </c>
      <c r="G3533" s="2" t="str">
        <f aca="false">IF(AND(E3533="No",F3533="No"),"Yes","No")</f>
        <v>No</v>
      </c>
      <c r="H3533" s="2" t="str">
        <f aca="false">IF(G3533="Yes",B3533,"")</f>
        <v/>
      </c>
    </row>
    <row r="3534" customFormat="false" ht="15" hidden="false" customHeight="false" outlineLevel="0" collapsed="false">
      <c r="A3534" s="2" t="s">
        <v>9024</v>
      </c>
      <c r="B3534" s="20" t="n">
        <v>99</v>
      </c>
      <c r="C3534" s="20" t="n">
        <v>98</v>
      </c>
      <c r="D3534" s="21" t="n">
        <f aca="false">C3534/Summary!$B$4</f>
        <v>0.00653333333333333</v>
      </c>
      <c r="E3534" s="2" t="s">
        <v>48</v>
      </c>
      <c r="F3534" s="2" t="s">
        <v>35</v>
      </c>
      <c r="G3534" s="2" t="str">
        <f aca="false">IF(AND(E3534="No",F3534="No"),"Yes","No")</f>
        <v>No</v>
      </c>
      <c r="H3534" s="2" t="str">
        <f aca="false">IF(G3534="Yes",B3534,"")</f>
        <v/>
      </c>
    </row>
    <row r="3535" customFormat="false" ht="15" hidden="false" customHeight="false" outlineLevel="0" collapsed="false">
      <c r="A3535" s="2" t="s">
        <v>9025</v>
      </c>
      <c r="B3535" s="20" t="n">
        <v>99</v>
      </c>
      <c r="C3535" s="20" t="n">
        <v>99</v>
      </c>
      <c r="D3535" s="21" t="n">
        <f aca="false">C3535/Summary!$B$4</f>
        <v>0.0066</v>
      </c>
      <c r="E3535" s="2" t="s">
        <v>48</v>
      </c>
      <c r="F3535" s="2" t="s">
        <v>35</v>
      </c>
      <c r="G3535" s="2" t="str">
        <f aca="false">IF(AND(E3535="No",F3535="No"),"Yes","No")</f>
        <v>No</v>
      </c>
      <c r="H3535" s="2" t="str">
        <f aca="false">IF(G3535="Yes",B3535,"")</f>
        <v/>
      </c>
    </row>
    <row r="3536" customFormat="false" ht="15" hidden="false" customHeight="false" outlineLevel="0" collapsed="false">
      <c r="A3536" s="2" t="s">
        <v>9026</v>
      </c>
      <c r="B3536" s="20" t="n">
        <v>99</v>
      </c>
      <c r="C3536" s="20" t="n">
        <v>98</v>
      </c>
      <c r="D3536" s="21" t="n">
        <f aca="false">C3536/Summary!$B$4</f>
        <v>0.00653333333333333</v>
      </c>
      <c r="E3536" s="2" t="s">
        <v>48</v>
      </c>
      <c r="F3536" s="2" t="s">
        <v>48</v>
      </c>
      <c r="G3536" s="2" t="str">
        <f aca="false">IF(AND(E3536="No",F3536="No"),"Yes","No")</f>
        <v>No</v>
      </c>
      <c r="H3536" s="2" t="str">
        <f aca="false">IF(G3536="Yes",B3536,"")</f>
        <v/>
      </c>
    </row>
    <row r="3537" customFormat="false" ht="15" hidden="false" customHeight="false" outlineLevel="0" collapsed="false">
      <c r="A3537" s="2" t="s">
        <v>9027</v>
      </c>
      <c r="B3537" s="20" t="n">
        <v>99</v>
      </c>
      <c r="C3537" s="20" t="n">
        <v>99</v>
      </c>
      <c r="D3537" s="21" t="n">
        <f aca="false">C3537/Summary!$B$4</f>
        <v>0.0066</v>
      </c>
      <c r="E3537" s="2" t="s">
        <v>48</v>
      </c>
      <c r="F3537" s="2" t="s">
        <v>35</v>
      </c>
      <c r="G3537" s="2" t="str">
        <f aca="false">IF(AND(E3537="No",F3537="No"),"Yes","No")</f>
        <v>No</v>
      </c>
      <c r="H3537" s="2" t="str">
        <f aca="false">IF(G3537="Yes",B3537,"")</f>
        <v/>
      </c>
    </row>
    <row r="3538" customFormat="false" ht="15" hidden="false" customHeight="false" outlineLevel="0" collapsed="false">
      <c r="A3538" s="2" t="s">
        <v>9028</v>
      </c>
      <c r="B3538" s="20" t="n">
        <v>99</v>
      </c>
      <c r="C3538" s="20" t="n">
        <v>98</v>
      </c>
      <c r="D3538" s="21" t="n">
        <f aca="false">C3538/Summary!$B$4</f>
        <v>0.00653333333333333</v>
      </c>
      <c r="E3538" s="2" t="s">
        <v>48</v>
      </c>
      <c r="F3538" s="2" t="s">
        <v>35</v>
      </c>
      <c r="G3538" s="2" t="str">
        <f aca="false">IF(AND(E3538="No",F3538="No"),"Yes","No")</f>
        <v>No</v>
      </c>
      <c r="H3538" s="2" t="str">
        <f aca="false">IF(G3538="Yes",B3538,"")</f>
        <v/>
      </c>
    </row>
    <row r="3539" customFormat="false" ht="15" hidden="false" customHeight="false" outlineLevel="0" collapsed="false">
      <c r="A3539" s="2" t="s">
        <v>9029</v>
      </c>
      <c r="B3539" s="20" t="n">
        <v>99</v>
      </c>
      <c r="C3539" s="20" t="n">
        <v>99</v>
      </c>
      <c r="D3539" s="21" t="n">
        <f aca="false">C3539/Summary!$B$4</f>
        <v>0.0066</v>
      </c>
      <c r="E3539" s="2" t="s">
        <v>35</v>
      </c>
      <c r="F3539" s="2" t="s">
        <v>48</v>
      </c>
      <c r="G3539" s="2" t="str">
        <f aca="false">IF(AND(E3539="No",F3539="No"),"Yes","No")</f>
        <v>No</v>
      </c>
      <c r="H3539" s="2" t="str">
        <f aca="false">IF(G3539="Yes",B3539,"")</f>
        <v/>
      </c>
    </row>
    <row r="3540" customFormat="false" ht="15" hidden="false" customHeight="false" outlineLevel="0" collapsed="false">
      <c r="A3540" s="2" t="s">
        <v>9030</v>
      </c>
      <c r="B3540" s="20" t="n">
        <v>99</v>
      </c>
      <c r="C3540" s="20" t="n">
        <v>98</v>
      </c>
      <c r="D3540" s="21" t="n">
        <f aca="false">C3540/Summary!$B$4</f>
        <v>0.00653333333333333</v>
      </c>
      <c r="E3540" s="2" t="s">
        <v>48</v>
      </c>
      <c r="F3540" s="2" t="s">
        <v>35</v>
      </c>
      <c r="G3540" s="2" t="str">
        <f aca="false">IF(AND(E3540="No",F3540="No"),"Yes","No")</f>
        <v>No</v>
      </c>
      <c r="H3540" s="2" t="str">
        <f aca="false">IF(G3540="Yes",B3540,"")</f>
        <v/>
      </c>
    </row>
    <row r="3541" customFormat="false" ht="15" hidden="false" customHeight="false" outlineLevel="0" collapsed="false">
      <c r="A3541" s="2" t="s">
        <v>9031</v>
      </c>
      <c r="B3541" s="20" t="n">
        <v>99</v>
      </c>
      <c r="C3541" s="20" t="n">
        <v>98</v>
      </c>
      <c r="D3541" s="21" t="n">
        <f aca="false">C3541/Summary!$B$4</f>
        <v>0.00653333333333333</v>
      </c>
      <c r="E3541" s="2" t="s">
        <v>48</v>
      </c>
      <c r="F3541" s="2" t="s">
        <v>48</v>
      </c>
      <c r="G3541" s="2" t="str">
        <f aca="false">IF(AND(E3541="No",F3541="No"),"Yes","No")</f>
        <v>No</v>
      </c>
      <c r="H3541" s="2" t="str">
        <f aca="false">IF(G3541="Yes",B3541,"")</f>
        <v/>
      </c>
    </row>
    <row r="3542" customFormat="false" ht="15" hidden="false" customHeight="false" outlineLevel="0" collapsed="false">
      <c r="A3542" s="2" t="s">
        <v>9032</v>
      </c>
      <c r="B3542" s="20" t="n">
        <v>99</v>
      </c>
      <c r="C3542" s="20" t="n">
        <v>99</v>
      </c>
      <c r="D3542" s="21" t="n">
        <f aca="false">C3542/Summary!$B$4</f>
        <v>0.0066</v>
      </c>
      <c r="E3542" s="2" t="s">
        <v>48</v>
      </c>
      <c r="F3542" s="2" t="s">
        <v>35</v>
      </c>
      <c r="G3542" s="2" t="str">
        <f aca="false">IF(AND(E3542="No",F3542="No"),"Yes","No")</f>
        <v>No</v>
      </c>
      <c r="H3542" s="2" t="str">
        <f aca="false">IF(G3542="Yes",B3542,"")</f>
        <v/>
      </c>
    </row>
    <row r="3543" customFormat="false" ht="15" hidden="false" customHeight="false" outlineLevel="0" collapsed="false">
      <c r="A3543" s="2" t="s">
        <v>9033</v>
      </c>
      <c r="B3543" s="20" t="n">
        <v>99</v>
      </c>
      <c r="C3543" s="20" t="n">
        <v>99</v>
      </c>
      <c r="D3543" s="21" t="n">
        <f aca="false">C3543/Summary!$B$4</f>
        <v>0.0066</v>
      </c>
      <c r="E3543" s="2" t="s">
        <v>48</v>
      </c>
      <c r="F3543" s="2" t="s">
        <v>35</v>
      </c>
      <c r="G3543" s="2" t="str">
        <f aca="false">IF(AND(E3543="No",F3543="No"),"Yes","No")</f>
        <v>No</v>
      </c>
      <c r="H3543" s="2" t="str">
        <f aca="false">IF(G3543="Yes",B3543,"")</f>
        <v/>
      </c>
    </row>
    <row r="3544" customFormat="false" ht="15" hidden="false" customHeight="false" outlineLevel="0" collapsed="false">
      <c r="A3544" s="2" t="s">
        <v>9034</v>
      </c>
      <c r="B3544" s="20" t="n">
        <v>99</v>
      </c>
      <c r="C3544" s="20" t="n">
        <v>98</v>
      </c>
      <c r="D3544" s="21" t="n">
        <f aca="false">C3544/Summary!$B$4</f>
        <v>0.00653333333333333</v>
      </c>
      <c r="E3544" s="2" t="s">
        <v>48</v>
      </c>
      <c r="F3544" s="2" t="s">
        <v>35</v>
      </c>
      <c r="G3544" s="2" t="str">
        <f aca="false">IF(AND(E3544="No",F3544="No"),"Yes","No")</f>
        <v>No</v>
      </c>
      <c r="H3544" s="2" t="str">
        <f aca="false">IF(G3544="Yes",B3544,"")</f>
        <v/>
      </c>
    </row>
    <row r="3545" customFormat="false" ht="15" hidden="false" customHeight="false" outlineLevel="0" collapsed="false">
      <c r="A3545" s="2" t="s">
        <v>9035</v>
      </c>
      <c r="B3545" s="20" t="n">
        <v>99</v>
      </c>
      <c r="C3545" s="20" t="n">
        <v>98</v>
      </c>
      <c r="D3545" s="21" t="n">
        <f aca="false">C3545/Summary!$B$4</f>
        <v>0.00653333333333333</v>
      </c>
      <c r="E3545" s="2" t="s">
        <v>48</v>
      </c>
      <c r="F3545" s="2" t="s">
        <v>35</v>
      </c>
      <c r="G3545" s="2" t="str">
        <f aca="false">IF(AND(E3545="No",F3545="No"),"Yes","No")</f>
        <v>No</v>
      </c>
      <c r="H3545" s="2" t="str">
        <f aca="false">IF(G3545="Yes",B3545,"")</f>
        <v/>
      </c>
    </row>
    <row r="3546" customFormat="false" ht="15" hidden="false" customHeight="false" outlineLevel="0" collapsed="false">
      <c r="A3546" s="2" t="s">
        <v>9036</v>
      </c>
      <c r="B3546" s="20" t="n">
        <v>99</v>
      </c>
      <c r="C3546" s="20" t="n">
        <v>99</v>
      </c>
      <c r="D3546" s="21" t="n">
        <f aca="false">C3546/Summary!$B$4</f>
        <v>0.0066</v>
      </c>
      <c r="E3546" s="2" t="s">
        <v>48</v>
      </c>
      <c r="F3546" s="2" t="s">
        <v>35</v>
      </c>
      <c r="G3546" s="2" t="str">
        <f aca="false">IF(AND(E3546="No",F3546="No"),"Yes","No")</f>
        <v>No</v>
      </c>
      <c r="H3546" s="2" t="str">
        <f aca="false">IF(G3546="Yes",B3546,"")</f>
        <v/>
      </c>
    </row>
    <row r="3547" customFormat="false" ht="15" hidden="false" customHeight="false" outlineLevel="0" collapsed="false">
      <c r="A3547" s="2" t="s">
        <v>9037</v>
      </c>
      <c r="B3547" s="20" t="n">
        <v>99</v>
      </c>
      <c r="C3547" s="20" t="n">
        <v>97</v>
      </c>
      <c r="D3547" s="21" t="n">
        <f aca="false">C3547/Summary!$B$4</f>
        <v>0.00646666666666667</v>
      </c>
      <c r="E3547" s="2" t="s">
        <v>48</v>
      </c>
      <c r="F3547" s="2" t="s">
        <v>35</v>
      </c>
      <c r="G3547" s="2" t="str">
        <f aca="false">IF(AND(E3547="No",F3547="No"),"Yes","No")</f>
        <v>No</v>
      </c>
      <c r="H3547" s="2" t="str">
        <f aca="false">IF(G3547="Yes",B3547,"")</f>
        <v/>
      </c>
    </row>
    <row r="3548" customFormat="false" ht="15" hidden="false" customHeight="false" outlineLevel="0" collapsed="false">
      <c r="A3548" s="2" t="s">
        <v>9038</v>
      </c>
      <c r="B3548" s="20" t="n">
        <v>99</v>
      </c>
      <c r="C3548" s="20" t="n">
        <v>99</v>
      </c>
      <c r="D3548" s="21" t="n">
        <f aca="false">C3548/Summary!$B$4</f>
        <v>0.0066</v>
      </c>
      <c r="E3548" s="2" t="s">
        <v>48</v>
      </c>
      <c r="F3548" s="2" t="s">
        <v>35</v>
      </c>
      <c r="G3548" s="2" t="str">
        <f aca="false">IF(AND(E3548="No",F3548="No"),"Yes","No")</f>
        <v>No</v>
      </c>
      <c r="H3548" s="2" t="str">
        <f aca="false">IF(G3548="Yes",B3548,"")</f>
        <v/>
      </c>
    </row>
    <row r="3549" customFormat="false" ht="15" hidden="false" customHeight="false" outlineLevel="0" collapsed="false">
      <c r="A3549" s="2" t="s">
        <v>9039</v>
      </c>
      <c r="B3549" s="20" t="n">
        <v>99</v>
      </c>
      <c r="C3549" s="20" t="n">
        <v>99</v>
      </c>
      <c r="D3549" s="21" t="n">
        <f aca="false">C3549/Summary!$B$4</f>
        <v>0.0066</v>
      </c>
      <c r="E3549" s="2" t="s">
        <v>48</v>
      </c>
      <c r="F3549" s="2" t="s">
        <v>35</v>
      </c>
      <c r="G3549" s="2" t="str">
        <f aca="false">IF(AND(E3549="No",F3549="No"),"Yes","No")</f>
        <v>No</v>
      </c>
      <c r="H3549" s="2" t="str">
        <f aca="false">IF(G3549="Yes",B3549,"")</f>
        <v/>
      </c>
    </row>
    <row r="3550" customFormat="false" ht="15" hidden="false" customHeight="false" outlineLevel="0" collapsed="false">
      <c r="A3550" s="2" t="s">
        <v>9040</v>
      </c>
      <c r="B3550" s="20" t="n">
        <v>99</v>
      </c>
      <c r="C3550" s="20" t="n">
        <v>99</v>
      </c>
      <c r="D3550" s="21" t="n">
        <f aca="false">C3550/Summary!$B$4</f>
        <v>0.0066</v>
      </c>
      <c r="E3550" s="2" t="s">
        <v>48</v>
      </c>
      <c r="F3550" s="2" t="s">
        <v>35</v>
      </c>
      <c r="G3550" s="2" t="str">
        <f aca="false">IF(AND(E3550="No",F3550="No"),"Yes","No")</f>
        <v>No</v>
      </c>
      <c r="H3550" s="2" t="str">
        <f aca="false">IF(G3550="Yes",B3550,"")</f>
        <v/>
      </c>
    </row>
    <row r="3551" customFormat="false" ht="15" hidden="false" customHeight="false" outlineLevel="0" collapsed="false">
      <c r="A3551" s="2" t="s">
        <v>9041</v>
      </c>
      <c r="B3551" s="20" t="n">
        <v>99</v>
      </c>
      <c r="C3551" s="20" t="n">
        <v>98</v>
      </c>
      <c r="D3551" s="21" t="n">
        <f aca="false">C3551/Summary!$B$4</f>
        <v>0.00653333333333333</v>
      </c>
      <c r="E3551" s="2" t="s">
        <v>48</v>
      </c>
      <c r="F3551" s="2" t="s">
        <v>35</v>
      </c>
      <c r="G3551" s="2" t="str">
        <f aca="false">IF(AND(E3551="No",F3551="No"),"Yes","No")</f>
        <v>No</v>
      </c>
      <c r="H3551" s="2" t="str">
        <f aca="false">IF(G3551="Yes",B3551,"")</f>
        <v/>
      </c>
    </row>
    <row r="3552" customFormat="false" ht="15" hidden="false" customHeight="false" outlineLevel="0" collapsed="false">
      <c r="A3552" s="2" t="s">
        <v>9042</v>
      </c>
      <c r="B3552" s="20" t="n">
        <v>99</v>
      </c>
      <c r="C3552" s="20" t="n">
        <v>98</v>
      </c>
      <c r="D3552" s="21" t="n">
        <f aca="false">C3552/Summary!$B$4</f>
        <v>0.00653333333333333</v>
      </c>
      <c r="E3552" s="2" t="s">
        <v>48</v>
      </c>
      <c r="F3552" s="2" t="s">
        <v>35</v>
      </c>
      <c r="G3552" s="2" t="str">
        <f aca="false">IF(AND(E3552="No",F3552="No"),"Yes","No")</f>
        <v>No</v>
      </c>
      <c r="H3552" s="2" t="str">
        <f aca="false">IF(G3552="Yes",B3552,"")</f>
        <v/>
      </c>
    </row>
    <row r="3553" customFormat="false" ht="15" hidden="false" customHeight="false" outlineLevel="0" collapsed="false">
      <c r="A3553" s="2" t="s">
        <v>9043</v>
      </c>
      <c r="B3553" s="20" t="n">
        <v>99</v>
      </c>
      <c r="C3553" s="20" t="n">
        <v>98</v>
      </c>
      <c r="D3553" s="21" t="n">
        <f aca="false">C3553/Summary!$B$4</f>
        <v>0.00653333333333333</v>
      </c>
      <c r="E3553" s="2" t="s">
        <v>48</v>
      </c>
      <c r="F3553" s="2" t="s">
        <v>35</v>
      </c>
      <c r="G3553" s="2" t="str">
        <f aca="false">IF(AND(E3553="No",F3553="No"),"Yes","No")</f>
        <v>No</v>
      </c>
      <c r="H3553" s="2" t="str">
        <f aca="false">IF(G3553="Yes",B3553,"")</f>
        <v/>
      </c>
    </row>
    <row r="3554" customFormat="false" ht="15" hidden="false" customHeight="false" outlineLevel="0" collapsed="false">
      <c r="A3554" s="2" t="s">
        <v>9044</v>
      </c>
      <c r="B3554" s="20" t="n">
        <v>99</v>
      </c>
      <c r="C3554" s="20" t="n">
        <v>98</v>
      </c>
      <c r="D3554" s="21" t="n">
        <f aca="false">C3554/Summary!$B$4</f>
        <v>0.00653333333333333</v>
      </c>
      <c r="E3554" s="2" t="s">
        <v>48</v>
      </c>
      <c r="F3554" s="2" t="s">
        <v>35</v>
      </c>
      <c r="G3554" s="2" t="str">
        <f aca="false">IF(AND(E3554="No",F3554="No"),"Yes","No")</f>
        <v>No</v>
      </c>
      <c r="H3554" s="2" t="str">
        <f aca="false">IF(G3554="Yes",B3554,"")</f>
        <v/>
      </c>
    </row>
    <row r="3555" customFormat="false" ht="15" hidden="false" customHeight="false" outlineLevel="0" collapsed="false">
      <c r="A3555" s="2" t="s">
        <v>9045</v>
      </c>
      <c r="B3555" s="20" t="n">
        <v>99</v>
      </c>
      <c r="C3555" s="20" t="n">
        <v>99</v>
      </c>
      <c r="D3555" s="21" t="n">
        <f aca="false">C3555/Summary!$B$4</f>
        <v>0.0066</v>
      </c>
      <c r="E3555" s="2" t="s">
        <v>48</v>
      </c>
      <c r="F3555" s="2" t="s">
        <v>35</v>
      </c>
      <c r="G3555" s="2" t="str">
        <f aca="false">IF(AND(E3555="No",F3555="No"),"Yes","No")</f>
        <v>No</v>
      </c>
      <c r="H3555" s="2" t="str">
        <f aca="false">IF(G3555="Yes",B3555,"")</f>
        <v/>
      </c>
    </row>
    <row r="3556" customFormat="false" ht="15" hidden="false" customHeight="false" outlineLevel="0" collapsed="false">
      <c r="A3556" s="2" t="s">
        <v>9046</v>
      </c>
      <c r="B3556" s="20" t="n">
        <v>99</v>
      </c>
      <c r="C3556" s="20" t="n">
        <v>99</v>
      </c>
      <c r="D3556" s="21" t="n">
        <f aca="false">C3556/Summary!$B$4</f>
        <v>0.0066</v>
      </c>
      <c r="E3556" s="2" t="s">
        <v>48</v>
      </c>
      <c r="F3556" s="2" t="s">
        <v>35</v>
      </c>
      <c r="G3556" s="2" t="str">
        <f aca="false">IF(AND(E3556="No",F3556="No"),"Yes","No")</f>
        <v>No</v>
      </c>
      <c r="H3556" s="2" t="str">
        <f aca="false">IF(G3556="Yes",B3556,"")</f>
        <v/>
      </c>
    </row>
    <row r="3557" customFormat="false" ht="15" hidden="false" customHeight="false" outlineLevel="0" collapsed="false">
      <c r="A3557" s="2" t="s">
        <v>9047</v>
      </c>
      <c r="B3557" s="20" t="n">
        <v>99</v>
      </c>
      <c r="C3557" s="20" t="n">
        <v>98</v>
      </c>
      <c r="D3557" s="21" t="n">
        <f aca="false">C3557/Summary!$B$4</f>
        <v>0.00653333333333333</v>
      </c>
      <c r="E3557" s="2" t="s">
        <v>48</v>
      </c>
      <c r="F3557" s="2" t="s">
        <v>35</v>
      </c>
      <c r="G3557" s="2" t="str">
        <f aca="false">IF(AND(E3557="No",F3557="No"),"Yes","No")</f>
        <v>No</v>
      </c>
      <c r="H3557" s="2" t="str">
        <f aca="false">IF(G3557="Yes",B3557,"")</f>
        <v/>
      </c>
    </row>
    <row r="3558" customFormat="false" ht="15" hidden="false" customHeight="false" outlineLevel="0" collapsed="false">
      <c r="A3558" s="2" t="s">
        <v>9048</v>
      </c>
      <c r="B3558" s="20" t="n">
        <v>99</v>
      </c>
      <c r="C3558" s="20" t="n">
        <v>99</v>
      </c>
      <c r="D3558" s="21" t="n">
        <f aca="false">C3558/Summary!$B$4</f>
        <v>0.0066</v>
      </c>
      <c r="E3558" s="2" t="s">
        <v>48</v>
      </c>
      <c r="F3558" s="2" t="s">
        <v>35</v>
      </c>
      <c r="G3558" s="2" t="str">
        <f aca="false">IF(AND(E3558="No",F3558="No"),"Yes","No")</f>
        <v>No</v>
      </c>
      <c r="H3558" s="2" t="str">
        <f aca="false">IF(G3558="Yes",B3558,"")</f>
        <v/>
      </c>
    </row>
    <row r="3559" customFormat="false" ht="15" hidden="false" customHeight="false" outlineLevel="0" collapsed="false">
      <c r="A3559" s="2" t="s">
        <v>9049</v>
      </c>
      <c r="B3559" s="20" t="n">
        <v>99</v>
      </c>
      <c r="C3559" s="20" t="n">
        <v>99</v>
      </c>
      <c r="D3559" s="21" t="n">
        <f aca="false">C3559/Summary!$B$4</f>
        <v>0.0066</v>
      </c>
      <c r="E3559" s="2" t="s">
        <v>48</v>
      </c>
      <c r="F3559" s="2" t="s">
        <v>35</v>
      </c>
      <c r="G3559" s="2" t="str">
        <f aca="false">IF(AND(E3559="No",F3559="No"),"Yes","No")</f>
        <v>No</v>
      </c>
      <c r="H3559" s="2" t="str">
        <f aca="false">IF(G3559="Yes",B3559,"")</f>
        <v/>
      </c>
    </row>
    <row r="3560" customFormat="false" ht="15" hidden="false" customHeight="false" outlineLevel="0" collapsed="false">
      <c r="A3560" s="2" t="s">
        <v>9050</v>
      </c>
      <c r="B3560" s="20" t="n">
        <v>99</v>
      </c>
      <c r="C3560" s="20" t="n">
        <v>99</v>
      </c>
      <c r="D3560" s="21" t="n">
        <f aca="false">C3560/Summary!$B$4</f>
        <v>0.0066</v>
      </c>
      <c r="E3560" s="2" t="s">
        <v>48</v>
      </c>
      <c r="F3560" s="2" t="s">
        <v>35</v>
      </c>
      <c r="G3560" s="2" t="str">
        <f aca="false">IF(AND(E3560="No",F3560="No"),"Yes","No")</f>
        <v>No</v>
      </c>
      <c r="H3560" s="2" t="str">
        <f aca="false">IF(G3560="Yes",B3560,"")</f>
        <v/>
      </c>
    </row>
    <row r="3561" customFormat="false" ht="15" hidden="false" customHeight="false" outlineLevel="0" collapsed="false">
      <c r="A3561" s="2" t="s">
        <v>9051</v>
      </c>
      <c r="B3561" s="20" t="n">
        <v>99</v>
      </c>
      <c r="C3561" s="20" t="n">
        <v>99</v>
      </c>
      <c r="D3561" s="21" t="n">
        <f aca="false">C3561/Summary!$B$4</f>
        <v>0.0066</v>
      </c>
      <c r="E3561" s="2" t="s">
        <v>48</v>
      </c>
      <c r="F3561" s="2" t="s">
        <v>48</v>
      </c>
      <c r="G3561" s="2" t="str">
        <f aca="false">IF(AND(E3561="No",F3561="No"),"Yes","No")</f>
        <v>No</v>
      </c>
      <c r="H3561" s="2" t="str">
        <f aca="false">IF(G3561="Yes",B3561,"")</f>
        <v/>
      </c>
    </row>
    <row r="3562" customFormat="false" ht="15" hidden="false" customHeight="false" outlineLevel="0" collapsed="false">
      <c r="A3562" s="2" t="s">
        <v>9052</v>
      </c>
      <c r="B3562" s="20" t="n">
        <v>99</v>
      </c>
      <c r="C3562" s="20" t="n">
        <v>98</v>
      </c>
      <c r="D3562" s="21" t="n">
        <f aca="false">C3562/Summary!$B$4</f>
        <v>0.00653333333333333</v>
      </c>
      <c r="E3562" s="2" t="s">
        <v>35</v>
      </c>
      <c r="F3562" s="2" t="s">
        <v>48</v>
      </c>
      <c r="G3562" s="2" t="str">
        <f aca="false">IF(AND(E3562="No",F3562="No"),"Yes","No")</f>
        <v>No</v>
      </c>
      <c r="H3562" s="2" t="str">
        <f aca="false">IF(G3562="Yes",B3562,"")</f>
        <v/>
      </c>
    </row>
    <row r="3563" customFormat="false" ht="15" hidden="false" customHeight="false" outlineLevel="0" collapsed="false">
      <c r="A3563" s="2" t="s">
        <v>9053</v>
      </c>
      <c r="B3563" s="20" t="n">
        <v>99</v>
      </c>
      <c r="C3563" s="20" t="n">
        <v>99</v>
      </c>
      <c r="D3563" s="21" t="n">
        <f aca="false">C3563/Summary!$B$4</f>
        <v>0.0066</v>
      </c>
      <c r="E3563" s="2" t="s">
        <v>48</v>
      </c>
      <c r="F3563" s="2" t="s">
        <v>35</v>
      </c>
      <c r="G3563" s="2" t="str">
        <f aca="false">IF(AND(E3563="No",F3563="No"),"Yes","No")</f>
        <v>No</v>
      </c>
      <c r="H3563" s="2" t="str">
        <f aca="false">IF(G3563="Yes",B3563,"")</f>
        <v/>
      </c>
    </row>
    <row r="3564" customFormat="false" ht="15" hidden="false" customHeight="false" outlineLevel="0" collapsed="false">
      <c r="A3564" s="2" t="s">
        <v>9054</v>
      </c>
      <c r="B3564" s="20" t="n">
        <v>99</v>
      </c>
      <c r="C3564" s="20" t="n">
        <v>99</v>
      </c>
      <c r="D3564" s="21" t="n">
        <f aca="false">C3564/Summary!$B$4</f>
        <v>0.0066</v>
      </c>
      <c r="E3564" s="2" t="s">
        <v>48</v>
      </c>
      <c r="F3564" s="2" t="s">
        <v>35</v>
      </c>
      <c r="G3564" s="2" t="str">
        <f aca="false">IF(AND(E3564="No",F3564="No"),"Yes","No")</f>
        <v>No</v>
      </c>
      <c r="H3564" s="2" t="str">
        <f aca="false">IF(G3564="Yes",B3564,"")</f>
        <v/>
      </c>
    </row>
    <row r="3565" customFormat="false" ht="15" hidden="false" customHeight="false" outlineLevel="0" collapsed="false">
      <c r="A3565" s="2" t="s">
        <v>9055</v>
      </c>
      <c r="B3565" s="20" t="n">
        <v>99</v>
      </c>
      <c r="C3565" s="20" t="n">
        <v>99</v>
      </c>
      <c r="D3565" s="21" t="n">
        <f aca="false">C3565/Summary!$B$4</f>
        <v>0.0066</v>
      </c>
      <c r="E3565" s="2" t="s">
        <v>48</v>
      </c>
      <c r="F3565" s="2" t="s">
        <v>48</v>
      </c>
      <c r="G3565" s="2" t="str">
        <f aca="false">IF(AND(E3565="No",F3565="No"),"Yes","No")</f>
        <v>No</v>
      </c>
      <c r="H3565" s="2" t="str">
        <f aca="false">IF(G3565="Yes",B3565,"")</f>
        <v/>
      </c>
    </row>
    <row r="3566" customFormat="false" ht="15" hidden="false" customHeight="false" outlineLevel="0" collapsed="false">
      <c r="A3566" s="2" t="s">
        <v>9056</v>
      </c>
      <c r="B3566" s="20" t="n">
        <v>99</v>
      </c>
      <c r="C3566" s="20" t="n">
        <v>99</v>
      </c>
      <c r="D3566" s="21" t="n">
        <f aca="false">C3566/Summary!$B$4</f>
        <v>0.0066</v>
      </c>
      <c r="E3566" s="2" t="s">
        <v>35</v>
      </c>
      <c r="F3566" s="2" t="s">
        <v>48</v>
      </c>
      <c r="G3566" s="2" t="str">
        <f aca="false">IF(AND(E3566="No",F3566="No"),"Yes","No")</f>
        <v>No</v>
      </c>
      <c r="H3566" s="2" t="str">
        <f aca="false">IF(G3566="Yes",B3566,"")</f>
        <v/>
      </c>
    </row>
    <row r="3567" customFormat="false" ht="15" hidden="false" customHeight="false" outlineLevel="0" collapsed="false">
      <c r="A3567" s="2" t="s">
        <v>9057</v>
      </c>
      <c r="B3567" s="20" t="n">
        <v>99</v>
      </c>
      <c r="C3567" s="20" t="n">
        <v>99</v>
      </c>
      <c r="D3567" s="21" t="n">
        <f aca="false">C3567/Summary!$B$4</f>
        <v>0.0066</v>
      </c>
      <c r="E3567" s="2" t="s">
        <v>48</v>
      </c>
      <c r="F3567" s="2" t="s">
        <v>35</v>
      </c>
      <c r="G3567" s="2" t="str">
        <f aca="false">IF(AND(E3567="No",F3567="No"),"Yes","No")</f>
        <v>No</v>
      </c>
      <c r="H3567" s="2" t="str">
        <f aca="false">IF(G3567="Yes",B3567,"")</f>
        <v/>
      </c>
    </row>
    <row r="3568" customFormat="false" ht="15" hidden="false" customHeight="false" outlineLevel="0" collapsed="false">
      <c r="A3568" s="2" t="s">
        <v>9058</v>
      </c>
      <c r="B3568" s="20" t="n">
        <v>99</v>
      </c>
      <c r="C3568" s="20" t="n">
        <v>99</v>
      </c>
      <c r="D3568" s="21" t="n">
        <f aca="false">C3568/Summary!$B$4</f>
        <v>0.0066</v>
      </c>
      <c r="E3568" s="2" t="s">
        <v>48</v>
      </c>
      <c r="F3568" s="2" t="s">
        <v>35</v>
      </c>
      <c r="G3568" s="2" t="str">
        <f aca="false">IF(AND(E3568="No",F3568="No"),"Yes","No")</f>
        <v>No</v>
      </c>
      <c r="H3568" s="2" t="str">
        <f aca="false">IF(G3568="Yes",B3568,"")</f>
        <v/>
      </c>
    </row>
    <row r="3569" customFormat="false" ht="15" hidden="false" customHeight="false" outlineLevel="0" collapsed="false">
      <c r="A3569" s="2" t="s">
        <v>9059</v>
      </c>
      <c r="B3569" s="20" t="n">
        <v>99</v>
      </c>
      <c r="C3569" s="20" t="n">
        <v>97</v>
      </c>
      <c r="D3569" s="21" t="n">
        <f aca="false">C3569/Summary!$B$4</f>
        <v>0.00646666666666667</v>
      </c>
      <c r="E3569" s="2" t="s">
        <v>48</v>
      </c>
      <c r="F3569" s="2" t="s">
        <v>48</v>
      </c>
      <c r="G3569" s="2" t="str">
        <f aca="false">IF(AND(E3569="No",F3569="No"),"Yes","No")</f>
        <v>No</v>
      </c>
      <c r="H3569" s="2" t="str">
        <f aca="false">IF(G3569="Yes",B3569,"")</f>
        <v/>
      </c>
    </row>
    <row r="3570" customFormat="false" ht="15" hidden="false" customHeight="false" outlineLevel="0" collapsed="false">
      <c r="A3570" s="2" t="s">
        <v>9060</v>
      </c>
      <c r="B3570" s="20" t="n">
        <v>99</v>
      </c>
      <c r="C3570" s="20" t="n">
        <v>98</v>
      </c>
      <c r="D3570" s="21" t="n">
        <f aca="false">C3570/Summary!$B$4</f>
        <v>0.00653333333333333</v>
      </c>
      <c r="E3570" s="2" t="s">
        <v>48</v>
      </c>
      <c r="F3570" s="2" t="s">
        <v>48</v>
      </c>
      <c r="G3570" s="2" t="str">
        <f aca="false">IF(AND(E3570="No",F3570="No"),"Yes","No")</f>
        <v>No</v>
      </c>
      <c r="H3570" s="2" t="str">
        <f aca="false">IF(G3570="Yes",B3570,"")</f>
        <v/>
      </c>
    </row>
    <row r="3571" customFormat="false" ht="15" hidden="false" customHeight="false" outlineLevel="0" collapsed="false">
      <c r="A3571" s="2" t="s">
        <v>9061</v>
      </c>
      <c r="B3571" s="20" t="n">
        <v>99</v>
      </c>
      <c r="C3571" s="20" t="n">
        <v>99</v>
      </c>
      <c r="D3571" s="21" t="n">
        <f aca="false">C3571/Summary!$B$4</f>
        <v>0.0066</v>
      </c>
      <c r="E3571" s="2" t="s">
        <v>48</v>
      </c>
      <c r="F3571" s="2" t="s">
        <v>35</v>
      </c>
      <c r="G3571" s="2" t="str">
        <f aca="false">IF(AND(E3571="No",F3571="No"),"Yes","No")</f>
        <v>No</v>
      </c>
      <c r="H3571" s="2" t="str">
        <f aca="false">IF(G3571="Yes",B3571,"")</f>
        <v/>
      </c>
    </row>
    <row r="3572" customFormat="false" ht="15" hidden="false" customHeight="false" outlineLevel="0" collapsed="false">
      <c r="A3572" s="2" t="s">
        <v>9062</v>
      </c>
      <c r="B3572" s="20" t="n">
        <v>99</v>
      </c>
      <c r="C3572" s="20" t="n">
        <v>99</v>
      </c>
      <c r="D3572" s="21" t="n">
        <f aca="false">C3572/Summary!$B$4</f>
        <v>0.0066</v>
      </c>
      <c r="E3572" s="2" t="s">
        <v>35</v>
      </c>
      <c r="F3572" s="2" t="s">
        <v>48</v>
      </c>
      <c r="G3572" s="2" t="str">
        <f aca="false">IF(AND(E3572="No",F3572="No"),"Yes","No")</f>
        <v>No</v>
      </c>
      <c r="H3572" s="2" t="str">
        <f aca="false">IF(G3572="Yes",B3572,"")</f>
        <v/>
      </c>
    </row>
    <row r="3573" customFormat="false" ht="15" hidden="false" customHeight="false" outlineLevel="0" collapsed="false">
      <c r="A3573" s="2" t="s">
        <v>9063</v>
      </c>
      <c r="B3573" s="20" t="n">
        <v>99</v>
      </c>
      <c r="C3573" s="20" t="n">
        <v>98</v>
      </c>
      <c r="D3573" s="21" t="n">
        <f aca="false">C3573/Summary!$B$4</f>
        <v>0.00653333333333333</v>
      </c>
      <c r="E3573" s="2" t="s">
        <v>48</v>
      </c>
      <c r="F3573" s="2" t="s">
        <v>35</v>
      </c>
      <c r="G3573" s="2" t="str">
        <f aca="false">IF(AND(E3573="No",F3573="No"),"Yes","No")</f>
        <v>No</v>
      </c>
      <c r="H3573" s="2" t="str">
        <f aca="false">IF(G3573="Yes",B3573,"")</f>
        <v/>
      </c>
    </row>
    <row r="3574" customFormat="false" ht="15" hidden="false" customHeight="false" outlineLevel="0" collapsed="false">
      <c r="A3574" s="2" t="s">
        <v>9064</v>
      </c>
      <c r="B3574" s="20" t="n">
        <v>99</v>
      </c>
      <c r="C3574" s="20" t="n">
        <v>99</v>
      </c>
      <c r="D3574" s="21" t="n">
        <f aca="false">C3574/Summary!$B$4</f>
        <v>0.0066</v>
      </c>
      <c r="E3574" s="2" t="s">
        <v>48</v>
      </c>
      <c r="F3574" s="2" t="s">
        <v>35</v>
      </c>
      <c r="G3574" s="2" t="str">
        <f aca="false">IF(AND(E3574="No",F3574="No"),"Yes","No")</f>
        <v>No</v>
      </c>
      <c r="H3574" s="2" t="str">
        <f aca="false">IF(G3574="Yes",B3574,"")</f>
        <v/>
      </c>
    </row>
    <row r="3575" customFormat="false" ht="15" hidden="false" customHeight="false" outlineLevel="0" collapsed="false">
      <c r="A3575" s="2" t="s">
        <v>9065</v>
      </c>
      <c r="B3575" s="20" t="n">
        <v>99</v>
      </c>
      <c r="C3575" s="20" t="n">
        <v>99</v>
      </c>
      <c r="D3575" s="21" t="n">
        <f aca="false">C3575/Summary!$B$4</f>
        <v>0.0066</v>
      </c>
      <c r="E3575" s="2" t="s">
        <v>48</v>
      </c>
      <c r="F3575" s="2" t="s">
        <v>35</v>
      </c>
      <c r="G3575" s="2" t="str">
        <f aca="false">IF(AND(E3575="No",F3575="No"),"Yes","No")</f>
        <v>No</v>
      </c>
      <c r="H3575" s="2" t="str">
        <f aca="false">IF(G3575="Yes",B3575,"")</f>
        <v/>
      </c>
    </row>
    <row r="3576" customFormat="false" ht="15" hidden="false" customHeight="false" outlineLevel="0" collapsed="false">
      <c r="A3576" s="2" t="s">
        <v>9066</v>
      </c>
      <c r="B3576" s="20" t="n">
        <v>99</v>
      </c>
      <c r="C3576" s="20" t="n">
        <v>98</v>
      </c>
      <c r="D3576" s="21" t="n">
        <f aca="false">C3576/Summary!$B$4</f>
        <v>0.00653333333333333</v>
      </c>
      <c r="E3576" s="2" t="s">
        <v>48</v>
      </c>
      <c r="F3576" s="2" t="s">
        <v>48</v>
      </c>
      <c r="G3576" s="2" t="str">
        <f aca="false">IF(AND(E3576="No",F3576="No"),"Yes","No")</f>
        <v>No</v>
      </c>
      <c r="H3576" s="2" t="str">
        <f aca="false">IF(G3576="Yes",B3576,"")</f>
        <v/>
      </c>
    </row>
    <row r="3577" customFormat="false" ht="15" hidden="false" customHeight="false" outlineLevel="0" collapsed="false">
      <c r="A3577" s="2" t="s">
        <v>9067</v>
      </c>
      <c r="B3577" s="20" t="n">
        <v>99</v>
      </c>
      <c r="C3577" s="20" t="n">
        <v>99</v>
      </c>
      <c r="D3577" s="21" t="n">
        <f aca="false">C3577/Summary!$B$4</f>
        <v>0.0066</v>
      </c>
      <c r="E3577" s="2" t="s">
        <v>48</v>
      </c>
      <c r="F3577" s="2" t="s">
        <v>35</v>
      </c>
      <c r="G3577" s="2" t="str">
        <f aca="false">IF(AND(E3577="No",F3577="No"),"Yes","No")</f>
        <v>No</v>
      </c>
      <c r="H3577" s="2" t="str">
        <f aca="false">IF(G3577="Yes",B3577,"")</f>
        <v/>
      </c>
    </row>
    <row r="3578" customFormat="false" ht="15" hidden="false" customHeight="false" outlineLevel="0" collapsed="false">
      <c r="A3578" s="2" t="s">
        <v>9068</v>
      </c>
      <c r="B3578" s="20" t="n">
        <v>99</v>
      </c>
      <c r="C3578" s="20" t="n">
        <v>99</v>
      </c>
      <c r="D3578" s="21" t="n">
        <f aca="false">C3578/Summary!$B$4</f>
        <v>0.0066</v>
      </c>
      <c r="E3578" s="2" t="s">
        <v>48</v>
      </c>
      <c r="F3578" s="2" t="s">
        <v>35</v>
      </c>
      <c r="G3578" s="2" t="str">
        <f aca="false">IF(AND(E3578="No",F3578="No"),"Yes","No")</f>
        <v>No</v>
      </c>
      <c r="H3578" s="2" t="str">
        <f aca="false">IF(G3578="Yes",B3578,"")</f>
        <v/>
      </c>
    </row>
    <row r="3579" customFormat="false" ht="15" hidden="false" customHeight="false" outlineLevel="0" collapsed="false">
      <c r="A3579" s="2" t="s">
        <v>9069</v>
      </c>
      <c r="B3579" s="20" t="n">
        <v>99</v>
      </c>
      <c r="C3579" s="20" t="n">
        <v>99</v>
      </c>
      <c r="D3579" s="21" t="n">
        <f aca="false">C3579/Summary!$B$4</f>
        <v>0.0066</v>
      </c>
      <c r="E3579" s="2" t="s">
        <v>48</v>
      </c>
      <c r="F3579" s="2" t="s">
        <v>48</v>
      </c>
      <c r="G3579" s="2" t="str">
        <f aca="false">IF(AND(E3579="No",F3579="No"),"Yes","No")</f>
        <v>No</v>
      </c>
      <c r="H3579" s="2" t="str">
        <f aca="false">IF(G3579="Yes",B3579,"")</f>
        <v/>
      </c>
    </row>
    <row r="3580" customFormat="false" ht="15" hidden="false" customHeight="false" outlineLevel="0" collapsed="false">
      <c r="A3580" s="2" t="s">
        <v>9070</v>
      </c>
      <c r="B3580" s="20" t="n">
        <v>99</v>
      </c>
      <c r="C3580" s="20" t="n">
        <v>98</v>
      </c>
      <c r="D3580" s="21" t="n">
        <f aca="false">C3580/Summary!$B$4</f>
        <v>0.00653333333333333</v>
      </c>
      <c r="E3580" s="2" t="s">
        <v>48</v>
      </c>
      <c r="F3580" s="2" t="s">
        <v>48</v>
      </c>
      <c r="G3580" s="2" t="str">
        <f aca="false">IF(AND(E3580="No",F3580="No"),"Yes","No")</f>
        <v>No</v>
      </c>
      <c r="H3580" s="2" t="str">
        <f aca="false">IF(G3580="Yes",B3580,"")</f>
        <v/>
      </c>
    </row>
    <row r="3581" customFormat="false" ht="15" hidden="false" customHeight="false" outlineLevel="0" collapsed="false">
      <c r="A3581" s="2" t="s">
        <v>9071</v>
      </c>
      <c r="B3581" s="20" t="n">
        <v>99</v>
      </c>
      <c r="C3581" s="20" t="n">
        <v>98</v>
      </c>
      <c r="D3581" s="21" t="n">
        <f aca="false">C3581/Summary!$B$4</f>
        <v>0.00653333333333333</v>
      </c>
      <c r="E3581" s="2" t="s">
        <v>48</v>
      </c>
      <c r="F3581" s="2" t="s">
        <v>35</v>
      </c>
      <c r="G3581" s="2" t="str">
        <f aca="false">IF(AND(E3581="No",F3581="No"),"Yes","No")</f>
        <v>No</v>
      </c>
      <c r="H3581" s="2" t="str">
        <f aca="false">IF(G3581="Yes",B3581,"")</f>
        <v/>
      </c>
    </row>
    <row r="3582" customFormat="false" ht="15" hidden="false" customHeight="false" outlineLevel="0" collapsed="false">
      <c r="A3582" s="2" t="s">
        <v>9072</v>
      </c>
      <c r="B3582" s="20" t="n">
        <v>99</v>
      </c>
      <c r="C3582" s="20" t="n">
        <v>99</v>
      </c>
      <c r="D3582" s="21" t="n">
        <f aca="false">C3582/Summary!$B$4</f>
        <v>0.0066</v>
      </c>
      <c r="E3582" s="2" t="s">
        <v>48</v>
      </c>
      <c r="F3582" s="2" t="s">
        <v>35</v>
      </c>
      <c r="G3582" s="2" t="str">
        <f aca="false">IF(AND(E3582="No",F3582="No"),"Yes","No")</f>
        <v>No</v>
      </c>
      <c r="H3582" s="2" t="str">
        <f aca="false">IF(G3582="Yes",B3582,"")</f>
        <v/>
      </c>
    </row>
    <row r="3583" customFormat="false" ht="15" hidden="false" customHeight="false" outlineLevel="0" collapsed="false">
      <c r="A3583" s="2" t="s">
        <v>9073</v>
      </c>
      <c r="B3583" s="20" t="n">
        <v>99</v>
      </c>
      <c r="C3583" s="20" t="n">
        <v>99</v>
      </c>
      <c r="D3583" s="21" t="n">
        <f aca="false">C3583/Summary!$B$4</f>
        <v>0.0066</v>
      </c>
      <c r="E3583" s="2" t="s">
        <v>48</v>
      </c>
      <c r="F3583" s="2" t="s">
        <v>35</v>
      </c>
      <c r="G3583" s="2" t="str">
        <f aca="false">IF(AND(E3583="No",F3583="No"),"Yes","No")</f>
        <v>No</v>
      </c>
      <c r="H3583" s="2" t="str">
        <f aca="false">IF(G3583="Yes",B3583,"")</f>
        <v/>
      </c>
    </row>
    <row r="3584" customFormat="false" ht="15" hidden="false" customHeight="false" outlineLevel="0" collapsed="false">
      <c r="A3584" s="2" t="s">
        <v>9074</v>
      </c>
      <c r="B3584" s="20" t="n">
        <v>99</v>
      </c>
      <c r="C3584" s="20" t="n">
        <v>98</v>
      </c>
      <c r="D3584" s="21" t="n">
        <f aca="false">C3584/Summary!$B$4</f>
        <v>0.00653333333333333</v>
      </c>
      <c r="E3584" s="2" t="s">
        <v>48</v>
      </c>
      <c r="F3584" s="2" t="s">
        <v>35</v>
      </c>
      <c r="G3584" s="2" t="str">
        <f aca="false">IF(AND(E3584="No",F3584="No"),"Yes","No")</f>
        <v>No</v>
      </c>
      <c r="H3584" s="2" t="str">
        <f aca="false">IF(G3584="Yes",B3584,"")</f>
        <v/>
      </c>
    </row>
    <row r="3585" customFormat="false" ht="15" hidden="false" customHeight="false" outlineLevel="0" collapsed="false">
      <c r="A3585" s="2" t="s">
        <v>9075</v>
      </c>
      <c r="B3585" s="20" t="n">
        <v>99</v>
      </c>
      <c r="C3585" s="20" t="n">
        <v>99</v>
      </c>
      <c r="D3585" s="21" t="n">
        <f aca="false">C3585/Summary!$B$4</f>
        <v>0.0066</v>
      </c>
      <c r="E3585" s="2" t="s">
        <v>48</v>
      </c>
      <c r="F3585" s="2" t="s">
        <v>35</v>
      </c>
      <c r="G3585" s="2" t="str">
        <f aca="false">IF(AND(E3585="No",F3585="No"),"Yes","No")</f>
        <v>No</v>
      </c>
      <c r="H3585" s="2" t="str">
        <f aca="false">IF(G3585="Yes",B3585,"")</f>
        <v/>
      </c>
    </row>
    <row r="3586" customFormat="false" ht="15" hidden="false" customHeight="false" outlineLevel="0" collapsed="false">
      <c r="A3586" s="2" t="s">
        <v>9076</v>
      </c>
      <c r="B3586" s="20" t="n">
        <v>99</v>
      </c>
      <c r="C3586" s="20" t="n">
        <v>99</v>
      </c>
      <c r="D3586" s="21" t="n">
        <f aca="false">C3586/Summary!$B$4</f>
        <v>0.0066</v>
      </c>
      <c r="E3586" s="2" t="s">
        <v>48</v>
      </c>
      <c r="F3586" s="2" t="s">
        <v>48</v>
      </c>
      <c r="G3586" s="2" t="str">
        <f aca="false">IF(AND(E3586="No",F3586="No"),"Yes","No")</f>
        <v>No</v>
      </c>
      <c r="H3586" s="2" t="str">
        <f aca="false">IF(G3586="Yes",B3586,"")</f>
        <v/>
      </c>
    </row>
    <row r="3587" customFormat="false" ht="15" hidden="false" customHeight="false" outlineLevel="0" collapsed="false">
      <c r="A3587" s="2" t="s">
        <v>9077</v>
      </c>
      <c r="B3587" s="20" t="n">
        <v>99</v>
      </c>
      <c r="C3587" s="20" t="n">
        <v>99</v>
      </c>
      <c r="D3587" s="21" t="n">
        <f aca="false">C3587/Summary!$B$4</f>
        <v>0.0066</v>
      </c>
      <c r="E3587" s="2" t="s">
        <v>48</v>
      </c>
      <c r="F3587" s="2" t="s">
        <v>35</v>
      </c>
      <c r="G3587" s="2" t="str">
        <f aca="false">IF(AND(E3587="No",F3587="No"),"Yes","No")</f>
        <v>No</v>
      </c>
      <c r="H3587" s="2" t="str">
        <f aca="false">IF(G3587="Yes",B3587,"")</f>
        <v/>
      </c>
    </row>
    <row r="3588" customFormat="false" ht="15" hidden="false" customHeight="false" outlineLevel="0" collapsed="false">
      <c r="A3588" s="2" t="s">
        <v>9078</v>
      </c>
      <c r="B3588" s="20" t="n">
        <v>99</v>
      </c>
      <c r="C3588" s="20" t="n">
        <v>99</v>
      </c>
      <c r="D3588" s="21" t="n">
        <f aca="false">C3588/Summary!$B$4</f>
        <v>0.0066</v>
      </c>
      <c r="E3588" s="2" t="s">
        <v>48</v>
      </c>
      <c r="F3588" s="2" t="s">
        <v>48</v>
      </c>
      <c r="G3588" s="2" t="str">
        <f aca="false">IF(AND(E3588="No",F3588="No"),"Yes","No")</f>
        <v>No</v>
      </c>
      <c r="H3588" s="2" t="str">
        <f aca="false">IF(G3588="Yes",B3588,"")</f>
        <v/>
      </c>
    </row>
    <row r="3589" customFormat="false" ht="15" hidden="false" customHeight="false" outlineLevel="0" collapsed="false">
      <c r="A3589" s="2" t="s">
        <v>9079</v>
      </c>
      <c r="B3589" s="20" t="n">
        <v>99</v>
      </c>
      <c r="C3589" s="20" t="n">
        <v>99</v>
      </c>
      <c r="D3589" s="21" t="n">
        <f aca="false">C3589/Summary!$B$4</f>
        <v>0.0066</v>
      </c>
      <c r="E3589" s="2" t="s">
        <v>48</v>
      </c>
      <c r="F3589" s="2" t="s">
        <v>35</v>
      </c>
      <c r="G3589" s="2" t="str">
        <f aca="false">IF(AND(E3589="No",F3589="No"),"Yes","No")</f>
        <v>No</v>
      </c>
      <c r="H3589" s="2" t="str">
        <f aca="false">IF(G3589="Yes",B3589,"")</f>
        <v/>
      </c>
    </row>
    <row r="3590" customFormat="false" ht="15" hidden="false" customHeight="false" outlineLevel="0" collapsed="false">
      <c r="A3590" s="2" t="s">
        <v>9080</v>
      </c>
      <c r="B3590" s="20" t="n">
        <v>99</v>
      </c>
      <c r="C3590" s="20" t="n">
        <v>99</v>
      </c>
      <c r="D3590" s="21" t="n">
        <f aca="false">C3590/Summary!$B$4</f>
        <v>0.0066</v>
      </c>
      <c r="E3590" s="2" t="s">
        <v>48</v>
      </c>
      <c r="F3590" s="2" t="s">
        <v>35</v>
      </c>
      <c r="G3590" s="2" t="str">
        <f aca="false">IF(AND(E3590="No",F3590="No"),"Yes","No")</f>
        <v>No</v>
      </c>
      <c r="H3590" s="2" t="str">
        <f aca="false">IF(G3590="Yes",B3590,"")</f>
        <v/>
      </c>
    </row>
    <row r="3591" customFormat="false" ht="15" hidden="false" customHeight="false" outlineLevel="0" collapsed="false">
      <c r="A3591" s="2" t="s">
        <v>9081</v>
      </c>
      <c r="B3591" s="20" t="n">
        <v>99</v>
      </c>
      <c r="C3591" s="20" t="n">
        <v>98</v>
      </c>
      <c r="D3591" s="21" t="n">
        <f aca="false">C3591/Summary!$B$4</f>
        <v>0.00653333333333333</v>
      </c>
      <c r="E3591" s="2" t="s">
        <v>48</v>
      </c>
      <c r="F3591" s="2" t="s">
        <v>35</v>
      </c>
      <c r="G3591" s="2" t="str">
        <f aca="false">IF(AND(E3591="No",F3591="No"),"Yes","No")</f>
        <v>No</v>
      </c>
      <c r="H3591" s="2" t="str">
        <f aca="false">IF(G3591="Yes",B3591,"")</f>
        <v/>
      </c>
    </row>
    <row r="3592" customFormat="false" ht="15" hidden="false" customHeight="false" outlineLevel="0" collapsed="false">
      <c r="A3592" s="2" t="s">
        <v>9082</v>
      </c>
      <c r="B3592" s="20" t="n">
        <v>99</v>
      </c>
      <c r="C3592" s="20" t="n">
        <v>99</v>
      </c>
      <c r="D3592" s="21" t="n">
        <f aca="false">C3592/Summary!$B$4</f>
        <v>0.0066</v>
      </c>
      <c r="E3592" s="2" t="s">
        <v>48</v>
      </c>
      <c r="F3592" s="2" t="s">
        <v>48</v>
      </c>
      <c r="G3592" s="2" t="str">
        <f aca="false">IF(AND(E3592="No",F3592="No"),"Yes","No")</f>
        <v>No</v>
      </c>
      <c r="H3592" s="2" t="str">
        <f aca="false">IF(G3592="Yes",B3592,"")</f>
        <v/>
      </c>
    </row>
    <row r="3593" customFormat="false" ht="15" hidden="false" customHeight="false" outlineLevel="0" collapsed="false">
      <c r="A3593" s="2" t="s">
        <v>9083</v>
      </c>
      <c r="B3593" s="20" t="n">
        <v>99</v>
      </c>
      <c r="C3593" s="20" t="n">
        <v>98</v>
      </c>
      <c r="D3593" s="21" t="n">
        <f aca="false">C3593/Summary!$B$4</f>
        <v>0.00653333333333333</v>
      </c>
      <c r="E3593" s="2" t="s">
        <v>48</v>
      </c>
      <c r="F3593" s="2" t="s">
        <v>35</v>
      </c>
      <c r="G3593" s="2" t="str">
        <f aca="false">IF(AND(E3593="No",F3593="No"),"Yes","No")</f>
        <v>No</v>
      </c>
      <c r="H3593" s="2" t="str">
        <f aca="false">IF(G3593="Yes",B3593,"")</f>
        <v/>
      </c>
    </row>
    <row r="3594" customFormat="false" ht="15" hidden="false" customHeight="false" outlineLevel="0" collapsed="false">
      <c r="A3594" s="2" t="s">
        <v>9084</v>
      </c>
      <c r="B3594" s="20" t="n">
        <v>99</v>
      </c>
      <c r="C3594" s="20" t="n">
        <v>99</v>
      </c>
      <c r="D3594" s="21" t="n">
        <f aca="false">C3594/Summary!$B$4</f>
        <v>0.0066</v>
      </c>
      <c r="E3594" s="2" t="s">
        <v>48</v>
      </c>
      <c r="F3594" s="2" t="s">
        <v>48</v>
      </c>
      <c r="G3594" s="2" t="str">
        <f aca="false">IF(AND(E3594="No",F3594="No"),"Yes","No")</f>
        <v>No</v>
      </c>
      <c r="H3594" s="2" t="str">
        <f aca="false">IF(G3594="Yes",B3594,"")</f>
        <v/>
      </c>
    </row>
    <row r="3595" customFormat="false" ht="15" hidden="false" customHeight="false" outlineLevel="0" collapsed="false">
      <c r="A3595" s="2" t="s">
        <v>9085</v>
      </c>
      <c r="B3595" s="20" t="n">
        <v>99</v>
      </c>
      <c r="C3595" s="20" t="n">
        <v>99</v>
      </c>
      <c r="D3595" s="21" t="n">
        <f aca="false">C3595/Summary!$B$4</f>
        <v>0.0066</v>
      </c>
      <c r="E3595" s="2" t="s">
        <v>48</v>
      </c>
      <c r="F3595" s="2" t="s">
        <v>35</v>
      </c>
      <c r="G3595" s="2" t="str">
        <f aca="false">IF(AND(E3595="No",F3595="No"),"Yes","No")</f>
        <v>No</v>
      </c>
      <c r="H3595" s="2" t="str">
        <f aca="false">IF(G3595="Yes",B3595,"")</f>
        <v/>
      </c>
    </row>
    <row r="3596" customFormat="false" ht="15" hidden="false" customHeight="false" outlineLevel="0" collapsed="false">
      <c r="A3596" s="2" t="s">
        <v>9086</v>
      </c>
      <c r="B3596" s="20" t="n">
        <v>99</v>
      </c>
      <c r="C3596" s="20" t="n">
        <v>99</v>
      </c>
      <c r="D3596" s="21" t="n">
        <f aca="false">C3596/Summary!$B$4</f>
        <v>0.0066</v>
      </c>
      <c r="E3596" s="2" t="s">
        <v>48</v>
      </c>
      <c r="F3596" s="2" t="s">
        <v>35</v>
      </c>
      <c r="G3596" s="2" t="str">
        <f aca="false">IF(AND(E3596="No",F3596="No"),"Yes","No")</f>
        <v>No</v>
      </c>
      <c r="H3596" s="2" t="str">
        <f aca="false">IF(G3596="Yes",B3596,"")</f>
        <v/>
      </c>
    </row>
    <row r="3597" customFormat="false" ht="15" hidden="false" customHeight="false" outlineLevel="0" collapsed="false">
      <c r="A3597" s="2" t="s">
        <v>9087</v>
      </c>
      <c r="B3597" s="20" t="n">
        <v>99</v>
      </c>
      <c r="C3597" s="20" t="n">
        <v>99</v>
      </c>
      <c r="D3597" s="21" t="n">
        <f aca="false">C3597/Summary!$B$4</f>
        <v>0.0066</v>
      </c>
      <c r="E3597" s="2" t="s">
        <v>48</v>
      </c>
      <c r="F3597" s="2" t="s">
        <v>35</v>
      </c>
      <c r="G3597" s="2" t="str">
        <f aca="false">IF(AND(E3597="No",F3597="No"),"Yes","No")</f>
        <v>No</v>
      </c>
      <c r="H3597" s="2" t="str">
        <f aca="false">IF(G3597="Yes",B3597,"")</f>
        <v/>
      </c>
    </row>
    <row r="3598" customFormat="false" ht="15" hidden="false" customHeight="false" outlineLevel="0" collapsed="false">
      <c r="A3598" s="2" t="s">
        <v>9088</v>
      </c>
      <c r="B3598" s="20" t="n">
        <v>99</v>
      </c>
      <c r="C3598" s="20" t="n">
        <v>98</v>
      </c>
      <c r="D3598" s="21" t="n">
        <f aca="false">C3598/Summary!$B$4</f>
        <v>0.00653333333333333</v>
      </c>
      <c r="E3598" s="2" t="s">
        <v>48</v>
      </c>
      <c r="F3598" s="2" t="s">
        <v>35</v>
      </c>
      <c r="G3598" s="2" t="str">
        <f aca="false">IF(AND(E3598="No",F3598="No"),"Yes","No")</f>
        <v>No</v>
      </c>
      <c r="H3598" s="2" t="str">
        <f aca="false">IF(G3598="Yes",B3598,"")</f>
        <v/>
      </c>
    </row>
    <row r="3599" customFormat="false" ht="15" hidden="false" customHeight="false" outlineLevel="0" collapsed="false">
      <c r="A3599" s="2" t="s">
        <v>9089</v>
      </c>
      <c r="B3599" s="20" t="n">
        <v>99</v>
      </c>
      <c r="C3599" s="20" t="n">
        <v>98</v>
      </c>
      <c r="D3599" s="21" t="n">
        <f aca="false">C3599/Summary!$B$4</f>
        <v>0.00653333333333333</v>
      </c>
      <c r="E3599" s="2" t="s">
        <v>35</v>
      </c>
      <c r="F3599" s="2" t="s">
        <v>48</v>
      </c>
      <c r="G3599" s="2" t="str">
        <f aca="false">IF(AND(E3599="No",F3599="No"),"Yes","No")</f>
        <v>No</v>
      </c>
      <c r="H3599" s="2" t="str">
        <f aca="false">IF(G3599="Yes",B3599,"")</f>
        <v/>
      </c>
    </row>
    <row r="3600" customFormat="false" ht="15" hidden="false" customHeight="false" outlineLevel="0" collapsed="false">
      <c r="A3600" s="2" t="s">
        <v>9090</v>
      </c>
      <c r="B3600" s="20" t="n">
        <v>99</v>
      </c>
      <c r="C3600" s="20" t="n">
        <v>99</v>
      </c>
      <c r="D3600" s="21" t="n">
        <f aca="false">C3600/Summary!$B$4</f>
        <v>0.0066</v>
      </c>
      <c r="E3600" s="2" t="s">
        <v>35</v>
      </c>
      <c r="F3600" s="2" t="s">
        <v>48</v>
      </c>
      <c r="G3600" s="2" t="str">
        <f aca="false">IF(AND(E3600="No",F3600="No"),"Yes","No")</f>
        <v>No</v>
      </c>
      <c r="H3600" s="2" t="str">
        <f aca="false">IF(G3600="Yes",B3600,"")</f>
        <v/>
      </c>
    </row>
    <row r="3601" customFormat="false" ht="15" hidden="false" customHeight="false" outlineLevel="0" collapsed="false">
      <c r="A3601" s="2" t="s">
        <v>9091</v>
      </c>
      <c r="B3601" s="20" t="n">
        <v>99</v>
      </c>
      <c r="C3601" s="20" t="n">
        <v>99</v>
      </c>
      <c r="D3601" s="21" t="n">
        <f aca="false">C3601/Summary!$B$4</f>
        <v>0.0066</v>
      </c>
      <c r="E3601" s="2" t="s">
        <v>48</v>
      </c>
      <c r="F3601" s="2" t="s">
        <v>35</v>
      </c>
      <c r="G3601" s="2" t="str">
        <f aca="false">IF(AND(E3601="No",F3601="No"),"Yes","No")</f>
        <v>No</v>
      </c>
      <c r="H3601" s="2" t="str">
        <f aca="false">IF(G3601="Yes",B3601,"")</f>
        <v/>
      </c>
    </row>
    <row r="3602" customFormat="false" ht="15" hidden="false" customHeight="false" outlineLevel="0" collapsed="false">
      <c r="A3602" s="2" t="s">
        <v>9092</v>
      </c>
      <c r="B3602" s="20" t="n">
        <v>99</v>
      </c>
      <c r="C3602" s="20" t="n">
        <v>99</v>
      </c>
      <c r="D3602" s="21" t="n">
        <f aca="false">C3602/Summary!$B$4</f>
        <v>0.0066</v>
      </c>
      <c r="E3602" s="2" t="s">
        <v>48</v>
      </c>
      <c r="F3602" s="2" t="s">
        <v>35</v>
      </c>
      <c r="G3602" s="2" t="str">
        <f aca="false">IF(AND(E3602="No",F3602="No"),"Yes","No")</f>
        <v>No</v>
      </c>
      <c r="H3602" s="2" t="str">
        <f aca="false">IF(G3602="Yes",B3602,"")</f>
        <v/>
      </c>
    </row>
    <row r="3603" customFormat="false" ht="15" hidden="false" customHeight="false" outlineLevel="0" collapsed="false">
      <c r="A3603" s="2" t="s">
        <v>9093</v>
      </c>
      <c r="B3603" s="20" t="n">
        <v>99</v>
      </c>
      <c r="C3603" s="20" t="n">
        <v>99</v>
      </c>
      <c r="D3603" s="21" t="n">
        <f aca="false">C3603/Summary!$B$4</f>
        <v>0.0066</v>
      </c>
      <c r="E3603" s="2" t="s">
        <v>48</v>
      </c>
      <c r="F3603" s="2" t="s">
        <v>35</v>
      </c>
      <c r="G3603" s="2" t="str">
        <f aca="false">IF(AND(E3603="No",F3603="No"),"Yes","No")</f>
        <v>No</v>
      </c>
      <c r="H3603" s="2" t="str">
        <f aca="false">IF(G3603="Yes",B3603,"")</f>
        <v/>
      </c>
    </row>
    <row r="3604" customFormat="false" ht="15" hidden="false" customHeight="false" outlineLevel="0" collapsed="false">
      <c r="A3604" s="2" t="s">
        <v>9094</v>
      </c>
      <c r="B3604" s="20" t="n">
        <v>99</v>
      </c>
      <c r="C3604" s="20" t="n">
        <v>99</v>
      </c>
      <c r="D3604" s="21" t="n">
        <f aca="false">C3604/Summary!$B$4</f>
        <v>0.0066</v>
      </c>
      <c r="E3604" s="2" t="s">
        <v>48</v>
      </c>
      <c r="F3604" s="2" t="s">
        <v>35</v>
      </c>
      <c r="G3604" s="2" t="str">
        <f aca="false">IF(AND(E3604="No",F3604="No"),"Yes","No")</f>
        <v>No</v>
      </c>
      <c r="H3604" s="2" t="str">
        <f aca="false">IF(G3604="Yes",B3604,"")</f>
        <v/>
      </c>
    </row>
    <row r="3605" customFormat="false" ht="15" hidden="false" customHeight="false" outlineLevel="0" collapsed="false">
      <c r="A3605" s="2" t="s">
        <v>9095</v>
      </c>
      <c r="B3605" s="20" t="n">
        <v>99</v>
      </c>
      <c r="C3605" s="20" t="n">
        <v>99</v>
      </c>
      <c r="D3605" s="21" t="n">
        <f aca="false">C3605/Summary!$B$4</f>
        <v>0.0066</v>
      </c>
      <c r="E3605" s="2" t="s">
        <v>48</v>
      </c>
      <c r="F3605" s="2" t="s">
        <v>48</v>
      </c>
      <c r="G3605" s="2" t="str">
        <f aca="false">IF(AND(E3605="No",F3605="No"),"Yes","No")</f>
        <v>No</v>
      </c>
      <c r="H3605" s="2" t="str">
        <f aca="false">IF(G3605="Yes",B3605,"")</f>
        <v/>
      </c>
    </row>
    <row r="3606" customFormat="false" ht="15" hidden="false" customHeight="false" outlineLevel="0" collapsed="false">
      <c r="A3606" s="2" t="s">
        <v>9096</v>
      </c>
      <c r="B3606" s="20" t="n">
        <v>99</v>
      </c>
      <c r="C3606" s="20" t="n">
        <v>97</v>
      </c>
      <c r="D3606" s="21" t="n">
        <f aca="false">C3606/Summary!$B$4</f>
        <v>0.00646666666666667</v>
      </c>
      <c r="E3606" s="2" t="s">
        <v>48</v>
      </c>
      <c r="F3606" s="2" t="s">
        <v>48</v>
      </c>
      <c r="G3606" s="2" t="str">
        <f aca="false">IF(AND(E3606="No",F3606="No"),"Yes","No")</f>
        <v>No</v>
      </c>
      <c r="H3606" s="2" t="str">
        <f aca="false">IF(G3606="Yes",B3606,"")</f>
        <v/>
      </c>
    </row>
    <row r="3607" customFormat="false" ht="15" hidden="false" customHeight="false" outlineLevel="0" collapsed="false">
      <c r="A3607" s="2" t="s">
        <v>9097</v>
      </c>
      <c r="B3607" s="20" t="n">
        <v>99</v>
      </c>
      <c r="C3607" s="20" t="n">
        <v>99</v>
      </c>
      <c r="D3607" s="21" t="n">
        <f aca="false">C3607/Summary!$B$4</f>
        <v>0.0066</v>
      </c>
      <c r="E3607" s="2" t="s">
        <v>48</v>
      </c>
      <c r="F3607" s="2" t="s">
        <v>48</v>
      </c>
      <c r="G3607" s="2" t="str">
        <f aca="false">IF(AND(E3607="No",F3607="No"),"Yes","No")</f>
        <v>No</v>
      </c>
      <c r="H3607" s="2" t="str">
        <f aca="false">IF(G3607="Yes",B3607,"")</f>
        <v/>
      </c>
    </row>
    <row r="3608" customFormat="false" ht="15" hidden="false" customHeight="false" outlineLevel="0" collapsed="false">
      <c r="A3608" s="2" t="s">
        <v>9098</v>
      </c>
      <c r="B3608" s="20" t="n">
        <v>99</v>
      </c>
      <c r="C3608" s="20" t="n">
        <v>99</v>
      </c>
      <c r="D3608" s="21" t="n">
        <f aca="false">C3608/Summary!$B$4</f>
        <v>0.0066</v>
      </c>
      <c r="E3608" s="2" t="s">
        <v>48</v>
      </c>
      <c r="F3608" s="2" t="s">
        <v>35</v>
      </c>
      <c r="G3608" s="2" t="str">
        <f aca="false">IF(AND(E3608="No",F3608="No"),"Yes","No")</f>
        <v>No</v>
      </c>
      <c r="H3608" s="2" t="str">
        <f aca="false">IF(G3608="Yes",B3608,"")</f>
        <v/>
      </c>
    </row>
    <row r="3609" customFormat="false" ht="15" hidden="false" customHeight="false" outlineLevel="0" collapsed="false">
      <c r="A3609" s="2" t="s">
        <v>9099</v>
      </c>
      <c r="B3609" s="20" t="n">
        <v>99</v>
      </c>
      <c r="C3609" s="20" t="n">
        <v>99</v>
      </c>
      <c r="D3609" s="21" t="n">
        <f aca="false">C3609/Summary!$B$4</f>
        <v>0.0066</v>
      </c>
      <c r="E3609" s="2" t="s">
        <v>48</v>
      </c>
      <c r="F3609" s="2" t="s">
        <v>48</v>
      </c>
      <c r="G3609" s="2" t="str">
        <f aca="false">IF(AND(E3609="No",F3609="No"),"Yes","No")</f>
        <v>No</v>
      </c>
      <c r="H3609" s="2" t="str">
        <f aca="false">IF(G3609="Yes",B3609,"")</f>
        <v/>
      </c>
    </row>
    <row r="3610" customFormat="false" ht="15" hidden="false" customHeight="false" outlineLevel="0" collapsed="false">
      <c r="A3610" s="2" t="s">
        <v>9100</v>
      </c>
      <c r="B3610" s="20" t="n">
        <v>99</v>
      </c>
      <c r="C3610" s="20" t="n">
        <v>98</v>
      </c>
      <c r="D3610" s="21" t="n">
        <f aca="false">C3610/Summary!$B$4</f>
        <v>0.00653333333333333</v>
      </c>
      <c r="E3610" s="2" t="s">
        <v>48</v>
      </c>
      <c r="F3610" s="2" t="s">
        <v>35</v>
      </c>
      <c r="G3610" s="2" t="str">
        <f aca="false">IF(AND(E3610="No",F3610="No"),"Yes","No")</f>
        <v>No</v>
      </c>
      <c r="H3610" s="2" t="str">
        <f aca="false">IF(G3610="Yes",B3610,"")</f>
        <v/>
      </c>
    </row>
    <row r="3611" customFormat="false" ht="15" hidden="false" customHeight="false" outlineLevel="0" collapsed="false">
      <c r="A3611" s="2" t="s">
        <v>9101</v>
      </c>
      <c r="B3611" s="20" t="n">
        <v>99</v>
      </c>
      <c r="C3611" s="20" t="n">
        <v>99</v>
      </c>
      <c r="D3611" s="21" t="n">
        <f aca="false">C3611/Summary!$B$4</f>
        <v>0.0066</v>
      </c>
      <c r="E3611" s="2" t="s">
        <v>48</v>
      </c>
      <c r="F3611" s="2" t="s">
        <v>35</v>
      </c>
      <c r="G3611" s="2" t="str">
        <f aca="false">IF(AND(E3611="No",F3611="No"),"Yes","No")</f>
        <v>No</v>
      </c>
      <c r="H3611" s="2" t="str">
        <f aca="false">IF(G3611="Yes",B3611,"")</f>
        <v/>
      </c>
    </row>
    <row r="3612" customFormat="false" ht="15" hidden="false" customHeight="false" outlineLevel="0" collapsed="false">
      <c r="A3612" s="2" t="s">
        <v>9102</v>
      </c>
      <c r="B3612" s="20" t="n">
        <v>99</v>
      </c>
      <c r="C3612" s="20" t="n">
        <v>99</v>
      </c>
      <c r="D3612" s="21" t="n">
        <f aca="false">C3612/Summary!$B$4</f>
        <v>0.0066</v>
      </c>
      <c r="E3612" s="2" t="s">
        <v>48</v>
      </c>
      <c r="F3612" s="2" t="s">
        <v>35</v>
      </c>
      <c r="G3612" s="2" t="str">
        <f aca="false">IF(AND(E3612="No",F3612="No"),"Yes","No")</f>
        <v>No</v>
      </c>
      <c r="H3612" s="2" t="str">
        <f aca="false">IF(G3612="Yes",B3612,"")</f>
        <v/>
      </c>
    </row>
    <row r="3613" customFormat="false" ht="15" hidden="false" customHeight="false" outlineLevel="0" collapsed="false">
      <c r="A3613" s="2" t="s">
        <v>9103</v>
      </c>
      <c r="B3613" s="20" t="n">
        <v>99</v>
      </c>
      <c r="C3613" s="20" t="n">
        <v>99</v>
      </c>
      <c r="D3613" s="21" t="n">
        <f aca="false">C3613/Summary!$B$4</f>
        <v>0.0066</v>
      </c>
      <c r="E3613" s="2" t="s">
        <v>48</v>
      </c>
      <c r="F3613" s="2" t="s">
        <v>35</v>
      </c>
      <c r="G3613" s="2" t="str">
        <f aca="false">IF(AND(E3613="No",F3613="No"),"Yes","No")</f>
        <v>No</v>
      </c>
      <c r="H3613" s="2" t="str">
        <f aca="false">IF(G3613="Yes",B3613,"")</f>
        <v/>
      </c>
    </row>
    <row r="3614" customFormat="false" ht="15" hidden="false" customHeight="false" outlineLevel="0" collapsed="false">
      <c r="A3614" s="2" t="s">
        <v>9104</v>
      </c>
      <c r="B3614" s="20" t="n">
        <v>99</v>
      </c>
      <c r="C3614" s="20" t="n">
        <v>99</v>
      </c>
      <c r="D3614" s="21" t="n">
        <f aca="false">C3614/Summary!$B$4</f>
        <v>0.0066</v>
      </c>
      <c r="E3614" s="2" t="s">
        <v>48</v>
      </c>
      <c r="F3614" s="2" t="s">
        <v>35</v>
      </c>
      <c r="G3614" s="2" t="str">
        <f aca="false">IF(AND(E3614="No",F3614="No"),"Yes","No")</f>
        <v>No</v>
      </c>
      <c r="H3614" s="2" t="str">
        <f aca="false">IF(G3614="Yes",B3614,"")</f>
        <v/>
      </c>
    </row>
    <row r="3615" customFormat="false" ht="15" hidden="false" customHeight="false" outlineLevel="0" collapsed="false">
      <c r="A3615" s="2" t="s">
        <v>9105</v>
      </c>
      <c r="B3615" s="20" t="n">
        <v>99</v>
      </c>
      <c r="C3615" s="20" t="n">
        <v>97</v>
      </c>
      <c r="D3615" s="21" t="n">
        <f aca="false">C3615/Summary!$B$4</f>
        <v>0.00646666666666667</v>
      </c>
      <c r="E3615" s="2" t="s">
        <v>35</v>
      </c>
      <c r="F3615" s="2" t="s">
        <v>48</v>
      </c>
      <c r="G3615" s="2" t="str">
        <f aca="false">IF(AND(E3615="No",F3615="No"),"Yes","No")</f>
        <v>No</v>
      </c>
      <c r="H3615" s="2" t="str">
        <f aca="false">IF(G3615="Yes",B3615,"")</f>
        <v/>
      </c>
    </row>
    <row r="3616" customFormat="false" ht="15" hidden="false" customHeight="false" outlineLevel="0" collapsed="false">
      <c r="A3616" s="2" t="s">
        <v>9106</v>
      </c>
      <c r="B3616" s="20" t="n">
        <v>99</v>
      </c>
      <c r="C3616" s="20" t="n">
        <v>99</v>
      </c>
      <c r="D3616" s="21" t="n">
        <f aca="false">C3616/Summary!$B$4</f>
        <v>0.0066</v>
      </c>
      <c r="E3616" s="2" t="s">
        <v>35</v>
      </c>
      <c r="F3616" s="2" t="s">
        <v>48</v>
      </c>
      <c r="G3616" s="2" t="str">
        <f aca="false">IF(AND(E3616="No",F3616="No"),"Yes","No")</f>
        <v>No</v>
      </c>
      <c r="H3616" s="2" t="str">
        <f aca="false">IF(G3616="Yes",B3616,"")</f>
        <v/>
      </c>
    </row>
    <row r="3617" customFormat="false" ht="15" hidden="false" customHeight="false" outlineLevel="0" collapsed="false">
      <c r="A3617" s="2" t="s">
        <v>9107</v>
      </c>
      <c r="B3617" s="20" t="n">
        <v>99</v>
      </c>
      <c r="C3617" s="20" t="n">
        <v>99</v>
      </c>
      <c r="D3617" s="21" t="n">
        <f aca="false">C3617/Summary!$B$4</f>
        <v>0.0066</v>
      </c>
      <c r="E3617" s="2" t="s">
        <v>48</v>
      </c>
      <c r="F3617" s="2" t="s">
        <v>48</v>
      </c>
      <c r="G3617" s="2" t="str">
        <f aca="false">IF(AND(E3617="No",F3617="No"),"Yes","No")</f>
        <v>No</v>
      </c>
      <c r="H3617" s="2" t="str">
        <f aca="false">IF(G3617="Yes",B3617,"")</f>
        <v/>
      </c>
    </row>
    <row r="3618" customFormat="false" ht="15" hidden="false" customHeight="false" outlineLevel="0" collapsed="false">
      <c r="A3618" s="2" t="s">
        <v>9108</v>
      </c>
      <c r="B3618" s="20" t="n">
        <v>99</v>
      </c>
      <c r="C3618" s="20" t="n">
        <v>98</v>
      </c>
      <c r="D3618" s="21" t="n">
        <f aca="false">C3618/Summary!$B$4</f>
        <v>0.00653333333333333</v>
      </c>
      <c r="E3618" s="2" t="s">
        <v>35</v>
      </c>
      <c r="F3618" s="2" t="s">
        <v>48</v>
      </c>
      <c r="G3618" s="2" t="str">
        <f aca="false">IF(AND(E3618="No",F3618="No"),"Yes","No")</f>
        <v>No</v>
      </c>
      <c r="H3618" s="2" t="str">
        <f aca="false">IF(G3618="Yes",B3618,"")</f>
        <v/>
      </c>
    </row>
    <row r="3619" customFormat="false" ht="15" hidden="false" customHeight="false" outlineLevel="0" collapsed="false">
      <c r="A3619" s="2" t="s">
        <v>9109</v>
      </c>
      <c r="B3619" s="20" t="n">
        <v>99</v>
      </c>
      <c r="C3619" s="20" t="n">
        <v>98</v>
      </c>
      <c r="D3619" s="21" t="n">
        <f aca="false">C3619/Summary!$B$4</f>
        <v>0.00653333333333333</v>
      </c>
      <c r="E3619" s="2" t="s">
        <v>48</v>
      </c>
      <c r="F3619" s="2" t="s">
        <v>35</v>
      </c>
      <c r="G3619" s="2" t="str">
        <f aca="false">IF(AND(E3619="No",F3619="No"),"Yes","No")</f>
        <v>No</v>
      </c>
      <c r="H3619" s="2" t="str">
        <f aca="false">IF(G3619="Yes",B3619,"")</f>
        <v/>
      </c>
    </row>
    <row r="3620" customFormat="false" ht="15" hidden="false" customHeight="false" outlineLevel="0" collapsed="false">
      <c r="A3620" s="2" t="s">
        <v>9110</v>
      </c>
      <c r="B3620" s="20" t="n">
        <v>99</v>
      </c>
      <c r="C3620" s="20" t="n">
        <v>99</v>
      </c>
      <c r="D3620" s="21" t="n">
        <f aca="false">C3620/Summary!$B$4</f>
        <v>0.0066</v>
      </c>
      <c r="E3620" s="2" t="s">
        <v>48</v>
      </c>
      <c r="F3620" s="2" t="s">
        <v>35</v>
      </c>
      <c r="G3620" s="2" t="str">
        <f aca="false">IF(AND(E3620="No",F3620="No"),"Yes","No")</f>
        <v>No</v>
      </c>
      <c r="H3620" s="2" t="str">
        <f aca="false">IF(G3620="Yes",B3620,"")</f>
        <v/>
      </c>
    </row>
    <row r="3621" customFormat="false" ht="15" hidden="false" customHeight="false" outlineLevel="0" collapsed="false">
      <c r="A3621" s="2" t="s">
        <v>9111</v>
      </c>
      <c r="B3621" s="20" t="n">
        <v>99</v>
      </c>
      <c r="C3621" s="20" t="n">
        <v>99</v>
      </c>
      <c r="D3621" s="21" t="n">
        <f aca="false">C3621/Summary!$B$4</f>
        <v>0.0066</v>
      </c>
      <c r="E3621" s="2" t="s">
        <v>48</v>
      </c>
      <c r="F3621" s="2" t="s">
        <v>35</v>
      </c>
      <c r="G3621" s="2" t="str">
        <f aca="false">IF(AND(E3621="No",F3621="No"),"Yes","No")</f>
        <v>No</v>
      </c>
      <c r="H3621" s="2" t="str">
        <f aca="false">IF(G3621="Yes",B3621,"")</f>
        <v/>
      </c>
    </row>
    <row r="3622" customFormat="false" ht="15" hidden="false" customHeight="false" outlineLevel="0" collapsed="false">
      <c r="A3622" s="2" t="s">
        <v>9112</v>
      </c>
      <c r="B3622" s="20" t="n">
        <v>99</v>
      </c>
      <c r="C3622" s="20" t="n">
        <v>99</v>
      </c>
      <c r="D3622" s="21" t="n">
        <f aca="false">C3622/Summary!$B$4</f>
        <v>0.0066</v>
      </c>
      <c r="E3622" s="2" t="s">
        <v>48</v>
      </c>
      <c r="F3622" s="2" t="s">
        <v>35</v>
      </c>
      <c r="G3622" s="2" t="str">
        <f aca="false">IF(AND(E3622="No",F3622="No"),"Yes","No")</f>
        <v>No</v>
      </c>
      <c r="H3622" s="2" t="str">
        <f aca="false">IF(G3622="Yes",B3622,"")</f>
        <v/>
      </c>
    </row>
    <row r="3623" customFormat="false" ht="15" hidden="false" customHeight="false" outlineLevel="0" collapsed="false">
      <c r="A3623" s="2" t="s">
        <v>9113</v>
      </c>
      <c r="B3623" s="20" t="n">
        <v>99</v>
      </c>
      <c r="C3623" s="20" t="n">
        <v>98</v>
      </c>
      <c r="D3623" s="21" t="n">
        <f aca="false">C3623/Summary!$B$4</f>
        <v>0.00653333333333333</v>
      </c>
      <c r="E3623" s="2" t="s">
        <v>48</v>
      </c>
      <c r="F3623" s="2" t="s">
        <v>35</v>
      </c>
      <c r="G3623" s="2" t="str">
        <f aca="false">IF(AND(E3623="No",F3623="No"),"Yes","No")</f>
        <v>No</v>
      </c>
      <c r="H3623" s="2" t="str">
        <f aca="false">IF(G3623="Yes",B3623,"")</f>
        <v/>
      </c>
    </row>
    <row r="3624" customFormat="false" ht="15" hidden="false" customHeight="false" outlineLevel="0" collapsed="false">
      <c r="A3624" s="2" t="s">
        <v>9114</v>
      </c>
      <c r="B3624" s="20" t="n">
        <v>99</v>
      </c>
      <c r="C3624" s="20" t="n">
        <v>97</v>
      </c>
      <c r="D3624" s="21" t="n">
        <f aca="false">C3624/Summary!$B$4</f>
        <v>0.00646666666666667</v>
      </c>
      <c r="E3624" s="2" t="s">
        <v>48</v>
      </c>
      <c r="F3624" s="2" t="s">
        <v>35</v>
      </c>
      <c r="G3624" s="2" t="str">
        <f aca="false">IF(AND(E3624="No",F3624="No"),"Yes","No")</f>
        <v>No</v>
      </c>
      <c r="H3624" s="2" t="str">
        <f aca="false">IF(G3624="Yes",B3624,"")</f>
        <v/>
      </c>
    </row>
    <row r="3625" customFormat="false" ht="15" hidden="false" customHeight="false" outlineLevel="0" collapsed="false">
      <c r="A3625" s="2" t="s">
        <v>9115</v>
      </c>
      <c r="B3625" s="20" t="n">
        <v>99</v>
      </c>
      <c r="C3625" s="20" t="n">
        <v>99</v>
      </c>
      <c r="D3625" s="21" t="n">
        <f aca="false">C3625/Summary!$B$4</f>
        <v>0.0066</v>
      </c>
      <c r="E3625" s="2" t="s">
        <v>48</v>
      </c>
      <c r="F3625" s="2" t="s">
        <v>35</v>
      </c>
      <c r="G3625" s="2" t="str">
        <f aca="false">IF(AND(E3625="No",F3625="No"),"Yes","No")</f>
        <v>No</v>
      </c>
      <c r="H3625" s="2" t="str">
        <f aca="false">IF(G3625="Yes",B3625,"")</f>
        <v/>
      </c>
    </row>
    <row r="3626" customFormat="false" ht="15" hidden="false" customHeight="false" outlineLevel="0" collapsed="false">
      <c r="A3626" s="2" t="s">
        <v>9116</v>
      </c>
      <c r="B3626" s="20" t="n">
        <v>99</v>
      </c>
      <c r="C3626" s="20" t="n">
        <v>98</v>
      </c>
      <c r="D3626" s="21" t="n">
        <f aca="false">C3626/Summary!$B$4</f>
        <v>0.00653333333333333</v>
      </c>
      <c r="E3626" s="2" t="s">
        <v>48</v>
      </c>
      <c r="F3626" s="2" t="s">
        <v>48</v>
      </c>
      <c r="G3626" s="2" t="str">
        <f aca="false">IF(AND(E3626="No",F3626="No"),"Yes","No")</f>
        <v>No</v>
      </c>
      <c r="H3626" s="2" t="str">
        <f aca="false">IF(G3626="Yes",B3626,"")</f>
        <v/>
      </c>
    </row>
    <row r="3627" customFormat="false" ht="15" hidden="false" customHeight="false" outlineLevel="0" collapsed="false">
      <c r="A3627" s="2" t="s">
        <v>9117</v>
      </c>
      <c r="B3627" s="20" t="n">
        <v>99</v>
      </c>
      <c r="C3627" s="20" t="n">
        <v>99</v>
      </c>
      <c r="D3627" s="21" t="n">
        <f aca="false">C3627/Summary!$B$4</f>
        <v>0.0066</v>
      </c>
      <c r="E3627" s="2" t="s">
        <v>48</v>
      </c>
      <c r="F3627" s="2" t="s">
        <v>35</v>
      </c>
      <c r="G3627" s="2" t="str">
        <f aca="false">IF(AND(E3627="No",F3627="No"),"Yes","No")</f>
        <v>No</v>
      </c>
      <c r="H3627" s="2" t="str">
        <f aca="false">IF(G3627="Yes",B3627,"")</f>
        <v/>
      </c>
    </row>
    <row r="3628" customFormat="false" ht="15" hidden="false" customHeight="false" outlineLevel="0" collapsed="false">
      <c r="A3628" s="2" t="s">
        <v>9118</v>
      </c>
      <c r="B3628" s="20" t="n">
        <v>99</v>
      </c>
      <c r="C3628" s="20" t="n">
        <v>99</v>
      </c>
      <c r="D3628" s="21" t="n">
        <f aca="false">C3628/Summary!$B$4</f>
        <v>0.0066</v>
      </c>
      <c r="E3628" s="2" t="s">
        <v>48</v>
      </c>
      <c r="F3628" s="2" t="s">
        <v>35</v>
      </c>
      <c r="G3628" s="2" t="str">
        <f aca="false">IF(AND(E3628="No",F3628="No"),"Yes","No")</f>
        <v>No</v>
      </c>
      <c r="H3628" s="2" t="str">
        <f aca="false">IF(G3628="Yes",B3628,"")</f>
        <v/>
      </c>
    </row>
    <row r="3629" customFormat="false" ht="15" hidden="false" customHeight="false" outlineLevel="0" collapsed="false">
      <c r="A3629" s="2" t="s">
        <v>9119</v>
      </c>
      <c r="B3629" s="20" t="n">
        <v>99</v>
      </c>
      <c r="C3629" s="20" t="n">
        <v>99</v>
      </c>
      <c r="D3629" s="21" t="n">
        <f aca="false">C3629/Summary!$B$4</f>
        <v>0.0066</v>
      </c>
      <c r="E3629" s="2" t="s">
        <v>48</v>
      </c>
      <c r="F3629" s="2" t="s">
        <v>35</v>
      </c>
      <c r="G3629" s="2" t="str">
        <f aca="false">IF(AND(E3629="No",F3629="No"),"Yes","No")</f>
        <v>No</v>
      </c>
      <c r="H3629" s="2" t="str">
        <f aca="false">IF(G3629="Yes",B3629,"")</f>
        <v/>
      </c>
    </row>
    <row r="3630" customFormat="false" ht="15" hidden="false" customHeight="false" outlineLevel="0" collapsed="false">
      <c r="A3630" s="2" t="s">
        <v>9120</v>
      </c>
      <c r="B3630" s="20" t="n">
        <v>99</v>
      </c>
      <c r="C3630" s="20" t="n">
        <v>96</v>
      </c>
      <c r="D3630" s="21" t="n">
        <f aca="false">C3630/Summary!$B$4</f>
        <v>0.0064</v>
      </c>
      <c r="E3630" s="2" t="s">
        <v>48</v>
      </c>
      <c r="F3630" s="2" t="s">
        <v>48</v>
      </c>
      <c r="G3630" s="2" t="str">
        <f aca="false">IF(AND(E3630="No",F3630="No"),"Yes","No")</f>
        <v>No</v>
      </c>
      <c r="H3630" s="2" t="str">
        <f aca="false">IF(G3630="Yes",B3630,"")</f>
        <v/>
      </c>
    </row>
    <row r="3631" customFormat="false" ht="15" hidden="false" customHeight="false" outlineLevel="0" collapsed="false">
      <c r="A3631" s="2" t="s">
        <v>9121</v>
      </c>
      <c r="B3631" s="20" t="n">
        <v>99</v>
      </c>
      <c r="C3631" s="20" t="n">
        <v>99</v>
      </c>
      <c r="D3631" s="21" t="n">
        <f aca="false">C3631/Summary!$B$4</f>
        <v>0.0066</v>
      </c>
      <c r="E3631" s="2" t="s">
        <v>48</v>
      </c>
      <c r="F3631" s="2" t="s">
        <v>48</v>
      </c>
      <c r="G3631" s="2" t="str">
        <f aca="false">IF(AND(E3631="No",F3631="No"),"Yes","No")</f>
        <v>No</v>
      </c>
      <c r="H3631" s="2" t="str">
        <f aca="false">IF(G3631="Yes",B3631,"")</f>
        <v/>
      </c>
    </row>
    <row r="3632" customFormat="false" ht="15" hidden="false" customHeight="false" outlineLevel="0" collapsed="false">
      <c r="A3632" s="2" t="s">
        <v>9122</v>
      </c>
      <c r="B3632" s="20" t="n">
        <v>99</v>
      </c>
      <c r="C3632" s="20" t="n">
        <v>98</v>
      </c>
      <c r="D3632" s="21" t="n">
        <f aca="false">C3632/Summary!$B$4</f>
        <v>0.00653333333333333</v>
      </c>
      <c r="E3632" s="2" t="s">
        <v>48</v>
      </c>
      <c r="F3632" s="2" t="s">
        <v>35</v>
      </c>
      <c r="G3632" s="2" t="str">
        <f aca="false">IF(AND(E3632="No",F3632="No"),"Yes","No")</f>
        <v>No</v>
      </c>
      <c r="H3632" s="2" t="str">
        <f aca="false">IF(G3632="Yes",B3632,"")</f>
        <v/>
      </c>
    </row>
    <row r="3633" customFormat="false" ht="15" hidden="false" customHeight="false" outlineLevel="0" collapsed="false">
      <c r="A3633" s="2" t="s">
        <v>9123</v>
      </c>
      <c r="B3633" s="20" t="n">
        <v>99</v>
      </c>
      <c r="C3633" s="20" t="n">
        <v>99</v>
      </c>
      <c r="D3633" s="21" t="n">
        <f aca="false">C3633/Summary!$B$4</f>
        <v>0.0066</v>
      </c>
      <c r="E3633" s="2" t="s">
        <v>48</v>
      </c>
      <c r="F3633" s="2" t="s">
        <v>35</v>
      </c>
      <c r="G3633" s="2" t="str">
        <f aca="false">IF(AND(E3633="No",F3633="No"),"Yes","No")</f>
        <v>No</v>
      </c>
      <c r="H3633" s="2" t="str">
        <f aca="false">IF(G3633="Yes",B3633,"")</f>
        <v/>
      </c>
    </row>
    <row r="3634" customFormat="false" ht="15" hidden="false" customHeight="false" outlineLevel="0" collapsed="false">
      <c r="A3634" s="2" t="s">
        <v>9124</v>
      </c>
      <c r="B3634" s="20" t="n">
        <v>99</v>
      </c>
      <c r="C3634" s="20" t="n">
        <v>99</v>
      </c>
      <c r="D3634" s="21" t="n">
        <f aca="false">C3634/Summary!$B$4</f>
        <v>0.0066</v>
      </c>
      <c r="E3634" s="2" t="s">
        <v>48</v>
      </c>
      <c r="F3634" s="2" t="s">
        <v>48</v>
      </c>
      <c r="G3634" s="2" t="str">
        <f aca="false">IF(AND(E3634="No",F3634="No"),"Yes","No")</f>
        <v>No</v>
      </c>
      <c r="H3634" s="2" t="str">
        <f aca="false">IF(G3634="Yes",B3634,"")</f>
        <v/>
      </c>
    </row>
    <row r="3635" customFormat="false" ht="15" hidden="false" customHeight="false" outlineLevel="0" collapsed="false">
      <c r="A3635" s="2" t="s">
        <v>9125</v>
      </c>
      <c r="B3635" s="20" t="n">
        <v>99</v>
      </c>
      <c r="C3635" s="20" t="n">
        <v>99</v>
      </c>
      <c r="D3635" s="21" t="n">
        <f aca="false">C3635/Summary!$B$4</f>
        <v>0.0066</v>
      </c>
      <c r="E3635" s="2" t="s">
        <v>48</v>
      </c>
      <c r="F3635" s="2" t="s">
        <v>35</v>
      </c>
      <c r="G3635" s="2" t="str">
        <f aca="false">IF(AND(E3635="No",F3635="No"),"Yes","No")</f>
        <v>No</v>
      </c>
      <c r="H3635" s="2" t="str">
        <f aca="false">IF(G3635="Yes",B3635,"")</f>
        <v/>
      </c>
    </row>
    <row r="3636" customFormat="false" ht="15" hidden="false" customHeight="false" outlineLevel="0" collapsed="false">
      <c r="A3636" s="2" t="s">
        <v>9126</v>
      </c>
      <c r="B3636" s="20" t="n">
        <v>99</v>
      </c>
      <c r="C3636" s="20" t="n">
        <v>99</v>
      </c>
      <c r="D3636" s="21" t="n">
        <f aca="false">C3636/Summary!$B$4</f>
        <v>0.0066</v>
      </c>
      <c r="E3636" s="2" t="s">
        <v>48</v>
      </c>
      <c r="F3636" s="2" t="s">
        <v>35</v>
      </c>
      <c r="G3636" s="2" t="str">
        <f aca="false">IF(AND(E3636="No",F3636="No"),"Yes","No")</f>
        <v>No</v>
      </c>
      <c r="H3636" s="2" t="str">
        <f aca="false">IF(G3636="Yes",B3636,"")</f>
        <v/>
      </c>
    </row>
    <row r="3637" customFormat="false" ht="15" hidden="false" customHeight="false" outlineLevel="0" collapsed="false">
      <c r="A3637" s="2" t="s">
        <v>9127</v>
      </c>
      <c r="B3637" s="20" t="n">
        <v>99</v>
      </c>
      <c r="C3637" s="20" t="n">
        <v>99</v>
      </c>
      <c r="D3637" s="21" t="n">
        <f aca="false">C3637/Summary!$B$4</f>
        <v>0.0066</v>
      </c>
      <c r="E3637" s="2" t="s">
        <v>48</v>
      </c>
      <c r="F3637" s="2" t="s">
        <v>35</v>
      </c>
      <c r="G3637" s="2" t="str">
        <f aca="false">IF(AND(E3637="No",F3637="No"),"Yes","No")</f>
        <v>No</v>
      </c>
      <c r="H3637" s="2" t="str">
        <f aca="false">IF(G3637="Yes",B3637,"")</f>
        <v/>
      </c>
    </row>
    <row r="3638" customFormat="false" ht="15" hidden="false" customHeight="false" outlineLevel="0" collapsed="false">
      <c r="A3638" s="2" t="s">
        <v>9128</v>
      </c>
      <c r="B3638" s="20" t="n">
        <v>99</v>
      </c>
      <c r="C3638" s="20" t="n">
        <v>99</v>
      </c>
      <c r="D3638" s="21" t="n">
        <f aca="false">C3638/Summary!$B$4</f>
        <v>0.0066</v>
      </c>
      <c r="E3638" s="2" t="s">
        <v>48</v>
      </c>
      <c r="F3638" s="2" t="s">
        <v>35</v>
      </c>
      <c r="G3638" s="2" t="str">
        <f aca="false">IF(AND(E3638="No",F3638="No"),"Yes","No")</f>
        <v>No</v>
      </c>
      <c r="H3638" s="2" t="str">
        <f aca="false">IF(G3638="Yes",B3638,"")</f>
        <v/>
      </c>
    </row>
    <row r="3639" customFormat="false" ht="15" hidden="false" customHeight="false" outlineLevel="0" collapsed="false">
      <c r="A3639" s="2" t="s">
        <v>9129</v>
      </c>
      <c r="B3639" s="20" t="n">
        <v>99</v>
      </c>
      <c r="C3639" s="20" t="n">
        <v>98</v>
      </c>
      <c r="D3639" s="21" t="n">
        <f aca="false">C3639/Summary!$B$4</f>
        <v>0.00653333333333333</v>
      </c>
      <c r="E3639" s="2" t="s">
        <v>48</v>
      </c>
      <c r="F3639" s="2" t="s">
        <v>35</v>
      </c>
      <c r="G3639" s="2" t="str">
        <f aca="false">IF(AND(E3639="No",F3639="No"),"Yes","No")</f>
        <v>No</v>
      </c>
      <c r="H3639" s="2" t="str">
        <f aca="false">IF(G3639="Yes",B3639,"")</f>
        <v/>
      </c>
    </row>
    <row r="3640" customFormat="false" ht="15" hidden="false" customHeight="false" outlineLevel="0" collapsed="false">
      <c r="A3640" s="2" t="s">
        <v>9130</v>
      </c>
      <c r="B3640" s="20" t="n">
        <v>99</v>
      </c>
      <c r="C3640" s="20" t="n">
        <v>98</v>
      </c>
      <c r="D3640" s="21" t="n">
        <f aca="false">C3640/Summary!$B$4</f>
        <v>0.00653333333333333</v>
      </c>
      <c r="E3640" s="2" t="s">
        <v>48</v>
      </c>
      <c r="F3640" s="2" t="s">
        <v>35</v>
      </c>
      <c r="G3640" s="2" t="str">
        <f aca="false">IF(AND(E3640="No",F3640="No"),"Yes","No")</f>
        <v>No</v>
      </c>
      <c r="H3640" s="2" t="str">
        <f aca="false">IF(G3640="Yes",B3640,"")</f>
        <v/>
      </c>
    </row>
    <row r="3641" customFormat="false" ht="15" hidden="false" customHeight="false" outlineLevel="0" collapsed="false">
      <c r="A3641" s="2" t="s">
        <v>9131</v>
      </c>
      <c r="B3641" s="20" t="n">
        <v>99</v>
      </c>
      <c r="C3641" s="20" t="n">
        <v>99</v>
      </c>
      <c r="D3641" s="21" t="n">
        <f aca="false">C3641/Summary!$B$4</f>
        <v>0.0066</v>
      </c>
      <c r="E3641" s="2" t="s">
        <v>48</v>
      </c>
      <c r="F3641" s="2" t="s">
        <v>35</v>
      </c>
      <c r="G3641" s="2" t="str">
        <f aca="false">IF(AND(E3641="No",F3641="No"),"Yes","No")</f>
        <v>No</v>
      </c>
      <c r="H3641" s="2" t="str">
        <f aca="false">IF(G3641="Yes",B3641,"")</f>
        <v/>
      </c>
    </row>
    <row r="3642" customFormat="false" ht="15" hidden="false" customHeight="false" outlineLevel="0" collapsed="false">
      <c r="A3642" s="2" t="s">
        <v>9132</v>
      </c>
      <c r="B3642" s="20" t="n">
        <v>99</v>
      </c>
      <c r="C3642" s="20" t="n">
        <v>99</v>
      </c>
      <c r="D3642" s="21" t="n">
        <f aca="false">C3642/Summary!$B$4</f>
        <v>0.0066</v>
      </c>
      <c r="E3642" s="2" t="s">
        <v>48</v>
      </c>
      <c r="F3642" s="2" t="s">
        <v>48</v>
      </c>
      <c r="G3642" s="2" t="str">
        <f aca="false">IF(AND(E3642="No",F3642="No"),"Yes","No")</f>
        <v>No</v>
      </c>
      <c r="H3642" s="2" t="str">
        <f aca="false">IF(G3642="Yes",B3642,"")</f>
        <v/>
      </c>
    </row>
    <row r="3643" customFormat="false" ht="15" hidden="false" customHeight="false" outlineLevel="0" collapsed="false">
      <c r="A3643" s="2" t="s">
        <v>9133</v>
      </c>
      <c r="B3643" s="20" t="n">
        <v>99</v>
      </c>
      <c r="C3643" s="20" t="n">
        <v>99</v>
      </c>
      <c r="D3643" s="21" t="n">
        <f aca="false">C3643/Summary!$B$4</f>
        <v>0.0066</v>
      </c>
      <c r="E3643" s="2" t="s">
        <v>48</v>
      </c>
      <c r="F3643" s="2" t="s">
        <v>35</v>
      </c>
      <c r="G3643" s="2" t="str">
        <f aca="false">IF(AND(E3643="No",F3643="No"),"Yes","No")</f>
        <v>No</v>
      </c>
      <c r="H3643" s="2" t="str">
        <f aca="false">IF(G3643="Yes",B3643,"")</f>
        <v/>
      </c>
    </row>
    <row r="3644" customFormat="false" ht="15" hidden="false" customHeight="false" outlineLevel="0" collapsed="false">
      <c r="A3644" s="2" t="s">
        <v>9134</v>
      </c>
      <c r="B3644" s="20" t="n">
        <v>99</v>
      </c>
      <c r="C3644" s="20" t="n">
        <v>98</v>
      </c>
      <c r="D3644" s="21" t="n">
        <f aca="false">C3644/Summary!$B$4</f>
        <v>0.00653333333333333</v>
      </c>
      <c r="E3644" s="2" t="s">
        <v>48</v>
      </c>
      <c r="F3644" s="2" t="s">
        <v>35</v>
      </c>
      <c r="G3644" s="2" t="str">
        <f aca="false">IF(AND(E3644="No",F3644="No"),"Yes","No")</f>
        <v>No</v>
      </c>
      <c r="H3644" s="2" t="str">
        <f aca="false">IF(G3644="Yes",B3644,"")</f>
        <v/>
      </c>
    </row>
    <row r="3645" customFormat="false" ht="15" hidden="false" customHeight="false" outlineLevel="0" collapsed="false">
      <c r="A3645" s="2" t="s">
        <v>9135</v>
      </c>
      <c r="B3645" s="20" t="n">
        <v>99</v>
      </c>
      <c r="C3645" s="20" t="n">
        <v>99</v>
      </c>
      <c r="D3645" s="21" t="n">
        <f aca="false">C3645/Summary!$B$4</f>
        <v>0.0066</v>
      </c>
      <c r="E3645" s="2" t="s">
        <v>48</v>
      </c>
      <c r="F3645" s="2" t="s">
        <v>48</v>
      </c>
      <c r="G3645" s="2" t="str">
        <f aca="false">IF(AND(E3645="No",F3645="No"),"Yes","No")</f>
        <v>No</v>
      </c>
      <c r="H3645" s="2" t="str">
        <f aca="false">IF(G3645="Yes",B3645,"")</f>
        <v/>
      </c>
    </row>
    <row r="3646" customFormat="false" ht="15" hidden="false" customHeight="false" outlineLevel="0" collapsed="false">
      <c r="A3646" s="2" t="s">
        <v>9136</v>
      </c>
      <c r="B3646" s="20" t="n">
        <v>99</v>
      </c>
      <c r="C3646" s="20" t="n">
        <v>99</v>
      </c>
      <c r="D3646" s="21" t="n">
        <f aca="false">C3646/Summary!$B$4</f>
        <v>0.0066</v>
      </c>
      <c r="E3646" s="2" t="s">
        <v>48</v>
      </c>
      <c r="F3646" s="2" t="s">
        <v>35</v>
      </c>
      <c r="G3646" s="2" t="str">
        <f aca="false">IF(AND(E3646="No",F3646="No"),"Yes","No")</f>
        <v>No</v>
      </c>
      <c r="H3646" s="2" t="str">
        <f aca="false">IF(G3646="Yes",B3646,"")</f>
        <v/>
      </c>
    </row>
    <row r="3647" customFormat="false" ht="15" hidden="false" customHeight="false" outlineLevel="0" collapsed="false">
      <c r="A3647" s="2" t="s">
        <v>9137</v>
      </c>
      <c r="B3647" s="20" t="n">
        <v>99</v>
      </c>
      <c r="C3647" s="20" t="n">
        <v>98</v>
      </c>
      <c r="D3647" s="21" t="n">
        <f aca="false">C3647/Summary!$B$4</f>
        <v>0.00653333333333333</v>
      </c>
      <c r="E3647" s="2" t="s">
        <v>48</v>
      </c>
      <c r="F3647" s="2" t="s">
        <v>48</v>
      </c>
      <c r="G3647" s="2" t="str">
        <f aca="false">IF(AND(E3647="No",F3647="No"),"Yes","No")</f>
        <v>No</v>
      </c>
      <c r="H3647" s="2" t="str">
        <f aca="false">IF(G3647="Yes",B3647,"")</f>
        <v/>
      </c>
    </row>
    <row r="3648" customFormat="false" ht="15" hidden="false" customHeight="false" outlineLevel="0" collapsed="false">
      <c r="A3648" s="2" t="s">
        <v>9138</v>
      </c>
      <c r="B3648" s="20" t="n">
        <v>99</v>
      </c>
      <c r="C3648" s="20" t="n">
        <v>99</v>
      </c>
      <c r="D3648" s="21" t="n">
        <f aca="false">C3648/Summary!$B$4</f>
        <v>0.0066</v>
      </c>
      <c r="E3648" s="2" t="s">
        <v>48</v>
      </c>
      <c r="F3648" s="2" t="s">
        <v>35</v>
      </c>
      <c r="G3648" s="2" t="str">
        <f aca="false">IF(AND(E3648="No",F3648="No"),"Yes","No")</f>
        <v>No</v>
      </c>
      <c r="H3648" s="2" t="str">
        <f aca="false">IF(G3648="Yes",B3648,"")</f>
        <v/>
      </c>
    </row>
    <row r="3649" customFormat="false" ht="15" hidden="false" customHeight="false" outlineLevel="0" collapsed="false">
      <c r="A3649" s="2" t="s">
        <v>9139</v>
      </c>
      <c r="B3649" s="20" t="n">
        <v>99</v>
      </c>
      <c r="C3649" s="20" t="n">
        <v>98</v>
      </c>
      <c r="D3649" s="21" t="n">
        <f aca="false">C3649/Summary!$B$4</f>
        <v>0.00653333333333333</v>
      </c>
      <c r="E3649" s="2" t="s">
        <v>48</v>
      </c>
      <c r="F3649" s="2" t="s">
        <v>35</v>
      </c>
      <c r="G3649" s="2" t="str">
        <f aca="false">IF(AND(E3649="No",F3649="No"),"Yes","No")</f>
        <v>No</v>
      </c>
      <c r="H3649" s="2" t="str">
        <f aca="false">IF(G3649="Yes",B3649,"")</f>
        <v/>
      </c>
    </row>
    <row r="3650" customFormat="false" ht="15" hidden="false" customHeight="false" outlineLevel="0" collapsed="false">
      <c r="A3650" s="2" t="s">
        <v>9140</v>
      </c>
      <c r="B3650" s="20" t="n">
        <v>99</v>
      </c>
      <c r="C3650" s="20" t="n">
        <v>98</v>
      </c>
      <c r="D3650" s="21" t="n">
        <f aca="false">C3650/Summary!$B$4</f>
        <v>0.00653333333333333</v>
      </c>
      <c r="E3650" s="2" t="s">
        <v>48</v>
      </c>
      <c r="F3650" s="2" t="s">
        <v>35</v>
      </c>
      <c r="G3650" s="2" t="str">
        <f aca="false">IF(AND(E3650="No",F3650="No"),"Yes","No")</f>
        <v>No</v>
      </c>
      <c r="H3650" s="2" t="str">
        <f aca="false">IF(G3650="Yes",B3650,"")</f>
        <v/>
      </c>
    </row>
    <row r="3651" customFormat="false" ht="15" hidden="false" customHeight="false" outlineLevel="0" collapsed="false">
      <c r="A3651" s="2" t="s">
        <v>9141</v>
      </c>
      <c r="B3651" s="20" t="n">
        <v>99</v>
      </c>
      <c r="C3651" s="20" t="n">
        <v>99</v>
      </c>
      <c r="D3651" s="21" t="n">
        <f aca="false">C3651/Summary!$B$4</f>
        <v>0.0066</v>
      </c>
      <c r="E3651" s="2" t="s">
        <v>48</v>
      </c>
      <c r="F3651" s="2" t="s">
        <v>35</v>
      </c>
      <c r="G3651" s="2" t="str">
        <f aca="false">IF(AND(E3651="No",F3651="No"),"Yes","No")</f>
        <v>No</v>
      </c>
      <c r="H3651" s="2" t="str">
        <f aca="false">IF(G3651="Yes",B3651,"")</f>
        <v/>
      </c>
    </row>
    <row r="3652" customFormat="false" ht="15" hidden="false" customHeight="false" outlineLevel="0" collapsed="false">
      <c r="A3652" s="2" t="s">
        <v>9142</v>
      </c>
      <c r="B3652" s="20" t="n">
        <v>99</v>
      </c>
      <c r="C3652" s="20" t="n">
        <v>97</v>
      </c>
      <c r="D3652" s="21" t="n">
        <f aca="false">C3652/Summary!$B$4</f>
        <v>0.00646666666666667</v>
      </c>
      <c r="E3652" s="2" t="s">
        <v>48</v>
      </c>
      <c r="F3652" s="2" t="s">
        <v>35</v>
      </c>
      <c r="G3652" s="2" t="str">
        <f aca="false">IF(AND(E3652="No",F3652="No"),"Yes","No")</f>
        <v>No</v>
      </c>
      <c r="H3652" s="2" t="str">
        <f aca="false">IF(G3652="Yes",B3652,"")</f>
        <v/>
      </c>
    </row>
    <row r="3653" customFormat="false" ht="15" hidden="false" customHeight="false" outlineLevel="0" collapsed="false">
      <c r="A3653" s="2" t="s">
        <v>9143</v>
      </c>
      <c r="B3653" s="20" t="n">
        <v>99</v>
      </c>
      <c r="C3653" s="20" t="n">
        <v>99</v>
      </c>
      <c r="D3653" s="21" t="n">
        <f aca="false">C3653/Summary!$B$4</f>
        <v>0.0066</v>
      </c>
      <c r="E3653" s="2" t="s">
        <v>48</v>
      </c>
      <c r="F3653" s="2" t="s">
        <v>35</v>
      </c>
      <c r="G3653" s="2" t="str">
        <f aca="false">IF(AND(E3653="No",F3653="No"),"Yes","No")</f>
        <v>No</v>
      </c>
      <c r="H3653" s="2" t="str">
        <f aca="false">IF(G3653="Yes",B3653,"")</f>
        <v/>
      </c>
    </row>
    <row r="3654" customFormat="false" ht="15" hidden="false" customHeight="false" outlineLevel="0" collapsed="false">
      <c r="A3654" s="2" t="s">
        <v>9144</v>
      </c>
      <c r="B3654" s="20" t="n">
        <v>99</v>
      </c>
      <c r="C3654" s="20" t="n">
        <v>99</v>
      </c>
      <c r="D3654" s="21" t="n">
        <f aca="false">C3654/Summary!$B$4</f>
        <v>0.0066</v>
      </c>
      <c r="E3654" s="2" t="s">
        <v>48</v>
      </c>
      <c r="F3654" s="2" t="s">
        <v>35</v>
      </c>
      <c r="G3654" s="2" t="str">
        <f aca="false">IF(AND(E3654="No",F3654="No"),"Yes","No")</f>
        <v>No</v>
      </c>
      <c r="H3654" s="2" t="str">
        <f aca="false">IF(G3654="Yes",B3654,"")</f>
        <v/>
      </c>
    </row>
    <row r="3655" customFormat="false" ht="15" hidden="false" customHeight="false" outlineLevel="0" collapsed="false">
      <c r="A3655" s="2" t="s">
        <v>9145</v>
      </c>
      <c r="B3655" s="20" t="n">
        <v>99</v>
      </c>
      <c r="C3655" s="20" t="n">
        <v>99</v>
      </c>
      <c r="D3655" s="21" t="n">
        <f aca="false">C3655/Summary!$B$4</f>
        <v>0.0066</v>
      </c>
      <c r="E3655" s="2" t="s">
        <v>48</v>
      </c>
      <c r="F3655" s="2" t="s">
        <v>48</v>
      </c>
      <c r="G3655" s="2" t="str">
        <f aca="false">IF(AND(E3655="No",F3655="No"),"Yes","No")</f>
        <v>No</v>
      </c>
      <c r="H3655" s="2" t="str">
        <f aca="false">IF(G3655="Yes",B3655,"")</f>
        <v/>
      </c>
    </row>
    <row r="3656" customFormat="false" ht="15" hidden="false" customHeight="false" outlineLevel="0" collapsed="false">
      <c r="A3656" s="2" t="s">
        <v>9146</v>
      </c>
      <c r="B3656" s="20" t="n">
        <v>99</v>
      </c>
      <c r="C3656" s="20" t="n">
        <v>99</v>
      </c>
      <c r="D3656" s="21" t="n">
        <f aca="false">C3656/Summary!$B$4</f>
        <v>0.0066</v>
      </c>
      <c r="E3656" s="2" t="s">
        <v>48</v>
      </c>
      <c r="F3656" s="2" t="s">
        <v>48</v>
      </c>
      <c r="G3656" s="2" t="str">
        <f aca="false">IF(AND(E3656="No",F3656="No"),"Yes","No")</f>
        <v>No</v>
      </c>
      <c r="H3656" s="2" t="str">
        <f aca="false">IF(G3656="Yes",B3656,"")</f>
        <v/>
      </c>
    </row>
    <row r="3657" customFormat="false" ht="15" hidden="false" customHeight="false" outlineLevel="0" collapsed="false">
      <c r="A3657" s="2" t="s">
        <v>9147</v>
      </c>
      <c r="B3657" s="20" t="n">
        <v>99</v>
      </c>
      <c r="C3657" s="20" t="n">
        <v>97</v>
      </c>
      <c r="D3657" s="21" t="n">
        <f aca="false">C3657/Summary!$B$4</f>
        <v>0.00646666666666667</v>
      </c>
      <c r="E3657" s="2" t="s">
        <v>48</v>
      </c>
      <c r="F3657" s="2" t="s">
        <v>48</v>
      </c>
      <c r="G3657" s="2" t="str">
        <f aca="false">IF(AND(E3657="No",F3657="No"),"Yes","No")</f>
        <v>No</v>
      </c>
      <c r="H3657" s="2" t="str">
        <f aca="false">IF(G3657="Yes",B3657,"")</f>
        <v/>
      </c>
    </row>
    <row r="3658" customFormat="false" ht="15" hidden="false" customHeight="false" outlineLevel="0" collapsed="false">
      <c r="A3658" s="2" t="s">
        <v>9148</v>
      </c>
      <c r="B3658" s="20" t="n">
        <v>99</v>
      </c>
      <c r="C3658" s="20" t="n">
        <v>98</v>
      </c>
      <c r="D3658" s="21" t="n">
        <f aca="false">C3658/Summary!$B$4</f>
        <v>0.00653333333333333</v>
      </c>
      <c r="E3658" s="2" t="s">
        <v>48</v>
      </c>
      <c r="F3658" s="2" t="s">
        <v>48</v>
      </c>
      <c r="G3658" s="2" t="str">
        <f aca="false">IF(AND(E3658="No",F3658="No"),"Yes","No")</f>
        <v>No</v>
      </c>
      <c r="H3658" s="2" t="str">
        <f aca="false">IF(G3658="Yes",B3658,"")</f>
        <v/>
      </c>
    </row>
    <row r="3659" customFormat="false" ht="15" hidden="false" customHeight="false" outlineLevel="0" collapsed="false">
      <c r="A3659" s="2" t="s">
        <v>9149</v>
      </c>
      <c r="B3659" s="20" t="n">
        <v>99</v>
      </c>
      <c r="C3659" s="20" t="n">
        <v>99</v>
      </c>
      <c r="D3659" s="21" t="n">
        <f aca="false">C3659/Summary!$B$4</f>
        <v>0.0066</v>
      </c>
      <c r="E3659" s="2" t="s">
        <v>48</v>
      </c>
      <c r="F3659" s="2" t="s">
        <v>35</v>
      </c>
      <c r="G3659" s="2" t="str">
        <f aca="false">IF(AND(E3659="No",F3659="No"),"Yes","No")</f>
        <v>No</v>
      </c>
      <c r="H3659" s="2" t="str">
        <f aca="false">IF(G3659="Yes",B3659,"")</f>
        <v/>
      </c>
    </row>
    <row r="3660" customFormat="false" ht="15" hidden="false" customHeight="false" outlineLevel="0" collapsed="false">
      <c r="A3660" s="2" t="s">
        <v>9150</v>
      </c>
      <c r="B3660" s="20" t="n">
        <v>99</v>
      </c>
      <c r="C3660" s="20" t="n">
        <v>99</v>
      </c>
      <c r="D3660" s="21" t="n">
        <f aca="false">C3660/Summary!$B$4</f>
        <v>0.0066</v>
      </c>
      <c r="E3660" s="2" t="s">
        <v>48</v>
      </c>
      <c r="F3660" s="2" t="s">
        <v>35</v>
      </c>
      <c r="G3660" s="2" t="str">
        <f aca="false">IF(AND(E3660="No",F3660="No"),"Yes","No")</f>
        <v>No</v>
      </c>
      <c r="H3660" s="2" t="str">
        <f aca="false">IF(G3660="Yes",B3660,"")</f>
        <v/>
      </c>
    </row>
    <row r="3661" customFormat="false" ht="15" hidden="false" customHeight="false" outlineLevel="0" collapsed="false">
      <c r="A3661" s="2" t="s">
        <v>9151</v>
      </c>
      <c r="B3661" s="20" t="n">
        <v>99</v>
      </c>
      <c r="C3661" s="20" t="n">
        <v>99</v>
      </c>
      <c r="D3661" s="21" t="n">
        <f aca="false">C3661/Summary!$B$4</f>
        <v>0.0066</v>
      </c>
      <c r="E3661" s="2" t="s">
        <v>48</v>
      </c>
      <c r="F3661" s="2" t="s">
        <v>35</v>
      </c>
      <c r="G3661" s="2" t="str">
        <f aca="false">IF(AND(E3661="No",F3661="No"),"Yes","No")</f>
        <v>No</v>
      </c>
      <c r="H3661" s="2" t="str">
        <f aca="false">IF(G3661="Yes",B3661,"")</f>
        <v/>
      </c>
    </row>
    <row r="3662" customFormat="false" ht="15" hidden="false" customHeight="false" outlineLevel="0" collapsed="false">
      <c r="A3662" s="2" t="s">
        <v>9152</v>
      </c>
      <c r="B3662" s="20" t="n">
        <v>99</v>
      </c>
      <c r="C3662" s="20" t="n">
        <v>99</v>
      </c>
      <c r="D3662" s="21" t="n">
        <f aca="false">C3662/Summary!$B$4</f>
        <v>0.0066</v>
      </c>
      <c r="E3662" s="2" t="s">
        <v>48</v>
      </c>
      <c r="F3662" s="2" t="s">
        <v>35</v>
      </c>
      <c r="G3662" s="2" t="str">
        <f aca="false">IF(AND(E3662="No",F3662="No"),"Yes","No")</f>
        <v>No</v>
      </c>
      <c r="H3662" s="2" t="str">
        <f aca="false">IF(G3662="Yes",B3662,"")</f>
        <v/>
      </c>
    </row>
    <row r="3663" customFormat="false" ht="15" hidden="false" customHeight="false" outlineLevel="0" collapsed="false">
      <c r="A3663" s="2" t="s">
        <v>9153</v>
      </c>
      <c r="B3663" s="20" t="n">
        <v>99</v>
      </c>
      <c r="C3663" s="20" t="n">
        <v>99</v>
      </c>
      <c r="D3663" s="21" t="n">
        <f aca="false">C3663/Summary!$B$4</f>
        <v>0.0066</v>
      </c>
      <c r="E3663" s="2" t="s">
        <v>48</v>
      </c>
      <c r="F3663" s="2" t="s">
        <v>35</v>
      </c>
      <c r="G3663" s="2" t="str">
        <f aca="false">IF(AND(E3663="No",F3663="No"),"Yes","No")</f>
        <v>No</v>
      </c>
      <c r="H3663" s="2" t="str">
        <f aca="false">IF(G3663="Yes",B3663,"")</f>
        <v/>
      </c>
    </row>
    <row r="3664" customFormat="false" ht="15" hidden="false" customHeight="false" outlineLevel="0" collapsed="false">
      <c r="A3664" s="2" t="s">
        <v>9154</v>
      </c>
      <c r="B3664" s="20" t="n">
        <v>99</v>
      </c>
      <c r="C3664" s="20" t="n">
        <v>99</v>
      </c>
      <c r="D3664" s="21" t="n">
        <f aca="false">C3664/Summary!$B$4</f>
        <v>0.0066</v>
      </c>
      <c r="E3664" s="2" t="s">
        <v>35</v>
      </c>
      <c r="F3664" s="2" t="s">
        <v>48</v>
      </c>
      <c r="G3664" s="2" t="str">
        <f aca="false">IF(AND(E3664="No",F3664="No"),"Yes","No")</f>
        <v>No</v>
      </c>
      <c r="H3664" s="2" t="str">
        <f aca="false">IF(G3664="Yes",B3664,"")</f>
        <v/>
      </c>
    </row>
    <row r="3665" customFormat="false" ht="15" hidden="false" customHeight="false" outlineLevel="0" collapsed="false">
      <c r="A3665" s="2" t="s">
        <v>9155</v>
      </c>
      <c r="B3665" s="20" t="n">
        <v>99</v>
      </c>
      <c r="C3665" s="20" t="n">
        <v>99</v>
      </c>
      <c r="D3665" s="21" t="n">
        <f aca="false">C3665/Summary!$B$4</f>
        <v>0.0066</v>
      </c>
      <c r="E3665" s="2" t="s">
        <v>35</v>
      </c>
      <c r="F3665" s="2" t="s">
        <v>48</v>
      </c>
      <c r="G3665" s="2" t="str">
        <f aca="false">IF(AND(E3665="No",F3665="No"),"Yes","No")</f>
        <v>No</v>
      </c>
      <c r="H3665" s="2" t="str">
        <f aca="false">IF(G3665="Yes",B3665,"")</f>
        <v/>
      </c>
    </row>
    <row r="3666" customFormat="false" ht="15" hidden="false" customHeight="false" outlineLevel="0" collapsed="false">
      <c r="A3666" s="2" t="s">
        <v>9156</v>
      </c>
      <c r="B3666" s="20" t="n">
        <v>99</v>
      </c>
      <c r="C3666" s="20" t="n">
        <v>99</v>
      </c>
      <c r="D3666" s="21" t="n">
        <f aca="false">C3666/Summary!$B$4</f>
        <v>0.0066</v>
      </c>
      <c r="E3666" s="2" t="s">
        <v>35</v>
      </c>
      <c r="F3666" s="2" t="s">
        <v>48</v>
      </c>
      <c r="G3666" s="2" t="str">
        <f aca="false">IF(AND(E3666="No",F3666="No"),"Yes","No")</f>
        <v>No</v>
      </c>
      <c r="H3666" s="2" t="str">
        <f aca="false">IF(G3666="Yes",B3666,"")</f>
        <v/>
      </c>
    </row>
    <row r="3667" customFormat="false" ht="15" hidden="false" customHeight="false" outlineLevel="0" collapsed="false">
      <c r="A3667" s="2" t="s">
        <v>9157</v>
      </c>
      <c r="B3667" s="20" t="n">
        <v>99</v>
      </c>
      <c r="C3667" s="20" t="n">
        <v>99</v>
      </c>
      <c r="D3667" s="21" t="n">
        <f aca="false">C3667/Summary!$B$4</f>
        <v>0.0066</v>
      </c>
      <c r="E3667" s="2" t="s">
        <v>48</v>
      </c>
      <c r="F3667" s="2" t="s">
        <v>35</v>
      </c>
      <c r="G3667" s="2" t="str">
        <f aca="false">IF(AND(E3667="No",F3667="No"),"Yes","No")</f>
        <v>No</v>
      </c>
      <c r="H3667" s="2" t="str">
        <f aca="false">IF(G3667="Yes",B3667,"")</f>
        <v/>
      </c>
    </row>
    <row r="3668" customFormat="false" ht="15" hidden="false" customHeight="false" outlineLevel="0" collapsed="false">
      <c r="A3668" s="2" t="s">
        <v>9158</v>
      </c>
      <c r="B3668" s="20" t="n">
        <v>99</v>
      </c>
      <c r="C3668" s="20" t="n">
        <v>99</v>
      </c>
      <c r="D3668" s="21" t="n">
        <f aca="false">C3668/Summary!$B$4</f>
        <v>0.0066</v>
      </c>
      <c r="E3668" s="2" t="s">
        <v>48</v>
      </c>
      <c r="F3668" s="2" t="s">
        <v>48</v>
      </c>
      <c r="G3668" s="2" t="str">
        <f aca="false">IF(AND(E3668="No",F3668="No"),"Yes","No")</f>
        <v>No</v>
      </c>
      <c r="H3668" s="2" t="str">
        <f aca="false">IF(G3668="Yes",B3668,"")</f>
        <v/>
      </c>
    </row>
    <row r="3669" customFormat="false" ht="15" hidden="false" customHeight="false" outlineLevel="0" collapsed="false">
      <c r="A3669" s="2" t="s">
        <v>9159</v>
      </c>
      <c r="B3669" s="20" t="n">
        <v>99</v>
      </c>
      <c r="C3669" s="20" t="n">
        <v>98</v>
      </c>
      <c r="D3669" s="21" t="n">
        <f aca="false">C3669/Summary!$B$4</f>
        <v>0.00653333333333333</v>
      </c>
      <c r="E3669" s="2" t="s">
        <v>48</v>
      </c>
      <c r="F3669" s="2" t="s">
        <v>35</v>
      </c>
      <c r="G3669" s="2" t="str">
        <f aca="false">IF(AND(E3669="No",F3669="No"),"Yes","No")</f>
        <v>No</v>
      </c>
      <c r="H3669" s="2" t="str">
        <f aca="false">IF(G3669="Yes",B3669,"")</f>
        <v/>
      </c>
    </row>
    <row r="3670" customFormat="false" ht="15" hidden="false" customHeight="false" outlineLevel="0" collapsed="false">
      <c r="A3670" s="2" t="s">
        <v>9160</v>
      </c>
      <c r="B3670" s="20" t="n">
        <v>99</v>
      </c>
      <c r="C3670" s="20" t="n">
        <v>99</v>
      </c>
      <c r="D3670" s="21" t="n">
        <f aca="false">C3670/Summary!$B$4</f>
        <v>0.0066</v>
      </c>
      <c r="E3670" s="2" t="s">
        <v>35</v>
      </c>
      <c r="F3670" s="2" t="s">
        <v>48</v>
      </c>
      <c r="G3670" s="2" t="str">
        <f aca="false">IF(AND(E3670="No",F3670="No"),"Yes","No")</f>
        <v>No</v>
      </c>
      <c r="H3670" s="2" t="str">
        <f aca="false">IF(G3670="Yes",B3670,"")</f>
        <v/>
      </c>
    </row>
    <row r="3671" customFormat="false" ht="15" hidden="false" customHeight="false" outlineLevel="0" collapsed="false">
      <c r="A3671" s="2" t="s">
        <v>9161</v>
      </c>
      <c r="B3671" s="20" t="n">
        <v>99</v>
      </c>
      <c r="C3671" s="20" t="n">
        <v>99</v>
      </c>
      <c r="D3671" s="21" t="n">
        <f aca="false">C3671/Summary!$B$4</f>
        <v>0.0066</v>
      </c>
      <c r="E3671" s="2" t="s">
        <v>35</v>
      </c>
      <c r="F3671" s="2" t="s">
        <v>48</v>
      </c>
      <c r="G3671" s="2" t="str">
        <f aca="false">IF(AND(E3671="No",F3671="No"),"Yes","No")</f>
        <v>No</v>
      </c>
      <c r="H3671" s="2" t="str">
        <f aca="false">IF(G3671="Yes",B3671,"")</f>
        <v/>
      </c>
    </row>
    <row r="3672" customFormat="false" ht="15" hidden="false" customHeight="false" outlineLevel="0" collapsed="false">
      <c r="A3672" s="2" t="s">
        <v>9162</v>
      </c>
      <c r="B3672" s="20" t="n">
        <v>99</v>
      </c>
      <c r="C3672" s="20" t="n">
        <v>98</v>
      </c>
      <c r="D3672" s="21" t="n">
        <f aca="false">C3672/Summary!$B$4</f>
        <v>0.00653333333333333</v>
      </c>
      <c r="E3672" s="2" t="s">
        <v>48</v>
      </c>
      <c r="F3672" s="2" t="s">
        <v>48</v>
      </c>
      <c r="G3672" s="2" t="str">
        <f aca="false">IF(AND(E3672="No",F3672="No"),"Yes","No")</f>
        <v>No</v>
      </c>
      <c r="H3672" s="2" t="str">
        <f aca="false">IF(G3672="Yes",B3672,"")</f>
        <v/>
      </c>
    </row>
    <row r="3673" customFormat="false" ht="15" hidden="false" customHeight="false" outlineLevel="0" collapsed="false">
      <c r="A3673" s="2" t="s">
        <v>9163</v>
      </c>
      <c r="B3673" s="20" t="n">
        <v>99</v>
      </c>
      <c r="C3673" s="20" t="n">
        <v>99</v>
      </c>
      <c r="D3673" s="21" t="n">
        <f aca="false">C3673/Summary!$B$4</f>
        <v>0.0066</v>
      </c>
      <c r="E3673" s="2" t="s">
        <v>48</v>
      </c>
      <c r="F3673" s="2" t="s">
        <v>48</v>
      </c>
      <c r="G3673" s="2" t="str">
        <f aca="false">IF(AND(E3673="No",F3673="No"),"Yes","No")</f>
        <v>No</v>
      </c>
      <c r="H3673" s="2" t="str">
        <f aca="false">IF(G3673="Yes",B3673,"")</f>
        <v/>
      </c>
    </row>
    <row r="3674" customFormat="false" ht="15" hidden="false" customHeight="false" outlineLevel="0" collapsed="false">
      <c r="A3674" s="2" t="s">
        <v>9164</v>
      </c>
      <c r="B3674" s="20" t="n">
        <v>99</v>
      </c>
      <c r="C3674" s="20" t="n">
        <v>99</v>
      </c>
      <c r="D3674" s="21" t="n">
        <f aca="false">C3674/Summary!$B$4</f>
        <v>0.0066</v>
      </c>
      <c r="E3674" s="2" t="s">
        <v>48</v>
      </c>
      <c r="F3674" s="2" t="s">
        <v>48</v>
      </c>
      <c r="G3674" s="2" t="str">
        <f aca="false">IF(AND(E3674="No",F3674="No"),"Yes","No")</f>
        <v>No</v>
      </c>
      <c r="H3674" s="2" t="str">
        <f aca="false">IF(G3674="Yes",B3674,"")</f>
        <v/>
      </c>
    </row>
    <row r="3675" customFormat="false" ht="15" hidden="false" customHeight="false" outlineLevel="0" collapsed="false">
      <c r="A3675" s="2" t="s">
        <v>9165</v>
      </c>
      <c r="B3675" s="20" t="n">
        <v>99</v>
      </c>
      <c r="C3675" s="20" t="n">
        <v>98</v>
      </c>
      <c r="D3675" s="21" t="n">
        <f aca="false">C3675/Summary!$B$4</f>
        <v>0.00653333333333333</v>
      </c>
      <c r="E3675" s="2" t="s">
        <v>35</v>
      </c>
      <c r="F3675" s="2" t="s">
        <v>48</v>
      </c>
      <c r="G3675" s="2" t="str">
        <f aca="false">IF(AND(E3675="No",F3675="No"),"Yes","No")</f>
        <v>No</v>
      </c>
      <c r="H3675" s="2" t="str">
        <f aca="false">IF(G3675="Yes",B3675,"")</f>
        <v/>
      </c>
    </row>
    <row r="3676" customFormat="false" ht="15" hidden="false" customHeight="false" outlineLevel="0" collapsed="false">
      <c r="A3676" s="2" t="s">
        <v>9166</v>
      </c>
      <c r="B3676" s="20" t="n">
        <v>99</v>
      </c>
      <c r="C3676" s="20" t="n">
        <v>99</v>
      </c>
      <c r="D3676" s="21" t="n">
        <f aca="false">C3676/Summary!$B$4</f>
        <v>0.0066</v>
      </c>
      <c r="E3676" s="2" t="s">
        <v>35</v>
      </c>
      <c r="F3676" s="2" t="s">
        <v>48</v>
      </c>
      <c r="G3676" s="2" t="str">
        <f aca="false">IF(AND(E3676="No",F3676="No"),"Yes","No")</f>
        <v>No</v>
      </c>
      <c r="H3676" s="2" t="str">
        <f aca="false">IF(G3676="Yes",B3676,"")</f>
        <v/>
      </c>
    </row>
    <row r="3677" customFormat="false" ht="15" hidden="false" customHeight="false" outlineLevel="0" collapsed="false">
      <c r="A3677" s="2" t="s">
        <v>9167</v>
      </c>
      <c r="B3677" s="20" t="n">
        <v>99</v>
      </c>
      <c r="C3677" s="20" t="n">
        <v>97</v>
      </c>
      <c r="D3677" s="21" t="n">
        <f aca="false">C3677/Summary!$B$4</f>
        <v>0.00646666666666667</v>
      </c>
      <c r="E3677" s="2" t="s">
        <v>48</v>
      </c>
      <c r="F3677" s="2" t="s">
        <v>35</v>
      </c>
      <c r="G3677" s="2" t="str">
        <f aca="false">IF(AND(E3677="No",F3677="No"),"Yes","No")</f>
        <v>No</v>
      </c>
      <c r="H3677" s="2" t="str">
        <f aca="false">IF(G3677="Yes",B3677,"")</f>
        <v/>
      </c>
    </row>
    <row r="3678" customFormat="false" ht="15" hidden="false" customHeight="false" outlineLevel="0" collapsed="false">
      <c r="A3678" s="2" t="s">
        <v>9168</v>
      </c>
      <c r="B3678" s="20" t="n">
        <v>99</v>
      </c>
      <c r="C3678" s="20" t="n">
        <v>99</v>
      </c>
      <c r="D3678" s="21" t="n">
        <f aca="false">C3678/Summary!$B$4</f>
        <v>0.0066</v>
      </c>
      <c r="E3678" s="2" t="s">
        <v>48</v>
      </c>
      <c r="F3678" s="2" t="s">
        <v>48</v>
      </c>
      <c r="G3678" s="2" t="str">
        <f aca="false">IF(AND(E3678="No",F3678="No"),"Yes","No")</f>
        <v>No</v>
      </c>
      <c r="H3678" s="2" t="str">
        <f aca="false">IF(G3678="Yes",B3678,"")</f>
        <v/>
      </c>
    </row>
    <row r="3679" customFormat="false" ht="15" hidden="false" customHeight="false" outlineLevel="0" collapsed="false">
      <c r="A3679" s="2" t="s">
        <v>9169</v>
      </c>
      <c r="B3679" s="20" t="n">
        <v>99</v>
      </c>
      <c r="C3679" s="20" t="n">
        <v>99</v>
      </c>
      <c r="D3679" s="21" t="n">
        <f aca="false">C3679/Summary!$B$4</f>
        <v>0.0066</v>
      </c>
      <c r="E3679" s="2" t="s">
        <v>48</v>
      </c>
      <c r="F3679" s="2" t="s">
        <v>35</v>
      </c>
      <c r="G3679" s="2" t="str">
        <f aca="false">IF(AND(E3679="No",F3679="No"),"Yes","No")</f>
        <v>No</v>
      </c>
      <c r="H3679" s="2" t="str">
        <f aca="false">IF(G3679="Yes",B3679,"")</f>
        <v/>
      </c>
    </row>
    <row r="3680" customFormat="false" ht="15" hidden="false" customHeight="false" outlineLevel="0" collapsed="false">
      <c r="A3680" s="2" t="s">
        <v>9170</v>
      </c>
      <c r="B3680" s="20" t="n">
        <v>99</v>
      </c>
      <c r="C3680" s="20" t="n">
        <v>99</v>
      </c>
      <c r="D3680" s="21" t="n">
        <f aca="false">C3680/Summary!$B$4</f>
        <v>0.0066</v>
      </c>
      <c r="E3680" s="2" t="s">
        <v>48</v>
      </c>
      <c r="F3680" s="2" t="s">
        <v>35</v>
      </c>
      <c r="G3680" s="2" t="str">
        <f aca="false">IF(AND(E3680="No",F3680="No"),"Yes","No")</f>
        <v>No</v>
      </c>
      <c r="H3680" s="2" t="str">
        <f aca="false">IF(G3680="Yes",B3680,"")</f>
        <v/>
      </c>
    </row>
    <row r="3681" customFormat="false" ht="15" hidden="false" customHeight="false" outlineLevel="0" collapsed="false">
      <c r="A3681" s="2" t="s">
        <v>9171</v>
      </c>
      <c r="B3681" s="20" t="n">
        <v>99</v>
      </c>
      <c r="C3681" s="20" t="n">
        <v>99</v>
      </c>
      <c r="D3681" s="21" t="n">
        <f aca="false">C3681/Summary!$B$4</f>
        <v>0.0066</v>
      </c>
      <c r="E3681" s="2" t="s">
        <v>48</v>
      </c>
      <c r="F3681" s="2" t="s">
        <v>35</v>
      </c>
      <c r="G3681" s="2" t="str">
        <f aca="false">IF(AND(E3681="No",F3681="No"),"Yes","No")</f>
        <v>No</v>
      </c>
      <c r="H3681" s="2" t="str">
        <f aca="false">IF(G3681="Yes",B3681,"")</f>
        <v/>
      </c>
    </row>
    <row r="3682" customFormat="false" ht="15" hidden="false" customHeight="false" outlineLevel="0" collapsed="false">
      <c r="A3682" s="2" t="s">
        <v>9172</v>
      </c>
      <c r="B3682" s="20" t="n">
        <v>99</v>
      </c>
      <c r="C3682" s="20" t="n">
        <v>99</v>
      </c>
      <c r="D3682" s="21" t="n">
        <f aca="false">C3682/Summary!$B$4</f>
        <v>0.0066</v>
      </c>
      <c r="E3682" s="2" t="s">
        <v>48</v>
      </c>
      <c r="F3682" s="2" t="s">
        <v>35</v>
      </c>
      <c r="G3682" s="2" t="str">
        <f aca="false">IF(AND(E3682="No",F3682="No"),"Yes","No")</f>
        <v>No</v>
      </c>
      <c r="H3682" s="2" t="str">
        <f aca="false">IF(G3682="Yes",B3682,"")</f>
        <v/>
      </c>
    </row>
    <row r="3683" customFormat="false" ht="15" hidden="false" customHeight="false" outlineLevel="0" collapsed="false">
      <c r="A3683" s="2" t="s">
        <v>9173</v>
      </c>
      <c r="B3683" s="20" t="n">
        <v>99</v>
      </c>
      <c r="C3683" s="20" t="n">
        <v>98</v>
      </c>
      <c r="D3683" s="21" t="n">
        <f aca="false">C3683/Summary!$B$4</f>
        <v>0.00653333333333333</v>
      </c>
      <c r="E3683" s="2" t="s">
        <v>48</v>
      </c>
      <c r="F3683" s="2" t="s">
        <v>35</v>
      </c>
      <c r="G3683" s="2" t="str">
        <f aca="false">IF(AND(E3683="No",F3683="No"),"Yes","No")</f>
        <v>No</v>
      </c>
      <c r="H3683" s="2" t="str">
        <f aca="false">IF(G3683="Yes",B3683,"")</f>
        <v/>
      </c>
    </row>
    <row r="3684" customFormat="false" ht="15" hidden="false" customHeight="false" outlineLevel="0" collapsed="false">
      <c r="A3684" s="2" t="s">
        <v>9174</v>
      </c>
      <c r="B3684" s="20" t="n">
        <v>99</v>
      </c>
      <c r="C3684" s="20" t="n">
        <v>99</v>
      </c>
      <c r="D3684" s="21" t="n">
        <f aca="false">C3684/Summary!$B$4</f>
        <v>0.0066</v>
      </c>
      <c r="E3684" s="2" t="s">
        <v>48</v>
      </c>
      <c r="F3684" s="2" t="s">
        <v>35</v>
      </c>
      <c r="G3684" s="2" t="str">
        <f aca="false">IF(AND(E3684="No",F3684="No"),"Yes","No")</f>
        <v>No</v>
      </c>
      <c r="H3684" s="2" t="str">
        <f aca="false">IF(G3684="Yes",B3684,"")</f>
        <v/>
      </c>
    </row>
    <row r="3685" customFormat="false" ht="15" hidden="false" customHeight="false" outlineLevel="0" collapsed="false">
      <c r="A3685" s="2" t="s">
        <v>9175</v>
      </c>
      <c r="B3685" s="20" t="n">
        <v>99</v>
      </c>
      <c r="C3685" s="20" t="n">
        <v>99</v>
      </c>
      <c r="D3685" s="21" t="n">
        <f aca="false">C3685/Summary!$B$4</f>
        <v>0.0066</v>
      </c>
      <c r="E3685" s="2" t="s">
        <v>48</v>
      </c>
      <c r="F3685" s="2" t="s">
        <v>35</v>
      </c>
      <c r="G3685" s="2" t="str">
        <f aca="false">IF(AND(E3685="No",F3685="No"),"Yes","No")</f>
        <v>No</v>
      </c>
      <c r="H3685" s="2" t="str">
        <f aca="false">IF(G3685="Yes",B3685,"")</f>
        <v/>
      </c>
    </row>
    <row r="3686" customFormat="false" ht="15" hidden="false" customHeight="false" outlineLevel="0" collapsed="false">
      <c r="A3686" s="2" t="s">
        <v>9176</v>
      </c>
      <c r="B3686" s="20" t="n">
        <v>99</v>
      </c>
      <c r="C3686" s="20" t="n">
        <v>99</v>
      </c>
      <c r="D3686" s="21" t="n">
        <f aca="false">C3686/Summary!$B$4</f>
        <v>0.0066</v>
      </c>
      <c r="E3686" s="2" t="s">
        <v>48</v>
      </c>
      <c r="F3686" s="2" t="s">
        <v>35</v>
      </c>
      <c r="G3686" s="2" t="str">
        <f aca="false">IF(AND(E3686="No",F3686="No"),"Yes","No")</f>
        <v>No</v>
      </c>
      <c r="H3686" s="2" t="str">
        <f aca="false">IF(G3686="Yes",B3686,"")</f>
        <v/>
      </c>
    </row>
    <row r="3687" customFormat="false" ht="15" hidden="false" customHeight="false" outlineLevel="0" collapsed="false">
      <c r="A3687" s="2" t="s">
        <v>9177</v>
      </c>
      <c r="B3687" s="20" t="n">
        <v>99</v>
      </c>
      <c r="C3687" s="20" t="n">
        <v>99</v>
      </c>
      <c r="D3687" s="21" t="n">
        <f aca="false">C3687/Summary!$B$4</f>
        <v>0.0066</v>
      </c>
      <c r="E3687" s="2" t="s">
        <v>48</v>
      </c>
      <c r="F3687" s="2" t="s">
        <v>35</v>
      </c>
      <c r="G3687" s="2" t="str">
        <f aca="false">IF(AND(E3687="No",F3687="No"),"Yes","No")</f>
        <v>No</v>
      </c>
      <c r="H3687" s="2" t="str">
        <f aca="false">IF(G3687="Yes",B3687,"")</f>
        <v/>
      </c>
    </row>
    <row r="3688" customFormat="false" ht="15" hidden="false" customHeight="false" outlineLevel="0" collapsed="false">
      <c r="A3688" s="2" t="s">
        <v>9178</v>
      </c>
      <c r="B3688" s="20" t="n">
        <v>99</v>
      </c>
      <c r="C3688" s="20" t="n">
        <v>99</v>
      </c>
      <c r="D3688" s="21" t="n">
        <f aca="false">C3688/Summary!$B$4</f>
        <v>0.0066</v>
      </c>
      <c r="E3688" s="2" t="s">
        <v>48</v>
      </c>
      <c r="F3688" s="2" t="s">
        <v>35</v>
      </c>
      <c r="G3688" s="2" t="str">
        <f aca="false">IF(AND(E3688="No",F3688="No"),"Yes","No")</f>
        <v>No</v>
      </c>
      <c r="H3688" s="2" t="str">
        <f aca="false">IF(G3688="Yes",B3688,"")</f>
        <v/>
      </c>
    </row>
    <row r="3689" customFormat="false" ht="15" hidden="false" customHeight="false" outlineLevel="0" collapsed="false">
      <c r="A3689" s="2" t="s">
        <v>9179</v>
      </c>
      <c r="B3689" s="20" t="n">
        <v>99</v>
      </c>
      <c r="C3689" s="20" t="n">
        <v>99</v>
      </c>
      <c r="D3689" s="21" t="n">
        <f aca="false">C3689/Summary!$B$4</f>
        <v>0.0066</v>
      </c>
      <c r="E3689" s="2" t="s">
        <v>48</v>
      </c>
      <c r="F3689" s="2" t="s">
        <v>35</v>
      </c>
      <c r="G3689" s="2" t="str">
        <f aca="false">IF(AND(E3689="No",F3689="No"),"Yes","No")</f>
        <v>No</v>
      </c>
      <c r="H3689" s="2" t="str">
        <f aca="false">IF(G3689="Yes",B3689,"")</f>
        <v/>
      </c>
    </row>
    <row r="3690" customFormat="false" ht="15" hidden="false" customHeight="false" outlineLevel="0" collapsed="false">
      <c r="A3690" s="2" t="s">
        <v>9180</v>
      </c>
      <c r="B3690" s="20" t="n">
        <v>99</v>
      </c>
      <c r="C3690" s="20" t="n">
        <v>98</v>
      </c>
      <c r="D3690" s="21" t="n">
        <f aca="false">C3690/Summary!$B$4</f>
        <v>0.00653333333333333</v>
      </c>
      <c r="E3690" s="2" t="s">
        <v>35</v>
      </c>
      <c r="F3690" s="2" t="s">
        <v>48</v>
      </c>
      <c r="G3690" s="2" t="str">
        <f aca="false">IF(AND(E3690="No",F3690="No"),"Yes","No")</f>
        <v>No</v>
      </c>
      <c r="H3690" s="2" t="str">
        <f aca="false">IF(G3690="Yes",B3690,"")</f>
        <v/>
      </c>
    </row>
    <row r="3691" customFormat="false" ht="15" hidden="false" customHeight="false" outlineLevel="0" collapsed="false">
      <c r="A3691" s="2" t="s">
        <v>9181</v>
      </c>
      <c r="B3691" s="20" t="n">
        <v>99</v>
      </c>
      <c r="C3691" s="20" t="n">
        <v>98</v>
      </c>
      <c r="D3691" s="21" t="n">
        <f aca="false">C3691/Summary!$B$4</f>
        <v>0.00653333333333333</v>
      </c>
      <c r="E3691" s="2" t="s">
        <v>48</v>
      </c>
      <c r="F3691" s="2" t="s">
        <v>48</v>
      </c>
      <c r="G3691" s="2" t="str">
        <f aca="false">IF(AND(E3691="No",F3691="No"),"Yes","No")</f>
        <v>No</v>
      </c>
      <c r="H3691" s="2" t="str">
        <f aca="false">IF(G3691="Yes",B3691,"")</f>
        <v/>
      </c>
    </row>
    <row r="3692" customFormat="false" ht="15" hidden="false" customHeight="false" outlineLevel="0" collapsed="false">
      <c r="A3692" s="2" t="s">
        <v>9182</v>
      </c>
      <c r="B3692" s="20" t="n">
        <v>99</v>
      </c>
      <c r="C3692" s="20" t="n">
        <v>99</v>
      </c>
      <c r="D3692" s="21" t="n">
        <f aca="false">C3692/Summary!$B$4</f>
        <v>0.0066</v>
      </c>
      <c r="E3692" s="2" t="s">
        <v>48</v>
      </c>
      <c r="F3692" s="2" t="s">
        <v>35</v>
      </c>
      <c r="G3692" s="2" t="str">
        <f aca="false">IF(AND(E3692="No",F3692="No"),"Yes","No")</f>
        <v>No</v>
      </c>
      <c r="H3692" s="2" t="str">
        <f aca="false">IF(G3692="Yes",B3692,"")</f>
        <v/>
      </c>
    </row>
    <row r="3693" customFormat="false" ht="15" hidden="false" customHeight="false" outlineLevel="0" collapsed="false">
      <c r="A3693" s="2" t="s">
        <v>9183</v>
      </c>
      <c r="B3693" s="20" t="n">
        <v>99</v>
      </c>
      <c r="C3693" s="20" t="n">
        <v>98</v>
      </c>
      <c r="D3693" s="21" t="n">
        <f aca="false">C3693/Summary!$B$4</f>
        <v>0.00653333333333333</v>
      </c>
      <c r="E3693" s="2" t="s">
        <v>48</v>
      </c>
      <c r="F3693" s="2" t="s">
        <v>35</v>
      </c>
      <c r="G3693" s="2" t="str">
        <f aca="false">IF(AND(E3693="No",F3693="No"),"Yes","No")</f>
        <v>No</v>
      </c>
      <c r="H3693" s="2" t="str">
        <f aca="false">IF(G3693="Yes",B3693,"")</f>
        <v/>
      </c>
    </row>
    <row r="3694" customFormat="false" ht="15" hidden="false" customHeight="false" outlineLevel="0" collapsed="false">
      <c r="A3694" s="2" t="s">
        <v>9184</v>
      </c>
      <c r="B3694" s="20" t="n">
        <v>99</v>
      </c>
      <c r="C3694" s="20" t="n">
        <v>99</v>
      </c>
      <c r="D3694" s="21" t="n">
        <f aca="false">C3694/Summary!$B$4</f>
        <v>0.0066</v>
      </c>
      <c r="E3694" s="2" t="s">
        <v>48</v>
      </c>
      <c r="F3694" s="2" t="s">
        <v>35</v>
      </c>
      <c r="G3694" s="2" t="str">
        <f aca="false">IF(AND(E3694="No",F3694="No"),"Yes","No")</f>
        <v>No</v>
      </c>
      <c r="H3694" s="2" t="str">
        <f aca="false">IF(G3694="Yes",B3694,"")</f>
        <v/>
      </c>
    </row>
    <row r="3695" customFormat="false" ht="15" hidden="false" customHeight="false" outlineLevel="0" collapsed="false">
      <c r="A3695" s="2" t="s">
        <v>9185</v>
      </c>
      <c r="B3695" s="20" t="n">
        <v>99</v>
      </c>
      <c r="C3695" s="20" t="n">
        <v>99</v>
      </c>
      <c r="D3695" s="21" t="n">
        <f aca="false">C3695/Summary!$B$4</f>
        <v>0.0066</v>
      </c>
      <c r="E3695" s="2" t="s">
        <v>48</v>
      </c>
      <c r="F3695" s="2" t="s">
        <v>48</v>
      </c>
      <c r="G3695" s="2" t="str">
        <f aca="false">IF(AND(E3695="No",F3695="No"),"Yes","No")</f>
        <v>No</v>
      </c>
      <c r="H3695" s="2" t="str">
        <f aca="false">IF(G3695="Yes",B3695,"")</f>
        <v/>
      </c>
    </row>
    <row r="3696" customFormat="false" ht="15" hidden="false" customHeight="false" outlineLevel="0" collapsed="false">
      <c r="A3696" s="2" t="s">
        <v>9186</v>
      </c>
      <c r="B3696" s="20" t="n">
        <v>99</v>
      </c>
      <c r="C3696" s="20" t="n">
        <v>99</v>
      </c>
      <c r="D3696" s="21" t="n">
        <f aca="false">C3696/Summary!$B$4</f>
        <v>0.0066</v>
      </c>
      <c r="E3696" s="2" t="s">
        <v>48</v>
      </c>
      <c r="F3696" s="2" t="s">
        <v>35</v>
      </c>
      <c r="G3696" s="2" t="str">
        <f aca="false">IF(AND(E3696="No",F3696="No"),"Yes","No")</f>
        <v>No</v>
      </c>
      <c r="H3696" s="2" t="str">
        <f aca="false">IF(G3696="Yes",B3696,"")</f>
        <v/>
      </c>
    </row>
    <row r="3697" customFormat="false" ht="15" hidden="false" customHeight="false" outlineLevel="0" collapsed="false">
      <c r="A3697" s="2" t="s">
        <v>9187</v>
      </c>
      <c r="B3697" s="20" t="n">
        <v>99</v>
      </c>
      <c r="C3697" s="20" t="n">
        <v>99</v>
      </c>
      <c r="D3697" s="21" t="n">
        <f aca="false">C3697/Summary!$B$4</f>
        <v>0.0066</v>
      </c>
      <c r="E3697" s="2" t="s">
        <v>48</v>
      </c>
      <c r="F3697" s="2" t="s">
        <v>35</v>
      </c>
      <c r="G3697" s="2" t="str">
        <f aca="false">IF(AND(E3697="No",F3697="No"),"Yes","No")</f>
        <v>No</v>
      </c>
      <c r="H3697" s="2" t="str">
        <f aca="false">IF(G3697="Yes",B3697,"")</f>
        <v/>
      </c>
    </row>
    <row r="3698" customFormat="false" ht="15" hidden="false" customHeight="false" outlineLevel="0" collapsed="false">
      <c r="A3698" s="2" t="s">
        <v>9188</v>
      </c>
      <c r="B3698" s="20" t="n">
        <v>99</v>
      </c>
      <c r="C3698" s="20" t="n">
        <v>99</v>
      </c>
      <c r="D3698" s="21" t="n">
        <f aca="false">C3698/Summary!$B$4</f>
        <v>0.0066</v>
      </c>
      <c r="E3698" s="2" t="s">
        <v>35</v>
      </c>
      <c r="F3698" s="2" t="s">
        <v>48</v>
      </c>
      <c r="G3698" s="2" t="str">
        <f aca="false">IF(AND(E3698="No",F3698="No"),"Yes","No")</f>
        <v>No</v>
      </c>
      <c r="H3698" s="2" t="str">
        <f aca="false">IF(G3698="Yes",B3698,"")</f>
        <v/>
      </c>
    </row>
    <row r="3699" customFormat="false" ht="15" hidden="false" customHeight="false" outlineLevel="0" collapsed="false">
      <c r="A3699" s="2" t="s">
        <v>9189</v>
      </c>
      <c r="B3699" s="20" t="n">
        <v>99</v>
      </c>
      <c r="C3699" s="20" t="n">
        <v>99</v>
      </c>
      <c r="D3699" s="21" t="n">
        <f aca="false">C3699/Summary!$B$4</f>
        <v>0.0066</v>
      </c>
      <c r="E3699" s="2" t="s">
        <v>48</v>
      </c>
      <c r="F3699" s="2" t="s">
        <v>35</v>
      </c>
      <c r="G3699" s="2" t="str">
        <f aca="false">IF(AND(E3699="No",F3699="No"),"Yes","No")</f>
        <v>No</v>
      </c>
      <c r="H3699" s="2" t="str">
        <f aca="false">IF(G3699="Yes",B3699,"")</f>
        <v/>
      </c>
    </row>
    <row r="3700" customFormat="false" ht="15" hidden="false" customHeight="false" outlineLevel="0" collapsed="false">
      <c r="A3700" s="2" t="s">
        <v>9190</v>
      </c>
      <c r="B3700" s="20" t="n">
        <v>99</v>
      </c>
      <c r="C3700" s="20" t="n">
        <v>99</v>
      </c>
      <c r="D3700" s="21" t="n">
        <f aca="false">C3700/Summary!$B$4</f>
        <v>0.0066</v>
      </c>
      <c r="E3700" s="2" t="s">
        <v>48</v>
      </c>
      <c r="F3700" s="2" t="s">
        <v>35</v>
      </c>
      <c r="G3700" s="2" t="str">
        <f aca="false">IF(AND(E3700="No",F3700="No"),"Yes","No")</f>
        <v>No</v>
      </c>
      <c r="H3700" s="2" t="str">
        <f aca="false">IF(G3700="Yes",B3700,"")</f>
        <v/>
      </c>
    </row>
    <row r="3701" customFormat="false" ht="15" hidden="false" customHeight="false" outlineLevel="0" collapsed="false">
      <c r="A3701" s="2" t="s">
        <v>9191</v>
      </c>
      <c r="B3701" s="20" t="n">
        <v>99</v>
      </c>
      <c r="C3701" s="20" t="n">
        <v>99</v>
      </c>
      <c r="D3701" s="21" t="n">
        <f aca="false">C3701/Summary!$B$4</f>
        <v>0.0066</v>
      </c>
      <c r="E3701" s="2" t="s">
        <v>48</v>
      </c>
      <c r="F3701" s="2" t="s">
        <v>35</v>
      </c>
      <c r="G3701" s="2" t="str">
        <f aca="false">IF(AND(E3701="No",F3701="No"),"Yes","No")</f>
        <v>No</v>
      </c>
      <c r="H3701" s="2" t="str">
        <f aca="false">IF(G3701="Yes",B3701,"")</f>
        <v/>
      </c>
    </row>
    <row r="3702" customFormat="false" ht="15" hidden="false" customHeight="false" outlineLevel="0" collapsed="false">
      <c r="A3702" s="2" t="s">
        <v>9192</v>
      </c>
      <c r="B3702" s="20" t="n">
        <v>99</v>
      </c>
      <c r="C3702" s="20" t="n">
        <v>97</v>
      </c>
      <c r="D3702" s="21" t="n">
        <f aca="false">C3702/Summary!$B$4</f>
        <v>0.00646666666666667</v>
      </c>
      <c r="E3702" s="2" t="s">
        <v>48</v>
      </c>
      <c r="F3702" s="2" t="s">
        <v>35</v>
      </c>
      <c r="G3702" s="2" t="str">
        <f aca="false">IF(AND(E3702="No",F3702="No"),"Yes","No")</f>
        <v>No</v>
      </c>
      <c r="H3702" s="2" t="str">
        <f aca="false">IF(G3702="Yes",B3702,"")</f>
        <v/>
      </c>
    </row>
    <row r="3703" customFormat="false" ht="15" hidden="false" customHeight="false" outlineLevel="0" collapsed="false">
      <c r="A3703" s="2" t="s">
        <v>9193</v>
      </c>
      <c r="B3703" s="20" t="n">
        <v>99</v>
      </c>
      <c r="C3703" s="20" t="n">
        <v>99</v>
      </c>
      <c r="D3703" s="21" t="n">
        <f aca="false">C3703/Summary!$B$4</f>
        <v>0.0066</v>
      </c>
      <c r="E3703" s="2" t="s">
        <v>48</v>
      </c>
      <c r="F3703" s="2" t="s">
        <v>35</v>
      </c>
      <c r="G3703" s="2" t="str">
        <f aca="false">IF(AND(E3703="No",F3703="No"),"Yes","No")</f>
        <v>No</v>
      </c>
      <c r="H3703" s="2" t="str">
        <f aca="false">IF(G3703="Yes",B3703,"")</f>
        <v/>
      </c>
    </row>
    <row r="3704" customFormat="false" ht="15" hidden="false" customHeight="false" outlineLevel="0" collapsed="false">
      <c r="A3704" s="2" t="s">
        <v>9194</v>
      </c>
      <c r="B3704" s="20" t="n">
        <v>99</v>
      </c>
      <c r="C3704" s="20" t="n">
        <v>98</v>
      </c>
      <c r="D3704" s="21" t="n">
        <f aca="false">C3704/Summary!$B$4</f>
        <v>0.00653333333333333</v>
      </c>
      <c r="E3704" s="2" t="s">
        <v>48</v>
      </c>
      <c r="F3704" s="2" t="s">
        <v>35</v>
      </c>
      <c r="G3704" s="2" t="str">
        <f aca="false">IF(AND(E3704="No",F3704="No"),"Yes","No")</f>
        <v>No</v>
      </c>
      <c r="H3704" s="2" t="str">
        <f aca="false">IF(G3704="Yes",B3704,"")</f>
        <v/>
      </c>
    </row>
    <row r="3705" customFormat="false" ht="15" hidden="false" customHeight="false" outlineLevel="0" collapsed="false">
      <c r="A3705" s="2" t="s">
        <v>9195</v>
      </c>
      <c r="B3705" s="20" t="n">
        <v>99</v>
      </c>
      <c r="C3705" s="20" t="n">
        <v>98</v>
      </c>
      <c r="D3705" s="21" t="n">
        <f aca="false">C3705/Summary!$B$4</f>
        <v>0.00653333333333333</v>
      </c>
      <c r="E3705" s="2" t="s">
        <v>35</v>
      </c>
      <c r="F3705" s="2" t="s">
        <v>48</v>
      </c>
      <c r="G3705" s="2" t="str">
        <f aca="false">IF(AND(E3705="No",F3705="No"),"Yes","No")</f>
        <v>No</v>
      </c>
      <c r="H3705" s="2" t="str">
        <f aca="false">IF(G3705="Yes",B3705,"")</f>
        <v/>
      </c>
    </row>
    <row r="3706" customFormat="false" ht="15" hidden="false" customHeight="false" outlineLevel="0" collapsed="false">
      <c r="A3706" s="2" t="s">
        <v>9196</v>
      </c>
      <c r="B3706" s="20" t="n">
        <v>99</v>
      </c>
      <c r="C3706" s="20" t="n">
        <v>99</v>
      </c>
      <c r="D3706" s="21" t="n">
        <f aca="false">C3706/Summary!$B$4</f>
        <v>0.0066</v>
      </c>
      <c r="E3706" s="2" t="s">
        <v>35</v>
      </c>
      <c r="F3706" s="2" t="s">
        <v>48</v>
      </c>
      <c r="G3706" s="2" t="str">
        <f aca="false">IF(AND(E3706="No",F3706="No"),"Yes","No")</f>
        <v>No</v>
      </c>
      <c r="H3706" s="2" t="str">
        <f aca="false">IF(G3706="Yes",B3706,"")</f>
        <v/>
      </c>
    </row>
    <row r="3707" customFormat="false" ht="15" hidden="false" customHeight="false" outlineLevel="0" collapsed="false">
      <c r="A3707" s="2" t="s">
        <v>9197</v>
      </c>
      <c r="B3707" s="20" t="n">
        <v>99</v>
      </c>
      <c r="C3707" s="20" t="n">
        <v>98</v>
      </c>
      <c r="D3707" s="21" t="n">
        <f aca="false">C3707/Summary!$B$4</f>
        <v>0.00653333333333333</v>
      </c>
      <c r="E3707" s="2" t="s">
        <v>48</v>
      </c>
      <c r="F3707" s="2" t="s">
        <v>48</v>
      </c>
      <c r="G3707" s="2" t="str">
        <f aca="false">IF(AND(E3707="No",F3707="No"),"Yes","No")</f>
        <v>No</v>
      </c>
      <c r="H3707" s="2" t="str">
        <f aca="false">IF(G3707="Yes",B3707,"")</f>
        <v/>
      </c>
    </row>
    <row r="3708" customFormat="false" ht="15" hidden="false" customHeight="false" outlineLevel="0" collapsed="false">
      <c r="A3708" s="2" t="s">
        <v>9198</v>
      </c>
      <c r="B3708" s="20" t="n">
        <v>99</v>
      </c>
      <c r="C3708" s="20" t="n">
        <v>99</v>
      </c>
      <c r="D3708" s="21" t="n">
        <f aca="false">C3708/Summary!$B$4</f>
        <v>0.0066</v>
      </c>
      <c r="E3708" s="2" t="s">
        <v>35</v>
      </c>
      <c r="F3708" s="2" t="s">
        <v>48</v>
      </c>
      <c r="G3708" s="2" t="str">
        <f aca="false">IF(AND(E3708="No",F3708="No"),"Yes","No")</f>
        <v>No</v>
      </c>
      <c r="H3708" s="2" t="str">
        <f aca="false">IF(G3708="Yes",B3708,"")</f>
        <v/>
      </c>
    </row>
    <row r="3709" customFormat="false" ht="15" hidden="false" customHeight="false" outlineLevel="0" collapsed="false">
      <c r="A3709" s="2" t="s">
        <v>9199</v>
      </c>
      <c r="B3709" s="20" t="n">
        <v>99</v>
      </c>
      <c r="C3709" s="20" t="n">
        <v>99</v>
      </c>
      <c r="D3709" s="21" t="n">
        <f aca="false">C3709/Summary!$B$4</f>
        <v>0.0066</v>
      </c>
      <c r="E3709" s="2" t="s">
        <v>48</v>
      </c>
      <c r="F3709" s="2" t="s">
        <v>35</v>
      </c>
      <c r="G3709" s="2" t="str">
        <f aca="false">IF(AND(E3709="No",F3709="No"),"Yes","No")</f>
        <v>No</v>
      </c>
      <c r="H3709" s="2" t="str">
        <f aca="false">IF(G3709="Yes",B3709,"")</f>
        <v/>
      </c>
    </row>
    <row r="3710" customFormat="false" ht="15" hidden="false" customHeight="false" outlineLevel="0" collapsed="false">
      <c r="A3710" s="2" t="s">
        <v>9200</v>
      </c>
      <c r="B3710" s="20" t="n">
        <v>99</v>
      </c>
      <c r="C3710" s="20" t="n">
        <v>99</v>
      </c>
      <c r="D3710" s="21" t="n">
        <f aca="false">C3710/Summary!$B$4</f>
        <v>0.0066</v>
      </c>
      <c r="E3710" s="2" t="s">
        <v>48</v>
      </c>
      <c r="F3710" s="2" t="s">
        <v>35</v>
      </c>
      <c r="G3710" s="2" t="str">
        <f aca="false">IF(AND(E3710="No",F3710="No"),"Yes","No")</f>
        <v>No</v>
      </c>
      <c r="H3710" s="2" t="str">
        <f aca="false">IF(G3710="Yes",B3710,"")</f>
        <v/>
      </c>
    </row>
    <row r="3711" customFormat="false" ht="15" hidden="false" customHeight="false" outlineLevel="0" collapsed="false">
      <c r="A3711" s="2" t="s">
        <v>9201</v>
      </c>
      <c r="B3711" s="20" t="n">
        <v>99</v>
      </c>
      <c r="C3711" s="20" t="n">
        <v>99</v>
      </c>
      <c r="D3711" s="21" t="n">
        <f aca="false">C3711/Summary!$B$4</f>
        <v>0.0066</v>
      </c>
      <c r="E3711" s="2" t="s">
        <v>48</v>
      </c>
      <c r="F3711" s="2" t="s">
        <v>35</v>
      </c>
      <c r="G3711" s="2" t="str">
        <f aca="false">IF(AND(E3711="No",F3711="No"),"Yes","No")</f>
        <v>No</v>
      </c>
      <c r="H3711" s="2" t="str">
        <f aca="false">IF(G3711="Yes",B3711,"")</f>
        <v/>
      </c>
    </row>
    <row r="3712" customFormat="false" ht="15" hidden="false" customHeight="false" outlineLevel="0" collapsed="false">
      <c r="A3712" s="2" t="s">
        <v>9202</v>
      </c>
      <c r="B3712" s="20" t="n">
        <v>99</v>
      </c>
      <c r="C3712" s="20" t="n">
        <v>99</v>
      </c>
      <c r="D3712" s="21" t="n">
        <f aca="false">C3712/Summary!$B$4</f>
        <v>0.0066</v>
      </c>
      <c r="E3712" s="2" t="s">
        <v>48</v>
      </c>
      <c r="F3712" s="2" t="s">
        <v>35</v>
      </c>
      <c r="G3712" s="2" t="str">
        <f aca="false">IF(AND(E3712="No",F3712="No"),"Yes","No")</f>
        <v>No</v>
      </c>
      <c r="H3712" s="2" t="str">
        <f aca="false">IF(G3712="Yes",B3712,"")</f>
        <v/>
      </c>
    </row>
    <row r="3713" customFormat="false" ht="15" hidden="false" customHeight="false" outlineLevel="0" collapsed="false">
      <c r="A3713" s="2" t="s">
        <v>9203</v>
      </c>
      <c r="B3713" s="20" t="n">
        <v>99</v>
      </c>
      <c r="C3713" s="20" t="n">
        <v>99</v>
      </c>
      <c r="D3713" s="21" t="n">
        <f aca="false">C3713/Summary!$B$4</f>
        <v>0.0066</v>
      </c>
      <c r="E3713" s="2" t="s">
        <v>48</v>
      </c>
      <c r="F3713" s="2" t="s">
        <v>48</v>
      </c>
      <c r="G3713" s="2" t="str">
        <f aca="false">IF(AND(E3713="No",F3713="No"),"Yes","No")</f>
        <v>No</v>
      </c>
      <c r="H3713" s="2" t="str">
        <f aca="false">IF(G3713="Yes",B3713,"")</f>
        <v/>
      </c>
    </row>
    <row r="3714" customFormat="false" ht="15" hidden="false" customHeight="false" outlineLevel="0" collapsed="false">
      <c r="A3714" s="2" t="s">
        <v>9204</v>
      </c>
      <c r="B3714" s="20" t="n">
        <v>99</v>
      </c>
      <c r="C3714" s="20" t="n">
        <v>99</v>
      </c>
      <c r="D3714" s="21" t="n">
        <f aca="false">C3714/Summary!$B$4</f>
        <v>0.0066</v>
      </c>
      <c r="E3714" s="2" t="s">
        <v>48</v>
      </c>
      <c r="F3714" s="2" t="s">
        <v>35</v>
      </c>
      <c r="G3714" s="2" t="str">
        <f aca="false">IF(AND(E3714="No",F3714="No"),"Yes","No")</f>
        <v>No</v>
      </c>
      <c r="H3714" s="2" t="str">
        <f aca="false">IF(G3714="Yes",B3714,"")</f>
        <v/>
      </c>
    </row>
    <row r="3715" customFormat="false" ht="15" hidden="false" customHeight="false" outlineLevel="0" collapsed="false">
      <c r="A3715" s="2" t="s">
        <v>9205</v>
      </c>
      <c r="B3715" s="20" t="n">
        <v>99</v>
      </c>
      <c r="C3715" s="20" t="n">
        <v>99</v>
      </c>
      <c r="D3715" s="21" t="n">
        <f aca="false">C3715/Summary!$B$4</f>
        <v>0.0066</v>
      </c>
      <c r="E3715" s="2" t="s">
        <v>48</v>
      </c>
      <c r="F3715" s="2" t="s">
        <v>35</v>
      </c>
      <c r="G3715" s="2" t="str">
        <f aca="false">IF(AND(E3715="No",F3715="No"),"Yes","No")</f>
        <v>No</v>
      </c>
      <c r="H3715" s="2" t="str">
        <f aca="false">IF(G3715="Yes",B3715,"")</f>
        <v/>
      </c>
    </row>
    <row r="3716" customFormat="false" ht="15" hidden="false" customHeight="false" outlineLevel="0" collapsed="false">
      <c r="A3716" s="2" t="s">
        <v>9206</v>
      </c>
      <c r="B3716" s="20" t="n">
        <v>99</v>
      </c>
      <c r="C3716" s="20" t="n">
        <v>99</v>
      </c>
      <c r="D3716" s="21" t="n">
        <f aca="false">C3716/Summary!$B$4</f>
        <v>0.0066</v>
      </c>
      <c r="E3716" s="2" t="s">
        <v>48</v>
      </c>
      <c r="F3716" s="2" t="s">
        <v>35</v>
      </c>
      <c r="G3716" s="2" t="str">
        <f aca="false">IF(AND(E3716="No",F3716="No"),"Yes","No")</f>
        <v>No</v>
      </c>
      <c r="H3716" s="2" t="str">
        <f aca="false">IF(G3716="Yes",B3716,"")</f>
        <v/>
      </c>
    </row>
    <row r="3717" customFormat="false" ht="15" hidden="false" customHeight="false" outlineLevel="0" collapsed="false">
      <c r="A3717" s="2" t="s">
        <v>9207</v>
      </c>
      <c r="B3717" s="20" t="n">
        <v>99</v>
      </c>
      <c r="C3717" s="20" t="n">
        <v>99</v>
      </c>
      <c r="D3717" s="21" t="n">
        <f aca="false">C3717/Summary!$B$4</f>
        <v>0.0066</v>
      </c>
      <c r="E3717" s="2" t="s">
        <v>48</v>
      </c>
      <c r="F3717" s="2" t="s">
        <v>35</v>
      </c>
      <c r="G3717" s="2" t="str">
        <f aca="false">IF(AND(E3717="No",F3717="No"),"Yes","No")</f>
        <v>No</v>
      </c>
      <c r="H3717" s="2" t="str">
        <f aca="false">IF(G3717="Yes",B3717,"")</f>
        <v/>
      </c>
    </row>
    <row r="3718" customFormat="false" ht="15" hidden="false" customHeight="false" outlineLevel="0" collapsed="false">
      <c r="A3718" s="2" t="s">
        <v>9208</v>
      </c>
      <c r="B3718" s="20" t="n">
        <v>99</v>
      </c>
      <c r="C3718" s="20" t="n">
        <v>99</v>
      </c>
      <c r="D3718" s="21" t="n">
        <f aca="false">C3718/Summary!$B$4</f>
        <v>0.0066</v>
      </c>
      <c r="E3718" s="2" t="s">
        <v>48</v>
      </c>
      <c r="F3718" s="2" t="s">
        <v>35</v>
      </c>
      <c r="G3718" s="2" t="str">
        <f aca="false">IF(AND(E3718="No",F3718="No"),"Yes","No")</f>
        <v>No</v>
      </c>
      <c r="H3718" s="2" t="str">
        <f aca="false">IF(G3718="Yes",B3718,"")</f>
        <v/>
      </c>
    </row>
    <row r="3719" customFormat="false" ht="15" hidden="false" customHeight="false" outlineLevel="0" collapsed="false">
      <c r="A3719" s="2" t="s">
        <v>9209</v>
      </c>
      <c r="B3719" s="20" t="n">
        <v>99</v>
      </c>
      <c r="C3719" s="20" t="n">
        <v>99</v>
      </c>
      <c r="D3719" s="21" t="n">
        <f aca="false">C3719/Summary!$B$4</f>
        <v>0.0066</v>
      </c>
      <c r="E3719" s="2" t="s">
        <v>48</v>
      </c>
      <c r="F3719" s="2" t="s">
        <v>35</v>
      </c>
      <c r="G3719" s="2" t="str">
        <f aca="false">IF(AND(E3719="No",F3719="No"),"Yes","No")</f>
        <v>No</v>
      </c>
      <c r="H3719" s="2" t="str">
        <f aca="false">IF(G3719="Yes",B3719,"")</f>
        <v/>
      </c>
    </row>
    <row r="3720" customFormat="false" ht="15" hidden="false" customHeight="false" outlineLevel="0" collapsed="false">
      <c r="A3720" s="2" t="s">
        <v>9210</v>
      </c>
      <c r="B3720" s="20" t="n">
        <v>99</v>
      </c>
      <c r="C3720" s="20" t="n">
        <v>98</v>
      </c>
      <c r="D3720" s="21" t="n">
        <f aca="false">C3720/Summary!$B$4</f>
        <v>0.00653333333333333</v>
      </c>
      <c r="E3720" s="2" t="s">
        <v>48</v>
      </c>
      <c r="F3720" s="2" t="s">
        <v>35</v>
      </c>
      <c r="G3720" s="2" t="str">
        <f aca="false">IF(AND(E3720="No",F3720="No"),"Yes","No")</f>
        <v>No</v>
      </c>
      <c r="H3720" s="2" t="str">
        <f aca="false">IF(G3720="Yes",B3720,"")</f>
        <v/>
      </c>
    </row>
    <row r="3721" customFormat="false" ht="15" hidden="false" customHeight="false" outlineLevel="0" collapsed="false">
      <c r="A3721" s="2" t="s">
        <v>9211</v>
      </c>
      <c r="B3721" s="20" t="n">
        <v>99</v>
      </c>
      <c r="C3721" s="20" t="n">
        <v>98</v>
      </c>
      <c r="D3721" s="21" t="n">
        <f aca="false">C3721/Summary!$B$4</f>
        <v>0.00653333333333333</v>
      </c>
      <c r="E3721" s="2" t="s">
        <v>48</v>
      </c>
      <c r="F3721" s="2" t="s">
        <v>35</v>
      </c>
      <c r="G3721" s="2" t="str">
        <f aca="false">IF(AND(E3721="No",F3721="No"),"Yes","No")</f>
        <v>No</v>
      </c>
      <c r="H3721" s="2" t="str">
        <f aca="false">IF(G3721="Yes",B3721,"")</f>
        <v/>
      </c>
    </row>
    <row r="3722" customFormat="false" ht="15" hidden="false" customHeight="false" outlineLevel="0" collapsed="false">
      <c r="A3722" s="2" t="s">
        <v>9212</v>
      </c>
      <c r="B3722" s="20" t="n">
        <v>99</v>
      </c>
      <c r="C3722" s="20" t="n">
        <v>99</v>
      </c>
      <c r="D3722" s="21" t="n">
        <f aca="false">C3722/Summary!$B$4</f>
        <v>0.0066</v>
      </c>
      <c r="E3722" s="2" t="s">
        <v>48</v>
      </c>
      <c r="F3722" s="2" t="s">
        <v>35</v>
      </c>
      <c r="G3722" s="2" t="str">
        <f aca="false">IF(AND(E3722="No",F3722="No"),"Yes","No")</f>
        <v>No</v>
      </c>
      <c r="H3722" s="2" t="str">
        <f aca="false">IF(G3722="Yes",B3722,"")</f>
        <v/>
      </c>
    </row>
    <row r="3723" customFormat="false" ht="15" hidden="false" customHeight="false" outlineLevel="0" collapsed="false">
      <c r="A3723" s="2" t="s">
        <v>9213</v>
      </c>
      <c r="B3723" s="20" t="n">
        <v>99</v>
      </c>
      <c r="C3723" s="20" t="n">
        <v>98</v>
      </c>
      <c r="D3723" s="21" t="n">
        <f aca="false">C3723/Summary!$B$4</f>
        <v>0.00653333333333333</v>
      </c>
      <c r="E3723" s="2" t="s">
        <v>48</v>
      </c>
      <c r="F3723" s="2" t="s">
        <v>35</v>
      </c>
      <c r="G3723" s="2" t="str">
        <f aca="false">IF(AND(E3723="No",F3723="No"),"Yes","No")</f>
        <v>No</v>
      </c>
      <c r="H3723" s="2" t="str">
        <f aca="false">IF(G3723="Yes",B3723,"")</f>
        <v/>
      </c>
    </row>
    <row r="3724" customFormat="false" ht="15" hidden="false" customHeight="false" outlineLevel="0" collapsed="false">
      <c r="A3724" s="2" t="s">
        <v>9214</v>
      </c>
      <c r="B3724" s="20" t="n">
        <v>99</v>
      </c>
      <c r="C3724" s="20" t="n">
        <v>99</v>
      </c>
      <c r="D3724" s="21" t="n">
        <f aca="false">C3724/Summary!$B$4</f>
        <v>0.0066</v>
      </c>
      <c r="E3724" s="2" t="s">
        <v>48</v>
      </c>
      <c r="F3724" s="2" t="s">
        <v>35</v>
      </c>
      <c r="G3724" s="2" t="str">
        <f aca="false">IF(AND(E3724="No",F3724="No"),"Yes","No")</f>
        <v>No</v>
      </c>
      <c r="H3724" s="2" t="str">
        <f aca="false">IF(G3724="Yes",B3724,"")</f>
        <v/>
      </c>
    </row>
    <row r="3725" customFormat="false" ht="15" hidden="false" customHeight="false" outlineLevel="0" collapsed="false">
      <c r="A3725" s="2" t="s">
        <v>9215</v>
      </c>
      <c r="B3725" s="20" t="n">
        <v>99</v>
      </c>
      <c r="C3725" s="20" t="n">
        <v>99</v>
      </c>
      <c r="D3725" s="21" t="n">
        <f aca="false">C3725/Summary!$B$4</f>
        <v>0.0066</v>
      </c>
      <c r="E3725" s="2" t="s">
        <v>48</v>
      </c>
      <c r="F3725" s="2" t="s">
        <v>35</v>
      </c>
      <c r="G3725" s="2" t="str">
        <f aca="false">IF(AND(E3725="No",F3725="No"),"Yes","No")</f>
        <v>No</v>
      </c>
      <c r="H3725" s="2" t="str">
        <f aca="false">IF(G3725="Yes",B3725,"")</f>
        <v/>
      </c>
    </row>
    <row r="3726" customFormat="false" ht="15" hidden="false" customHeight="false" outlineLevel="0" collapsed="false">
      <c r="A3726" s="2" t="s">
        <v>9216</v>
      </c>
      <c r="B3726" s="20" t="n">
        <v>99</v>
      </c>
      <c r="C3726" s="20" t="n">
        <v>99</v>
      </c>
      <c r="D3726" s="21" t="n">
        <f aca="false">C3726/Summary!$B$4</f>
        <v>0.0066</v>
      </c>
      <c r="E3726" s="2" t="s">
        <v>48</v>
      </c>
      <c r="F3726" s="2" t="s">
        <v>35</v>
      </c>
      <c r="G3726" s="2" t="str">
        <f aca="false">IF(AND(E3726="No",F3726="No"),"Yes","No")</f>
        <v>No</v>
      </c>
      <c r="H3726" s="2" t="str">
        <f aca="false">IF(G3726="Yes",B3726,"")</f>
        <v/>
      </c>
    </row>
    <row r="3727" customFormat="false" ht="15" hidden="false" customHeight="false" outlineLevel="0" collapsed="false">
      <c r="A3727" s="2" t="s">
        <v>9217</v>
      </c>
      <c r="B3727" s="20" t="n">
        <v>99</v>
      </c>
      <c r="C3727" s="20" t="n">
        <v>99</v>
      </c>
      <c r="D3727" s="21" t="n">
        <f aca="false">C3727/Summary!$B$4</f>
        <v>0.0066</v>
      </c>
      <c r="E3727" s="2" t="s">
        <v>48</v>
      </c>
      <c r="F3727" s="2" t="s">
        <v>48</v>
      </c>
      <c r="G3727" s="2" t="str">
        <f aca="false">IF(AND(E3727="No",F3727="No"),"Yes","No")</f>
        <v>No</v>
      </c>
      <c r="H3727" s="2" t="str">
        <f aca="false">IF(G3727="Yes",B3727,"")</f>
        <v/>
      </c>
    </row>
    <row r="3728" customFormat="false" ht="15" hidden="false" customHeight="false" outlineLevel="0" collapsed="false">
      <c r="A3728" s="2" t="s">
        <v>9218</v>
      </c>
      <c r="B3728" s="20" t="n">
        <v>99</v>
      </c>
      <c r="C3728" s="20" t="n">
        <v>99</v>
      </c>
      <c r="D3728" s="21" t="n">
        <f aca="false">C3728/Summary!$B$4</f>
        <v>0.0066</v>
      </c>
      <c r="E3728" s="2" t="s">
        <v>48</v>
      </c>
      <c r="F3728" s="2" t="s">
        <v>35</v>
      </c>
      <c r="G3728" s="2" t="str">
        <f aca="false">IF(AND(E3728="No",F3728="No"),"Yes","No")</f>
        <v>No</v>
      </c>
      <c r="H3728" s="2" t="str">
        <f aca="false">IF(G3728="Yes",B3728,"")</f>
        <v/>
      </c>
    </row>
    <row r="3729" customFormat="false" ht="15" hidden="false" customHeight="false" outlineLevel="0" collapsed="false">
      <c r="A3729" s="2" t="s">
        <v>9219</v>
      </c>
      <c r="B3729" s="20" t="n">
        <v>99</v>
      </c>
      <c r="C3729" s="20" t="n">
        <v>99</v>
      </c>
      <c r="D3729" s="21" t="n">
        <f aca="false">C3729/Summary!$B$4</f>
        <v>0.0066</v>
      </c>
      <c r="E3729" s="2" t="s">
        <v>48</v>
      </c>
      <c r="F3729" s="2" t="s">
        <v>48</v>
      </c>
      <c r="G3729" s="2" t="str">
        <f aca="false">IF(AND(E3729="No",F3729="No"),"Yes","No")</f>
        <v>No</v>
      </c>
      <c r="H3729" s="2" t="str">
        <f aca="false">IF(G3729="Yes",B3729,"")</f>
        <v/>
      </c>
    </row>
    <row r="3730" customFormat="false" ht="15" hidden="false" customHeight="false" outlineLevel="0" collapsed="false">
      <c r="A3730" s="2" t="s">
        <v>9220</v>
      </c>
      <c r="B3730" s="20" t="n">
        <v>99</v>
      </c>
      <c r="C3730" s="20" t="n">
        <v>99</v>
      </c>
      <c r="D3730" s="21" t="n">
        <f aca="false">C3730/Summary!$B$4</f>
        <v>0.0066</v>
      </c>
      <c r="E3730" s="2" t="s">
        <v>48</v>
      </c>
      <c r="F3730" s="2" t="s">
        <v>35</v>
      </c>
      <c r="G3730" s="2" t="str">
        <f aca="false">IF(AND(E3730="No",F3730="No"),"Yes","No")</f>
        <v>No</v>
      </c>
      <c r="H3730" s="2" t="str">
        <f aca="false">IF(G3730="Yes",B3730,"")</f>
        <v/>
      </c>
    </row>
    <row r="3731" customFormat="false" ht="15" hidden="false" customHeight="false" outlineLevel="0" collapsed="false">
      <c r="A3731" s="2" t="s">
        <v>9221</v>
      </c>
      <c r="B3731" s="20" t="n">
        <v>99</v>
      </c>
      <c r="C3731" s="20" t="n">
        <v>98</v>
      </c>
      <c r="D3731" s="21" t="n">
        <f aca="false">C3731/Summary!$B$4</f>
        <v>0.00653333333333333</v>
      </c>
      <c r="E3731" s="2" t="s">
        <v>48</v>
      </c>
      <c r="F3731" s="2" t="s">
        <v>48</v>
      </c>
      <c r="G3731" s="2" t="str">
        <f aca="false">IF(AND(E3731="No",F3731="No"),"Yes","No")</f>
        <v>No</v>
      </c>
      <c r="H3731" s="2" t="str">
        <f aca="false">IF(G3731="Yes",B3731,"")</f>
        <v/>
      </c>
    </row>
    <row r="3732" customFormat="false" ht="15" hidden="false" customHeight="false" outlineLevel="0" collapsed="false">
      <c r="A3732" s="2" t="s">
        <v>9222</v>
      </c>
      <c r="B3732" s="20" t="n">
        <v>99</v>
      </c>
      <c r="C3732" s="20" t="n">
        <v>99</v>
      </c>
      <c r="D3732" s="21" t="n">
        <f aca="false">C3732/Summary!$B$4</f>
        <v>0.0066</v>
      </c>
      <c r="E3732" s="2" t="s">
        <v>48</v>
      </c>
      <c r="F3732" s="2" t="s">
        <v>35</v>
      </c>
      <c r="G3732" s="2" t="str">
        <f aca="false">IF(AND(E3732="No",F3732="No"),"Yes","No")</f>
        <v>No</v>
      </c>
      <c r="H3732" s="2" t="str">
        <f aca="false">IF(G3732="Yes",B3732,"")</f>
        <v/>
      </c>
    </row>
    <row r="3733" customFormat="false" ht="15" hidden="false" customHeight="false" outlineLevel="0" collapsed="false">
      <c r="A3733" s="2" t="s">
        <v>9223</v>
      </c>
      <c r="B3733" s="20" t="n">
        <v>99</v>
      </c>
      <c r="C3733" s="20" t="n">
        <v>99</v>
      </c>
      <c r="D3733" s="21" t="n">
        <f aca="false">C3733/Summary!$B$4</f>
        <v>0.0066</v>
      </c>
      <c r="E3733" s="2" t="s">
        <v>48</v>
      </c>
      <c r="F3733" s="2" t="s">
        <v>35</v>
      </c>
      <c r="G3733" s="2" t="str">
        <f aca="false">IF(AND(E3733="No",F3733="No"),"Yes","No")</f>
        <v>No</v>
      </c>
      <c r="H3733" s="2" t="str">
        <f aca="false">IF(G3733="Yes",B3733,"")</f>
        <v/>
      </c>
    </row>
    <row r="3734" customFormat="false" ht="15" hidden="false" customHeight="false" outlineLevel="0" collapsed="false">
      <c r="A3734" s="2" t="s">
        <v>9224</v>
      </c>
      <c r="B3734" s="20" t="n">
        <v>99</v>
      </c>
      <c r="C3734" s="20" t="n">
        <v>98</v>
      </c>
      <c r="D3734" s="21" t="n">
        <f aca="false">C3734/Summary!$B$4</f>
        <v>0.00653333333333333</v>
      </c>
      <c r="E3734" s="2" t="s">
        <v>48</v>
      </c>
      <c r="F3734" s="2" t="s">
        <v>35</v>
      </c>
      <c r="G3734" s="2" t="str">
        <f aca="false">IF(AND(E3734="No",F3734="No"),"Yes","No")</f>
        <v>No</v>
      </c>
      <c r="H3734" s="2" t="str">
        <f aca="false">IF(G3734="Yes",B3734,"")</f>
        <v/>
      </c>
    </row>
    <row r="3735" customFormat="false" ht="15" hidden="false" customHeight="false" outlineLevel="0" collapsed="false">
      <c r="A3735" s="2" t="s">
        <v>9225</v>
      </c>
      <c r="B3735" s="20" t="n">
        <v>100</v>
      </c>
      <c r="C3735" s="20" t="n">
        <v>100</v>
      </c>
      <c r="D3735" s="21" t="n">
        <f aca="false">C3735/Summary!$B$4</f>
        <v>0.00666666666666667</v>
      </c>
      <c r="E3735" s="2" t="s">
        <v>48</v>
      </c>
      <c r="F3735" s="2" t="s">
        <v>35</v>
      </c>
      <c r="G3735" s="2" t="str">
        <f aca="false">IF(AND(E3735="No",F3735="No"),"Yes","No")</f>
        <v>No</v>
      </c>
      <c r="H3735" s="2" t="str">
        <f aca="false">IF(G3735="Yes",B3735,"")</f>
        <v/>
      </c>
    </row>
    <row r="3736" customFormat="false" ht="15" hidden="false" customHeight="false" outlineLevel="0" collapsed="false">
      <c r="A3736" s="2" t="s">
        <v>9226</v>
      </c>
      <c r="B3736" s="20" t="n">
        <v>100</v>
      </c>
      <c r="C3736" s="20" t="n">
        <v>98</v>
      </c>
      <c r="D3736" s="21" t="n">
        <f aca="false">C3736/Summary!$B$4</f>
        <v>0.00653333333333333</v>
      </c>
      <c r="E3736" s="2" t="s">
        <v>48</v>
      </c>
      <c r="F3736" s="2" t="s">
        <v>35</v>
      </c>
      <c r="G3736" s="2" t="str">
        <f aca="false">IF(AND(E3736="No",F3736="No"),"Yes","No")</f>
        <v>No</v>
      </c>
      <c r="H3736" s="2" t="str">
        <f aca="false">IF(G3736="Yes",B3736,"")</f>
        <v/>
      </c>
    </row>
    <row r="3737" customFormat="false" ht="15" hidden="false" customHeight="false" outlineLevel="0" collapsed="false">
      <c r="A3737" s="2" t="s">
        <v>9227</v>
      </c>
      <c r="B3737" s="20" t="n">
        <v>100</v>
      </c>
      <c r="C3737" s="20" t="n">
        <v>100</v>
      </c>
      <c r="D3737" s="21" t="n">
        <f aca="false">C3737/Summary!$B$4</f>
        <v>0.00666666666666667</v>
      </c>
      <c r="E3737" s="2" t="s">
        <v>48</v>
      </c>
      <c r="F3737" s="2" t="s">
        <v>35</v>
      </c>
      <c r="G3737" s="2" t="str">
        <f aca="false">IF(AND(E3737="No",F3737="No"),"Yes","No")</f>
        <v>No</v>
      </c>
      <c r="H3737" s="2" t="str">
        <f aca="false">IF(G3737="Yes",B3737,"")</f>
        <v/>
      </c>
    </row>
    <row r="3738" customFormat="false" ht="15" hidden="false" customHeight="false" outlineLevel="0" collapsed="false">
      <c r="A3738" s="2" t="s">
        <v>9228</v>
      </c>
      <c r="B3738" s="20" t="n">
        <v>100</v>
      </c>
      <c r="C3738" s="20" t="n">
        <v>100</v>
      </c>
      <c r="D3738" s="21" t="n">
        <f aca="false">C3738/Summary!$B$4</f>
        <v>0.00666666666666667</v>
      </c>
      <c r="E3738" s="2" t="s">
        <v>48</v>
      </c>
      <c r="F3738" s="2" t="s">
        <v>35</v>
      </c>
      <c r="G3738" s="2" t="str">
        <f aca="false">IF(AND(E3738="No",F3738="No"),"Yes","No")</f>
        <v>No</v>
      </c>
      <c r="H3738" s="2" t="str">
        <f aca="false">IF(G3738="Yes",B3738,"")</f>
        <v/>
      </c>
    </row>
    <row r="3739" customFormat="false" ht="15" hidden="false" customHeight="false" outlineLevel="0" collapsed="false">
      <c r="A3739" s="2" t="s">
        <v>9229</v>
      </c>
      <c r="B3739" s="20" t="n">
        <v>100</v>
      </c>
      <c r="C3739" s="20" t="n">
        <v>100</v>
      </c>
      <c r="D3739" s="21" t="n">
        <f aca="false">C3739/Summary!$B$4</f>
        <v>0.00666666666666667</v>
      </c>
      <c r="E3739" s="2" t="s">
        <v>48</v>
      </c>
      <c r="F3739" s="2" t="s">
        <v>35</v>
      </c>
      <c r="G3739" s="2" t="str">
        <f aca="false">IF(AND(E3739="No",F3739="No"),"Yes","No")</f>
        <v>No</v>
      </c>
      <c r="H3739" s="2" t="str">
        <f aca="false">IF(G3739="Yes",B3739,"")</f>
        <v/>
      </c>
    </row>
    <row r="3740" customFormat="false" ht="15" hidden="false" customHeight="false" outlineLevel="0" collapsed="false">
      <c r="A3740" s="2" t="s">
        <v>9230</v>
      </c>
      <c r="B3740" s="20" t="n">
        <v>100</v>
      </c>
      <c r="C3740" s="20" t="n">
        <v>100</v>
      </c>
      <c r="D3740" s="21" t="n">
        <f aca="false">C3740/Summary!$B$4</f>
        <v>0.00666666666666667</v>
      </c>
      <c r="E3740" s="2" t="s">
        <v>48</v>
      </c>
      <c r="F3740" s="2" t="s">
        <v>35</v>
      </c>
      <c r="G3740" s="2" t="str">
        <f aca="false">IF(AND(E3740="No",F3740="No"),"Yes","No")</f>
        <v>No</v>
      </c>
      <c r="H3740" s="2" t="str">
        <f aca="false">IF(G3740="Yes",B3740,"")</f>
        <v/>
      </c>
    </row>
    <row r="3741" customFormat="false" ht="15" hidden="false" customHeight="false" outlineLevel="0" collapsed="false">
      <c r="A3741" s="2" t="s">
        <v>9231</v>
      </c>
      <c r="B3741" s="20" t="n">
        <v>100</v>
      </c>
      <c r="C3741" s="20" t="n">
        <v>99</v>
      </c>
      <c r="D3741" s="21" t="n">
        <f aca="false">C3741/Summary!$B$4</f>
        <v>0.0066</v>
      </c>
      <c r="E3741" s="2" t="s">
        <v>48</v>
      </c>
      <c r="F3741" s="2" t="s">
        <v>35</v>
      </c>
      <c r="G3741" s="2" t="str">
        <f aca="false">IF(AND(E3741="No",F3741="No"),"Yes","No")</f>
        <v>No</v>
      </c>
      <c r="H3741" s="2" t="str">
        <f aca="false">IF(G3741="Yes",B3741,"")</f>
        <v/>
      </c>
    </row>
    <row r="3742" customFormat="false" ht="15" hidden="false" customHeight="false" outlineLevel="0" collapsed="false">
      <c r="A3742" s="2" t="s">
        <v>9232</v>
      </c>
      <c r="B3742" s="20" t="n">
        <v>100</v>
      </c>
      <c r="C3742" s="20" t="n">
        <v>100</v>
      </c>
      <c r="D3742" s="21" t="n">
        <f aca="false">C3742/Summary!$B$4</f>
        <v>0.00666666666666667</v>
      </c>
      <c r="E3742" s="2" t="s">
        <v>48</v>
      </c>
      <c r="F3742" s="2" t="s">
        <v>48</v>
      </c>
      <c r="G3742" s="2" t="str">
        <f aca="false">IF(AND(E3742="No",F3742="No"),"Yes","No")</f>
        <v>No</v>
      </c>
      <c r="H3742" s="2" t="str">
        <f aca="false">IF(G3742="Yes",B3742,"")</f>
        <v/>
      </c>
    </row>
    <row r="3743" customFormat="false" ht="15" hidden="false" customHeight="false" outlineLevel="0" collapsed="false">
      <c r="A3743" s="2" t="s">
        <v>9233</v>
      </c>
      <c r="B3743" s="20" t="n">
        <v>100</v>
      </c>
      <c r="C3743" s="20" t="n">
        <v>99</v>
      </c>
      <c r="D3743" s="21" t="n">
        <f aca="false">C3743/Summary!$B$4</f>
        <v>0.0066</v>
      </c>
      <c r="E3743" s="2" t="s">
        <v>48</v>
      </c>
      <c r="F3743" s="2" t="s">
        <v>35</v>
      </c>
      <c r="G3743" s="2" t="str">
        <f aca="false">IF(AND(E3743="No",F3743="No"),"Yes","No")</f>
        <v>No</v>
      </c>
      <c r="H3743" s="2" t="str">
        <f aca="false">IF(G3743="Yes",B3743,"")</f>
        <v/>
      </c>
    </row>
    <row r="3744" customFormat="false" ht="15" hidden="false" customHeight="false" outlineLevel="0" collapsed="false">
      <c r="A3744" s="2" t="s">
        <v>9234</v>
      </c>
      <c r="B3744" s="20" t="n">
        <v>100</v>
      </c>
      <c r="C3744" s="20" t="n">
        <v>99</v>
      </c>
      <c r="D3744" s="21" t="n">
        <f aca="false">C3744/Summary!$B$4</f>
        <v>0.0066</v>
      </c>
      <c r="E3744" s="2" t="s">
        <v>48</v>
      </c>
      <c r="F3744" s="2" t="s">
        <v>35</v>
      </c>
      <c r="G3744" s="2" t="str">
        <f aca="false">IF(AND(E3744="No",F3744="No"),"Yes","No")</f>
        <v>No</v>
      </c>
      <c r="H3744" s="2" t="str">
        <f aca="false">IF(G3744="Yes",B3744,"")</f>
        <v/>
      </c>
    </row>
    <row r="3745" customFormat="false" ht="15" hidden="false" customHeight="false" outlineLevel="0" collapsed="false">
      <c r="A3745" s="2" t="s">
        <v>9235</v>
      </c>
      <c r="B3745" s="20" t="n">
        <v>100</v>
      </c>
      <c r="C3745" s="20" t="n">
        <v>100</v>
      </c>
      <c r="D3745" s="21" t="n">
        <f aca="false">C3745/Summary!$B$4</f>
        <v>0.00666666666666667</v>
      </c>
      <c r="E3745" s="2" t="s">
        <v>48</v>
      </c>
      <c r="F3745" s="2" t="s">
        <v>35</v>
      </c>
      <c r="G3745" s="2" t="str">
        <f aca="false">IF(AND(E3745="No",F3745="No"),"Yes","No")</f>
        <v>No</v>
      </c>
      <c r="H3745" s="2" t="str">
        <f aca="false">IF(G3745="Yes",B3745,"")</f>
        <v/>
      </c>
    </row>
    <row r="3746" customFormat="false" ht="15" hidden="false" customHeight="false" outlineLevel="0" collapsed="false">
      <c r="A3746" s="2" t="s">
        <v>9236</v>
      </c>
      <c r="B3746" s="20" t="n">
        <v>100</v>
      </c>
      <c r="C3746" s="20" t="n">
        <v>100</v>
      </c>
      <c r="D3746" s="21" t="n">
        <f aca="false">C3746/Summary!$B$4</f>
        <v>0.00666666666666667</v>
      </c>
      <c r="E3746" s="2" t="s">
        <v>48</v>
      </c>
      <c r="F3746" s="2" t="s">
        <v>48</v>
      </c>
      <c r="G3746" s="2" t="str">
        <f aca="false">IF(AND(E3746="No",F3746="No"),"Yes","No")</f>
        <v>No</v>
      </c>
      <c r="H3746" s="2" t="str">
        <f aca="false">IF(G3746="Yes",B3746,"")</f>
        <v/>
      </c>
    </row>
    <row r="3747" customFormat="false" ht="15" hidden="false" customHeight="false" outlineLevel="0" collapsed="false">
      <c r="A3747" s="2" t="s">
        <v>9237</v>
      </c>
      <c r="B3747" s="20" t="n">
        <v>100</v>
      </c>
      <c r="C3747" s="20" t="n">
        <v>99</v>
      </c>
      <c r="D3747" s="21" t="n">
        <f aca="false">C3747/Summary!$B$4</f>
        <v>0.0066</v>
      </c>
      <c r="E3747" s="2" t="s">
        <v>48</v>
      </c>
      <c r="F3747" s="2" t="s">
        <v>35</v>
      </c>
      <c r="G3747" s="2" t="str">
        <f aca="false">IF(AND(E3747="No",F3747="No"),"Yes","No")</f>
        <v>No</v>
      </c>
      <c r="H3747" s="2" t="str">
        <f aca="false">IF(G3747="Yes",B3747,"")</f>
        <v/>
      </c>
    </row>
    <row r="3748" customFormat="false" ht="15" hidden="false" customHeight="false" outlineLevel="0" collapsed="false">
      <c r="A3748" s="2" t="s">
        <v>9238</v>
      </c>
      <c r="B3748" s="20" t="n">
        <v>100</v>
      </c>
      <c r="C3748" s="20" t="n">
        <v>100</v>
      </c>
      <c r="D3748" s="21" t="n">
        <f aca="false">C3748/Summary!$B$4</f>
        <v>0.00666666666666667</v>
      </c>
      <c r="E3748" s="2" t="s">
        <v>48</v>
      </c>
      <c r="F3748" s="2" t="s">
        <v>35</v>
      </c>
      <c r="G3748" s="2" t="str">
        <f aca="false">IF(AND(E3748="No",F3748="No"),"Yes","No")</f>
        <v>No</v>
      </c>
      <c r="H3748" s="2" t="str">
        <f aca="false">IF(G3748="Yes",B3748,"")</f>
        <v/>
      </c>
    </row>
    <row r="3749" customFormat="false" ht="15" hidden="false" customHeight="false" outlineLevel="0" collapsed="false">
      <c r="A3749" s="2" t="s">
        <v>9239</v>
      </c>
      <c r="B3749" s="20" t="n">
        <v>100</v>
      </c>
      <c r="C3749" s="20" t="n">
        <v>99</v>
      </c>
      <c r="D3749" s="21" t="n">
        <f aca="false">C3749/Summary!$B$4</f>
        <v>0.0066</v>
      </c>
      <c r="E3749" s="2" t="s">
        <v>48</v>
      </c>
      <c r="F3749" s="2" t="s">
        <v>35</v>
      </c>
      <c r="G3749" s="2" t="str">
        <f aca="false">IF(AND(E3749="No",F3749="No"),"Yes","No")</f>
        <v>No</v>
      </c>
      <c r="H3749" s="2" t="str">
        <f aca="false">IF(G3749="Yes",B3749,"")</f>
        <v/>
      </c>
    </row>
    <row r="3750" customFormat="false" ht="15" hidden="false" customHeight="false" outlineLevel="0" collapsed="false">
      <c r="A3750" s="2" t="s">
        <v>9240</v>
      </c>
      <c r="B3750" s="20" t="n">
        <v>100</v>
      </c>
      <c r="C3750" s="20" t="n">
        <v>99</v>
      </c>
      <c r="D3750" s="21" t="n">
        <f aca="false">C3750/Summary!$B$4</f>
        <v>0.0066</v>
      </c>
      <c r="E3750" s="2" t="s">
        <v>48</v>
      </c>
      <c r="F3750" s="2" t="s">
        <v>35</v>
      </c>
      <c r="G3750" s="2" t="str">
        <f aca="false">IF(AND(E3750="No",F3750="No"),"Yes","No")</f>
        <v>No</v>
      </c>
      <c r="H3750" s="2" t="str">
        <f aca="false">IF(G3750="Yes",B3750,"")</f>
        <v/>
      </c>
    </row>
    <row r="3751" customFormat="false" ht="15" hidden="false" customHeight="false" outlineLevel="0" collapsed="false">
      <c r="A3751" s="2" t="s">
        <v>9241</v>
      </c>
      <c r="B3751" s="20" t="n">
        <v>100</v>
      </c>
      <c r="C3751" s="20" t="n">
        <v>100</v>
      </c>
      <c r="D3751" s="21" t="n">
        <f aca="false">C3751/Summary!$B$4</f>
        <v>0.00666666666666667</v>
      </c>
      <c r="E3751" s="2" t="s">
        <v>48</v>
      </c>
      <c r="F3751" s="2" t="s">
        <v>35</v>
      </c>
      <c r="G3751" s="2" t="str">
        <f aca="false">IF(AND(E3751="No",F3751="No"),"Yes","No")</f>
        <v>No</v>
      </c>
      <c r="H3751" s="2" t="str">
        <f aca="false">IF(G3751="Yes",B3751,"")</f>
        <v/>
      </c>
    </row>
    <row r="3752" customFormat="false" ht="15" hidden="false" customHeight="false" outlineLevel="0" collapsed="false">
      <c r="A3752" s="2" t="s">
        <v>9242</v>
      </c>
      <c r="B3752" s="20" t="n">
        <v>100</v>
      </c>
      <c r="C3752" s="20" t="n">
        <v>99</v>
      </c>
      <c r="D3752" s="21" t="n">
        <f aca="false">C3752/Summary!$B$4</f>
        <v>0.0066</v>
      </c>
      <c r="E3752" s="2" t="s">
        <v>48</v>
      </c>
      <c r="F3752" s="2" t="s">
        <v>48</v>
      </c>
      <c r="G3752" s="2" t="str">
        <f aca="false">IF(AND(E3752="No",F3752="No"),"Yes","No")</f>
        <v>No</v>
      </c>
      <c r="H3752" s="2" t="str">
        <f aca="false">IF(G3752="Yes",B3752,"")</f>
        <v/>
      </c>
    </row>
    <row r="3753" customFormat="false" ht="15" hidden="false" customHeight="false" outlineLevel="0" collapsed="false">
      <c r="A3753" s="2" t="s">
        <v>9243</v>
      </c>
      <c r="B3753" s="20" t="n">
        <v>100</v>
      </c>
      <c r="C3753" s="20" t="n">
        <v>100</v>
      </c>
      <c r="D3753" s="21" t="n">
        <f aca="false">C3753/Summary!$B$4</f>
        <v>0.00666666666666667</v>
      </c>
      <c r="E3753" s="2" t="s">
        <v>48</v>
      </c>
      <c r="F3753" s="2" t="s">
        <v>35</v>
      </c>
      <c r="G3753" s="2" t="str">
        <f aca="false">IF(AND(E3753="No",F3753="No"),"Yes","No")</f>
        <v>No</v>
      </c>
      <c r="H3753" s="2" t="str">
        <f aca="false">IF(G3753="Yes",B3753,"")</f>
        <v/>
      </c>
    </row>
    <row r="3754" customFormat="false" ht="15" hidden="false" customHeight="false" outlineLevel="0" collapsed="false">
      <c r="A3754" s="2" t="s">
        <v>9244</v>
      </c>
      <c r="B3754" s="20" t="n">
        <v>100</v>
      </c>
      <c r="C3754" s="20" t="n">
        <v>99</v>
      </c>
      <c r="D3754" s="21" t="n">
        <f aca="false">C3754/Summary!$B$4</f>
        <v>0.0066</v>
      </c>
      <c r="E3754" s="2" t="s">
        <v>48</v>
      </c>
      <c r="F3754" s="2" t="s">
        <v>48</v>
      </c>
      <c r="G3754" s="2" t="str">
        <f aca="false">IF(AND(E3754="No",F3754="No"),"Yes","No")</f>
        <v>No</v>
      </c>
      <c r="H3754" s="2" t="str">
        <f aca="false">IF(G3754="Yes",B3754,"")</f>
        <v/>
      </c>
    </row>
    <row r="3755" customFormat="false" ht="15" hidden="false" customHeight="false" outlineLevel="0" collapsed="false">
      <c r="A3755" s="2" t="s">
        <v>9245</v>
      </c>
      <c r="B3755" s="20" t="n">
        <v>100</v>
      </c>
      <c r="C3755" s="20" t="n">
        <v>100</v>
      </c>
      <c r="D3755" s="21" t="n">
        <f aca="false">C3755/Summary!$B$4</f>
        <v>0.00666666666666667</v>
      </c>
      <c r="E3755" s="2" t="s">
        <v>48</v>
      </c>
      <c r="F3755" s="2" t="s">
        <v>35</v>
      </c>
      <c r="G3755" s="2" t="str">
        <f aca="false">IF(AND(E3755="No",F3755="No"),"Yes","No")</f>
        <v>No</v>
      </c>
      <c r="H3755" s="2" t="str">
        <f aca="false">IF(G3755="Yes",B3755,"")</f>
        <v/>
      </c>
    </row>
    <row r="3756" customFormat="false" ht="15" hidden="false" customHeight="false" outlineLevel="0" collapsed="false">
      <c r="A3756" s="2" t="s">
        <v>9246</v>
      </c>
      <c r="B3756" s="20" t="n">
        <v>100</v>
      </c>
      <c r="C3756" s="20" t="n">
        <v>100</v>
      </c>
      <c r="D3756" s="21" t="n">
        <f aca="false">C3756/Summary!$B$4</f>
        <v>0.00666666666666667</v>
      </c>
      <c r="E3756" s="2" t="s">
        <v>48</v>
      </c>
      <c r="F3756" s="2" t="s">
        <v>35</v>
      </c>
      <c r="G3756" s="2" t="str">
        <f aca="false">IF(AND(E3756="No",F3756="No"),"Yes","No")</f>
        <v>No</v>
      </c>
      <c r="H3756" s="2" t="str">
        <f aca="false">IF(G3756="Yes",B3756,"")</f>
        <v/>
      </c>
    </row>
    <row r="3757" customFormat="false" ht="15" hidden="false" customHeight="false" outlineLevel="0" collapsed="false">
      <c r="A3757" s="2" t="s">
        <v>9247</v>
      </c>
      <c r="B3757" s="20" t="n">
        <v>100</v>
      </c>
      <c r="C3757" s="20" t="n">
        <v>99</v>
      </c>
      <c r="D3757" s="21" t="n">
        <f aca="false">C3757/Summary!$B$4</f>
        <v>0.0066</v>
      </c>
      <c r="E3757" s="2" t="s">
        <v>48</v>
      </c>
      <c r="F3757" s="2" t="s">
        <v>48</v>
      </c>
      <c r="G3757" s="2" t="str">
        <f aca="false">IF(AND(E3757="No",F3757="No"),"Yes","No")</f>
        <v>No</v>
      </c>
      <c r="H3757" s="2" t="str">
        <f aca="false">IF(G3757="Yes",B3757,"")</f>
        <v/>
      </c>
    </row>
    <row r="3758" customFormat="false" ht="15" hidden="false" customHeight="false" outlineLevel="0" collapsed="false">
      <c r="A3758" s="2" t="s">
        <v>9248</v>
      </c>
      <c r="B3758" s="20" t="n">
        <v>100</v>
      </c>
      <c r="C3758" s="20" t="n">
        <v>99</v>
      </c>
      <c r="D3758" s="21" t="n">
        <f aca="false">C3758/Summary!$B$4</f>
        <v>0.0066</v>
      </c>
      <c r="E3758" s="2" t="s">
        <v>35</v>
      </c>
      <c r="F3758" s="2" t="s">
        <v>48</v>
      </c>
      <c r="G3758" s="2" t="str">
        <f aca="false">IF(AND(E3758="No",F3758="No"),"Yes","No")</f>
        <v>No</v>
      </c>
      <c r="H3758" s="2" t="str">
        <f aca="false">IF(G3758="Yes",B3758,"")</f>
        <v/>
      </c>
    </row>
    <row r="3759" customFormat="false" ht="15" hidden="false" customHeight="false" outlineLevel="0" collapsed="false">
      <c r="A3759" s="2" t="s">
        <v>9249</v>
      </c>
      <c r="B3759" s="20" t="n">
        <v>100</v>
      </c>
      <c r="C3759" s="20" t="n">
        <v>100</v>
      </c>
      <c r="D3759" s="21" t="n">
        <f aca="false">C3759/Summary!$B$4</f>
        <v>0.00666666666666667</v>
      </c>
      <c r="E3759" s="2" t="s">
        <v>48</v>
      </c>
      <c r="F3759" s="2" t="s">
        <v>35</v>
      </c>
      <c r="G3759" s="2" t="str">
        <f aca="false">IF(AND(E3759="No",F3759="No"),"Yes","No")</f>
        <v>No</v>
      </c>
      <c r="H3759" s="2" t="str">
        <f aca="false">IF(G3759="Yes",B3759,"")</f>
        <v/>
      </c>
    </row>
    <row r="3760" customFormat="false" ht="15" hidden="false" customHeight="false" outlineLevel="0" collapsed="false">
      <c r="A3760" s="2" t="s">
        <v>9250</v>
      </c>
      <c r="B3760" s="20" t="n">
        <v>100</v>
      </c>
      <c r="C3760" s="20" t="n">
        <v>100</v>
      </c>
      <c r="D3760" s="21" t="n">
        <f aca="false">C3760/Summary!$B$4</f>
        <v>0.00666666666666667</v>
      </c>
      <c r="E3760" s="2" t="s">
        <v>48</v>
      </c>
      <c r="F3760" s="2" t="s">
        <v>35</v>
      </c>
      <c r="G3760" s="2" t="str">
        <f aca="false">IF(AND(E3760="No",F3760="No"),"Yes","No")</f>
        <v>No</v>
      </c>
      <c r="H3760" s="2" t="str">
        <f aca="false">IF(G3760="Yes",B3760,"")</f>
        <v/>
      </c>
    </row>
    <row r="3761" customFormat="false" ht="15" hidden="false" customHeight="false" outlineLevel="0" collapsed="false">
      <c r="A3761" s="2" t="s">
        <v>9251</v>
      </c>
      <c r="B3761" s="20" t="n">
        <v>100</v>
      </c>
      <c r="C3761" s="20" t="n">
        <v>100</v>
      </c>
      <c r="D3761" s="21" t="n">
        <f aca="false">C3761/Summary!$B$4</f>
        <v>0.00666666666666667</v>
      </c>
      <c r="E3761" s="2" t="s">
        <v>35</v>
      </c>
      <c r="F3761" s="2" t="s">
        <v>48</v>
      </c>
      <c r="G3761" s="2" t="str">
        <f aca="false">IF(AND(E3761="No",F3761="No"),"Yes","No")</f>
        <v>No</v>
      </c>
      <c r="H3761" s="2" t="str">
        <f aca="false">IF(G3761="Yes",B3761,"")</f>
        <v/>
      </c>
    </row>
    <row r="3762" customFormat="false" ht="15" hidden="false" customHeight="false" outlineLevel="0" collapsed="false">
      <c r="A3762" s="2" t="s">
        <v>9252</v>
      </c>
      <c r="B3762" s="20" t="n">
        <v>100</v>
      </c>
      <c r="C3762" s="20" t="n">
        <v>100</v>
      </c>
      <c r="D3762" s="21" t="n">
        <f aca="false">C3762/Summary!$B$4</f>
        <v>0.00666666666666667</v>
      </c>
      <c r="E3762" s="2" t="s">
        <v>48</v>
      </c>
      <c r="F3762" s="2" t="s">
        <v>48</v>
      </c>
      <c r="G3762" s="2" t="str">
        <f aca="false">IF(AND(E3762="No",F3762="No"),"Yes","No")</f>
        <v>No</v>
      </c>
      <c r="H3762" s="2" t="str">
        <f aca="false">IF(G3762="Yes",B3762,"")</f>
        <v/>
      </c>
    </row>
    <row r="3763" customFormat="false" ht="15" hidden="false" customHeight="false" outlineLevel="0" collapsed="false">
      <c r="A3763" s="2" t="s">
        <v>9253</v>
      </c>
      <c r="B3763" s="20" t="n">
        <v>100</v>
      </c>
      <c r="C3763" s="20" t="n">
        <v>99</v>
      </c>
      <c r="D3763" s="21" t="n">
        <f aca="false">C3763/Summary!$B$4</f>
        <v>0.0066</v>
      </c>
      <c r="E3763" s="2" t="s">
        <v>48</v>
      </c>
      <c r="F3763" s="2" t="s">
        <v>48</v>
      </c>
      <c r="G3763" s="2" t="str">
        <f aca="false">IF(AND(E3763="No",F3763="No"),"Yes","No")</f>
        <v>No</v>
      </c>
      <c r="H3763" s="2" t="str">
        <f aca="false">IF(G3763="Yes",B3763,"")</f>
        <v/>
      </c>
    </row>
    <row r="3764" customFormat="false" ht="15" hidden="false" customHeight="false" outlineLevel="0" collapsed="false">
      <c r="A3764" s="2" t="s">
        <v>9254</v>
      </c>
      <c r="B3764" s="20" t="n">
        <v>100</v>
      </c>
      <c r="C3764" s="20" t="n">
        <v>100</v>
      </c>
      <c r="D3764" s="21" t="n">
        <f aca="false">C3764/Summary!$B$4</f>
        <v>0.00666666666666667</v>
      </c>
      <c r="E3764" s="2" t="s">
        <v>48</v>
      </c>
      <c r="F3764" s="2" t="s">
        <v>35</v>
      </c>
      <c r="G3764" s="2" t="str">
        <f aca="false">IF(AND(E3764="No",F3764="No"),"Yes","No")</f>
        <v>No</v>
      </c>
      <c r="H3764" s="2" t="str">
        <f aca="false">IF(G3764="Yes",B3764,"")</f>
        <v/>
      </c>
    </row>
    <row r="3765" customFormat="false" ht="15" hidden="false" customHeight="false" outlineLevel="0" collapsed="false">
      <c r="A3765" s="2" t="s">
        <v>9255</v>
      </c>
      <c r="B3765" s="20" t="n">
        <v>100</v>
      </c>
      <c r="C3765" s="20" t="n">
        <v>99</v>
      </c>
      <c r="D3765" s="21" t="n">
        <f aca="false">C3765/Summary!$B$4</f>
        <v>0.0066</v>
      </c>
      <c r="E3765" s="2" t="s">
        <v>48</v>
      </c>
      <c r="F3765" s="2" t="s">
        <v>35</v>
      </c>
      <c r="G3765" s="2" t="str">
        <f aca="false">IF(AND(E3765="No",F3765="No"),"Yes","No")</f>
        <v>No</v>
      </c>
      <c r="H3765" s="2" t="str">
        <f aca="false">IF(G3765="Yes",B3765,"")</f>
        <v/>
      </c>
    </row>
    <row r="3766" customFormat="false" ht="15" hidden="false" customHeight="false" outlineLevel="0" collapsed="false">
      <c r="A3766" s="2" t="s">
        <v>9256</v>
      </c>
      <c r="B3766" s="20" t="n">
        <v>100</v>
      </c>
      <c r="C3766" s="20" t="n">
        <v>99</v>
      </c>
      <c r="D3766" s="21" t="n">
        <f aca="false">C3766/Summary!$B$4</f>
        <v>0.0066</v>
      </c>
      <c r="E3766" s="2" t="s">
        <v>35</v>
      </c>
      <c r="F3766" s="2" t="s">
        <v>48</v>
      </c>
      <c r="G3766" s="2" t="str">
        <f aca="false">IF(AND(E3766="No",F3766="No"),"Yes","No")</f>
        <v>No</v>
      </c>
      <c r="H3766" s="2" t="str">
        <f aca="false">IF(G3766="Yes",B3766,"")</f>
        <v/>
      </c>
    </row>
    <row r="3767" customFormat="false" ht="15" hidden="false" customHeight="false" outlineLevel="0" collapsed="false">
      <c r="A3767" s="2" t="s">
        <v>9257</v>
      </c>
      <c r="B3767" s="20" t="n">
        <v>100</v>
      </c>
      <c r="C3767" s="20" t="n">
        <v>99</v>
      </c>
      <c r="D3767" s="21" t="n">
        <f aca="false">C3767/Summary!$B$4</f>
        <v>0.0066</v>
      </c>
      <c r="E3767" s="2" t="s">
        <v>48</v>
      </c>
      <c r="F3767" s="2" t="s">
        <v>48</v>
      </c>
      <c r="G3767" s="2" t="str">
        <f aca="false">IF(AND(E3767="No",F3767="No"),"Yes","No")</f>
        <v>No</v>
      </c>
      <c r="H3767" s="2" t="str">
        <f aca="false">IF(G3767="Yes",B3767,"")</f>
        <v/>
      </c>
    </row>
    <row r="3768" customFormat="false" ht="15" hidden="false" customHeight="false" outlineLevel="0" collapsed="false">
      <c r="A3768" s="2" t="s">
        <v>9258</v>
      </c>
      <c r="B3768" s="20" t="n">
        <v>100</v>
      </c>
      <c r="C3768" s="20" t="n">
        <v>100</v>
      </c>
      <c r="D3768" s="21" t="n">
        <f aca="false">C3768/Summary!$B$4</f>
        <v>0.00666666666666667</v>
      </c>
      <c r="E3768" s="2" t="s">
        <v>35</v>
      </c>
      <c r="F3768" s="2" t="s">
        <v>48</v>
      </c>
      <c r="G3768" s="2" t="str">
        <f aca="false">IF(AND(E3768="No",F3768="No"),"Yes","No")</f>
        <v>No</v>
      </c>
      <c r="H3768" s="2" t="str">
        <f aca="false">IF(G3768="Yes",B3768,"")</f>
        <v/>
      </c>
    </row>
    <row r="3769" customFormat="false" ht="15" hidden="false" customHeight="false" outlineLevel="0" collapsed="false">
      <c r="A3769" s="2" t="s">
        <v>9259</v>
      </c>
      <c r="B3769" s="20" t="n">
        <v>100</v>
      </c>
      <c r="C3769" s="20" t="n">
        <v>100</v>
      </c>
      <c r="D3769" s="21" t="n">
        <f aca="false">C3769/Summary!$B$4</f>
        <v>0.00666666666666667</v>
      </c>
      <c r="E3769" s="2" t="s">
        <v>48</v>
      </c>
      <c r="F3769" s="2" t="s">
        <v>35</v>
      </c>
      <c r="G3769" s="2" t="str">
        <f aca="false">IF(AND(E3769="No",F3769="No"),"Yes","No")</f>
        <v>No</v>
      </c>
      <c r="H3769" s="2" t="str">
        <f aca="false">IF(G3769="Yes",B3769,"")</f>
        <v/>
      </c>
    </row>
    <row r="3770" customFormat="false" ht="15" hidden="false" customHeight="false" outlineLevel="0" collapsed="false">
      <c r="A3770" s="2" t="s">
        <v>9260</v>
      </c>
      <c r="B3770" s="20" t="n">
        <v>100</v>
      </c>
      <c r="C3770" s="20" t="n">
        <v>100</v>
      </c>
      <c r="D3770" s="21" t="n">
        <f aca="false">C3770/Summary!$B$4</f>
        <v>0.00666666666666667</v>
      </c>
      <c r="E3770" s="2" t="s">
        <v>35</v>
      </c>
      <c r="F3770" s="2" t="s">
        <v>48</v>
      </c>
      <c r="G3770" s="2" t="str">
        <f aca="false">IF(AND(E3770="No",F3770="No"),"Yes","No")</f>
        <v>No</v>
      </c>
      <c r="H3770" s="2" t="str">
        <f aca="false">IF(G3770="Yes",B3770,"")</f>
        <v/>
      </c>
    </row>
    <row r="3771" customFormat="false" ht="15" hidden="false" customHeight="false" outlineLevel="0" collapsed="false">
      <c r="A3771" s="2" t="s">
        <v>9261</v>
      </c>
      <c r="B3771" s="20" t="n">
        <v>100</v>
      </c>
      <c r="C3771" s="20" t="n">
        <v>100</v>
      </c>
      <c r="D3771" s="21" t="n">
        <f aca="false">C3771/Summary!$B$4</f>
        <v>0.00666666666666667</v>
      </c>
      <c r="E3771" s="2" t="s">
        <v>35</v>
      </c>
      <c r="F3771" s="2" t="s">
        <v>48</v>
      </c>
      <c r="G3771" s="2" t="str">
        <f aca="false">IF(AND(E3771="No",F3771="No"),"Yes","No")</f>
        <v>No</v>
      </c>
      <c r="H3771" s="2" t="str">
        <f aca="false">IF(G3771="Yes",B3771,"")</f>
        <v/>
      </c>
    </row>
    <row r="3772" customFormat="false" ht="15" hidden="false" customHeight="false" outlineLevel="0" collapsed="false">
      <c r="A3772" s="2" t="s">
        <v>9262</v>
      </c>
      <c r="B3772" s="20" t="n">
        <v>100</v>
      </c>
      <c r="C3772" s="20" t="n">
        <v>99</v>
      </c>
      <c r="D3772" s="21" t="n">
        <f aca="false">C3772/Summary!$B$4</f>
        <v>0.0066</v>
      </c>
      <c r="E3772" s="2" t="s">
        <v>48</v>
      </c>
      <c r="F3772" s="2" t="s">
        <v>35</v>
      </c>
      <c r="G3772" s="2" t="str">
        <f aca="false">IF(AND(E3772="No",F3772="No"),"Yes","No")</f>
        <v>No</v>
      </c>
      <c r="H3772" s="2" t="str">
        <f aca="false">IF(G3772="Yes",B3772,"")</f>
        <v/>
      </c>
    </row>
    <row r="3773" customFormat="false" ht="15" hidden="false" customHeight="false" outlineLevel="0" collapsed="false">
      <c r="A3773" s="2" t="s">
        <v>9263</v>
      </c>
      <c r="B3773" s="20" t="n">
        <v>100</v>
      </c>
      <c r="C3773" s="20" t="n">
        <v>99</v>
      </c>
      <c r="D3773" s="21" t="n">
        <f aca="false">C3773/Summary!$B$4</f>
        <v>0.0066</v>
      </c>
      <c r="E3773" s="2" t="s">
        <v>48</v>
      </c>
      <c r="F3773" s="2" t="s">
        <v>35</v>
      </c>
      <c r="G3773" s="2" t="str">
        <f aca="false">IF(AND(E3773="No",F3773="No"),"Yes","No")</f>
        <v>No</v>
      </c>
      <c r="H3773" s="2" t="str">
        <f aca="false">IF(G3773="Yes",B3773,"")</f>
        <v/>
      </c>
    </row>
    <row r="3774" customFormat="false" ht="15" hidden="false" customHeight="false" outlineLevel="0" collapsed="false">
      <c r="A3774" s="2" t="s">
        <v>9264</v>
      </c>
      <c r="B3774" s="20" t="n">
        <v>100</v>
      </c>
      <c r="C3774" s="20" t="n">
        <v>100</v>
      </c>
      <c r="D3774" s="21" t="n">
        <f aca="false">C3774/Summary!$B$4</f>
        <v>0.00666666666666667</v>
      </c>
      <c r="E3774" s="2" t="s">
        <v>48</v>
      </c>
      <c r="F3774" s="2" t="s">
        <v>48</v>
      </c>
      <c r="G3774" s="2" t="str">
        <f aca="false">IF(AND(E3774="No",F3774="No"),"Yes","No")</f>
        <v>No</v>
      </c>
      <c r="H3774" s="2" t="str">
        <f aca="false">IF(G3774="Yes",B3774,"")</f>
        <v/>
      </c>
    </row>
    <row r="3775" customFormat="false" ht="15" hidden="false" customHeight="false" outlineLevel="0" collapsed="false">
      <c r="A3775" s="2" t="s">
        <v>9265</v>
      </c>
      <c r="B3775" s="20" t="n">
        <v>100</v>
      </c>
      <c r="C3775" s="20" t="n">
        <v>100</v>
      </c>
      <c r="D3775" s="21" t="n">
        <f aca="false">C3775/Summary!$B$4</f>
        <v>0.00666666666666667</v>
      </c>
      <c r="E3775" s="2" t="s">
        <v>48</v>
      </c>
      <c r="F3775" s="2" t="s">
        <v>35</v>
      </c>
      <c r="G3775" s="2" t="str">
        <f aca="false">IF(AND(E3775="No",F3775="No"),"Yes","No")</f>
        <v>No</v>
      </c>
      <c r="H3775" s="2" t="str">
        <f aca="false">IF(G3775="Yes",B3775,"")</f>
        <v/>
      </c>
    </row>
    <row r="3776" customFormat="false" ht="15" hidden="false" customHeight="false" outlineLevel="0" collapsed="false">
      <c r="A3776" s="2" t="s">
        <v>9266</v>
      </c>
      <c r="B3776" s="20" t="n">
        <v>100</v>
      </c>
      <c r="C3776" s="20" t="n">
        <v>100</v>
      </c>
      <c r="D3776" s="21" t="n">
        <f aca="false">C3776/Summary!$B$4</f>
        <v>0.00666666666666667</v>
      </c>
      <c r="E3776" s="2" t="s">
        <v>48</v>
      </c>
      <c r="F3776" s="2" t="s">
        <v>35</v>
      </c>
      <c r="G3776" s="2" t="str">
        <f aca="false">IF(AND(E3776="No",F3776="No"),"Yes","No")</f>
        <v>No</v>
      </c>
      <c r="H3776" s="2" t="str">
        <f aca="false">IF(G3776="Yes",B3776,"")</f>
        <v/>
      </c>
    </row>
    <row r="3777" customFormat="false" ht="15" hidden="false" customHeight="false" outlineLevel="0" collapsed="false">
      <c r="A3777" s="2" t="s">
        <v>9267</v>
      </c>
      <c r="B3777" s="20" t="n">
        <v>100</v>
      </c>
      <c r="C3777" s="20" t="n">
        <v>100</v>
      </c>
      <c r="D3777" s="21" t="n">
        <f aca="false">C3777/Summary!$B$4</f>
        <v>0.00666666666666667</v>
      </c>
      <c r="E3777" s="2" t="s">
        <v>48</v>
      </c>
      <c r="F3777" s="2" t="s">
        <v>35</v>
      </c>
      <c r="G3777" s="2" t="str">
        <f aca="false">IF(AND(E3777="No",F3777="No"),"Yes","No")</f>
        <v>No</v>
      </c>
      <c r="H3777" s="2" t="str">
        <f aca="false">IF(G3777="Yes",B3777,"")</f>
        <v/>
      </c>
    </row>
    <row r="3778" customFormat="false" ht="15" hidden="false" customHeight="false" outlineLevel="0" collapsed="false">
      <c r="A3778" s="2" t="s">
        <v>9268</v>
      </c>
      <c r="B3778" s="20" t="n">
        <v>100</v>
      </c>
      <c r="C3778" s="20" t="n">
        <v>100</v>
      </c>
      <c r="D3778" s="21" t="n">
        <f aca="false">C3778/Summary!$B$4</f>
        <v>0.00666666666666667</v>
      </c>
      <c r="E3778" s="2" t="s">
        <v>48</v>
      </c>
      <c r="F3778" s="2" t="s">
        <v>48</v>
      </c>
      <c r="G3778" s="2" t="str">
        <f aca="false">IF(AND(E3778="No",F3778="No"),"Yes","No")</f>
        <v>No</v>
      </c>
      <c r="H3778" s="2" t="str">
        <f aca="false">IF(G3778="Yes",B3778,"")</f>
        <v/>
      </c>
    </row>
    <row r="3779" customFormat="false" ht="15" hidden="false" customHeight="false" outlineLevel="0" collapsed="false">
      <c r="A3779" s="2" t="s">
        <v>9269</v>
      </c>
      <c r="B3779" s="20" t="n">
        <v>100</v>
      </c>
      <c r="C3779" s="20" t="n">
        <v>100</v>
      </c>
      <c r="D3779" s="21" t="n">
        <f aca="false">C3779/Summary!$B$4</f>
        <v>0.00666666666666667</v>
      </c>
      <c r="E3779" s="2" t="s">
        <v>48</v>
      </c>
      <c r="F3779" s="2" t="s">
        <v>35</v>
      </c>
      <c r="G3779" s="2" t="str">
        <f aca="false">IF(AND(E3779="No",F3779="No"),"Yes","No")</f>
        <v>No</v>
      </c>
      <c r="H3779" s="2" t="str">
        <f aca="false">IF(G3779="Yes",B3779,"")</f>
        <v/>
      </c>
    </row>
    <row r="3780" customFormat="false" ht="15" hidden="false" customHeight="false" outlineLevel="0" collapsed="false">
      <c r="A3780" s="2" t="s">
        <v>9270</v>
      </c>
      <c r="B3780" s="20" t="n">
        <v>100</v>
      </c>
      <c r="C3780" s="20" t="n">
        <v>100</v>
      </c>
      <c r="D3780" s="21" t="n">
        <f aca="false">C3780/Summary!$B$4</f>
        <v>0.00666666666666667</v>
      </c>
      <c r="E3780" s="2" t="s">
        <v>48</v>
      </c>
      <c r="F3780" s="2" t="s">
        <v>35</v>
      </c>
      <c r="G3780" s="2" t="str">
        <f aca="false">IF(AND(E3780="No",F3780="No"),"Yes","No")</f>
        <v>No</v>
      </c>
      <c r="H3780" s="2" t="str">
        <f aca="false">IF(G3780="Yes",B3780,"")</f>
        <v/>
      </c>
    </row>
    <row r="3781" customFormat="false" ht="15" hidden="false" customHeight="false" outlineLevel="0" collapsed="false">
      <c r="A3781" s="2" t="s">
        <v>9271</v>
      </c>
      <c r="B3781" s="20" t="n">
        <v>100</v>
      </c>
      <c r="C3781" s="20" t="n">
        <v>100</v>
      </c>
      <c r="D3781" s="21" t="n">
        <f aca="false">C3781/Summary!$B$4</f>
        <v>0.00666666666666667</v>
      </c>
      <c r="E3781" s="2" t="s">
        <v>48</v>
      </c>
      <c r="F3781" s="2" t="s">
        <v>35</v>
      </c>
      <c r="G3781" s="2" t="str">
        <f aca="false">IF(AND(E3781="No",F3781="No"),"Yes","No")</f>
        <v>No</v>
      </c>
      <c r="H3781" s="2" t="str">
        <f aca="false">IF(G3781="Yes",B3781,"")</f>
        <v/>
      </c>
    </row>
    <row r="3782" customFormat="false" ht="15" hidden="false" customHeight="false" outlineLevel="0" collapsed="false">
      <c r="A3782" s="2" t="s">
        <v>9272</v>
      </c>
      <c r="B3782" s="20" t="n">
        <v>100</v>
      </c>
      <c r="C3782" s="20" t="n">
        <v>100</v>
      </c>
      <c r="D3782" s="21" t="n">
        <f aca="false">C3782/Summary!$B$4</f>
        <v>0.00666666666666667</v>
      </c>
      <c r="E3782" s="2" t="s">
        <v>48</v>
      </c>
      <c r="F3782" s="2" t="s">
        <v>48</v>
      </c>
      <c r="G3782" s="2" t="str">
        <f aca="false">IF(AND(E3782="No",F3782="No"),"Yes","No")</f>
        <v>No</v>
      </c>
      <c r="H3782" s="2" t="str">
        <f aca="false">IF(G3782="Yes",B3782,"")</f>
        <v/>
      </c>
    </row>
    <row r="3783" customFormat="false" ht="15" hidden="false" customHeight="false" outlineLevel="0" collapsed="false">
      <c r="A3783" s="2" t="s">
        <v>9273</v>
      </c>
      <c r="B3783" s="20" t="n">
        <v>100</v>
      </c>
      <c r="C3783" s="20" t="n">
        <v>100</v>
      </c>
      <c r="D3783" s="21" t="n">
        <f aca="false">C3783/Summary!$B$4</f>
        <v>0.00666666666666667</v>
      </c>
      <c r="E3783" s="2" t="s">
        <v>48</v>
      </c>
      <c r="F3783" s="2" t="s">
        <v>35</v>
      </c>
      <c r="G3783" s="2" t="str">
        <f aca="false">IF(AND(E3783="No",F3783="No"),"Yes","No")</f>
        <v>No</v>
      </c>
      <c r="H3783" s="2" t="str">
        <f aca="false">IF(G3783="Yes",B3783,"")</f>
        <v/>
      </c>
    </row>
    <row r="3784" customFormat="false" ht="15" hidden="false" customHeight="false" outlineLevel="0" collapsed="false">
      <c r="A3784" s="2" t="s">
        <v>9274</v>
      </c>
      <c r="B3784" s="20" t="n">
        <v>100</v>
      </c>
      <c r="C3784" s="20" t="n">
        <v>100</v>
      </c>
      <c r="D3784" s="21" t="n">
        <f aca="false">C3784/Summary!$B$4</f>
        <v>0.00666666666666667</v>
      </c>
      <c r="E3784" s="2" t="s">
        <v>48</v>
      </c>
      <c r="F3784" s="2" t="s">
        <v>35</v>
      </c>
      <c r="G3784" s="2" t="str">
        <f aca="false">IF(AND(E3784="No",F3784="No"),"Yes","No")</f>
        <v>No</v>
      </c>
      <c r="H3784" s="2" t="str">
        <f aca="false">IF(G3784="Yes",B3784,"")</f>
        <v/>
      </c>
    </row>
    <row r="3785" customFormat="false" ht="15" hidden="false" customHeight="false" outlineLevel="0" collapsed="false">
      <c r="A3785" s="2" t="s">
        <v>9275</v>
      </c>
      <c r="B3785" s="20" t="n">
        <v>100</v>
      </c>
      <c r="C3785" s="20" t="n">
        <v>99</v>
      </c>
      <c r="D3785" s="21" t="n">
        <f aca="false">C3785/Summary!$B$4</f>
        <v>0.0066</v>
      </c>
      <c r="E3785" s="2" t="s">
        <v>35</v>
      </c>
      <c r="F3785" s="2" t="s">
        <v>48</v>
      </c>
      <c r="G3785" s="2" t="str">
        <f aca="false">IF(AND(E3785="No",F3785="No"),"Yes","No")</f>
        <v>No</v>
      </c>
      <c r="H3785" s="2" t="str">
        <f aca="false">IF(G3785="Yes",B3785,"")</f>
        <v/>
      </c>
    </row>
    <row r="3786" customFormat="false" ht="15" hidden="false" customHeight="false" outlineLevel="0" collapsed="false">
      <c r="A3786" s="2" t="s">
        <v>9276</v>
      </c>
      <c r="B3786" s="20" t="n">
        <v>100</v>
      </c>
      <c r="C3786" s="20" t="n">
        <v>100</v>
      </c>
      <c r="D3786" s="21" t="n">
        <f aca="false">C3786/Summary!$B$4</f>
        <v>0.00666666666666667</v>
      </c>
      <c r="E3786" s="2" t="s">
        <v>48</v>
      </c>
      <c r="F3786" s="2" t="s">
        <v>35</v>
      </c>
      <c r="G3786" s="2" t="str">
        <f aca="false">IF(AND(E3786="No",F3786="No"),"Yes","No")</f>
        <v>No</v>
      </c>
      <c r="H3786" s="2" t="str">
        <f aca="false">IF(G3786="Yes",B3786,"")</f>
        <v/>
      </c>
    </row>
    <row r="3787" customFormat="false" ht="15" hidden="false" customHeight="false" outlineLevel="0" collapsed="false">
      <c r="A3787" s="2" t="s">
        <v>9277</v>
      </c>
      <c r="B3787" s="20" t="n">
        <v>100</v>
      </c>
      <c r="C3787" s="20" t="n">
        <v>100</v>
      </c>
      <c r="D3787" s="21" t="n">
        <f aca="false">C3787/Summary!$B$4</f>
        <v>0.00666666666666667</v>
      </c>
      <c r="E3787" s="2" t="s">
        <v>35</v>
      </c>
      <c r="F3787" s="2" t="s">
        <v>48</v>
      </c>
      <c r="G3787" s="2" t="str">
        <f aca="false">IF(AND(E3787="No",F3787="No"),"Yes","No")</f>
        <v>No</v>
      </c>
      <c r="H3787" s="2" t="str">
        <f aca="false">IF(G3787="Yes",B3787,"")</f>
        <v/>
      </c>
    </row>
    <row r="3788" customFormat="false" ht="15" hidden="false" customHeight="false" outlineLevel="0" collapsed="false">
      <c r="A3788" s="2" t="s">
        <v>9278</v>
      </c>
      <c r="B3788" s="20" t="n">
        <v>100</v>
      </c>
      <c r="C3788" s="20" t="n">
        <v>100</v>
      </c>
      <c r="D3788" s="21" t="n">
        <f aca="false">C3788/Summary!$B$4</f>
        <v>0.00666666666666667</v>
      </c>
      <c r="E3788" s="2" t="s">
        <v>48</v>
      </c>
      <c r="F3788" s="2" t="s">
        <v>48</v>
      </c>
      <c r="G3788" s="2" t="str">
        <f aca="false">IF(AND(E3788="No",F3788="No"),"Yes","No")</f>
        <v>No</v>
      </c>
      <c r="H3788" s="2" t="str">
        <f aca="false">IF(G3788="Yes",B3788,"")</f>
        <v/>
      </c>
    </row>
    <row r="3789" customFormat="false" ht="15" hidden="false" customHeight="false" outlineLevel="0" collapsed="false">
      <c r="A3789" s="2" t="s">
        <v>9279</v>
      </c>
      <c r="B3789" s="20" t="n">
        <v>100</v>
      </c>
      <c r="C3789" s="20" t="n">
        <v>100</v>
      </c>
      <c r="D3789" s="21" t="n">
        <f aca="false">C3789/Summary!$B$4</f>
        <v>0.00666666666666667</v>
      </c>
      <c r="E3789" s="2" t="s">
        <v>48</v>
      </c>
      <c r="F3789" s="2" t="s">
        <v>35</v>
      </c>
      <c r="G3789" s="2" t="str">
        <f aca="false">IF(AND(E3789="No",F3789="No"),"Yes","No")</f>
        <v>No</v>
      </c>
      <c r="H3789" s="2" t="str">
        <f aca="false">IF(G3789="Yes",B3789,"")</f>
        <v/>
      </c>
    </row>
    <row r="3790" customFormat="false" ht="15" hidden="false" customHeight="false" outlineLevel="0" collapsed="false">
      <c r="A3790" s="2" t="s">
        <v>9280</v>
      </c>
      <c r="B3790" s="20" t="n">
        <v>100</v>
      </c>
      <c r="C3790" s="20" t="n">
        <v>100</v>
      </c>
      <c r="D3790" s="21" t="n">
        <f aca="false">C3790/Summary!$B$4</f>
        <v>0.00666666666666667</v>
      </c>
      <c r="E3790" s="2" t="s">
        <v>48</v>
      </c>
      <c r="F3790" s="2" t="s">
        <v>35</v>
      </c>
      <c r="G3790" s="2" t="str">
        <f aca="false">IF(AND(E3790="No",F3790="No"),"Yes","No")</f>
        <v>No</v>
      </c>
      <c r="H3790" s="2" t="str">
        <f aca="false">IF(G3790="Yes",B3790,"")</f>
        <v/>
      </c>
    </row>
    <row r="3791" customFormat="false" ht="15" hidden="false" customHeight="false" outlineLevel="0" collapsed="false">
      <c r="A3791" s="2" t="s">
        <v>9281</v>
      </c>
      <c r="B3791" s="20" t="n">
        <v>100</v>
      </c>
      <c r="C3791" s="20" t="n">
        <v>100</v>
      </c>
      <c r="D3791" s="21" t="n">
        <f aca="false">C3791/Summary!$B$4</f>
        <v>0.00666666666666667</v>
      </c>
      <c r="E3791" s="2" t="s">
        <v>35</v>
      </c>
      <c r="F3791" s="2" t="s">
        <v>48</v>
      </c>
      <c r="G3791" s="2" t="str">
        <f aca="false">IF(AND(E3791="No",F3791="No"),"Yes","No")</f>
        <v>No</v>
      </c>
      <c r="H3791" s="2" t="str">
        <f aca="false">IF(G3791="Yes",B3791,"")</f>
        <v/>
      </c>
    </row>
    <row r="3792" customFormat="false" ht="15" hidden="false" customHeight="false" outlineLevel="0" collapsed="false">
      <c r="A3792" s="2" t="s">
        <v>9282</v>
      </c>
      <c r="B3792" s="20" t="n">
        <v>100</v>
      </c>
      <c r="C3792" s="20" t="n">
        <v>100</v>
      </c>
      <c r="D3792" s="21" t="n">
        <f aca="false">C3792/Summary!$B$4</f>
        <v>0.00666666666666667</v>
      </c>
      <c r="E3792" s="2" t="s">
        <v>48</v>
      </c>
      <c r="F3792" s="2" t="s">
        <v>35</v>
      </c>
      <c r="G3792" s="2" t="str">
        <f aca="false">IF(AND(E3792="No",F3792="No"),"Yes","No")</f>
        <v>No</v>
      </c>
      <c r="H3792" s="2" t="str">
        <f aca="false">IF(G3792="Yes",B3792,"")</f>
        <v/>
      </c>
    </row>
    <row r="3793" customFormat="false" ht="15" hidden="false" customHeight="false" outlineLevel="0" collapsed="false">
      <c r="A3793" s="2" t="s">
        <v>9283</v>
      </c>
      <c r="B3793" s="20" t="n">
        <v>100</v>
      </c>
      <c r="C3793" s="20" t="n">
        <v>100</v>
      </c>
      <c r="D3793" s="21" t="n">
        <f aca="false">C3793/Summary!$B$4</f>
        <v>0.00666666666666667</v>
      </c>
      <c r="E3793" s="2" t="s">
        <v>48</v>
      </c>
      <c r="F3793" s="2" t="s">
        <v>35</v>
      </c>
      <c r="G3793" s="2" t="str">
        <f aca="false">IF(AND(E3793="No",F3793="No"),"Yes","No")</f>
        <v>No</v>
      </c>
      <c r="H3793" s="2" t="str">
        <f aca="false">IF(G3793="Yes",B3793,"")</f>
        <v/>
      </c>
    </row>
    <row r="3794" customFormat="false" ht="15" hidden="false" customHeight="false" outlineLevel="0" collapsed="false">
      <c r="A3794" s="2" t="s">
        <v>9284</v>
      </c>
      <c r="B3794" s="20" t="n">
        <v>100</v>
      </c>
      <c r="C3794" s="20" t="n">
        <v>100</v>
      </c>
      <c r="D3794" s="21" t="n">
        <f aca="false">C3794/Summary!$B$4</f>
        <v>0.00666666666666667</v>
      </c>
      <c r="E3794" s="2" t="s">
        <v>48</v>
      </c>
      <c r="F3794" s="2" t="s">
        <v>48</v>
      </c>
      <c r="G3794" s="2" t="str">
        <f aca="false">IF(AND(E3794="No",F3794="No"),"Yes","No")</f>
        <v>No</v>
      </c>
      <c r="H3794" s="2" t="str">
        <f aca="false">IF(G3794="Yes",B3794,"")</f>
        <v/>
      </c>
    </row>
    <row r="3795" customFormat="false" ht="15" hidden="false" customHeight="false" outlineLevel="0" collapsed="false">
      <c r="A3795" s="2" t="s">
        <v>9285</v>
      </c>
      <c r="B3795" s="20" t="n">
        <v>100</v>
      </c>
      <c r="C3795" s="20" t="n">
        <v>100</v>
      </c>
      <c r="D3795" s="21" t="n">
        <f aca="false">C3795/Summary!$B$4</f>
        <v>0.00666666666666667</v>
      </c>
      <c r="E3795" s="2" t="s">
        <v>48</v>
      </c>
      <c r="F3795" s="2" t="s">
        <v>35</v>
      </c>
      <c r="G3795" s="2" t="str">
        <f aca="false">IF(AND(E3795="No",F3795="No"),"Yes","No")</f>
        <v>No</v>
      </c>
      <c r="H3795" s="2" t="str">
        <f aca="false">IF(G3795="Yes",B3795,"")</f>
        <v/>
      </c>
    </row>
    <row r="3796" customFormat="false" ht="15" hidden="false" customHeight="false" outlineLevel="0" collapsed="false">
      <c r="A3796" s="2" t="s">
        <v>9286</v>
      </c>
      <c r="B3796" s="20" t="n">
        <v>100</v>
      </c>
      <c r="C3796" s="20" t="n">
        <v>99</v>
      </c>
      <c r="D3796" s="21" t="n">
        <f aca="false">C3796/Summary!$B$4</f>
        <v>0.0066</v>
      </c>
      <c r="E3796" s="2" t="s">
        <v>48</v>
      </c>
      <c r="F3796" s="2" t="s">
        <v>35</v>
      </c>
      <c r="G3796" s="2" t="str">
        <f aca="false">IF(AND(E3796="No",F3796="No"),"Yes","No")</f>
        <v>No</v>
      </c>
      <c r="H3796" s="2" t="str">
        <f aca="false">IF(G3796="Yes",B3796,"")</f>
        <v/>
      </c>
    </row>
    <row r="3797" customFormat="false" ht="15" hidden="false" customHeight="false" outlineLevel="0" collapsed="false">
      <c r="A3797" s="2" t="s">
        <v>9287</v>
      </c>
      <c r="B3797" s="20" t="n">
        <v>100</v>
      </c>
      <c r="C3797" s="20" t="n">
        <v>100</v>
      </c>
      <c r="D3797" s="21" t="n">
        <f aca="false">C3797/Summary!$B$4</f>
        <v>0.00666666666666667</v>
      </c>
      <c r="E3797" s="2" t="s">
        <v>48</v>
      </c>
      <c r="F3797" s="2" t="s">
        <v>35</v>
      </c>
      <c r="G3797" s="2" t="str">
        <f aca="false">IF(AND(E3797="No",F3797="No"),"Yes","No")</f>
        <v>No</v>
      </c>
      <c r="H3797" s="2" t="str">
        <f aca="false">IF(G3797="Yes",B3797,"")</f>
        <v/>
      </c>
    </row>
    <row r="3798" customFormat="false" ht="15" hidden="false" customHeight="false" outlineLevel="0" collapsed="false">
      <c r="A3798" s="2" t="s">
        <v>9288</v>
      </c>
      <c r="B3798" s="20" t="n">
        <v>100</v>
      </c>
      <c r="C3798" s="20" t="n">
        <v>100</v>
      </c>
      <c r="D3798" s="21" t="n">
        <f aca="false">C3798/Summary!$B$4</f>
        <v>0.00666666666666667</v>
      </c>
      <c r="E3798" s="2" t="s">
        <v>48</v>
      </c>
      <c r="F3798" s="2" t="s">
        <v>35</v>
      </c>
      <c r="G3798" s="2" t="str">
        <f aca="false">IF(AND(E3798="No",F3798="No"),"Yes","No")</f>
        <v>No</v>
      </c>
      <c r="H3798" s="2" t="str">
        <f aca="false">IF(G3798="Yes",B3798,"")</f>
        <v/>
      </c>
    </row>
    <row r="3799" customFormat="false" ht="15" hidden="false" customHeight="false" outlineLevel="0" collapsed="false">
      <c r="A3799" s="2" t="s">
        <v>9289</v>
      </c>
      <c r="B3799" s="20" t="n">
        <v>100</v>
      </c>
      <c r="C3799" s="20" t="n">
        <v>100</v>
      </c>
      <c r="D3799" s="21" t="n">
        <f aca="false">C3799/Summary!$B$4</f>
        <v>0.00666666666666667</v>
      </c>
      <c r="E3799" s="2" t="s">
        <v>48</v>
      </c>
      <c r="F3799" s="2" t="s">
        <v>35</v>
      </c>
      <c r="G3799" s="2" t="str">
        <f aca="false">IF(AND(E3799="No",F3799="No"),"Yes","No")</f>
        <v>No</v>
      </c>
      <c r="H3799" s="2" t="str">
        <f aca="false">IF(G3799="Yes",B3799,"")</f>
        <v/>
      </c>
    </row>
    <row r="3800" customFormat="false" ht="15" hidden="false" customHeight="false" outlineLevel="0" collapsed="false">
      <c r="A3800" s="2" t="s">
        <v>9290</v>
      </c>
      <c r="B3800" s="20" t="n">
        <v>100</v>
      </c>
      <c r="C3800" s="20" t="n">
        <v>100</v>
      </c>
      <c r="D3800" s="21" t="n">
        <f aca="false">C3800/Summary!$B$4</f>
        <v>0.00666666666666667</v>
      </c>
      <c r="E3800" s="2" t="s">
        <v>48</v>
      </c>
      <c r="F3800" s="2" t="s">
        <v>48</v>
      </c>
      <c r="G3800" s="2" t="str">
        <f aca="false">IF(AND(E3800="No",F3800="No"),"Yes","No")</f>
        <v>No</v>
      </c>
      <c r="H3800" s="2" t="str">
        <f aca="false">IF(G3800="Yes",B3800,"")</f>
        <v/>
      </c>
    </row>
    <row r="3801" customFormat="false" ht="15" hidden="false" customHeight="false" outlineLevel="0" collapsed="false">
      <c r="A3801" s="2" t="s">
        <v>9291</v>
      </c>
      <c r="B3801" s="20" t="n">
        <v>100</v>
      </c>
      <c r="C3801" s="20" t="n">
        <v>100</v>
      </c>
      <c r="D3801" s="21" t="n">
        <f aca="false">C3801/Summary!$B$4</f>
        <v>0.00666666666666667</v>
      </c>
      <c r="E3801" s="2" t="s">
        <v>48</v>
      </c>
      <c r="F3801" s="2" t="s">
        <v>35</v>
      </c>
      <c r="G3801" s="2" t="str">
        <f aca="false">IF(AND(E3801="No",F3801="No"),"Yes","No")</f>
        <v>No</v>
      </c>
      <c r="H3801" s="2" t="str">
        <f aca="false">IF(G3801="Yes",B3801,"")</f>
        <v/>
      </c>
    </row>
    <row r="3802" customFormat="false" ht="15" hidden="false" customHeight="false" outlineLevel="0" collapsed="false">
      <c r="A3802" s="2" t="s">
        <v>9292</v>
      </c>
      <c r="B3802" s="20" t="n">
        <v>100</v>
      </c>
      <c r="C3802" s="20" t="n">
        <v>100</v>
      </c>
      <c r="D3802" s="21" t="n">
        <f aca="false">C3802/Summary!$B$4</f>
        <v>0.00666666666666667</v>
      </c>
      <c r="E3802" s="2" t="s">
        <v>48</v>
      </c>
      <c r="F3802" s="2" t="s">
        <v>35</v>
      </c>
      <c r="G3802" s="2" t="str">
        <f aca="false">IF(AND(E3802="No",F3802="No"),"Yes","No")</f>
        <v>No</v>
      </c>
      <c r="H3802" s="2" t="str">
        <f aca="false">IF(G3802="Yes",B3802,"")</f>
        <v/>
      </c>
    </row>
    <row r="3803" customFormat="false" ht="15" hidden="false" customHeight="false" outlineLevel="0" collapsed="false">
      <c r="A3803" s="2" t="s">
        <v>9293</v>
      </c>
      <c r="B3803" s="20" t="n">
        <v>100</v>
      </c>
      <c r="C3803" s="20" t="n">
        <v>100</v>
      </c>
      <c r="D3803" s="21" t="n">
        <f aca="false">C3803/Summary!$B$4</f>
        <v>0.00666666666666667</v>
      </c>
      <c r="E3803" s="2" t="s">
        <v>48</v>
      </c>
      <c r="F3803" s="2" t="s">
        <v>35</v>
      </c>
      <c r="G3803" s="2" t="str">
        <f aca="false">IF(AND(E3803="No",F3803="No"),"Yes","No")</f>
        <v>No</v>
      </c>
      <c r="H3803" s="2" t="str">
        <f aca="false">IF(G3803="Yes",B3803,"")</f>
        <v/>
      </c>
    </row>
    <row r="3804" customFormat="false" ht="15" hidden="false" customHeight="false" outlineLevel="0" collapsed="false">
      <c r="A3804" s="2" t="s">
        <v>9294</v>
      </c>
      <c r="B3804" s="20" t="n">
        <v>100</v>
      </c>
      <c r="C3804" s="20" t="n">
        <v>99</v>
      </c>
      <c r="D3804" s="21" t="n">
        <f aca="false">C3804/Summary!$B$4</f>
        <v>0.0066</v>
      </c>
      <c r="E3804" s="2" t="s">
        <v>48</v>
      </c>
      <c r="F3804" s="2" t="s">
        <v>35</v>
      </c>
      <c r="G3804" s="2" t="str">
        <f aca="false">IF(AND(E3804="No",F3804="No"),"Yes","No")</f>
        <v>No</v>
      </c>
      <c r="H3804" s="2" t="str">
        <f aca="false">IF(G3804="Yes",B3804,"")</f>
        <v/>
      </c>
    </row>
    <row r="3805" customFormat="false" ht="15" hidden="false" customHeight="false" outlineLevel="0" collapsed="false">
      <c r="A3805" s="2" t="s">
        <v>9295</v>
      </c>
      <c r="B3805" s="20" t="n">
        <v>100</v>
      </c>
      <c r="C3805" s="20" t="n">
        <v>100</v>
      </c>
      <c r="D3805" s="21" t="n">
        <f aca="false">C3805/Summary!$B$4</f>
        <v>0.00666666666666667</v>
      </c>
      <c r="E3805" s="2" t="s">
        <v>48</v>
      </c>
      <c r="F3805" s="2" t="s">
        <v>48</v>
      </c>
      <c r="G3805" s="2" t="str">
        <f aca="false">IF(AND(E3805="No",F3805="No"),"Yes","No")</f>
        <v>No</v>
      </c>
      <c r="H3805" s="2" t="str">
        <f aca="false">IF(G3805="Yes",B3805,"")</f>
        <v/>
      </c>
    </row>
    <row r="3806" customFormat="false" ht="15" hidden="false" customHeight="false" outlineLevel="0" collapsed="false">
      <c r="A3806" s="2" t="s">
        <v>9296</v>
      </c>
      <c r="B3806" s="20" t="n">
        <v>100</v>
      </c>
      <c r="C3806" s="20" t="n">
        <v>100</v>
      </c>
      <c r="D3806" s="21" t="n">
        <f aca="false">C3806/Summary!$B$4</f>
        <v>0.00666666666666667</v>
      </c>
      <c r="E3806" s="2" t="s">
        <v>48</v>
      </c>
      <c r="F3806" s="2" t="s">
        <v>35</v>
      </c>
      <c r="G3806" s="2" t="str">
        <f aca="false">IF(AND(E3806="No",F3806="No"),"Yes","No")</f>
        <v>No</v>
      </c>
      <c r="H3806" s="2" t="str">
        <f aca="false">IF(G3806="Yes",B3806,"")</f>
        <v/>
      </c>
    </row>
    <row r="3807" customFormat="false" ht="15" hidden="false" customHeight="false" outlineLevel="0" collapsed="false">
      <c r="A3807" s="2" t="s">
        <v>9297</v>
      </c>
      <c r="B3807" s="20" t="n">
        <v>100</v>
      </c>
      <c r="C3807" s="20" t="n">
        <v>98</v>
      </c>
      <c r="D3807" s="21" t="n">
        <f aca="false">C3807/Summary!$B$4</f>
        <v>0.00653333333333333</v>
      </c>
      <c r="E3807" s="2" t="s">
        <v>48</v>
      </c>
      <c r="F3807" s="2" t="s">
        <v>35</v>
      </c>
      <c r="G3807" s="2" t="str">
        <f aca="false">IF(AND(E3807="No",F3807="No"),"Yes","No")</f>
        <v>No</v>
      </c>
      <c r="H3807" s="2" t="str">
        <f aca="false">IF(G3807="Yes",B3807,"")</f>
        <v/>
      </c>
    </row>
    <row r="3808" customFormat="false" ht="15" hidden="false" customHeight="false" outlineLevel="0" collapsed="false">
      <c r="A3808" s="2" t="s">
        <v>9298</v>
      </c>
      <c r="B3808" s="20" t="n">
        <v>100</v>
      </c>
      <c r="C3808" s="20" t="n">
        <v>100</v>
      </c>
      <c r="D3808" s="21" t="n">
        <f aca="false">C3808/Summary!$B$4</f>
        <v>0.00666666666666667</v>
      </c>
      <c r="E3808" s="2" t="s">
        <v>48</v>
      </c>
      <c r="F3808" s="2" t="s">
        <v>48</v>
      </c>
      <c r="G3808" s="2" t="str">
        <f aca="false">IF(AND(E3808="No",F3808="No"),"Yes","No")</f>
        <v>No</v>
      </c>
      <c r="H3808" s="2" t="str">
        <f aca="false">IF(G3808="Yes",B3808,"")</f>
        <v/>
      </c>
    </row>
    <row r="3809" customFormat="false" ht="15" hidden="false" customHeight="false" outlineLevel="0" collapsed="false">
      <c r="A3809" s="2" t="s">
        <v>9299</v>
      </c>
      <c r="B3809" s="20" t="n">
        <v>100</v>
      </c>
      <c r="C3809" s="20" t="n">
        <v>99</v>
      </c>
      <c r="D3809" s="21" t="n">
        <f aca="false">C3809/Summary!$B$4</f>
        <v>0.0066</v>
      </c>
      <c r="E3809" s="2" t="s">
        <v>48</v>
      </c>
      <c r="F3809" s="2" t="s">
        <v>48</v>
      </c>
      <c r="G3809" s="2" t="str">
        <f aca="false">IF(AND(E3809="No",F3809="No"),"Yes","No")</f>
        <v>No</v>
      </c>
      <c r="H3809" s="2" t="str">
        <f aca="false">IF(G3809="Yes",B3809,"")</f>
        <v/>
      </c>
    </row>
    <row r="3810" customFormat="false" ht="15" hidden="false" customHeight="false" outlineLevel="0" collapsed="false">
      <c r="A3810" s="2" t="s">
        <v>9300</v>
      </c>
      <c r="B3810" s="20" t="n">
        <v>100</v>
      </c>
      <c r="C3810" s="20" t="n">
        <v>100</v>
      </c>
      <c r="D3810" s="21" t="n">
        <f aca="false">C3810/Summary!$B$4</f>
        <v>0.00666666666666667</v>
      </c>
      <c r="E3810" s="2" t="s">
        <v>48</v>
      </c>
      <c r="F3810" s="2" t="s">
        <v>35</v>
      </c>
      <c r="G3810" s="2" t="str">
        <f aca="false">IF(AND(E3810="No",F3810="No"),"Yes","No")</f>
        <v>No</v>
      </c>
      <c r="H3810" s="2" t="str">
        <f aca="false">IF(G3810="Yes",B3810,"")</f>
        <v/>
      </c>
    </row>
    <row r="3811" customFormat="false" ht="15" hidden="false" customHeight="false" outlineLevel="0" collapsed="false">
      <c r="A3811" s="2" t="s">
        <v>9301</v>
      </c>
      <c r="B3811" s="20" t="n">
        <v>100</v>
      </c>
      <c r="C3811" s="20" t="n">
        <v>100</v>
      </c>
      <c r="D3811" s="21" t="n">
        <f aca="false">C3811/Summary!$B$4</f>
        <v>0.00666666666666667</v>
      </c>
      <c r="E3811" s="2" t="s">
        <v>48</v>
      </c>
      <c r="F3811" s="2" t="s">
        <v>35</v>
      </c>
      <c r="G3811" s="2" t="str">
        <f aca="false">IF(AND(E3811="No",F3811="No"),"Yes","No")</f>
        <v>No</v>
      </c>
      <c r="H3811" s="2" t="str">
        <f aca="false">IF(G3811="Yes",B3811,"")</f>
        <v/>
      </c>
    </row>
    <row r="3812" customFormat="false" ht="15" hidden="false" customHeight="false" outlineLevel="0" collapsed="false">
      <c r="A3812" s="2" t="s">
        <v>9302</v>
      </c>
      <c r="B3812" s="20" t="n">
        <v>100</v>
      </c>
      <c r="C3812" s="20" t="n">
        <v>100</v>
      </c>
      <c r="D3812" s="21" t="n">
        <f aca="false">C3812/Summary!$B$4</f>
        <v>0.00666666666666667</v>
      </c>
      <c r="E3812" s="2" t="s">
        <v>48</v>
      </c>
      <c r="F3812" s="2" t="s">
        <v>35</v>
      </c>
      <c r="G3812" s="2" t="str">
        <f aca="false">IF(AND(E3812="No",F3812="No"),"Yes","No")</f>
        <v>No</v>
      </c>
      <c r="H3812" s="2" t="str">
        <f aca="false">IF(G3812="Yes",B3812,"")</f>
        <v/>
      </c>
    </row>
    <row r="3813" customFormat="false" ht="15" hidden="false" customHeight="false" outlineLevel="0" collapsed="false">
      <c r="A3813" s="2" t="s">
        <v>9303</v>
      </c>
      <c r="B3813" s="20" t="n">
        <v>100</v>
      </c>
      <c r="C3813" s="20" t="n">
        <v>100</v>
      </c>
      <c r="D3813" s="21" t="n">
        <f aca="false">C3813/Summary!$B$4</f>
        <v>0.00666666666666667</v>
      </c>
      <c r="E3813" s="2" t="s">
        <v>48</v>
      </c>
      <c r="F3813" s="2" t="s">
        <v>35</v>
      </c>
      <c r="G3813" s="2" t="str">
        <f aca="false">IF(AND(E3813="No",F3813="No"),"Yes","No")</f>
        <v>No</v>
      </c>
      <c r="H3813" s="2" t="str">
        <f aca="false">IF(G3813="Yes",B3813,"")</f>
        <v/>
      </c>
    </row>
    <row r="3814" customFormat="false" ht="15" hidden="false" customHeight="false" outlineLevel="0" collapsed="false">
      <c r="A3814" s="2" t="s">
        <v>9304</v>
      </c>
      <c r="B3814" s="20" t="n">
        <v>100</v>
      </c>
      <c r="C3814" s="20" t="n">
        <v>99</v>
      </c>
      <c r="D3814" s="21" t="n">
        <f aca="false">C3814/Summary!$B$4</f>
        <v>0.0066</v>
      </c>
      <c r="E3814" s="2" t="s">
        <v>48</v>
      </c>
      <c r="F3814" s="2" t="s">
        <v>35</v>
      </c>
      <c r="G3814" s="2" t="str">
        <f aca="false">IF(AND(E3814="No",F3814="No"),"Yes","No")</f>
        <v>No</v>
      </c>
      <c r="H3814" s="2" t="str">
        <f aca="false">IF(G3814="Yes",B3814,"")</f>
        <v/>
      </c>
    </row>
    <row r="3815" customFormat="false" ht="15" hidden="false" customHeight="false" outlineLevel="0" collapsed="false">
      <c r="A3815" s="2" t="s">
        <v>9305</v>
      </c>
      <c r="B3815" s="20" t="n">
        <v>100</v>
      </c>
      <c r="C3815" s="20" t="n">
        <v>99</v>
      </c>
      <c r="D3815" s="21" t="n">
        <f aca="false">C3815/Summary!$B$4</f>
        <v>0.0066</v>
      </c>
      <c r="E3815" s="2" t="s">
        <v>35</v>
      </c>
      <c r="F3815" s="2" t="s">
        <v>48</v>
      </c>
      <c r="G3815" s="2" t="str">
        <f aca="false">IF(AND(E3815="No",F3815="No"),"Yes","No")</f>
        <v>No</v>
      </c>
      <c r="H3815" s="2" t="str">
        <f aca="false">IF(G3815="Yes",B3815,"")</f>
        <v/>
      </c>
    </row>
    <row r="3816" customFormat="false" ht="15" hidden="false" customHeight="false" outlineLevel="0" collapsed="false">
      <c r="A3816" s="2" t="s">
        <v>9306</v>
      </c>
      <c r="B3816" s="20" t="n">
        <v>100</v>
      </c>
      <c r="C3816" s="20" t="n">
        <v>100</v>
      </c>
      <c r="D3816" s="21" t="n">
        <f aca="false">C3816/Summary!$B$4</f>
        <v>0.00666666666666667</v>
      </c>
      <c r="E3816" s="2" t="s">
        <v>48</v>
      </c>
      <c r="F3816" s="2" t="s">
        <v>48</v>
      </c>
      <c r="G3816" s="2" t="str">
        <f aca="false">IF(AND(E3816="No",F3816="No"),"Yes","No")</f>
        <v>No</v>
      </c>
      <c r="H3816" s="2" t="str">
        <f aca="false">IF(G3816="Yes",B3816,"")</f>
        <v/>
      </c>
    </row>
    <row r="3817" customFormat="false" ht="15" hidden="false" customHeight="false" outlineLevel="0" collapsed="false">
      <c r="A3817" s="2" t="s">
        <v>9307</v>
      </c>
      <c r="B3817" s="20" t="n">
        <v>100</v>
      </c>
      <c r="C3817" s="20" t="n">
        <v>100</v>
      </c>
      <c r="D3817" s="21" t="n">
        <f aca="false">C3817/Summary!$B$4</f>
        <v>0.00666666666666667</v>
      </c>
      <c r="E3817" s="2" t="s">
        <v>48</v>
      </c>
      <c r="F3817" s="2" t="s">
        <v>48</v>
      </c>
      <c r="G3817" s="2" t="str">
        <f aca="false">IF(AND(E3817="No",F3817="No"),"Yes","No")</f>
        <v>No</v>
      </c>
      <c r="H3817" s="2" t="str">
        <f aca="false">IF(G3817="Yes",B3817,"")</f>
        <v/>
      </c>
    </row>
    <row r="3818" customFormat="false" ht="15" hidden="false" customHeight="false" outlineLevel="0" collapsed="false">
      <c r="A3818" s="2" t="s">
        <v>9308</v>
      </c>
      <c r="B3818" s="20" t="n">
        <v>100</v>
      </c>
      <c r="C3818" s="20" t="n">
        <v>99</v>
      </c>
      <c r="D3818" s="21" t="n">
        <f aca="false">C3818/Summary!$B$4</f>
        <v>0.0066</v>
      </c>
      <c r="E3818" s="2" t="s">
        <v>48</v>
      </c>
      <c r="F3818" s="2" t="s">
        <v>35</v>
      </c>
      <c r="G3818" s="2" t="str">
        <f aca="false">IF(AND(E3818="No",F3818="No"),"Yes","No")</f>
        <v>No</v>
      </c>
      <c r="H3818" s="2" t="str">
        <f aca="false">IF(G3818="Yes",B3818,"")</f>
        <v/>
      </c>
    </row>
    <row r="3819" customFormat="false" ht="15" hidden="false" customHeight="false" outlineLevel="0" collapsed="false">
      <c r="A3819" s="2" t="s">
        <v>9309</v>
      </c>
      <c r="B3819" s="20" t="n">
        <v>100</v>
      </c>
      <c r="C3819" s="20" t="n">
        <v>99</v>
      </c>
      <c r="D3819" s="21" t="n">
        <f aca="false">C3819/Summary!$B$4</f>
        <v>0.0066</v>
      </c>
      <c r="E3819" s="2" t="s">
        <v>48</v>
      </c>
      <c r="F3819" s="2" t="s">
        <v>35</v>
      </c>
      <c r="G3819" s="2" t="str">
        <f aca="false">IF(AND(E3819="No",F3819="No"),"Yes","No")</f>
        <v>No</v>
      </c>
      <c r="H3819" s="2" t="str">
        <f aca="false">IF(G3819="Yes",B3819,"")</f>
        <v/>
      </c>
    </row>
    <row r="3820" customFormat="false" ht="15" hidden="false" customHeight="false" outlineLevel="0" collapsed="false">
      <c r="A3820" s="2" t="s">
        <v>9310</v>
      </c>
      <c r="B3820" s="20" t="n">
        <v>100</v>
      </c>
      <c r="C3820" s="20" t="n">
        <v>99</v>
      </c>
      <c r="D3820" s="21" t="n">
        <f aca="false">C3820/Summary!$B$4</f>
        <v>0.0066</v>
      </c>
      <c r="E3820" s="2" t="s">
        <v>48</v>
      </c>
      <c r="F3820" s="2" t="s">
        <v>35</v>
      </c>
      <c r="G3820" s="2" t="str">
        <f aca="false">IF(AND(E3820="No",F3820="No"),"Yes","No")</f>
        <v>No</v>
      </c>
      <c r="H3820" s="2" t="str">
        <f aca="false">IF(G3820="Yes",B3820,"")</f>
        <v/>
      </c>
    </row>
    <row r="3821" customFormat="false" ht="15" hidden="false" customHeight="false" outlineLevel="0" collapsed="false">
      <c r="A3821" s="2" t="s">
        <v>9311</v>
      </c>
      <c r="B3821" s="20" t="n">
        <v>100</v>
      </c>
      <c r="C3821" s="20" t="n">
        <v>100</v>
      </c>
      <c r="D3821" s="21" t="n">
        <f aca="false">C3821/Summary!$B$4</f>
        <v>0.00666666666666667</v>
      </c>
      <c r="E3821" s="2" t="s">
        <v>48</v>
      </c>
      <c r="F3821" s="2" t="s">
        <v>48</v>
      </c>
      <c r="G3821" s="2" t="str">
        <f aca="false">IF(AND(E3821="No",F3821="No"),"Yes","No")</f>
        <v>No</v>
      </c>
      <c r="H3821" s="2" t="str">
        <f aca="false">IF(G3821="Yes",B3821,"")</f>
        <v/>
      </c>
    </row>
    <row r="3822" customFormat="false" ht="15" hidden="false" customHeight="false" outlineLevel="0" collapsed="false">
      <c r="A3822" s="2" t="s">
        <v>9312</v>
      </c>
      <c r="B3822" s="20" t="n">
        <v>100</v>
      </c>
      <c r="C3822" s="20" t="n">
        <v>100</v>
      </c>
      <c r="D3822" s="21" t="n">
        <f aca="false">C3822/Summary!$B$4</f>
        <v>0.00666666666666667</v>
      </c>
      <c r="E3822" s="2" t="s">
        <v>48</v>
      </c>
      <c r="F3822" s="2" t="s">
        <v>48</v>
      </c>
      <c r="G3822" s="2" t="str">
        <f aca="false">IF(AND(E3822="No",F3822="No"),"Yes","No")</f>
        <v>No</v>
      </c>
      <c r="H3822" s="2" t="str">
        <f aca="false">IF(G3822="Yes",B3822,"")</f>
        <v/>
      </c>
    </row>
    <row r="3823" customFormat="false" ht="15" hidden="false" customHeight="false" outlineLevel="0" collapsed="false">
      <c r="A3823" s="2" t="s">
        <v>9313</v>
      </c>
      <c r="B3823" s="20" t="n">
        <v>100</v>
      </c>
      <c r="C3823" s="20" t="n">
        <v>99</v>
      </c>
      <c r="D3823" s="21" t="n">
        <f aca="false">C3823/Summary!$B$4</f>
        <v>0.0066</v>
      </c>
      <c r="E3823" s="2" t="s">
        <v>48</v>
      </c>
      <c r="F3823" s="2" t="s">
        <v>35</v>
      </c>
      <c r="G3823" s="2" t="str">
        <f aca="false">IF(AND(E3823="No",F3823="No"),"Yes","No")</f>
        <v>No</v>
      </c>
      <c r="H3823" s="2" t="str">
        <f aca="false">IF(G3823="Yes",B3823,"")</f>
        <v/>
      </c>
    </row>
    <row r="3824" customFormat="false" ht="15" hidden="false" customHeight="false" outlineLevel="0" collapsed="false">
      <c r="A3824" s="2" t="s">
        <v>9314</v>
      </c>
      <c r="B3824" s="20" t="n">
        <v>100</v>
      </c>
      <c r="C3824" s="20" t="n">
        <v>100</v>
      </c>
      <c r="D3824" s="21" t="n">
        <f aca="false">C3824/Summary!$B$4</f>
        <v>0.00666666666666667</v>
      </c>
      <c r="E3824" s="2" t="s">
        <v>48</v>
      </c>
      <c r="F3824" s="2" t="s">
        <v>35</v>
      </c>
      <c r="G3824" s="2" t="str">
        <f aca="false">IF(AND(E3824="No",F3824="No"),"Yes","No")</f>
        <v>No</v>
      </c>
      <c r="H3824" s="2" t="str">
        <f aca="false">IF(G3824="Yes",B3824,"")</f>
        <v/>
      </c>
    </row>
    <row r="3825" customFormat="false" ht="15" hidden="false" customHeight="false" outlineLevel="0" collapsed="false">
      <c r="A3825" s="2" t="s">
        <v>9315</v>
      </c>
      <c r="B3825" s="20" t="n">
        <v>100</v>
      </c>
      <c r="C3825" s="20" t="n">
        <v>100</v>
      </c>
      <c r="D3825" s="21" t="n">
        <f aca="false">C3825/Summary!$B$4</f>
        <v>0.00666666666666667</v>
      </c>
      <c r="E3825" s="2" t="s">
        <v>48</v>
      </c>
      <c r="F3825" s="2" t="s">
        <v>35</v>
      </c>
      <c r="G3825" s="2" t="str">
        <f aca="false">IF(AND(E3825="No",F3825="No"),"Yes","No")</f>
        <v>No</v>
      </c>
      <c r="H3825" s="2" t="str">
        <f aca="false">IF(G3825="Yes",B3825,"")</f>
        <v/>
      </c>
    </row>
    <row r="3826" customFormat="false" ht="15" hidden="false" customHeight="false" outlineLevel="0" collapsed="false">
      <c r="A3826" s="2" t="s">
        <v>9316</v>
      </c>
      <c r="B3826" s="20" t="n">
        <v>100</v>
      </c>
      <c r="C3826" s="20" t="n">
        <v>100</v>
      </c>
      <c r="D3826" s="21" t="n">
        <f aca="false">C3826/Summary!$B$4</f>
        <v>0.00666666666666667</v>
      </c>
      <c r="E3826" s="2" t="s">
        <v>48</v>
      </c>
      <c r="F3826" s="2" t="s">
        <v>35</v>
      </c>
      <c r="G3826" s="2" t="str">
        <f aca="false">IF(AND(E3826="No",F3826="No"),"Yes","No")</f>
        <v>No</v>
      </c>
      <c r="H3826" s="2" t="str">
        <f aca="false">IF(G3826="Yes",B3826,"")</f>
        <v/>
      </c>
    </row>
    <row r="3827" customFormat="false" ht="15" hidden="false" customHeight="false" outlineLevel="0" collapsed="false">
      <c r="A3827" s="2" t="s">
        <v>9317</v>
      </c>
      <c r="B3827" s="20" t="n">
        <v>100</v>
      </c>
      <c r="C3827" s="20" t="n">
        <v>99</v>
      </c>
      <c r="D3827" s="21" t="n">
        <f aca="false">C3827/Summary!$B$4</f>
        <v>0.0066</v>
      </c>
      <c r="E3827" s="2" t="s">
        <v>48</v>
      </c>
      <c r="F3827" s="2" t="s">
        <v>48</v>
      </c>
      <c r="G3827" s="2" t="str">
        <f aca="false">IF(AND(E3827="No",F3827="No"),"Yes","No")</f>
        <v>No</v>
      </c>
      <c r="H3827" s="2" t="str">
        <f aca="false">IF(G3827="Yes",B3827,"")</f>
        <v/>
      </c>
    </row>
    <row r="3828" customFormat="false" ht="15" hidden="false" customHeight="false" outlineLevel="0" collapsed="false">
      <c r="A3828" s="2" t="s">
        <v>9318</v>
      </c>
      <c r="B3828" s="20" t="n">
        <v>100</v>
      </c>
      <c r="C3828" s="20" t="n">
        <v>100</v>
      </c>
      <c r="D3828" s="21" t="n">
        <f aca="false">C3828/Summary!$B$4</f>
        <v>0.00666666666666667</v>
      </c>
      <c r="E3828" s="2" t="s">
        <v>48</v>
      </c>
      <c r="F3828" s="2" t="s">
        <v>35</v>
      </c>
      <c r="G3828" s="2" t="str">
        <f aca="false">IF(AND(E3828="No",F3828="No"),"Yes","No")</f>
        <v>No</v>
      </c>
      <c r="H3828" s="2" t="str">
        <f aca="false">IF(G3828="Yes",B3828,"")</f>
        <v/>
      </c>
    </row>
    <row r="3829" customFormat="false" ht="15" hidden="false" customHeight="false" outlineLevel="0" collapsed="false">
      <c r="A3829" s="2" t="s">
        <v>9319</v>
      </c>
      <c r="B3829" s="20" t="n">
        <v>100</v>
      </c>
      <c r="C3829" s="20" t="n">
        <v>100</v>
      </c>
      <c r="D3829" s="21" t="n">
        <f aca="false">C3829/Summary!$B$4</f>
        <v>0.00666666666666667</v>
      </c>
      <c r="E3829" s="2" t="s">
        <v>48</v>
      </c>
      <c r="F3829" s="2" t="s">
        <v>35</v>
      </c>
      <c r="G3829" s="2" t="str">
        <f aca="false">IF(AND(E3829="No",F3829="No"),"Yes","No")</f>
        <v>No</v>
      </c>
      <c r="H3829" s="2" t="str">
        <f aca="false">IF(G3829="Yes",B3829,"")</f>
        <v/>
      </c>
    </row>
    <row r="3830" customFormat="false" ht="15" hidden="false" customHeight="false" outlineLevel="0" collapsed="false">
      <c r="A3830" s="2" t="s">
        <v>9320</v>
      </c>
      <c r="B3830" s="20" t="n">
        <v>100</v>
      </c>
      <c r="C3830" s="20" t="n">
        <v>100</v>
      </c>
      <c r="D3830" s="21" t="n">
        <f aca="false">C3830/Summary!$B$4</f>
        <v>0.00666666666666667</v>
      </c>
      <c r="E3830" s="2" t="s">
        <v>48</v>
      </c>
      <c r="F3830" s="2" t="s">
        <v>35</v>
      </c>
      <c r="G3830" s="2" t="str">
        <f aca="false">IF(AND(E3830="No",F3830="No"),"Yes","No")</f>
        <v>No</v>
      </c>
      <c r="H3830" s="2" t="str">
        <f aca="false">IF(G3830="Yes",B3830,"")</f>
        <v/>
      </c>
    </row>
    <row r="3831" customFormat="false" ht="15" hidden="false" customHeight="false" outlineLevel="0" collapsed="false">
      <c r="A3831" s="2" t="s">
        <v>9321</v>
      </c>
      <c r="B3831" s="20" t="n">
        <v>100</v>
      </c>
      <c r="C3831" s="20" t="n">
        <v>99</v>
      </c>
      <c r="D3831" s="21" t="n">
        <f aca="false">C3831/Summary!$B$4</f>
        <v>0.0066</v>
      </c>
      <c r="E3831" s="2" t="s">
        <v>48</v>
      </c>
      <c r="F3831" s="2" t="s">
        <v>48</v>
      </c>
      <c r="G3831" s="2" t="str">
        <f aca="false">IF(AND(E3831="No",F3831="No"),"Yes","No")</f>
        <v>No</v>
      </c>
      <c r="H3831" s="2" t="str">
        <f aca="false">IF(G3831="Yes",B3831,"")</f>
        <v/>
      </c>
    </row>
    <row r="3832" customFormat="false" ht="15" hidden="false" customHeight="false" outlineLevel="0" collapsed="false">
      <c r="A3832" s="2" t="s">
        <v>9322</v>
      </c>
      <c r="B3832" s="20" t="n">
        <v>100</v>
      </c>
      <c r="C3832" s="20" t="n">
        <v>100</v>
      </c>
      <c r="D3832" s="21" t="n">
        <f aca="false">C3832/Summary!$B$4</f>
        <v>0.00666666666666667</v>
      </c>
      <c r="E3832" s="2" t="s">
        <v>48</v>
      </c>
      <c r="F3832" s="2" t="s">
        <v>35</v>
      </c>
      <c r="G3832" s="2" t="str">
        <f aca="false">IF(AND(E3832="No",F3832="No"),"Yes","No")</f>
        <v>No</v>
      </c>
      <c r="H3832" s="2" t="str">
        <f aca="false">IF(G3832="Yes",B3832,"")</f>
        <v/>
      </c>
    </row>
    <row r="3833" customFormat="false" ht="15" hidden="false" customHeight="false" outlineLevel="0" collapsed="false">
      <c r="A3833" s="2" t="s">
        <v>9323</v>
      </c>
      <c r="B3833" s="20" t="n">
        <v>100</v>
      </c>
      <c r="C3833" s="20" t="n">
        <v>100</v>
      </c>
      <c r="D3833" s="21" t="n">
        <f aca="false">C3833/Summary!$B$4</f>
        <v>0.00666666666666667</v>
      </c>
      <c r="E3833" s="2" t="s">
        <v>48</v>
      </c>
      <c r="F3833" s="2" t="s">
        <v>35</v>
      </c>
      <c r="G3833" s="2" t="str">
        <f aca="false">IF(AND(E3833="No",F3833="No"),"Yes","No")</f>
        <v>No</v>
      </c>
      <c r="H3833" s="2" t="str">
        <f aca="false">IF(G3833="Yes",B3833,"")</f>
        <v/>
      </c>
    </row>
    <row r="3834" customFormat="false" ht="15" hidden="false" customHeight="false" outlineLevel="0" collapsed="false">
      <c r="A3834" s="2" t="s">
        <v>9324</v>
      </c>
      <c r="B3834" s="20" t="n">
        <v>100</v>
      </c>
      <c r="C3834" s="20" t="n">
        <v>100</v>
      </c>
      <c r="D3834" s="21" t="n">
        <f aca="false">C3834/Summary!$B$4</f>
        <v>0.00666666666666667</v>
      </c>
      <c r="E3834" s="2" t="s">
        <v>48</v>
      </c>
      <c r="F3834" s="2" t="s">
        <v>35</v>
      </c>
      <c r="G3834" s="2" t="str">
        <f aca="false">IF(AND(E3834="No",F3834="No"),"Yes","No")</f>
        <v>No</v>
      </c>
      <c r="H3834" s="2" t="str">
        <f aca="false">IF(G3834="Yes",B3834,"")</f>
        <v/>
      </c>
    </row>
    <row r="3835" customFormat="false" ht="15" hidden="false" customHeight="false" outlineLevel="0" collapsed="false">
      <c r="A3835" s="2" t="s">
        <v>9325</v>
      </c>
      <c r="B3835" s="20" t="n">
        <v>100</v>
      </c>
      <c r="C3835" s="20" t="n">
        <v>100</v>
      </c>
      <c r="D3835" s="21" t="n">
        <f aca="false">C3835/Summary!$B$4</f>
        <v>0.00666666666666667</v>
      </c>
      <c r="E3835" s="2" t="s">
        <v>48</v>
      </c>
      <c r="F3835" s="2" t="s">
        <v>35</v>
      </c>
      <c r="G3835" s="2" t="str">
        <f aca="false">IF(AND(E3835="No",F3835="No"),"Yes","No")</f>
        <v>No</v>
      </c>
      <c r="H3835" s="2" t="str">
        <f aca="false">IF(G3835="Yes",B3835,"")</f>
        <v/>
      </c>
    </row>
    <row r="3836" customFormat="false" ht="15" hidden="false" customHeight="false" outlineLevel="0" collapsed="false">
      <c r="A3836" s="2" t="s">
        <v>9326</v>
      </c>
      <c r="B3836" s="20" t="n">
        <v>100</v>
      </c>
      <c r="C3836" s="20" t="n">
        <v>99</v>
      </c>
      <c r="D3836" s="21" t="n">
        <f aca="false">C3836/Summary!$B$4</f>
        <v>0.0066</v>
      </c>
      <c r="E3836" s="2" t="s">
        <v>48</v>
      </c>
      <c r="F3836" s="2" t="s">
        <v>48</v>
      </c>
      <c r="G3836" s="2" t="str">
        <f aca="false">IF(AND(E3836="No",F3836="No"),"Yes","No")</f>
        <v>No</v>
      </c>
      <c r="H3836" s="2" t="str">
        <f aca="false">IF(G3836="Yes",B3836,"")</f>
        <v/>
      </c>
    </row>
    <row r="3837" customFormat="false" ht="15" hidden="false" customHeight="false" outlineLevel="0" collapsed="false">
      <c r="A3837" s="2" t="s">
        <v>9327</v>
      </c>
      <c r="B3837" s="20" t="n">
        <v>100</v>
      </c>
      <c r="C3837" s="20" t="n">
        <v>100</v>
      </c>
      <c r="D3837" s="21" t="n">
        <f aca="false">C3837/Summary!$B$4</f>
        <v>0.00666666666666667</v>
      </c>
      <c r="E3837" s="2" t="s">
        <v>48</v>
      </c>
      <c r="F3837" s="2" t="s">
        <v>35</v>
      </c>
      <c r="G3837" s="2" t="str">
        <f aca="false">IF(AND(E3837="No",F3837="No"),"Yes","No")</f>
        <v>No</v>
      </c>
      <c r="H3837" s="2" t="str">
        <f aca="false">IF(G3837="Yes",B3837,"")</f>
        <v/>
      </c>
    </row>
    <row r="3838" customFormat="false" ht="15" hidden="false" customHeight="false" outlineLevel="0" collapsed="false">
      <c r="A3838" s="2" t="s">
        <v>9328</v>
      </c>
      <c r="B3838" s="20" t="n">
        <v>100</v>
      </c>
      <c r="C3838" s="20" t="n">
        <v>100</v>
      </c>
      <c r="D3838" s="21" t="n">
        <f aca="false">C3838/Summary!$B$4</f>
        <v>0.00666666666666667</v>
      </c>
      <c r="E3838" s="2" t="s">
        <v>48</v>
      </c>
      <c r="F3838" s="2" t="s">
        <v>35</v>
      </c>
      <c r="G3838" s="2" t="str">
        <f aca="false">IF(AND(E3838="No",F3838="No"),"Yes","No")</f>
        <v>No</v>
      </c>
      <c r="H3838" s="2" t="str">
        <f aca="false">IF(G3838="Yes",B3838,"")</f>
        <v/>
      </c>
    </row>
    <row r="3839" customFormat="false" ht="15" hidden="false" customHeight="false" outlineLevel="0" collapsed="false">
      <c r="A3839" s="2" t="s">
        <v>9329</v>
      </c>
      <c r="B3839" s="20" t="n">
        <v>100</v>
      </c>
      <c r="C3839" s="20" t="n">
        <v>99</v>
      </c>
      <c r="D3839" s="21" t="n">
        <f aca="false">C3839/Summary!$B$4</f>
        <v>0.0066</v>
      </c>
      <c r="E3839" s="2" t="s">
        <v>48</v>
      </c>
      <c r="F3839" s="2" t="s">
        <v>35</v>
      </c>
      <c r="G3839" s="2" t="str">
        <f aca="false">IF(AND(E3839="No",F3839="No"),"Yes","No")</f>
        <v>No</v>
      </c>
      <c r="H3839" s="2" t="str">
        <f aca="false">IF(G3839="Yes",B3839,"")</f>
        <v/>
      </c>
    </row>
    <row r="3840" customFormat="false" ht="15" hidden="false" customHeight="false" outlineLevel="0" collapsed="false">
      <c r="A3840" s="2" t="s">
        <v>9330</v>
      </c>
      <c r="B3840" s="20" t="n">
        <v>100</v>
      </c>
      <c r="C3840" s="20" t="n">
        <v>99</v>
      </c>
      <c r="D3840" s="21" t="n">
        <f aca="false">C3840/Summary!$B$4</f>
        <v>0.0066</v>
      </c>
      <c r="E3840" s="2" t="s">
        <v>48</v>
      </c>
      <c r="F3840" s="2" t="s">
        <v>35</v>
      </c>
      <c r="G3840" s="2" t="str">
        <f aca="false">IF(AND(E3840="No",F3840="No"),"Yes","No")</f>
        <v>No</v>
      </c>
      <c r="H3840" s="2" t="str">
        <f aca="false">IF(G3840="Yes",B3840,"")</f>
        <v/>
      </c>
    </row>
    <row r="3841" customFormat="false" ht="15" hidden="false" customHeight="false" outlineLevel="0" collapsed="false">
      <c r="A3841" s="2" t="s">
        <v>9331</v>
      </c>
      <c r="B3841" s="20" t="n">
        <v>100</v>
      </c>
      <c r="C3841" s="20" t="n">
        <v>98</v>
      </c>
      <c r="D3841" s="21" t="n">
        <f aca="false">C3841/Summary!$B$4</f>
        <v>0.00653333333333333</v>
      </c>
      <c r="E3841" s="2" t="s">
        <v>48</v>
      </c>
      <c r="F3841" s="2" t="s">
        <v>35</v>
      </c>
      <c r="G3841" s="2" t="str">
        <f aca="false">IF(AND(E3841="No",F3841="No"),"Yes","No")</f>
        <v>No</v>
      </c>
      <c r="H3841" s="2" t="str">
        <f aca="false">IF(G3841="Yes",B3841,"")</f>
        <v/>
      </c>
    </row>
    <row r="3842" customFormat="false" ht="15" hidden="false" customHeight="false" outlineLevel="0" collapsed="false">
      <c r="A3842" s="2" t="s">
        <v>9332</v>
      </c>
      <c r="B3842" s="20" t="n">
        <v>100</v>
      </c>
      <c r="C3842" s="20" t="n">
        <v>100</v>
      </c>
      <c r="D3842" s="21" t="n">
        <f aca="false">C3842/Summary!$B$4</f>
        <v>0.00666666666666667</v>
      </c>
      <c r="E3842" s="2" t="s">
        <v>48</v>
      </c>
      <c r="F3842" s="2" t="s">
        <v>35</v>
      </c>
      <c r="G3842" s="2" t="str">
        <f aca="false">IF(AND(E3842="No",F3842="No"),"Yes","No")</f>
        <v>No</v>
      </c>
      <c r="H3842" s="2" t="str">
        <f aca="false">IF(G3842="Yes",B3842,"")</f>
        <v/>
      </c>
    </row>
    <row r="3843" customFormat="false" ht="15" hidden="false" customHeight="false" outlineLevel="0" collapsed="false">
      <c r="A3843" s="2" t="s">
        <v>9333</v>
      </c>
      <c r="B3843" s="20" t="n">
        <v>100</v>
      </c>
      <c r="C3843" s="20" t="n">
        <v>99</v>
      </c>
      <c r="D3843" s="21" t="n">
        <f aca="false">C3843/Summary!$B$4</f>
        <v>0.0066</v>
      </c>
      <c r="E3843" s="2" t="s">
        <v>48</v>
      </c>
      <c r="F3843" s="2" t="s">
        <v>35</v>
      </c>
      <c r="G3843" s="2" t="str">
        <f aca="false">IF(AND(E3843="No",F3843="No"),"Yes","No")</f>
        <v>No</v>
      </c>
      <c r="H3843" s="2" t="str">
        <f aca="false">IF(G3843="Yes",B3843,"")</f>
        <v/>
      </c>
    </row>
    <row r="3844" customFormat="false" ht="15" hidden="false" customHeight="false" outlineLevel="0" collapsed="false">
      <c r="A3844" s="2" t="s">
        <v>9334</v>
      </c>
      <c r="B3844" s="20" t="n">
        <v>100</v>
      </c>
      <c r="C3844" s="20" t="n">
        <v>100</v>
      </c>
      <c r="D3844" s="21" t="n">
        <f aca="false">C3844/Summary!$B$4</f>
        <v>0.00666666666666667</v>
      </c>
      <c r="E3844" s="2" t="s">
        <v>48</v>
      </c>
      <c r="F3844" s="2" t="s">
        <v>35</v>
      </c>
      <c r="G3844" s="2" t="str">
        <f aca="false">IF(AND(E3844="No",F3844="No"),"Yes","No")</f>
        <v>No</v>
      </c>
      <c r="H3844" s="2" t="str">
        <f aca="false">IF(G3844="Yes",B3844,"")</f>
        <v/>
      </c>
    </row>
    <row r="3845" customFormat="false" ht="15" hidden="false" customHeight="false" outlineLevel="0" collapsed="false">
      <c r="A3845" s="2" t="s">
        <v>9335</v>
      </c>
      <c r="B3845" s="20" t="n">
        <v>100</v>
      </c>
      <c r="C3845" s="20" t="n">
        <v>100</v>
      </c>
      <c r="D3845" s="21" t="n">
        <f aca="false">C3845/Summary!$B$4</f>
        <v>0.00666666666666667</v>
      </c>
      <c r="E3845" s="2" t="s">
        <v>48</v>
      </c>
      <c r="F3845" s="2" t="s">
        <v>35</v>
      </c>
      <c r="G3845" s="2" t="str">
        <f aca="false">IF(AND(E3845="No",F3845="No"),"Yes","No")</f>
        <v>No</v>
      </c>
      <c r="H3845" s="2" t="str">
        <f aca="false">IF(G3845="Yes",B3845,"")</f>
        <v/>
      </c>
    </row>
    <row r="3846" customFormat="false" ht="15" hidden="false" customHeight="false" outlineLevel="0" collapsed="false">
      <c r="A3846" s="2" t="s">
        <v>9336</v>
      </c>
      <c r="B3846" s="20" t="n">
        <v>100</v>
      </c>
      <c r="C3846" s="20" t="n">
        <v>100</v>
      </c>
      <c r="D3846" s="21" t="n">
        <f aca="false">C3846/Summary!$B$4</f>
        <v>0.00666666666666667</v>
      </c>
      <c r="E3846" s="2" t="s">
        <v>48</v>
      </c>
      <c r="F3846" s="2" t="s">
        <v>48</v>
      </c>
      <c r="G3846" s="2" t="str">
        <f aca="false">IF(AND(E3846="No",F3846="No"),"Yes","No")</f>
        <v>No</v>
      </c>
      <c r="H3846" s="2" t="str">
        <f aca="false">IF(G3846="Yes",B3846,"")</f>
        <v/>
      </c>
    </row>
    <row r="3847" customFormat="false" ht="15" hidden="false" customHeight="false" outlineLevel="0" collapsed="false">
      <c r="A3847" s="2" t="s">
        <v>9337</v>
      </c>
      <c r="B3847" s="20" t="n">
        <v>100</v>
      </c>
      <c r="C3847" s="20" t="n">
        <v>100</v>
      </c>
      <c r="D3847" s="21" t="n">
        <f aca="false">C3847/Summary!$B$4</f>
        <v>0.00666666666666667</v>
      </c>
      <c r="E3847" s="2" t="s">
        <v>48</v>
      </c>
      <c r="F3847" s="2" t="s">
        <v>35</v>
      </c>
      <c r="G3847" s="2" t="str">
        <f aca="false">IF(AND(E3847="No",F3847="No"),"Yes","No")</f>
        <v>No</v>
      </c>
      <c r="H3847" s="2" t="str">
        <f aca="false">IF(G3847="Yes",B3847,"")</f>
        <v/>
      </c>
    </row>
    <row r="3848" customFormat="false" ht="15" hidden="false" customHeight="false" outlineLevel="0" collapsed="false">
      <c r="A3848" s="2" t="s">
        <v>9338</v>
      </c>
      <c r="B3848" s="20" t="n">
        <v>100</v>
      </c>
      <c r="C3848" s="20" t="n">
        <v>100</v>
      </c>
      <c r="D3848" s="21" t="n">
        <f aca="false">C3848/Summary!$B$4</f>
        <v>0.00666666666666667</v>
      </c>
      <c r="E3848" s="2" t="s">
        <v>48</v>
      </c>
      <c r="F3848" s="2" t="s">
        <v>35</v>
      </c>
      <c r="G3848" s="2" t="str">
        <f aca="false">IF(AND(E3848="No",F3848="No"),"Yes","No")</f>
        <v>No</v>
      </c>
      <c r="H3848" s="2" t="str">
        <f aca="false">IF(G3848="Yes",B3848,"")</f>
        <v/>
      </c>
    </row>
    <row r="3849" customFormat="false" ht="15" hidden="false" customHeight="false" outlineLevel="0" collapsed="false">
      <c r="A3849" s="2" t="s">
        <v>9339</v>
      </c>
      <c r="B3849" s="20" t="n">
        <v>100</v>
      </c>
      <c r="C3849" s="20" t="n">
        <v>100</v>
      </c>
      <c r="D3849" s="21" t="n">
        <f aca="false">C3849/Summary!$B$4</f>
        <v>0.00666666666666667</v>
      </c>
      <c r="E3849" s="2" t="s">
        <v>48</v>
      </c>
      <c r="F3849" s="2" t="s">
        <v>48</v>
      </c>
      <c r="G3849" s="2" t="str">
        <f aca="false">IF(AND(E3849="No",F3849="No"),"Yes","No")</f>
        <v>No</v>
      </c>
      <c r="H3849" s="2" t="str">
        <f aca="false">IF(G3849="Yes",B3849,"")</f>
        <v/>
      </c>
    </row>
    <row r="3850" customFormat="false" ht="15" hidden="false" customHeight="false" outlineLevel="0" collapsed="false">
      <c r="A3850" s="2" t="s">
        <v>9340</v>
      </c>
      <c r="B3850" s="20" t="n">
        <v>100</v>
      </c>
      <c r="C3850" s="20" t="n">
        <v>100</v>
      </c>
      <c r="D3850" s="21" t="n">
        <f aca="false">C3850/Summary!$B$4</f>
        <v>0.00666666666666667</v>
      </c>
      <c r="E3850" s="2" t="s">
        <v>48</v>
      </c>
      <c r="F3850" s="2" t="s">
        <v>35</v>
      </c>
      <c r="G3850" s="2" t="str">
        <f aca="false">IF(AND(E3850="No",F3850="No"),"Yes","No")</f>
        <v>No</v>
      </c>
      <c r="H3850" s="2" t="str">
        <f aca="false">IF(G3850="Yes",B3850,"")</f>
        <v/>
      </c>
    </row>
    <row r="3851" customFormat="false" ht="15" hidden="false" customHeight="false" outlineLevel="0" collapsed="false">
      <c r="A3851" s="2" t="s">
        <v>9341</v>
      </c>
      <c r="B3851" s="20" t="n">
        <v>100</v>
      </c>
      <c r="C3851" s="20" t="n">
        <v>100</v>
      </c>
      <c r="D3851" s="21" t="n">
        <f aca="false">C3851/Summary!$B$4</f>
        <v>0.00666666666666667</v>
      </c>
      <c r="E3851" s="2" t="s">
        <v>48</v>
      </c>
      <c r="F3851" s="2" t="s">
        <v>35</v>
      </c>
      <c r="G3851" s="2" t="str">
        <f aca="false">IF(AND(E3851="No",F3851="No"),"Yes","No")</f>
        <v>No</v>
      </c>
      <c r="H3851" s="2" t="str">
        <f aca="false">IF(G3851="Yes",B3851,"")</f>
        <v/>
      </c>
    </row>
    <row r="3852" customFormat="false" ht="15" hidden="false" customHeight="false" outlineLevel="0" collapsed="false">
      <c r="A3852" s="2" t="s">
        <v>9342</v>
      </c>
      <c r="B3852" s="20" t="n">
        <v>100</v>
      </c>
      <c r="C3852" s="20" t="n">
        <v>100</v>
      </c>
      <c r="D3852" s="21" t="n">
        <f aca="false">C3852/Summary!$B$4</f>
        <v>0.00666666666666667</v>
      </c>
      <c r="E3852" s="2" t="s">
        <v>48</v>
      </c>
      <c r="F3852" s="2" t="s">
        <v>35</v>
      </c>
      <c r="G3852" s="2" t="str">
        <f aca="false">IF(AND(E3852="No",F3852="No"),"Yes","No")</f>
        <v>No</v>
      </c>
      <c r="H3852" s="2" t="str">
        <f aca="false">IF(G3852="Yes",B3852,"")</f>
        <v/>
      </c>
    </row>
    <row r="3853" customFormat="false" ht="15" hidden="false" customHeight="false" outlineLevel="0" collapsed="false">
      <c r="A3853" s="2" t="s">
        <v>9343</v>
      </c>
      <c r="B3853" s="20" t="n">
        <v>100</v>
      </c>
      <c r="C3853" s="20" t="n">
        <v>100</v>
      </c>
      <c r="D3853" s="21" t="n">
        <f aca="false">C3853/Summary!$B$4</f>
        <v>0.00666666666666667</v>
      </c>
      <c r="E3853" s="2" t="s">
        <v>48</v>
      </c>
      <c r="F3853" s="2" t="s">
        <v>35</v>
      </c>
      <c r="G3853" s="2" t="str">
        <f aca="false">IF(AND(E3853="No",F3853="No"),"Yes","No")</f>
        <v>No</v>
      </c>
      <c r="H3853" s="2" t="str">
        <f aca="false">IF(G3853="Yes",B3853,"")</f>
        <v/>
      </c>
    </row>
    <row r="3854" customFormat="false" ht="15" hidden="false" customHeight="false" outlineLevel="0" collapsed="false">
      <c r="A3854" s="2" t="s">
        <v>9344</v>
      </c>
      <c r="B3854" s="20" t="n">
        <v>100</v>
      </c>
      <c r="C3854" s="20" t="n">
        <v>100</v>
      </c>
      <c r="D3854" s="21" t="n">
        <f aca="false">C3854/Summary!$B$4</f>
        <v>0.00666666666666667</v>
      </c>
      <c r="E3854" s="2" t="s">
        <v>48</v>
      </c>
      <c r="F3854" s="2" t="s">
        <v>35</v>
      </c>
      <c r="G3854" s="2" t="str">
        <f aca="false">IF(AND(E3854="No",F3854="No"),"Yes","No")</f>
        <v>No</v>
      </c>
      <c r="H3854" s="2" t="str">
        <f aca="false">IF(G3854="Yes",B3854,"")</f>
        <v/>
      </c>
    </row>
    <row r="3855" customFormat="false" ht="15" hidden="false" customHeight="false" outlineLevel="0" collapsed="false">
      <c r="A3855" s="2" t="s">
        <v>9345</v>
      </c>
      <c r="B3855" s="20" t="n">
        <v>100</v>
      </c>
      <c r="C3855" s="20" t="n">
        <v>100</v>
      </c>
      <c r="D3855" s="21" t="n">
        <f aca="false">C3855/Summary!$B$4</f>
        <v>0.00666666666666667</v>
      </c>
      <c r="E3855" s="2" t="s">
        <v>48</v>
      </c>
      <c r="F3855" s="2" t="s">
        <v>48</v>
      </c>
      <c r="G3855" s="2" t="str">
        <f aca="false">IF(AND(E3855="No",F3855="No"),"Yes","No")</f>
        <v>No</v>
      </c>
      <c r="H3855" s="2" t="str">
        <f aca="false">IF(G3855="Yes",B3855,"")</f>
        <v/>
      </c>
    </row>
    <row r="3856" customFormat="false" ht="15" hidden="false" customHeight="false" outlineLevel="0" collapsed="false">
      <c r="A3856" s="2" t="s">
        <v>9346</v>
      </c>
      <c r="B3856" s="20" t="n">
        <v>100</v>
      </c>
      <c r="C3856" s="20" t="n">
        <v>100</v>
      </c>
      <c r="D3856" s="21" t="n">
        <f aca="false">C3856/Summary!$B$4</f>
        <v>0.00666666666666667</v>
      </c>
      <c r="E3856" s="2" t="s">
        <v>48</v>
      </c>
      <c r="F3856" s="2" t="s">
        <v>48</v>
      </c>
      <c r="G3856" s="2" t="str">
        <f aca="false">IF(AND(E3856="No",F3856="No"),"Yes","No")</f>
        <v>No</v>
      </c>
      <c r="H3856" s="2" t="str">
        <f aca="false">IF(G3856="Yes",B3856,"")</f>
        <v/>
      </c>
    </row>
    <row r="3857" customFormat="false" ht="15" hidden="false" customHeight="false" outlineLevel="0" collapsed="false">
      <c r="A3857" s="2" t="s">
        <v>9347</v>
      </c>
      <c r="B3857" s="20" t="n">
        <v>100</v>
      </c>
      <c r="C3857" s="20" t="n">
        <v>99</v>
      </c>
      <c r="D3857" s="21" t="n">
        <f aca="false">C3857/Summary!$B$4</f>
        <v>0.0066</v>
      </c>
      <c r="E3857" s="2" t="s">
        <v>35</v>
      </c>
      <c r="F3857" s="2" t="s">
        <v>48</v>
      </c>
      <c r="G3857" s="2" t="str">
        <f aca="false">IF(AND(E3857="No",F3857="No"),"Yes","No")</f>
        <v>No</v>
      </c>
      <c r="H3857" s="2" t="str">
        <f aca="false">IF(G3857="Yes",B3857,"")</f>
        <v/>
      </c>
    </row>
    <row r="3858" customFormat="false" ht="15" hidden="false" customHeight="false" outlineLevel="0" collapsed="false">
      <c r="A3858" s="2" t="s">
        <v>9348</v>
      </c>
      <c r="B3858" s="20" t="n">
        <v>100</v>
      </c>
      <c r="C3858" s="20" t="n">
        <v>100</v>
      </c>
      <c r="D3858" s="21" t="n">
        <f aca="false">C3858/Summary!$B$4</f>
        <v>0.00666666666666667</v>
      </c>
      <c r="E3858" s="2" t="s">
        <v>48</v>
      </c>
      <c r="F3858" s="2" t="s">
        <v>35</v>
      </c>
      <c r="G3858" s="2" t="str">
        <f aca="false">IF(AND(E3858="No",F3858="No"),"Yes","No")</f>
        <v>No</v>
      </c>
      <c r="H3858" s="2" t="str">
        <f aca="false">IF(G3858="Yes",B3858,"")</f>
        <v/>
      </c>
    </row>
    <row r="3859" customFormat="false" ht="15" hidden="false" customHeight="false" outlineLevel="0" collapsed="false">
      <c r="A3859" s="2" t="s">
        <v>9349</v>
      </c>
      <c r="B3859" s="20" t="n">
        <v>100</v>
      </c>
      <c r="C3859" s="20" t="n">
        <v>100</v>
      </c>
      <c r="D3859" s="21" t="n">
        <f aca="false">C3859/Summary!$B$4</f>
        <v>0.00666666666666667</v>
      </c>
      <c r="E3859" s="2" t="s">
        <v>48</v>
      </c>
      <c r="F3859" s="2" t="s">
        <v>35</v>
      </c>
      <c r="G3859" s="2" t="str">
        <f aca="false">IF(AND(E3859="No",F3859="No"),"Yes","No")</f>
        <v>No</v>
      </c>
      <c r="H3859" s="2" t="str">
        <f aca="false">IF(G3859="Yes",B3859,"")</f>
        <v/>
      </c>
    </row>
    <row r="3860" customFormat="false" ht="15" hidden="false" customHeight="false" outlineLevel="0" collapsed="false">
      <c r="A3860" s="2" t="s">
        <v>9350</v>
      </c>
      <c r="B3860" s="20" t="n">
        <v>100</v>
      </c>
      <c r="C3860" s="20" t="n">
        <v>100</v>
      </c>
      <c r="D3860" s="21" t="n">
        <f aca="false">C3860/Summary!$B$4</f>
        <v>0.00666666666666667</v>
      </c>
      <c r="E3860" s="2" t="s">
        <v>48</v>
      </c>
      <c r="F3860" s="2" t="s">
        <v>35</v>
      </c>
      <c r="G3860" s="2" t="str">
        <f aca="false">IF(AND(E3860="No",F3860="No"),"Yes","No")</f>
        <v>No</v>
      </c>
      <c r="H3860" s="2" t="str">
        <f aca="false">IF(G3860="Yes",B3860,"")</f>
        <v/>
      </c>
    </row>
    <row r="3861" customFormat="false" ht="15" hidden="false" customHeight="false" outlineLevel="0" collapsed="false">
      <c r="A3861" s="2" t="s">
        <v>9351</v>
      </c>
      <c r="B3861" s="20" t="n">
        <v>100</v>
      </c>
      <c r="C3861" s="20" t="n">
        <v>100</v>
      </c>
      <c r="D3861" s="21" t="n">
        <f aca="false">C3861/Summary!$B$4</f>
        <v>0.00666666666666667</v>
      </c>
      <c r="E3861" s="2" t="s">
        <v>48</v>
      </c>
      <c r="F3861" s="2" t="s">
        <v>35</v>
      </c>
      <c r="G3861" s="2" t="str">
        <f aca="false">IF(AND(E3861="No",F3861="No"),"Yes","No")</f>
        <v>No</v>
      </c>
      <c r="H3861" s="2" t="str">
        <f aca="false">IF(G3861="Yes",B3861,"")</f>
        <v/>
      </c>
    </row>
    <row r="3862" customFormat="false" ht="15" hidden="false" customHeight="false" outlineLevel="0" collapsed="false">
      <c r="A3862" s="2" t="s">
        <v>9352</v>
      </c>
      <c r="B3862" s="20" t="n">
        <v>100</v>
      </c>
      <c r="C3862" s="20" t="n">
        <v>100</v>
      </c>
      <c r="D3862" s="21" t="n">
        <f aca="false">C3862/Summary!$B$4</f>
        <v>0.00666666666666667</v>
      </c>
      <c r="E3862" s="2" t="s">
        <v>48</v>
      </c>
      <c r="F3862" s="2" t="s">
        <v>48</v>
      </c>
      <c r="G3862" s="2" t="str">
        <f aca="false">IF(AND(E3862="No",F3862="No"),"Yes","No")</f>
        <v>No</v>
      </c>
      <c r="H3862" s="2" t="str">
        <f aca="false">IF(G3862="Yes",B3862,"")</f>
        <v/>
      </c>
    </row>
    <row r="3863" customFormat="false" ht="15" hidden="false" customHeight="false" outlineLevel="0" collapsed="false">
      <c r="A3863" s="2" t="s">
        <v>9353</v>
      </c>
      <c r="B3863" s="20" t="n">
        <v>100</v>
      </c>
      <c r="C3863" s="20" t="n">
        <v>100</v>
      </c>
      <c r="D3863" s="21" t="n">
        <f aca="false">C3863/Summary!$B$4</f>
        <v>0.00666666666666667</v>
      </c>
      <c r="E3863" s="2" t="s">
        <v>48</v>
      </c>
      <c r="F3863" s="2" t="s">
        <v>35</v>
      </c>
      <c r="G3863" s="2" t="str">
        <f aca="false">IF(AND(E3863="No",F3863="No"),"Yes","No")</f>
        <v>No</v>
      </c>
      <c r="H3863" s="2" t="str">
        <f aca="false">IF(G3863="Yes",B3863,"")</f>
        <v/>
      </c>
    </row>
    <row r="3864" customFormat="false" ht="15" hidden="false" customHeight="false" outlineLevel="0" collapsed="false">
      <c r="A3864" s="2" t="s">
        <v>9354</v>
      </c>
      <c r="B3864" s="20" t="n">
        <v>100</v>
      </c>
      <c r="C3864" s="20" t="n">
        <v>100</v>
      </c>
      <c r="D3864" s="21" t="n">
        <f aca="false">C3864/Summary!$B$4</f>
        <v>0.00666666666666667</v>
      </c>
      <c r="E3864" s="2" t="s">
        <v>48</v>
      </c>
      <c r="F3864" s="2" t="s">
        <v>35</v>
      </c>
      <c r="G3864" s="2" t="str">
        <f aca="false">IF(AND(E3864="No",F3864="No"),"Yes","No")</f>
        <v>No</v>
      </c>
      <c r="H3864" s="2" t="str">
        <f aca="false">IF(G3864="Yes",B3864,"")</f>
        <v/>
      </c>
    </row>
    <row r="3865" customFormat="false" ht="15" hidden="false" customHeight="false" outlineLevel="0" collapsed="false">
      <c r="A3865" s="2" t="s">
        <v>9355</v>
      </c>
      <c r="B3865" s="20" t="n">
        <v>100</v>
      </c>
      <c r="C3865" s="20" t="n">
        <v>100</v>
      </c>
      <c r="D3865" s="21" t="n">
        <f aca="false">C3865/Summary!$B$4</f>
        <v>0.00666666666666667</v>
      </c>
      <c r="E3865" s="2" t="s">
        <v>48</v>
      </c>
      <c r="F3865" s="2" t="s">
        <v>48</v>
      </c>
      <c r="G3865" s="2" t="str">
        <f aca="false">IF(AND(E3865="No",F3865="No"),"Yes","No")</f>
        <v>No</v>
      </c>
      <c r="H3865" s="2" t="str">
        <f aca="false">IF(G3865="Yes",B3865,"")</f>
        <v/>
      </c>
    </row>
    <row r="3866" customFormat="false" ht="15" hidden="false" customHeight="false" outlineLevel="0" collapsed="false">
      <c r="A3866" s="2" t="s">
        <v>9356</v>
      </c>
      <c r="B3866" s="20" t="n">
        <v>100</v>
      </c>
      <c r="C3866" s="20" t="n">
        <v>100</v>
      </c>
      <c r="D3866" s="21" t="n">
        <f aca="false">C3866/Summary!$B$4</f>
        <v>0.00666666666666667</v>
      </c>
      <c r="E3866" s="2" t="s">
        <v>48</v>
      </c>
      <c r="F3866" s="2" t="s">
        <v>35</v>
      </c>
      <c r="G3866" s="2" t="str">
        <f aca="false">IF(AND(E3866="No",F3866="No"),"Yes","No")</f>
        <v>No</v>
      </c>
      <c r="H3866" s="2" t="str">
        <f aca="false">IF(G3866="Yes",B3866,"")</f>
        <v/>
      </c>
    </row>
    <row r="3867" customFormat="false" ht="15" hidden="false" customHeight="false" outlineLevel="0" collapsed="false">
      <c r="A3867" s="2" t="s">
        <v>9357</v>
      </c>
      <c r="B3867" s="20" t="n">
        <v>100</v>
      </c>
      <c r="C3867" s="20" t="n">
        <v>100</v>
      </c>
      <c r="D3867" s="21" t="n">
        <f aca="false">C3867/Summary!$B$4</f>
        <v>0.00666666666666667</v>
      </c>
      <c r="E3867" s="2" t="s">
        <v>48</v>
      </c>
      <c r="F3867" s="2" t="s">
        <v>35</v>
      </c>
      <c r="G3867" s="2" t="str">
        <f aca="false">IF(AND(E3867="No",F3867="No"),"Yes","No")</f>
        <v>No</v>
      </c>
      <c r="H3867" s="2" t="str">
        <f aca="false">IF(G3867="Yes",B3867,"")</f>
        <v/>
      </c>
    </row>
    <row r="3868" customFormat="false" ht="15" hidden="false" customHeight="false" outlineLevel="0" collapsed="false">
      <c r="A3868" s="2" t="s">
        <v>9358</v>
      </c>
      <c r="B3868" s="20" t="n">
        <v>100</v>
      </c>
      <c r="C3868" s="20" t="n">
        <v>100</v>
      </c>
      <c r="D3868" s="21" t="n">
        <f aca="false">C3868/Summary!$B$4</f>
        <v>0.00666666666666667</v>
      </c>
      <c r="E3868" s="2" t="s">
        <v>48</v>
      </c>
      <c r="F3868" s="2" t="s">
        <v>35</v>
      </c>
      <c r="G3868" s="2" t="str">
        <f aca="false">IF(AND(E3868="No",F3868="No"),"Yes","No")</f>
        <v>No</v>
      </c>
      <c r="H3868" s="2" t="str">
        <f aca="false">IF(G3868="Yes",B3868,"")</f>
        <v/>
      </c>
    </row>
    <row r="3869" customFormat="false" ht="15" hidden="false" customHeight="false" outlineLevel="0" collapsed="false">
      <c r="A3869" s="2" t="s">
        <v>9359</v>
      </c>
      <c r="B3869" s="20" t="n">
        <v>100</v>
      </c>
      <c r="C3869" s="20" t="n">
        <v>99</v>
      </c>
      <c r="D3869" s="21" t="n">
        <f aca="false">C3869/Summary!$B$4</f>
        <v>0.0066</v>
      </c>
      <c r="E3869" s="2" t="s">
        <v>48</v>
      </c>
      <c r="F3869" s="2" t="s">
        <v>48</v>
      </c>
      <c r="G3869" s="2" t="str">
        <f aca="false">IF(AND(E3869="No",F3869="No"),"Yes","No")</f>
        <v>No</v>
      </c>
      <c r="H3869" s="2" t="str">
        <f aca="false">IF(G3869="Yes",B3869,"")</f>
        <v/>
      </c>
    </row>
    <row r="3870" customFormat="false" ht="15" hidden="false" customHeight="false" outlineLevel="0" collapsed="false">
      <c r="A3870" s="2" t="s">
        <v>9360</v>
      </c>
      <c r="B3870" s="20" t="n">
        <v>100</v>
      </c>
      <c r="C3870" s="20" t="n">
        <v>97</v>
      </c>
      <c r="D3870" s="21" t="n">
        <f aca="false">C3870/Summary!$B$4</f>
        <v>0.00646666666666667</v>
      </c>
      <c r="E3870" s="2" t="s">
        <v>48</v>
      </c>
      <c r="F3870" s="2" t="s">
        <v>48</v>
      </c>
      <c r="G3870" s="2" t="str">
        <f aca="false">IF(AND(E3870="No",F3870="No"),"Yes","No")</f>
        <v>No</v>
      </c>
      <c r="H3870" s="2" t="str">
        <f aca="false">IF(G3870="Yes",B3870,"")</f>
        <v/>
      </c>
    </row>
    <row r="3871" customFormat="false" ht="15" hidden="false" customHeight="false" outlineLevel="0" collapsed="false">
      <c r="A3871" s="2" t="s">
        <v>9361</v>
      </c>
      <c r="B3871" s="20" t="n">
        <v>100</v>
      </c>
      <c r="C3871" s="20" t="n">
        <v>100</v>
      </c>
      <c r="D3871" s="21" t="n">
        <f aca="false">C3871/Summary!$B$4</f>
        <v>0.00666666666666667</v>
      </c>
      <c r="E3871" s="2" t="s">
        <v>48</v>
      </c>
      <c r="F3871" s="2" t="s">
        <v>35</v>
      </c>
      <c r="G3871" s="2" t="str">
        <f aca="false">IF(AND(E3871="No",F3871="No"),"Yes","No")</f>
        <v>No</v>
      </c>
      <c r="H3871" s="2" t="str">
        <f aca="false">IF(G3871="Yes",B3871,"")</f>
        <v/>
      </c>
    </row>
    <row r="3872" customFormat="false" ht="15" hidden="false" customHeight="false" outlineLevel="0" collapsed="false">
      <c r="A3872" s="2" t="s">
        <v>9362</v>
      </c>
      <c r="B3872" s="20" t="n">
        <v>100</v>
      </c>
      <c r="C3872" s="20" t="n">
        <v>99</v>
      </c>
      <c r="D3872" s="21" t="n">
        <f aca="false">C3872/Summary!$B$4</f>
        <v>0.0066</v>
      </c>
      <c r="E3872" s="2" t="s">
        <v>48</v>
      </c>
      <c r="F3872" s="2" t="s">
        <v>35</v>
      </c>
      <c r="G3872" s="2" t="str">
        <f aca="false">IF(AND(E3872="No",F3872="No"),"Yes","No")</f>
        <v>No</v>
      </c>
      <c r="H3872" s="2" t="str">
        <f aca="false">IF(G3872="Yes",B3872,"")</f>
        <v/>
      </c>
    </row>
    <row r="3873" customFormat="false" ht="15" hidden="false" customHeight="false" outlineLevel="0" collapsed="false">
      <c r="A3873" s="2" t="s">
        <v>9363</v>
      </c>
      <c r="B3873" s="20" t="n">
        <v>100</v>
      </c>
      <c r="C3873" s="20" t="n">
        <v>100</v>
      </c>
      <c r="D3873" s="21" t="n">
        <f aca="false">C3873/Summary!$B$4</f>
        <v>0.00666666666666667</v>
      </c>
      <c r="E3873" s="2" t="s">
        <v>48</v>
      </c>
      <c r="F3873" s="2" t="s">
        <v>35</v>
      </c>
      <c r="G3873" s="2" t="str">
        <f aca="false">IF(AND(E3873="No",F3873="No"),"Yes","No")</f>
        <v>No</v>
      </c>
      <c r="H3873" s="2" t="str">
        <f aca="false">IF(G3873="Yes",B3873,"")</f>
        <v/>
      </c>
    </row>
    <row r="3874" customFormat="false" ht="15" hidden="false" customHeight="false" outlineLevel="0" collapsed="false">
      <c r="A3874" s="2" t="s">
        <v>9364</v>
      </c>
      <c r="B3874" s="20" t="n">
        <v>100</v>
      </c>
      <c r="C3874" s="20" t="n">
        <v>100</v>
      </c>
      <c r="D3874" s="21" t="n">
        <f aca="false">C3874/Summary!$B$4</f>
        <v>0.00666666666666667</v>
      </c>
      <c r="E3874" s="2" t="s">
        <v>48</v>
      </c>
      <c r="F3874" s="2" t="s">
        <v>35</v>
      </c>
      <c r="G3874" s="2" t="str">
        <f aca="false">IF(AND(E3874="No",F3874="No"),"Yes","No")</f>
        <v>No</v>
      </c>
      <c r="H3874" s="2" t="str">
        <f aca="false">IF(G3874="Yes",B3874,"")</f>
        <v/>
      </c>
    </row>
    <row r="3875" customFormat="false" ht="15" hidden="false" customHeight="false" outlineLevel="0" collapsed="false">
      <c r="A3875" s="2" t="s">
        <v>9365</v>
      </c>
      <c r="B3875" s="20" t="n">
        <v>100</v>
      </c>
      <c r="C3875" s="20" t="n">
        <v>100</v>
      </c>
      <c r="D3875" s="21" t="n">
        <f aca="false">C3875/Summary!$B$4</f>
        <v>0.00666666666666667</v>
      </c>
      <c r="E3875" s="2" t="s">
        <v>48</v>
      </c>
      <c r="F3875" s="2" t="s">
        <v>35</v>
      </c>
      <c r="G3875" s="2" t="str">
        <f aca="false">IF(AND(E3875="No",F3875="No"),"Yes","No")</f>
        <v>No</v>
      </c>
      <c r="H3875" s="2" t="str">
        <f aca="false">IF(G3875="Yes",B3875,"")</f>
        <v/>
      </c>
    </row>
    <row r="3876" customFormat="false" ht="15" hidden="false" customHeight="false" outlineLevel="0" collapsed="false">
      <c r="A3876" s="2" t="s">
        <v>9366</v>
      </c>
      <c r="B3876" s="20" t="n">
        <v>100</v>
      </c>
      <c r="C3876" s="20" t="n">
        <v>100</v>
      </c>
      <c r="D3876" s="21" t="n">
        <f aca="false">C3876/Summary!$B$4</f>
        <v>0.00666666666666667</v>
      </c>
      <c r="E3876" s="2" t="s">
        <v>48</v>
      </c>
      <c r="F3876" s="2" t="s">
        <v>35</v>
      </c>
      <c r="G3876" s="2" t="str">
        <f aca="false">IF(AND(E3876="No",F3876="No"),"Yes","No")</f>
        <v>No</v>
      </c>
      <c r="H3876" s="2" t="str">
        <f aca="false">IF(G3876="Yes",B3876,"")</f>
        <v/>
      </c>
    </row>
    <row r="3877" customFormat="false" ht="15" hidden="false" customHeight="false" outlineLevel="0" collapsed="false">
      <c r="A3877" s="2" t="s">
        <v>9367</v>
      </c>
      <c r="B3877" s="20" t="n">
        <v>100</v>
      </c>
      <c r="C3877" s="20" t="n">
        <v>99</v>
      </c>
      <c r="D3877" s="21" t="n">
        <f aca="false">C3877/Summary!$B$4</f>
        <v>0.0066</v>
      </c>
      <c r="E3877" s="2" t="s">
        <v>48</v>
      </c>
      <c r="F3877" s="2" t="s">
        <v>35</v>
      </c>
      <c r="G3877" s="2" t="str">
        <f aca="false">IF(AND(E3877="No",F3877="No"),"Yes","No")</f>
        <v>No</v>
      </c>
      <c r="H3877" s="2" t="str">
        <f aca="false">IF(G3877="Yes",B3877,"")</f>
        <v/>
      </c>
    </row>
    <row r="3878" customFormat="false" ht="15" hidden="false" customHeight="false" outlineLevel="0" collapsed="false">
      <c r="A3878" s="2" t="s">
        <v>9368</v>
      </c>
      <c r="B3878" s="20" t="n">
        <v>100</v>
      </c>
      <c r="C3878" s="20" t="n">
        <v>100</v>
      </c>
      <c r="D3878" s="21" t="n">
        <f aca="false">C3878/Summary!$B$4</f>
        <v>0.00666666666666667</v>
      </c>
      <c r="E3878" s="2" t="s">
        <v>48</v>
      </c>
      <c r="F3878" s="2" t="s">
        <v>35</v>
      </c>
      <c r="G3878" s="2" t="str">
        <f aca="false">IF(AND(E3878="No",F3878="No"),"Yes","No")</f>
        <v>No</v>
      </c>
      <c r="H3878" s="2" t="str">
        <f aca="false">IF(G3878="Yes",B3878,"")</f>
        <v/>
      </c>
    </row>
    <row r="3879" customFormat="false" ht="15" hidden="false" customHeight="false" outlineLevel="0" collapsed="false">
      <c r="A3879" s="2" t="s">
        <v>9369</v>
      </c>
      <c r="B3879" s="20" t="n">
        <v>100</v>
      </c>
      <c r="C3879" s="20" t="n">
        <v>100</v>
      </c>
      <c r="D3879" s="21" t="n">
        <f aca="false">C3879/Summary!$B$4</f>
        <v>0.00666666666666667</v>
      </c>
      <c r="E3879" s="2" t="s">
        <v>48</v>
      </c>
      <c r="F3879" s="2" t="s">
        <v>48</v>
      </c>
      <c r="G3879" s="2" t="str">
        <f aca="false">IF(AND(E3879="No",F3879="No"),"Yes","No")</f>
        <v>No</v>
      </c>
      <c r="H3879" s="2" t="str">
        <f aca="false">IF(G3879="Yes",B3879,"")</f>
        <v/>
      </c>
    </row>
    <row r="3880" customFormat="false" ht="15" hidden="false" customHeight="false" outlineLevel="0" collapsed="false">
      <c r="A3880" s="2" t="s">
        <v>9370</v>
      </c>
      <c r="B3880" s="20" t="n">
        <v>100</v>
      </c>
      <c r="C3880" s="20" t="n">
        <v>100</v>
      </c>
      <c r="D3880" s="21" t="n">
        <f aca="false">C3880/Summary!$B$4</f>
        <v>0.00666666666666667</v>
      </c>
      <c r="E3880" s="2" t="s">
        <v>48</v>
      </c>
      <c r="F3880" s="2" t="s">
        <v>35</v>
      </c>
      <c r="G3880" s="2" t="str">
        <f aca="false">IF(AND(E3880="No",F3880="No"),"Yes","No")</f>
        <v>No</v>
      </c>
      <c r="H3880" s="2" t="str">
        <f aca="false">IF(G3880="Yes",B3880,"")</f>
        <v/>
      </c>
    </row>
    <row r="3881" customFormat="false" ht="15" hidden="false" customHeight="false" outlineLevel="0" collapsed="false">
      <c r="A3881" s="2" t="s">
        <v>9371</v>
      </c>
      <c r="B3881" s="20" t="n">
        <v>100</v>
      </c>
      <c r="C3881" s="20" t="n">
        <v>100</v>
      </c>
      <c r="D3881" s="21" t="n">
        <f aca="false">C3881/Summary!$B$4</f>
        <v>0.00666666666666667</v>
      </c>
      <c r="E3881" s="2" t="s">
        <v>48</v>
      </c>
      <c r="F3881" s="2" t="s">
        <v>35</v>
      </c>
      <c r="G3881" s="2" t="str">
        <f aca="false">IF(AND(E3881="No",F3881="No"),"Yes","No")</f>
        <v>No</v>
      </c>
      <c r="H3881" s="2" t="str">
        <f aca="false">IF(G3881="Yes",B3881,"")</f>
        <v/>
      </c>
    </row>
    <row r="3882" customFormat="false" ht="15" hidden="false" customHeight="false" outlineLevel="0" collapsed="false">
      <c r="A3882" s="2" t="s">
        <v>9372</v>
      </c>
      <c r="B3882" s="20" t="n">
        <v>100</v>
      </c>
      <c r="C3882" s="20" t="n">
        <v>100</v>
      </c>
      <c r="D3882" s="21" t="n">
        <f aca="false">C3882/Summary!$B$4</f>
        <v>0.00666666666666667</v>
      </c>
      <c r="E3882" s="2" t="s">
        <v>48</v>
      </c>
      <c r="F3882" s="2" t="s">
        <v>48</v>
      </c>
      <c r="G3882" s="2" t="str">
        <f aca="false">IF(AND(E3882="No",F3882="No"),"Yes","No")</f>
        <v>No</v>
      </c>
      <c r="H3882" s="2" t="str">
        <f aca="false">IF(G3882="Yes",B3882,"")</f>
        <v/>
      </c>
    </row>
    <row r="3883" customFormat="false" ht="15" hidden="false" customHeight="false" outlineLevel="0" collapsed="false">
      <c r="A3883" s="2" t="s">
        <v>9373</v>
      </c>
      <c r="B3883" s="20" t="n">
        <v>100</v>
      </c>
      <c r="C3883" s="20" t="n">
        <v>100</v>
      </c>
      <c r="D3883" s="21" t="n">
        <f aca="false">C3883/Summary!$B$4</f>
        <v>0.00666666666666667</v>
      </c>
      <c r="E3883" s="2" t="s">
        <v>48</v>
      </c>
      <c r="F3883" s="2" t="s">
        <v>35</v>
      </c>
      <c r="G3883" s="2" t="str">
        <f aca="false">IF(AND(E3883="No",F3883="No"),"Yes","No")</f>
        <v>No</v>
      </c>
      <c r="H3883" s="2" t="str">
        <f aca="false">IF(G3883="Yes",B3883,"")</f>
        <v/>
      </c>
    </row>
    <row r="3884" customFormat="false" ht="15" hidden="false" customHeight="false" outlineLevel="0" collapsed="false">
      <c r="A3884" s="2" t="s">
        <v>9374</v>
      </c>
      <c r="B3884" s="20" t="n">
        <v>100</v>
      </c>
      <c r="C3884" s="20" t="n">
        <v>98</v>
      </c>
      <c r="D3884" s="21" t="n">
        <f aca="false">C3884/Summary!$B$4</f>
        <v>0.00653333333333333</v>
      </c>
      <c r="E3884" s="2" t="s">
        <v>48</v>
      </c>
      <c r="F3884" s="2" t="s">
        <v>35</v>
      </c>
      <c r="G3884" s="2" t="str">
        <f aca="false">IF(AND(E3884="No",F3884="No"),"Yes","No")</f>
        <v>No</v>
      </c>
      <c r="H3884" s="2" t="str">
        <f aca="false">IF(G3884="Yes",B3884,"")</f>
        <v/>
      </c>
    </row>
    <row r="3885" customFormat="false" ht="15" hidden="false" customHeight="false" outlineLevel="0" collapsed="false">
      <c r="A3885" s="2" t="s">
        <v>9375</v>
      </c>
      <c r="B3885" s="20" t="n">
        <v>100</v>
      </c>
      <c r="C3885" s="20" t="n">
        <v>100</v>
      </c>
      <c r="D3885" s="21" t="n">
        <f aca="false">C3885/Summary!$B$4</f>
        <v>0.00666666666666667</v>
      </c>
      <c r="E3885" s="2" t="s">
        <v>48</v>
      </c>
      <c r="F3885" s="2" t="s">
        <v>35</v>
      </c>
      <c r="G3885" s="2" t="str">
        <f aca="false">IF(AND(E3885="No",F3885="No"),"Yes","No")</f>
        <v>No</v>
      </c>
      <c r="H3885" s="2" t="str">
        <f aca="false">IF(G3885="Yes",B3885,"")</f>
        <v/>
      </c>
    </row>
    <row r="3886" customFormat="false" ht="15" hidden="false" customHeight="false" outlineLevel="0" collapsed="false">
      <c r="A3886" s="2" t="s">
        <v>9376</v>
      </c>
      <c r="B3886" s="20" t="n">
        <v>100</v>
      </c>
      <c r="C3886" s="20" t="n">
        <v>100</v>
      </c>
      <c r="D3886" s="21" t="n">
        <f aca="false">C3886/Summary!$B$4</f>
        <v>0.00666666666666667</v>
      </c>
      <c r="E3886" s="2" t="s">
        <v>48</v>
      </c>
      <c r="F3886" s="2" t="s">
        <v>35</v>
      </c>
      <c r="G3886" s="2" t="str">
        <f aca="false">IF(AND(E3886="No",F3886="No"),"Yes","No")</f>
        <v>No</v>
      </c>
      <c r="H3886" s="2" t="str">
        <f aca="false">IF(G3886="Yes",B3886,"")</f>
        <v/>
      </c>
    </row>
    <row r="3887" customFormat="false" ht="15" hidden="false" customHeight="false" outlineLevel="0" collapsed="false">
      <c r="A3887" s="2" t="s">
        <v>9377</v>
      </c>
      <c r="B3887" s="20" t="n">
        <v>100</v>
      </c>
      <c r="C3887" s="20" t="n">
        <v>100</v>
      </c>
      <c r="D3887" s="21" t="n">
        <f aca="false">C3887/Summary!$B$4</f>
        <v>0.00666666666666667</v>
      </c>
      <c r="E3887" s="2" t="s">
        <v>48</v>
      </c>
      <c r="F3887" s="2" t="s">
        <v>35</v>
      </c>
      <c r="G3887" s="2" t="str">
        <f aca="false">IF(AND(E3887="No",F3887="No"),"Yes","No")</f>
        <v>No</v>
      </c>
      <c r="H3887" s="2" t="str">
        <f aca="false">IF(G3887="Yes",B3887,"")</f>
        <v/>
      </c>
    </row>
    <row r="3888" customFormat="false" ht="15" hidden="false" customHeight="false" outlineLevel="0" collapsed="false">
      <c r="A3888" s="2" t="s">
        <v>9378</v>
      </c>
      <c r="B3888" s="20" t="n">
        <v>100</v>
      </c>
      <c r="C3888" s="20" t="n">
        <v>100</v>
      </c>
      <c r="D3888" s="21" t="n">
        <f aca="false">C3888/Summary!$B$4</f>
        <v>0.00666666666666667</v>
      </c>
      <c r="E3888" s="2" t="s">
        <v>48</v>
      </c>
      <c r="F3888" s="2" t="s">
        <v>35</v>
      </c>
      <c r="G3888" s="2" t="str">
        <f aca="false">IF(AND(E3888="No",F3888="No"),"Yes","No")</f>
        <v>No</v>
      </c>
      <c r="H3888" s="2" t="str">
        <f aca="false">IF(G3888="Yes",B3888,"")</f>
        <v/>
      </c>
    </row>
    <row r="3889" customFormat="false" ht="15" hidden="false" customHeight="false" outlineLevel="0" collapsed="false">
      <c r="A3889" s="2" t="s">
        <v>9379</v>
      </c>
      <c r="B3889" s="20" t="n">
        <v>100</v>
      </c>
      <c r="C3889" s="20" t="n">
        <v>97</v>
      </c>
      <c r="D3889" s="21" t="n">
        <f aca="false">C3889/Summary!$B$4</f>
        <v>0.00646666666666667</v>
      </c>
      <c r="E3889" s="2" t="s">
        <v>48</v>
      </c>
      <c r="F3889" s="2" t="s">
        <v>35</v>
      </c>
      <c r="G3889" s="2" t="str">
        <f aca="false">IF(AND(E3889="No",F3889="No"),"Yes","No")</f>
        <v>No</v>
      </c>
      <c r="H3889" s="2" t="str">
        <f aca="false">IF(G3889="Yes",B3889,"")</f>
        <v/>
      </c>
    </row>
    <row r="3890" customFormat="false" ht="15" hidden="false" customHeight="false" outlineLevel="0" collapsed="false">
      <c r="A3890" s="2" t="s">
        <v>9380</v>
      </c>
      <c r="B3890" s="20" t="n">
        <v>100</v>
      </c>
      <c r="C3890" s="20" t="n">
        <v>100</v>
      </c>
      <c r="D3890" s="21" t="n">
        <f aca="false">C3890/Summary!$B$4</f>
        <v>0.00666666666666667</v>
      </c>
      <c r="E3890" s="2" t="s">
        <v>48</v>
      </c>
      <c r="F3890" s="2" t="s">
        <v>48</v>
      </c>
      <c r="G3890" s="2" t="str">
        <f aca="false">IF(AND(E3890="No",F3890="No"),"Yes","No")</f>
        <v>No</v>
      </c>
      <c r="H3890" s="2" t="str">
        <f aca="false">IF(G3890="Yes",B3890,"")</f>
        <v/>
      </c>
    </row>
    <row r="3891" customFormat="false" ht="15" hidden="false" customHeight="false" outlineLevel="0" collapsed="false">
      <c r="A3891" s="2" t="s">
        <v>9381</v>
      </c>
      <c r="B3891" s="20" t="n">
        <v>100</v>
      </c>
      <c r="C3891" s="20" t="n">
        <v>100</v>
      </c>
      <c r="D3891" s="21" t="n">
        <f aca="false">C3891/Summary!$B$4</f>
        <v>0.00666666666666667</v>
      </c>
      <c r="E3891" s="2" t="s">
        <v>48</v>
      </c>
      <c r="F3891" s="2" t="s">
        <v>48</v>
      </c>
      <c r="G3891" s="2" t="str">
        <f aca="false">IF(AND(E3891="No",F3891="No"),"Yes","No")</f>
        <v>No</v>
      </c>
      <c r="H3891" s="2" t="str">
        <f aca="false">IF(G3891="Yes",B3891,"")</f>
        <v/>
      </c>
    </row>
    <row r="3892" customFormat="false" ht="15" hidden="false" customHeight="false" outlineLevel="0" collapsed="false">
      <c r="A3892" s="2" t="s">
        <v>9382</v>
      </c>
      <c r="B3892" s="20" t="n">
        <v>100</v>
      </c>
      <c r="C3892" s="20" t="n">
        <v>100</v>
      </c>
      <c r="D3892" s="21" t="n">
        <f aca="false">C3892/Summary!$B$4</f>
        <v>0.00666666666666667</v>
      </c>
      <c r="E3892" s="2" t="s">
        <v>48</v>
      </c>
      <c r="F3892" s="2" t="s">
        <v>35</v>
      </c>
      <c r="G3892" s="2" t="str">
        <f aca="false">IF(AND(E3892="No",F3892="No"),"Yes","No")</f>
        <v>No</v>
      </c>
      <c r="H3892" s="2" t="str">
        <f aca="false">IF(G3892="Yes",B3892,"")</f>
        <v/>
      </c>
    </row>
    <row r="3893" customFormat="false" ht="15" hidden="false" customHeight="false" outlineLevel="0" collapsed="false">
      <c r="A3893" s="2" t="s">
        <v>9383</v>
      </c>
      <c r="B3893" s="20" t="n">
        <v>100</v>
      </c>
      <c r="C3893" s="20" t="n">
        <v>99</v>
      </c>
      <c r="D3893" s="21" t="n">
        <f aca="false">C3893/Summary!$B$4</f>
        <v>0.0066</v>
      </c>
      <c r="E3893" s="2" t="s">
        <v>48</v>
      </c>
      <c r="F3893" s="2" t="s">
        <v>35</v>
      </c>
      <c r="G3893" s="2" t="str">
        <f aca="false">IF(AND(E3893="No",F3893="No"),"Yes","No")</f>
        <v>No</v>
      </c>
      <c r="H3893" s="2" t="str">
        <f aca="false">IF(G3893="Yes",B3893,"")</f>
        <v/>
      </c>
    </row>
    <row r="3894" customFormat="false" ht="15" hidden="false" customHeight="false" outlineLevel="0" collapsed="false">
      <c r="A3894" s="2" t="s">
        <v>9384</v>
      </c>
      <c r="B3894" s="20" t="n">
        <v>100</v>
      </c>
      <c r="C3894" s="20" t="n">
        <v>100</v>
      </c>
      <c r="D3894" s="21" t="n">
        <f aca="false">C3894/Summary!$B$4</f>
        <v>0.00666666666666667</v>
      </c>
      <c r="E3894" s="2" t="s">
        <v>48</v>
      </c>
      <c r="F3894" s="2" t="s">
        <v>35</v>
      </c>
      <c r="G3894" s="2" t="str">
        <f aca="false">IF(AND(E3894="No",F3894="No"),"Yes","No")</f>
        <v>No</v>
      </c>
      <c r="H3894" s="2" t="str">
        <f aca="false">IF(G3894="Yes",B3894,"")</f>
        <v/>
      </c>
    </row>
    <row r="3895" customFormat="false" ht="15" hidden="false" customHeight="false" outlineLevel="0" collapsed="false">
      <c r="A3895" s="2" t="s">
        <v>9385</v>
      </c>
      <c r="B3895" s="20" t="n">
        <v>100</v>
      </c>
      <c r="C3895" s="20" t="n">
        <v>99</v>
      </c>
      <c r="D3895" s="21" t="n">
        <f aca="false">C3895/Summary!$B$4</f>
        <v>0.0066</v>
      </c>
      <c r="E3895" s="2" t="s">
        <v>48</v>
      </c>
      <c r="F3895" s="2" t="s">
        <v>35</v>
      </c>
      <c r="G3895" s="2" t="str">
        <f aca="false">IF(AND(E3895="No",F3895="No"),"Yes","No")</f>
        <v>No</v>
      </c>
      <c r="H3895" s="2" t="str">
        <f aca="false">IF(G3895="Yes",B3895,"")</f>
        <v/>
      </c>
    </row>
    <row r="3896" customFormat="false" ht="15" hidden="false" customHeight="false" outlineLevel="0" collapsed="false">
      <c r="A3896" s="2" t="s">
        <v>9386</v>
      </c>
      <c r="B3896" s="20" t="n">
        <v>100</v>
      </c>
      <c r="C3896" s="20" t="n">
        <v>100</v>
      </c>
      <c r="D3896" s="21" t="n">
        <f aca="false">C3896/Summary!$B$4</f>
        <v>0.00666666666666667</v>
      </c>
      <c r="E3896" s="2" t="s">
        <v>35</v>
      </c>
      <c r="F3896" s="2" t="s">
        <v>48</v>
      </c>
      <c r="G3896" s="2" t="str">
        <f aca="false">IF(AND(E3896="No",F3896="No"),"Yes","No")</f>
        <v>No</v>
      </c>
      <c r="H3896" s="2" t="str">
        <f aca="false">IF(G3896="Yes",B3896,"")</f>
        <v/>
      </c>
    </row>
    <row r="3897" customFormat="false" ht="15" hidden="false" customHeight="false" outlineLevel="0" collapsed="false">
      <c r="A3897" s="2" t="s">
        <v>9387</v>
      </c>
      <c r="B3897" s="20" t="n">
        <v>100</v>
      </c>
      <c r="C3897" s="20" t="n">
        <v>100</v>
      </c>
      <c r="D3897" s="21" t="n">
        <f aca="false">C3897/Summary!$B$4</f>
        <v>0.00666666666666667</v>
      </c>
      <c r="E3897" s="2" t="s">
        <v>48</v>
      </c>
      <c r="F3897" s="2" t="s">
        <v>35</v>
      </c>
      <c r="G3897" s="2" t="str">
        <f aca="false">IF(AND(E3897="No",F3897="No"),"Yes","No")</f>
        <v>No</v>
      </c>
      <c r="H3897" s="2" t="str">
        <f aca="false">IF(G3897="Yes",B3897,"")</f>
        <v/>
      </c>
    </row>
    <row r="3898" customFormat="false" ht="15" hidden="false" customHeight="false" outlineLevel="0" collapsed="false">
      <c r="A3898" s="2" t="s">
        <v>9388</v>
      </c>
      <c r="B3898" s="20" t="n">
        <v>100</v>
      </c>
      <c r="C3898" s="20" t="n">
        <v>100</v>
      </c>
      <c r="D3898" s="21" t="n">
        <f aca="false">C3898/Summary!$B$4</f>
        <v>0.00666666666666667</v>
      </c>
      <c r="E3898" s="2" t="s">
        <v>48</v>
      </c>
      <c r="F3898" s="2" t="s">
        <v>35</v>
      </c>
      <c r="G3898" s="2" t="str">
        <f aca="false">IF(AND(E3898="No",F3898="No"),"Yes","No")</f>
        <v>No</v>
      </c>
      <c r="H3898" s="2" t="str">
        <f aca="false">IF(G3898="Yes",B3898,"")</f>
        <v/>
      </c>
    </row>
    <row r="3899" customFormat="false" ht="15" hidden="false" customHeight="false" outlineLevel="0" collapsed="false">
      <c r="A3899" s="2" t="s">
        <v>9389</v>
      </c>
      <c r="B3899" s="20" t="n">
        <v>100</v>
      </c>
      <c r="C3899" s="20" t="n">
        <v>100</v>
      </c>
      <c r="D3899" s="21" t="n">
        <f aca="false">C3899/Summary!$B$4</f>
        <v>0.00666666666666667</v>
      </c>
      <c r="E3899" s="2" t="s">
        <v>48</v>
      </c>
      <c r="F3899" s="2" t="s">
        <v>35</v>
      </c>
      <c r="G3899" s="2" t="str">
        <f aca="false">IF(AND(E3899="No",F3899="No"),"Yes","No")</f>
        <v>No</v>
      </c>
      <c r="H3899" s="2" t="str">
        <f aca="false">IF(G3899="Yes",B3899,"")</f>
        <v/>
      </c>
    </row>
    <row r="3900" customFormat="false" ht="15" hidden="false" customHeight="false" outlineLevel="0" collapsed="false">
      <c r="A3900" s="2" t="s">
        <v>9390</v>
      </c>
      <c r="B3900" s="20" t="n">
        <v>100</v>
      </c>
      <c r="C3900" s="20" t="n">
        <v>100</v>
      </c>
      <c r="D3900" s="21" t="n">
        <f aca="false">C3900/Summary!$B$4</f>
        <v>0.00666666666666667</v>
      </c>
      <c r="E3900" s="2" t="s">
        <v>48</v>
      </c>
      <c r="F3900" s="2" t="s">
        <v>35</v>
      </c>
      <c r="G3900" s="2" t="str">
        <f aca="false">IF(AND(E3900="No",F3900="No"),"Yes","No")</f>
        <v>No</v>
      </c>
      <c r="H3900" s="2" t="str">
        <f aca="false">IF(G3900="Yes",B3900,"")</f>
        <v/>
      </c>
    </row>
    <row r="3901" customFormat="false" ht="15" hidden="false" customHeight="false" outlineLevel="0" collapsed="false">
      <c r="A3901" s="2" t="s">
        <v>9391</v>
      </c>
      <c r="B3901" s="20" t="n">
        <v>100</v>
      </c>
      <c r="C3901" s="20" t="n">
        <v>100</v>
      </c>
      <c r="D3901" s="21" t="n">
        <f aca="false">C3901/Summary!$B$4</f>
        <v>0.00666666666666667</v>
      </c>
      <c r="E3901" s="2" t="s">
        <v>48</v>
      </c>
      <c r="F3901" s="2" t="s">
        <v>35</v>
      </c>
      <c r="G3901" s="2" t="str">
        <f aca="false">IF(AND(E3901="No",F3901="No"),"Yes","No")</f>
        <v>No</v>
      </c>
      <c r="H3901" s="2" t="str">
        <f aca="false">IF(G3901="Yes",B3901,"")</f>
        <v/>
      </c>
    </row>
    <row r="3902" customFormat="false" ht="15" hidden="false" customHeight="false" outlineLevel="0" collapsed="false">
      <c r="A3902" s="2" t="s">
        <v>9392</v>
      </c>
      <c r="B3902" s="20" t="n">
        <v>100</v>
      </c>
      <c r="C3902" s="20" t="n">
        <v>100</v>
      </c>
      <c r="D3902" s="21" t="n">
        <f aca="false">C3902/Summary!$B$4</f>
        <v>0.00666666666666667</v>
      </c>
      <c r="E3902" s="2" t="s">
        <v>48</v>
      </c>
      <c r="F3902" s="2" t="s">
        <v>35</v>
      </c>
      <c r="G3902" s="2" t="str">
        <f aca="false">IF(AND(E3902="No",F3902="No"),"Yes","No")</f>
        <v>No</v>
      </c>
      <c r="H3902" s="2" t="str">
        <f aca="false">IF(G3902="Yes",B3902,"")</f>
        <v/>
      </c>
    </row>
    <row r="3903" customFormat="false" ht="15" hidden="false" customHeight="false" outlineLevel="0" collapsed="false">
      <c r="A3903" s="2" t="s">
        <v>9393</v>
      </c>
      <c r="B3903" s="20" t="n">
        <v>100</v>
      </c>
      <c r="C3903" s="20" t="n">
        <v>99</v>
      </c>
      <c r="D3903" s="21" t="n">
        <f aca="false">C3903/Summary!$B$4</f>
        <v>0.0066</v>
      </c>
      <c r="E3903" s="2" t="s">
        <v>48</v>
      </c>
      <c r="F3903" s="2" t="s">
        <v>48</v>
      </c>
      <c r="G3903" s="2" t="str">
        <f aca="false">IF(AND(E3903="No",F3903="No"),"Yes","No")</f>
        <v>No</v>
      </c>
      <c r="H3903" s="2" t="str">
        <f aca="false">IF(G3903="Yes",B3903,"")</f>
        <v/>
      </c>
    </row>
    <row r="3904" customFormat="false" ht="15" hidden="false" customHeight="false" outlineLevel="0" collapsed="false">
      <c r="A3904" s="2" t="s">
        <v>9394</v>
      </c>
      <c r="B3904" s="20" t="n">
        <v>100</v>
      </c>
      <c r="C3904" s="20" t="n">
        <v>99</v>
      </c>
      <c r="D3904" s="21" t="n">
        <f aca="false">C3904/Summary!$B$4</f>
        <v>0.0066</v>
      </c>
      <c r="E3904" s="2" t="s">
        <v>48</v>
      </c>
      <c r="F3904" s="2" t="s">
        <v>35</v>
      </c>
      <c r="G3904" s="2" t="str">
        <f aca="false">IF(AND(E3904="No",F3904="No"),"Yes","No")</f>
        <v>No</v>
      </c>
      <c r="H3904" s="2" t="str">
        <f aca="false">IF(G3904="Yes",B3904,"")</f>
        <v/>
      </c>
    </row>
    <row r="3905" customFormat="false" ht="15" hidden="false" customHeight="false" outlineLevel="0" collapsed="false">
      <c r="A3905" s="2" t="s">
        <v>9395</v>
      </c>
      <c r="B3905" s="20" t="n">
        <v>100</v>
      </c>
      <c r="C3905" s="20" t="n">
        <v>100</v>
      </c>
      <c r="D3905" s="21" t="n">
        <f aca="false">C3905/Summary!$B$4</f>
        <v>0.00666666666666667</v>
      </c>
      <c r="E3905" s="2" t="s">
        <v>48</v>
      </c>
      <c r="F3905" s="2" t="s">
        <v>35</v>
      </c>
      <c r="G3905" s="2" t="str">
        <f aca="false">IF(AND(E3905="No",F3905="No"),"Yes","No")</f>
        <v>No</v>
      </c>
      <c r="H3905" s="2" t="str">
        <f aca="false">IF(G3905="Yes",B3905,"")</f>
        <v/>
      </c>
    </row>
    <row r="3906" customFormat="false" ht="15" hidden="false" customHeight="false" outlineLevel="0" collapsed="false">
      <c r="A3906" s="2" t="s">
        <v>9396</v>
      </c>
      <c r="B3906" s="20" t="n">
        <v>100</v>
      </c>
      <c r="C3906" s="20" t="n">
        <v>100</v>
      </c>
      <c r="D3906" s="21" t="n">
        <f aca="false">C3906/Summary!$B$4</f>
        <v>0.00666666666666667</v>
      </c>
      <c r="E3906" s="2" t="s">
        <v>48</v>
      </c>
      <c r="F3906" s="2" t="s">
        <v>48</v>
      </c>
      <c r="G3906" s="2" t="str">
        <f aca="false">IF(AND(E3906="No",F3906="No"),"Yes","No")</f>
        <v>No</v>
      </c>
      <c r="H3906" s="2" t="str">
        <f aca="false">IF(G3906="Yes",B3906,"")</f>
        <v/>
      </c>
    </row>
    <row r="3907" customFormat="false" ht="15" hidden="false" customHeight="false" outlineLevel="0" collapsed="false">
      <c r="A3907" s="2" t="s">
        <v>9397</v>
      </c>
      <c r="B3907" s="20" t="n">
        <v>100</v>
      </c>
      <c r="C3907" s="20" t="n">
        <v>100</v>
      </c>
      <c r="D3907" s="21" t="n">
        <f aca="false">C3907/Summary!$B$4</f>
        <v>0.00666666666666667</v>
      </c>
      <c r="E3907" s="2" t="s">
        <v>48</v>
      </c>
      <c r="F3907" s="2" t="s">
        <v>35</v>
      </c>
      <c r="G3907" s="2" t="str">
        <f aca="false">IF(AND(E3907="No",F3907="No"),"Yes","No")</f>
        <v>No</v>
      </c>
      <c r="H3907" s="2" t="str">
        <f aca="false">IF(G3907="Yes",B3907,"")</f>
        <v/>
      </c>
    </row>
    <row r="3908" customFormat="false" ht="15" hidden="false" customHeight="false" outlineLevel="0" collapsed="false">
      <c r="A3908" s="2" t="s">
        <v>9398</v>
      </c>
      <c r="B3908" s="20" t="n">
        <v>100</v>
      </c>
      <c r="C3908" s="20" t="n">
        <v>99</v>
      </c>
      <c r="D3908" s="21" t="n">
        <f aca="false">C3908/Summary!$B$4</f>
        <v>0.0066</v>
      </c>
      <c r="E3908" s="2" t="s">
        <v>48</v>
      </c>
      <c r="F3908" s="2" t="s">
        <v>48</v>
      </c>
      <c r="G3908" s="2" t="str">
        <f aca="false">IF(AND(E3908="No",F3908="No"),"Yes","No")</f>
        <v>No</v>
      </c>
      <c r="H3908" s="2" t="str">
        <f aca="false">IF(G3908="Yes",B3908,"")</f>
        <v/>
      </c>
    </row>
    <row r="3909" customFormat="false" ht="15" hidden="false" customHeight="false" outlineLevel="0" collapsed="false">
      <c r="A3909" s="2" t="s">
        <v>9399</v>
      </c>
      <c r="B3909" s="20" t="n">
        <v>100</v>
      </c>
      <c r="C3909" s="20" t="n">
        <v>99</v>
      </c>
      <c r="D3909" s="21" t="n">
        <f aca="false">C3909/Summary!$B$4</f>
        <v>0.0066</v>
      </c>
      <c r="E3909" s="2" t="s">
        <v>48</v>
      </c>
      <c r="F3909" s="2" t="s">
        <v>35</v>
      </c>
      <c r="G3909" s="2" t="str">
        <f aca="false">IF(AND(E3909="No",F3909="No"),"Yes","No")</f>
        <v>No</v>
      </c>
      <c r="H3909" s="2" t="str">
        <f aca="false">IF(G3909="Yes",B3909,"")</f>
        <v/>
      </c>
    </row>
    <row r="3910" customFormat="false" ht="15" hidden="false" customHeight="false" outlineLevel="0" collapsed="false">
      <c r="A3910" s="2" t="s">
        <v>9400</v>
      </c>
      <c r="B3910" s="20" t="n">
        <v>100</v>
      </c>
      <c r="C3910" s="20" t="n">
        <v>100</v>
      </c>
      <c r="D3910" s="21" t="n">
        <f aca="false">C3910/Summary!$B$4</f>
        <v>0.00666666666666667</v>
      </c>
      <c r="E3910" s="2" t="s">
        <v>48</v>
      </c>
      <c r="F3910" s="2" t="s">
        <v>35</v>
      </c>
      <c r="G3910" s="2" t="str">
        <f aca="false">IF(AND(E3910="No",F3910="No"),"Yes","No")</f>
        <v>No</v>
      </c>
      <c r="H3910" s="2" t="str">
        <f aca="false">IF(G3910="Yes",B3910,"")</f>
        <v/>
      </c>
    </row>
    <row r="3911" customFormat="false" ht="15" hidden="false" customHeight="false" outlineLevel="0" collapsed="false">
      <c r="A3911" s="2" t="s">
        <v>9401</v>
      </c>
      <c r="B3911" s="20" t="n">
        <v>100</v>
      </c>
      <c r="C3911" s="20" t="n">
        <v>99</v>
      </c>
      <c r="D3911" s="21" t="n">
        <f aca="false">C3911/Summary!$B$4</f>
        <v>0.0066</v>
      </c>
      <c r="E3911" s="2" t="s">
        <v>35</v>
      </c>
      <c r="F3911" s="2" t="s">
        <v>48</v>
      </c>
      <c r="G3911" s="2" t="str">
        <f aca="false">IF(AND(E3911="No",F3911="No"),"Yes","No")</f>
        <v>No</v>
      </c>
      <c r="H3911" s="2" t="str">
        <f aca="false">IF(G3911="Yes",B3911,"")</f>
        <v/>
      </c>
    </row>
    <row r="3912" customFormat="false" ht="15" hidden="false" customHeight="false" outlineLevel="0" collapsed="false">
      <c r="A3912" s="2" t="s">
        <v>9402</v>
      </c>
      <c r="B3912" s="20" t="n">
        <v>100</v>
      </c>
      <c r="C3912" s="20" t="n">
        <v>100</v>
      </c>
      <c r="D3912" s="21" t="n">
        <f aca="false">C3912/Summary!$B$4</f>
        <v>0.00666666666666667</v>
      </c>
      <c r="E3912" s="2" t="s">
        <v>35</v>
      </c>
      <c r="F3912" s="2" t="s">
        <v>48</v>
      </c>
      <c r="G3912" s="2" t="str">
        <f aca="false">IF(AND(E3912="No",F3912="No"),"Yes","No")</f>
        <v>No</v>
      </c>
      <c r="H3912" s="2" t="str">
        <f aca="false">IF(G3912="Yes",B3912,"")</f>
        <v/>
      </c>
    </row>
    <row r="3913" customFormat="false" ht="15" hidden="false" customHeight="false" outlineLevel="0" collapsed="false">
      <c r="A3913" s="2" t="s">
        <v>9403</v>
      </c>
      <c r="B3913" s="20" t="n">
        <v>100</v>
      </c>
      <c r="C3913" s="20" t="n">
        <v>99</v>
      </c>
      <c r="D3913" s="21" t="n">
        <f aca="false">C3913/Summary!$B$4</f>
        <v>0.0066</v>
      </c>
      <c r="E3913" s="2" t="s">
        <v>35</v>
      </c>
      <c r="F3913" s="2" t="s">
        <v>48</v>
      </c>
      <c r="G3913" s="2" t="str">
        <f aca="false">IF(AND(E3913="No",F3913="No"),"Yes","No")</f>
        <v>No</v>
      </c>
      <c r="H3913" s="2" t="str">
        <f aca="false">IF(G3913="Yes",B3913,"")</f>
        <v/>
      </c>
    </row>
    <row r="3914" customFormat="false" ht="15" hidden="false" customHeight="false" outlineLevel="0" collapsed="false">
      <c r="A3914" s="2" t="s">
        <v>9404</v>
      </c>
      <c r="B3914" s="20" t="n">
        <v>100</v>
      </c>
      <c r="C3914" s="20" t="n">
        <v>100</v>
      </c>
      <c r="D3914" s="21" t="n">
        <f aca="false">C3914/Summary!$B$4</f>
        <v>0.00666666666666667</v>
      </c>
      <c r="E3914" s="2" t="s">
        <v>48</v>
      </c>
      <c r="F3914" s="2" t="s">
        <v>48</v>
      </c>
      <c r="G3914" s="2" t="str">
        <f aca="false">IF(AND(E3914="No",F3914="No"),"Yes","No")</f>
        <v>No</v>
      </c>
      <c r="H3914" s="2" t="str">
        <f aca="false">IF(G3914="Yes",B3914,"")</f>
        <v/>
      </c>
    </row>
    <row r="3915" customFormat="false" ht="15" hidden="false" customHeight="false" outlineLevel="0" collapsed="false">
      <c r="A3915" s="2" t="s">
        <v>9405</v>
      </c>
      <c r="B3915" s="20" t="n">
        <v>100</v>
      </c>
      <c r="C3915" s="20" t="n">
        <v>100</v>
      </c>
      <c r="D3915" s="21" t="n">
        <f aca="false">C3915/Summary!$B$4</f>
        <v>0.00666666666666667</v>
      </c>
      <c r="E3915" s="2" t="s">
        <v>48</v>
      </c>
      <c r="F3915" s="2" t="s">
        <v>35</v>
      </c>
      <c r="G3915" s="2" t="str">
        <f aca="false">IF(AND(E3915="No",F3915="No"),"Yes","No")</f>
        <v>No</v>
      </c>
      <c r="H3915" s="2" t="str">
        <f aca="false">IF(G3915="Yes",B3915,"")</f>
        <v/>
      </c>
    </row>
    <row r="3916" customFormat="false" ht="15" hidden="false" customHeight="false" outlineLevel="0" collapsed="false">
      <c r="A3916" s="2" t="s">
        <v>9406</v>
      </c>
      <c r="B3916" s="20" t="n">
        <v>100</v>
      </c>
      <c r="C3916" s="20" t="n">
        <v>99</v>
      </c>
      <c r="D3916" s="21" t="n">
        <f aca="false">C3916/Summary!$B$4</f>
        <v>0.0066</v>
      </c>
      <c r="E3916" s="2" t="s">
        <v>48</v>
      </c>
      <c r="F3916" s="2" t="s">
        <v>48</v>
      </c>
      <c r="G3916" s="2" t="str">
        <f aca="false">IF(AND(E3916="No",F3916="No"),"Yes","No")</f>
        <v>No</v>
      </c>
      <c r="H3916" s="2" t="str">
        <f aca="false">IF(G3916="Yes",B3916,"")</f>
        <v/>
      </c>
    </row>
    <row r="3917" customFormat="false" ht="15" hidden="false" customHeight="false" outlineLevel="0" collapsed="false">
      <c r="A3917" s="2" t="s">
        <v>9407</v>
      </c>
      <c r="B3917" s="20" t="n">
        <v>100</v>
      </c>
      <c r="C3917" s="20" t="n">
        <v>99</v>
      </c>
      <c r="D3917" s="21" t="n">
        <f aca="false">C3917/Summary!$B$4</f>
        <v>0.0066</v>
      </c>
      <c r="E3917" s="2" t="s">
        <v>48</v>
      </c>
      <c r="F3917" s="2" t="s">
        <v>35</v>
      </c>
      <c r="G3917" s="2" t="str">
        <f aca="false">IF(AND(E3917="No",F3917="No"),"Yes","No")</f>
        <v>No</v>
      </c>
      <c r="H3917" s="2" t="str">
        <f aca="false">IF(G3917="Yes",B3917,"")</f>
        <v/>
      </c>
    </row>
    <row r="3918" customFormat="false" ht="15" hidden="false" customHeight="false" outlineLevel="0" collapsed="false">
      <c r="A3918" s="2" t="s">
        <v>9408</v>
      </c>
      <c r="B3918" s="20" t="n">
        <v>100</v>
      </c>
      <c r="C3918" s="20" t="n">
        <v>100</v>
      </c>
      <c r="D3918" s="21" t="n">
        <f aca="false">C3918/Summary!$B$4</f>
        <v>0.00666666666666667</v>
      </c>
      <c r="E3918" s="2" t="s">
        <v>48</v>
      </c>
      <c r="F3918" s="2" t="s">
        <v>35</v>
      </c>
      <c r="G3918" s="2" t="str">
        <f aca="false">IF(AND(E3918="No",F3918="No"),"Yes","No")</f>
        <v>No</v>
      </c>
      <c r="H3918" s="2" t="str">
        <f aca="false">IF(G3918="Yes",B3918,"")</f>
        <v/>
      </c>
    </row>
    <row r="3919" customFormat="false" ht="15" hidden="false" customHeight="false" outlineLevel="0" collapsed="false">
      <c r="A3919" s="2" t="s">
        <v>9409</v>
      </c>
      <c r="B3919" s="20" t="n">
        <v>100</v>
      </c>
      <c r="C3919" s="20" t="n">
        <v>100</v>
      </c>
      <c r="D3919" s="21" t="n">
        <f aca="false">C3919/Summary!$B$4</f>
        <v>0.00666666666666667</v>
      </c>
      <c r="E3919" s="2" t="s">
        <v>48</v>
      </c>
      <c r="F3919" s="2" t="s">
        <v>35</v>
      </c>
      <c r="G3919" s="2" t="str">
        <f aca="false">IF(AND(E3919="No",F3919="No"),"Yes","No")</f>
        <v>No</v>
      </c>
      <c r="H3919" s="2" t="str">
        <f aca="false">IF(G3919="Yes",B3919,"")</f>
        <v/>
      </c>
    </row>
    <row r="3920" customFormat="false" ht="15" hidden="false" customHeight="false" outlineLevel="0" collapsed="false">
      <c r="A3920" s="2" t="s">
        <v>9410</v>
      </c>
      <c r="B3920" s="20" t="n">
        <v>100</v>
      </c>
      <c r="C3920" s="20" t="n">
        <v>100</v>
      </c>
      <c r="D3920" s="21" t="n">
        <f aca="false">C3920/Summary!$B$4</f>
        <v>0.00666666666666667</v>
      </c>
      <c r="E3920" s="2" t="s">
        <v>48</v>
      </c>
      <c r="F3920" s="2" t="s">
        <v>48</v>
      </c>
      <c r="G3920" s="2" t="str">
        <f aca="false">IF(AND(E3920="No",F3920="No"),"Yes","No")</f>
        <v>No</v>
      </c>
      <c r="H3920" s="2" t="str">
        <f aca="false">IF(G3920="Yes",B3920,"")</f>
        <v/>
      </c>
    </row>
    <row r="3921" customFormat="false" ht="15" hidden="false" customHeight="false" outlineLevel="0" collapsed="false">
      <c r="A3921" s="2" t="s">
        <v>9411</v>
      </c>
      <c r="B3921" s="20" t="n">
        <v>100</v>
      </c>
      <c r="C3921" s="20" t="n">
        <v>100</v>
      </c>
      <c r="D3921" s="21" t="n">
        <f aca="false">C3921/Summary!$B$4</f>
        <v>0.00666666666666667</v>
      </c>
      <c r="E3921" s="2" t="s">
        <v>48</v>
      </c>
      <c r="F3921" s="2" t="s">
        <v>35</v>
      </c>
      <c r="G3921" s="2" t="str">
        <f aca="false">IF(AND(E3921="No",F3921="No"),"Yes","No")</f>
        <v>No</v>
      </c>
      <c r="H3921" s="2" t="str">
        <f aca="false">IF(G3921="Yes",B3921,"")</f>
        <v/>
      </c>
    </row>
    <row r="3922" customFormat="false" ht="15" hidden="false" customHeight="false" outlineLevel="0" collapsed="false">
      <c r="A3922" s="2" t="s">
        <v>9412</v>
      </c>
      <c r="B3922" s="20" t="n">
        <v>100</v>
      </c>
      <c r="C3922" s="20" t="n">
        <v>100</v>
      </c>
      <c r="D3922" s="21" t="n">
        <f aca="false">C3922/Summary!$B$4</f>
        <v>0.00666666666666667</v>
      </c>
      <c r="E3922" s="2" t="s">
        <v>48</v>
      </c>
      <c r="F3922" s="2" t="s">
        <v>35</v>
      </c>
      <c r="G3922" s="2" t="str">
        <f aca="false">IF(AND(E3922="No",F3922="No"),"Yes","No")</f>
        <v>No</v>
      </c>
      <c r="H3922" s="2" t="str">
        <f aca="false">IF(G3922="Yes",B3922,"")</f>
        <v/>
      </c>
    </row>
    <row r="3923" customFormat="false" ht="15" hidden="false" customHeight="false" outlineLevel="0" collapsed="false">
      <c r="A3923" s="2" t="s">
        <v>9413</v>
      </c>
      <c r="B3923" s="20" t="n">
        <v>100</v>
      </c>
      <c r="C3923" s="20" t="n">
        <v>100</v>
      </c>
      <c r="D3923" s="21" t="n">
        <f aca="false">C3923/Summary!$B$4</f>
        <v>0.00666666666666667</v>
      </c>
      <c r="E3923" s="2" t="s">
        <v>48</v>
      </c>
      <c r="F3923" s="2" t="s">
        <v>48</v>
      </c>
      <c r="G3923" s="2" t="str">
        <f aca="false">IF(AND(E3923="No",F3923="No"),"Yes","No")</f>
        <v>No</v>
      </c>
      <c r="H3923" s="2" t="str">
        <f aca="false">IF(G3923="Yes",B3923,"")</f>
        <v/>
      </c>
    </row>
    <row r="3924" customFormat="false" ht="15" hidden="false" customHeight="false" outlineLevel="0" collapsed="false">
      <c r="A3924" s="2" t="s">
        <v>9414</v>
      </c>
      <c r="B3924" s="20" t="n">
        <v>100</v>
      </c>
      <c r="C3924" s="20" t="n">
        <v>99</v>
      </c>
      <c r="D3924" s="21" t="n">
        <f aca="false">C3924/Summary!$B$4</f>
        <v>0.0066</v>
      </c>
      <c r="E3924" s="2" t="s">
        <v>48</v>
      </c>
      <c r="F3924" s="2" t="s">
        <v>35</v>
      </c>
      <c r="G3924" s="2" t="str">
        <f aca="false">IF(AND(E3924="No",F3924="No"),"Yes","No")</f>
        <v>No</v>
      </c>
      <c r="H3924" s="2" t="str">
        <f aca="false">IF(G3924="Yes",B3924,"")</f>
        <v/>
      </c>
    </row>
    <row r="3925" customFormat="false" ht="15" hidden="false" customHeight="false" outlineLevel="0" collapsed="false">
      <c r="A3925" s="2" t="s">
        <v>9415</v>
      </c>
      <c r="B3925" s="20" t="n">
        <v>100</v>
      </c>
      <c r="C3925" s="20" t="n">
        <v>99</v>
      </c>
      <c r="D3925" s="21" t="n">
        <f aca="false">C3925/Summary!$B$4</f>
        <v>0.0066</v>
      </c>
      <c r="E3925" s="2" t="s">
        <v>48</v>
      </c>
      <c r="F3925" s="2" t="s">
        <v>35</v>
      </c>
      <c r="G3925" s="2" t="str">
        <f aca="false">IF(AND(E3925="No",F3925="No"),"Yes","No")</f>
        <v>No</v>
      </c>
      <c r="H3925" s="2" t="str">
        <f aca="false">IF(G3925="Yes",B3925,"")</f>
        <v/>
      </c>
    </row>
    <row r="3926" customFormat="false" ht="15" hidden="false" customHeight="false" outlineLevel="0" collapsed="false">
      <c r="A3926" s="2" t="s">
        <v>9416</v>
      </c>
      <c r="B3926" s="20" t="n">
        <v>100</v>
      </c>
      <c r="C3926" s="20" t="n">
        <v>99</v>
      </c>
      <c r="D3926" s="21" t="n">
        <f aca="false">C3926/Summary!$B$4</f>
        <v>0.0066</v>
      </c>
      <c r="E3926" s="2" t="s">
        <v>48</v>
      </c>
      <c r="F3926" s="2" t="s">
        <v>35</v>
      </c>
      <c r="G3926" s="2" t="str">
        <f aca="false">IF(AND(E3926="No",F3926="No"),"Yes","No")</f>
        <v>No</v>
      </c>
      <c r="H3926" s="2" t="str">
        <f aca="false">IF(G3926="Yes",B3926,"")</f>
        <v/>
      </c>
    </row>
    <row r="3927" customFormat="false" ht="15" hidden="false" customHeight="false" outlineLevel="0" collapsed="false">
      <c r="A3927" s="2" t="s">
        <v>9417</v>
      </c>
      <c r="B3927" s="20" t="n">
        <v>100</v>
      </c>
      <c r="C3927" s="20" t="n">
        <v>100</v>
      </c>
      <c r="D3927" s="21" t="n">
        <f aca="false">C3927/Summary!$B$4</f>
        <v>0.00666666666666667</v>
      </c>
      <c r="E3927" s="2" t="s">
        <v>48</v>
      </c>
      <c r="F3927" s="2" t="s">
        <v>35</v>
      </c>
      <c r="G3927" s="2" t="str">
        <f aca="false">IF(AND(E3927="No",F3927="No"),"Yes","No")</f>
        <v>No</v>
      </c>
      <c r="H3927" s="2" t="str">
        <f aca="false">IF(G3927="Yes",B3927,"")</f>
        <v/>
      </c>
    </row>
    <row r="3928" customFormat="false" ht="15" hidden="false" customHeight="false" outlineLevel="0" collapsed="false">
      <c r="A3928" s="2" t="s">
        <v>9418</v>
      </c>
      <c r="B3928" s="20" t="n">
        <v>100</v>
      </c>
      <c r="C3928" s="20" t="n">
        <v>99</v>
      </c>
      <c r="D3928" s="21" t="n">
        <f aca="false">C3928/Summary!$B$4</f>
        <v>0.0066</v>
      </c>
      <c r="E3928" s="2" t="s">
        <v>48</v>
      </c>
      <c r="F3928" s="2" t="s">
        <v>35</v>
      </c>
      <c r="G3928" s="2" t="str">
        <f aca="false">IF(AND(E3928="No",F3928="No"),"Yes","No")</f>
        <v>No</v>
      </c>
      <c r="H3928" s="2" t="str">
        <f aca="false">IF(G3928="Yes",B3928,"")</f>
        <v/>
      </c>
    </row>
    <row r="3929" customFormat="false" ht="15" hidden="false" customHeight="false" outlineLevel="0" collapsed="false">
      <c r="A3929" s="2" t="s">
        <v>9419</v>
      </c>
      <c r="B3929" s="20" t="n">
        <v>100</v>
      </c>
      <c r="C3929" s="20" t="n">
        <v>98</v>
      </c>
      <c r="D3929" s="21" t="n">
        <f aca="false">C3929/Summary!$B$4</f>
        <v>0.00653333333333333</v>
      </c>
      <c r="E3929" s="2" t="s">
        <v>48</v>
      </c>
      <c r="F3929" s="2" t="s">
        <v>48</v>
      </c>
      <c r="G3929" s="2" t="str">
        <f aca="false">IF(AND(E3929="No",F3929="No"),"Yes","No")</f>
        <v>No</v>
      </c>
      <c r="H3929" s="2" t="str">
        <f aca="false">IF(G3929="Yes",B3929,"")</f>
        <v/>
      </c>
    </row>
    <row r="3930" customFormat="false" ht="15" hidden="false" customHeight="false" outlineLevel="0" collapsed="false">
      <c r="A3930" s="2" t="s">
        <v>9420</v>
      </c>
      <c r="B3930" s="20" t="n">
        <v>100</v>
      </c>
      <c r="C3930" s="20" t="n">
        <v>99</v>
      </c>
      <c r="D3930" s="21" t="n">
        <f aca="false">C3930/Summary!$B$4</f>
        <v>0.0066</v>
      </c>
      <c r="E3930" s="2" t="s">
        <v>48</v>
      </c>
      <c r="F3930" s="2" t="s">
        <v>48</v>
      </c>
      <c r="G3930" s="2" t="str">
        <f aca="false">IF(AND(E3930="No",F3930="No"),"Yes","No")</f>
        <v>No</v>
      </c>
      <c r="H3930" s="2" t="str">
        <f aca="false">IF(G3930="Yes",B3930,"")</f>
        <v/>
      </c>
    </row>
    <row r="3931" customFormat="false" ht="15" hidden="false" customHeight="false" outlineLevel="0" collapsed="false">
      <c r="A3931" s="2" t="s">
        <v>9421</v>
      </c>
      <c r="B3931" s="20" t="n">
        <v>100</v>
      </c>
      <c r="C3931" s="20" t="n">
        <v>100</v>
      </c>
      <c r="D3931" s="21" t="n">
        <f aca="false">C3931/Summary!$B$4</f>
        <v>0.00666666666666667</v>
      </c>
      <c r="E3931" s="2" t="s">
        <v>48</v>
      </c>
      <c r="F3931" s="2" t="s">
        <v>35</v>
      </c>
      <c r="G3931" s="2" t="str">
        <f aca="false">IF(AND(E3931="No",F3931="No"),"Yes","No")</f>
        <v>No</v>
      </c>
      <c r="H3931" s="2" t="str">
        <f aca="false">IF(G3931="Yes",B3931,"")</f>
        <v/>
      </c>
    </row>
    <row r="3932" customFormat="false" ht="15" hidden="false" customHeight="false" outlineLevel="0" collapsed="false">
      <c r="A3932" s="2" t="s">
        <v>9422</v>
      </c>
      <c r="B3932" s="20" t="n">
        <v>100</v>
      </c>
      <c r="C3932" s="20" t="n">
        <v>100</v>
      </c>
      <c r="D3932" s="21" t="n">
        <f aca="false">C3932/Summary!$B$4</f>
        <v>0.00666666666666667</v>
      </c>
      <c r="E3932" s="2" t="s">
        <v>48</v>
      </c>
      <c r="F3932" s="2" t="s">
        <v>35</v>
      </c>
      <c r="G3932" s="2" t="str">
        <f aca="false">IF(AND(E3932="No",F3932="No"),"Yes","No")</f>
        <v>No</v>
      </c>
      <c r="H3932" s="2" t="str">
        <f aca="false">IF(G3932="Yes",B3932,"")</f>
        <v/>
      </c>
    </row>
    <row r="3933" customFormat="false" ht="15" hidden="false" customHeight="false" outlineLevel="0" collapsed="false">
      <c r="A3933" s="2" t="s">
        <v>9423</v>
      </c>
      <c r="B3933" s="20" t="n">
        <v>100</v>
      </c>
      <c r="C3933" s="20" t="n">
        <v>99</v>
      </c>
      <c r="D3933" s="21" t="n">
        <f aca="false">C3933/Summary!$B$4</f>
        <v>0.0066</v>
      </c>
      <c r="E3933" s="2" t="s">
        <v>48</v>
      </c>
      <c r="F3933" s="2" t="s">
        <v>48</v>
      </c>
      <c r="G3933" s="2" t="str">
        <f aca="false">IF(AND(E3933="No",F3933="No"),"Yes","No")</f>
        <v>No</v>
      </c>
      <c r="H3933" s="2" t="str">
        <f aca="false">IF(G3933="Yes",B3933,"")</f>
        <v/>
      </c>
    </row>
    <row r="3934" customFormat="false" ht="15" hidden="false" customHeight="false" outlineLevel="0" collapsed="false">
      <c r="A3934" s="2" t="s">
        <v>9424</v>
      </c>
      <c r="B3934" s="20" t="n">
        <v>100</v>
      </c>
      <c r="C3934" s="20" t="n">
        <v>100</v>
      </c>
      <c r="D3934" s="21" t="n">
        <f aca="false">C3934/Summary!$B$4</f>
        <v>0.00666666666666667</v>
      </c>
      <c r="E3934" s="2" t="s">
        <v>48</v>
      </c>
      <c r="F3934" s="2" t="s">
        <v>35</v>
      </c>
      <c r="G3934" s="2" t="str">
        <f aca="false">IF(AND(E3934="No",F3934="No"),"Yes","No")</f>
        <v>No</v>
      </c>
      <c r="H3934" s="2" t="str">
        <f aca="false">IF(G3934="Yes",B3934,"")</f>
        <v/>
      </c>
    </row>
    <row r="3935" customFormat="false" ht="15" hidden="false" customHeight="false" outlineLevel="0" collapsed="false">
      <c r="A3935" s="2" t="s">
        <v>9425</v>
      </c>
      <c r="B3935" s="20" t="n">
        <v>100</v>
      </c>
      <c r="C3935" s="20" t="n">
        <v>98</v>
      </c>
      <c r="D3935" s="21" t="n">
        <f aca="false">C3935/Summary!$B$4</f>
        <v>0.00653333333333333</v>
      </c>
      <c r="E3935" s="2" t="s">
        <v>48</v>
      </c>
      <c r="F3935" s="2" t="s">
        <v>48</v>
      </c>
      <c r="G3935" s="2" t="str">
        <f aca="false">IF(AND(E3935="No",F3935="No"),"Yes","No")</f>
        <v>No</v>
      </c>
      <c r="H3935" s="2" t="str">
        <f aca="false">IF(G3935="Yes",B3935,"")</f>
        <v/>
      </c>
    </row>
    <row r="3936" customFormat="false" ht="15" hidden="false" customHeight="false" outlineLevel="0" collapsed="false">
      <c r="A3936" s="2" t="s">
        <v>9426</v>
      </c>
      <c r="B3936" s="20" t="n">
        <v>100</v>
      </c>
      <c r="C3936" s="20" t="n">
        <v>100</v>
      </c>
      <c r="D3936" s="21" t="n">
        <f aca="false">C3936/Summary!$B$4</f>
        <v>0.00666666666666667</v>
      </c>
      <c r="E3936" s="2" t="s">
        <v>48</v>
      </c>
      <c r="F3936" s="2" t="s">
        <v>35</v>
      </c>
      <c r="G3936" s="2" t="str">
        <f aca="false">IF(AND(E3936="No",F3936="No"),"Yes","No")</f>
        <v>No</v>
      </c>
      <c r="H3936" s="2" t="str">
        <f aca="false">IF(G3936="Yes",B3936,"")</f>
        <v/>
      </c>
    </row>
    <row r="3937" customFormat="false" ht="15" hidden="false" customHeight="false" outlineLevel="0" collapsed="false">
      <c r="A3937" s="2" t="s">
        <v>9427</v>
      </c>
      <c r="B3937" s="20" t="n">
        <v>100</v>
      </c>
      <c r="C3937" s="20" t="n">
        <v>100</v>
      </c>
      <c r="D3937" s="21" t="n">
        <f aca="false">C3937/Summary!$B$4</f>
        <v>0.00666666666666667</v>
      </c>
      <c r="E3937" s="2" t="s">
        <v>48</v>
      </c>
      <c r="F3937" s="2" t="s">
        <v>35</v>
      </c>
      <c r="G3937" s="2" t="str">
        <f aca="false">IF(AND(E3937="No",F3937="No"),"Yes","No")</f>
        <v>No</v>
      </c>
      <c r="H3937" s="2" t="str">
        <f aca="false">IF(G3937="Yes",B3937,"")</f>
        <v/>
      </c>
    </row>
    <row r="3938" customFormat="false" ht="15" hidden="false" customHeight="false" outlineLevel="0" collapsed="false">
      <c r="A3938" s="2" t="s">
        <v>9428</v>
      </c>
      <c r="B3938" s="20" t="n">
        <v>100</v>
      </c>
      <c r="C3938" s="20" t="n">
        <v>100</v>
      </c>
      <c r="D3938" s="21" t="n">
        <f aca="false">C3938/Summary!$B$4</f>
        <v>0.00666666666666667</v>
      </c>
      <c r="E3938" s="2" t="s">
        <v>48</v>
      </c>
      <c r="F3938" s="2" t="s">
        <v>35</v>
      </c>
      <c r="G3938" s="2" t="str">
        <f aca="false">IF(AND(E3938="No",F3938="No"),"Yes","No")</f>
        <v>No</v>
      </c>
      <c r="H3938" s="2" t="str">
        <f aca="false">IF(G3938="Yes",B3938,"")</f>
        <v/>
      </c>
    </row>
    <row r="3939" customFormat="false" ht="15" hidden="false" customHeight="false" outlineLevel="0" collapsed="false">
      <c r="A3939" s="2" t="s">
        <v>9429</v>
      </c>
      <c r="B3939" s="20" t="n">
        <v>100</v>
      </c>
      <c r="C3939" s="20" t="n">
        <v>100</v>
      </c>
      <c r="D3939" s="21" t="n">
        <f aca="false">C3939/Summary!$B$4</f>
        <v>0.00666666666666667</v>
      </c>
      <c r="E3939" s="2" t="s">
        <v>48</v>
      </c>
      <c r="F3939" s="2" t="s">
        <v>48</v>
      </c>
      <c r="G3939" s="2" t="str">
        <f aca="false">IF(AND(E3939="No",F3939="No"),"Yes","No")</f>
        <v>No</v>
      </c>
      <c r="H3939" s="2" t="str">
        <f aca="false">IF(G3939="Yes",B3939,"")</f>
        <v/>
      </c>
    </row>
    <row r="3940" customFormat="false" ht="15" hidden="false" customHeight="false" outlineLevel="0" collapsed="false">
      <c r="A3940" s="2" t="s">
        <v>9430</v>
      </c>
      <c r="B3940" s="20" t="n">
        <v>100</v>
      </c>
      <c r="C3940" s="20" t="n">
        <v>100</v>
      </c>
      <c r="D3940" s="21" t="n">
        <f aca="false">C3940/Summary!$B$4</f>
        <v>0.00666666666666667</v>
      </c>
      <c r="E3940" s="2" t="s">
        <v>48</v>
      </c>
      <c r="F3940" s="2" t="s">
        <v>48</v>
      </c>
      <c r="G3940" s="2" t="str">
        <f aca="false">IF(AND(E3940="No",F3940="No"),"Yes","No")</f>
        <v>No</v>
      </c>
      <c r="H3940" s="2" t="str">
        <f aca="false">IF(G3940="Yes",B3940,"")</f>
        <v/>
      </c>
    </row>
    <row r="3941" customFormat="false" ht="15" hidden="false" customHeight="false" outlineLevel="0" collapsed="false">
      <c r="A3941" s="2" t="s">
        <v>9431</v>
      </c>
      <c r="B3941" s="20" t="n">
        <v>100</v>
      </c>
      <c r="C3941" s="20" t="n">
        <v>100</v>
      </c>
      <c r="D3941" s="21" t="n">
        <f aca="false">C3941/Summary!$B$4</f>
        <v>0.00666666666666667</v>
      </c>
      <c r="E3941" s="2" t="s">
        <v>48</v>
      </c>
      <c r="F3941" s="2" t="s">
        <v>48</v>
      </c>
      <c r="G3941" s="2" t="str">
        <f aca="false">IF(AND(E3941="No",F3941="No"),"Yes","No")</f>
        <v>No</v>
      </c>
      <c r="H3941" s="2" t="str">
        <f aca="false">IF(G3941="Yes",B3941,"")</f>
        <v/>
      </c>
    </row>
    <row r="3942" customFormat="false" ht="15" hidden="false" customHeight="false" outlineLevel="0" collapsed="false">
      <c r="A3942" s="2" t="s">
        <v>9432</v>
      </c>
      <c r="B3942" s="20" t="n">
        <v>100</v>
      </c>
      <c r="C3942" s="20" t="n">
        <v>100</v>
      </c>
      <c r="D3942" s="21" t="n">
        <f aca="false">C3942/Summary!$B$4</f>
        <v>0.00666666666666667</v>
      </c>
      <c r="E3942" s="2" t="s">
        <v>48</v>
      </c>
      <c r="F3942" s="2" t="s">
        <v>35</v>
      </c>
      <c r="G3942" s="2" t="str">
        <f aca="false">IF(AND(E3942="No",F3942="No"),"Yes","No")</f>
        <v>No</v>
      </c>
      <c r="H3942" s="2" t="str">
        <f aca="false">IF(G3942="Yes",B3942,"")</f>
        <v/>
      </c>
    </row>
    <row r="3943" customFormat="false" ht="15" hidden="false" customHeight="false" outlineLevel="0" collapsed="false">
      <c r="A3943" s="2" t="s">
        <v>9433</v>
      </c>
      <c r="B3943" s="20" t="n">
        <v>100</v>
      </c>
      <c r="C3943" s="20" t="n">
        <v>100</v>
      </c>
      <c r="D3943" s="21" t="n">
        <f aca="false">C3943/Summary!$B$4</f>
        <v>0.00666666666666667</v>
      </c>
      <c r="E3943" s="2" t="s">
        <v>48</v>
      </c>
      <c r="F3943" s="2" t="s">
        <v>35</v>
      </c>
      <c r="G3943" s="2" t="str">
        <f aca="false">IF(AND(E3943="No",F3943="No"),"Yes","No")</f>
        <v>No</v>
      </c>
      <c r="H3943" s="2" t="str">
        <f aca="false">IF(G3943="Yes",B3943,"")</f>
        <v/>
      </c>
    </row>
    <row r="3944" customFormat="false" ht="15" hidden="false" customHeight="false" outlineLevel="0" collapsed="false">
      <c r="A3944" s="2" t="s">
        <v>9434</v>
      </c>
      <c r="B3944" s="20" t="n">
        <v>100</v>
      </c>
      <c r="C3944" s="20" t="n">
        <v>100</v>
      </c>
      <c r="D3944" s="21" t="n">
        <f aca="false">C3944/Summary!$B$4</f>
        <v>0.00666666666666667</v>
      </c>
      <c r="E3944" s="2" t="s">
        <v>48</v>
      </c>
      <c r="F3944" s="2" t="s">
        <v>48</v>
      </c>
      <c r="G3944" s="2" t="str">
        <f aca="false">IF(AND(E3944="No",F3944="No"),"Yes","No")</f>
        <v>No</v>
      </c>
      <c r="H3944" s="2" t="str">
        <f aca="false">IF(G3944="Yes",B3944,"")</f>
        <v/>
      </c>
    </row>
    <row r="3945" customFormat="false" ht="15" hidden="false" customHeight="false" outlineLevel="0" collapsed="false">
      <c r="A3945" s="2" t="s">
        <v>9435</v>
      </c>
      <c r="B3945" s="20" t="n">
        <v>100</v>
      </c>
      <c r="C3945" s="20" t="n">
        <v>99</v>
      </c>
      <c r="D3945" s="21" t="n">
        <f aca="false">C3945/Summary!$B$4</f>
        <v>0.0066</v>
      </c>
      <c r="E3945" s="2" t="s">
        <v>35</v>
      </c>
      <c r="F3945" s="2" t="s">
        <v>48</v>
      </c>
      <c r="G3945" s="2" t="str">
        <f aca="false">IF(AND(E3945="No",F3945="No"),"Yes","No")</f>
        <v>No</v>
      </c>
      <c r="H3945" s="2" t="str">
        <f aca="false">IF(G3945="Yes",B3945,"")</f>
        <v/>
      </c>
    </row>
    <row r="3946" customFormat="false" ht="15" hidden="false" customHeight="false" outlineLevel="0" collapsed="false">
      <c r="A3946" s="2" t="s">
        <v>9436</v>
      </c>
      <c r="B3946" s="20" t="n">
        <v>100</v>
      </c>
      <c r="C3946" s="20" t="n">
        <v>100</v>
      </c>
      <c r="D3946" s="21" t="n">
        <f aca="false">C3946/Summary!$B$4</f>
        <v>0.00666666666666667</v>
      </c>
      <c r="E3946" s="2" t="s">
        <v>35</v>
      </c>
      <c r="F3946" s="2" t="s">
        <v>48</v>
      </c>
      <c r="G3946" s="2" t="str">
        <f aca="false">IF(AND(E3946="No",F3946="No"),"Yes","No")</f>
        <v>No</v>
      </c>
      <c r="H3946" s="2" t="str">
        <f aca="false">IF(G3946="Yes",B3946,"")</f>
        <v/>
      </c>
    </row>
    <row r="3947" customFormat="false" ht="15" hidden="false" customHeight="false" outlineLevel="0" collapsed="false">
      <c r="A3947" s="2" t="s">
        <v>9437</v>
      </c>
      <c r="B3947" s="20" t="n">
        <v>100</v>
      </c>
      <c r="C3947" s="20" t="n">
        <v>100</v>
      </c>
      <c r="D3947" s="21" t="n">
        <f aca="false">C3947/Summary!$B$4</f>
        <v>0.00666666666666667</v>
      </c>
      <c r="E3947" s="2" t="s">
        <v>48</v>
      </c>
      <c r="F3947" s="2" t="s">
        <v>35</v>
      </c>
      <c r="G3947" s="2" t="str">
        <f aca="false">IF(AND(E3947="No",F3947="No"),"Yes","No")</f>
        <v>No</v>
      </c>
      <c r="H3947" s="2" t="str">
        <f aca="false">IF(G3947="Yes",B3947,"")</f>
        <v/>
      </c>
    </row>
    <row r="3948" customFormat="false" ht="15" hidden="false" customHeight="false" outlineLevel="0" collapsed="false">
      <c r="A3948" s="2" t="s">
        <v>9438</v>
      </c>
      <c r="B3948" s="20" t="n">
        <v>100</v>
      </c>
      <c r="C3948" s="20" t="n">
        <v>99</v>
      </c>
      <c r="D3948" s="21" t="n">
        <f aca="false">C3948/Summary!$B$4</f>
        <v>0.0066</v>
      </c>
      <c r="E3948" s="2" t="s">
        <v>48</v>
      </c>
      <c r="F3948" s="2" t="s">
        <v>35</v>
      </c>
      <c r="G3948" s="2" t="str">
        <f aca="false">IF(AND(E3948="No",F3948="No"),"Yes","No")</f>
        <v>No</v>
      </c>
      <c r="H3948" s="2" t="str">
        <f aca="false">IF(G3948="Yes",B3948,"")</f>
        <v/>
      </c>
    </row>
    <row r="3949" customFormat="false" ht="15" hidden="false" customHeight="false" outlineLevel="0" collapsed="false">
      <c r="A3949" s="2" t="s">
        <v>9439</v>
      </c>
      <c r="B3949" s="20" t="n">
        <v>100</v>
      </c>
      <c r="C3949" s="20" t="n">
        <v>100</v>
      </c>
      <c r="D3949" s="21" t="n">
        <f aca="false">C3949/Summary!$B$4</f>
        <v>0.00666666666666667</v>
      </c>
      <c r="E3949" s="2" t="s">
        <v>48</v>
      </c>
      <c r="F3949" s="2" t="s">
        <v>35</v>
      </c>
      <c r="G3949" s="2" t="str">
        <f aca="false">IF(AND(E3949="No",F3949="No"),"Yes","No")</f>
        <v>No</v>
      </c>
      <c r="H3949" s="2" t="str">
        <f aca="false">IF(G3949="Yes",B3949,"")</f>
        <v/>
      </c>
    </row>
    <row r="3950" customFormat="false" ht="15" hidden="false" customHeight="false" outlineLevel="0" collapsed="false">
      <c r="A3950" s="2" t="s">
        <v>9440</v>
      </c>
      <c r="B3950" s="20" t="n">
        <v>100</v>
      </c>
      <c r="C3950" s="20" t="n">
        <v>100</v>
      </c>
      <c r="D3950" s="21" t="n">
        <f aca="false">C3950/Summary!$B$4</f>
        <v>0.00666666666666667</v>
      </c>
      <c r="E3950" s="2" t="s">
        <v>35</v>
      </c>
      <c r="F3950" s="2" t="s">
        <v>48</v>
      </c>
      <c r="G3950" s="2" t="str">
        <f aca="false">IF(AND(E3950="No",F3950="No"),"Yes","No")</f>
        <v>No</v>
      </c>
      <c r="H3950" s="2" t="str">
        <f aca="false">IF(G3950="Yes",B3950,"")</f>
        <v/>
      </c>
    </row>
    <row r="3951" customFormat="false" ht="15" hidden="false" customHeight="false" outlineLevel="0" collapsed="false">
      <c r="A3951" s="2" t="s">
        <v>9441</v>
      </c>
      <c r="B3951" s="20" t="n">
        <v>100</v>
      </c>
      <c r="C3951" s="20" t="n">
        <v>100</v>
      </c>
      <c r="D3951" s="21" t="n">
        <f aca="false">C3951/Summary!$B$4</f>
        <v>0.00666666666666667</v>
      </c>
      <c r="E3951" s="2" t="s">
        <v>48</v>
      </c>
      <c r="F3951" s="2" t="s">
        <v>35</v>
      </c>
      <c r="G3951" s="2" t="str">
        <f aca="false">IF(AND(E3951="No",F3951="No"),"Yes","No")</f>
        <v>No</v>
      </c>
      <c r="H3951" s="2" t="str">
        <f aca="false">IF(G3951="Yes",B3951,"")</f>
        <v/>
      </c>
    </row>
    <row r="3952" customFormat="false" ht="15" hidden="false" customHeight="false" outlineLevel="0" collapsed="false">
      <c r="A3952" s="2" t="s">
        <v>9442</v>
      </c>
      <c r="B3952" s="20" t="n">
        <v>100</v>
      </c>
      <c r="C3952" s="20" t="n">
        <v>100</v>
      </c>
      <c r="D3952" s="21" t="n">
        <f aca="false">C3952/Summary!$B$4</f>
        <v>0.00666666666666667</v>
      </c>
      <c r="E3952" s="2" t="s">
        <v>35</v>
      </c>
      <c r="F3952" s="2" t="s">
        <v>48</v>
      </c>
      <c r="G3952" s="2" t="str">
        <f aca="false">IF(AND(E3952="No",F3952="No"),"Yes","No")</f>
        <v>No</v>
      </c>
      <c r="H3952" s="2" t="str">
        <f aca="false">IF(G3952="Yes",B3952,"")</f>
        <v/>
      </c>
    </row>
    <row r="3953" customFormat="false" ht="15" hidden="false" customHeight="false" outlineLevel="0" collapsed="false">
      <c r="A3953" s="2" t="s">
        <v>9443</v>
      </c>
      <c r="B3953" s="20" t="n">
        <v>100</v>
      </c>
      <c r="C3953" s="20" t="n">
        <v>100</v>
      </c>
      <c r="D3953" s="21" t="n">
        <f aca="false">C3953/Summary!$B$4</f>
        <v>0.00666666666666667</v>
      </c>
      <c r="E3953" s="2" t="s">
        <v>48</v>
      </c>
      <c r="F3953" s="2" t="s">
        <v>35</v>
      </c>
      <c r="G3953" s="2" t="str">
        <f aca="false">IF(AND(E3953="No",F3953="No"),"Yes","No")</f>
        <v>No</v>
      </c>
      <c r="H3953" s="2" t="str">
        <f aca="false">IF(G3953="Yes",B3953,"")</f>
        <v/>
      </c>
    </row>
    <row r="3954" customFormat="false" ht="15" hidden="false" customHeight="false" outlineLevel="0" collapsed="false">
      <c r="A3954" s="2" t="s">
        <v>9444</v>
      </c>
      <c r="B3954" s="20" t="n">
        <v>100</v>
      </c>
      <c r="C3954" s="20" t="n">
        <v>99</v>
      </c>
      <c r="D3954" s="21" t="n">
        <f aca="false">C3954/Summary!$B$4</f>
        <v>0.0066</v>
      </c>
      <c r="E3954" s="2" t="s">
        <v>48</v>
      </c>
      <c r="F3954" s="2" t="s">
        <v>35</v>
      </c>
      <c r="G3954" s="2" t="str">
        <f aca="false">IF(AND(E3954="No",F3954="No"),"Yes","No")</f>
        <v>No</v>
      </c>
      <c r="H3954" s="2" t="str">
        <f aca="false">IF(G3954="Yes",B3954,"")</f>
        <v/>
      </c>
    </row>
    <row r="3955" customFormat="false" ht="15" hidden="false" customHeight="false" outlineLevel="0" collapsed="false">
      <c r="A3955" s="2" t="s">
        <v>9445</v>
      </c>
      <c r="B3955" s="20" t="n">
        <v>100</v>
      </c>
      <c r="C3955" s="20" t="n">
        <v>99</v>
      </c>
      <c r="D3955" s="21" t="n">
        <f aca="false">C3955/Summary!$B$4</f>
        <v>0.0066</v>
      </c>
      <c r="E3955" s="2" t="s">
        <v>48</v>
      </c>
      <c r="F3955" s="2" t="s">
        <v>35</v>
      </c>
      <c r="G3955" s="2" t="str">
        <f aca="false">IF(AND(E3955="No",F3955="No"),"Yes","No")</f>
        <v>No</v>
      </c>
      <c r="H3955" s="2" t="str">
        <f aca="false">IF(G3955="Yes",B3955,"")</f>
        <v/>
      </c>
    </row>
    <row r="3956" customFormat="false" ht="15" hidden="false" customHeight="false" outlineLevel="0" collapsed="false">
      <c r="A3956" s="2" t="s">
        <v>9446</v>
      </c>
      <c r="B3956" s="20" t="n">
        <v>100</v>
      </c>
      <c r="C3956" s="20" t="n">
        <v>100</v>
      </c>
      <c r="D3956" s="21" t="n">
        <f aca="false">C3956/Summary!$B$4</f>
        <v>0.00666666666666667</v>
      </c>
      <c r="E3956" s="2" t="s">
        <v>48</v>
      </c>
      <c r="F3956" s="2" t="s">
        <v>35</v>
      </c>
      <c r="G3956" s="2" t="str">
        <f aca="false">IF(AND(E3956="No",F3956="No"),"Yes","No")</f>
        <v>No</v>
      </c>
      <c r="H3956" s="2" t="str">
        <f aca="false">IF(G3956="Yes",B3956,"")</f>
        <v/>
      </c>
    </row>
    <row r="3957" customFormat="false" ht="15" hidden="false" customHeight="false" outlineLevel="0" collapsed="false">
      <c r="A3957" s="2" t="s">
        <v>9447</v>
      </c>
      <c r="B3957" s="20" t="n">
        <v>100</v>
      </c>
      <c r="C3957" s="20" t="n">
        <v>100</v>
      </c>
      <c r="D3957" s="21" t="n">
        <f aca="false">C3957/Summary!$B$4</f>
        <v>0.00666666666666667</v>
      </c>
      <c r="E3957" s="2" t="s">
        <v>48</v>
      </c>
      <c r="F3957" s="2" t="s">
        <v>48</v>
      </c>
      <c r="G3957" s="2" t="str">
        <f aca="false">IF(AND(E3957="No",F3957="No"),"Yes","No")</f>
        <v>No</v>
      </c>
      <c r="H3957" s="2" t="str">
        <f aca="false">IF(G3957="Yes",B3957,"")</f>
        <v/>
      </c>
    </row>
    <row r="3958" customFormat="false" ht="15" hidden="false" customHeight="false" outlineLevel="0" collapsed="false">
      <c r="A3958" s="2" t="s">
        <v>9448</v>
      </c>
      <c r="B3958" s="20" t="n">
        <v>100</v>
      </c>
      <c r="C3958" s="20" t="n">
        <v>100</v>
      </c>
      <c r="D3958" s="21" t="n">
        <f aca="false">C3958/Summary!$B$4</f>
        <v>0.00666666666666667</v>
      </c>
      <c r="E3958" s="2" t="s">
        <v>48</v>
      </c>
      <c r="F3958" s="2" t="s">
        <v>35</v>
      </c>
      <c r="G3958" s="2" t="str">
        <f aca="false">IF(AND(E3958="No",F3958="No"),"Yes","No")</f>
        <v>No</v>
      </c>
      <c r="H3958" s="2" t="str">
        <f aca="false">IF(G3958="Yes",B3958,"")</f>
        <v/>
      </c>
    </row>
    <row r="3959" customFormat="false" ht="15" hidden="false" customHeight="false" outlineLevel="0" collapsed="false">
      <c r="A3959" s="2" t="s">
        <v>9449</v>
      </c>
      <c r="B3959" s="20" t="n">
        <v>100</v>
      </c>
      <c r="C3959" s="20" t="n">
        <v>100</v>
      </c>
      <c r="D3959" s="21" t="n">
        <f aca="false">C3959/Summary!$B$4</f>
        <v>0.00666666666666667</v>
      </c>
      <c r="E3959" s="2" t="s">
        <v>48</v>
      </c>
      <c r="F3959" s="2" t="s">
        <v>48</v>
      </c>
      <c r="G3959" s="2" t="str">
        <f aca="false">IF(AND(E3959="No",F3959="No"),"Yes","No")</f>
        <v>No</v>
      </c>
      <c r="H3959" s="2" t="str">
        <f aca="false">IF(G3959="Yes",B3959,"")</f>
        <v/>
      </c>
    </row>
    <row r="3960" customFormat="false" ht="15" hidden="false" customHeight="false" outlineLevel="0" collapsed="false">
      <c r="A3960" s="2" t="s">
        <v>9450</v>
      </c>
      <c r="B3960" s="20" t="n">
        <v>100</v>
      </c>
      <c r="C3960" s="20" t="n">
        <v>100</v>
      </c>
      <c r="D3960" s="21" t="n">
        <f aca="false">C3960/Summary!$B$4</f>
        <v>0.00666666666666667</v>
      </c>
      <c r="E3960" s="2" t="s">
        <v>48</v>
      </c>
      <c r="F3960" s="2" t="s">
        <v>48</v>
      </c>
      <c r="G3960" s="2" t="str">
        <f aca="false">IF(AND(E3960="No",F3960="No"),"Yes","No")</f>
        <v>No</v>
      </c>
      <c r="H3960" s="2" t="str">
        <f aca="false">IF(G3960="Yes",B3960,"")</f>
        <v/>
      </c>
    </row>
    <row r="3961" customFormat="false" ht="15" hidden="false" customHeight="false" outlineLevel="0" collapsed="false">
      <c r="A3961" s="2" t="s">
        <v>9451</v>
      </c>
      <c r="B3961" s="20" t="n">
        <v>100</v>
      </c>
      <c r="C3961" s="20" t="n">
        <v>100</v>
      </c>
      <c r="D3961" s="21" t="n">
        <f aca="false">C3961/Summary!$B$4</f>
        <v>0.00666666666666667</v>
      </c>
      <c r="E3961" s="2" t="s">
        <v>48</v>
      </c>
      <c r="F3961" s="2" t="s">
        <v>35</v>
      </c>
      <c r="G3961" s="2" t="str">
        <f aca="false">IF(AND(E3961="No",F3961="No"),"Yes","No")</f>
        <v>No</v>
      </c>
      <c r="H3961" s="2" t="str">
        <f aca="false">IF(G3961="Yes",B3961,"")</f>
        <v/>
      </c>
    </row>
    <row r="3962" customFormat="false" ht="15" hidden="false" customHeight="false" outlineLevel="0" collapsed="false">
      <c r="A3962" s="2" t="s">
        <v>9452</v>
      </c>
      <c r="B3962" s="20" t="n">
        <v>100</v>
      </c>
      <c r="C3962" s="20" t="n">
        <v>100</v>
      </c>
      <c r="D3962" s="21" t="n">
        <f aca="false">C3962/Summary!$B$4</f>
        <v>0.00666666666666667</v>
      </c>
      <c r="E3962" s="2" t="s">
        <v>48</v>
      </c>
      <c r="F3962" s="2" t="s">
        <v>48</v>
      </c>
      <c r="G3962" s="2" t="str">
        <f aca="false">IF(AND(E3962="No",F3962="No"),"Yes","No")</f>
        <v>No</v>
      </c>
      <c r="H3962" s="2" t="str">
        <f aca="false">IF(G3962="Yes",B3962,"")</f>
        <v/>
      </c>
    </row>
    <row r="3963" customFormat="false" ht="15" hidden="false" customHeight="false" outlineLevel="0" collapsed="false">
      <c r="A3963" s="2" t="s">
        <v>9453</v>
      </c>
      <c r="B3963" s="20" t="n">
        <v>100</v>
      </c>
      <c r="C3963" s="20" t="n">
        <v>100</v>
      </c>
      <c r="D3963" s="21" t="n">
        <f aca="false">C3963/Summary!$B$4</f>
        <v>0.00666666666666667</v>
      </c>
      <c r="E3963" s="2" t="s">
        <v>48</v>
      </c>
      <c r="F3963" s="2" t="s">
        <v>35</v>
      </c>
      <c r="G3963" s="2" t="str">
        <f aca="false">IF(AND(E3963="No",F3963="No"),"Yes","No")</f>
        <v>No</v>
      </c>
      <c r="H3963" s="2" t="str">
        <f aca="false">IF(G3963="Yes",B3963,"")</f>
        <v/>
      </c>
    </row>
    <row r="3964" customFormat="false" ht="15" hidden="false" customHeight="false" outlineLevel="0" collapsed="false">
      <c r="A3964" s="2" t="s">
        <v>9454</v>
      </c>
      <c r="B3964" s="20" t="n">
        <v>100</v>
      </c>
      <c r="C3964" s="20" t="n">
        <v>99</v>
      </c>
      <c r="D3964" s="21" t="n">
        <f aca="false">C3964/Summary!$B$4</f>
        <v>0.0066</v>
      </c>
      <c r="E3964" s="2" t="s">
        <v>48</v>
      </c>
      <c r="F3964" s="2" t="s">
        <v>35</v>
      </c>
      <c r="G3964" s="2" t="str">
        <f aca="false">IF(AND(E3964="No",F3964="No"),"Yes","No")</f>
        <v>No</v>
      </c>
      <c r="H3964" s="2" t="str">
        <f aca="false">IF(G3964="Yes",B3964,"")</f>
        <v/>
      </c>
    </row>
    <row r="3965" customFormat="false" ht="15" hidden="false" customHeight="false" outlineLevel="0" collapsed="false">
      <c r="A3965" s="2" t="s">
        <v>9455</v>
      </c>
      <c r="B3965" s="20" t="n">
        <v>100</v>
      </c>
      <c r="C3965" s="20" t="n">
        <v>100</v>
      </c>
      <c r="D3965" s="21" t="n">
        <f aca="false">C3965/Summary!$B$4</f>
        <v>0.00666666666666667</v>
      </c>
      <c r="E3965" s="2" t="s">
        <v>48</v>
      </c>
      <c r="F3965" s="2" t="s">
        <v>35</v>
      </c>
      <c r="G3965" s="2" t="str">
        <f aca="false">IF(AND(E3965="No",F3965="No"),"Yes","No")</f>
        <v>No</v>
      </c>
      <c r="H3965" s="2" t="str">
        <f aca="false">IF(G3965="Yes",B3965,"")</f>
        <v/>
      </c>
    </row>
    <row r="3966" customFormat="false" ht="15" hidden="false" customHeight="false" outlineLevel="0" collapsed="false">
      <c r="A3966" s="2" t="s">
        <v>9456</v>
      </c>
      <c r="B3966" s="20" t="n">
        <v>100</v>
      </c>
      <c r="C3966" s="20" t="n">
        <v>100</v>
      </c>
      <c r="D3966" s="21" t="n">
        <f aca="false">C3966/Summary!$B$4</f>
        <v>0.00666666666666667</v>
      </c>
      <c r="E3966" s="2" t="s">
        <v>48</v>
      </c>
      <c r="F3966" s="2" t="s">
        <v>35</v>
      </c>
      <c r="G3966" s="2" t="str">
        <f aca="false">IF(AND(E3966="No",F3966="No"),"Yes","No")</f>
        <v>No</v>
      </c>
      <c r="H3966" s="2" t="str">
        <f aca="false">IF(G3966="Yes",B3966,"")</f>
        <v/>
      </c>
    </row>
    <row r="3967" customFormat="false" ht="15" hidden="false" customHeight="false" outlineLevel="0" collapsed="false">
      <c r="A3967" s="2" t="s">
        <v>9457</v>
      </c>
      <c r="B3967" s="20" t="n">
        <v>100</v>
      </c>
      <c r="C3967" s="20" t="n">
        <v>100</v>
      </c>
      <c r="D3967" s="21" t="n">
        <f aca="false">C3967/Summary!$B$4</f>
        <v>0.00666666666666667</v>
      </c>
      <c r="E3967" s="2" t="s">
        <v>48</v>
      </c>
      <c r="F3967" s="2" t="s">
        <v>35</v>
      </c>
      <c r="G3967" s="2" t="str">
        <f aca="false">IF(AND(E3967="No",F3967="No"),"Yes","No")</f>
        <v>No</v>
      </c>
      <c r="H3967" s="2" t="str">
        <f aca="false">IF(G3967="Yes",B3967,"")</f>
        <v/>
      </c>
    </row>
    <row r="3968" customFormat="false" ht="15" hidden="false" customHeight="false" outlineLevel="0" collapsed="false">
      <c r="A3968" s="2" t="s">
        <v>9458</v>
      </c>
      <c r="B3968" s="20" t="n">
        <v>100</v>
      </c>
      <c r="C3968" s="20" t="n">
        <v>100</v>
      </c>
      <c r="D3968" s="21" t="n">
        <f aca="false">C3968/Summary!$B$4</f>
        <v>0.00666666666666667</v>
      </c>
      <c r="E3968" s="2" t="s">
        <v>35</v>
      </c>
      <c r="F3968" s="2" t="s">
        <v>48</v>
      </c>
      <c r="G3968" s="2" t="str">
        <f aca="false">IF(AND(E3968="No",F3968="No"),"Yes","No")</f>
        <v>No</v>
      </c>
      <c r="H3968" s="2" t="str">
        <f aca="false">IF(G3968="Yes",B3968,"")</f>
        <v/>
      </c>
    </row>
    <row r="3969" customFormat="false" ht="15" hidden="false" customHeight="false" outlineLevel="0" collapsed="false">
      <c r="A3969" s="2" t="s">
        <v>9459</v>
      </c>
      <c r="B3969" s="20" t="n">
        <v>100</v>
      </c>
      <c r="C3969" s="20" t="n">
        <v>100</v>
      </c>
      <c r="D3969" s="21" t="n">
        <f aca="false">C3969/Summary!$B$4</f>
        <v>0.00666666666666667</v>
      </c>
      <c r="E3969" s="2" t="s">
        <v>35</v>
      </c>
      <c r="F3969" s="2" t="s">
        <v>48</v>
      </c>
      <c r="G3969" s="2" t="str">
        <f aca="false">IF(AND(E3969="No",F3969="No"),"Yes","No")</f>
        <v>No</v>
      </c>
      <c r="H3969" s="2" t="str">
        <f aca="false">IF(G3969="Yes",B3969,"")</f>
        <v/>
      </c>
    </row>
    <row r="3970" customFormat="false" ht="15" hidden="false" customHeight="false" outlineLevel="0" collapsed="false">
      <c r="A3970" s="2" t="s">
        <v>9460</v>
      </c>
      <c r="B3970" s="20" t="n">
        <v>100</v>
      </c>
      <c r="C3970" s="20" t="n">
        <v>100</v>
      </c>
      <c r="D3970" s="21" t="n">
        <f aca="false">C3970/Summary!$B$4</f>
        <v>0.00666666666666667</v>
      </c>
      <c r="E3970" s="2" t="s">
        <v>48</v>
      </c>
      <c r="F3970" s="2" t="s">
        <v>48</v>
      </c>
      <c r="G3970" s="2" t="str">
        <f aca="false">IF(AND(E3970="No",F3970="No"),"Yes","No")</f>
        <v>No</v>
      </c>
      <c r="H3970" s="2" t="str">
        <f aca="false">IF(G3970="Yes",B3970,"")</f>
        <v/>
      </c>
    </row>
    <row r="3971" customFormat="false" ht="15" hidden="false" customHeight="false" outlineLevel="0" collapsed="false">
      <c r="A3971" s="2" t="s">
        <v>9461</v>
      </c>
      <c r="B3971" s="20" t="n">
        <v>100</v>
      </c>
      <c r="C3971" s="20" t="n">
        <v>98</v>
      </c>
      <c r="D3971" s="21" t="n">
        <f aca="false">C3971/Summary!$B$4</f>
        <v>0.00653333333333333</v>
      </c>
      <c r="E3971" s="2" t="s">
        <v>48</v>
      </c>
      <c r="F3971" s="2" t="s">
        <v>35</v>
      </c>
      <c r="G3971" s="2" t="str">
        <f aca="false">IF(AND(E3971="No",F3971="No"),"Yes","No")</f>
        <v>No</v>
      </c>
      <c r="H3971" s="2" t="str">
        <f aca="false">IF(G3971="Yes",B3971,"")</f>
        <v/>
      </c>
    </row>
    <row r="3972" customFormat="false" ht="15" hidden="false" customHeight="false" outlineLevel="0" collapsed="false">
      <c r="A3972" s="2" t="s">
        <v>9462</v>
      </c>
      <c r="B3972" s="20" t="n">
        <v>100</v>
      </c>
      <c r="C3972" s="20" t="n">
        <v>96</v>
      </c>
      <c r="D3972" s="21" t="n">
        <f aca="false">C3972/Summary!$B$4</f>
        <v>0.0064</v>
      </c>
      <c r="E3972" s="2" t="s">
        <v>35</v>
      </c>
      <c r="F3972" s="2" t="s">
        <v>48</v>
      </c>
      <c r="G3972" s="2" t="str">
        <f aca="false">IF(AND(E3972="No",F3972="No"),"Yes","No")</f>
        <v>No</v>
      </c>
      <c r="H3972" s="2" t="str">
        <f aca="false">IF(G3972="Yes",B3972,"")</f>
        <v/>
      </c>
    </row>
    <row r="3973" customFormat="false" ht="15" hidden="false" customHeight="false" outlineLevel="0" collapsed="false">
      <c r="A3973" s="2" t="s">
        <v>9463</v>
      </c>
      <c r="B3973" s="20" t="n">
        <v>100</v>
      </c>
      <c r="C3973" s="20" t="n">
        <v>100</v>
      </c>
      <c r="D3973" s="21" t="n">
        <f aca="false">C3973/Summary!$B$4</f>
        <v>0.00666666666666667</v>
      </c>
      <c r="E3973" s="2" t="s">
        <v>48</v>
      </c>
      <c r="F3973" s="2" t="s">
        <v>35</v>
      </c>
      <c r="G3973" s="2" t="str">
        <f aca="false">IF(AND(E3973="No",F3973="No"),"Yes","No")</f>
        <v>No</v>
      </c>
      <c r="H3973" s="2" t="str">
        <f aca="false">IF(G3973="Yes",B3973,"")</f>
        <v/>
      </c>
    </row>
    <row r="3974" customFormat="false" ht="15" hidden="false" customHeight="false" outlineLevel="0" collapsed="false">
      <c r="A3974" s="2" t="s">
        <v>9464</v>
      </c>
      <c r="B3974" s="20" t="n">
        <v>100</v>
      </c>
      <c r="C3974" s="20" t="n">
        <v>100</v>
      </c>
      <c r="D3974" s="21" t="n">
        <f aca="false">C3974/Summary!$B$4</f>
        <v>0.00666666666666667</v>
      </c>
      <c r="E3974" s="2" t="s">
        <v>35</v>
      </c>
      <c r="F3974" s="2" t="s">
        <v>48</v>
      </c>
      <c r="G3974" s="2" t="str">
        <f aca="false">IF(AND(E3974="No",F3974="No"),"Yes","No")</f>
        <v>No</v>
      </c>
      <c r="H3974" s="2" t="str">
        <f aca="false">IF(G3974="Yes",B3974,"")</f>
        <v/>
      </c>
    </row>
    <row r="3975" customFormat="false" ht="15" hidden="false" customHeight="false" outlineLevel="0" collapsed="false">
      <c r="A3975" s="2" t="s">
        <v>9465</v>
      </c>
      <c r="B3975" s="20" t="n">
        <v>100</v>
      </c>
      <c r="C3975" s="20" t="n">
        <v>100</v>
      </c>
      <c r="D3975" s="21" t="n">
        <f aca="false">C3975/Summary!$B$4</f>
        <v>0.00666666666666667</v>
      </c>
      <c r="E3975" s="2" t="s">
        <v>48</v>
      </c>
      <c r="F3975" s="2" t="s">
        <v>35</v>
      </c>
      <c r="G3975" s="2" t="str">
        <f aca="false">IF(AND(E3975="No",F3975="No"),"Yes","No")</f>
        <v>No</v>
      </c>
      <c r="H3975" s="2" t="str">
        <f aca="false">IF(G3975="Yes",B3975,"")</f>
        <v/>
      </c>
    </row>
    <row r="3976" customFormat="false" ht="15" hidden="false" customHeight="false" outlineLevel="0" collapsed="false">
      <c r="A3976" s="2" t="s">
        <v>9466</v>
      </c>
      <c r="B3976" s="20" t="n">
        <v>100</v>
      </c>
      <c r="C3976" s="20" t="n">
        <v>100</v>
      </c>
      <c r="D3976" s="21" t="n">
        <f aca="false">C3976/Summary!$B$4</f>
        <v>0.00666666666666667</v>
      </c>
      <c r="E3976" s="2" t="s">
        <v>48</v>
      </c>
      <c r="F3976" s="2" t="s">
        <v>48</v>
      </c>
      <c r="G3976" s="2" t="str">
        <f aca="false">IF(AND(E3976="No",F3976="No"),"Yes","No")</f>
        <v>No</v>
      </c>
      <c r="H3976" s="2" t="str">
        <f aca="false">IF(G3976="Yes",B3976,"")</f>
        <v/>
      </c>
    </row>
    <row r="3977" customFormat="false" ht="15" hidden="false" customHeight="false" outlineLevel="0" collapsed="false">
      <c r="A3977" s="2" t="s">
        <v>9467</v>
      </c>
      <c r="B3977" s="20" t="n">
        <v>100</v>
      </c>
      <c r="C3977" s="20" t="n">
        <v>99</v>
      </c>
      <c r="D3977" s="21" t="n">
        <f aca="false">C3977/Summary!$B$4</f>
        <v>0.0066</v>
      </c>
      <c r="E3977" s="2" t="s">
        <v>48</v>
      </c>
      <c r="F3977" s="2" t="s">
        <v>35</v>
      </c>
      <c r="G3977" s="2" t="str">
        <f aca="false">IF(AND(E3977="No",F3977="No"),"Yes","No")</f>
        <v>No</v>
      </c>
      <c r="H3977" s="2" t="str">
        <f aca="false">IF(G3977="Yes",B3977,"")</f>
        <v/>
      </c>
    </row>
    <row r="3978" customFormat="false" ht="15" hidden="false" customHeight="false" outlineLevel="0" collapsed="false">
      <c r="A3978" s="2" t="s">
        <v>9468</v>
      </c>
      <c r="B3978" s="20" t="n">
        <v>100</v>
      </c>
      <c r="C3978" s="20" t="n">
        <v>99</v>
      </c>
      <c r="D3978" s="21" t="n">
        <f aca="false">C3978/Summary!$B$4</f>
        <v>0.0066</v>
      </c>
      <c r="E3978" s="2" t="s">
        <v>48</v>
      </c>
      <c r="F3978" s="2" t="s">
        <v>35</v>
      </c>
      <c r="G3978" s="2" t="str">
        <f aca="false">IF(AND(E3978="No",F3978="No"),"Yes","No")</f>
        <v>No</v>
      </c>
      <c r="H3978" s="2" t="str">
        <f aca="false">IF(G3978="Yes",B3978,"")</f>
        <v/>
      </c>
    </row>
    <row r="3979" customFormat="false" ht="15" hidden="false" customHeight="false" outlineLevel="0" collapsed="false">
      <c r="A3979" s="2" t="s">
        <v>9469</v>
      </c>
      <c r="B3979" s="20" t="n">
        <v>100</v>
      </c>
      <c r="C3979" s="20" t="n">
        <v>100</v>
      </c>
      <c r="D3979" s="21" t="n">
        <f aca="false">C3979/Summary!$B$4</f>
        <v>0.00666666666666667</v>
      </c>
      <c r="E3979" s="2" t="s">
        <v>48</v>
      </c>
      <c r="F3979" s="2" t="s">
        <v>48</v>
      </c>
      <c r="G3979" s="2" t="str">
        <f aca="false">IF(AND(E3979="No",F3979="No"),"Yes","No")</f>
        <v>No</v>
      </c>
      <c r="H3979" s="2" t="str">
        <f aca="false">IF(G3979="Yes",B3979,"")</f>
        <v/>
      </c>
    </row>
    <row r="3980" customFormat="false" ht="15" hidden="false" customHeight="false" outlineLevel="0" collapsed="false">
      <c r="A3980" s="2" t="s">
        <v>9470</v>
      </c>
      <c r="B3980" s="20" t="n">
        <v>100</v>
      </c>
      <c r="C3980" s="20" t="n">
        <v>100</v>
      </c>
      <c r="D3980" s="21" t="n">
        <f aca="false">C3980/Summary!$B$4</f>
        <v>0.00666666666666667</v>
      </c>
      <c r="E3980" s="2" t="s">
        <v>48</v>
      </c>
      <c r="F3980" s="2" t="s">
        <v>48</v>
      </c>
      <c r="G3980" s="2" t="str">
        <f aca="false">IF(AND(E3980="No",F3980="No"),"Yes","No")</f>
        <v>No</v>
      </c>
      <c r="H3980" s="2" t="str">
        <f aca="false">IF(G3980="Yes",B3980,"")</f>
        <v/>
      </c>
    </row>
    <row r="3981" customFormat="false" ht="15" hidden="false" customHeight="false" outlineLevel="0" collapsed="false">
      <c r="A3981" s="2" t="s">
        <v>9471</v>
      </c>
      <c r="B3981" s="20" t="n">
        <v>100</v>
      </c>
      <c r="C3981" s="20" t="n">
        <v>100</v>
      </c>
      <c r="D3981" s="21" t="n">
        <f aca="false">C3981/Summary!$B$4</f>
        <v>0.00666666666666667</v>
      </c>
      <c r="E3981" s="2" t="s">
        <v>48</v>
      </c>
      <c r="F3981" s="2" t="s">
        <v>35</v>
      </c>
      <c r="G3981" s="2" t="str">
        <f aca="false">IF(AND(E3981="No",F3981="No"),"Yes","No")</f>
        <v>No</v>
      </c>
      <c r="H3981" s="2" t="str">
        <f aca="false">IF(G3981="Yes",B3981,"")</f>
        <v/>
      </c>
    </row>
    <row r="3982" customFormat="false" ht="15" hidden="false" customHeight="false" outlineLevel="0" collapsed="false">
      <c r="A3982" s="2" t="s">
        <v>9472</v>
      </c>
      <c r="B3982" s="20" t="n">
        <v>100</v>
      </c>
      <c r="C3982" s="20" t="n">
        <v>99</v>
      </c>
      <c r="D3982" s="21" t="n">
        <f aca="false">C3982/Summary!$B$4</f>
        <v>0.0066</v>
      </c>
      <c r="E3982" s="2" t="s">
        <v>48</v>
      </c>
      <c r="F3982" s="2" t="s">
        <v>35</v>
      </c>
      <c r="G3982" s="2" t="str">
        <f aca="false">IF(AND(E3982="No",F3982="No"),"Yes","No")</f>
        <v>No</v>
      </c>
      <c r="H3982" s="2" t="str">
        <f aca="false">IF(G3982="Yes",B3982,"")</f>
        <v/>
      </c>
    </row>
    <row r="3983" customFormat="false" ht="15" hidden="false" customHeight="false" outlineLevel="0" collapsed="false">
      <c r="A3983" s="2" t="s">
        <v>9473</v>
      </c>
      <c r="B3983" s="20" t="n">
        <v>100</v>
      </c>
      <c r="C3983" s="20" t="n">
        <v>100</v>
      </c>
      <c r="D3983" s="21" t="n">
        <f aca="false">C3983/Summary!$B$4</f>
        <v>0.00666666666666667</v>
      </c>
      <c r="E3983" s="2" t="s">
        <v>48</v>
      </c>
      <c r="F3983" s="2" t="s">
        <v>35</v>
      </c>
      <c r="G3983" s="2" t="str">
        <f aca="false">IF(AND(E3983="No",F3983="No"),"Yes","No")</f>
        <v>No</v>
      </c>
      <c r="H3983" s="2" t="str">
        <f aca="false">IF(G3983="Yes",B3983,"")</f>
        <v/>
      </c>
    </row>
    <row r="3984" customFormat="false" ht="15" hidden="false" customHeight="false" outlineLevel="0" collapsed="false">
      <c r="A3984" s="2" t="s">
        <v>9474</v>
      </c>
      <c r="B3984" s="20" t="n">
        <v>100</v>
      </c>
      <c r="C3984" s="20" t="n">
        <v>99</v>
      </c>
      <c r="D3984" s="21" t="n">
        <f aca="false">C3984/Summary!$B$4</f>
        <v>0.0066</v>
      </c>
      <c r="E3984" s="2" t="s">
        <v>48</v>
      </c>
      <c r="F3984" s="2" t="s">
        <v>48</v>
      </c>
      <c r="G3984" s="2" t="str">
        <f aca="false">IF(AND(E3984="No",F3984="No"),"Yes","No")</f>
        <v>No</v>
      </c>
      <c r="H3984" s="2" t="str">
        <f aca="false">IF(G3984="Yes",B3984,"")</f>
        <v/>
      </c>
    </row>
    <row r="3985" customFormat="false" ht="15" hidden="false" customHeight="false" outlineLevel="0" collapsed="false">
      <c r="A3985" s="2" t="s">
        <v>9475</v>
      </c>
      <c r="B3985" s="20" t="n">
        <v>100</v>
      </c>
      <c r="C3985" s="20" t="n">
        <v>100</v>
      </c>
      <c r="D3985" s="21" t="n">
        <f aca="false">C3985/Summary!$B$4</f>
        <v>0.00666666666666667</v>
      </c>
      <c r="E3985" s="2" t="s">
        <v>48</v>
      </c>
      <c r="F3985" s="2" t="s">
        <v>48</v>
      </c>
      <c r="G3985" s="2" t="str">
        <f aca="false">IF(AND(E3985="No",F3985="No"),"Yes","No")</f>
        <v>No</v>
      </c>
      <c r="H3985" s="2" t="str">
        <f aca="false">IF(G3985="Yes",B3985,"")</f>
        <v/>
      </c>
    </row>
    <row r="3986" customFormat="false" ht="15" hidden="false" customHeight="false" outlineLevel="0" collapsed="false">
      <c r="A3986" s="2" t="s">
        <v>9476</v>
      </c>
      <c r="B3986" s="20" t="n">
        <v>100</v>
      </c>
      <c r="C3986" s="20" t="n">
        <v>100</v>
      </c>
      <c r="D3986" s="21" t="n">
        <f aca="false">C3986/Summary!$B$4</f>
        <v>0.00666666666666667</v>
      </c>
      <c r="E3986" s="2" t="s">
        <v>48</v>
      </c>
      <c r="F3986" s="2" t="s">
        <v>48</v>
      </c>
      <c r="G3986" s="2" t="str">
        <f aca="false">IF(AND(E3986="No",F3986="No"),"Yes","No")</f>
        <v>No</v>
      </c>
      <c r="H3986" s="2" t="str">
        <f aca="false">IF(G3986="Yes",B3986,"")</f>
        <v/>
      </c>
    </row>
    <row r="3987" customFormat="false" ht="15" hidden="false" customHeight="false" outlineLevel="0" collapsed="false">
      <c r="A3987" s="2" t="s">
        <v>9477</v>
      </c>
      <c r="B3987" s="20" t="n">
        <v>100</v>
      </c>
      <c r="C3987" s="20" t="n">
        <v>99</v>
      </c>
      <c r="D3987" s="21" t="n">
        <f aca="false">C3987/Summary!$B$4</f>
        <v>0.0066</v>
      </c>
      <c r="E3987" s="2" t="s">
        <v>48</v>
      </c>
      <c r="F3987" s="2" t="s">
        <v>35</v>
      </c>
      <c r="G3987" s="2" t="str">
        <f aca="false">IF(AND(E3987="No",F3987="No"),"Yes","No")</f>
        <v>No</v>
      </c>
      <c r="H3987" s="2" t="str">
        <f aca="false">IF(G3987="Yes",B3987,"")</f>
        <v/>
      </c>
    </row>
    <row r="3988" customFormat="false" ht="15" hidden="false" customHeight="false" outlineLevel="0" collapsed="false">
      <c r="A3988" s="2" t="s">
        <v>9478</v>
      </c>
      <c r="B3988" s="20" t="n">
        <v>100</v>
      </c>
      <c r="C3988" s="20" t="n">
        <v>100</v>
      </c>
      <c r="D3988" s="21" t="n">
        <f aca="false">C3988/Summary!$B$4</f>
        <v>0.00666666666666667</v>
      </c>
      <c r="E3988" s="2" t="s">
        <v>48</v>
      </c>
      <c r="F3988" s="2" t="s">
        <v>48</v>
      </c>
      <c r="G3988" s="2" t="str">
        <f aca="false">IF(AND(E3988="No",F3988="No"),"Yes","No")</f>
        <v>No</v>
      </c>
      <c r="H3988" s="2" t="str">
        <f aca="false">IF(G3988="Yes",B3988,"")</f>
        <v/>
      </c>
    </row>
    <row r="3989" customFormat="false" ht="15" hidden="false" customHeight="false" outlineLevel="0" collapsed="false">
      <c r="A3989" s="2" t="s">
        <v>9479</v>
      </c>
      <c r="B3989" s="20" t="n">
        <v>100</v>
      </c>
      <c r="C3989" s="20" t="n">
        <v>99</v>
      </c>
      <c r="D3989" s="21" t="n">
        <f aca="false">C3989/Summary!$B$4</f>
        <v>0.0066</v>
      </c>
      <c r="E3989" s="2" t="s">
        <v>48</v>
      </c>
      <c r="F3989" s="2" t="s">
        <v>48</v>
      </c>
      <c r="G3989" s="2" t="str">
        <f aca="false">IF(AND(E3989="No",F3989="No"),"Yes","No")</f>
        <v>No</v>
      </c>
      <c r="H3989" s="2" t="str">
        <f aca="false">IF(G3989="Yes",B3989,"")</f>
        <v/>
      </c>
    </row>
    <row r="3990" customFormat="false" ht="15" hidden="false" customHeight="false" outlineLevel="0" collapsed="false">
      <c r="A3990" s="2" t="s">
        <v>9480</v>
      </c>
      <c r="B3990" s="20" t="n">
        <v>100</v>
      </c>
      <c r="C3990" s="20" t="n">
        <v>100</v>
      </c>
      <c r="D3990" s="21" t="n">
        <f aca="false">C3990/Summary!$B$4</f>
        <v>0.00666666666666667</v>
      </c>
      <c r="E3990" s="2" t="s">
        <v>48</v>
      </c>
      <c r="F3990" s="2" t="s">
        <v>48</v>
      </c>
      <c r="G3990" s="2" t="str">
        <f aca="false">IF(AND(E3990="No",F3990="No"),"Yes","No")</f>
        <v>No</v>
      </c>
      <c r="H3990" s="2" t="str">
        <f aca="false">IF(G3990="Yes",B3990,"")</f>
        <v/>
      </c>
    </row>
    <row r="3991" customFormat="false" ht="15" hidden="false" customHeight="false" outlineLevel="0" collapsed="false">
      <c r="A3991" s="2" t="s">
        <v>9481</v>
      </c>
      <c r="B3991" s="20" t="n">
        <v>100</v>
      </c>
      <c r="C3991" s="20" t="n">
        <v>99</v>
      </c>
      <c r="D3991" s="21" t="n">
        <f aca="false">C3991/Summary!$B$4</f>
        <v>0.0066</v>
      </c>
      <c r="E3991" s="2" t="s">
        <v>48</v>
      </c>
      <c r="F3991" s="2" t="s">
        <v>35</v>
      </c>
      <c r="G3991" s="2" t="str">
        <f aca="false">IF(AND(E3991="No",F3991="No"),"Yes","No")</f>
        <v>No</v>
      </c>
      <c r="H3991" s="2" t="str">
        <f aca="false">IF(G3991="Yes",B3991,"")</f>
        <v/>
      </c>
    </row>
    <row r="3992" customFormat="false" ht="15" hidden="false" customHeight="false" outlineLevel="0" collapsed="false">
      <c r="A3992" s="2" t="s">
        <v>9482</v>
      </c>
      <c r="B3992" s="20" t="n">
        <v>100</v>
      </c>
      <c r="C3992" s="20" t="n">
        <v>100</v>
      </c>
      <c r="D3992" s="21" t="n">
        <f aca="false">C3992/Summary!$B$4</f>
        <v>0.00666666666666667</v>
      </c>
      <c r="E3992" s="2" t="s">
        <v>48</v>
      </c>
      <c r="F3992" s="2" t="s">
        <v>48</v>
      </c>
      <c r="G3992" s="2" t="str">
        <f aca="false">IF(AND(E3992="No",F3992="No"),"Yes","No")</f>
        <v>No</v>
      </c>
      <c r="H3992" s="2" t="str">
        <f aca="false">IF(G3992="Yes",B3992,"")</f>
        <v/>
      </c>
    </row>
    <row r="3993" customFormat="false" ht="15" hidden="false" customHeight="false" outlineLevel="0" collapsed="false">
      <c r="A3993" s="2" t="s">
        <v>9483</v>
      </c>
      <c r="B3993" s="20" t="n">
        <v>100</v>
      </c>
      <c r="C3993" s="20" t="n">
        <v>100</v>
      </c>
      <c r="D3993" s="21" t="n">
        <f aca="false">C3993/Summary!$B$4</f>
        <v>0.00666666666666667</v>
      </c>
      <c r="E3993" s="2" t="s">
        <v>48</v>
      </c>
      <c r="F3993" s="2" t="s">
        <v>35</v>
      </c>
      <c r="G3993" s="2" t="str">
        <f aca="false">IF(AND(E3993="No",F3993="No"),"Yes","No")</f>
        <v>No</v>
      </c>
      <c r="H3993" s="2" t="str">
        <f aca="false">IF(G3993="Yes",B3993,"")</f>
        <v/>
      </c>
    </row>
    <row r="3994" customFormat="false" ht="15" hidden="false" customHeight="false" outlineLevel="0" collapsed="false">
      <c r="A3994" s="2" t="s">
        <v>9484</v>
      </c>
      <c r="B3994" s="20" t="n">
        <v>100</v>
      </c>
      <c r="C3994" s="20" t="n">
        <v>100</v>
      </c>
      <c r="D3994" s="21" t="n">
        <f aca="false">C3994/Summary!$B$4</f>
        <v>0.00666666666666667</v>
      </c>
      <c r="E3994" s="2" t="s">
        <v>48</v>
      </c>
      <c r="F3994" s="2" t="s">
        <v>35</v>
      </c>
      <c r="G3994" s="2" t="str">
        <f aca="false">IF(AND(E3994="No",F3994="No"),"Yes","No")</f>
        <v>No</v>
      </c>
      <c r="H3994" s="2" t="str">
        <f aca="false">IF(G3994="Yes",B3994,"")</f>
        <v/>
      </c>
    </row>
    <row r="3995" customFormat="false" ht="15" hidden="false" customHeight="false" outlineLevel="0" collapsed="false">
      <c r="A3995" s="2" t="s">
        <v>9485</v>
      </c>
      <c r="B3995" s="20" t="n">
        <v>100</v>
      </c>
      <c r="C3995" s="20" t="n">
        <v>99</v>
      </c>
      <c r="D3995" s="21" t="n">
        <f aca="false">C3995/Summary!$B$4</f>
        <v>0.0066</v>
      </c>
      <c r="E3995" s="2" t="s">
        <v>48</v>
      </c>
      <c r="F3995" s="2" t="s">
        <v>35</v>
      </c>
      <c r="G3995" s="2" t="str">
        <f aca="false">IF(AND(E3995="No",F3995="No"),"Yes","No")</f>
        <v>No</v>
      </c>
      <c r="H3995" s="2" t="str">
        <f aca="false">IF(G3995="Yes",B3995,"")</f>
        <v/>
      </c>
    </row>
    <row r="3996" customFormat="false" ht="15" hidden="false" customHeight="false" outlineLevel="0" collapsed="false">
      <c r="A3996" s="2" t="s">
        <v>9486</v>
      </c>
      <c r="B3996" s="20" t="n">
        <v>100</v>
      </c>
      <c r="C3996" s="20" t="n">
        <v>100</v>
      </c>
      <c r="D3996" s="21" t="n">
        <f aca="false">C3996/Summary!$B$4</f>
        <v>0.00666666666666667</v>
      </c>
      <c r="E3996" s="2" t="s">
        <v>48</v>
      </c>
      <c r="F3996" s="2" t="s">
        <v>35</v>
      </c>
      <c r="G3996" s="2" t="str">
        <f aca="false">IF(AND(E3996="No",F3996="No"),"Yes","No")</f>
        <v>No</v>
      </c>
      <c r="H3996" s="2" t="str">
        <f aca="false">IF(G3996="Yes",B3996,"")</f>
        <v/>
      </c>
    </row>
    <row r="3997" customFormat="false" ht="15" hidden="false" customHeight="false" outlineLevel="0" collapsed="false">
      <c r="A3997" s="2" t="s">
        <v>9487</v>
      </c>
      <c r="B3997" s="20" t="n">
        <v>100</v>
      </c>
      <c r="C3997" s="20" t="n">
        <v>99</v>
      </c>
      <c r="D3997" s="21" t="n">
        <f aca="false">C3997/Summary!$B$4</f>
        <v>0.0066</v>
      </c>
      <c r="E3997" s="2" t="s">
        <v>48</v>
      </c>
      <c r="F3997" s="2" t="s">
        <v>48</v>
      </c>
      <c r="G3997" s="2" t="str">
        <f aca="false">IF(AND(E3997="No",F3997="No"),"Yes","No")</f>
        <v>No</v>
      </c>
      <c r="H3997" s="2" t="str">
        <f aca="false">IF(G3997="Yes",B3997,"")</f>
        <v/>
      </c>
    </row>
    <row r="3998" customFormat="false" ht="15" hidden="false" customHeight="false" outlineLevel="0" collapsed="false">
      <c r="A3998" s="2" t="s">
        <v>9488</v>
      </c>
      <c r="B3998" s="20" t="n">
        <v>100</v>
      </c>
      <c r="C3998" s="20" t="n">
        <v>99</v>
      </c>
      <c r="D3998" s="21" t="n">
        <f aca="false">C3998/Summary!$B$4</f>
        <v>0.0066</v>
      </c>
      <c r="E3998" s="2" t="s">
        <v>48</v>
      </c>
      <c r="F3998" s="2" t="s">
        <v>35</v>
      </c>
      <c r="G3998" s="2" t="str">
        <f aca="false">IF(AND(E3998="No",F3998="No"),"Yes","No")</f>
        <v>No</v>
      </c>
      <c r="H3998" s="2" t="str">
        <f aca="false">IF(G3998="Yes",B3998,"")</f>
        <v/>
      </c>
    </row>
    <row r="3999" customFormat="false" ht="15" hidden="false" customHeight="false" outlineLevel="0" collapsed="false">
      <c r="A3999" s="2" t="s">
        <v>9489</v>
      </c>
      <c r="B3999" s="20" t="n">
        <v>100</v>
      </c>
      <c r="C3999" s="20" t="n">
        <v>100</v>
      </c>
      <c r="D3999" s="21" t="n">
        <f aca="false">C3999/Summary!$B$4</f>
        <v>0.00666666666666667</v>
      </c>
      <c r="E3999" s="2" t="s">
        <v>48</v>
      </c>
      <c r="F3999" s="2" t="s">
        <v>35</v>
      </c>
      <c r="G3999" s="2" t="str">
        <f aca="false">IF(AND(E3999="No",F3999="No"),"Yes","No")</f>
        <v>No</v>
      </c>
      <c r="H3999" s="2" t="str">
        <f aca="false">IF(G3999="Yes",B3999,"")</f>
        <v/>
      </c>
    </row>
    <row r="4000" customFormat="false" ht="15" hidden="false" customHeight="false" outlineLevel="0" collapsed="false">
      <c r="A4000" s="2" t="s">
        <v>9490</v>
      </c>
      <c r="B4000" s="20" t="n">
        <v>100</v>
      </c>
      <c r="C4000" s="20" t="n">
        <v>100</v>
      </c>
      <c r="D4000" s="21" t="n">
        <f aca="false">C4000/Summary!$B$4</f>
        <v>0.00666666666666667</v>
      </c>
      <c r="E4000" s="2" t="s">
        <v>48</v>
      </c>
      <c r="F4000" s="2" t="s">
        <v>35</v>
      </c>
      <c r="G4000" s="2" t="str">
        <f aca="false">IF(AND(E4000="No",F4000="No"),"Yes","No")</f>
        <v>No</v>
      </c>
      <c r="H4000" s="2" t="str">
        <f aca="false">IF(G4000="Yes",B4000,"")</f>
        <v/>
      </c>
    </row>
    <row r="4001" customFormat="false" ht="15" hidden="false" customHeight="false" outlineLevel="0" collapsed="false">
      <c r="A4001" s="2" t="s">
        <v>9491</v>
      </c>
      <c r="B4001" s="20" t="n">
        <v>100</v>
      </c>
      <c r="C4001" s="20" t="n">
        <v>100</v>
      </c>
      <c r="D4001" s="21" t="n">
        <f aca="false">C4001/Summary!$B$4</f>
        <v>0.00666666666666667</v>
      </c>
      <c r="E4001" s="2" t="s">
        <v>48</v>
      </c>
      <c r="F4001" s="2" t="s">
        <v>48</v>
      </c>
      <c r="G4001" s="2" t="str">
        <f aca="false">IF(AND(E4001="No",F4001="No"),"Yes","No")</f>
        <v>No</v>
      </c>
      <c r="H4001" s="2" t="str">
        <f aca="false">IF(G4001="Yes",B4001,"")</f>
        <v/>
      </c>
    </row>
    <row r="4002" customFormat="false" ht="15" hidden="false" customHeight="false" outlineLevel="0" collapsed="false">
      <c r="A4002" s="2" t="s">
        <v>9492</v>
      </c>
      <c r="B4002" s="20" t="n">
        <v>100</v>
      </c>
      <c r="C4002" s="20" t="n">
        <v>100</v>
      </c>
      <c r="D4002" s="21" t="n">
        <f aca="false">C4002/Summary!$B$4</f>
        <v>0.00666666666666667</v>
      </c>
      <c r="E4002" s="2" t="s">
        <v>48</v>
      </c>
      <c r="F4002" s="2" t="s">
        <v>35</v>
      </c>
      <c r="G4002" s="2" t="str">
        <f aca="false">IF(AND(E4002="No",F4002="No"),"Yes","No")</f>
        <v>No</v>
      </c>
      <c r="H4002" s="2" t="str">
        <f aca="false">IF(G4002="Yes",B4002,"")</f>
        <v/>
      </c>
    </row>
    <row r="4003" customFormat="false" ht="15" hidden="false" customHeight="false" outlineLevel="0" collapsed="false">
      <c r="A4003" s="2" t="s">
        <v>9493</v>
      </c>
      <c r="B4003" s="20" t="n">
        <v>100</v>
      </c>
      <c r="C4003" s="20" t="n">
        <v>100</v>
      </c>
      <c r="D4003" s="21" t="n">
        <f aca="false">C4003/Summary!$B$4</f>
        <v>0.00666666666666667</v>
      </c>
      <c r="E4003" s="2" t="s">
        <v>48</v>
      </c>
      <c r="F4003" s="2" t="s">
        <v>35</v>
      </c>
      <c r="G4003" s="2" t="str">
        <f aca="false">IF(AND(E4003="No",F4003="No"),"Yes","No")</f>
        <v>No</v>
      </c>
      <c r="H4003" s="2" t="str">
        <f aca="false">IF(G4003="Yes",B4003,"")</f>
        <v/>
      </c>
    </row>
    <row r="4004" customFormat="false" ht="15" hidden="false" customHeight="false" outlineLevel="0" collapsed="false">
      <c r="A4004" s="2" t="s">
        <v>9494</v>
      </c>
      <c r="B4004" s="20" t="n">
        <v>100</v>
      </c>
      <c r="C4004" s="20" t="n">
        <v>100</v>
      </c>
      <c r="D4004" s="21" t="n">
        <f aca="false">C4004/Summary!$B$4</f>
        <v>0.00666666666666667</v>
      </c>
      <c r="E4004" s="2" t="s">
        <v>48</v>
      </c>
      <c r="F4004" s="2" t="s">
        <v>48</v>
      </c>
      <c r="G4004" s="2" t="str">
        <f aca="false">IF(AND(E4004="No",F4004="No"),"Yes","No")</f>
        <v>No</v>
      </c>
      <c r="H4004" s="2" t="str">
        <f aca="false">IF(G4004="Yes",B4004,"")</f>
        <v/>
      </c>
    </row>
    <row r="4005" customFormat="false" ht="15" hidden="false" customHeight="false" outlineLevel="0" collapsed="false">
      <c r="A4005" s="2" t="s">
        <v>9495</v>
      </c>
      <c r="B4005" s="20" t="n">
        <v>100</v>
      </c>
      <c r="C4005" s="20" t="n">
        <v>100</v>
      </c>
      <c r="D4005" s="21" t="n">
        <f aca="false">C4005/Summary!$B$4</f>
        <v>0.00666666666666667</v>
      </c>
      <c r="E4005" s="2" t="s">
        <v>48</v>
      </c>
      <c r="F4005" s="2" t="s">
        <v>35</v>
      </c>
      <c r="G4005" s="2" t="str">
        <f aca="false">IF(AND(E4005="No",F4005="No"),"Yes","No")</f>
        <v>No</v>
      </c>
      <c r="H4005" s="2" t="str">
        <f aca="false">IF(G4005="Yes",B4005,"")</f>
        <v/>
      </c>
    </row>
    <row r="4006" customFormat="false" ht="15" hidden="false" customHeight="false" outlineLevel="0" collapsed="false">
      <c r="A4006" s="2" t="s">
        <v>9496</v>
      </c>
      <c r="B4006" s="20" t="n">
        <v>100</v>
      </c>
      <c r="C4006" s="20" t="n">
        <v>99</v>
      </c>
      <c r="D4006" s="21" t="n">
        <f aca="false">C4006/Summary!$B$4</f>
        <v>0.0066</v>
      </c>
      <c r="E4006" s="2" t="s">
        <v>48</v>
      </c>
      <c r="F4006" s="2" t="s">
        <v>35</v>
      </c>
      <c r="G4006" s="2" t="str">
        <f aca="false">IF(AND(E4006="No",F4006="No"),"Yes","No")</f>
        <v>No</v>
      </c>
      <c r="H4006" s="2" t="str">
        <f aca="false">IF(G4006="Yes",B4006,"")</f>
        <v/>
      </c>
    </row>
    <row r="4007" customFormat="false" ht="15" hidden="false" customHeight="false" outlineLevel="0" collapsed="false">
      <c r="A4007" s="2" t="s">
        <v>9497</v>
      </c>
      <c r="B4007" s="20" t="n">
        <v>100</v>
      </c>
      <c r="C4007" s="20" t="n">
        <v>97</v>
      </c>
      <c r="D4007" s="21" t="n">
        <f aca="false">C4007/Summary!$B$4</f>
        <v>0.00646666666666667</v>
      </c>
      <c r="E4007" s="2" t="s">
        <v>48</v>
      </c>
      <c r="F4007" s="2" t="s">
        <v>48</v>
      </c>
      <c r="G4007" s="2" t="str">
        <f aca="false">IF(AND(E4007="No",F4007="No"),"Yes","No")</f>
        <v>No</v>
      </c>
      <c r="H4007" s="2" t="str">
        <f aca="false">IF(G4007="Yes",B4007,"")</f>
        <v/>
      </c>
    </row>
    <row r="4008" customFormat="false" ht="15" hidden="false" customHeight="false" outlineLevel="0" collapsed="false">
      <c r="A4008" s="2" t="s">
        <v>9498</v>
      </c>
      <c r="B4008" s="20" t="n">
        <v>100</v>
      </c>
      <c r="C4008" s="20" t="n">
        <v>100</v>
      </c>
      <c r="D4008" s="21" t="n">
        <f aca="false">C4008/Summary!$B$4</f>
        <v>0.00666666666666667</v>
      </c>
      <c r="E4008" s="2" t="s">
        <v>48</v>
      </c>
      <c r="F4008" s="2" t="s">
        <v>48</v>
      </c>
      <c r="G4008" s="2" t="str">
        <f aca="false">IF(AND(E4008="No",F4008="No"),"Yes","No")</f>
        <v>No</v>
      </c>
      <c r="H4008" s="2" t="str">
        <f aca="false">IF(G4008="Yes",B4008,"")</f>
        <v/>
      </c>
    </row>
    <row r="4009" customFormat="false" ht="15" hidden="false" customHeight="false" outlineLevel="0" collapsed="false">
      <c r="A4009" s="2" t="s">
        <v>9499</v>
      </c>
      <c r="B4009" s="20" t="n">
        <v>100</v>
      </c>
      <c r="C4009" s="20" t="n">
        <v>100</v>
      </c>
      <c r="D4009" s="21" t="n">
        <f aca="false">C4009/Summary!$B$4</f>
        <v>0.00666666666666667</v>
      </c>
      <c r="E4009" s="2" t="s">
        <v>48</v>
      </c>
      <c r="F4009" s="2" t="s">
        <v>35</v>
      </c>
      <c r="G4009" s="2" t="str">
        <f aca="false">IF(AND(E4009="No",F4009="No"),"Yes","No")</f>
        <v>No</v>
      </c>
      <c r="H4009" s="2" t="str">
        <f aca="false">IF(G4009="Yes",B4009,"")</f>
        <v/>
      </c>
    </row>
    <row r="4010" customFormat="false" ht="15" hidden="false" customHeight="false" outlineLevel="0" collapsed="false">
      <c r="A4010" s="2" t="s">
        <v>9500</v>
      </c>
      <c r="B4010" s="20" t="n">
        <v>100</v>
      </c>
      <c r="C4010" s="20" t="n">
        <v>100</v>
      </c>
      <c r="D4010" s="21" t="n">
        <f aca="false">C4010/Summary!$B$4</f>
        <v>0.00666666666666667</v>
      </c>
      <c r="E4010" s="2" t="s">
        <v>48</v>
      </c>
      <c r="F4010" s="2" t="s">
        <v>35</v>
      </c>
      <c r="G4010" s="2" t="str">
        <f aca="false">IF(AND(E4010="No",F4010="No"),"Yes","No")</f>
        <v>No</v>
      </c>
      <c r="H4010" s="2" t="str">
        <f aca="false">IF(G4010="Yes",B4010,"")</f>
        <v/>
      </c>
    </row>
    <row r="4011" customFormat="false" ht="15" hidden="false" customHeight="false" outlineLevel="0" collapsed="false">
      <c r="A4011" s="2" t="s">
        <v>9501</v>
      </c>
      <c r="B4011" s="20" t="n">
        <v>100</v>
      </c>
      <c r="C4011" s="20" t="n">
        <v>100</v>
      </c>
      <c r="D4011" s="21" t="n">
        <f aca="false">C4011/Summary!$B$4</f>
        <v>0.00666666666666667</v>
      </c>
      <c r="E4011" s="2" t="s">
        <v>48</v>
      </c>
      <c r="F4011" s="2" t="s">
        <v>48</v>
      </c>
      <c r="G4011" s="2" t="str">
        <f aca="false">IF(AND(E4011="No",F4011="No"),"Yes","No")</f>
        <v>No</v>
      </c>
      <c r="H4011" s="2" t="str">
        <f aca="false">IF(G4011="Yes",B4011,"")</f>
        <v/>
      </c>
    </row>
    <row r="4012" customFormat="false" ht="15" hidden="false" customHeight="false" outlineLevel="0" collapsed="false">
      <c r="A4012" s="2" t="s">
        <v>9502</v>
      </c>
      <c r="B4012" s="20" t="n">
        <v>100</v>
      </c>
      <c r="C4012" s="20" t="n">
        <v>100</v>
      </c>
      <c r="D4012" s="21" t="n">
        <f aca="false">C4012/Summary!$B$4</f>
        <v>0.00666666666666667</v>
      </c>
      <c r="E4012" s="2" t="s">
        <v>48</v>
      </c>
      <c r="F4012" s="2" t="s">
        <v>48</v>
      </c>
      <c r="G4012" s="2" t="str">
        <f aca="false">IF(AND(E4012="No",F4012="No"),"Yes","No")</f>
        <v>No</v>
      </c>
      <c r="H4012" s="2" t="str">
        <f aca="false">IF(G4012="Yes",B4012,"")</f>
        <v/>
      </c>
    </row>
    <row r="4013" customFormat="false" ht="15" hidden="false" customHeight="false" outlineLevel="0" collapsed="false">
      <c r="A4013" s="2" t="s">
        <v>9503</v>
      </c>
      <c r="B4013" s="20" t="n">
        <v>100</v>
      </c>
      <c r="C4013" s="20" t="n">
        <v>99</v>
      </c>
      <c r="D4013" s="21" t="n">
        <f aca="false">C4013/Summary!$B$4</f>
        <v>0.0066</v>
      </c>
      <c r="E4013" s="2" t="s">
        <v>48</v>
      </c>
      <c r="F4013" s="2" t="s">
        <v>48</v>
      </c>
      <c r="G4013" s="2" t="str">
        <f aca="false">IF(AND(E4013="No",F4013="No"),"Yes","No")</f>
        <v>No</v>
      </c>
      <c r="H4013" s="2" t="str">
        <f aca="false">IF(G4013="Yes",B4013,"")</f>
        <v/>
      </c>
    </row>
    <row r="4014" customFormat="false" ht="15" hidden="false" customHeight="false" outlineLevel="0" collapsed="false">
      <c r="A4014" s="2" t="s">
        <v>9504</v>
      </c>
      <c r="B4014" s="20" t="n">
        <v>100</v>
      </c>
      <c r="C4014" s="20" t="n">
        <v>100</v>
      </c>
      <c r="D4014" s="21" t="n">
        <f aca="false">C4014/Summary!$B$4</f>
        <v>0.00666666666666667</v>
      </c>
      <c r="E4014" s="2" t="s">
        <v>48</v>
      </c>
      <c r="F4014" s="2" t="s">
        <v>35</v>
      </c>
      <c r="G4014" s="2" t="str">
        <f aca="false">IF(AND(E4014="No",F4014="No"),"Yes","No")</f>
        <v>No</v>
      </c>
      <c r="H4014" s="2" t="str">
        <f aca="false">IF(G4014="Yes",B4014,"")</f>
        <v/>
      </c>
    </row>
    <row r="4015" customFormat="false" ht="15" hidden="false" customHeight="false" outlineLevel="0" collapsed="false">
      <c r="A4015" s="2" t="s">
        <v>9505</v>
      </c>
      <c r="B4015" s="20" t="n">
        <v>100</v>
      </c>
      <c r="C4015" s="20" t="n">
        <v>100</v>
      </c>
      <c r="D4015" s="21" t="n">
        <f aca="false">C4015/Summary!$B$4</f>
        <v>0.00666666666666667</v>
      </c>
      <c r="E4015" s="2" t="s">
        <v>48</v>
      </c>
      <c r="F4015" s="2" t="s">
        <v>35</v>
      </c>
      <c r="G4015" s="2" t="str">
        <f aca="false">IF(AND(E4015="No",F4015="No"),"Yes","No")</f>
        <v>No</v>
      </c>
      <c r="H4015" s="2" t="str">
        <f aca="false">IF(G4015="Yes",B4015,"")</f>
        <v/>
      </c>
    </row>
    <row r="4016" customFormat="false" ht="15" hidden="false" customHeight="false" outlineLevel="0" collapsed="false">
      <c r="A4016" s="2" t="s">
        <v>9506</v>
      </c>
      <c r="B4016" s="20" t="n">
        <v>100</v>
      </c>
      <c r="C4016" s="20" t="n">
        <v>99</v>
      </c>
      <c r="D4016" s="21" t="n">
        <f aca="false">C4016/Summary!$B$4</f>
        <v>0.0066</v>
      </c>
      <c r="E4016" s="2" t="s">
        <v>48</v>
      </c>
      <c r="F4016" s="2" t="s">
        <v>48</v>
      </c>
      <c r="G4016" s="2" t="str">
        <f aca="false">IF(AND(E4016="No",F4016="No"),"Yes","No")</f>
        <v>No</v>
      </c>
      <c r="H4016" s="2" t="str">
        <f aca="false">IF(G4016="Yes",B4016,"")</f>
        <v/>
      </c>
    </row>
    <row r="4017" customFormat="false" ht="15" hidden="false" customHeight="false" outlineLevel="0" collapsed="false">
      <c r="A4017" s="2" t="s">
        <v>9507</v>
      </c>
      <c r="B4017" s="20" t="n">
        <v>100</v>
      </c>
      <c r="C4017" s="20" t="n">
        <v>100</v>
      </c>
      <c r="D4017" s="21" t="n">
        <f aca="false">C4017/Summary!$B$4</f>
        <v>0.00666666666666667</v>
      </c>
      <c r="E4017" s="2" t="s">
        <v>48</v>
      </c>
      <c r="F4017" s="2" t="s">
        <v>35</v>
      </c>
      <c r="G4017" s="2" t="str">
        <f aca="false">IF(AND(E4017="No",F4017="No"),"Yes","No")</f>
        <v>No</v>
      </c>
      <c r="H4017" s="2" t="str">
        <f aca="false">IF(G4017="Yes",B4017,"")</f>
        <v/>
      </c>
    </row>
    <row r="4018" customFormat="false" ht="15" hidden="false" customHeight="false" outlineLevel="0" collapsed="false">
      <c r="A4018" s="2" t="s">
        <v>9508</v>
      </c>
      <c r="B4018" s="20" t="n">
        <v>100</v>
      </c>
      <c r="C4018" s="20" t="n">
        <v>100</v>
      </c>
      <c r="D4018" s="21" t="n">
        <f aca="false">C4018/Summary!$B$4</f>
        <v>0.00666666666666667</v>
      </c>
      <c r="E4018" s="2" t="s">
        <v>48</v>
      </c>
      <c r="F4018" s="2" t="s">
        <v>35</v>
      </c>
      <c r="G4018" s="2" t="str">
        <f aca="false">IF(AND(E4018="No",F4018="No"),"Yes","No")</f>
        <v>No</v>
      </c>
      <c r="H4018" s="2" t="str">
        <f aca="false">IF(G4018="Yes",B4018,"")</f>
        <v/>
      </c>
    </row>
    <row r="4019" customFormat="false" ht="15" hidden="false" customHeight="false" outlineLevel="0" collapsed="false">
      <c r="A4019" s="2" t="s">
        <v>9509</v>
      </c>
      <c r="B4019" s="20" t="n">
        <v>100</v>
      </c>
      <c r="C4019" s="20" t="n">
        <v>99</v>
      </c>
      <c r="D4019" s="21" t="n">
        <f aca="false">C4019/Summary!$B$4</f>
        <v>0.0066</v>
      </c>
      <c r="E4019" s="2" t="s">
        <v>48</v>
      </c>
      <c r="F4019" s="2" t="s">
        <v>35</v>
      </c>
      <c r="G4019" s="2" t="str">
        <f aca="false">IF(AND(E4019="No",F4019="No"),"Yes","No")</f>
        <v>No</v>
      </c>
      <c r="H4019" s="2" t="str">
        <f aca="false">IF(G4019="Yes",B4019,"")</f>
        <v/>
      </c>
    </row>
    <row r="4020" customFormat="false" ht="15" hidden="false" customHeight="false" outlineLevel="0" collapsed="false">
      <c r="A4020" s="2" t="s">
        <v>9510</v>
      </c>
      <c r="B4020" s="20" t="n">
        <v>100</v>
      </c>
      <c r="C4020" s="20" t="n">
        <v>99</v>
      </c>
      <c r="D4020" s="21" t="n">
        <f aca="false">C4020/Summary!$B$4</f>
        <v>0.0066</v>
      </c>
      <c r="E4020" s="2" t="s">
        <v>48</v>
      </c>
      <c r="F4020" s="2" t="s">
        <v>48</v>
      </c>
      <c r="G4020" s="2" t="str">
        <f aca="false">IF(AND(E4020="No",F4020="No"),"Yes","No")</f>
        <v>No</v>
      </c>
      <c r="H4020" s="2" t="str">
        <f aca="false">IF(G4020="Yes",B4020,"")</f>
        <v/>
      </c>
    </row>
    <row r="4021" customFormat="false" ht="15" hidden="false" customHeight="false" outlineLevel="0" collapsed="false">
      <c r="A4021" s="2" t="s">
        <v>9511</v>
      </c>
      <c r="B4021" s="20" t="n">
        <v>100</v>
      </c>
      <c r="C4021" s="20" t="n">
        <v>99</v>
      </c>
      <c r="D4021" s="21" t="n">
        <f aca="false">C4021/Summary!$B$4</f>
        <v>0.0066</v>
      </c>
      <c r="E4021" s="2" t="s">
        <v>48</v>
      </c>
      <c r="F4021" s="2" t="s">
        <v>35</v>
      </c>
      <c r="G4021" s="2" t="str">
        <f aca="false">IF(AND(E4021="No",F4021="No"),"Yes","No")</f>
        <v>No</v>
      </c>
      <c r="H4021" s="2" t="str">
        <f aca="false">IF(G4021="Yes",B4021,"")</f>
        <v/>
      </c>
    </row>
    <row r="4022" customFormat="false" ht="15" hidden="false" customHeight="false" outlineLevel="0" collapsed="false">
      <c r="A4022" s="2" t="s">
        <v>9512</v>
      </c>
      <c r="B4022" s="20" t="n">
        <v>100</v>
      </c>
      <c r="C4022" s="20" t="n">
        <v>99</v>
      </c>
      <c r="D4022" s="21" t="n">
        <f aca="false">C4022/Summary!$B$4</f>
        <v>0.0066</v>
      </c>
      <c r="E4022" s="2" t="s">
        <v>48</v>
      </c>
      <c r="F4022" s="2" t="s">
        <v>35</v>
      </c>
      <c r="G4022" s="2" t="str">
        <f aca="false">IF(AND(E4022="No",F4022="No"),"Yes","No")</f>
        <v>No</v>
      </c>
      <c r="H4022" s="2" t="str">
        <f aca="false">IF(G4022="Yes",B4022,"")</f>
        <v/>
      </c>
    </row>
    <row r="4023" customFormat="false" ht="15" hidden="false" customHeight="false" outlineLevel="0" collapsed="false">
      <c r="A4023" s="2" t="s">
        <v>9513</v>
      </c>
      <c r="B4023" s="20" t="n">
        <v>100</v>
      </c>
      <c r="C4023" s="20" t="n">
        <v>99</v>
      </c>
      <c r="D4023" s="21" t="n">
        <f aca="false">C4023/Summary!$B$4</f>
        <v>0.0066</v>
      </c>
      <c r="E4023" s="2" t="s">
        <v>48</v>
      </c>
      <c r="F4023" s="2" t="s">
        <v>35</v>
      </c>
      <c r="G4023" s="2" t="str">
        <f aca="false">IF(AND(E4023="No",F4023="No"),"Yes","No")</f>
        <v>No</v>
      </c>
      <c r="H4023" s="2" t="str">
        <f aca="false">IF(G4023="Yes",B4023,"")</f>
        <v/>
      </c>
    </row>
    <row r="4024" customFormat="false" ht="15" hidden="false" customHeight="false" outlineLevel="0" collapsed="false">
      <c r="A4024" s="2" t="s">
        <v>9514</v>
      </c>
      <c r="B4024" s="20" t="n">
        <v>100</v>
      </c>
      <c r="C4024" s="20" t="n">
        <v>100</v>
      </c>
      <c r="D4024" s="21" t="n">
        <f aca="false">C4024/Summary!$B$4</f>
        <v>0.00666666666666667</v>
      </c>
      <c r="E4024" s="2" t="s">
        <v>48</v>
      </c>
      <c r="F4024" s="2" t="s">
        <v>35</v>
      </c>
      <c r="G4024" s="2" t="str">
        <f aca="false">IF(AND(E4024="No",F4024="No"),"Yes","No")</f>
        <v>No</v>
      </c>
      <c r="H4024" s="2" t="str">
        <f aca="false">IF(G4024="Yes",B4024,"")</f>
        <v/>
      </c>
    </row>
    <row r="4025" customFormat="false" ht="15" hidden="false" customHeight="false" outlineLevel="0" collapsed="false">
      <c r="A4025" s="2" t="s">
        <v>9515</v>
      </c>
      <c r="B4025" s="20" t="n">
        <v>100</v>
      </c>
      <c r="C4025" s="20" t="n">
        <v>100</v>
      </c>
      <c r="D4025" s="21" t="n">
        <f aca="false">C4025/Summary!$B$4</f>
        <v>0.00666666666666667</v>
      </c>
      <c r="E4025" s="2" t="s">
        <v>48</v>
      </c>
      <c r="F4025" s="2" t="s">
        <v>48</v>
      </c>
      <c r="G4025" s="2" t="str">
        <f aca="false">IF(AND(E4025="No",F4025="No"),"Yes","No")</f>
        <v>No</v>
      </c>
      <c r="H4025" s="2" t="str">
        <f aca="false">IF(G4025="Yes",B4025,"")</f>
        <v/>
      </c>
    </row>
    <row r="4026" customFormat="false" ht="15" hidden="false" customHeight="false" outlineLevel="0" collapsed="false">
      <c r="A4026" s="2" t="s">
        <v>9516</v>
      </c>
      <c r="B4026" s="20" t="n">
        <v>100</v>
      </c>
      <c r="C4026" s="20" t="n">
        <v>99</v>
      </c>
      <c r="D4026" s="21" t="n">
        <f aca="false">C4026/Summary!$B$4</f>
        <v>0.0066</v>
      </c>
      <c r="E4026" s="2" t="s">
        <v>48</v>
      </c>
      <c r="F4026" s="2" t="s">
        <v>48</v>
      </c>
      <c r="G4026" s="2" t="str">
        <f aca="false">IF(AND(E4026="No",F4026="No"),"Yes","No")</f>
        <v>No</v>
      </c>
      <c r="H4026" s="2" t="str">
        <f aca="false">IF(G4026="Yes",B4026,"")</f>
        <v/>
      </c>
    </row>
    <row r="4027" customFormat="false" ht="15" hidden="false" customHeight="false" outlineLevel="0" collapsed="false">
      <c r="A4027" s="2" t="s">
        <v>9517</v>
      </c>
      <c r="B4027" s="20" t="n">
        <v>100</v>
      </c>
      <c r="C4027" s="20" t="n">
        <v>99</v>
      </c>
      <c r="D4027" s="21" t="n">
        <f aca="false">C4027/Summary!$B$4</f>
        <v>0.0066</v>
      </c>
      <c r="E4027" s="2" t="s">
        <v>48</v>
      </c>
      <c r="F4027" s="2" t="s">
        <v>35</v>
      </c>
      <c r="G4027" s="2" t="str">
        <f aca="false">IF(AND(E4027="No",F4027="No"),"Yes","No")</f>
        <v>No</v>
      </c>
      <c r="H4027" s="2" t="str">
        <f aca="false">IF(G4027="Yes",B4027,"")</f>
        <v/>
      </c>
    </row>
    <row r="4028" customFormat="false" ht="15" hidden="false" customHeight="false" outlineLevel="0" collapsed="false">
      <c r="A4028" s="2" t="s">
        <v>9518</v>
      </c>
      <c r="B4028" s="20" t="n">
        <v>100</v>
      </c>
      <c r="C4028" s="20" t="n">
        <v>99</v>
      </c>
      <c r="D4028" s="21" t="n">
        <f aca="false">C4028/Summary!$B$4</f>
        <v>0.0066</v>
      </c>
      <c r="E4028" s="2" t="s">
        <v>48</v>
      </c>
      <c r="F4028" s="2" t="s">
        <v>35</v>
      </c>
      <c r="G4028" s="2" t="str">
        <f aca="false">IF(AND(E4028="No",F4028="No"),"Yes","No")</f>
        <v>No</v>
      </c>
      <c r="H4028" s="2" t="str">
        <f aca="false">IF(G4028="Yes",B4028,"")</f>
        <v/>
      </c>
    </row>
    <row r="4029" customFormat="false" ht="15" hidden="false" customHeight="false" outlineLevel="0" collapsed="false">
      <c r="A4029" s="2" t="s">
        <v>9519</v>
      </c>
      <c r="B4029" s="20" t="n">
        <v>100</v>
      </c>
      <c r="C4029" s="20" t="n">
        <v>100</v>
      </c>
      <c r="D4029" s="21" t="n">
        <f aca="false">C4029/Summary!$B$4</f>
        <v>0.00666666666666667</v>
      </c>
      <c r="E4029" s="2" t="s">
        <v>48</v>
      </c>
      <c r="F4029" s="2" t="s">
        <v>48</v>
      </c>
      <c r="G4029" s="2" t="str">
        <f aca="false">IF(AND(E4029="No",F4029="No"),"Yes","No")</f>
        <v>No</v>
      </c>
      <c r="H4029" s="2" t="str">
        <f aca="false">IF(G4029="Yes",B4029,"")</f>
        <v/>
      </c>
    </row>
    <row r="4030" customFormat="false" ht="15" hidden="false" customHeight="false" outlineLevel="0" collapsed="false">
      <c r="A4030" s="2" t="s">
        <v>9520</v>
      </c>
      <c r="B4030" s="20" t="n">
        <v>100</v>
      </c>
      <c r="C4030" s="20" t="n">
        <v>99</v>
      </c>
      <c r="D4030" s="21" t="n">
        <f aca="false">C4030/Summary!$B$4</f>
        <v>0.0066</v>
      </c>
      <c r="E4030" s="2" t="s">
        <v>48</v>
      </c>
      <c r="F4030" s="2" t="s">
        <v>35</v>
      </c>
      <c r="G4030" s="2" t="str">
        <f aca="false">IF(AND(E4030="No",F4030="No"),"Yes","No")</f>
        <v>No</v>
      </c>
      <c r="H4030" s="2" t="str">
        <f aca="false">IF(G4030="Yes",B4030,"")</f>
        <v/>
      </c>
    </row>
    <row r="4031" customFormat="false" ht="15" hidden="false" customHeight="false" outlineLevel="0" collapsed="false">
      <c r="A4031" s="2" t="s">
        <v>9521</v>
      </c>
      <c r="B4031" s="20" t="n">
        <v>100</v>
      </c>
      <c r="C4031" s="20" t="n">
        <v>99</v>
      </c>
      <c r="D4031" s="21" t="n">
        <f aca="false">C4031/Summary!$B$4</f>
        <v>0.0066</v>
      </c>
      <c r="E4031" s="2" t="s">
        <v>48</v>
      </c>
      <c r="F4031" s="2" t="s">
        <v>35</v>
      </c>
      <c r="G4031" s="2" t="str">
        <f aca="false">IF(AND(E4031="No",F4031="No"),"Yes","No")</f>
        <v>No</v>
      </c>
      <c r="H4031" s="2" t="str">
        <f aca="false">IF(G4031="Yes",B4031,"")</f>
        <v/>
      </c>
    </row>
    <row r="4032" customFormat="false" ht="15" hidden="false" customHeight="false" outlineLevel="0" collapsed="false">
      <c r="A4032" s="2" t="s">
        <v>9522</v>
      </c>
      <c r="B4032" s="20" t="n">
        <v>100</v>
      </c>
      <c r="C4032" s="20" t="n">
        <v>100</v>
      </c>
      <c r="D4032" s="21" t="n">
        <f aca="false">C4032/Summary!$B$4</f>
        <v>0.00666666666666667</v>
      </c>
      <c r="E4032" s="2" t="s">
        <v>48</v>
      </c>
      <c r="F4032" s="2" t="s">
        <v>35</v>
      </c>
      <c r="G4032" s="2" t="str">
        <f aca="false">IF(AND(E4032="No",F4032="No"),"Yes","No")</f>
        <v>No</v>
      </c>
      <c r="H4032" s="2" t="str">
        <f aca="false">IF(G4032="Yes",B4032,"")</f>
        <v/>
      </c>
    </row>
    <row r="4033" customFormat="false" ht="15" hidden="false" customHeight="false" outlineLevel="0" collapsed="false">
      <c r="A4033" s="2" t="s">
        <v>9523</v>
      </c>
      <c r="B4033" s="20" t="n">
        <v>100</v>
      </c>
      <c r="C4033" s="20" t="n">
        <v>99</v>
      </c>
      <c r="D4033" s="21" t="n">
        <f aca="false">C4033/Summary!$B$4</f>
        <v>0.0066</v>
      </c>
      <c r="E4033" s="2" t="s">
        <v>48</v>
      </c>
      <c r="F4033" s="2" t="s">
        <v>35</v>
      </c>
      <c r="G4033" s="2" t="str">
        <f aca="false">IF(AND(E4033="No",F4033="No"),"Yes","No")</f>
        <v>No</v>
      </c>
      <c r="H4033" s="2" t="str">
        <f aca="false">IF(G4033="Yes",B4033,"")</f>
        <v/>
      </c>
    </row>
    <row r="4034" customFormat="false" ht="15" hidden="false" customHeight="false" outlineLevel="0" collapsed="false">
      <c r="A4034" s="2" t="s">
        <v>9524</v>
      </c>
      <c r="B4034" s="20" t="n">
        <v>100</v>
      </c>
      <c r="C4034" s="20" t="n">
        <v>99</v>
      </c>
      <c r="D4034" s="21" t="n">
        <f aca="false">C4034/Summary!$B$4</f>
        <v>0.0066</v>
      </c>
      <c r="E4034" s="2" t="s">
        <v>48</v>
      </c>
      <c r="F4034" s="2" t="s">
        <v>35</v>
      </c>
      <c r="G4034" s="2" t="str">
        <f aca="false">IF(AND(E4034="No",F4034="No"),"Yes","No")</f>
        <v>No</v>
      </c>
      <c r="H4034" s="2" t="str">
        <f aca="false">IF(G4034="Yes",B4034,"")</f>
        <v/>
      </c>
    </row>
    <row r="4035" customFormat="false" ht="15" hidden="false" customHeight="false" outlineLevel="0" collapsed="false">
      <c r="A4035" s="2" t="s">
        <v>9525</v>
      </c>
      <c r="B4035" s="20" t="n">
        <v>100</v>
      </c>
      <c r="C4035" s="20" t="n">
        <v>100</v>
      </c>
      <c r="D4035" s="21" t="n">
        <f aca="false">C4035/Summary!$B$4</f>
        <v>0.00666666666666667</v>
      </c>
      <c r="E4035" s="2" t="s">
        <v>48</v>
      </c>
      <c r="F4035" s="2" t="s">
        <v>48</v>
      </c>
      <c r="G4035" s="2" t="str">
        <f aca="false">IF(AND(E4035="No",F4035="No"),"Yes","No")</f>
        <v>No</v>
      </c>
      <c r="H4035" s="2" t="str">
        <f aca="false">IF(G4035="Yes",B4035,"")</f>
        <v/>
      </c>
    </row>
    <row r="4036" customFormat="false" ht="15" hidden="false" customHeight="false" outlineLevel="0" collapsed="false">
      <c r="A4036" s="2" t="s">
        <v>9526</v>
      </c>
      <c r="B4036" s="20" t="n">
        <v>100</v>
      </c>
      <c r="C4036" s="20" t="n">
        <v>100</v>
      </c>
      <c r="D4036" s="21" t="n">
        <f aca="false">C4036/Summary!$B$4</f>
        <v>0.00666666666666667</v>
      </c>
      <c r="E4036" s="2" t="s">
        <v>48</v>
      </c>
      <c r="F4036" s="2" t="s">
        <v>35</v>
      </c>
      <c r="G4036" s="2" t="str">
        <f aca="false">IF(AND(E4036="No",F4036="No"),"Yes","No")</f>
        <v>No</v>
      </c>
      <c r="H4036" s="2" t="str">
        <f aca="false">IF(G4036="Yes",B4036,"")</f>
        <v/>
      </c>
    </row>
    <row r="4037" customFormat="false" ht="15" hidden="false" customHeight="false" outlineLevel="0" collapsed="false">
      <c r="A4037" s="2" t="s">
        <v>9527</v>
      </c>
      <c r="B4037" s="20" t="n">
        <v>100</v>
      </c>
      <c r="C4037" s="20" t="n">
        <v>100</v>
      </c>
      <c r="D4037" s="21" t="n">
        <f aca="false">C4037/Summary!$B$4</f>
        <v>0.00666666666666667</v>
      </c>
      <c r="E4037" s="2" t="s">
        <v>48</v>
      </c>
      <c r="F4037" s="2" t="s">
        <v>35</v>
      </c>
      <c r="G4037" s="2" t="str">
        <f aca="false">IF(AND(E4037="No",F4037="No"),"Yes","No")</f>
        <v>No</v>
      </c>
      <c r="H4037" s="2" t="str">
        <f aca="false">IF(G4037="Yes",B4037,"")</f>
        <v/>
      </c>
    </row>
    <row r="4038" customFormat="false" ht="15" hidden="false" customHeight="false" outlineLevel="0" collapsed="false">
      <c r="A4038" s="2" t="s">
        <v>9528</v>
      </c>
      <c r="B4038" s="20" t="n">
        <v>100</v>
      </c>
      <c r="C4038" s="20" t="n">
        <v>100</v>
      </c>
      <c r="D4038" s="21" t="n">
        <f aca="false">C4038/Summary!$B$4</f>
        <v>0.00666666666666667</v>
      </c>
      <c r="E4038" s="2" t="s">
        <v>48</v>
      </c>
      <c r="F4038" s="2" t="s">
        <v>35</v>
      </c>
      <c r="G4038" s="2" t="str">
        <f aca="false">IF(AND(E4038="No",F4038="No"),"Yes","No")</f>
        <v>No</v>
      </c>
      <c r="H4038" s="2" t="str">
        <f aca="false">IF(G4038="Yes",B4038,"")</f>
        <v/>
      </c>
    </row>
    <row r="4039" customFormat="false" ht="15" hidden="false" customHeight="false" outlineLevel="0" collapsed="false">
      <c r="A4039" s="2" t="s">
        <v>9529</v>
      </c>
      <c r="B4039" s="20" t="n">
        <v>100</v>
      </c>
      <c r="C4039" s="20" t="n">
        <v>99</v>
      </c>
      <c r="D4039" s="21" t="n">
        <f aca="false">C4039/Summary!$B$4</f>
        <v>0.0066</v>
      </c>
      <c r="E4039" s="2" t="s">
        <v>48</v>
      </c>
      <c r="F4039" s="2" t="s">
        <v>48</v>
      </c>
      <c r="G4039" s="2" t="str">
        <f aca="false">IF(AND(E4039="No",F4039="No"),"Yes","No")</f>
        <v>No</v>
      </c>
      <c r="H4039" s="2" t="str">
        <f aca="false">IF(G4039="Yes",B4039,"")</f>
        <v/>
      </c>
    </row>
    <row r="4040" customFormat="false" ht="15" hidden="false" customHeight="false" outlineLevel="0" collapsed="false">
      <c r="A4040" s="2" t="s">
        <v>9530</v>
      </c>
      <c r="B4040" s="20" t="n">
        <v>100</v>
      </c>
      <c r="C4040" s="20" t="n">
        <v>100</v>
      </c>
      <c r="D4040" s="21" t="n">
        <f aca="false">C4040/Summary!$B$4</f>
        <v>0.00666666666666667</v>
      </c>
      <c r="E4040" s="2" t="s">
        <v>48</v>
      </c>
      <c r="F4040" s="2" t="s">
        <v>35</v>
      </c>
      <c r="G4040" s="2" t="str">
        <f aca="false">IF(AND(E4040="No",F4040="No"),"Yes","No")</f>
        <v>No</v>
      </c>
      <c r="H4040" s="2" t="str">
        <f aca="false">IF(G4040="Yes",B4040,"")</f>
        <v/>
      </c>
    </row>
    <row r="4041" customFormat="false" ht="15" hidden="false" customHeight="false" outlineLevel="0" collapsed="false">
      <c r="A4041" s="2" t="s">
        <v>9531</v>
      </c>
      <c r="B4041" s="20" t="n">
        <v>100</v>
      </c>
      <c r="C4041" s="20" t="n">
        <v>99</v>
      </c>
      <c r="D4041" s="21" t="n">
        <f aca="false">C4041/Summary!$B$4</f>
        <v>0.0066</v>
      </c>
      <c r="E4041" s="2" t="s">
        <v>48</v>
      </c>
      <c r="F4041" s="2" t="s">
        <v>35</v>
      </c>
      <c r="G4041" s="2" t="str">
        <f aca="false">IF(AND(E4041="No",F4041="No"),"Yes","No")</f>
        <v>No</v>
      </c>
      <c r="H4041" s="2" t="str">
        <f aca="false">IF(G4041="Yes",B4041,"")</f>
        <v/>
      </c>
    </row>
    <row r="4042" customFormat="false" ht="15" hidden="false" customHeight="false" outlineLevel="0" collapsed="false">
      <c r="A4042" s="2" t="s">
        <v>9532</v>
      </c>
      <c r="B4042" s="20" t="n">
        <v>100</v>
      </c>
      <c r="C4042" s="20" t="n">
        <v>99</v>
      </c>
      <c r="D4042" s="21" t="n">
        <f aca="false">C4042/Summary!$B$4</f>
        <v>0.0066</v>
      </c>
      <c r="E4042" s="2" t="s">
        <v>48</v>
      </c>
      <c r="F4042" s="2" t="s">
        <v>48</v>
      </c>
      <c r="G4042" s="2" t="str">
        <f aca="false">IF(AND(E4042="No",F4042="No"),"Yes","No")</f>
        <v>No</v>
      </c>
      <c r="H4042" s="2" t="str">
        <f aca="false">IF(G4042="Yes",B4042,"")</f>
        <v/>
      </c>
    </row>
    <row r="4043" customFormat="false" ht="15" hidden="false" customHeight="false" outlineLevel="0" collapsed="false">
      <c r="A4043" s="2" t="s">
        <v>9533</v>
      </c>
      <c r="B4043" s="20" t="n">
        <v>100</v>
      </c>
      <c r="C4043" s="20" t="n">
        <v>99</v>
      </c>
      <c r="D4043" s="21" t="n">
        <f aca="false">C4043/Summary!$B$4</f>
        <v>0.0066</v>
      </c>
      <c r="E4043" s="2" t="s">
        <v>48</v>
      </c>
      <c r="F4043" s="2" t="s">
        <v>35</v>
      </c>
      <c r="G4043" s="2" t="str">
        <f aca="false">IF(AND(E4043="No",F4043="No"),"Yes","No")</f>
        <v>No</v>
      </c>
      <c r="H4043" s="2" t="str">
        <f aca="false">IF(G4043="Yes",B4043,"")</f>
        <v/>
      </c>
    </row>
    <row r="4044" customFormat="false" ht="15" hidden="false" customHeight="false" outlineLevel="0" collapsed="false">
      <c r="A4044" s="2" t="s">
        <v>9534</v>
      </c>
      <c r="B4044" s="20" t="n">
        <v>100</v>
      </c>
      <c r="C4044" s="20" t="n">
        <v>100</v>
      </c>
      <c r="D4044" s="21" t="n">
        <f aca="false">C4044/Summary!$B$4</f>
        <v>0.00666666666666667</v>
      </c>
      <c r="E4044" s="2" t="s">
        <v>48</v>
      </c>
      <c r="F4044" s="2" t="s">
        <v>48</v>
      </c>
      <c r="G4044" s="2" t="str">
        <f aca="false">IF(AND(E4044="No",F4044="No"),"Yes","No")</f>
        <v>No</v>
      </c>
      <c r="H4044" s="2" t="str">
        <f aca="false">IF(G4044="Yes",B4044,"")</f>
        <v/>
      </c>
    </row>
    <row r="4045" customFormat="false" ht="15" hidden="false" customHeight="false" outlineLevel="0" collapsed="false">
      <c r="A4045" s="2" t="s">
        <v>9535</v>
      </c>
      <c r="B4045" s="20" t="n">
        <v>101</v>
      </c>
      <c r="C4045" s="20" t="n">
        <v>101</v>
      </c>
      <c r="D4045" s="21" t="n">
        <f aca="false">C4045/Summary!$B$4</f>
        <v>0.00673333333333333</v>
      </c>
      <c r="E4045" s="2" t="s">
        <v>48</v>
      </c>
      <c r="F4045" s="2" t="s">
        <v>35</v>
      </c>
      <c r="G4045" s="2" t="str">
        <f aca="false">IF(AND(E4045="No",F4045="No"),"Yes","No")</f>
        <v>No</v>
      </c>
      <c r="H4045" s="2" t="str">
        <f aca="false">IF(G4045="Yes",B4045,"")</f>
        <v/>
      </c>
    </row>
    <row r="4046" customFormat="false" ht="15" hidden="false" customHeight="false" outlineLevel="0" collapsed="false">
      <c r="A4046" s="2" t="s">
        <v>9536</v>
      </c>
      <c r="B4046" s="20" t="n">
        <v>101</v>
      </c>
      <c r="C4046" s="20" t="n">
        <v>100</v>
      </c>
      <c r="D4046" s="21" t="n">
        <f aca="false">C4046/Summary!$B$4</f>
        <v>0.00666666666666667</v>
      </c>
      <c r="E4046" s="2" t="s">
        <v>48</v>
      </c>
      <c r="F4046" s="2" t="s">
        <v>35</v>
      </c>
      <c r="G4046" s="2" t="str">
        <f aca="false">IF(AND(E4046="No",F4046="No"),"Yes","No")</f>
        <v>No</v>
      </c>
      <c r="H4046" s="2" t="str">
        <f aca="false">IF(G4046="Yes",B4046,"")</f>
        <v/>
      </c>
    </row>
    <row r="4047" customFormat="false" ht="15" hidden="false" customHeight="false" outlineLevel="0" collapsed="false">
      <c r="A4047" s="2" t="s">
        <v>9537</v>
      </c>
      <c r="B4047" s="20" t="n">
        <v>101</v>
      </c>
      <c r="C4047" s="20" t="n">
        <v>101</v>
      </c>
      <c r="D4047" s="21" t="n">
        <f aca="false">C4047/Summary!$B$4</f>
        <v>0.00673333333333333</v>
      </c>
      <c r="E4047" s="2" t="s">
        <v>48</v>
      </c>
      <c r="F4047" s="2" t="s">
        <v>48</v>
      </c>
      <c r="G4047" s="2" t="str">
        <f aca="false">IF(AND(E4047="No",F4047="No"),"Yes","No")</f>
        <v>No</v>
      </c>
      <c r="H4047" s="2" t="str">
        <f aca="false">IF(G4047="Yes",B4047,"")</f>
        <v/>
      </c>
    </row>
    <row r="4048" customFormat="false" ht="15" hidden="false" customHeight="false" outlineLevel="0" collapsed="false">
      <c r="A4048" s="2" t="s">
        <v>9538</v>
      </c>
      <c r="B4048" s="20" t="n">
        <v>101</v>
      </c>
      <c r="C4048" s="20" t="n">
        <v>101</v>
      </c>
      <c r="D4048" s="21" t="n">
        <f aca="false">C4048/Summary!$B$4</f>
        <v>0.00673333333333333</v>
      </c>
      <c r="E4048" s="2" t="s">
        <v>48</v>
      </c>
      <c r="F4048" s="2" t="s">
        <v>35</v>
      </c>
      <c r="G4048" s="2" t="str">
        <f aca="false">IF(AND(E4048="No",F4048="No"),"Yes","No")</f>
        <v>No</v>
      </c>
      <c r="H4048" s="2" t="str">
        <f aca="false">IF(G4048="Yes",B4048,"")</f>
        <v/>
      </c>
    </row>
    <row r="4049" customFormat="false" ht="15" hidden="false" customHeight="false" outlineLevel="0" collapsed="false">
      <c r="A4049" s="2" t="s">
        <v>9539</v>
      </c>
      <c r="B4049" s="20" t="n">
        <v>101</v>
      </c>
      <c r="C4049" s="20" t="n">
        <v>100</v>
      </c>
      <c r="D4049" s="21" t="n">
        <f aca="false">C4049/Summary!$B$4</f>
        <v>0.00666666666666667</v>
      </c>
      <c r="E4049" s="2" t="s">
        <v>48</v>
      </c>
      <c r="F4049" s="2" t="s">
        <v>35</v>
      </c>
      <c r="G4049" s="2" t="str">
        <f aca="false">IF(AND(E4049="No",F4049="No"),"Yes","No")</f>
        <v>No</v>
      </c>
      <c r="H4049" s="2" t="str">
        <f aca="false">IF(G4049="Yes",B4049,"")</f>
        <v/>
      </c>
    </row>
    <row r="4050" customFormat="false" ht="15" hidden="false" customHeight="false" outlineLevel="0" collapsed="false">
      <c r="A4050" s="2" t="s">
        <v>9540</v>
      </c>
      <c r="B4050" s="20" t="n">
        <v>101</v>
      </c>
      <c r="C4050" s="20" t="n">
        <v>100</v>
      </c>
      <c r="D4050" s="21" t="n">
        <f aca="false">C4050/Summary!$B$4</f>
        <v>0.00666666666666667</v>
      </c>
      <c r="E4050" s="2" t="s">
        <v>48</v>
      </c>
      <c r="F4050" s="2" t="s">
        <v>48</v>
      </c>
      <c r="G4050" s="2" t="str">
        <f aca="false">IF(AND(E4050="No",F4050="No"),"Yes","No")</f>
        <v>No</v>
      </c>
      <c r="H4050" s="2" t="str">
        <f aca="false">IF(G4050="Yes",B4050,"")</f>
        <v/>
      </c>
    </row>
    <row r="4051" customFormat="false" ht="15" hidden="false" customHeight="false" outlineLevel="0" collapsed="false">
      <c r="A4051" s="2" t="s">
        <v>9541</v>
      </c>
      <c r="B4051" s="20" t="n">
        <v>101</v>
      </c>
      <c r="C4051" s="20" t="n">
        <v>101</v>
      </c>
      <c r="D4051" s="21" t="n">
        <f aca="false">C4051/Summary!$B$4</f>
        <v>0.00673333333333333</v>
      </c>
      <c r="E4051" s="2" t="s">
        <v>48</v>
      </c>
      <c r="F4051" s="2" t="s">
        <v>35</v>
      </c>
      <c r="G4051" s="2" t="str">
        <f aca="false">IF(AND(E4051="No",F4051="No"),"Yes","No")</f>
        <v>No</v>
      </c>
      <c r="H4051" s="2" t="str">
        <f aca="false">IF(G4051="Yes",B4051,"")</f>
        <v/>
      </c>
    </row>
    <row r="4052" customFormat="false" ht="15" hidden="false" customHeight="false" outlineLevel="0" collapsed="false">
      <c r="A4052" s="2" t="s">
        <v>9542</v>
      </c>
      <c r="B4052" s="20" t="n">
        <v>101</v>
      </c>
      <c r="C4052" s="20" t="n">
        <v>101</v>
      </c>
      <c r="D4052" s="21" t="n">
        <f aca="false">C4052/Summary!$B$4</f>
        <v>0.00673333333333333</v>
      </c>
      <c r="E4052" s="2" t="s">
        <v>48</v>
      </c>
      <c r="F4052" s="2" t="s">
        <v>35</v>
      </c>
      <c r="G4052" s="2" t="str">
        <f aca="false">IF(AND(E4052="No",F4052="No"),"Yes","No")</f>
        <v>No</v>
      </c>
      <c r="H4052" s="2" t="str">
        <f aca="false">IF(G4052="Yes",B4052,"")</f>
        <v/>
      </c>
    </row>
    <row r="4053" customFormat="false" ht="15" hidden="false" customHeight="false" outlineLevel="0" collapsed="false">
      <c r="A4053" s="2" t="s">
        <v>9543</v>
      </c>
      <c r="B4053" s="20" t="n">
        <v>101</v>
      </c>
      <c r="C4053" s="20" t="n">
        <v>101</v>
      </c>
      <c r="D4053" s="21" t="n">
        <f aca="false">C4053/Summary!$B$4</f>
        <v>0.00673333333333333</v>
      </c>
      <c r="E4053" s="2" t="s">
        <v>48</v>
      </c>
      <c r="F4053" s="2" t="s">
        <v>35</v>
      </c>
      <c r="G4053" s="2" t="str">
        <f aca="false">IF(AND(E4053="No",F4053="No"),"Yes","No")</f>
        <v>No</v>
      </c>
      <c r="H4053" s="2" t="str">
        <f aca="false">IF(G4053="Yes",B4053,"")</f>
        <v/>
      </c>
    </row>
    <row r="4054" customFormat="false" ht="15" hidden="false" customHeight="false" outlineLevel="0" collapsed="false">
      <c r="A4054" s="2" t="s">
        <v>9544</v>
      </c>
      <c r="B4054" s="20" t="n">
        <v>101</v>
      </c>
      <c r="C4054" s="20" t="n">
        <v>99</v>
      </c>
      <c r="D4054" s="21" t="n">
        <f aca="false">C4054/Summary!$B$4</f>
        <v>0.0066</v>
      </c>
      <c r="E4054" s="2" t="s">
        <v>48</v>
      </c>
      <c r="F4054" s="2" t="s">
        <v>48</v>
      </c>
      <c r="G4054" s="2" t="str">
        <f aca="false">IF(AND(E4054="No",F4054="No"),"Yes","No")</f>
        <v>No</v>
      </c>
      <c r="H4054" s="2" t="str">
        <f aca="false">IF(G4054="Yes",B4054,"")</f>
        <v/>
      </c>
    </row>
    <row r="4055" customFormat="false" ht="15" hidden="false" customHeight="false" outlineLevel="0" collapsed="false">
      <c r="A4055" s="2" t="s">
        <v>9545</v>
      </c>
      <c r="B4055" s="20" t="n">
        <v>101</v>
      </c>
      <c r="C4055" s="20" t="n">
        <v>101</v>
      </c>
      <c r="D4055" s="21" t="n">
        <f aca="false">C4055/Summary!$B$4</f>
        <v>0.00673333333333333</v>
      </c>
      <c r="E4055" s="2" t="s">
        <v>48</v>
      </c>
      <c r="F4055" s="2" t="s">
        <v>35</v>
      </c>
      <c r="G4055" s="2" t="str">
        <f aca="false">IF(AND(E4055="No",F4055="No"),"Yes","No")</f>
        <v>No</v>
      </c>
      <c r="H4055" s="2" t="str">
        <f aca="false">IF(G4055="Yes",B4055,"")</f>
        <v/>
      </c>
    </row>
    <row r="4056" customFormat="false" ht="15" hidden="false" customHeight="false" outlineLevel="0" collapsed="false">
      <c r="A4056" s="2" t="s">
        <v>9546</v>
      </c>
      <c r="B4056" s="20" t="n">
        <v>101</v>
      </c>
      <c r="C4056" s="20" t="n">
        <v>101</v>
      </c>
      <c r="D4056" s="21" t="n">
        <f aca="false">C4056/Summary!$B$4</f>
        <v>0.00673333333333333</v>
      </c>
      <c r="E4056" s="2" t="s">
        <v>48</v>
      </c>
      <c r="F4056" s="2" t="s">
        <v>35</v>
      </c>
      <c r="G4056" s="2" t="str">
        <f aca="false">IF(AND(E4056="No",F4056="No"),"Yes","No")</f>
        <v>No</v>
      </c>
      <c r="H4056" s="2" t="str">
        <f aca="false">IF(G4056="Yes",B4056,"")</f>
        <v/>
      </c>
    </row>
    <row r="4057" customFormat="false" ht="15" hidden="false" customHeight="false" outlineLevel="0" collapsed="false">
      <c r="A4057" s="2" t="s">
        <v>9547</v>
      </c>
      <c r="B4057" s="20" t="n">
        <v>101</v>
      </c>
      <c r="C4057" s="20" t="n">
        <v>101</v>
      </c>
      <c r="D4057" s="21" t="n">
        <f aca="false">C4057/Summary!$B$4</f>
        <v>0.00673333333333333</v>
      </c>
      <c r="E4057" s="2" t="s">
        <v>48</v>
      </c>
      <c r="F4057" s="2" t="s">
        <v>35</v>
      </c>
      <c r="G4057" s="2" t="str">
        <f aca="false">IF(AND(E4057="No",F4057="No"),"Yes","No")</f>
        <v>No</v>
      </c>
      <c r="H4057" s="2" t="str">
        <f aca="false">IF(G4057="Yes",B4057,"")</f>
        <v/>
      </c>
    </row>
    <row r="4058" customFormat="false" ht="15" hidden="false" customHeight="false" outlineLevel="0" collapsed="false">
      <c r="A4058" s="2" t="s">
        <v>9548</v>
      </c>
      <c r="B4058" s="20" t="n">
        <v>101</v>
      </c>
      <c r="C4058" s="20" t="n">
        <v>101</v>
      </c>
      <c r="D4058" s="21" t="n">
        <f aca="false">C4058/Summary!$B$4</f>
        <v>0.00673333333333333</v>
      </c>
      <c r="E4058" s="2" t="s">
        <v>48</v>
      </c>
      <c r="F4058" s="2" t="s">
        <v>48</v>
      </c>
      <c r="G4058" s="2" t="str">
        <f aca="false">IF(AND(E4058="No",F4058="No"),"Yes","No")</f>
        <v>No</v>
      </c>
      <c r="H4058" s="2" t="str">
        <f aca="false">IF(G4058="Yes",B4058,"")</f>
        <v/>
      </c>
    </row>
    <row r="4059" customFormat="false" ht="15" hidden="false" customHeight="false" outlineLevel="0" collapsed="false">
      <c r="A4059" s="2" t="s">
        <v>9549</v>
      </c>
      <c r="B4059" s="20" t="n">
        <v>101</v>
      </c>
      <c r="C4059" s="20" t="n">
        <v>101</v>
      </c>
      <c r="D4059" s="21" t="n">
        <f aca="false">C4059/Summary!$B$4</f>
        <v>0.00673333333333333</v>
      </c>
      <c r="E4059" s="2" t="s">
        <v>48</v>
      </c>
      <c r="F4059" s="2" t="s">
        <v>35</v>
      </c>
      <c r="G4059" s="2" t="str">
        <f aca="false">IF(AND(E4059="No",F4059="No"),"Yes","No")</f>
        <v>No</v>
      </c>
      <c r="H4059" s="2" t="str">
        <f aca="false">IF(G4059="Yes",B4059,"")</f>
        <v/>
      </c>
    </row>
    <row r="4060" customFormat="false" ht="15" hidden="false" customHeight="false" outlineLevel="0" collapsed="false">
      <c r="A4060" s="2" t="s">
        <v>9550</v>
      </c>
      <c r="B4060" s="20" t="n">
        <v>101</v>
      </c>
      <c r="C4060" s="20" t="n">
        <v>101</v>
      </c>
      <c r="D4060" s="21" t="n">
        <f aca="false">C4060/Summary!$B$4</f>
        <v>0.00673333333333333</v>
      </c>
      <c r="E4060" s="2" t="s">
        <v>48</v>
      </c>
      <c r="F4060" s="2" t="s">
        <v>48</v>
      </c>
      <c r="G4060" s="2" t="str">
        <f aca="false">IF(AND(E4060="No",F4060="No"),"Yes","No")</f>
        <v>No</v>
      </c>
      <c r="H4060" s="2" t="str">
        <f aca="false">IF(G4060="Yes",B4060,"")</f>
        <v/>
      </c>
    </row>
    <row r="4061" customFormat="false" ht="15" hidden="false" customHeight="false" outlineLevel="0" collapsed="false">
      <c r="A4061" s="2" t="s">
        <v>9551</v>
      </c>
      <c r="B4061" s="20" t="n">
        <v>101</v>
      </c>
      <c r="C4061" s="20" t="n">
        <v>100</v>
      </c>
      <c r="D4061" s="21" t="n">
        <f aca="false">C4061/Summary!$B$4</f>
        <v>0.00666666666666667</v>
      </c>
      <c r="E4061" s="2" t="s">
        <v>48</v>
      </c>
      <c r="F4061" s="2" t="s">
        <v>48</v>
      </c>
      <c r="G4061" s="2" t="str">
        <f aca="false">IF(AND(E4061="No",F4061="No"),"Yes","No")</f>
        <v>No</v>
      </c>
      <c r="H4061" s="2" t="str">
        <f aca="false">IF(G4061="Yes",B4061,"")</f>
        <v/>
      </c>
    </row>
    <row r="4062" customFormat="false" ht="15" hidden="false" customHeight="false" outlineLevel="0" collapsed="false">
      <c r="A4062" s="2" t="s">
        <v>9552</v>
      </c>
      <c r="B4062" s="20" t="n">
        <v>101</v>
      </c>
      <c r="C4062" s="20" t="n">
        <v>101</v>
      </c>
      <c r="D4062" s="21" t="n">
        <f aca="false">C4062/Summary!$B$4</f>
        <v>0.00673333333333333</v>
      </c>
      <c r="E4062" s="2" t="s">
        <v>48</v>
      </c>
      <c r="F4062" s="2" t="s">
        <v>35</v>
      </c>
      <c r="G4062" s="2" t="str">
        <f aca="false">IF(AND(E4062="No",F4062="No"),"Yes","No")</f>
        <v>No</v>
      </c>
      <c r="H4062" s="2" t="str">
        <f aca="false">IF(G4062="Yes",B4062,"")</f>
        <v/>
      </c>
    </row>
    <row r="4063" customFormat="false" ht="15" hidden="false" customHeight="false" outlineLevel="0" collapsed="false">
      <c r="A4063" s="2" t="s">
        <v>9553</v>
      </c>
      <c r="B4063" s="20" t="n">
        <v>101</v>
      </c>
      <c r="C4063" s="20" t="n">
        <v>101</v>
      </c>
      <c r="D4063" s="21" t="n">
        <f aca="false">C4063/Summary!$B$4</f>
        <v>0.00673333333333333</v>
      </c>
      <c r="E4063" s="2" t="s">
        <v>48</v>
      </c>
      <c r="F4063" s="2" t="s">
        <v>35</v>
      </c>
      <c r="G4063" s="2" t="str">
        <f aca="false">IF(AND(E4063="No",F4063="No"),"Yes","No")</f>
        <v>No</v>
      </c>
      <c r="H4063" s="2" t="str">
        <f aca="false">IF(G4063="Yes",B4063,"")</f>
        <v/>
      </c>
    </row>
    <row r="4064" customFormat="false" ht="15" hidden="false" customHeight="false" outlineLevel="0" collapsed="false">
      <c r="A4064" s="2" t="s">
        <v>9554</v>
      </c>
      <c r="B4064" s="20" t="n">
        <v>101</v>
      </c>
      <c r="C4064" s="20" t="n">
        <v>101</v>
      </c>
      <c r="D4064" s="21" t="n">
        <f aca="false">C4064/Summary!$B$4</f>
        <v>0.00673333333333333</v>
      </c>
      <c r="E4064" s="2" t="s">
        <v>48</v>
      </c>
      <c r="F4064" s="2" t="s">
        <v>35</v>
      </c>
      <c r="G4064" s="2" t="str">
        <f aca="false">IF(AND(E4064="No",F4064="No"),"Yes","No")</f>
        <v>No</v>
      </c>
      <c r="H4064" s="2" t="str">
        <f aca="false">IF(G4064="Yes",B4064,"")</f>
        <v/>
      </c>
    </row>
    <row r="4065" customFormat="false" ht="15" hidden="false" customHeight="false" outlineLevel="0" collapsed="false">
      <c r="A4065" s="2" t="s">
        <v>9555</v>
      </c>
      <c r="B4065" s="20" t="n">
        <v>101</v>
      </c>
      <c r="C4065" s="20" t="n">
        <v>101</v>
      </c>
      <c r="D4065" s="21" t="n">
        <f aca="false">C4065/Summary!$B$4</f>
        <v>0.00673333333333333</v>
      </c>
      <c r="E4065" s="2" t="s">
        <v>48</v>
      </c>
      <c r="F4065" s="2" t="s">
        <v>48</v>
      </c>
      <c r="G4065" s="2" t="str">
        <f aca="false">IF(AND(E4065="No",F4065="No"),"Yes","No")</f>
        <v>No</v>
      </c>
      <c r="H4065" s="2" t="str">
        <f aca="false">IF(G4065="Yes",B4065,"")</f>
        <v/>
      </c>
    </row>
    <row r="4066" customFormat="false" ht="15" hidden="false" customHeight="false" outlineLevel="0" collapsed="false">
      <c r="A4066" s="2" t="s">
        <v>9556</v>
      </c>
      <c r="B4066" s="20" t="n">
        <v>101</v>
      </c>
      <c r="C4066" s="20" t="n">
        <v>100</v>
      </c>
      <c r="D4066" s="21" t="n">
        <f aca="false">C4066/Summary!$B$4</f>
        <v>0.00666666666666667</v>
      </c>
      <c r="E4066" s="2" t="s">
        <v>48</v>
      </c>
      <c r="F4066" s="2" t="s">
        <v>48</v>
      </c>
      <c r="G4066" s="2" t="str">
        <f aca="false">IF(AND(E4066="No",F4066="No"),"Yes","No")</f>
        <v>No</v>
      </c>
      <c r="H4066" s="2" t="str">
        <f aca="false">IF(G4066="Yes",B4066,"")</f>
        <v/>
      </c>
    </row>
    <row r="4067" customFormat="false" ht="15" hidden="false" customHeight="false" outlineLevel="0" collapsed="false">
      <c r="A4067" s="2" t="s">
        <v>9557</v>
      </c>
      <c r="B4067" s="20" t="n">
        <v>101</v>
      </c>
      <c r="C4067" s="20" t="n">
        <v>101</v>
      </c>
      <c r="D4067" s="21" t="n">
        <f aca="false">C4067/Summary!$B$4</f>
        <v>0.00673333333333333</v>
      </c>
      <c r="E4067" s="2" t="s">
        <v>48</v>
      </c>
      <c r="F4067" s="2" t="s">
        <v>35</v>
      </c>
      <c r="G4067" s="2" t="str">
        <f aca="false">IF(AND(E4067="No",F4067="No"),"Yes","No")</f>
        <v>No</v>
      </c>
      <c r="H4067" s="2" t="str">
        <f aca="false">IF(G4067="Yes",B4067,"")</f>
        <v/>
      </c>
    </row>
    <row r="4068" customFormat="false" ht="15" hidden="false" customHeight="false" outlineLevel="0" collapsed="false">
      <c r="A4068" s="2" t="s">
        <v>9558</v>
      </c>
      <c r="B4068" s="20" t="n">
        <v>101</v>
      </c>
      <c r="C4068" s="20" t="n">
        <v>101</v>
      </c>
      <c r="D4068" s="21" t="n">
        <f aca="false">C4068/Summary!$B$4</f>
        <v>0.00673333333333333</v>
      </c>
      <c r="E4068" s="2" t="s">
        <v>48</v>
      </c>
      <c r="F4068" s="2" t="s">
        <v>35</v>
      </c>
      <c r="G4068" s="2" t="str">
        <f aca="false">IF(AND(E4068="No",F4068="No"),"Yes","No")</f>
        <v>No</v>
      </c>
      <c r="H4068" s="2" t="str">
        <f aca="false">IF(G4068="Yes",B4068,"")</f>
        <v/>
      </c>
    </row>
    <row r="4069" customFormat="false" ht="15" hidden="false" customHeight="false" outlineLevel="0" collapsed="false">
      <c r="A4069" s="2" t="s">
        <v>9559</v>
      </c>
      <c r="B4069" s="20" t="n">
        <v>101</v>
      </c>
      <c r="C4069" s="20" t="n">
        <v>101</v>
      </c>
      <c r="D4069" s="21" t="n">
        <f aca="false">C4069/Summary!$B$4</f>
        <v>0.00673333333333333</v>
      </c>
      <c r="E4069" s="2" t="s">
        <v>48</v>
      </c>
      <c r="F4069" s="2" t="s">
        <v>48</v>
      </c>
      <c r="G4069" s="2" t="str">
        <f aca="false">IF(AND(E4069="No",F4069="No"),"Yes","No")</f>
        <v>No</v>
      </c>
      <c r="H4069" s="2" t="str">
        <f aca="false">IF(G4069="Yes",B4069,"")</f>
        <v/>
      </c>
    </row>
    <row r="4070" customFormat="false" ht="15" hidden="false" customHeight="false" outlineLevel="0" collapsed="false">
      <c r="A4070" s="2" t="s">
        <v>9560</v>
      </c>
      <c r="B4070" s="20" t="n">
        <v>101</v>
      </c>
      <c r="C4070" s="20" t="n">
        <v>101</v>
      </c>
      <c r="D4070" s="21" t="n">
        <f aca="false">C4070/Summary!$B$4</f>
        <v>0.00673333333333333</v>
      </c>
      <c r="E4070" s="2" t="s">
        <v>48</v>
      </c>
      <c r="F4070" s="2" t="s">
        <v>35</v>
      </c>
      <c r="G4070" s="2" t="str">
        <f aca="false">IF(AND(E4070="No",F4070="No"),"Yes","No")</f>
        <v>No</v>
      </c>
      <c r="H4070" s="2" t="str">
        <f aca="false">IF(G4070="Yes",B4070,"")</f>
        <v/>
      </c>
    </row>
    <row r="4071" customFormat="false" ht="15" hidden="false" customHeight="false" outlineLevel="0" collapsed="false">
      <c r="A4071" s="2" t="s">
        <v>9561</v>
      </c>
      <c r="B4071" s="20" t="n">
        <v>101</v>
      </c>
      <c r="C4071" s="20" t="n">
        <v>101</v>
      </c>
      <c r="D4071" s="21" t="n">
        <f aca="false">C4071/Summary!$B$4</f>
        <v>0.00673333333333333</v>
      </c>
      <c r="E4071" s="2" t="s">
        <v>48</v>
      </c>
      <c r="F4071" s="2" t="s">
        <v>48</v>
      </c>
      <c r="G4071" s="2" t="str">
        <f aca="false">IF(AND(E4071="No",F4071="No"),"Yes","No")</f>
        <v>No</v>
      </c>
      <c r="H4071" s="2" t="str">
        <f aca="false">IF(G4071="Yes",B4071,"")</f>
        <v/>
      </c>
    </row>
    <row r="4072" customFormat="false" ht="15" hidden="false" customHeight="false" outlineLevel="0" collapsed="false">
      <c r="A4072" s="2" t="s">
        <v>9562</v>
      </c>
      <c r="B4072" s="20" t="n">
        <v>101</v>
      </c>
      <c r="C4072" s="20" t="n">
        <v>101</v>
      </c>
      <c r="D4072" s="21" t="n">
        <f aca="false">C4072/Summary!$B$4</f>
        <v>0.00673333333333333</v>
      </c>
      <c r="E4072" s="2" t="s">
        <v>48</v>
      </c>
      <c r="F4072" s="2" t="s">
        <v>48</v>
      </c>
      <c r="G4072" s="2" t="str">
        <f aca="false">IF(AND(E4072="No",F4072="No"),"Yes","No")</f>
        <v>No</v>
      </c>
      <c r="H4072" s="2" t="str">
        <f aca="false">IF(G4072="Yes",B4072,"")</f>
        <v/>
      </c>
    </row>
    <row r="4073" customFormat="false" ht="15" hidden="false" customHeight="false" outlineLevel="0" collapsed="false">
      <c r="A4073" s="2" t="s">
        <v>9563</v>
      </c>
      <c r="B4073" s="20" t="n">
        <v>101</v>
      </c>
      <c r="C4073" s="20" t="n">
        <v>101</v>
      </c>
      <c r="D4073" s="21" t="n">
        <f aca="false">C4073/Summary!$B$4</f>
        <v>0.00673333333333333</v>
      </c>
      <c r="E4073" s="2" t="s">
        <v>48</v>
      </c>
      <c r="F4073" s="2" t="s">
        <v>35</v>
      </c>
      <c r="G4073" s="2" t="str">
        <f aca="false">IF(AND(E4073="No",F4073="No"),"Yes","No")</f>
        <v>No</v>
      </c>
      <c r="H4073" s="2" t="str">
        <f aca="false">IF(G4073="Yes",B4073,"")</f>
        <v/>
      </c>
    </row>
    <row r="4074" customFormat="false" ht="15" hidden="false" customHeight="false" outlineLevel="0" collapsed="false">
      <c r="A4074" s="2" t="s">
        <v>9564</v>
      </c>
      <c r="B4074" s="20" t="n">
        <v>101</v>
      </c>
      <c r="C4074" s="20" t="n">
        <v>101</v>
      </c>
      <c r="D4074" s="21" t="n">
        <f aca="false">C4074/Summary!$B$4</f>
        <v>0.00673333333333333</v>
      </c>
      <c r="E4074" s="2" t="s">
        <v>48</v>
      </c>
      <c r="F4074" s="2" t="s">
        <v>48</v>
      </c>
      <c r="G4074" s="2" t="str">
        <f aca="false">IF(AND(E4074="No",F4074="No"),"Yes","No")</f>
        <v>No</v>
      </c>
      <c r="H4074" s="2" t="str">
        <f aca="false">IF(G4074="Yes",B4074,"")</f>
        <v/>
      </c>
    </row>
    <row r="4075" customFormat="false" ht="15" hidden="false" customHeight="false" outlineLevel="0" collapsed="false">
      <c r="A4075" s="2" t="s">
        <v>9565</v>
      </c>
      <c r="B4075" s="20" t="n">
        <v>101</v>
      </c>
      <c r="C4075" s="20" t="n">
        <v>101</v>
      </c>
      <c r="D4075" s="21" t="n">
        <f aca="false">C4075/Summary!$B$4</f>
        <v>0.00673333333333333</v>
      </c>
      <c r="E4075" s="2" t="s">
        <v>35</v>
      </c>
      <c r="F4075" s="2" t="s">
        <v>48</v>
      </c>
      <c r="G4075" s="2" t="str">
        <f aca="false">IF(AND(E4075="No",F4075="No"),"Yes","No")</f>
        <v>No</v>
      </c>
      <c r="H4075" s="2" t="str">
        <f aca="false">IF(G4075="Yes",B4075,"")</f>
        <v/>
      </c>
    </row>
    <row r="4076" customFormat="false" ht="15" hidden="false" customHeight="false" outlineLevel="0" collapsed="false">
      <c r="A4076" s="2" t="s">
        <v>9566</v>
      </c>
      <c r="B4076" s="20" t="n">
        <v>101</v>
      </c>
      <c r="C4076" s="20" t="n">
        <v>101</v>
      </c>
      <c r="D4076" s="21" t="n">
        <f aca="false">C4076/Summary!$B$4</f>
        <v>0.00673333333333333</v>
      </c>
      <c r="E4076" s="2" t="s">
        <v>48</v>
      </c>
      <c r="F4076" s="2" t="s">
        <v>35</v>
      </c>
      <c r="G4076" s="2" t="str">
        <f aca="false">IF(AND(E4076="No",F4076="No"),"Yes","No")</f>
        <v>No</v>
      </c>
      <c r="H4076" s="2" t="str">
        <f aca="false">IF(G4076="Yes",B4076,"")</f>
        <v/>
      </c>
    </row>
    <row r="4077" customFormat="false" ht="15" hidden="false" customHeight="false" outlineLevel="0" collapsed="false">
      <c r="A4077" s="2" t="s">
        <v>9567</v>
      </c>
      <c r="B4077" s="20" t="n">
        <v>101</v>
      </c>
      <c r="C4077" s="20" t="n">
        <v>100</v>
      </c>
      <c r="D4077" s="21" t="n">
        <f aca="false">C4077/Summary!$B$4</f>
        <v>0.00666666666666667</v>
      </c>
      <c r="E4077" s="2" t="s">
        <v>48</v>
      </c>
      <c r="F4077" s="2" t="s">
        <v>48</v>
      </c>
      <c r="G4077" s="2" t="str">
        <f aca="false">IF(AND(E4077="No",F4077="No"),"Yes","No")</f>
        <v>No</v>
      </c>
      <c r="H4077" s="2" t="str">
        <f aca="false">IF(G4077="Yes",B4077,"")</f>
        <v/>
      </c>
    </row>
    <row r="4078" customFormat="false" ht="15" hidden="false" customHeight="false" outlineLevel="0" collapsed="false">
      <c r="A4078" s="2" t="s">
        <v>9568</v>
      </c>
      <c r="B4078" s="20" t="n">
        <v>101</v>
      </c>
      <c r="C4078" s="20" t="n">
        <v>101</v>
      </c>
      <c r="D4078" s="21" t="n">
        <f aca="false">C4078/Summary!$B$4</f>
        <v>0.00673333333333333</v>
      </c>
      <c r="E4078" s="2" t="s">
        <v>48</v>
      </c>
      <c r="F4078" s="2" t="s">
        <v>35</v>
      </c>
      <c r="G4078" s="2" t="str">
        <f aca="false">IF(AND(E4078="No",F4078="No"),"Yes","No")</f>
        <v>No</v>
      </c>
      <c r="H4078" s="2" t="str">
        <f aca="false">IF(G4078="Yes",B4078,"")</f>
        <v/>
      </c>
    </row>
    <row r="4079" customFormat="false" ht="15" hidden="false" customHeight="false" outlineLevel="0" collapsed="false">
      <c r="A4079" s="2" t="s">
        <v>9569</v>
      </c>
      <c r="B4079" s="20" t="n">
        <v>101</v>
      </c>
      <c r="C4079" s="20" t="n">
        <v>101</v>
      </c>
      <c r="D4079" s="21" t="n">
        <f aca="false">C4079/Summary!$B$4</f>
        <v>0.00673333333333333</v>
      </c>
      <c r="E4079" s="2" t="s">
        <v>48</v>
      </c>
      <c r="F4079" s="2" t="s">
        <v>35</v>
      </c>
      <c r="G4079" s="2" t="str">
        <f aca="false">IF(AND(E4079="No",F4079="No"),"Yes","No")</f>
        <v>No</v>
      </c>
      <c r="H4079" s="2" t="str">
        <f aca="false">IF(G4079="Yes",B4079,"")</f>
        <v/>
      </c>
    </row>
    <row r="4080" customFormat="false" ht="15" hidden="false" customHeight="false" outlineLevel="0" collapsed="false">
      <c r="A4080" s="2" t="s">
        <v>9570</v>
      </c>
      <c r="B4080" s="20" t="n">
        <v>101</v>
      </c>
      <c r="C4080" s="20" t="n">
        <v>101</v>
      </c>
      <c r="D4080" s="21" t="n">
        <f aca="false">C4080/Summary!$B$4</f>
        <v>0.00673333333333333</v>
      </c>
      <c r="E4080" s="2" t="s">
        <v>48</v>
      </c>
      <c r="F4080" s="2" t="s">
        <v>48</v>
      </c>
      <c r="G4080" s="2" t="str">
        <f aca="false">IF(AND(E4080="No",F4080="No"),"Yes","No")</f>
        <v>No</v>
      </c>
      <c r="H4080" s="2" t="str">
        <f aca="false">IF(G4080="Yes",B4080,"")</f>
        <v/>
      </c>
    </row>
    <row r="4081" customFormat="false" ht="15" hidden="false" customHeight="false" outlineLevel="0" collapsed="false">
      <c r="A4081" s="2" t="s">
        <v>9571</v>
      </c>
      <c r="B4081" s="20" t="n">
        <v>101</v>
      </c>
      <c r="C4081" s="20" t="n">
        <v>101</v>
      </c>
      <c r="D4081" s="21" t="n">
        <f aca="false">C4081/Summary!$B$4</f>
        <v>0.00673333333333333</v>
      </c>
      <c r="E4081" s="2" t="s">
        <v>48</v>
      </c>
      <c r="F4081" s="2" t="s">
        <v>35</v>
      </c>
      <c r="G4081" s="2" t="str">
        <f aca="false">IF(AND(E4081="No",F4081="No"),"Yes","No")</f>
        <v>No</v>
      </c>
      <c r="H4081" s="2" t="str">
        <f aca="false">IF(G4081="Yes",B4081,"")</f>
        <v/>
      </c>
    </row>
    <row r="4082" customFormat="false" ht="15" hidden="false" customHeight="false" outlineLevel="0" collapsed="false">
      <c r="A4082" s="2" t="s">
        <v>9572</v>
      </c>
      <c r="B4082" s="20" t="n">
        <v>101</v>
      </c>
      <c r="C4082" s="20" t="n">
        <v>101</v>
      </c>
      <c r="D4082" s="21" t="n">
        <f aca="false">C4082/Summary!$B$4</f>
        <v>0.00673333333333333</v>
      </c>
      <c r="E4082" s="2" t="s">
        <v>35</v>
      </c>
      <c r="F4082" s="2" t="s">
        <v>48</v>
      </c>
      <c r="G4082" s="2" t="str">
        <f aca="false">IF(AND(E4082="No",F4082="No"),"Yes","No")</f>
        <v>No</v>
      </c>
      <c r="H4082" s="2" t="str">
        <f aca="false">IF(G4082="Yes",B4082,"")</f>
        <v/>
      </c>
    </row>
    <row r="4083" customFormat="false" ht="15" hidden="false" customHeight="false" outlineLevel="0" collapsed="false">
      <c r="A4083" s="2" t="s">
        <v>9573</v>
      </c>
      <c r="B4083" s="20" t="n">
        <v>101</v>
      </c>
      <c r="C4083" s="20" t="n">
        <v>101</v>
      </c>
      <c r="D4083" s="21" t="n">
        <f aca="false">C4083/Summary!$B$4</f>
        <v>0.00673333333333333</v>
      </c>
      <c r="E4083" s="2" t="s">
        <v>35</v>
      </c>
      <c r="F4083" s="2" t="s">
        <v>48</v>
      </c>
      <c r="G4083" s="2" t="str">
        <f aca="false">IF(AND(E4083="No",F4083="No"),"Yes","No")</f>
        <v>No</v>
      </c>
      <c r="H4083" s="2" t="str">
        <f aca="false">IF(G4083="Yes",B4083,"")</f>
        <v/>
      </c>
    </row>
    <row r="4084" customFormat="false" ht="15" hidden="false" customHeight="false" outlineLevel="0" collapsed="false">
      <c r="A4084" s="2" t="s">
        <v>9574</v>
      </c>
      <c r="B4084" s="20" t="n">
        <v>101</v>
      </c>
      <c r="C4084" s="20" t="n">
        <v>101</v>
      </c>
      <c r="D4084" s="21" t="n">
        <f aca="false">C4084/Summary!$B$4</f>
        <v>0.00673333333333333</v>
      </c>
      <c r="E4084" s="2" t="s">
        <v>48</v>
      </c>
      <c r="F4084" s="2" t="s">
        <v>35</v>
      </c>
      <c r="G4084" s="2" t="str">
        <f aca="false">IF(AND(E4084="No",F4084="No"),"Yes","No")</f>
        <v>No</v>
      </c>
      <c r="H4084" s="2" t="str">
        <f aca="false">IF(G4084="Yes",B4084,"")</f>
        <v/>
      </c>
    </row>
    <row r="4085" customFormat="false" ht="15" hidden="false" customHeight="false" outlineLevel="0" collapsed="false">
      <c r="A4085" s="2" t="s">
        <v>9575</v>
      </c>
      <c r="B4085" s="20" t="n">
        <v>101</v>
      </c>
      <c r="C4085" s="20" t="n">
        <v>99</v>
      </c>
      <c r="D4085" s="21" t="n">
        <f aca="false">C4085/Summary!$B$4</f>
        <v>0.0066</v>
      </c>
      <c r="E4085" s="2" t="s">
        <v>48</v>
      </c>
      <c r="F4085" s="2" t="s">
        <v>35</v>
      </c>
      <c r="G4085" s="2" t="str">
        <f aca="false">IF(AND(E4085="No",F4085="No"),"Yes","No")</f>
        <v>No</v>
      </c>
      <c r="H4085" s="2" t="str">
        <f aca="false">IF(G4085="Yes",B4085,"")</f>
        <v/>
      </c>
    </row>
    <row r="4086" customFormat="false" ht="15" hidden="false" customHeight="false" outlineLevel="0" collapsed="false">
      <c r="A4086" s="2" t="s">
        <v>9576</v>
      </c>
      <c r="B4086" s="20" t="n">
        <v>101</v>
      </c>
      <c r="C4086" s="20" t="n">
        <v>101</v>
      </c>
      <c r="D4086" s="21" t="n">
        <f aca="false">C4086/Summary!$B$4</f>
        <v>0.00673333333333333</v>
      </c>
      <c r="E4086" s="2" t="s">
        <v>48</v>
      </c>
      <c r="F4086" s="2" t="s">
        <v>35</v>
      </c>
      <c r="G4086" s="2" t="str">
        <f aca="false">IF(AND(E4086="No",F4086="No"),"Yes","No")</f>
        <v>No</v>
      </c>
      <c r="H4086" s="2" t="str">
        <f aca="false">IF(G4086="Yes",B4086,"")</f>
        <v/>
      </c>
    </row>
    <row r="4087" customFormat="false" ht="15" hidden="false" customHeight="false" outlineLevel="0" collapsed="false">
      <c r="A4087" s="2" t="s">
        <v>9577</v>
      </c>
      <c r="B4087" s="20" t="n">
        <v>101</v>
      </c>
      <c r="C4087" s="20" t="n">
        <v>101</v>
      </c>
      <c r="D4087" s="21" t="n">
        <f aca="false">C4087/Summary!$B$4</f>
        <v>0.00673333333333333</v>
      </c>
      <c r="E4087" s="2" t="s">
        <v>48</v>
      </c>
      <c r="F4087" s="2" t="s">
        <v>35</v>
      </c>
      <c r="G4087" s="2" t="str">
        <f aca="false">IF(AND(E4087="No",F4087="No"),"Yes","No")</f>
        <v>No</v>
      </c>
      <c r="H4087" s="2" t="str">
        <f aca="false">IF(G4087="Yes",B4087,"")</f>
        <v/>
      </c>
    </row>
    <row r="4088" customFormat="false" ht="15" hidden="false" customHeight="false" outlineLevel="0" collapsed="false">
      <c r="A4088" s="2" t="s">
        <v>9578</v>
      </c>
      <c r="B4088" s="20" t="n">
        <v>101</v>
      </c>
      <c r="C4088" s="20" t="n">
        <v>100</v>
      </c>
      <c r="D4088" s="21" t="n">
        <f aca="false">C4088/Summary!$B$4</f>
        <v>0.00666666666666667</v>
      </c>
      <c r="E4088" s="2" t="s">
        <v>35</v>
      </c>
      <c r="F4088" s="2" t="s">
        <v>48</v>
      </c>
      <c r="G4088" s="2" t="str">
        <f aca="false">IF(AND(E4088="No",F4088="No"),"Yes","No")</f>
        <v>No</v>
      </c>
      <c r="H4088" s="2" t="str">
        <f aca="false">IF(G4088="Yes",B4088,"")</f>
        <v/>
      </c>
    </row>
    <row r="4089" customFormat="false" ht="15" hidden="false" customHeight="false" outlineLevel="0" collapsed="false">
      <c r="A4089" s="2" t="s">
        <v>9579</v>
      </c>
      <c r="B4089" s="20" t="n">
        <v>101</v>
      </c>
      <c r="C4089" s="20" t="n">
        <v>100</v>
      </c>
      <c r="D4089" s="21" t="n">
        <f aca="false">C4089/Summary!$B$4</f>
        <v>0.00666666666666667</v>
      </c>
      <c r="E4089" s="2" t="s">
        <v>48</v>
      </c>
      <c r="F4089" s="2" t="s">
        <v>48</v>
      </c>
      <c r="G4089" s="2" t="str">
        <f aca="false">IF(AND(E4089="No",F4089="No"),"Yes","No")</f>
        <v>No</v>
      </c>
      <c r="H4089" s="2" t="str">
        <f aca="false">IF(G4089="Yes",B4089,"")</f>
        <v/>
      </c>
    </row>
    <row r="4090" customFormat="false" ht="15" hidden="false" customHeight="false" outlineLevel="0" collapsed="false">
      <c r="A4090" s="2" t="s">
        <v>9580</v>
      </c>
      <c r="B4090" s="20" t="n">
        <v>101</v>
      </c>
      <c r="C4090" s="20" t="n">
        <v>100</v>
      </c>
      <c r="D4090" s="21" t="n">
        <f aca="false">C4090/Summary!$B$4</f>
        <v>0.00666666666666667</v>
      </c>
      <c r="E4090" s="2" t="s">
        <v>48</v>
      </c>
      <c r="F4090" s="2" t="s">
        <v>48</v>
      </c>
      <c r="G4090" s="2" t="str">
        <f aca="false">IF(AND(E4090="No",F4090="No"),"Yes","No")</f>
        <v>No</v>
      </c>
      <c r="H4090" s="2" t="str">
        <f aca="false">IF(G4090="Yes",B4090,"")</f>
        <v/>
      </c>
    </row>
    <row r="4091" customFormat="false" ht="15" hidden="false" customHeight="false" outlineLevel="0" collapsed="false">
      <c r="A4091" s="2" t="s">
        <v>9581</v>
      </c>
      <c r="B4091" s="20" t="n">
        <v>101</v>
      </c>
      <c r="C4091" s="20" t="n">
        <v>101</v>
      </c>
      <c r="D4091" s="21" t="n">
        <f aca="false">C4091/Summary!$B$4</f>
        <v>0.00673333333333333</v>
      </c>
      <c r="E4091" s="2" t="s">
        <v>48</v>
      </c>
      <c r="F4091" s="2" t="s">
        <v>35</v>
      </c>
      <c r="G4091" s="2" t="str">
        <f aca="false">IF(AND(E4091="No",F4091="No"),"Yes","No")</f>
        <v>No</v>
      </c>
      <c r="H4091" s="2" t="str">
        <f aca="false">IF(G4091="Yes",B4091,"")</f>
        <v/>
      </c>
    </row>
    <row r="4092" customFormat="false" ht="15" hidden="false" customHeight="false" outlineLevel="0" collapsed="false">
      <c r="A4092" s="2" t="s">
        <v>9582</v>
      </c>
      <c r="B4092" s="20" t="n">
        <v>101</v>
      </c>
      <c r="C4092" s="20" t="n">
        <v>100</v>
      </c>
      <c r="D4092" s="21" t="n">
        <f aca="false">C4092/Summary!$B$4</f>
        <v>0.00666666666666667</v>
      </c>
      <c r="E4092" s="2" t="s">
        <v>48</v>
      </c>
      <c r="F4092" s="2" t="s">
        <v>48</v>
      </c>
      <c r="G4092" s="2" t="str">
        <f aca="false">IF(AND(E4092="No",F4092="No"),"Yes","No")</f>
        <v>No</v>
      </c>
      <c r="H4092" s="2" t="str">
        <f aca="false">IF(G4092="Yes",B4092,"")</f>
        <v/>
      </c>
    </row>
    <row r="4093" customFormat="false" ht="15" hidden="false" customHeight="false" outlineLevel="0" collapsed="false">
      <c r="A4093" s="2" t="s">
        <v>9583</v>
      </c>
      <c r="B4093" s="20" t="n">
        <v>101</v>
      </c>
      <c r="C4093" s="20" t="n">
        <v>100</v>
      </c>
      <c r="D4093" s="21" t="n">
        <f aca="false">C4093/Summary!$B$4</f>
        <v>0.00666666666666667</v>
      </c>
      <c r="E4093" s="2" t="s">
        <v>48</v>
      </c>
      <c r="F4093" s="2" t="s">
        <v>48</v>
      </c>
      <c r="G4093" s="2" t="str">
        <f aca="false">IF(AND(E4093="No",F4093="No"),"Yes","No")</f>
        <v>No</v>
      </c>
      <c r="H4093" s="2" t="str">
        <f aca="false">IF(G4093="Yes",B4093,"")</f>
        <v/>
      </c>
    </row>
    <row r="4094" customFormat="false" ht="15" hidden="false" customHeight="false" outlineLevel="0" collapsed="false">
      <c r="A4094" s="2" t="s">
        <v>9584</v>
      </c>
      <c r="B4094" s="20" t="n">
        <v>101</v>
      </c>
      <c r="C4094" s="20" t="n">
        <v>101</v>
      </c>
      <c r="D4094" s="21" t="n">
        <f aca="false">C4094/Summary!$B$4</f>
        <v>0.00673333333333333</v>
      </c>
      <c r="E4094" s="2" t="s">
        <v>48</v>
      </c>
      <c r="F4094" s="2" t="s">
        <v>35</v>
      </c>
      <c r="G4094" s="2" t="str">
        <f aca="false">IF(AND(E4094="No",F4094="No"),"Yes","No")</f>
        <v>No</v>
      </c>
      <c r="H4094" s="2" t="str">
        <f aca="false">IF(G4094="Yes",B4094,"")</f>
        <v/>
      </c>
    </row>
    <row r="4095" customFormat="false" ht="15" hidden="false" customHeight="false" outlineLevel="0" collapsed="false">
      <c r="A4095" s="2" t="s">
        <v>9585</v>
      </c>
      <c r="B4095" s="20" t="n">
        <v>101</v>
      </c>
      <c r="C4095" s="20" t="n">
        <v>101</v>
      </c>
      <c r="D4095" s="21" t="n">
        <f aca="false">C4095/Summary!$B$4</f>
        <v>0.00673333333333333</v>
      </c>
      <c r="E4095" s="2" t="s">
        <v>48</v>
      </c>
      <c r="F4095" s="2" t="s">
        <v>48</v>
      </c>
      <c r="G4095" s="2" t="str">
        <f aca="false">IF(AND(E4095="No",F4095="No"),"Yes","No")</f>
        <v>No</v>
      </c>
      <c r="H4095" s="2" t="str">
        <f aca="false">IF(G4095="Yes",B4095,"")</f>
        <v/>
      </c>
    </row>
    <row r="4096" customFormat="false" ht="15" hidden="false" customHeight="false" outlineLevel="0" collapsed="false">
      <c r="A4096" s="2" t="s">
        <v>9586</v>
      </c>
      <c r="B4096" s="20" t="n">
        <v>101</v>
      </c>
      <c r="C4096" s="20" t="n">
        <v>100</v>
      </c>
      <c r="D4096" s="21" t="n">
        <f aca="false">C4096/Summary!$B$4</f>
        <v>0.00666666666666667</v>
      </c>
      <c r="E4096" s="2" t="s">
        <v>48</v>
      </c>
      <c r="F4096" s="2" t="s">
        <v>35</v>
      </c>
      <c r="G4096" s="2" t="str">
        <f aca="false">IF(AND(E4096="No",F4096="No"),"Yes","No")</f>
        <v>No</v>
      </c>
      <c r="H4096" s="2" t="str">
        <f aca="false">IF(G4096="Yes",B4096,"")</f>
        <v/>
      </c>
    </row>
    <row r="4097" customFormat="false" ht="15" hidden="false" customHeight="false" outlineLevel="0" collapsed="false">
      <c r="A4097" s="2" t="s">
        <v>9587</v>
      </c>
      <c r="B4097" s="20" t="n">
        <v>101</v>
      </c>
      <c r="C4097" s="20" t="n">
        <v>101</v>
      </c>
      <c r="D4097" s="21" t="n">
        <f aca="false">C4097/Summary!$B$4</f>
        <v>0.00673333333333333</v>
      </c>
      <c r="E4097" s="2" t="s">
        <v>35</v>
      </c>
      <c r="F4097" s="2" t="s">
        <v>48</v>
      </c>
      <c r="G4097" s="2" t="str">
        <f aca="false">IF(AND(E4097="No",F4097="No"),"Yes","No")</f>
        <v>No</v>
      </c>
      <c r="H4097" s="2" t="str">
        <f aca="false">IF(G4097="Yes",B4097,"")</f>
        <v/>
      </c>
    </row>
    <row r="4098" customFormat="false" ht="15" hidden="false" customHeight="false" outlineLevel="0" collapsed="false">
      <c r="A4098" s="2" t="s">
        <v>9588</v>
      </c>
      <c r="B4098" s="20" t="n">
        <v>101</v>
      </c>
      <c r="C4098" s="20" t="n">
        <v>100</v>
      </c>
      <c r="D4098" s="21" t="n">
        <f aca="false">C4098/Summary!$B$4</f>
        <v>0.00666666666666667</v>
      </c>
      <c r="E4098" s="2" t="s">
        <v>35</v>
      </c>
      <c r="F4098" s="2" t="s">
        <v>48</v>
      </c>
      <c r="G4098" s="2" t="str">
        <f aca="false">IF(AND(E4098="No",F4098="No"),"Yes","No")</f>
        <v>No</v>
      </c>
      <c r="H4098" s="2" t="str">
        <f aca="false">IF(G4098="Yes",B4098,"")</f>
        <v/>
      </c>
    </row>
    <row r="4099" customFormat="false" ht="15" hidden="false" customHeight="false" outlineLevel="0" collapsed="false">
      <c r="A4099" s="2" t="s">
        <v>9589</v>
      </c>
      <c r="B4099" s="20" t="n">
        <v>101</v>
      </c>
      <c r="C4099" s="20" t="n">
        <v>101</v>
      </c>
      <c r="D4099" s="21" t="n">
        <f aca="false">C4099/Summary!$B$4</f>
        <v>0.00673333333333333</v>
      </c>
      <c r="E4099" s="2" t="s">
        <v>48</v>
      </c>
      <c r="F4099" s="2" t="s">
        <v>48</v>
      </c>
      <c r="G4099" s="2" t="str">
        <f aca="false">IF(AND(E4099="No",F4099="No"),"Yes","No")</f>
        <v>No</v>
      </c>
      <c r="H4099" s="2" t="str">
        <f aca="false">IF(G4099="Yes",B4099,"")</f>
        <v/>
      </c>
    </row>
    <row r="4100" customFormat="false" ht="15" hidden="false" customHeight="false" outlineLevel="0" collapsed="false">
      <c r="A4100" s="2" t="s">
        <v>9590</v>
      </c>
      <c r="B4100" s="20" t="n">
        <v>101</v>
      </c>
      <c r="C4100" s="20" t="n">
        <v>101</v>
      </c>
      <c r="D4100" s="21" t="n">
        <f aca="false">C4100/Summary!$B$4</f>
        <v>0.00673333333333333</v>
      </c>
      <c r="E4100" s="2" t="s">
        <v>48</v>
      </c>
      <c r="F4100" s="2" t="s">
        <v>48</v>
      </c>
      <c r="G4100" s="2" t="str">
        <f aca="false">IF(AND(E4100="No",F4100="No"),"Yes","No")</f>
        <v>No</v>
      </c>
      <c r="H4100" s="2" t="str">
        <f aca="false">IF(G4100="Yes",B4100,"")</f>
        <v/>
      </c>
    </row>
    <row r="4101" customFormat="false" ht="15" hidden="false" customHeight="false" outlineLevel="0" collapsed="false">
      <c r="A4101" s="2" t="s">
        <v>9591</v>
      </c>
      <c r="B4101" s="20" t="n">
        <v>101</v>
      </c>
      <c r="C4101" s="20" t="n">
        <v>101</v>
      </c>
      <c r="D4101" s="21" t="n">
        <f aca="false">C4101/Summary!$B$4</f>
        <v>0.00673333333333333</v>
      </c>
      <c r="E4101" s="2" t="s">
        <v>48</v>
      </c>
      <c r="F4101" s="2" t="s">
        <v>35</v>
      </c>
      <c r="G4101" s="2" t="str">
        <f aca="false">IF(AND(E4101="No",F4101="No"),"Yes","No")</f>
        <v>No</v>
      </c>
      <c r="H4101" s="2" t="str">
        <f aca="false">IF(G4101="Yes",B4101,"")</f>
        <v/>
      </c>
    </row>
    <row r="4102" customFormat="false" ht="15" hidden="false" customHeight="false" outlineLevel="0" collapsed="false">
      <c r="A4102" s="2" t="s">
        <v>9592</v>
      </c>
      <c r="B4102" s="20" t="n">
        <v>101</v>
      </c>
      <c r="C4102" s="20" t="n">
        <v>101</v>
      </c>
      <c r="D4102" s="21" t="n">
        <f aca="false">C4102/Summary!$B$4</f>
        <v>0.00673333333333333</v>
      </c>
      <c r="E4102" s="2" t="s">
        <v>48</v>
      </c>
      <c r="F4102" s="2" t="s">
        <v>35</v>
      </c>
      <c r="G4102" s="2" t="str">
        <f aca="false">IF(AND(E4102="No",F4102="No"),"Yes","No")</f>
        <v>No</v>
      </c>
      <c r="H4102" s="2" t="str">
        <f aca="false">IF(G4102="Yes",B4102,"")</f>
        <v/>
      </c>
    </row>
    <row r="4103" customFormat="false" ht="15" hidden="false" customHeight="false" outlineLevel="0" collapsed="false">
      <c r="A4103" s="2" t="s">
        <v>9593</v>
      </c>
      <c r="B4103" s="20" t="n">
        <v>101</v>
      </c>
      <c r="C4103" s="20" t="n">
        <v>101</v>
      </c>
      <c r="D4103" s="21" t="n">
        <f aca="false">C4103/Summary!$B$4</f>
        <v>0.00673333333333333</v>
      </c>
      <c r="E4103" s="2" t="s">
        <v>48</v>
      </c>
      <c r="F4103" s="2" t="s">
        <v>35</v>
      </c>
      <c r="G4103" s="2" t="str">
        <f aca="false">IF(AND(E4103="No",F4103="No"),"Yes","No")</f>
        <v>No</v>
      </c>
      <c r="H4103" s="2" t="str">
        <f aca="false">IF(G4103="Yes",B4103,"")</f>
        <v/>
      </c>
    </row>
    <row r="4104" customFormat="false" ht="15" hidden="false" customHeight="false" outlineLevel="0" collapsed="false">
      <c r="A4104" s="2" t="s">
        <v>9594</v>
      </c>
      <c r="B4104" s="20" t="n">
        <v>101</v>
      </c>
      <c r="C4104" s="20" t="n">
        <v>100</v>
      </c>
      <c r="D4104" s="21" t="n">
        <f aca="false">C4104/Summary!$B$4</f>
        <v>0.00666666666666667</v>
      </c>
      <c r="E4104" s="2" t="s">
        <v>48</v>
      </c>
      <c r="F4104" s="2" t="s">
        <v>35</v>
      </c>
      <c r="G4104" s="2" t="str">
        <f aca="false">IF(AND(E4104="No",F4104="No"),"Yes","No")</f>
        <v>No</v>
      </c>
      <c r="H4104" s="2" t="str">
        <f aca="false">IF(G4104="Yes",B4104,"")</f>
        <v/>
      </c>
    </row>
    <row r="4105" customFormat="false" ht="15" hidden="false" customHeight="false" outlineLevel="0" collapsed="false">
      <c r="A4105" s="2" t="s">
        <v>9595</v>
      </c>
      <c r="B4105" s="20" t="n">
        <v>101</v>
      </c>
      <c r="C4105" s="20" t="n">
        <v>100</v>
      </c>
      <c r="D4105" s="21" t="n">
        <f aca="false">C4105/Summary!$B$4</f>
        <v>0.00666666666666667</v>
      </c>
      <c r="E4105" s="2" t="s">
        <v>48</v>
      </c>
      <c r="F4105" s="2" t="s">
        <v>48</v>
      </c>
      <c r="G4105" s="2" t="str">
        <f aca="false">IF(AND(E4105="No",F4105="No"),"Yes","No")</f>
        <v>No</v>
      </c>
      <c r="H4105" s="2" t="str">
        <f aca="false">IF(G4105="Yes",B4105,"")</f>
        <v/>
      </c>
    </row>
    <row r="4106" customFormat="false" ht="15" hidden="false" customHeight="false" outlineLevel="0" collapsed="false">
      <c r="A4106" s="2" t="s">
        <v>9596</v>
      </c>
      <c r="B4106" s="20" t="n">
        <v>101</v>
      </c>
      <c r="C4106" s="20" t="n">
        <v>99</v>
      </c>
      <c r="D4106" s="21" t="n">
        <f aca="false">C4106/Summary!$B$4</f>
        <v>0.0066</v>
      </c>
      <c r="E4106" s="2" t="s">
        <v>48</v>
      </c>
      <c r="F4106" s="2" t="s">
        <v>35</v>
      </c>
      <c r="G4106" s="2" t="str">
        <f aca="false">IF(AND(E4106="No",F4106="No"),"Yes","No")</f>
        <v>No</v>
      </c>
      <c r="H4106" s="2" t="str">
        <f aca="false">IF(G4106="Yes",B4106,"")</f>
        <v/>
      </c>
    </row>
    <row r="4107" customFormat="false" ht="15" hidden="false" customHeight="false" outlineLevel="0" collapsed="false">
      <c r="A4107" s="2" t="s">
        <v>9597</v>
      </c>
      <c r="B4107" s="20" t="n">
        <v>101</v>
      </c>
      <c r="C4107" s="20" t="n">
        <v>101</v>
      </c>
      <c r="D4107" s="21" t="n">
        <f aca="false">C4107/Summary!$B$4</f>
        <v>0.00673333333333333</v>
      </c>
      <c r="E4107" s="2" t="s">
        <v>48</v>
      </c>
      <c r="F4107" s="2" t="s">
        <v>35</v>
      </c>
      <c r="G4107" s="2" t="str">
        <f aca="false">IF(AND(E4107="No",F4107="No"),"Yes","No")</f>
        <v>No</v>
      </c>
      <c r="H4107" s="2" t="str">
        <f aca="false">IF(G4107="Yes",B4107,"")</f>
        <v/>
      </c>
    </row>
    <row r="4108" customFormat="false" ht="15" hidden="false" customHeight="false" outlineLevel="0" collapsed="false">
      <c r="A4108" s="2" t="s">
        <v>9598</v>
      </c>
      <c r="B4108" s="20" t="n">
        <v>101</v>
      </c>
      <c r="C4108" s="20" t="n">
        <v>99</v>
      </c>
      <c r="D4108" s="21" t="n">
        <f aca="false">C4108/Summary!$B$4</f>
        <v>0.0066</v>
      </c>
      <c r="E4108" s="2" t="s">
        <v>48</v>
      </c>
      <c r="F4108" s="2" t="s">
        <v>35</v>
      </c>
      <c r="G4108" s="2" t="str">
        <f aca="false">IF(AND(E4108="No",F4108="No"),"Yes","No")</f>
        <v>No</v>
      </c>
      <c r="H4108" s="2" t="str">
        <f aca="false">IF(G4108="Yes",B4108,"")</f>
        <v/>
      </c>
    </row>
    <row r="4109" customFormat="false" ht="15" hidden="false" customHeight="false" outlineLevel="0" collapsed="false">
      <c r="A4109" s="2" t="s">
        <v>9599</v>
      </c>
      <c r="B4109" s="20" t="n">
        <v>101</v>
      </c>
      <c r="C4109" s="20" t="n">
        <v>101</v>
      </c>
      <c r="D4109" s="21" t="n">
        <f aca="false">C4109/Summary!$B$4</f>
        <v>0.00673333333333333</v>
      </c>
      <c r="E4109" s="2" t="s">
        <v>48</v>
      </c>
      <c r="F4109" s="2" t="s">
        <v>48</v>
      </c>
      <c r="G4109" s="2" t="str">
        <f aca="false">IF(AND(E4109="No",F4109="No"),"Yes","No")</f>
        <v>No</v>
      </c>
      <c r="H4109" s="2" t="str">
        <f aca="false">IF(G4109="Yes",B4109,"")</f>
        <v/>
      </c>
    </row>
    <row r="4110" customFormat="false" ht="15" hidden="false" customHeight="false" outlineLevel="0" collapsed="false">
      <c r="A4110" s="2" t="s">
        <v>9600</v>
      </c>
      <c r="B4110" s="20" t="n">
        <v>101</v>
      </c>
      <c r="C4110" s="20" t="n">
        <v>101</v>
      </c>
      <c r="D4110" s="21" t="n">
        <f aca="false">C4110/Summary!$B$4</f>
        <v>0.00673333333333333</v>
      </c>
      <c r="E4110" s="2" t="s">
        <v>48</v>
      </c>
      <c r="F4110" s="2" t="s">
        <v>35</v>
      </c>
      <c r="G4110" s="2" t="str">
        <f aca="false">IF(AND(E4110="No",F4110="No"),"Yes","No")</f>
        <v>No</v>
      </c>
      <c r="H4110" s="2" t="str">
        <f aca="false">IF(G4110="Yes",B4110,"")</f>
        <v/>
      </c>
    </row>
    <row r="4111" customFormat="false" ht="15" hidden="false" customHeight="false" outlineLevel="0" collapsed="false">
      <c r="A4111" s="2" t="s">
        <v>9601</v>
      </c>
      <c r="B4111" s="20" t="n">
        <v>101</v>
      </c>
      <c r="C4111" s="20" t="n">
        <v>101</v>
      </c>
      <c r="D4111" s="21" t="n">
        <f aca="false">C4111/Summary!$B$4</f>
        <v>0.00673333333333333</v>
      </c>
      <c r="E4111" s="2" t="s">
        <v>48</v>
      </c>
      <c r="F4111" s="2" t="s">
        <v>48</v>
      </c>
      <c r="G4111" s="2" t="str">
        <f aca="false">IF(AND(E4111="No",F4111="No"),"Yes","No")</f>
        <v>No</v>
      </c>
      <c r="H4111" s="2" t="str">
        <f aca="false">IF(G4111="Yes",B4111,"")</f>
        <v/>
      </c>
    </row>
    <row r="4112" customFormat="false" ht="15" hidden="false" customHeight="false" outlineLevel="0" collapsed="false">
      <c r="A4112" s="2" t="s">
        <v>9602</v>
      </c>
      <c r="B4112" s="20" t="n">
        <v>101</v>
      </c>
      <c r="C4112" s="20" t="n">
        <v>101</v>
      </c>
      <c r="D4112" s="21" t="n">
        <f aca="false">C4112/Summary!$B$4</f>
        <v>0.00673333333333333</v>
      </c>
      <c r="E4112" s="2" t="s">
        <v>48</v>
      </c>
      <c r="F4112" s="2" t="s">
        <v>48</v>
      </c>
      <c r="G4112" s="2" t="str">
        <f aca="false">IF(AND(E4112="No",F4112="No"),"Yes","No")</f>
        <v>No</v>
      </c>
      <c r="H4112" s="2" t="str">
        <f aca="false">IF(G4112="Yes",B4112,"")</f>
        <v/>
      </c>
    </row>
    <row r="4113" customFormat="false" ht="15" hidden="false" customHeight="false" outlineLevel="0" collapsed="false">
      <c r="A4113" s="2" t="s">
        <v>9603</v>
      </c>
      <c r="B4113" s="20" t="n">
        <v>101</v>
      </c>
      <c r="C4113" s="20" t="n">
        <v>100</v>
      </c>
      <c r="D4113" s="21" t="n">
        <f aca="false">C4113/Summary!$B$4</f>
        <v>0.00666666666666667</v>
      </c>
      <c r="E4113" s="2" t="s">
        <v>48</v>
      </c>
      <c r="F4113" s="2" t="s">
        <v>35</v>
      </c>
      <c r="G4113" s="2" t="str">
        <f aca="false">IF(AND(E4113="No",F4113="No"),"Yes","No")</f>
        <v>No</v>
      </c>
      <c r="H4113" s="2" t="str">
        <f aca="false">IF(G4113="Yes",B4113,"")</f>
        <v/>
      </c>
    </row>
    <row r="4114" customFormat="false" ht="15" hidden="false" customHeight="false" outlineLevel="0" collapsed="false">
      <c r="A4114" s="2" t="s">
        <v>9604</v>
      </c>
      <c r="B4114" s="20" t="n">
        <v>101</v>
      </c>
      <c r="C4114" s="20" t="n">
        <v>101</v>
      </c>
      <c r="D4114" s="21" t="n">
        <f aca="false">C4114/Summary!$B$4</f>
        <v>0.00673333333333333</v>
      </c>
      <c r="E4114" s="2" t="s">
        <v>48</v>
      </c>
      <c r="F4114" s="2" t="s">
        <v>35</v>
      </c>
      <c r="G4114" s="2" t="str">
        <f aca="false">IF(AND(E4114="No",F4114="No"),"Yes","No")</f>
        <v>No</v>
      </c>
      <c r="H4114" s="2" t="str">
        <f aca="false">IF(G4114="Yes",B4114,"")</f>
        <v/>
      </c>
    </row>
    <row r="4115" customFormat="false" ht="15" hidden="false" customHeight="false" outlineLevel="0" collapsed="false">
      <c r="A4115" s="2" t="s">
        <v>9605</v>
      </c>
      <c r="B4115" s="20" t="n">
        <v>101</v>
      </c>
      <c r="C4115" s="20" t="n">
        <v>101</v>
      </c>
      <c r="D4115" s="21" t="n">
        <f aca="false">C4115/Summary!$B$4</f>
        <v>0.00673333333333333</v>
      </c>
      <c r="E4115" s="2" t="s">
        <v>48</v>
      </c>
      <c r="F4115" s="2" t="s">
        <v>35</v>
      </c>
      <c r="G4115" s="2" t="str">
        <f aca="false">IF(AND(E4115="No",F4115="No"),"Yes","No")</f>
        <v>No</v>
      </c>
      <c r="H4115" s="2" t="str">
        <f aca="false">IF(G4115="Yes",B4115,"")</f>
        <v/>
      </c>
    </row>
    <row r="4116" customFormat="false" ht="15" hidden="false" customHeight="false" outlineLevel="0" collapsed="false">
      <c r="A4116" s="2" t="s">
        <v>9606</v>
      </c>
      <c r="B4116" s="20" t="n">
        <v>101</v>
      </c>
      <c r="C4116" s="20" t="n">
        <v>100</v>
      </c>
      <c r="D4116" s="21" t="n">
        <f aca="false">C4116/Summary!$B$4</f>
        <v>0.00666666666666667</v>
      </c>
      <c r="E4116" s="2" t="s">
        <v>48</v>
      </c>
      <c r="F4116" s="2" t="s">
        <v>35</v>
      </c>
      <c r="G4116" s="2" t="str">
        <f aca="false">IF(AND(E4116="No",F4116="No"),"Yes","No")</f>
        <v>No</v>
      </c>
      <c r="H4116" s="2" t="str">
        <f aca="false">IF(G4116="Yes",B4116,"")</f>
        <v/>
      </c>
    </row>
    <row r="4117" customFormat="false" ht="15" hidden="false" customHeight="false" outlineLevel="0" collapsed="false">
      <c r="A4117" s="2" t="s">
        <v>9607</v>
      </c>
      <c r="B4117" s="20" t="n">
        <v>101</v>
      </c>
      <c r="C4117" s="20" t="n">
        <v>100</v>
      </c>
      <c r="D4117" s="21" t="n">
        <f aca="false">C4117/Summary!$B$4</f>
        <v>0.00666666666666667</v>
      </c>
      <c r="E4117" s="2" t="s">
        <v>48</v>
      </c>
      <c r="F4117" s="2" t="s">
        <v>35</v>
      </c>
      <c r="G4117" s="2" t="str">
        <f aca="false">IF(AND(E4117="No",F4117="No"),"Yes","No")</f>
        <v>No</v>
      </c>
      <c r="H4117" s="2" t="str">
        <f aca="false">IF(G4117="Yes",B4117,"")</f>
        <v/>
      </c>
    </row>
    <row r="4118" customFormat="false" ht="15" hidden="false" customHeight="false" outlineLevel="0" collapsed="false">
      <c r="A4118" s="2" t="s">
        <v>9608</v>
      </c>
      <c r="B4118" s="20" t="n">
        <v>101</v>
      </c>
      <c r="C4118" s="20" t="n">
        <v>100</v>
      </c>
      <c r="D4118" s="21" t="n">
        <f aca="false">C4118/Summary!$B$4</f>
        <v>0.00666666666666667</v>
      </c>
      <c r="E4118" s="2" t="s">
        <v>48</v>
      </c>
      <c r="F4118" s="2" t="s">
        <v>35</v>
      </c>
      <c r="G4118" s="2" t="str">
        <f aca="false">IF(AND(E4118="No",F4118="No"),"Yes","No")</f>
        <v>No</v>
      </c>
      <c r="H4118" s="2" t="str">
        <f aca="false">IF(G4118="Yes",B4118,"")</f>
        <v/>
      </c>
    </row>
    <row r="4119" customFormat="false" ht="15" hidden="false" customHeight="false" outlineLevel="0" collapsed="false">
      <c r="A4119" s="2" t="s">
        <v>9609</v>
      </c>
      <c r="B4119" s="20" t="n">
        <v>101</v>
      </c>
      <c r="C4119" s="20" t="n">
        <v>101</v>
      </c>
      <c r="D4119" s="21" t="n">
        <f aca="false">C4119/Summary!$B$4</f>
        <v>0.00673333333333333</v>
      </c>
      <c r="E4119" s="2" t="s">
        <v>48</v>
      </c>
      <c r="F4119" s="2" t="s">
        <v>35</v>
      </c>
      <c r="G4119" s="2" t="str">
        <f aca="false">IF(AND(E4119="No",F4119="No"),"Yes","No")</f>
        <v>No</v>
      </c>
      <c r="H4119" s="2" t="str">
        <f aca="false">IF(G4119="Yes",B4119,"")</f>
        <v/>
      </c>
    </row>
    <row r="4120" customFormat="false" ht="15" hidden="false" customHeight="false" outlineLevel="0" collapsed="false">
      <c r="A4120" s="2" t="s">
        <v>9610</v>
      </c>
      <c r="B4120" s="20" t="n">
        <v>101</v>
      </c>
      <c r="C4120" s="20" t="n">
        <v>101</v>
      </c>
      <c r="D4120" s="21" t="n">
        <f aca="false">C4120/Summary!$B$4</f>
        <v>0.00673333333333333</v>
      </c>
      <c r="E4120" s="2" t="s">
        <v>48</v>
      </c>
      <c r="F4120" s="2" t="s">
        <v>35</v>
      </c>
      <c r="G4120" s="2" t="str">
        <f aca="false">IF(AND(E4120="No",F4120="No"),"Yes","No")</f>
        <v>No</v>
      </c>
      <c r="H4120" s="2" t="str">
        <f aca="false">IF(G4120="Yes",B4120,"")</f>
        <v/>
      </c>
    </row>
    <row r="4121" customFormat="false" ht="15" hidden="false" customHeight="false" outlineLevel="0" collapsed="false">
      <c r="A4121" s="2" t="s">
        <v>9611</v>
      </c>
      <c r="B4121" s="20" t="n">
        <v>101</v>
      </c>
      <c r="C4121" s="20" t="n">
        <v>101</v>
      </c>
      <c r="D4121" s="21" t="n">
        <f aca="false">C4121/Summary!$B$4</f>
        <v>0.00673333333333333</v>
      </c>
      <c r="E4121" s="2" t="s">
        <v>48</v>
      </c>
      <c r="F4121" s="2" t="s">
        <v>35</v>
      </c>
      <c r="G4121" s="2" t="str">
        <f aca="false">IF(AND(E4121="No",F4121="No"),"Yes","No")</f>
        <v>No</v>
      </c>
      <c r="H4121" s="2" t="str">
        <f aca="false">IF(G4121="Yes",B4121,"")</f>
        <v/>
      </c>
    </row>
    <row r="4122" customFormat="false" ht="15" hidden="false" customHeight="false" outlineLevel="0" collapsed="false">
      <c r="A4122" s="2" t="s">
        <v>9612</v>
      </c>
      <c r="B4122" s="20" t="n">
        <v>101</v>
      </c>
      <c r="C4122" s="20" t="n">
        <v>101</v>
      </c>
      <c r="D4122" s="21" t="n">
        <f aca="false">C4122/Summary!$B$4</f>
        <v>0.00673333333333333</v>
      </c>
      <c r="E4122" s="2" t="s">
        <v>48</v>
      </c>
      <c r="F4122" s="2" t="s">
        <v>48</v>
      </c>
      <c r="G4122" s="2" t="str">
        <f aca="false">IF(AND(E4122="No",F4122="No"),"Yes","No")</f>
        <v>No</v>
      </c>
      <c r="H4122" s="2" t="str">
        <f aca="false">IF(G4122="Yes",B4122,"")</f>
        <v/>
      </c>
    </row>
    <row r="4123" customFormat="false" ht="15" hidden="false" customHeight="false" outlineLevel="0" collapsed="false">
      <c r="A4123" s="2" t="s">
        <v>9613</v>
      </c>
      <c r="B4123" s="20" t="n">
        <v>101</v>
      </c>
      <c r="C4123" s="20" t="n">
        <v>101</v>
      </c>
      <c r="D4123" s="21" t="n">
        <f aca="false">C4123/Summary!$B$4</f>
        <v>0.00673333333333333</v>
      </c>
      <c r="E4123" s="2" t="s">
        <v>48</v>
      </c>
      <c r="F4123" s="2" t="s">
        <v>35</v>
      </c>
      <c r="G4123" s="2" t="str">
        <f aca="false">IF(AND(E4123="No",F4123="No"),"Yes","No")</f>
        <v>No</v>
      </c>
      <c r="H4123" s="2" t="str">
        <f aca="false">IF(G4123="Yes",B4123,"")</f>
        <v/>
      </c>
    </row>
    <row r="4124" customFormat="false" ht="15" hidden="false" customHeight="false" outlineLevel="0" collapsed="false">
      <c r="A4124" s="2" t="s">
        <v>9614</v>
      </c>
      <c r="B4124" s="20" t="n">
        <v>101</v>
      </c>
      <c r="C4124" s="20" t="n">
        <v>101</v>
      </c>
      <c r="D4124" s="21" t="n">
        <f aca="false">C4124/Summary!$B$4</f>
        <v>0.00673333333333333</v>
      </c>
      <c r="E4124" s="2" t="s">
        <v>48</v>
      </c>
      <c r="F4124" s="2" t="s">
        <v>48</v>
      </c>
      <c r="G4124" s="2" t="str">
        <f aca="false">IF(AND(E4124="No",F4124="No"),"Yes","No")</f>
        <v>No</v>
      </c>
      <c r="H4124" s="2" t="str">
        <f aca="false">IF(G4124="Yes",B4124,"")</f>
        <v/>
      </c>
    </row>
    <row r="4125" customFormat="false" ht="15" hidden="false" customHeight="false" outlineLevel="0" collapsed="false">
      <c r="A4125" s="2" t="s">
        <v>9615</v>
      </c>
      <c r="B4125" s="20" t="n">
        <v>101</v>
      </c>
      <c r="C4125" s="20" t="n">
        <v>101</v>
      </c>
      <c r="D4125" s="21" t="n">
        <f aca="false">C4125/Summary!$B$4</f>
        <v>0.00673333333333333</v>
      </c>
      <c r="E4125" s="2" t="s">
        <v>48</v>
      </c>
      <c r="F4125" s="2" t="s">
        <v>35</v>
      </c>
      <c r="G4125" s="2" t="str">
        <f aca="false">IF(AND(E4125="No",F4125="No"),"Yes","No")</f>
        <v>No</v>
      </c>
      <c r="H4125" s="2" t="str">
        <f aca="false">IF(G4125="Yes",B4125,"")</f>
        <v/>
      </c>
    </row>
    <row r="4126" customFormat="false" ht="15" hidden="false" customHeight="false" outlineLevel="0" collapsed="false">
      <c r="A4126" s="2" t="s">
        <v>9616</v>
      </c>
      <c r="B4126" s="20" t="n">
        <v>101</v>
      </c>
      <c r="C4126" s="20" t="n">
        <v>99</v>
      </c>
      <c r="D4126" s="21" t="n">
        <f aca="false">C4126/Summary!$B$4</f>
        <v>0.0066</v>
      </c>
      <c r="E4126" s="2" t="s">
        <v>48</v>
      </c>
      <c r="F4126" s="2" t="s">
        <v>35</v>
      </c>
      <c r="G4126" s="2" t="str">
        <f aca="false">IF(AND(E4126="No",F4126="No"),"Yes","No")</f>
        <v>No</v>
      </c>
      <c r="H4126" s="2" t="str">
        <f aca="false">IF(G4126="Yes",B4126,"")</f>
        <v/>
      </c>
    </row>
    <row r="4127" customFormat="false" ht="15" hidden="false" customHeight="false" outlineLevel="0" collapsed="false">
      <c r="A4127" s="2" t="s">
        <v>9617</v>
      </c>
      <c r="B4127" s="20" t="n">
        <v>101</v>
      </c>
      <c r="C4127" s="20" t="n">
        <v>98</v>
      </c>
      <c r="D4127" s="21" t="n">
        <f aca="false">C4127/Summary!$B$4</f>
        <v>0.00653333333333333</v>
      </c>
      <c r="E4127" s="2" t="s">
        <v>48</v>
      </c>
      <c r="F4127" s="2" t="s">
        <v>35</v>
      </c>
      <c r="G4127" s="2" t="str">
        <f aca="false">IF(AND(E4127="No",F4127="No"),"Yes","No")</f>
        <v>No</v>
      </c>
      <c r="H4127" s="2" t="str">
        <f aca="false">IF(G4127="Yes",B4127,"")</f>
        <v/>
      </c>
    </row>
    <row r="4128" customFormat="false" ht="15" hidden="false" customHeight="false" outlineLevel="0" collapsed="false">
      <c r="A4128" s="2" t="s">
        <v>9618</v>
      </c>
      <c r="B4128" s="20" t="n">
        <v>101</v>
      </c>
      <c r="C4128" s="20" t="n">
        <v>101</v>
      </c>
      <c r="D4128" s="21" t="n">
        <f aca="false">C4128/Summary!$B$4</f>
        <v>0.00673333333333333</v>
      </c>
      <c r="E4128" s="2" t="s">
        <v>48</v>
      </c>
      <c r="F4128" s="2" t="s">
        <v>35</v>
      </c>
      <c r="G4128" s="2" t="str">
        <f aca="false">IF(AND(E4128="No",F4128="No"),"Yes","No")</f>
        <v>No</v>
      </c>
      <c r="H4128" s="2" t="str">
        <f aca="false">IF(G4128="Yes",B4128,"")</f>
        <v/>
      </c>
    </row>
    <row r="4129" customFormat="false" ht="15" hidden="false" customHeight="false" outlineLevel="0" collapsed="false">
      <c r="A4129" s="2" t="s">
        <v>9619</v>
      </c>
      <c r="B4129" s="20" t="n">
        <v>101</v>
      </c>
      <c r="C4129" s="20" t="n">
        <v>101</v>
      </c>
      <c r="D4129" s="21" t="n">
        <f aca="false">C4129/Summary!$B$4</f>
        <v>0.00673333333333333</v>
      </c>
      <c r="E4129" s="2" t="s">
        <v>48</v>
      </c>
      <c r="F4129" s="2" t="s">
        <v>35</v>
      </c>
      <c r="G4129" s="2" t="str">
        <f aca="false">IF(AND(E4129="No",F4129="No"),"Yes","No")</f>
        <v>No</v>
      </c>
      <c r="H4129" s="2" t="str">
        <f aca="false">IF(G4129="Yes",B4129,"")</f>
        <v/>
      </c>
    </row>
    <row r="4130" customFormat="false" ht="15" hidden="false" customHeight="false" outlineLevel="0" collapsed="false">
      <c r="A4130" s="2" t="s">
        <v>9620</v>
      </c>
      <c r="B4130" s="20" t="n">
        <v>101</v>
      </c>
      <c r="C4130" s="20" t="n">
        <v>101</v>
      </c>
      <c r="D4130" s="21" t="n">
        <f aca="false">C4130/Summary!$B$4</f>
        <v>0.00673333333333333</v>
      </c>
      <c r="E4130" s="2" t="s">
        <v>48</v>
      </c>
      <c r="F4130" s="2" t="s">
        <v>35</v>
      </c>
      <c r="G4130" s="2" t="str">
        <f aca="false">IF(AND(E4130="No",F4130="No"),"Yes","No")</f>
        <v>No</v>
      </c>
      <c r="H4130" s="2" t="str">
        <f aca="false">IF(G4130="Yes",B4130,"")</f>
        <v/>
      </c>
    </row>
    <row r="4131" customFormat="false" ht="15" hidden="false" customHeight="false" outlineLevel="0" collapsed="false">
      <c r="A4131" s="2" t="s">
        <v>9621</v>
      </c>
      <c r="B4131" s="20" t="n">
        <v>101</v>
      </c>
      <c r="C4131" s="20" t="n">
        <v>100</v>
      </c>
      <c r="D4131" s="21" t="n">
        <f aca="false">C4131/Summary!$B$4</f>
        <v>0.00666666666666667</v>
      </c>
      <c r="E4131" s="2" t="s">
        <v>48</v>
      </c>
      <c r="F4131" s="2" t="s">
        <v>35</v>
      </c>
      <c r="G4131" s="2" t="str">
        <f aca="false">IF(AND(E4131="No",F4131="No"),"Yes","No")</f>
        <v>No</v>
      </c>
      <c r="H4131" s="2" t="str">
        <f aca="false">IF(G4131="Yes",B4131,"")</f>
        <v/>
      </c>
    </row>
    <row r="4132" customFormat="false" ht="15" hidden="false" customHeight="false" outlineLevel="0" collapsed="false">
      <c r="A4132" s="2" t="s">
        <v>9622</v>
      </c>
      <c r="B4132" s="20" t="n">
        <v>101</v>
      </c>
      <c r="C4132" s="20" t="n">
        <v>100</v>
      </c>
      <c r="D4132" s="21" t="n">
        <f aca="false">C4132/Summary!$B$4</f>
        <v>0.00666666666666667</v>
      </c>
      <c r="E4132" s="2" t="s">
        <v>35</v>
      </c>
      <c r="F4132" s="2" t="s">
        <v>48</v>
      </c>
      <c r="G4132" s="2" t="str">
        <f aca="false">IF(AND(E4132="No",F4132="No"),"Yes","No")</f>
        <v>No</v>
      </c>
      <c r="H4132" s="2" t="str">
        <f aca="false">IF(G4132="Yes",B4132,"")</f>
        <v/>
      </c>
    </row>
    <row r="4133" customFormat="false" ht="15" hidden="false" customHeight="false" outlineLevel="0" collapsed="false">
      <c r="A4133" s="2" t="s">
        <v>9623</v>
      </c>
      <c r="B4133" s="20" t="n">
        <v>101</v>
      </c>
      <c r="C4133" s="20" t="n">
        <v>101</v>
      </c>
      <c r="D4133" s="21" t="n">
        <f aca="false">C4133/Summary!$B$4</f>
        <v>0.00673333333333333</v>
      </c>
      <c r="E4133" s="2" t="s">
        <v>48</v>
      </c>
      <c r="F4133" s="2" t="s">
        <v>35</v>
      </c>
      <c r="G4133" s="2" t="str">
        <f aca="false">IF(AND(E4133="No",F4133="No"),"Yes","No")</f>
        <v>No</v>
      </c>
      <c r="H4133" s="2" t="str">
        <f aca="false">IF(G4133="Yes",B4133,"")</f>
        <v/>
      </c>
    </row>
    <row r="4134" customFormat="false" ht="15" hidden="false" customHeight="false" outlineLevel="0" collapsed="false">
      <c r="A4134" s="2" t="s">
        <v>9624</v>
      </c>
      <c r="B4134" s="20" t="n">
        <v>101</v>
      </c>
      <c r="C4134" s="20" t="n">
        <v>101</v>
      </c>
      <c r="D4134" s="21" t="n">
        <f aca="false">C4134/Summary!$B$4</f>
        <v>0.00673333333333333</v>
      </c>
      <c r="E4134" s="2" t="s">
        <v>48</v>
      </c>
      <c r="F4134" s="2" t="s">
        <v>35</v>
      </c>
      <c r="G4134" s="2" t="str">
        <f aca="false">IF(AND(E4134="No",F4134="No"),"Yes","No")</f>
        <v>No</v>
      </c>
      <c r="H4134" s="2" t="str">
        <f aca="false">IF(G4134="Yes",B4134,"")</f>
        <v/>
      </c>
    </row>
    <row r="4135" customFormat="false" ht="15" hidden="false" customHeight="false" outlineLevel="0" collapsed="false">
      <c r="A4135" s="2" t="s">
        <v>9625</v>
      </c>
      <c r="B4135" s="20" t="n">
        <v>101</v>
      </c>
      <c r="C4135" s="20" t="n">
        <v>100</v>
      </c>
      <c r="D4135" s="21" t="n">
        <f aca="false">C4135/Summary!$B$4</f>
        <v>0.00666666666666667</v>
      </c>
      <c r="E4135" s="2" t="s">
        <v>48</v>
      </c>
      <c r="F4135" s="2" t="s">
        <v>48</v>
      </c>
      <c r="G4135" s="2" t="str">
        <f aca="false">IF(AND(E4135="No",F4135="No"),"Yes","No")</f>
        <v>No</v>
      </c>
      <c r="H4135" s="2" t="str">
        <f aca="false">IF(G4135="Yes",B4135,"")</f>
        <v/>
      </c>
    </row>
    <row r="4136" customFormat="false" ht="15" hidden="false" customHeight="false" outlineLevel="0" collapsed="false">
      <c r="A4136" s="2" t="s">
        <v>9626</v>
      </c>
      <c r="B4136" s="20" t="n">
        <v>101</v>
      </c>
      <c r="C4136" s="20" t="n">
        <v>101</v>
      </c>
      <c r="D4136" s="21" t="n">
        <f aca="false">C4136/Summary!$B$4</f>
        <v>0.00673333333333333</v>
      </c>
      <c r="E4136" s="2" t="s">
        <v>48</v>
      </c>
      <c r="F4136" s="2" t="s">
        <v>48</v>
      </c>
      <c r="G4136" s="2" t="str">
        <f aca="false">IF(AND(E4136="No",F4136="No"),"Yes","No")</f>
        <v>No</v>
      </c>
      <c r="H4136" s="2" t="str">
        <f aca="false">IF(G4136="Yes",B4136,"")</f>
        <v/>
      </c>
    </row>
    <row r="4137" customFormat="false" ht="15" hidden="false" customHeight="false" outlineLevel="0" collapsed="false">
      <c r="A4137" s="2" t="s">
        <v>9627</v>
      </c>
      <c r="B4137" s="20" t="n">
        <v>101</v>
      </c>
      <c r="C4137" s="20" t="n">
        <v>101</v>
      </c>
      <c r="D4137" s="21" t="n">
        <f aca="false">C4137/Summary!$B$4</f>
        <v>0.00673333333333333</v>
      </c>
      <c r="E4137" s="2" t="s">
        <v>48</v>
      </c>
      <c r="F4137" s="2" t="s">
        <v>35</v>
      </c>
      <c r="G4137" s="2" t="str">
        <f aca="false">IF(AND(E4137="No",F4137="No"),"Yes","No")</f>
        <v>No</v>
      </c>
      <c r="H4137" s="2" t="str">
        <f aca="false">IF(G4137="Yes",B4137,"")</f>
        <v/>
      </c>
    </row>
    <row r="4138" customFormat="false" ht="15" hidden="false" customHeight="false" outlineLevel="0" collapsed="false">
      <c r="A4138" s="2" t="s">
        <v>9628</v>
      </c>
      <c r="B4138" s="20" t="n">
        <v>101</v>
      </c>
      <c r="C4138" s="20" t="n">
        <v>101</v>
      </c>
      <c r="D4138" s="21" t="n">
        <f aca="false">C4138/Summary!$B$4</f>
        <v>0.00673333333333333</v>
      </c>
      <c r="E4138" s="2" t="s">
        <v>48</v>
      </c>
      <c r="F4138" s="2" t="s">
        <v>35</v>
      </c>
      <c r="G4138" s="2" t="str">
        <f aca="false">IF(AND(E4138="No",F4138="No"),"Yes","No")</f>
        <v>No</v>
      </c>
      <c r="H4138" s="2" t="str">
        <f aca="false">IF(G4138="Yes",B4138,"")</f>
        <v/>
      </c>
    </row>
    <row r="4139" customFormat="false" ht="15" hidden="false" customHeight="false" outlineLevel="0" collapsed="false">
      <c r="A4139" s="2" t="s">
        <v>9629</v>
      </c>
      <c r="B4139" s="20" t="n">
        <v>101</v>
      </c>
      <c r="C4139" s="20" t="n">
        <v>101</v>
      </c>
      <c r="D4139" s="21" t="n">
        <f aca="false">C4139/Summary!$B$4</f>
        <v>0.00673333333333333</v>
      </c>
      <c r="E4139" s="2" t="s">
        <v>48</v>
      </c>
      <c r="F4139" s="2" t="s">
        <v>35</v>
      </c>
      <c r="G4139" s="2" t="str">
        <f aca="false">IF(AND(E4139="No",F4139="No"),"Yes","No")</f>
        <v>No</v>
      </c>
      <c r="H4139" s="2" t="str">
        <f aca="false">IF(G4139="Yes",B4139,"")</f>
        <v/>
      </c>
    </row>
    <row r="4140" customFormat="false" ht="15" hidden="false" customHeight="false" outlineLevel="0" collapsed="false">
      <c r="A4140" s="2" t="s">
        <v>9630</v>
      </c>
      <c r="B4140" s="20" t="n">
        <v>101</v>
      </c>
      <c r="C4140" s="20" t="n">
        <v>101</v>
      </c>
      <c r="D4140" s="21" t="n">
        <f aca="false">C4140/Summary!$B$4</f>
        <v>0.00673333333333333</v>
      </c>
      <c r="E4140" s="2" t="s">
        <v>48</v>
      </c>
      <c r="F4140" s="2" t="s">
        <v>35</v>
      </c>
      <c r="G4140" s="2" t="str">
        <f aca="false">IF(AND(E4140="No",F4140="No"),"Yes","No")</f>
        <v>No</v>
      </c>
      <c r="H4140" s="2" t="str">
        <f aca="false">IF(G4140="Yes",B4140,"")</f>
        <v/>
      </c>
    </row>
    <row r="4141" customFormat="false" ht="15" hidden="false" customHeight="false" outlineLevel="0" collapsed="false">
      <c r="A4141" s="2" t="s">
        <v>9631</v>
      </c>
      <c r="B4141" s="20" t="n">
        <v>101</v>
      </c>
      <c r="C4141" s="20" t="n">
        <v>101</v>
      </c>
      <c r="D4141" s="21" t="n">
        <f aca="false">C4141/Summary!$B$4</f>
        <v>0.00673333333333333</v>
      </c>
      <c r="E4141" s="2" t="s">
        <v>48</v>
      </c>
      <c r="F4141" s="2" t="s">
        <v>35</v>
      </c>
      <c r="G4141" s="2" t="str">
        <f aca="false">IF(AND(E4141="No",F4141="No"),"Yes","No")</f>
        <v>No</v>
      </c>
      <c r="H4141" s="2" t="str">
        <f aca="false">IF(G4141="Yes",B4141,"")</f>
        <v/>
      </c>
    </row>
    <row r="4142" customFormat="false" ht="15" hidden="false" customHeight="false" outlineLevel="0" collapsed="false">
      <c r="A4142" s="2" t="s">
        <v>9632</v>
      </c>
      <c r="B4142" s="20" t="n">
        <v>101</v>
      </c>
      <c r="C4142" s="20" t="n">
        <v>101</v>
      </c>
      <c r="D4142" s="21" t="n">
        <f aca="false">C4142/Summary!$B$4</f>
        <v>0.00673333333333333</v>
      </c>
      <c r="E4142" s="2" t="s">
        <v>48</v>
      </c>
      <c r="F4142" s="2" t="s">
        <v>35</v>
      </c>
      <c r="G4142" s="2" t="str">
        <f aca="false">IF(AND(E4142="No",F4142="No"),"Yes","No")</f>
        <v>No</v>
      </c>
      <c r="H4142" s="2" t="str">
        <f aca="false">IF(G4142="Yes",B4142,"")</f>
        <v/>
      </c>
    </row>
    <row r="4143" customFormat="false" ht="15" hidden="false" customHeight="false" outlineLevel="0" collapsed="false">
      <c r="A4143" s="2" t="s">
        <v>9633</v>
      </c>
      <c r="B4143" s="20" t="n">
        <v>101</v>
      </c>
      <c r="C4143" s="20" t="n">
        <v>101</v>
      </c>
      <c r="D4143" s="21" t="n">
        <f aca="false">C4143/Summary!$B$4</f>
        <v>0.00673333333333333</v>
      </c>
      <c r="E4143" s="2" t="s">
        <v>48</v>
      </c>
      <c r="F4143" s="2" t="s">
        <v>35</v>
      </c>
      <c r="G4143" s="2" t="str">
        <f aca="false">IF(AND(E4143="No",F4143="No"),"Yes","No")</f>
        <v>No</v>
      </c>
      <c r="H4143" s="2" t="str">
        <f aca="false">IF(G4143="Yes",B4143,"")</f>
        <v/>
      </c>
    </row>
    <row r="4144" customFormat="false" ht="15" hidden="false" customHeight="false" outlineLevel="0" collapsed="false">
      <c r="A4144" s="2" t="s">
        <v>9634</v>
      </c>
      <c r="B4144" s="20" t="n">
        <v>101</v>
      </c>
      <c r="C4144" s="20" t="n">
        <v>101</v>
      </c>
      <c r="D4144" s="21" t="n">
        <f aca="false">C4144/Summary!$B$4</f>
        <v>0.00673333333333333</v>
      </c>
      <c r="E4144" s="2" t="s">
        <v>48</v>
      </c>
      <c r="F4144" s="2" t="s">
        <v>35</v>
      </c>
      <c r="G4144" s="2" t="str">
        <f aca="false">IF(AND(E4144="No",F4144="No"),"Yes","No")</f>
        <v>No</v>
      </c>
      <c r="H4144" s="2" t="str">
        <f aca="false">IF(G4144="Yes",B4144,"")</f>
        <v/>
      </c>
    </row>
    <row r="4145" customFormat="false" ht="15" hidden="false" customHeight="false" outlineLevel="0" collapsed="false">
      <c r="A4145" s="2" t="s">
        <v>9635</v>
      </c>
      <c r="B4145" s="20" t="n">
        <v>101</v>
      </c>
      <c r="C4145" s="20" t="n">
        <v>101</v>
      </c>
      <c r="D4145" s="21" t="n">
        <f aca="false">C4145/Summary!$B$4</f>
        <v>0.00673333333333333</v>
      </c>
      <c r="E4145" s="2" t="s">
        <v>48</v>
      </c>
      <c r="F4145" s="2" t="s">
        <v>35</v>
      </c>
      <c r="G4145" s="2" t="str">
        <f aca="false">IF(AND(E4145="No",F4145="No"),"Yes","No")</f>
        <v>No</v>
      </c>
      <c r="H4145" s="2" t="str">
        <f aca="false">IF(G4145="Yes",B4145,"")</f>
        <v/>
      </c>
    </row>
    <row r="4146" customFormat="false" ht="15" hidden="false" customHeight="false" outlineLevel="0" collapsed="false">
      <c r="A4146" s="2" t="s">
        <v>9636</v>
      </c>
      <c r="B4146" s="20" t="n">
        <v>101</v>
      </c>
      <c r="C4146" s="20" t="n">
        <v>101</v>
      </c>
      <c r="D4146" s="21" t="n">
        <f aca="false">C4146/Summary!$B$4</f>
        <v>0.00673333333333333</v>
      </c>
      <c r="E4146" s="2" t="s">
        <v>48</v>
      </c>
      <c r="F4146" s="2" t="s">
        <v>35</v>
      </c>
      <c r="G4146" s="2" t="str">
        <f aca="false">IF(AND(E4146="No",F4146="No"),"Yes","No")</f>
        <v>No</v>
      </c>
      <c r="H4146" s="2" t="str">
        <f aca="false">IF(G4146="Yes",B4146,"")</f>
        <v/>
      </c>
    </row>
    <row r="4147" customFormat="false" ht="15" hidden="false" customHeight="false" outlineLevel="0" collapsed="false">
      <c r="A4147" s="2" t="s">
        <v>9637</v>
      </c>
      <c r="B4147" s="20" t="n">
        <v>101</v>
      </c>
      <c r="C4147" s="20" t="n">
        <v>101</v>
      </c>
      <c r="D4147" s="21" t="n">
        <f aca="false">C4147/Summary!$B$4</f>
        <v>0.00673333333333333</v>
      </c>
      <c r="E4147" s="2" t="s">
        <v>48</v>
      </c>
      <c r="F4147" s="2" t="s">
        <v>35</v>
      </c>
      <c r="G4147" s="2" t="str">
        <f aca="false">IF(AND(E4147="No",F4147="No"),"Yes","No")</f>
        <v>No</v>
      </c>
      <c r="H4147" s="2" t="str">
        <f aca="false">IF(G4147="Yes",B4147,"")</f>
        <v/>
      </c>
    </row>
    <row r="4148" customFormat="false" ht="15" hidden="false" customHeight="false" outlineLevel="0" collapsed="false">
      <c r="A4148" s="2" t="s">
        <v>9638</v>
      </c>
      <c r="B4148" s="20" t="n">
        <v>101</v>
      </c>
      <c r="C4148" s="20" t="n">
        <v>101</v>
      </c>
      <c r="D4148" s="21" t="n">
        <f aca="false">C4148/Summary!$B$4</f>
        <v>0.00673333333333333</v>
      </c>
      <c r="E4148" s="2" t="s">
        <v>48</v>
      </c>
      <c r="F4148" s="2" t="s">
        <v>35</v>
      </c>
      <c r="G4148" s="2" t="str">
        <f aca="false">IF(AND(E4148="No",F4148="No"),"Yes","No")</f>
        <v>No</v>
      </c>
      <c r="H4148" s="2" t="str">
        <f aca="false">IF(G4148="Yes",B4148,"")</f>
        <v/>
      </c>
    </row>
    <row r="4149" customFormat="false" ht="15" hidden="false" customHeight="false" outlineLevel="0" collapsed="false">
      <c r="A4149" s="2" t="s">
        <v>9639</v>
      </c>
      <c r="B4149" s="20" t="n">
        <v>101</v>
      </c>
      <c r="C4149" s="20" t="n">
        <v>100</v>
      </c>
      <c r="D4149" s="21" t="n">
        <f aca="false">C4149/Summary!$B$4</f>
        <v>0.00666666666666667</v>
      </c>
      <c r="E4149" s="2" t="s">
        <v>48</v>
      </c>
      <c r="F4149" s="2" t="s">
        <v>35</v>
      </c>
      <c r="G4149" s="2" t="str">
        <f aca="false">IF(AND(E4149="No",F4149="No"),"Yes","No")</f>
        <v>No</v>
      </c>
      <c r="H4149" s="2" t="str">
        <f aca="false">IF(G4149="Yes",B4149,"")</f>
        <v/>
      </c>
    </row>
    <row r="4150" customFormat="false" ht="15" hidden="false" customHeight="false" outlineLevel="0" collapsed="false">
      <c r="A4150" s="2" t="s">
        <v>9640</v>
      </c>
      <c r="B4150" s="20" t="n">
        <v>101</v>
      </c>
      <c r="C4150" s="20" t="n">
        <v>101</v>
      </c>
      <c r="D4150" s="21" t="n">
        <f aca="false">C4150/Summary!$B$4</f>
        <v>0.00673333333333333</v>
      </c>
      <c r="E4150" s="2" t="s">
        <v>48</v>
      </c>
      <c r="F4150" s="2" t="s">
        <v>48</v>
      </c>
      <c r="G4150" s="2" t="str">
        <f aca="false">IF(AND(E4150="No",F4150="No"),"Yes","No")</f>
        <v>No</v>
      </c>
      <c r="H4150" s="2" t="str">
        <f aca="false">IF(G4150="Yes",B4150,"")</f>
        <v/>
      </c>
    </row>
    <row r="4151" customFormat="false" ht="15" hidden="false" customHeight="false" outlineLevel="0" collapsed="false">
      <c r="A4151" s="2" t="s">
        <v>9641</v>
      </c>
      <c r="B4151" s="20" t="n">
        <v>101</v>
      </c>
      <c r="C4151" s="20" t="n">
        <v>101</v>
      </c>
      <c r="D4151" s="21" t="n">
        <f aca="false">C4151/Summary!$B$4</f>
        <v>0.00673333333333333</v>
      </c>
      <c r="E4151" s="2" t="s">
        <v>48</v>
      </c>
      <c r="F4151" s="2" t="s">
        <v>35</v>
      </c>
      <c r="G4151" s="2" t="str">
        <f aca="false">IF(AND(E4151="No",F4151="No"),"Yes","No")</f>
        <v>No</v>
      </c>
      <c r="H4151" s="2" t="str">
        <f aca="false">IF(G4151="Yes",B4151,"")</f>
        <v/>
      </c>
    </row>
    <row r="4152" customFormat="false" ht="15" hidden="false" customHeight="false" outlineLevel="0" collapsed="false">
      <c r="A4152" s="2" t="s">
        <v>9642</v>
      </c>
      <c r="B4152" s="20" t="n">
        <v>101</v>
      </c>
      <c r="C4152" s="20" t="n">
        <v>101</v>
      </c>
      <c r="D4152" s="21" t="n">
        <f aca="false">C4152/Summary!$B$4</f>
        <v>0.00673333333333333</v>
      </c>
      <c r="E4152" s="2" t="s">
        <v>48</v>
      </c>
      <c r="F4152" s="2" t="s">
        <v>35</v>
      </c>
      <c r="G4152" s="2" t="str">
        <f aca="false">IF(AND(E4152="No",F4152="No"),"Yes","No")</f>
        <v>No</v>
      </c>
      <c r="H4152" s="2" t="str">
        <f aca="false">IF(G4152="Yes",B4152,"")</f>
        <v/>
      </c>
    </row>
    <row r="4153" customFormat="false" ht="15" hidden="false" customHeight="false" outlineLevel="0" collapsed="false">
      <c r="A4153" s="2" t="s">
        <v>9643</v>
      </c>
      <c r="B4153" s="20" t="n">
        <v>101</v>
      </c>
      <c r="C4153" s="20" t="n">
        <v>98</v>
      </c>
      <c r="D4153" s="21" t="n">
        <f aca="false">C4153/Summary!$B$4</f>
        <v>0.00653333333333333</v>
      </c>
      <c r="E4153" s="2" t="s">
        <v>48</v>
      </c>
      <c r="F4153" s="2" t="s">
        <v>48</v>
      </c>
      <c r="G4153" s="2" t="str">
        <f aca="false">IF(AND(E4153="No",F4153="No"),"Yes","No")</f>
        <v>No</v>
      </c>
      <c r="H4153" s="2" t="str">
        <f aca="false">IF(G4153="Yes",B4153,"")</f>
        <v/>
      </c>
    </row>
    <row r="4154" customFormat="false" ht="15" hidden="false" customHeight="false" outlineLevel="0" collapsed="false">
      <c r="A4154" s="2" t="s">
        <v>9644</v>
      </c>
      <c r="B4154" s="20" t="n">
        <v>101</v>
      </c>
      <c r="C4154" s="20" t="n">
        <v>100</v>
      </c>
      <c r="D4154" s="21" t="n">
        <f aca="false">C4154/Summary!$B$4</f>
        <v>0.00666666666666667</v>
      </c>
      <c r="E4154" s="2" t="s">
        <v>48</v>
      </c>
      <c r="F4154" s="2" t="s">
        <v>48</v>
      </c>
      <c r="G4154" s="2" t="str">
        <f aca="false">IF(AND(E4154="No",F4154="No"),"Yes","No")</f>
        <v>No</v>
      </c>
      <c r="H4154" s="2" t="str">
        <f aca="false">IF(G4154="Yes",B4154,"")</f>
        <v/>
      </c>
    </row>
    <row r="4155" customFormat="false" ht="15" hidden="false" customHeight="false" outlineLevel="0" collapsed="false">
      <c r="A4155" s="2" t="s">
        <v>9645</v>
      </c>
      <c r="B4155" s="20" t="n">
        <v>101</v>
      </c>
      <c r="C4155" s="20" t="n">
        <v>101</v>
      </c>
      <c r="D4155" s="21" t="n">
        <f aca="false">C4155/Summary!$B$4</f>
        <v>0.00673333333333333</v>
      </c>
      <c r="E4155" s="2" t="s">
        <v>48</v>
      </c>
      <c r="F4155" s="2" t="s">
        <v>35</v>
      </c>
      <c r="G4155" s="2" t="str">
        <f aca="false">IF(AND(E4155="No",F4155="No"),"Yes","No")</f>
        <v>No</v>
      </c>
      <c r="H4155" s="2" t="str">
        <f aca="false">IF(G4155="Yes",B4155,"")</f>
        <v/>
      </c>
    </row>
    <row r="4156" customFormat="false" ht="15" hidden="false" customHeight="false" outlineLevel="0" collapsed="false">
      <c r="A4156" s="2" t="s">
        <v>9646</v>
      </c>
      <c r="B4156" s="20" t="n">
        <v>101</v>
      </c>
      <c r="C4156" s="20" t="n">
        <v>101</v>
      </c>
      <c r="D4156" s="21" t="n">
        <f aca="false">C4156/Summary!$B$4</f>
        <v>0.00673333333333333</v>
      </c>
      <c r="E4156" s="2" t="s">
        <v>48</v>
      </c>
      <c r="F4156" s="2" t="s">
        <v>48</v>
      </c>
      <c r="G4156" s="2" t="str">
        <f aca="false">IF(AND(E4156="No",F4156="No"),"Yes","No")</f>
        <v>No</v>
      </c>
      <c r="H4156" s="2" t="str">
        <f aca="false">IF(G4156="Yes",B4156,"")</f>
        <v/>
      </c>
    </row>
    <row r="4157" customFormat="false" ht="15" hidden="false" customHeight="false" outlineLevel="0" collapsed="false">
      <c r="A4157" s="2" t="s">
        <v>9647</v>
      </c>
      <c r="B4157" s="20" t="n">
        <v>101</v>
      </c>
      <c r="C4157" s="20" t="n">
        <v>101</v>
      </c>
      <c r="D4157" s="21" t="n">
        <f aca="false">C4157/Summary!$B$4</f>
        <v>0.00673333333333333</v>
      </c>
      <c r="E4157" s="2" t="s">
        <v>48</v>
      </c>
      <c r="F4157" s="2" t="s">
        <v>48</v>
      </c>
      <c r="G4157" s="2" t="str">
        <f aca="false">IF(AND(E4157="No",F4157="No"),"Yes","No")</f>
        <v>No</v>
      </c>
      <c r="H4157" s="2" t="str">
        <f aca="false">IF(G4157="Yes",B4157,"")</f>
        <v/>
      </c>
    </row>
    <row r="4158" customFormat="false" ht="15" hidden="false" customHeight="false" outlineLevel="0" collapsed="false">
      <c r="A4158" s="2" t="s">
        <v>9648</v>
      </c>
      <c r="B4158" s="20" t="n">
        <v>101</v>
      </c>
      <c r="C4158" s="20" t="n">
        <v>101</v>
      </c>
      <c r="D4158" s="21" t="n">
        <f aca="false">C4158/Summary!$B$4</f>
        <v>0.00673333333333333</v>
      </c>
      <c r="E4158" s="2" t="s">
        <v>48</v>
      </c>
      <c r="F4158" s="2" t="s">
        <v>48</v>
      </c>
      <c r="G4158" s="2" t="str">
        <f aca="false">IF(AND(E4158="No",F4158="No"),"Yes","No")</f>
        <v>No</v>
      </c>
      <c r="H4158" s="2" t="str">
        <f aca="false">IF(G4158="Yes",B4158,"")</f>
        <v/>
      </c>
    </row>
    <row r="4159" customFormat="false" ht="15" hidden="false" customHeight="false" outlineLevel="0" collapsed="false">
      <c r="A4159" s="2" t="s">
        <v>9649</v>
      </c>
      <c r="B4159" s="20" t="n">
        <v>101</v>
      </c>
      <c r="C4159" s="20" t="n">
        <v>101</v>
      </c>
      <c r="D4159" s="21" t="n">
        <f aca="false">C4159/Summary!$B$4</f>
        <v>0.00673333333333333</v>
      </c>
      <c r="E4159" s="2" t="s">
        <v>48</v>
      </c>
      <c r="F4159" s="2" t="s">
        <v>35</v>
      </c>
      <c r="G4159" s="2" t="str">
        <f aca="false">IF(AND(E4159="No",F4159="No"),"Yes","No")</f>
        <v>No</v>
      </c>
      <c r="H4159" s="2" t="str">
        <f aca="false">IF(G4159="Yes",B4159,"")</f>
        <v/>
      </c>
    </row>
    <row r="4160" customFormat="false" ht="15" hidden="false" customHeight="false" outlineLevel="0" collapsed="false">
      <c r="A4160" s="2" t="s">
        <v>9650</v>
      </c>
      <c r="B4160" s="20" t="n">
        <v>101</v>
      </c>
      <c r="C4160" s="20" t="n">
        <v>101</v>
      </c>
      <c r="D4160" s="21" t="n">
        <f aca="false">C4160/Summary!$B$4</f>
        <v>0.00673333333333333</v>
      </c>
      <c r="E4160" s="2" t="s">
        <v>48</v>
      </c>
      <c r="F4160" s="2" t="s">
        <v>35</v>
      </c>
      <c r="G4160" s="2" t="str">
        <f aca="false">IF(AND(E4160="No",F4160="No"),"Yes","No")</f>
        <v>No</v>
      </c>
      <c r="H4160" s="2" t="str">
        <f aca="false">IF(G4160="Yes",B4160,"")</f>
        <v/>
      </c>
    </row>
    <row r="4161" customFormat="false" ht="15" hidden="false" customHeight="false" outlineLevel="0" collapsed="false">
      <c r="A4161" s="2" t="s">
        <v>9651</v>
      </c>
      <c r="B4161" s="20" t="n">
        <v>101</v>
      </c>
      <c r="C4161" s="20" t="n">
        <v>101</v>
      </c>
      <c r="D4161" s="21" t="n">
        <f aca="false">C4161/Summary!$B$4</f>
        <v>0.00673333333333333</v>
      </c>
      <c r="E4161" s="2" t="s">
        <v>48</v>
      </c>
      <c r="F4161" s="2" t="s">
        <v>48</v>
      </c>
      <c r="G4161" s="2" t="str">
        <f aca="false">IF(AND(E4161="No",F4161="No"),"Yes","No")</f>
        <v>No</v>
      </c>
      <c r="H4161" s="2" t="str">
        <f aca="false">IF(G4161="Yes",B4161,"")</f>
        <v/>
      </c>
    </row>
    <row r="4162" customFormat="false" ht="15" hidden="false" customHeight="false" outlineLevel="0" collapsed="false">
      <c r="A4162" s="2" t="s">
        <v>9652</v>
      </c>
      <c r="B4162" s="20" t="n">
        <v>101</v>
      </c>
      <c r="C4162" s="20" t="n">
        <v>101</v>
      </c>
      <c r="D4162" s="21" t="n">
        <f aca="false">C4162/Summary!$B$4</f>
        <v>0.00673333333333333</v>
      </c>
      <c r="E4162" s="2" t="s">
        <v>48</v>
      </c>
      <c r="F4162" s="2" t="s">
        <v>35</v>
      </c>
      <c r="G4162" s="2" t="str">
        <f aca="false">IF(AND(E4162="No",F4162="No"),"Yes","No")</f>
        <v>No</v>
      </c>
      <c r="H4162" s="2" t="str">
        <f aca="false">IF(G4162="Yes",B4162,"")</f>
        <v/>
      </c>
    </row>
    <row r="4163" customFormat="false" ht="15" hidden="false" customHeight="false" outlineLevel="0" collapsed="false">
      <c r="A4163" s="2" t="s">
        <v>9653</v>
      </c>
      <c r="B4163" s="20" t="n">
        <v>101</v>
      </c>
      <c r="C4163" s="20" t="n">
        <v>101</v>
      </c>
      <c r="D4163" s="21" t="n">
        <f aca="false">C4163/Summary!$B$4</f>
        <v>0.00673333333333333</v>
      </c>
      <c r="E4163" s="2" t="s">
        <v>48</v>
      </c>
      <c r="F4163" s="2" t="s">
        <v>35</v>
      </c>
      <c r="G4163" s="2" t="str">
        <f aca="false">IF(AND(E4163="No",F4163="No"),"Yes","No")</f>
        <v>No</v>
      </c>
      <c r="H4163" s="2" t="str">
        <f aca="false">IF(G4163="Yes",B4163,"")</f>
        <v/>
      </c>
    </row>
    <row r="4164" customFormat="false" ht="15" hidden="false" customHeight="false" outlineLevel="0" collapsed="false">
      <c r="A4164" s="2" t="s">
        <v>9654</v>
      </c>
      <c r="B4164" s="20" t="n">
        <v>101</v>
      </c>
      <c r="C4164" s="20" t="n">
        <v>101</v>
      </c>
      <c r="D4164" s="21" t="n">
        <f aca="false">C4164/Summary!$B$4</f>
        <v>0.00673333333333333</v>
      </c>
      <c r="E4164" s="2" t="s">
        <v>48</v>
      </c>
      <c r="F4164" s="2" t="s">
        <v>48</v>
      </c>
      <c r="G4164" s="2" t="str">
        <f aca="false">IF(AND(E4164="No",F4164="No"),"Yes","No")</f>
        <v>No</v>
      </c>
      <c r="H4164" s="2" t="str">
        <f aca="false">IF(G4164="Yes",B4164,"")</f>
        <v/>
      </c>
    </row>
    <row r="4165" customFormat="false" ht="15" hidden="false" customHeight="false" outlineLevel="0" collapsed="false">
      <c r="A4165" s="2" t="s">
        <v>9655</v>
      </c>
      <c r="B4165" s="20" t="n">
        <v>101</v>
      </c>
      <c r="C4165" s="20" t="n">
        <v>100</v>
      </c>
      <c r="D4165" s="21" t="n">
        <f aca="false">C4165/Summary!$B$4</f>
        <v>0.00666666666666667</v>
      </c>
      <c r="E4165" s="2" t="s">
        <v>48</v>
      </c>
      <c r="F4165" s="2" t="s">
        <v>35</v>
      </c>
      <c r="G4165" s="2" t="str">
        <f aca="false">IF(AND(E4165="No",F4165="No"),"Yes","No")</f>
        <v>No</v>
      </c>
      <c r="H4165" s="2" t="str">
        <f aca="false">IF(G4165="Yes",B4165,"")</f>
        <v/>
      </c>
    </row>
    <row r="4166" customFormat="false" ht="15" hidden="false" customHeight="false" outlineLevel="0" collapsed="false">
      <c r="A4166" s="2" t="s">
        <v>9656</v>
      </c>
      <c r="B4166" s="20" t="n">
        <v>101</v>
      </c>
      <c r="C4166" s="20" t="n">
        <v>101</v>
      </c>
      <c r="D4166" s="21" t="n">
        <f aca="false">C4166/Summary!$B$4</f>
        <v>0.00673333333333333</v>
      </c>
      <c r="E4166" s="2" t="s">
        <v>48</v>
      </c>
      <c r="F4166" s="2" t="s">
        <v>48</v>
      </c>
      <c r="G4166" s="2" t="str">
        <f aca="false">IF(AND(E4166="No",F4166="No"),"Yes","No")</f>
        <v>No</v>
      </c>
      <c r="H4166" s="2" t="str">
        <f aca="false">IF(G4166="Yes",B4166,"")</f>
        <v/>
      </c>
    </row>
    <row r="4167" customFormat="false" ht="15" hidden="false" customHeight="false" outlineLevel="0" collapsed="false">
      <c r="A4167" s="2" t="s">
        <v>9657</v>
      </c>
      <c r="B4167" s="20" t="n">
        <v>101</v>
      </c>
      <c r="C4167" s="20" t="n">
        <v>101</v>
      </c>
      <c r="D4167" s="21" t="n">
        <f aca="false">C4167/Summary!$B$4</f>
        <v>0.00673333333333333</v>
      </c>
      <c r="E4167" s="2" t="s">
        <v>48</v>
      </c>
      <c r="F4167" s="2" t="s">
        <v>35</v>
      </c>
      <c r="G4167" s="2" t="str">
        <f aca="false">IF(AND(E4167="No",F4167="No"),"Yes","No")</f>
        <v>No</v>
      </c>
      <c r="H4167" s="2" t="str">
        <f aca="false">IF(G4167="Yes",B4167,"")</f>
        <v/>
      </c>
    </row>
    <row r="4168" customFormat="false" ht="15" hidden="false" customHeight="false" outlineLevel="0" collapsed="false">
      <c r="A4168" s="2" t="s">
        <v>9658</v>
      </c>
      <c r="B4168" s="20" t="n">
        <v>101</v>
      </c>
      <c r="C4168" s="20" t="n">
        <v>101</v>
      </c>
      <c r="D4168" s="21" t="n">
        <f aca="false">C4168/Summary!$B$4</f>
        <v>0.00673333333333333</v>
      </c>
      <c r="E4168" s="2" t="s">
        <v>48</v>
      </c>
      <c r="F4168" s="2" t="s">
        <v>35</v>
      </c>
      <c r="G4168" s="2" t="str">
        <f aca="false">IF(AND(E4168="No",F4168="No"),"Yes","No")</f>
        <v>No</v>
      </c>
      <c r="H4168" s="2" t="str">
        <f aca="false">IF(G4168="Yes",B4168,"")</f>
        <v/>
      </c>
    </row>
    <row r="4169" customFormat="false" ht="15" hidden="false" customHeight="false" outlineLevel="0" collapsed="false">
      <c r="A4169" s="2" t="s">
        <v>9659</v>
      </c>
      <c r="B4169" s="20" t="n">
        <v>101</v>
      </c>
      <c r="C4169" s="20" t="n">
        <v>100</v>
      </c>
      <c r="D4169" s="21" t="n">
        <f aca="false">C4169/Summary!$B$4</f>
        <v>0.00666666666666667</v>
      </c>
      <c r="E4169" s="2" t="s">
        <v>48</v>
      </c>
      <c r="F4169" s="2" t="s">
        <v>35</v>
      </c>
      <c r="G4169" s="2" t="str">
        <f aca="false">IF(AND(E4169="No",F4169="No"),"Yes","No")</f>
        <v>No</v>
      </c>
      <c r="H4169" s="2" t="str">
        <f aca="false">IF(G4169="Yes",B4169,"")</f>
        <v/>
      </c>
    </row>
    <row r="4170" customFormat="false" ht="15" hidden="false" customHeight="false" outlineLevel="0" collapsed="false">
      <c r="A4170" s="2" t="s">
        <v>9660</v>
      </c>
      <c r="B4170" s="20" t="n">
        <v>101</v>
      </c>
      <c r="C4170" s="20" t="n">
        <v>101</v>
      </c>
      <c r="D4170" s="21" t="n">
        <f aca="false">C4170/Summary!$B$4</f>
        <v>0.00673333333333333</v>
      </c>
      <c r="E4170" s="2" t="s">
        <v>48</v>
      </c>
      <c r="F4170" s="2" t="s">
        <v>35</v>
      </c>
      <c r="G4170" s="2" t="str">
        <f aca="false">IF(AND(E4170="No",F4170="No"),"Yes","No")</f>
        <v>No</v>
      </c>
      <c r="H4170" s="2" t="str">
        <f aca="false">IF(G4170="Yes",B4170,"")</f>
        <v/>
      </c>
    </row>
    <row r="4171" customFormat="false" ht="15" hidden="false" customHeight="false" outlineLevel="0" collapsed="false">
      <c r="A4171" s="2" t="s">
        <v>9661</v>
      </c>
      <c r="B4171" s="20" t="n">
        <v>101</v>
      </c>
      <c r="C4171" s="20" t="n">
        <v>101</v>
      </c>
      <c r="D4171" s="21" t="n">
        <f aca="false">C4171/Summary!$B$4</f>
        <v>0.00673333333333333</v>
      </c>
      <c r="E4171" s="2" t="s">
        <v>48</v>
      </c>
      <c r="F4171" s="2" t="s">
        <v>48</v>
      </c>
      <c r="G4171" s="2" t="str">
        <f aca="false">IF(AND(E4171="No",F4171="No"),"Yes","No")</f>
        <v>No</v>
      </c>
      <c r="H4171" s="2" t="str">
        <f aca="false">IF(G4171="Yes",B4171,"")</f>
        <v/>
      </c>
    </row>
    <row r="4172" customFormat="false" ht="15" hidden="false" customHeight="false" outlineLevel="0" collapsed="false">
      <c r="A4172" s="2" t="s">
        <v>9662</v>
      </c>
      <c r="B4172" s="20" t="n">
        <v>101</v>
      </c>
      <c r="C4172" s="20" t="n">
        <v>101</v>
      </c>
      <c r="D4172" s="21" t="n">
        <f aca="false">C4172/Summary!$B$4</f>
        <v>0.00673333333333333</v>
      </c>
      <c r="E4172" s="2" t="s">
        <v>48</v>
      </c>
      <c r="F4172" s="2" t="s">
        <v>35</v>
      </c>
      <c r="G4172" s="2" t="str">
        <f aca="false">IF(AND(E4172="No",F4172="No"),"Yes","No")</f>
        <v>No</v>
      </c>
      <c r="H4172" s="2" t="str">
        <f aca="false">IF(G4172="Yes",B4172,"")</f>
        <v/>
      </c>
    </row>
    <row r="4173" customFormat="false" ht="15" hidden="false" customHeight="false" outlineLevel="0" collapsed="false">
      <c r="A4173" s="2" t="s">
        <v>9663</v>
      </c>
      <c r="B4173" s="20" t="n">
        <v>101</v>
      </c>
      <c r="C4173" s="20" t="n">
        <v>101</v>
      </c>
      <c r="D4173" s="21" t="n">
        <f aca="false">C4173/Summary!$B$4</f>
        <v>0.00673333333333333</v>
      </c>
      <c r="E4173" s="2" t="s">
        <v>48</v>
      </c>
      <c r="F4173" s="2" t="s">
        <v>35</v>
      </c>
      <c r="G4173" s="2" t="str">
        <f aca="false">IF(AND(E4173="No",F4173="No"),"Yes","No")</f>
        <v>No</v>
      </c>
      <c r="H4173" s="2" t="str">
        <f aca="false">IF(G4173="Yes",B4173,"")</f>
        <v/>
      </c>
    </row>
    <row r="4174" customFormat="false" ht="15" hidden="false" customHeight="false" outlineLevel="0" collapsed="false">
      <c r="A4174" s="2" t="s">
        <v>9664</v>
      </c>
      <c r="B4174" s="20" t="n">
        <v>101</v>
      </c>
      <c r="C4174" s="20" t="n">
        <v>101</v>
      </c>
      <c r="D4174" s="21" t="n">
        <f aca="false">C4174/Summary!$B$4</f>
        <v>0.00673333333333333</v>
      </c>
      <c r="E4174" s="2" t="s">
        <v>48</v>
      </c>
      <c r="F4174" s="2" t="s">
        <v>35</v>
      </c>
      <c r="G4174" s="2" t="str">
        <f aca="false">IF(AND(E4174="No",F4174="No"),"Yes","No")</f>
        <v>No</v>
      </c>
      <c r="H4174" s="2" t="str">
        <f aca="false">IF(G4174="Yes",B4174,"")</f>
        <v/>
      </c>
    </row>
    <row r="4175" customFormat="false" ht="15" hidden="false" customHeight="false" outlineLevel="0" collapsed="false">
      <c r="A4175" s="2" t="s">
        <v>9665</v>
      </c>
      <c r="B4175" s="20" t="n">
        <v>101</v>
      </c>
      <c r="C4175" s="20" t="n">
        <v>99</v>
      </c>
      <c r="D4175" s="21" t="n">
        <f aca="false">C4175/Summary!$B$4</f>
        <v>0.0066</v>
      </c>
      <c r="E4175" s="2" t="s">
        <v>48</v>
      </c>
      <c r="F4175" s="2" t="s">
        <v>48</v>
      </c>
      <c r="G4175" s="2" t="str">
        <f aca="false">IF(AND(E4175="No",F4175="No"),"Yes","No")</f>
        <v>No</v>
      </c>
      <c r="H4175" s="2" t="str">
        <f aca="false">IF(G4175="Yes",B4175,"")</f>
        <v/>
      </c>
    </row>
    <row r="4176" customFormat="false" ht="15" hidden="false" customHeight="false" outlineLevel="0" collapsed="false">
      <c r="A4176" s="2" t="s">
        <v>9666</v>
      </c>
      <c r="B4176" s="20" t="n">
        <v>101</v>
      </c>
      <c r="C4176" s="20" t="n">
        <v>100</v>
      </c>
      <c r="D4176" s="21" t="n">
        <f aca="false">C4176/Summary!$B$4</f>
        <v>0.00666666666666667</v>
      </c>
      <c r="E4176" s="2" t="s">
        <v>48</v>
      </c>
      <c r="F4176" s="2" t="s">
        <v>35</v>
      </c>
      <c r="G4176" s="2" t="str">
        <f aca="false">IF(AND(E4176="No",F4176="No"),"Yes","No")</f>
        <v>No</v>
      </c>
      <c r="H4176" s="2" t="str">
        <f aca="false">IF(G4176="Yes",B4176,"")</f>
        <v/>
      </c>
    </row>
    <row r="4177" customFormat="false" ht="15" hidden="false" customHeight="false" outlineLevel="0" collapsed="false">
      <c r="A4177" s="2" t="s">
        <v>9667</v>
      </c>
      <c r="B4177" s="20" t="n">
        <v>101</v>
      </c>
      <c r="C4177" s="20" t="n">
        <v>100</v>
      </c>
      <c r="D4177" s="21" t="n">
        <f aca="false">C4177/Summary!$B$4</f>
        <v>0.00666666666666667</v>
      </c>
      <c r="E4177" s="2" t="s">
        <v>48</v>
      </c>
      <c r="F4177" s="2" t="s">
        <v>35</v>
      </c>
      <c r="G4177" s="2" t="str">
        <f aca="false">IF(AND(E4177="No",F4177="No"),"Yes","No")</f>
        <v>No</v>
      </c>
      <c r="H4177" s="2" t="str">
        <f aca="false">IF(G4177="Yes",B4177,"")</f>
        <v/>
      </c>
    </row>
    <row r="4178" customFormat="false" ht="15" hidden="false" customHeight="false" outlineLevel="0" collapsed="false">
      <c r="A4178" s="2" t="s">
        <v>9668</v>
      </c>
      <c r="B4178" s="20" t="n">
        <v>101</v>
      </c>
      <c r="C4178" s="20" t="n">
        <v>100</v>
      </c>
      <c r="D4178" s="21" t="n">
        <f aca="false">C4178/Summary!$B$4</f>
        <v>0.00666666666666667</v>
      </c>
      <c r="E4178" s="2" t="s">
        <v>48</v>
      </c>
      <c r="F4178" s="2" t="s">
        <v>35</v>
      </c>
      <c r="G4178" s="2" t="str">
        <f aca="false">IF(AND(E4178="No",F4178="No"),"Yes","No")</f>
        <v>No</v>
      </c>
      <c r="H4178" s="2" t="str">
        <f aca="false">IF(G4178="Yes",B4178,"")</f>
        <v/>
      </c>
    </row>
    <row r="4179" customFormat="false" ht="15" hidden="false" customHeight="false" outlineLevel="0" collapsed="false">
      <c r="A4179" s="2" t="s">
        <v>9669</v>
      </c>
      <c r="B4179" s="20" t="n">
        <v>101</v>
      </c>
      <c r="C4179" s="20" t="n">
        <v>100</v>
      </c>
      <c r="D4179" s="21" t="n">
        <f aca="false">C4179/Summary!$B$4</f>
        <v>0.00666666666666667</v>
      </c>
      <c r="E4179" s="2" t="s">
        <v>48</v>
      </c>
      <c r="F4179" s="2" t="s">
        <v>48</v>
      </c>
      <c r="G4179" s="2" t="str">
        <f aca="false">IF(AND(E4179="No",F4179="No"),"Yes","No")</f>
        <v>No</v>
      </c>
      <c r="H4179" s="2" t="str">
        <f aca="false">IF(G4179="Yes",B4179,"")</f>
        <v/>
      </c>
    </row>
    <row r="4180" customFormat="false" ht="15" hidden="false" customHeight="false" outlineLevel="0" collapsed="false">
      <c r="A4180" s="2" t="s">
        <v>9670</v>
      </c>
      <c r="B4180" s="20" t="n">
        <v>101</v>
      </c>
      <c r="C4180" s="20" t="n">
        <v>101</v>
      </c>
      <c r="D4180" s="21" t="n">
        <f aca="false">C4180/Summary!$B$4</f>
        <v>0.00673333333333333</v>
      </c>
      <c r="E4180" s="2" t="s">
        <v>48</v>
      </c>
      <c r="F4180" s="2" t="s">
        <v>35</v>
      </c>
      <c r="G4180" s="2" t="str">
        <f aca="false">IF(AND(E4180="No",F4180="No"),"Yes","No")</f>
        <v>No</v>
      </c>
      <c r="H4180" s="2" t="str">
        <f aca="false">IF(G4180="Yes",B4180,"")</f>
        <v/>
      </c>
    </row>
    <row r="4181" customFormat="false" ht="15" hidden="false" customHeight="false" outlineLevel="0" collapsed="false">
      <c r="A4181" s="2" t="s">
        <v>9671</v>
      </c>
      <c r="B4181" s="20" t="n">
        <v>101</v>
      </c>
      <c r="C4181" s="20" t="n">
        <v>101</v>
      </c>
      <c r="D4181" s="21" t="n">
        <f aca="false">C4181/Summary!$B$4</f>
        <v>0.00673333333333333</v>
      </c>
      <c r="E4181" s="2" t="s">
        <v>48</v>
      </c>
      <c r="F4181" s="2" t="s">
        <v>35</v>
      </c>
      <c r="G4181" s="2" t="str">
        <f aca="false">IF(AND(E4181="No",F4181="No"),"Yes","No")</f>
        <v>No</v>
      </c>
      <c r="H4181" s="2" t="str">
        <f aca="false">IF(G4181="Yes",B4181,"")</f>
        <v/>
      </c>
    </row>
    <row r="4182" customFormat="false" ht="15" hidden="false" customHeight="false" outlineLevel="0" collapsed="false">
      <c r="A4182" s="2" t="s">
        <v>9672</v>
      </c>
      <c r="B4182" s="20" t="n">
        <v>101</v>
      </c>
      <c r="C4182" s="20" t="n">
        <v>101</v>
      </c>
      <c r="D4182" s="21" t="n">
        <f aca="false">C4182/Summary!$B$4</f>
        <v>0.00673333333333333</v>
      </c>
      <c r="E4182" s="2" t="s">
        <v>48</v>
      </c>
      <c r="F4182" s="2" t="s">
        <v>35</v>
      </c>
      <c r="G4182" s="2" t="str">
        <f aca="false">IF(AND(E4182="No",F4182="No"),"Yes","No")</f>
        <v>No</v>
      </c>
      <c r="H4182" s="2" t="str">
        <f aca="false">IF(G4182="Yes",B4182,"")</f>
        <v/>
      </c>
    </row>
    <row r="4183" customFormat="false" ht="15" hidden="false" customHeight="false" outlineLevel="0" collapsed="false">
      <c r="A4183" s="2" t="s">
        <v>9673</v>
      </c>
      <c r="B4183" s="20" t="n">
        <v>101</v>
      </c>
      <c r="C4183" s="20" t="n">
        <v>101</v>
      </c>
      <c r="D4183" s="21" t="n">
        <f aca="false">C4183/Summary!$B$4</f>
        <v>0.00673333333333333</v>
      </c>
      <c r="E4183" s="2" t="s">
        <v>48</v>
      </c>
      <c r="F4183" s="2" t="s">
        <v>48</v>
      </c>
      <c r="G4183" s="2" t="str">
        <f aca="false">IF(AND(E4183="No",F4183="No"),"Yes","No")</f>
        <v>No</v>
      </c>
      <c r="H4183" s="2" t="str">
        <f aca="false">IF(G4183="Yes",B4183,"")</f>
        <v/>
      </c>
    </row>
    <row r="4184" customFormat="false" ht="15" hidden="false" customHeight="false" outlineLevel="0" collapsed="false">
      <c r="A4184" s="2" t="s">
        <v>9674</v>
      </c>
      <c r="B4184" s="20" t="n">
        <v>101</v>
      </c>
      <c r="C4184" s="20" t="n">
        <v>101</v>
      </c>
      <c r="D4184" s="21" t="n">
        <f aca="false">C4184/Summary!$B$4</f>
        <v>0.00673333333333333</v>
      </c>
      <c r="E4184" s="2" t="s">
        <v>48</v>
      </c>
      <c r="F4184" s="2" t="s">
        <v>48</v>
      </c>
      <c r="G4184" s="2" t="str">
        <f aca="false">IF(AND(E4184="No",F4184="No"),"Yes","No")</f>
        <v>No</v>
      </c>
      <c r="H4184" s="2" t="str">
        <f aca="false">IF(G4184="Yes",B4184,"")</f>
        <v/>
      </c>
    </row>
    <row r="4185" customFormat="false" ht="15" hidden="false" customHeight="false" outlineLevel="0" collapsed="false">
      <c r="A4185" s="2" t="s">
        <v>9675</v>
      </c>
      <c r="B4185" s="20" t="n">
        <v>101</v>
      </c>
      <c r="C4185" s="20" t="n">
        <v>101</v>
      </c>
      <c r="D4185" s="21" t="n">
        <f aca="false">C4185/Summary!$B$4</f>
        <v>0.00673333333333333</v>
      </c>
      <c r="E4185" s="2" t="s">
        <v>48</v>
      </c>
      <c r="F4185" s="2" t="s">
        <v>35</v>
      </c>
      <c r="G4185" s="2" t="str">
        <f aca="false">IF(AND(E4185="No",F4185="No"),"Yes","No")</f>
        <v>No</v>
      </c>
      <c r="H4185" s="2" t="str">
        <f aca="false">IF(G4185="Yes",B4185,"")</f>
        <v/>
      </c>
    </row>
    <row r="4186" customFormat="false" ht="15" hidden="false" customHeight="false" outlineLevel="0" collapsed="false">
      <c r="A4186" s="2" t="s">
        <v>9676</v>
      </c>
      <c r="B4186" s="20" t="n">
        <v>101</v>
      </c>
      <c r="C4186" s="20" t="n">
        <v>101</v>
      </c>
      <c r="D4186" s="21" t="n">
        <f aca="false">C4186/Summary!$B$4</f>
        <v>0.00673333333333333</v>
      </c>
      <c r="E4186" s="2" t="s">
        <v>48</v>
      </c>
      <c r="F4186" s="2" t="s">
        <v>35</v>
      </c>
      <c r="G4186" s="2" t="str">
        <f aca="false">IF(AND(E4186="No",F4186="No"),"Yes","No")</f>
        <v>No</v>
      </c>
      <c r="H4186" s="2" t="str">
        <f aca="false">IF(G4186="Yes",B4186,"")</f>
        <v/>
      </c>
    </row>
    <row r="4187" customFormat="false" ht="15" hidden="false" customHeight="false" outlineLevel="0" collapsed="false">
      <c r="A4187" s="2" t="s">
        <v>9677</v>
      </c>
      <c r="B4187" s="20" t="n">
        <v>101</v>
      </c>
      <c r="C4187" s="20" t="n">
        <v>100</v>
      </c>
      <c r="D4187" s="21" t="n">
        <f aca="false">C4187/Summary!$B$4</f>
        <v>0.00666666666666667</v>
      </c>
      <c r="E4187" s="2" t="s">
        <v>48</v>
      </c>
      <c r="F4187" s="2" t="s">
        <v>48</v>
      </c>
      <c r="G4187" s="2" t="str">
        <f aca="false">IF(AND(E4187="No",F4187="No"),"Yes","No")</f>
        <v>No</v>
      </c>
      <c r="H4187" s="2" t="str">
        <f aca="false">IF(G4187="Yes",B4187,"")</f>
        <v/>
      </c>
    </row>
    <row r="4188" customFormat="false" ht="15" hidden="false" customHeight="false" outlineLevel="0" collapsed="false">
      <c r="A4188" s="2" t="s">
        <v>9678</v>
      </c>
      <c r="B4188" s="20" t="n">
        <v>101</v>
      </c>
      <c r="C4188" s="20" t="n">
        <v>101</v>
      </c>
      <c r="D4188" s="21" t="n">
        <f aca="false">C4188/Summary!$B$4</f>
        <v>0.00673333333333333</v>
      </c>
      <c r="E4188" s="2" t="s">
        <v>48</v>
      </c>
      <c r="F4188" s="2" t="s">
        <v>35</v>
      </c>
      <c r="G4188" s="2" t="str">
        <f aca="false">IF(AND(E4188="No",F4188="No"),"Yes","No")</f>
        <v>No</v>
      </c>
      <c r="H4188" s="2" t="str">
        <f aca="false">IF(G4188="Yes",B4188,"")</f>
        <v/>
      </c>
    </row>
    <row r="4189" customFormat="false" ht="15" hidden="false" customHeight="false" outlineLevel="0" collapsed="false">
      <c r="A4189" s="2" t="s">
        <v>9679</v>
      </c>
      <c r="B4189" s="20" t="n">
        <v>101</v>
      </c>
      <c r="C4189" s="20" t="n">
        <v>101</v>
      </c>
      <c r="D4189" s="21" t="n">
        <f aca="false">C4189/Summary!$B$4</f>
        <v>0.00673333333333333</v>
      </c>
      <c r="E4189" s="2" t="s">
        <v>48</v>
      </c>
      <c r="F4189" s="2" t="s">
        <v>35</v>
      </c>
      <c r="G4189" s="2" t="str">
        <f aca="false">IF(AND(E4189="No",F4189="No"),"Yes","No")</f>
        <v>No</v>
      </c>
      <c r="H4189" s="2" t="str">
        <f aca="false">IF(G4189="Yes",B4189,"")</f>
        <v/>
      </c>
    </row>
    <row r="4190" customFormat="false" ht="15" hidden="false" customHeight="false" outlineLevel="0" collapsed="false">
      <c r="A4190" s="2" t="s">
        <v>9680</v>
      </c>
      <c r="B4190" s="20" t="n">
        <v>101</v>
      </c>
      <c r="C4190" s="20" t="n">
        <v>101</v>
      </c>
      <c r="D4190" s="21" t="n">
        <f aca="false">C4190/Summary!$B$4</f>
        <v>0.00673333333333333</v>
      </c>
      <c r="E4190" s="2" t="s">
        <v>48</v>
      </c>
      <c r="F4190" s="2" t="s">
        <v>35</v>
      </c>
      <c r="G4190" s="2" t="str">
        <f aca="false">IF(AND(E4190="No",F4190="No"),"Yes","No")</f>
        <v>No</v>
      </c>
      <c r="H4190" s="2" t="str">
        <f aca="false">IF(G4190="Yes",B4190,"")</f>
        <v/>
      </c>
    </row>
    <row r="4191" customFormat="false" ht="15" hidden="false" customHeight="false" outlineLevel="0" collapsed="false">
      <c r="A4191" s="2" t="s">
        <v>9681</v>
      </c>
      <c r="B4191" s="20" t="n">
        <v>101</v>
      </c>
      <c r="C4191" s="20" t="n">
        <v>101</v>
      </c>
      <c r="D4191" s="21" t="n">
        <f aca="false">C4191/Summary!$B$4</f>
        <v>0.00673333333333333</v>
      </c>
      <c r="E4191" s="2" t="s">
        <v>48</v>
      </c>
      <c r="F4191" s="2" t="s">
        <v>48</v>
      </c>
      <c r="G4191" s="2" t="str">
        <f aca="false">IF(AND(E4191="No",F4191="No"),"Yes","No")</f>
        <v>No</v>
      </c>
      <c r="H4191" s="2" t="str">
        <f aca="false">IF(G4191="Yes",B4191,"")</f>
        <v/>
      </c>
    </row>
    <row r="4192" customFormat="false" ht="15" hidden="false" customHeight="false" outlineLevel="0" collapsed="false">
      <c r="A4192" s="2" t="s">
        <v>9682</v>
      </c>
      <c r="B4192" s="20" t="n">
        <v>101</v>
      </c>
      <c r="C4192" s="20" t="n">
        <v>100</v>
      </c>
      <c r="D4192" s="21" t="n">
        <f aca="false">C4192/Summary!$B$4</f>
        <v>0.00666666666666667</v>
      </c>
      <c r="E4192" s="2" t="s">
        <v>48</v>
      </c>
      <c r="F4192" s="2" t="s">
        <v>35</v>
      </c>
      <c r="G4192" s="2" t="str">
        <f aca="false">IF(AND(E4192="No",F4192="No"),"Yes","No")</f>
        <v>No</v>
      </c>
      <c r="H4192" s="2" t="str">
        <f aca="false">IF(G4192="Yes",B4192,"")</f>
        <v/>
      </c>
    </row>
    <row r="4193" customFormat="false" ht="15" hidden="false" customHeight="false" outlineLevel="0" collapsed="false">
      <c r="A4193" s="2" t="s">
        <v>9683</v>
      </c>
      <c r="B4193" s="20" t="n">
        <v>101</v>
      </c>
      <c r="C4193" s="20" t="n">
        <v>101</v>
      </c>
      <c r="D4193" s="21" t="n">
        <f aca="false">C4193/Summary!$B$4</f>
        <v>0.00673333333333333</v>
      </c>
      <c r="E4193" s="2" t="s">
        <v>48</v>
      </c>
      <c r="F4193" s="2" t="s">
        <v>35</v>
      </c>
      <c r="G4193" s="2" t="str">
        <f aca="false">IF(AND(E4193="No",F4193="No"),"Yes","No")</f>
        <v>No</v>
      </c>
      <c r="H4193" s="2" t="str">
        <f aca="false">IF(G4193="Yes",B4193,"")</f>
        <v/>
      </c>
    </row>
    <row r="4194" customFormat="false" ht="15" hidden="false" customHeight="false" outlineLevel="0" collapsed="false">
      <c r="A4194" s="2" t="s">
        <v>9684</v>
      </c>
      <c r="B4194" s="20" t="n">
        <v>101</v>
      </c>
      <c r="C4194" s="20" t="n">
        <v>99</v>
      </c>
      <c r="D4194" s="21" t="n">
        <f aca="false">C4194/Summary!$B$4</f>
        <v>0.0066</v>
      </c>
      <c r="E4194" s="2" t="s">
        <v>48</v>
      </c>
      <c r="F4194" s="2" t="s">
        <v>48</v>
      </c>
      <c r="G4194" s="2" t="str">
        <f aca="false">IF(AND(E4194="No",F4194="No"),"Yes","No")</f>
        <v>No</v>
      </c>
      <c r="H4194" s="2" t="str">
        <f aca="false">IF(G4194="Yes",B4194,"")</f>
        <v/>
      </c>
    </row>
    <row r="4195" customFormat="false" ht="15" hidden="false" customHeight="false" outlineLevel="0" collapsed="false">
      <c r="A4195" s="2" t="s">
        <v>9685</v>
      </c>
      <c r="B4195" s="20" t="n">
        <v>101</v>
      </c>
      <c r="C4195" s="20" t="n">
        <v>100</v>
      </c>
      <c r="D4195" s="21" t="n">
        <f aca="false">C4195/Summary!$B$4</f>
        <v>0.00666666666666667</v>
      </c>
      <c r="E4195" s="2" t="s">
        <v>35</v>
      </c>
      <c r="F4195" s="2" t="s">
        <v>48</v>
      </c>
      <c r="G4195" s="2" t="str">
        <f aca="false">IF(AND(E4195="No",F4195="No"),"Yes","No")</f>
        <v>No</v>
      </c>
      <c r="H4195" s="2" t="str">
        <f aca="false">IF(G4195="Yes",B4195,"")</f>
        <v/>
      </c>
    </row>
    <row r="4196" customFormat="false" ht="15" hidden="false" customHeight="false" outlineLevel="0" collapsed="false">
      <c r="A4196" s="2" t="s">
        <v>9686</v>
      </c>
      <c r="B4196" s="20" t="n">
        <v>101</v>
      </c>
      <c r="C4196" s="20" t="n">
        <v>101</v>
      </c>
      <c r="D4196" s="21" t="n">
        <f aca="false">C4196/Summary!$B$4</f>
        <v>0.00673333333333333</v>
      </c>
      <c r="E4196" s="2" t="s">
        <v>48</v>
      </c>
      <c r="F4196" s="2" t="s">
        <v>48</v>
      </c>
      <c r="G4196" s="2" t="str">
        <f aca="false">IF(AND(E4196="No",F4196="No"),"Yes","No")</f>
        <v>No</v>
      </c>
      <c r="H4196" s="2" t="str">
        <f aca="false">IF(G4196="Yes",B4196,"")</f>
        <v/>
      </c>
    </row>
    <row r="4197" customFormat="false" ht="15" hidden="false" customHeight="false" outlineLevel="0" collapsed="false">
      <c r="A4197" s="2" t="s">
        <v>9687</v>
      </c>
      <c r="B4197" s="20" t="n">
        <v>101</v>
      </c>
      <c r="C4197" s="20" t="n">
        <v>101</v>
      </c>
      <c r="D4197" s="21" t="n">
        <f aca="false">C4197/Summary!$B$4</f>
        <v>0.00673333333333333</v>
      </c>
      <c r="E4197" s="2" t="s">
        <v>48</v>
      </c>
      <c r="F4197" s="2" t="s">
        <v>35</v>
      </c>
      <c r="G4197" s="2" t="str">
        <f aca="false">IF(AND(E4197="No",F4197="No"),"Yes","No")</f>
        <v>No</v>
      </c>
      <c r="H4197" s="2" t="str">
        <f aca="false">IF(G4197="Yes",B4197,"")</f>
        <v/>
      </c>
    </row>
    <row r="4198" customFormat="false" ht="15" hidden="false" customHeight="false" outlineLevel="0" collapsed="false">
      <c r="A4198" s="2" t="s">
        <v>9688</v>
      </c>
      <c r="B4198" s="20" t="n">
        <v>101</v>
      </c>
      <c r="C4198" s="20" t="n">
        <v>101</v>
      </c>
      <c r="D4198" s="21" t="n">
        <f aca="false">C4198/Summary!$B$4</f>
        <v>0.00673333333333333</v>
      </c>
      <c r="E4198" s="2" t="s">
        <v>35</v>
      </c>
      <c r="F4198" s="2" t="s">
        <v>48</v>
      </c>
      <c r="G4198" s="2" t="str">
        <f aca="false">IF(AND(E4198="No",F4198="No"),"Yes","No")</f>
        <v>No</v>
      </c>
      <c r="H4198" s="2" t="str">
        <f aca="false">IF(G4198="Yes",B4198,"")</f>
        <v/>
      </c>
    </row>
    <row r="4199" customFormat="false" ht="15" hidden="false" customHeight="false" outlineLevel="0" collapsed="false">
      <c r="A4199" s="2" t="s">
        <v>9689</v>
      </c>
      <c r="B4199" s="20" t="n">
        <v>101</v>
      </c>
      <c r="C4199" s="20" t="n">
        <v>101</v>
      </c>
      <c r="D4199" s="21" t="n">
        <f aca="false">C4199/Summary!$B$4</f>
        <v>0.00673333333333333</v>
      </c>
      <c r="E4199" s="2" t="s">
        <v>48</v>
      </c>
      <c r="F4199" s="2" t="s">
        <v>35</v>
      </c>
      <c r="G4199" s="2" t="str">
        <f aca="false">IF(AND(E4199="No",F4199="No"),"Yes","No")</f>
        <v>No</v>
      </c>
      <c r="H4199" s="2" t="str">
        <f aca="false">IF(G4199="Yes",B4199,"")</f>
        <v/>
      </c>
    </row>
    <row r="4200" customFormat="false" ht="15" hidden="false" customHeight="false" outlineLevel="0" collapsed="false">
      <c r="A4200" s="2" t="s">
        <v>9690</v>
      </c>
      <c r="B4200" s="20" t="n">
        <v>101</v>
      </c>
      <c r="C4200" s="20" t="n">
        <v>101</v>
      </c>
      <c r="D4200" s="21" t="n">
        <f aca="false">C4200/Summary!$B$4</f>
        <v>0.00673333333333333</v>
      </c>
      <c r="E4200" s="2" t="s">
        <v>48</v>
      </c>
      <c r="F4200" s="2" t="s">
        <v>35</v>
      </c>
      <c r="G4200" s="2" t="str">
        <f aca="false">IF(AND(E4200="No",F4200="No"),"Yes","No")</f>
        <v>No</v>
      </c>
      <c r="H4200" s="2" t="str">
        <f aca="false">IF(G4200="Yes",B4200,"")</f>
        <v/>
      </c>
    </row>
    <row r="4201" customFormat="false" ht="15" hidden="false" customHeight="false" outlineLevel="0" collapsed="false">
      <c r="A4201" s="2" t="s">
        <v>9691</v>
      </c>
      <c r="B4201" s="20" t="n">
        <v>101</v>
      </c>
      <c r="C4201" s="20" t="n">
        <v>101</v>
      </c>
      <c r="D4201" s="21" t="n">
        <f aca="false">C4201/Summary!$B$4</f>
        <v>0.00673333333333333</v>
      </c>
      <c r="E4201" s="2" t="s">
        <v>48</v>
      </c>
      <c r="F4201" s="2" t="s">
        <v>35</v>
      </c>
      <c r="G4201" s="2" t="str">
        <f aca="false">IF(AND(E4201="No",F4201="No"),"Yes","No")</f>
        <v>No</v>
      </c>
      <c r="H4201" s="2" t="str">
        <f aca="false">IF(G4201="Yes",B4201,"")</f>
        <v/>
      </c>
    </row>
    <row r="4202" customFormat="false" ht="15" hidden="false" customHeight="false" outlineLevel="0" collapsed="false">
      <c r="A4202" s="2" t="s">
        <v>9692</v>
      </c>
      <c r="B4202" s="20" t="n">
        <v>101</v>
      </c>
      <c r="C4202" s="20" t="n">
        <v>99</v>
      </c>
      <c r="D4202" s="21" t="n">
        <f aca="false">C4202/Summary!$B$4</f>
        <v>0.0066</v>
      </c>
      <c r="E4202" s="2" t="s">
        <v>48</v>
      </c>
      <c r="F4202" s="2" t="s">
        <v>35</v>
      </c>
      <c r="G4202" s="2" t="str">
        <f aca="false">IF(AND(E4202="No",F4202="No"),"Yes","No")</f>
        <v>No</v>
      </c>
      <c r="H4202" s="2" t="str">
        <f aca="false">IF(G4202="Yes",B4202,"")</f>
        <v/>
      </c>
    </row>
    <row r="4203" customFormat="false" ht="15" hidden="false" customHeight="false" outlineLevel="0" collapsed="false">
      <c r="A4203" s="2" t="s">
        <v>9693</v>
      </c>
      <c r="B4203" s="20" t="n">
        <v>101</v>
      </c>
      <c r="C4203" s="20" t="n">
        <v>101</v>
      </c>
      <c r="D4203" s="21" t="n">
        <f aca="false">C4203/Summary!$B$4</f>
        <v>0.00673333333333333</v>
      </c>
      <c r="E4203" s="2" t="s">
        <v>48</v>
      </c>
      <c r="F4203" s="2" t="s">
        <v>48</v>
      </c>
      <c r="G4203" s="2" t="str">
        <f aca="false">IF(AND(E4203="No",F4203="No"),"Yes","No")</f>
        <v>No</v>
      </c>
      <c r="H4203" s="2" t="str">
        <f aca="false">IF(G4203="Yes",B4203,"")</f>
        <v/>
      </c>
    </row>
    <row r="4204" customFormat="false" ht="15" hidden="false" customHeight="false" outlineLevel="0" collapsed="false">
      <c r="A4204" s="2" t="s">
        <v>9694</v>
      </c>
      <c r="B4204" s="20" t="n">
        <v>101</v>
      </c>
      <c r="C4204" s="20" t="n">
        <v>101</v>
      </c>
      <c r="D4204" s="21" t="n">
        <f aca="false">C4204/Summary!$B$4</f>
        <v>0.00673333333333333</v>
      </c>
      <c r="E4204" s="2" t="s">
        <v>48</v>
      </c>
      <c r="F4204" s="2" t="s">
        <v>48</v>
      </c>
      <c r="G4204" s="2" t="str">
        <f aca="false">IF(AND(E4204="No",F4204="No"),"Yes","No")</f>
        <v>No</v>
      </c>
      <c r="H4204" s="2" t="str">
        <f aca="false">IF(G4204="Yes",B4204,"")</f>
        <v/>
      </c>
    </row>
    <row r="4205" customFormat="false" ht="15" hidden="false" customHeight="false" outlineLevel="0" collapsed="false">
      <c r="A4205" s="2" t="s">
        <v>9695</v>
      </c>
      <c r="B4205" s="20" t="n">
        <v>101</v>
      </c>
      <c r="C4205" s="20" t="n">
        <v>101</v>
      </c>
      <c r="D4205" s="21" t="n">
        <f aca="false">C4205/Summary!$B$4</f>
        <v>0.00673333333333333</v>
      </c>
      <c r="E4205" s="2" t="s">
        <v>48</v>
      </c>
      <c r="F4205" s="2" t="s">
        <v>48</v>
      </c>
      <c r="G4205" s="2" t="str">
        <f aca="false">IF(AND(E4205="No",F4205="No"),"Yes","No")</f>
        <v>No</v>
      </c>
      <c r="H4205" s="2" t="str">
        <f aca="false">IF(G4205="Yes",B4205,"")</f>
        <v/>
      </c>
    </row>
    <row r="4206" customFormat="false" ht="15" hidden="false" customHeight="false" outlineLevel="0" collapsed="false">
      <c r="A4206" s="2" t="s">
        <v>9696</v>
      </c>
      <c r="B4206" s="20" t="n">
        <v>101</v>
      </c>
      <c r="C4206" s="20" t="n">
        <v>100</v>
      </c>
      <c r="D4206" s="21" t="n">
        <f aca="false">C4206/Summary!$B$4</f>
        <v>0.00666666666666667</v>
      </c>
      <c r="E4206" s="2" t="s">
        <v>48</v>
      </c>
      <c r="F4206" s="2" t="s">
        <v>48</v>
      </c>
      <c r="G4206" s="2" t="str">
        <f aca="false">IF(AND(E4206="No",F4206="No"),"Yes","No")</f>
        <v>No</v>
      </c>
      <c r="H4206" s="2" t="str">
        <f aca="false">IF(G4206="Yes",B4206,"")</f>
        <v/>
      </c>
    </row>
    <row r="4207" customFormat="false" ht="15" hidden="false" customHeight="false" outlineLevel="0" collapsed="false">
      <c r="A4207" s="2" t="s">
        <v>9697</v>
      </c>
      <c r="B4207" s="20" t="n">
        <v>101</v>
      </c>
      <c r="C4207" s="20" t="n">
        <v>101</v>
      </c>
      <c r="D4207" s="21" t="n">
        <f aca="false">C4207/Summary!$B$4</f>
        <v>0.00673333333333333</v>
      </c>
      <c r="E4207" s="2" t="s">
        <v>48</v>
      </c>
      <c r="F4207" s="2" t="s">
        <v>48</v>
      </c>
      <c r="G4207" s="2" t="str">
        <f aca="false">IF(AND(E4207="No",F4207="No"),"Yes","No")</f>
        <v>No</v>
      </c>
      <c r="H4207" s="2" t="str">
        <f aca="false">IF(G4207="Yes",B4207,"")</f>
        <v/>
      </c>
    </row>
    <row r="4208" customFormat="false" ht="15" hidden="false" customHeight="false" outlineLevel="0" collapsed="false">
      <c r="A4208" s="2" t="s">
        <v>9698</v>
      </c>
      <c r="B4208" s="20" t="n">
        <v>101</v>
      </c>
      <c r="C4208" s="20" t="n">
        <v>101</v>
      </c>
      <c r="D4208" s="21" t="n">
        <f aca="false">C4208/Summary!$B$4</f>
        <v>0.00673333333333333</v>
      </c>
      <c r="E4208" s="2" t="s">
        <v>35</v>
      </c>
      <c r="F4208" s="2" t="s">
        <v>48</v>
      </c>
      <c r="G4208" s="2" t="str">
        <f aca="false">IF(AND(E4208="No",F4208="No"),"Yes","No")</f>
        <v>No</v>
      </c>
      <c r="H4208" s="2" t="str">
        <f aca="false">IF(G4208="Yes",B4208,"")</f>
        <v/>
      </c>
    </row>
    <row r="4209" customFormat="false" ht="15" hidden="false" customHeight="false" outlineLevel="0" collapsed="false">
      <c r="A4209" s="2" t="s">
        <v>9699</v>
      </c>
      <c r="B4209" s="20" t="n">
        <v>101</v>
      </c>
      <c r="C4209" s="20" t="n">
        <v>100</v>
      </c>
      <c r="D4209" s="21" t="n">
        <f aca="false">C4209/Summary!$B$4</f>
        <v>0.00666666666666667</v>
      </c>
      <c r="E4209" s="2" t="s">
        <v>48</v>
      </c>
      <c r="F4209" s="2" t="s">
        <v>35</v>
      </c>
      <c r="G4209" s="2" t="str">
        <f aca="false">IF(AND(E4209="No",F4209="No"),"Yes","No")</f>
        <v>No</v>
      </c>
      <c r="H4209" s="2" t="str">
        <f aca="false">IF(G4209="Yes",B4209,"")</f>
        <v/>
      </c>
    </row>
    <row r="4210" customFormat="false" ht="15" hidden="false" customHeight="false" outlineLevel="0" collapsed="false">
      <c r="A4210" s="2" t="s">
        <v>9700</v>
      </c>
      <c r="B4210" s="20" t="n">
        <v>101</v>
      </c>
      <c r="C4210" s="20" t="n">
        <v>101</v>
      </c>
      <c r="D4210" s="21" t="n">
        <f aca="false">C4210/Summary!$B$4</f>
        <v>0.00673333333333333</v>
      </c>
      <c r="E4210" s="2" t="s">
        <v>48</v>
      </c>
      <c r="F4210" s="2" t="s">
        <v>48</v>
      </c>
      <c r="G4210" s="2" t="str">
        <f aca="false">IF(AND(E4210="No",F4210="No"),"Yes","No")</f>
        <v>No</v>
      </c>
      <c r="H4210" s="2" t="str">
        <f aca="false">IF(G4210="Yes",B4210,"")</f>
        <v/>
      </c>
    </row>
    <row r="4211" customFormat="false" ht="15" hidden="false" customHeight="false" outlineLevel="0" collapsed="false">
      <c r="A4211" s="2" t="s">
        <v>9701</v>
      </c>
      <c r="B4211" s="20" t="n">
        <v>101</v>
      </c>
      <c r="C4211" s="20" t="n">
        <v>100</v>
      </c>
      <c r="D4211" s="21" t="n">
        <f aca="false">C4211/Summary!$B$4</f>
        <v>0.00666666666666667</v>
      </c>
      <c r="E4211" s="2" t="s">
        <v>48</v>
      </c>
      <c r="F4211" s="2" t="s">
        <v>35</v>
      </c>
      <c r="G4211" s="2" t="str">
        <f aca="false">IF(AND(E4211="No",F4211="No"),"Yes","No")</f>
        <v>No</v>
      </c>
      <c r="H4211" s="2" t="str">
        <f aca="false">IF(G4211="Yes",B4211,"")</f>
        <v/>
      </c>
    </row>
    <row r="4212" customFormat="false" ht="15" hidden="false" customHeight="false" outlineLevel="0" collapsed="false">
      <c r="A4212" s="2" t="s">
        <v>9702</v>
      </c>
      <c r="B4212" s="20" t="n">
        <v>101</v>
      </c>
      <c r="C4212" s="20" t="n">
        <v>101</v>
      </c>
      <c r="D4212" s="21" t="n">
        <f aca="false">C4212/Summary!$B$4</f>
        <v>0.00673333333333333</v>
      </c>
      <c r="E4212" s="2" t="s">
        <v>48</v>
      </c>
      <c r="F4212" s="2" t="s">
        <v>48</v>
      </c>
      <c r="G4212" s="2" t="str">
        <f aca="false">IF(AND(E4212="No",F4212="No"),"Yes","No")</f>
        <v>No</v>
      </c>
      <c r="H4212" s="2" t="str">
        <f aca="false">IF(G4212="Yes",B4212,"")</f>
        <v/>
      </c>
    </row>
    <row r="4213" customFormat="false" ht="15" hidden="false" customHeight="false" outlineLevel="0" collapsed="false">
      <c r="A4213" s="2" t="s">
        <v>9703</v>
      </c>
      <c r="B4213" s="20" t="n">
        <v>101</v>
      </c>
      <c r="C4213" s="20" t="n">
        <v>101</v>
      </c>
      <c r="D4213" s="21" t="n">
        <f aca="false">C4213/Summary!$B$4</f>
        <v>0.00673333333333333</v>
      </c>
      <c r="E4213" s="2" t="s">
        <v>48</v>
      </c>
      <c r="F4213" s="2" t="s">
        <v>35</v>
      </c>
      <c r="G4213" s="2" t="str">
        <f aca="false">IF(AND(E4213="No",F4213="No"),"Yes","No")</f>
        <v>No</v>
      </c>
      <c r="H4213" s="2" t="str">
        <f aca="false">IF(G4213="Yes",B4213,"")</f>
        <v/>
      </c>
    </row>
    <row r="4214" customFormat="false" ht="15" hidden="false" customHeight="false" outlineLevel="0" collapsed="false">
      <c r="A4214" s="2" t="s">
        <v>9704</v>
      </c>
      <c r="B4214" s="20" t="n">
        <v>101</v>
      </c>
      <c r="C4214" s="20" t="n">
        <v>101</v>
      </c>
      <c r="D4214" s="21" t="n">
        <f aca="false">C4214/Summary!$B$4</f>
        <v>0.00673333333333333</v>
      </c>
      <c r="E4214" s="2" t="s">
        <v>48</v>
      </c>
      <c r="F4214" s="2" t="s">
        <v>48</v>
      </c>
      <c r="G4214" s="2" t="str">
        <f aca="false">IF(AND(E4214="No",F4214="No"),"Yes","No")</f>
        <v>No</v>
      </c>
      <c r="H4214" s="2" t="str">
        <f aca="false">IF(G4214="Yes",B4214,"")</f>
        <v/>
      </c>
    </row>
    <row r="4215" customFormat="false" ht="15" hidden="false" customHeight="false" outlineLevel="0" collapsed="false">
      <c r="A4215" s="2" t="s">
        <v>9705</v>
      </c>
      <c r="B4215" s="20" t="n">
        <v>101</v>
      </c>
      <c r="C4215" s="20" t="n">
        <v>101</v>
      </c>
      <c r="D4215" s="21" t="n">
        <f aca="false">C4215/Summary!$B$4</f>
        <v>0.00673333333333333</v>
      </c>
      <c r="E4215" s="2" t="s">
        <v>48</v>
      </c>
      <c r="F4215" s="2" t="s">
        <v>48</v>
      </c>
      <c r="G4215" s="2" t="str">
        <f aca="false">IF(AND(E4215="No",F4215="No"),"Yes","No")</f>
        <v>No</v>
      </c>
      <c r="H4215" s="2" t="str">
        <f aca="false">IF(G4215="Yes",B4215,"")</f>
        <v/>
      </c>
    </row>
    <row r="4216" customFormat="false" ht="15" hidden="false" customHeight="false" outlineLevel="0" collapsed="false">
      <c r="A4216" s="2" t="s">
        <v>9706</v>
      </c>
      <c r="B4216" s="20" t="n">
        <v>101</v>
      </c>
      <c r="C4216" s="20" t="n">
        <v>100</v>
      </c>
      <c r="D4216" s="21" t="n">
        <f aca="false">C4216/Summary!$B$4</f>
        <v>0.00666666666666667</v>
      </c>
      <c r="E4216" s="2" t="s">
        <v>48</v>
      </c>
      <c r="F4216" s="2" t="s">
        <v>48</v>
      </c>
      <c r="G4216" s="2" t="str">
        <f aca="false">IF(AND(E4216="No",F4216="No"),"Yes","No")</f>
        <v>No</v>
      </c>
      <c r="H4216" s="2" t="str">
        <f aca="false">IF(G4216="Yes",B4216,"")</f>
        <v/>
      </c>
    </row>
    <row r="4217" customFormat="false" ht="15" hidden="false" customHeight="false" outlineLevel="0" collapsed="false">
      <c r="A4217" s="2" t="s">
        <v>9707</v>
      </c>
      <c r="B4217" s="20" t="n">
        <v>101</v>
      </c>
      <c r="C4217" s="20" t="n">
        <v>99</v>
      </c>
      <c r="D4217" s="21" t="n">
        <f aca="false">C4217/Summary!$B$4</f>
        <v>0.0066</v>
      </c>
      <c r="E4217" s="2" t="s">
        <v>35</v>
      </c>
      <c r="F4217" s="2" t="s">
        <v>48</v>
      </c>
      <c r="G4217" s="2" t="str">
        <f aca="false">IF(AND(E4217="No",F4217="No"),"Yes","No")</f>
        <v>No</v>
      </c>
      <c r="H4217" s="2" t="str">
        <f aca="false">IF(G4217="Yes",B4217,"")</f>
        <v/>
      </c>
    </row>
    <row r="4218" customFormat="false" ht="15" hidden="false" customHeight="false" outlineLevel="0" collapsed="false">
      <c r="A4218" s="2" t="s">
        <v>9708</v>
      </c>
      <c r="B4218" s="20" t="n">
        <v>101</v>
      </c>
      <c r="C4218" s="20" t="n">
        <v>101</v>
      </c>
      <c r="D4218" s="21" t="n">
        <f aca="false">C4218/Summary!$B$4</f>
        <v>0.00673333333333333</v>
      </c>
      <c r="E4218" s="2" t="s">
        <v>48</v>
      </c>
      <c r="F4218" s="2" t="s">
        <v>35</v>
      </c>
      <c r="G4218" s="2" t="str">
        <f aca="false">IF(AND(E4218="No",F4218="No"),"Yes","No")</f>
        <v>No</v>
      </c>
      <c r="H4218" s="2" t="str">
        <f aca="false">IF(G4218="Yes",B4218,"")</f>
        <v/>
      </c>
    </row>
    <row r="4219" customFormat="false" ht="15" hidden="false" customHeight="false" outlineLevel="0" collapsed="false">
      <c r="A4219" s="2" t="s">
        <v>9709</v>
      </c>
      <c r="B4219" s="20" t="n">
        <v>101</v>
      </c>
      <c r="C4219" s="20" t="n">
        <v>100</v>
      </c>
      <c r="D4219" s="21" t="n">
        <f aca="false">C4219/Summary!$B$4</f>
        <v>0.00666666666666667</v>
      </c>
      <c r="E4219" s="2" t="s">
        <v>35</v>
      </c>
      <c r="F4219" s="2" t="s">
        <v>48</v>
      </c>
      <c r="G4219" s="2" t="str">
        <f aca="false">IF(AND(E4219="No",F4219="No"),"Yes","No")</f>
        <v>No</v>
      </c>
      <c r="H4219" s="2" t="str">
        <f aca="false">IF(G4219="Yes",B4219,"")</f>
        <v/>
      </c>
    </row>
    <row r="4220" customFormat="false" ht="15" hidden="false" customHeight="false" outlineLevel="0" collapsed="false">
      <c r="A4220" s="2" t="s">
        <v>9710</v>
      </c>
      <c r="B4220" s="20" t="n">
        <v>101</v>
      </c>
      <c r="C4220" s="20" t="n">
        <v>100</v>
      </c>
      <c r="D4220" s="21" t="n">
        <f aca="false">C4220/Summary!$B$4</f>
        <v>0.00666666666666667</v>
      </c>
      <c r="E4220" s="2" t="s">
        <v>35</v>
      </c>
      <c r="F4220" s="2" t="s">
        <v>48</v>
      </c>
      <c r="G4220" s="2" t="str">
        <f aca="false">IF(AND(E4220="No",F4220="No"),"Yes","No")</f>
        <v>No</v>
      </c>
      <c r="H4220" s="2" t="str">
        <f aca="false">IF(G4220="Yes",B4220,"")</f>
        <v/>
      </c>
    </row>
    <row r="4221" customFormat="false" ht="15" hidden="false" customHeight="false" outlineLevel="0" collapsed="false">
      <c r="A4221" s="2" t="s">
        <v>9711</v>
      </c>
      <c r="B4221" s="20" t="n">
        <v>101</v>
      </c>
      <c r="C4221" s="20" t="n">
        <v>100</v>
      </c>
      <c r="D4221" s="21" t="n">
        <f aca="false">C4221/Summary!$B$4</f>
        <v>0.00666666666666667</v>
      </c>
      <c r="E4221" s="2" t="s">
        <v>48</v>
      </c>
      <c r="F4221" s="2" t="s">
        <v>35</v>
      </c>
      <c r="G4221" s="2" t="str">
        <f aca="false">IF(AND(E4221="No",F4221="No"),"Yes","No")</f>
        <v>No</v>
      </c>
      <c r="H4221" s="2" t="str">
        <f aca="false">IF(G4221="Yes",B4221,"")</f>
        <v/>
      </c>
    </row>
    <row r="4222" customFormat="false" ht="15" hidden="false" customHeight="false" outlineLevel="0" collapsed="false">
      <c r="A4222" s="2" t="s">
        <v>9712</v>
      </c>
      <c r="B4222" s="20" t="n">
        <v>101</v>
      </c>
      <c r="C4222" s="20" t="n">
        <v>100</v>
      </c>
      <c r="D4222" s="21" t="n">
        <f aca="false">C4222/Summary!$B$4</f>
        <v>0.00666666666666667</v>
      </c>
      <c r="E4222" s="2" t="s">
        <v>48</v>
      </c>
      <c r="F4222" s="2" t="s">
        <v>48</v>
      </c>
      <c r="G4222" s="2" t="str">
        <f aca="false">IF(AND(E4222="No",F4222="No"),"Yes","No")</f>
        <v>No</v>
      </c>
      <c r="H4222" s="2" t="str">
        <f aca="false">IF(G4222="Yes",B4222,"")</f>
        <v/>
      </c>
    </row>
    <row r="4223" customFormat="false" ht="15" hidden="false" customHeight="false" outlineLevel="0" collapsed="false">
      <c r="A4223" s="2" t="s">
        <v>9713</v>
      </c>
      <c r="B4223" s="20" t="n">
        <v>101</v>
      </c>
      <c r="C4223" s="20" t="n">
        <v>100</v>
      </c>
      <c r="D4223" s="21" t="n">
        <f aca="false">C4223/Summary!$B$4</f>
        <v>0.00666666666666667</v>
      </c>
      <c r="E4223" s="2" t="s">
        <v>48</v>
      </c>
      <c r="F4223" s="2" t="s">
        <v>48</v>
      </c>
      <c r="G4223" s="2" t="str">
        <f aca="false">IF(AND(E4223="No",F4223="No"),"Yes","No")</f>
        <v>No</v>
      </c>
      <c r="H4223" s="2" t="str">
        <f aca="false">IF(G4223="Yes",B4223,"")</f>
        <v/>
      </c>
    </row>
    <row r="4224" customFormat="false" ht="15" hidden="false" customHeight="false" outlineLevel="0" collapsed="false">
      <c r="A4224" s="2" t="s">
        <v>9714</v>
      </c>
      <c r="B4224" s="20" t="n">
        <v>101</v>
      </c>
      <c r="C4224" s="20" t="n">
        <v>101</v>
      </c>
      <c r="D4224" s="21" t="n">
        <f aca="false">C4224/Summary!$B$4</f>
        <v>0.00673333333333333</v>
      </c>
      <c r="E4224" s="2" t="s">
        <v>48</v>
      </c>
      <c r="F4224" s="2" t="s">
        <v>35</v>
      </c>
      <c r="G4224" s="2" t="str">
        <f aca="false">IF(AND(E4224="No",F4224="No"),"Yes","No")</f>
        <v>No</v>
      </c>
      <c r="H4224" s="2" t="str">
        <f aca="false">IF(G4224="Yes",B4224,"")</f>
        <v/>
      </c>
    </row>
    <row r="4225" customFormat="false" ht="15" hidden="false" customHeight="false" outlineLevel="0" collapsed="false">
      <c r="A4225" s="2" t="s">
        <v>9715</v>
      </c>
      <c r="B4225" s="20" t="n">
        <v>101</v>
      </c>
      <c r="C4225" s="20" t="n">
        <v>100</v>
      </c>
      <c r="D4225" s="21" t="n">
        <f aca="false">C4225/Summary!$B$4</f>
        <v>0.00666666666666667</v>
      </c>
      <c r="E4225" s="2" t="s">
        <v>48</v>
      </c>
      <c r="F4225" s="2" t="s">
        <v>35</v>
      </c>
      <c r="G4225" s="2" t="str">
        <f aca="false">IF(AND(E4225="No",F4225="No"),"Yes","No")</f>
        <v>No</v>
      </c>
      <c r="H4225" s="2" t="str">
        <f aca="false">IF(G4225="Yes",B4225,"")</f>
        <v/>
      </c>
    </row>
    <row r="4226" customFormat="false" ht="15" hidden="false" customHeight="false" outlineLevel="0" collapsed="false">
      <c r="A4226" s="2" t="s">
        <v>9716</v>
      </c>
      <c r="B4226" s="20" t="n">
        <v>101</v>
      </c>
      <c r="C4226" s="20" t="n">
        <v>100</v>
      </c>
      <c r="D4226" s="21" t="n">
        <f aca="false">C4226/Summary!$B$4</f>
        <v>0.00666666666666667</v>
      </c>
      <c r="E4226" s="2" t="s">
        <v>48</v>
      </c>
      <c r="F4226" s="2" t="s">
        <v>35</v>
      </c>
      <c r="G4226" s="2" t="str">
        <f aca="false">IF(AND(E4226="No",F4226="No"),"Yes","No")</f>
        <v>No</v>
      </c>
      <c r="H4226" s="2" t="str">
        <f aca="false">IF(G4226="Yes",B4226,"")</f>
        <v/>
      </c>
    </row>
    <row r="4227" customFormat="false" ht="15" hidden="false" customHeight="false" outlineLevel="0" collapsed="false">
      <c r="A4227" s="2" t="s">
        <v>9717</v>
      </c>
      <c r="B4227" s="20" t="n">
        <v>101</v>
      </c>
      <c r="C4227" s="20" t="n">
        <v>101</v>
      </c>
      <c r="D4227" s="21" t="n">
        <f aca="false">C4227/Summary!$B$4</f>
        <v>0.00673333333333333</v>
      </c>
      <c r="E4227" s="2" t="s">
        <v>48</v>
      </c>
      <c r="F4227" s="2" t="s">
        <v>35</v>
      </c>
      <c r="G4227" s="2" t="str">
        <f aca="false">IF(AND(E4227="No",F4227="No"),"Yes","No")</f>
        <v>No</v>
      </c>
      <c r="H4227" s="2" t="str">
        <f aca="false">IF(G4227="Yes",B4227,"")</f>
        <v/>
      </c>
    </row>
    <row r="4228" customFormat="false" ht="15" hidden="false" customHeight="false" outlineLevel="0" collapsed="false">
      <c r="A4228" s="2" t="s">
        <v>9718</v>
      </c>
      <c r="B4228" s="20" t="n">
        <v>101</v>
      </c>
      <c r="C4228" s="20" t="n">
        <v>101</v>
      </c>
      <c r="D4228" s="21" t="n">
        <f aca="false">C4228/Summary!$B$4</f>
        <v>0.00673333333333333</v>
      </c>
      <c r="E4228" s="2" t="s">
        <v>48</v>
      </c>
      <c r="F4228" s="2" t="s">
        <v>35</v>
      </c>
      <c r="G4228" s="2" t="str">
        <f aca="false">IF(AND(E4228="No",F4228="No"),"Yes","No")</f>
        <v>No</v>
      </c>
      <c r="H4228" s="2" t="str">
        <f aca="false">IF(G4228="Yes",B4228,"")</f>
        <v/>
      </c>
    </row>
    <row r="4229" customFormat="false" ht="15" hidden="false" customHeight="false" outlineLevel="0" collapsed="false">
      <c r="A4229" s="2" t="s">
        <v>9719</v>
      </c>
      <c r="B4229" s="20" t="n">
        <v>101</v>
      </c>
      <c r="C4229" s="20" t="n">
        <v>101</v>
      </c>
      <c r="D4229" s="21" t="n">
        <f aca="false">C4229/Summary!$B$4</f>
        <v>0.00673333333333333</v>
      </c>
      <c r="E4229" s="2" t="s">
        <v>48</v>
      </c>
      <c r="F4229" s="2" t="s">
        <v>35</v>
      </c>
      <c r="G4229" s="2" t="str">
        <f aca="false">IF(AND(E4229="No",F4229="No"),"Yes","No")</f>
        <v>No</v>
      </c>
      <c r="H4229" s="2" t="str">
        <f aca="false">IF(G4229="Yes",B4229,"")</f>
        <v/>
      </c>
    </row>
    <row r="4230" customFormat="false" ht="15" hidden="false" customHeight="false" outlineLevel="0" collapsed="false">
      <c r="A4230" s="2" t="s">
        <v>9720</v>
      </c>
      <c r="B4230" s="20" t="n">
        <v>101</v>
      </c>
      <c r="C4230" s="20" t="n">
        <v>101</v>
      </c>
      <c r="D4230" s="21" t="n">
        <f aca="false">C4230/Summary!$B$4</f>
        <v>0.00673333333333333</v>
      </c>
      <c r="E4230" s="2" t="s">
        <v>48</v>
      </c>
      <c r="F4230" s="2" t="s">
        <v>35</v>
      </c>
      <c r="G4230" s="2" t="str">
        <f aca="false">IF(AND(E4230="No",F4230="No"),"Yes","No")</f>
        <v>No</v>
      </c>
      <c r="H4230" s="2" t="str">
        <f aca="false">IF(G4230="Yes",B4230,"")</f>
        <v/>
      </c>
    </row>
    <row r="4231" customFormat="false" ht="15" hidden="false" customHeight="false" outlineLevel="0" collapsed="false">
      <c r="A4231" s="2" t="s">
        <v>9721</v>
      </c>
      <c r="B4231" s="20" t="n">
        <v>101</v>
      </c>
      <c r="C4231" s="20" t="n">
        <v>100</v>
      </c>
      <c r="D4231" s="21" t="n">
        <f aca="false">C4231/Summary!$B$4</f>
        <v>0.00666666666666667</v>
      </c>
      <c r="E4231" s="2" t="s">
        <v>48</v>
      </c>
      <c r="F4231" s="2" t="s">
        <v>48</v>
      </c>
      <c r="G4231" s="2" t="str">
        <f aca="false">IF(AND(E4231="No",F4231="No"),"Yes","No")</f>
        <v>No</v>
      </c>
      <c r="H4231" s="2" t="str">
        <f aca="false">IF(G4231="Yes",B4231,"")</f>
        <v/>
      </c>
    </row>
    <row r="4232" customFormat="false" ht="15" hidden="false" customHeight="false" outlineLevel="0" collapsed="false">
      <c r="A4232" s="2" t="s">
        <v>9722</v>
      </c>
      <c r="B4232" s="20" t="n">
        <v>101</v>
      </c>
      <c r="C4232" s="20" t="n">
        <v>101</v>
      </c>
      <c r="D4232" s="21" t="n">
        <f aca="false">C4232/Summary!$B$4</f>
        <v>0.00673333333333333</v>
      </c>
      <c r="E4232" s="2" t="s">
        <v>48</v>
      </c>
      <c r="F4232" s="2" t="s">
        <v>35</v>
      </c>
      <c r="G4232" s="2" t="str">
        <f aca="false">IF(AND(E4232="No",F4232="No"),"Yes","No")</f>
        <v>No</v>
      </c>
      <c r="H4232" s="2" t="str">
        <f aca="false">IF(G4232="Yes",B4232,"")</f>
        <v/>
      </c>
    </row>
    <row r="4233" customFormat="false" ht="15" hidden="false" customHeight="false" outlineLevel="0" collapsed="false">
      <c r="A4233" s="2" t="s">
        <v>9723</v>
      </c>
      <c r="B4233" s="20" t="n">
        <v>101</v>
      </c>
      <c r="C4233" s="20" t="n">
        <v>101</v>
      </c>
      <c r="D4233" s="21" t="n">
        <f aca="false">C4233/Summary!$B$4</f>
        <v>0.00673333333333333</v>
      </c>
      <c r="E4233" s="2" t="s">
        <v>48</v>
      </c>
      <c r="F4233" s="2" t="s">
        <v>35</v>
      </c>
      <c r="G4233" s="2" t="str">
        <f aca="false">IF(AND(E4233="No",F4233="No"),"Yes","No")</f>
        <v>No</v>
      </c>
      <c r="H4233" s="2" t="str">
        <f aca="false">IF(G4233="Yes",B4233,"")</f>
        <v/>
      </c>
    </row>
    <row r="4234" customFormat="false" ht="15" hidden="false" customHeight="false" outlineLevel="0" collapsed="false">
      <c r="A4234" s="2" t="s">
        <v>9724</v>
      </c>
      <c r="B4234" s="20" t="n">
        <v>101</v>
      </c>
      <c r="C4234" s="20" t="n">
        <v>99</v>
      </c>
      <c r="D4234" s="21" t="n">
        <f aca="false">C4234/Summary!$B$4</f>
        <v>0.0066</v>
      </c>
      <c r="E4234" s="2" t="s">
        <v>48</v>
      </c>
      <c r="F4234" s="2" t="s">
        <v>35</v>
      </c>
      <c r="G4234" s="2" t="str">
        <f aca="false">IF(AND(E4234="No",F4234="No"),"Yes","No")</f>
        <v>No</v>
      </c>
      <c r="H4234" s="2" t="str">
        <f aca="false">IF(G4234="Yes",B4234,"")</f>
        <v/>
      </c>
    </row>
    <row r="4235" customFormat="false" ht="15" hidden="false" customHeight="false" outlineLevel="0" collapsed="false">
      <c r="A4235" s="2" t="s">
        <v>9725</v>
      </c>
      <c r="B4235" s="20" t="n">
        <v>101</v>
      </c>
      <c r="C4235" s="20" t="n">
        <v>100</v>
      </c>
      <c r="D4235" s="21" t="n">
        <f aca="false">C4235/Summary!$B$4</f>
        <v>0.00666666666666667</v>
      </c>
      <c r="E4235" s="2" t="s">
        <v>48</v>
      </c>
      <c r="F4235" s="2" t="s">
        <v>35</v>
      </c>
      <c r="G4235" s="2" t="str">
        <f aca="false">IF(AND(E4235="No",F4235="No"),"Yes","No")</f>
        <v>No</v>
      </c>
      <c r="H4235" s="2" t="str">
        <f aca="false">IF(G4235="Yes",B4235,"")</f>
        <v/>
      </c>
    </row>
    <row r="4236" customFormat="false" ht="15" hidden="false" customHeight="false" outlineLevel="0" collapsed="false">
      <c r="A4236" s="2" t="s">
        <v>9726</v>
      </c>
      <c r="B4236" s="20" t="n">
        <v>101</v>
      </c>
      <c r="C4236" s="20" t="n">
        <v>101</v>
      </c>
      <c r="D4236" s="21" t="n">
        <f aca="false">C4236/Summary!$B$4</f>
        <v>0.00673333333333333</v>
      </c>
      <c r="E4236" s="2" t="s">
        <v>48</v>
      </c>
      <c r="F4236" s="2" t="s">
        <v>35</v>
      </c>
      <c r="G4236" s="2" t="str">
        <f aca="false">IF(AND(E4236="No",F4236="No"),"Yes","No")</f>
        <v>No</v>
      </c>
      <c r="H4236" s="2" t="str">
        <f aca="false">IF(G4236="Yes",B4236,"")</f>
        <v/>
      </c>
    </row>
    <row r="4237" customFormat="false" ht="15" hidden="false" customHeight="false" outlineLevel="0" collapsed="false">
      <c r="A4237" s="2" t="s">
        <v>9727</v>
      </c>
      <c r="B4237" s="20" t="n">
        <v>101</v>
      </c>
      <c r="C4237" s="20" t="n">
        <v>101</v>
      </c>
      <c r="D4237" s="21" t="n">
        <f aca="false">C4237/Summary!$B$4</f>
        <v>0.00673333333333333</v>
      </c>
      <c r="E4237" s="2" t="s">
        <v>48</v>
      </c>
      <c r="F4237" s="2" t="s">
        <v>35</v>
      </c>
      <c r="G4237" s="2" t="str">
        <f aca="false">IF(AND(E4237="No",F4237="No"),"Yes","No")</f>
        <v>No</v>
      </c>
      <c r="H4237" s="2" t="str">
        <f aca="false">IF(G4237="Yes",B4237,"")</f>
        <v/>
      </c>
    </row>
    <row r="4238" customFormat="false" ht="15" hidden="false" customHeight="false" outlineLevel="0" collapsed="false">
      <c r="A4238" s="2" t="s">
        <v>9728</v>
      </c>
      <c r="B4238" s="20" t="n">
        <v>101</v>
      </c>
      <c r="C4238" s="20" t="n">
        <v>101</v>
      </c>
      <c r="D4238" s="21" t="n">
        <f aca="false">C4238/Summary!$B$4</f>
        <v>0.00673333333333333</v>
      </c>
      <c r="E4238" s="2" t="s">
        <v>48</v>
      </c>
      <c r="F4238" s="2" t="s">
        <v>48</v>
      </c>
      <c r="G4238" s="2" t="str">
        <f aca="false">IF(AND(E4238="No",F4238="No"),"Yes","No")</f>
        <v>No</v>
      </c>
      <c r="H4238" s="2" t="str">
        <f aca="false">IF(G4238="Yes",B4238,"")</f>
        <v/>
      </c>
    </row>
    <row r="4239" customFormat="false" ht="15" hidden="false" customHeight="false" outlineLevel="0" collapsed="false">
      <c r="A4239" s="2" t="s">
        <v>9729</v>
      </c>
      <c r="B4239" s="20" t="n">
        <v>101</v>
      </c>
      <c r="C4239" s="20" t="n">
        <v>100</v>
      </c>
      <c r="D4239" s="21" t="n">
        <f aca="false">C4239/Summary!$B$4</f>
        <v>0.00666666666666667</v>
      </c>
      <c r="E4239" s="2" t="s">
        <v>48</v>
      </c>
      <c r="F4239" s="2" t="s">
        <v>35</v>
      </c>
      <c r="G4239" s="2" t="str">
        <f aca="false">IF(AND(E4239="No",F4239="No"),"Yes","No")</f>
        <v>No</v>
      </c>
      <c r="H4239" s="2" t="str">
        <f aca="false">IF(G4239="Yes",B4239,"")</f>
        <v/>
      </c>
    </row>
    <row r="4240" customFormat="false" ht="15" hidden="false" customHeight="false" outlineLevel="0" collapsed="false">
      <c r="A4240" s="2" t="s">
        <v>9730</v>
      </c>
      <c r="B4240" s="20" t="n">
        <v>101</v>
      </c>
      <c r="C4240" s="20" t="n">
        <v>101</v>
      </c>
      <c r="D4240" s="21" t="n">
        <f aca="false">C4240/Summary!$B$4</f>
        <v>0.00673333333333333</v>
      </c>
      <c r="E4240" s="2" t="s">
        <v>48</v>
      </c>
      <c r="F4240" s="2" t="s">
        <v>48</v>
      </c>
      <c r="G4240" s="2" t="str">
        <f aca="false">IF(AND(E4240="No",F4240="No"),"Yes","No")</f>
        <v>No</v>
      </c>
      <c r="H4240" s="2" t="str">
        <f aca="false">IF(G4240="Yes",B4240,"")</f>
        <v/>
      </c>
    </row>
    <row r="4241" customFormat="false" ht="15" hidden="false" customHeight="false" outlineLevel="0" collapsed="false">
      <c r="A4241" s="2" t="s">
        <v>9731</v>
      </c>
      <c r="B4241" s="20" t="n">
        <v>101</v>
      </c>
      <c r="C4241" s="20" t="n">
        <v>101</v>
      </c>
      <c r="D4241" s="21" t="n">
        <f aca="false">C4241/Summary!$B$4</f>
        <v>0.00673333333333333</v>
      </c>
      <c r="E4241" s="2" t="s">
        <v>48</v>
      </c>
      <c r="F4241" s="2" t="s">
        <v>35</v>
      </c>
      <c r="G4241" s="2" t="str">
        <f aca="false">IF(AND(E4241="No",F4241="No"),"Yes","No")</f>
        <v>No</v>
      </c>
      <c r="H4241" s="2" t="str">
        <f aca="false">IF(G4241="Yes",B4241,"")</f>
        <v/>
      </c>
    </row>
    <row r="4242" customFormat="false" ht="15" hidden="false" customHeight="false" outlineLevel="0" collapsed="false">
      <c r="A4242" s="2" t="s">
        <v>9732</v>
      </c>
      <c r="B4242" s="20" t="n">
        <v>101</v>
      </c>
      <c r="C4242" s="20" t="n">
        <v>101</v>
      </c>
      <c r="D4242" s="21" t="n">
        <f aca="false">C4242/Summary!$B$4</f>
        <v>0.00673333333333333</v>
      </c>
      <c r="E4242" s="2" t="s">
        <v>48</v>
      </c>
      <c r="F4242" s="2" t="s">
        <v>35</v>
      </c>
      <c r="G4242" s="2" t="str">
        <f aca="false">IF(AND(E4242="No",F4242="No"),"Yes","No")</f>
        <v>No</v>
      </c>
      <c r="H4242" s="2" t="str">
        <f aca="false">IF(G4242="Yes",B4242,"")</f>
        <v/>
      </c>
    </row>
    <row r="4243" customFormat="false" ht="15" hidden="false" customHeight="false" outlineLevel="0" collapsed="false">
      <c r="A4243" s="2" t="s">
        <v>9733</v>
      </c>
      <c r="B4243" s="20" t="n">
        <v>101</v>
      </c>
      <c r="C4243" s="20" t="n">
        <v>101</v>
      </c>
      <c r="D4243" s="21" t="n">
        <f aca="false">C4243/Summary!$B$4</f>
        <v>0.00673333333333333</v>
      </c>
      <c r="E4243" s="2" t="s">
        <v>48</v>
      </c>
      <c r="F4243" s="2" t="s">
        <v>35</v>
      </c>
      <c r="G4243" s="2" t="str">
        <f aca="false">IF(AND(E4243="No",F4243="No"),"Yes","No")</f>
        <v>No</v>
      </c>
      <c r="H4243" s="2" t="str">
        <f aca="false">IF(G4243="Yes",B4243,"")</f>
        <v/>
      </c>
    </row>
    <row r="4244" customFormat="false" ht="15" hidden="false" customHeight="false" outlineLevel="0" collapsed="false">
      <c r="A4244" s="2" t="s">
        <v>9734</v>
      </c>
      <c r="B4244" s="20" t="n">
        <v>101</v>
      </c>
      <c r="C4244" s="20" t="n">
        <v>101</v>
      </c>
      <c r="D4244" s="21" t="n">
        <f aca="false">C4244/Summary!$B$4</f>
        <v>0.00673333333333333</v>
      </c>
      <c r="E4244" s="2" t="s">
        <v>48</v>
      </c>
      <c r="F4244" s="2" t="s">
        <v>48</v>
      </c>
      <c r="G4244" s="2" t="str">
        <f aca="false">IF(AND(E4244="No",F4244="No"),"Yes","No")</f>
        <v>No</v>
      </c>
      <c r="H4244" s="2" t="str">
        <f aca="false">IF(G4244="Yes",B4244,"")</f>
        <v/>
      </c>
    </row>
    <row r="4245" customFormat="false" ht="15" hidden="false" customHeight="false" outlineLevel="0" collapsed="false">
      <c r="A4245" s="2" t="s">
        <v>9735</v>
      </c>
      <c r="B4245" s="20" t="n">
        <v>101</v>
      </c>
      <c r="C4245" s="20" t="n">
        <v>100</v>
      </c>
      <c r="D4245" s="21" t="n">
        <f aca="false">C4245/Summary!$B$4</f>
        <v>0.00666666666666667</v>
      </c>
      <c r="E4245" s="2" t="s">
        <v>48</v>
      </c>
      <c r="F4245" s="2" t="s">
        <v>48</v>
      </c>
      <c r="G4245" s="2" t="str">
        <f aca="false">IF(AND(E4245="No",F4245="No"),"Yes","No")</f>
        <v>No</v>
      </c>
      <c r="H4245" s="2" t="str">
        <f aca="false">IF(G4245="Yes",B4245,"")</f>
        <v/>
      </c>
    </row>
    <row r="4246" customFormat="false" ht="15" hidden="false" customHeight="false" outlineLevel="0" collapsed="false">
      <c r="A4246" s="2" t="s">
        <v>9736</v>
      </c>
      <c r="B4246" s="20" t="n">
        <v>101</v>
      </c>
      <c r="C4246" s="20" t="n">
        <v>101</v>
      </c>
      <c r="D4246" s="21" t="n">
        <f aca="false">C4246/Summary!$B$4</f>
        <v>0.00673333333333333</v>
      </c>
      <c r="E4246" s="2" t="s">
        <v>48</v>
      </c>
      <c r="F4246" s="2" t="s">
        <v>35</v>
      </c>
      <c r="G4246" s="2" t="str">
        <f aca="false">IF(AND(E4246="No",F4246="No"),"Yes","No")</f>
        <v>No</v>
      </c>
      <c r="H4246" s="2" t="str">
        <f aca="false">IF(G4246="Yes",B4246,"")</f>
        <v/>
      </c>
    </row>
    <row r="4247" customFormat="false" ht="15" hidden="false" customHeight="false" outlineLevel="0" collapsed="false">
      <c r="A4247" s="2" t="s">
        <v>9737</v>
      </c>
      <c r="B4247" s="20" t="n">
        <v>101</v>
      </c>
      <c r="C4247" s="20" t="n">
        <v>101</v>
      </c>
      <c r="D4247" s="21" t="n">
        <f aca="false">C4247/Summary!$B$4</f>
        <v>0.00673333333333333</v>
      </c>
      <c r="E4247" s="2" t="s">
        <v>48</v>
      </c>
      <c r="F4247" s="2" t="s">
        <v>48</v>
      </c>
      <c r="G4247" s="2" t="str">
        <f aca="false">IF(AND(E4247="No",F4247="No"),"Yes","No")</f>
        <v>No</v>
      </c>
      <c r="H4247" s="2" t="str">
        <f aca="false">IF(G4247="Yes",B4247,"")</f>
        <v/>
      </c>
    </row>
    <row r="4248" customFormat="false" ht="15" hidden="false" customHeight="false" outlineLevel="0" collapsed="false">
      <c r="A4248" s="2" t="s">
        <v>9738</v>
      </c>
      <c r="B4248" s="20" t="n">
        <v>101</v>
      </c>
      <c r="C4248" s="20" t="n">
        <v>101</v>
      </c>
      <c r="D4248" s="21" t="n">
        <f aca="false">C4248/Summary!$B$4</f>
        <v>0.00673333333333333</v>
      </c>
      <c r="E4248" s="2" t="s">
        <v>48</v>
      </c>
      <c r="F4248" s="2" t="s">
        <v>35</v>
      </c>
      <c r="G4248" s="2" t="str">
        <f aca="false">IF(AND(E4248="No",F4248="No"),"Yes","No")</f>
        <v>No</v>
      </c>
      <c r="H4248" s="2" t="str">
        <f aca="false">IF(G4248="Yes",B4248,"")</f>
        <v/>
      </c>
    </row>
    <row r="4249" customFormat="false" ht="15" hidden="false" customHeight="false" outlineLevel="0" collapsed="false">
      <c r="A4249" s="2" t="s">
        <v>9739</v>
      </c>
      <c r="B4249" s="20" t="n">
        <v>101</v>
      </c>
      <c r="C4249" s="20" t="n">
        <v>101</v>
      </c>
      <c r="D4249" s="21" t="n">
        <f aca="false">C4249/Summary!$B$4</f>
        <v>0.00673333333333333</v>
      </c>
      <c r="E4249" s="2" t="s">
        <v>48</v>
      </c>
      <c r="F4249" s="2" t="s">
        <v>48</v>
      </c>
      <c r="G4249" s="2" t="str">
        <f aca="false">IF(AND(E4249="No",F4249="No"),"Yes","No")</f>
        <v>No</v>
      </c>
      <c r="H4249" s="2" t="str">
        <f aca="false">IF(G4249="Yes",B4249,"")</f>
        <v/>
      </c>
    </row>
    <row r="4250" customFormat="false" ht="15" hidden="false" customHeight="false" outlineLevel="0" collapsed="false">
      <c r="A4250" s="2" t="s">
        <v>9740</v>
      </c>
      <c r="B4250" s="20" t="n">
        <v>101</v>
      </c>
      <c r="C4250" s="20" t="n">
        <v>101</v>
      </c>
      <c r="D4250" s="21" t="n">
        <f aca="false">C4250/Summary!$B$4</f>
        <v>0.00673333333333333</v>
      </c>
      <c r="E4250" s="2" t="s">
        <v>48</v>
      </c>
      <c r="F4250" s="2" t="s">
        <v>48</v>
      </c>
      <c r="G4250" s="2" t="str">
        <f aca="false">IF(AND(E4250="No",F4250="No"),"Yes","No")</f>
        <v>No</v>
      </c>
      <c r="H4250" s="2" t="str">
        <f aca="false">IF(G4250="Yes",B4250,"")</f>
        <v/>
      </c>
    </row>
    <row r="4251" customFormat="false" ht="15" hidden="false" customHeight="false" outlineLevel="0" collapsed="false">
      <c r="A4251" s="2" t="s">
        <v>9741</v>
      </c>
      <c r="B4251" s="20" t="n">
        <v>101</v>
      </c>
      <c r="C4251" s="20" t="n">
        <v>99</v>
      </c>
      <c r="D4251" s="21" t="n">
        <f aca="false">C4251/Summary!$B$4</f>
        <v>0.0066</v>
      </c>
      <c r="E4251" s="2" t="s">
        <v>48</v>
      </c>
      <c r="F4251" s="2" t="s">
        <v>48</v>
      </c>
      <c r="G4251" s="2" t="str">
        <f aca="false">IF(AND(E4251="No",F4251="No"),"Yes","No")</f>
        <v>No</v>
      </c>
      <c r="H4251" s="2" t="str">
        <f aca="false">IF(G4251="Yes",B4251,"")</f>
        <v/>
      </c>
    </row>
    <row r="4252" customFormat="false" ht="15" hidden="false" customHeight="false" outlineLevel="0" collapsed="false">
      <c r="A4252" s="2" t="s">
        <v>9742</v>
      </c>
      <c r="B4252" s="20" t="n">
        <v>101</v>
      </c>
      <c r="C4252" s="20" t="n">
        <v>101</v>
      </c>
      <c r="D4252" s="21" t="n">
        <f aca="false">C4252/Summary!$B$4</f>
        <v>0.00673333333333333</v>
      </c>
      <c r="E4252" s="2" t="s">
        <v>48</v>
      </c>
      <c r="F4252" s="2" t="s">
        <v>35</v>
      </c>
      <c r="G4252" s="2" t="str">
        <f aca="false">IF(AND(E4252="No",F4252="No"),"Yes","No")</f>
        <v>No</v>
      </c>
      <c r="H4252" s="2" t="str">
        <f aca="false">IF(G4252="Yes",B4252,"")</f>
        <v/>
      </c>
    </row>
    <row r="4253" customFormat="false" ht="15" hidden="false" customHeight="false" outlineLevel="0" collapsed="false">
      <c r="A4253" s="2" t="s">
        <v>9743</v>
      </c>
      <c r="B4253" s="20" t="n">
        <v>101</v>
      </c>
      <c r="C4253" s="20" t="n">
        <v>100</v>
      </c>
      <c r="D4253" s="21" t="n">
        <f aca="false">C4253/Summary!$B$4</f>
        <v>0.00666666666666667</v>
      </c>
      <c r="E4253" s="2" t="s">
        <v>48</v>
      </c>
      <c r="F4253" s="2" t="s">
        <v>35</v>
      </c>
      <c r="G4253" s="2" t="str">
        <f aca="false">IF(AND(E4253="No",F4253="No"),"Yes","No")</f>
        <v>No</v>
      </c>
      <c r="H4253" s="2" t="str">
        <f aca="false">IF(G4253="Yes",B4253,"")</f>
        <v/>
      </c>
    </row>
    <row r="4254" customFormat="false" ht="15" hidden="false" customHeight="false" outlineLevel="0" collapsed="false">
      <c r="A4254" s="2" t="s">
        <v>9744</v>
      </c>
      <c r="B4254" s="20" t="n">
        <v>101</v>
      </c>
      <c r="C4254" s="20" t="n">
        <v>101</v>
      </c>
      <c r="D4254" s="21" t="n">
        <f aca="false">C4254/Summary!$B$4</f>
        <v>0.00673333333333333</v>
      </c>
      <c r="E4254" s="2" t="s">
        <v>48</v>
      </c>
      <c r="F4254" s="2" t="s">
        <v>48</v>
      </c>
      <c r="G4254" s="2" t="str">
        <f aca="false">IF(AND(E4254="No",F4254="No"),"Yes","No")</f>
        <v>No</v>
      </c>
      <c r="H4254" s="2" t="str">
        <f aca="false">IF(G4254="Yes",B4254,"")</f>
        <v/>
      </c>
    </row>
    <row r="4255" customFormat="false" ht="15" hidden="false" customHeight="false" outlineLevel="0" collapsed="false">
      <c r="A4255" s="2" t="s">
        <v>9745</v>
      </c>
      <c r="B4255" s="20" t="n">
        <v>101</v>
      </c>
      <c r="C4255" s="20" t="n">
        <v>101</v>
      </c>
      <c r="D4255" s="21" t="n">
        <f aca="false">C4255/Summary!$B$4</f>
        <v>0.00673333333333333</v>
      </c>
      <c r="E4255" s="2" t="s">
        <v>48</v>
      </c>
      <c r="F4255" s="2" t="s">
        <v>35</v>
      </c>
      <c r="G4255" s="2" t="str">
        <f aca="false">IF(AND(E4255="No",F4255="No"),"Yes","No")</f>
        <v>No</v>
      </c>
      <c r="H4255" s="2" t="str">
        <f aca="false">IF(G4255="Yes",B4255,"")</f>
        <v/>
      </c>
    </row>
    <row r="4256" customFormat="false" ht="15" hidden="false" customHeight="false" outlineLevel="0" collapsed="false">
      <c r="A4256" s="2" t="s">
        <v>9746</v>
      </c>
      <c r="B4256" s="20" t="n">
        <v>101</v>
      </c>
      <c r="C4256" s="20" t="n">
        <v>101</v>
      </c>
      <c r="D4256" s="21" t="n">
        <f aca="false">C4256/Summary!$B$4</f>
        <v>0.00673333333333333</v>
      </c>
      <c r="E4256" s="2" t="s">
        <v>48</v>
      </c>
      <c r="F4256" s="2" t="s">
        <v>35</v>
      </c>
      <c r="G4256" s="2" t="str">
        <f aca="false">IF(AND(E4256="No",F4256="No"),"Yes","No")</f>
        <v>No</v>
      </c>
      <c r="H4256" s="2" t="str">
        <f aca="false">IF(G4256="Yes",B4256,"")</f>
        <v/>
      </c>
    </row>
    <row r="4257" customFormat="false" ht="15" hidden="false" customHeight="false" outlineLevel="0" collapsed="false">
      <c r="A4257" s="2" t="s">
        <v>9747</v>
      </c>
      <c r="B4257" s="20" t="n">
        <v>101</v>
      </c>
      <c r="C4257" s="20" t="n">
        <v>101</v>
      </c>
      <c r="D4257" s="21" t="n">
        <f aca="false">C4257/Summary!$B$4</f>
        <v>0.00673333333333333</v>
      </c>
      <c r="E4257" s="2" t="s">
        <v>48</v>
      </c>
      <c r="F4257" s="2" t="s">
        <v>48</v>
      </c>
      <c r="G4257" s="2" t="str">
        <f aca="false">IF(AND(E4257="No",F4257="No"),"Yes","No")</f>
        <v>No</v>
      </c>
      <c r="H4257" s="2" t="str">
        <f aca="false">IF(G4257="Yes",B4257,"")</f>
        <v/>
      </c>
    </row>
    <row r="4258" customFormat="false" ht="15" hidden="false" customHeight="false" outlineLevel="0" collapsed="false">
      <c r="A4258" s="2" t="s">
        <v>9748</v>
      </c>
      <c r="B4258" s="20" t="n">
        <v>101</v>
      </c>
      <c r="C4258" s="20" t="n">
        <v>101</v>
      </c>
      <c r="D4258" s="21" t="n">
        <f aca="false">C4258/Summary!$B$4</f>
        <v>0.00673333333333333</v>
      </c>
      <c r="E4258" s="2" t="s">
        <v>48</v>
      </c>
      <c r="F4258" s="2" t="s">
        <v>48</v>
      </c>
      <c r="G4258" s="2" t="str">
        <f aca="false">IF(AND(E4258="No",F4258="No"),"Yes","No")</f>
        <v>No</v>
      </c>
      <c r="H4258" s="2" t="str">
        <f aca="false">IF(G4258="Yes",B4258,"")</f>
        <v/>
      </c>
    </row>
    <row r="4259" customFormat="false" ht="15" hidden="false" customHeight="false" outlineLevel="0" collapsed="false">
      <c r="A4259" s="2" t="s">
        <v>9749</v>
      </c>
      <c r="B4259" s="20" t="n">
        <v>101</v>
      </c>
      <c r="C4259" s="20" t="n">
        <v>101</v>
      </c>
      <c r="D4259" s="21" t="n">
        <f aca="false">C4259/Summary!$B$4</f>
        <v>0.00673333333333333</v>
      </c>
      <c r="E4259" s="2" t="s">
        <v>48</v>
      </c>
      <c r="F4259" s="2" t="s">
        <v>35</v>
      </c>
      <c r="G4259" s="2" t="str">
        <f aca="false">IF(AND(E4259="No",F4259="No"),"Yes","No")</f>
        <v>No</v>
      </c>
      <c r="H4259" s="2" t="str">
        <f aca="false">IF(G4259="Yes",B4259,"")</f>
        <v/>
      </c>
    </row>
    <row r="4260" customFormat="false" ht="15" hidden="false" customHeight="false" outlineLevel="0" collapsed="false">
      <c r="A4260" s="2" t="s">
        <v>9750</v>
      </c>
      <c r="B4260" s="20" t="n">
        <v>101</v>
      </c>
      <c r="C4260" s="20" t="n">
        <v>101</v>
      </c>
      <c r="D4260" s="21" t="n">
        <f aca="false">C4260/Summary!$B$4</f>
        <v>0.00673333333333333</v>
      </c>
      <c r="E4260" s="2" t="s">
        <v>48</v>
      </c>
      <c r="F4260" s="2" t="s">
        <v>35</v>
      </c>
      <c r="G4260" s="2" t="str">
        <f aca="false">IF(AND(E4260="No",F4260="No"),"Yes","No")</f>
        <v>No</v>
      </c>
      <c r="H4260" s="2" t="str">
        <f aca="false">IF(G4260="Yes",B4260,"")</f>
        <v/>
      </c>
    </row>
    <row r="4261" customFormat="false" ht="15" hidden="false" customHeight="false" outlineLevel="0" collapsed="false">
      <c r="A4261" s="2" t="s">
        <v>9751</v>
      </c>
      <c r="B4261" s="20" t="n">
        <v>101</v>
      </c>
      <c r="C4261" s="20" t="n">
        <v>101</v>
      </c>
      <c r="D4261" s="21" t="n">
        <f aca="false">C4261/Summary!$B$4</f>
        <v>0.00673333333333333</v>
      </c>
      <c r="E4261" s="2" t="s">
        <v>48</v>
      </c>
      <c r="F4261" s="2" t="s">
        <v>35</v>
      </c>
      <c r="G4261" s="2" t="str">
        <f aca="false">IF(AND(E4261="No",F4261="No"),"Yes","No")</f>
        <v>No</v>
      </c>
      <c r="H4261" s="2" t="str">
        <f aca="false">IF(G4261="Yes",B4261,"")</f>
        <v/>
      </c>
    </row>
    <row r="4262" customFormat="false" ht="15" hidden="false" customHeight="false" outlineLevel="0" collapsed="false">
      <c r="A4262" s="2" t="s">
        <v>9752</v>
      </c>
      <c r="B4262" s="20" t="n">
        <v>101</v>
      </c>
      <c r="C4262" s="20" t="n">
        <v>101</v>
      </c>
      <c r="D4262" s="21" t="n">
        <f aca="false">C4262/Summary!$B$4</f>
        <v>0.00673333333333333</v>
      </c>
      <c r="E4262" s="2" t="s">
        <v>48</v>
      </c>
      <c r="F4262" s="2" t="s">
        <v>35</v>
      </c>
      <c r="G4262" s="2" t="str">
        <f aca="false">IF(AND(E4262="No",F4262="No"),"Yes","No")</f>
        <v>No</v>
      </c>
      <c r="H4262" s="2" t="str">
        <f aca="false">IF(G4262="Yes",B4262,"")</f>
        <v/>
      </c>
    </row>
    <row r="4263" customFormat="false" ht="15" hidden="false" customHeight="false" outlineLevel="0" collapsed="false">
      <c r="A4263" s="2" t="s">
        <v>9753</v>
      </c>
      <c r="B4263" s="20" t="n">
        <v>101</v>
      </c>
      <c r="C4263" s="20" t="n">
        <v>101</v>
      </c>
      <c r="D4263" s="21" t="n">
        <f aca="false">C4263/Summary!$B$4</f>
        <v>0.00673333333333333</v>
      </c>
      <c r="E4263" s="2" t="s">
        <v>48</v>
      </c>
      <c r="F4263" s="2" t="s">
        <v>35</v>
      </c>
      <c r="G4263" s="2" t="str">
        <f aca="false">IF(AND(E4263="No",F4263="No"),"Yes","No")</f>
        <v>No</v>
      </c>
      <c r="H4263" s="2" t="str">
        <f aca="false">IF(G4263="Yes",B4263,"")</f>
        <v/>
      </c>
    </row>
    <row r="4264" customFormat="false" ht="15" hidden="false" customHeight="false" outlineLevel="0" collapsed="false">
      <c r="A4264" s="2" t="s">
        <v>9754</v>
      </c>
      <c r="B4264" s="20" t="n">
        <v>101</v>
      </c>
      <c r="C4264" s="20" t="n">
        <v>101</v>
      </c>
      <c r="D4264" s="21" t="n">
        <f aca="false">C4264/Summary!$B$4</f>
        <v>0.00673333333333333</v>
      </c>
      <c r="E4264" s="2" t="s">
        <v>48</v>
      </c>
      <c r="F4264" s="2" t="s">
        <v>35</v>
      </c>
      <c r="G4264" s="2" t="str">
        <f aca="false">IF(AND(E4264="No",F4264="No"),"Yes","No")</f>
        <v>No</v>
      </c>
      <c r="H4264" s="2" t="str">
        <f aca="false">IF(G4264="Yes",B4264,"")</f>
        <v/>
      </c>
    </row>
    <row r="4265" customFormat="false" ht="15" hidden="false" customHeight="false" outlineLevel="0" collapsed="false">
      <c r="A4265" s="2" t="s">
        <v>9755</v>
      </c>
      <c r="B4265" s="20" t="n">
        <v>101</v>
      </c>
      <c r="C4265" s="20" t="n">
        <v>101</v>
      </c>
      <c r="D4265" s="21" t="n">
        <f aca="false">C4265/Summary!$B$4</f>
        <v>0.00673333333333333</v>
      </c>
      <c r="E4265" s="2" t="s">
        <v>48</v>
      </c>
      <c r="F4265" s="2" t="s">
        <v>35</v>
      </c>
      <c r="G4265" s="2" t="str">
        <f aca="false">IF(AND(E4265="No",F4265="No"),"Yes","No")</f>
        <v>No</v>
      </c>
      <c r="H4265" s="2" t="str">
        <f aca="false">IF(G4265="Yes",B4265,"")</f>
        <v/>
      </c>
    </row>
    <row r="4266" customFormat="false" ht="15" hidden="false" customHeight="false" outlineLevel="0" collapsed="false">
      <c r="A4266" s="2" t="s">
        <v>9756</v>
      </c>
      <c r="B4266" s="20" t="n">
        <v>101</v>
      </c>
      <c r="C4266" s="20" t="n">
        <v>101</v>
      </c>
      <c r="D4266" s="21" t="n">
        <f aca="false">C4266/Summary!$B$4</f>
        <v>0.00673333333333333</v>
      </c>
      <c r="E4266" s="2" t="s">
        <v>48</v>
      </c>
      <c r="F4266" s="2" t="s">
        <v>48</v>
      </c>
      <c r="G4266" s="2" t="str">
        <f aca="false">IF(AND(E4266="No",F4266="No"),"Yes","No")</f>
        <v>No</v>
      </c>
      <c r="H4266" s="2" t="str">
        <f aca="false">IF(G4266="Yes",B4266,"")</f>
        <v/>
      </c>
    </row>
    <row r="4267" customFormat="false" ht="15" hidden="false" customHeight="false" outlineLevel="0" collapsed="false">
      <c r="A4267" s="2" t="s">
        <v>9757</v>
      </c>
      <c r="B4267" s="20" t="n">
        <v>101</v>
      </c>
      <c r="C4267" s="20" t="n">
        <v>101</v>
      </c>
      <c r="D4267" s="21" t="n">
        <f aca="false">C4267/Summary!$B$4</f>
        <v>0.00673333333333333</v>
      </c>
      <c r="E4267" s="2" t="s">
        <v>48</v>
      </c>
      <c r="F4267" s="2" t="s">
        <v>48</v>
      </c>
      <c r="G4267" s="2" t="str">
        <f aca="false">IF(AND(E4267="No",F4267="No"),"Yes","No")</f>
        <v>No</v>
      </c>
      <c r="H4267" s="2" t="str">
        <f aca="false">IF(G4267="Yes",B4267,"")</f>
        <v/>
      </c>
    </row>
    <row r="4268" customFormat="false" ht="15" hidden="false" customHeight="false" outlineLevel="0" collapsed="false">
      <c r="A4268" s="2" t="s">
        <v>9758</v>
      </c>
      <c r="B4268" s="20" t="n">
        <v>101</v>
      </c>
      <c r="C4268" s="20" t="n">
        <v>101</v>
      </c>
      <c r="D4268" s="21" t="n">
        <f aca="false">C4268/Summary!$B$4</f>
        <v>0.00673333333333333</v>
      </c>
      <c r="E4268" s="2" t="s">
        <v>48</v>
      </c>
      <c r="F4268" s="2" t="s">
        <v>35</v>
      </c>
      <c r="G4268" s="2" t="str">
        <f aca="false">IF(AND(E4268="No",F4268="No"),"Yes","No")</f>
        <v>No</v>
      </c>
      <c r="H4268" s="2" t="str">
        <f aca="false">IF(G4268="Yes",B4268,"")</f>
        <v/>
      </c>
    </row>
    <row r="4269" customFormat="false" ht="15" hidden="false" customHeight="false" outlineLevel="0" collapsed="false">
      <c r="A4269" s="2" t="s">
        <v>9759</v>
      </c>
      <c r="B4269" s="20" t="n">
        <v>101</v>
      </c>
      <c r="C4269" s="20" t="n">
        <v>101</v>
      </c>
      <c r="D4269" s="21" t="n">
        <f aca="false">C4269/Summary!$B$4</f>
        <v>0.00673333333333333</v>
      </c>
      <c r="E4269" s="2" t="s">
        <v>48</v>
      </c>
      <c r="F4269" s="2" t="s">
        <v>35</v>
      </c>
      <c r="G4269" s="2" t="str">
        <f aca="false">IF(AND(E4269="No",F4269="No"),"Yes","No")</f>
        <v>No</v>
      </c>
      <c r="H4269" s="2" t="str">
        <f aca="false">IF(G4269="Yes",B4269,"")</f>
        <v/>
      </c>
    </row>
    <row r="4270" customFormat="false" ht="15" hidden="false" customHeight="false" outlineLevel="0" collapsed="false">
      <c r="A4270" s="2" t="s">
        <v>9760</v>
      </c>
      <c r="B4270" s="20" t="n">
        <v>101</v>
      </c>
      <c r="C4270" s="20" t="n">
        <v>101</v>
      </c>
      <c r="D4270" s="21" t="n">
        <f aca="false">C4270/Summary!$B$4</f>
        <v>0.00673333333333333</v>
      </c>
      <c r="E4270" s="2" t="s">
        <v>48</v>
      </c>
      <c r="F4270" s="2" t="s">
        <v>35</v>
      </c>
      <c r="G4270" s="2" t="str">
        <f aca="false">IF(AND(E4270="No",F4270="No"),"Yes","No")</f>
        <v>No</v>
      </c>
      <c r="H4270" s="2" t="str">
        <f aca="false">IF(G4270="Yes",B4270,"")</f>
        <v/>
      </c>
    </row>
    <row r="4271" customFormat="false" ht="15" hidden="false" customHeight="false" outlineLevel="0" collapsed="false">
      <c r="A4271" s="2" t="s">
        <v>9761</v>
      </c>
      <c r="B4271" s="20" t="n">
        <v>101</v>
      </c>
      <c r="C4271" s="20" t="n">
        <v>101</v>
      </c>
      <c r="D4271" s="21" t="n">
        <f aca="false">C4271/Summary!$B$4</f>
        <v>0.00673333333333333</v>
      </c>
      <c r="E4271" s="2" t="s">
        <v>48</v>
      </c>
      <c r="F4271" s="2" t="s">
        <v>35</v>
      </c>
      <c r="G4271" s="2" t="str">
        <f aca="false">IF(AND(E4271="No",F4271="No"),"Yes","No")</f>
        <v>No</v>
      </c>
      <c r="H4271" s="2" t="str">
        <f aca="false">IF(G4271="Yes",B4271,"")</f>
        <v/>
      </c>
    </row>
    <row r="4272" customFormat="false" ht="15" hidden="false" customHeight="false" outlineLevel="0" collapsed="false">
      <c r="A4272" s="2" t="s">
        <v>9762</v>
      </c>
      <c r="B4272" s="20" t="n">
        <v>101</v>
      </c>
      <c r="C4272" s="20" t="n">
        <v>101</v>
      </c>
      <c r="D4272" s="21" t="n">
        <f aca="false">C4272/Summary!$B$4</f>
        <v>0.00673333333333333</v>
      </c>
      <c r="E4272" s="2" t="s">
        <v>48</v>
      </c>
      <c r="F4272" s="2" t="s">
        <v>48</v>
      </c>
      <c r="G4272" s="2" t="str">
        <f aca="false">IF(AND(E4272="No",F4272="No"),"Yes","No")</f>
        <v>No</v>
      </c>
      <c r="H4272" s="2" t="str">
        <f aca="false">IF(G4272="Yes",B4272,"")</f>
        <v/>
      </c>
    </row>
    <row r="4273" customFormat="false" ht="15" hidden="false" customHeight="false" outlineLevel="0" collapsed="false">
      <c r="A4273" s="2" t="s">
        <v>9763</v>
      </c>
      <c r="B4273" s="20" t="n">
        <v>101</v>
      </c>
      <c r="C4273" s="20" t="n">
        <v>101</v>
      </c>
      <c r="D4273" s="21" t="n">
        <f aca="false">C4273/Summary!$B$4</f>
        <v>0.00673333333333333</v>
      </c>
      <c r="E4273" s="2" t="s">
        <v>48</v>
      </c>
      <c r="F4273" s="2" t="s">
        <v>35</v>
      </c>
      <c r="G4273" s="2" t="str">
        <f aca="false">IF(AND(E4273="No",F4273="No"),"Yes","No")</f>
        <v>No</v>
      </c>
      <c r="H4273" s="2" t="str">
        <f aca="false">IF(G4273="Yes",B4273,"")</f>
        <v/>
      </c>
    </row>
    <row r="4274" customFormat="false" ht="15" hidden="false" customHeight="false" outlineLevel="0" collapsed="false">
      <c r="A4274" s="2" t="s">
        <v>9764</v>
      </c>
      <c r="B4274" s="20" t="n">
        <v>101</v>
      </c>
      <c r="C4274" s="20" t="n">
        <v>101</v>
      </c>
      <c r="D4274" s="21" t="n">
        <f aca="false">C4274/Summary!$B$4</f>
        <v>0.00673333333333333</v>
      </c>
      <c r="E4274" s="2" t="s">
        <v>48</v>
      </c>
      <c r="F4274" s="2" t="s">
        <v>35</v>
      </c>
      <c r="G4274" s="2" t="str">
        <f aca="false">IF(AND(E4274="No",F4274="No"),"Yes","No")</f>
        <v>No</v>
      </c>
      <c r="H4274" s="2" t="str">
        <f aca="false">IF(G4274="Yes",B4274,"")</f>
        <v/>
      </c>
    </row>
    <row r="4275" customFormat="false" ht="15" hidden="false" customHeight="false" outlineLevel="0" collapsed="false">
      <c r="A4275" s="2" t="s">
        <v>9765</v>
      </c>
      <c r="B4275" s="20" t="n">
        <v>101</v>
      </c>
      <c r="C4275" s="20" t="n">
        <v>101</v>
      </c>
      <c r="D4275" s="21" t="n">
        <f aca="false">C4275/Summary!$B$4</f>
        <v>0.00673333333333333</v>
      </c>
      <c r="E4275" s="2" t="s">
        <v>48</v>
      </c>
      <c r="F4275" s="2" t="s">
        <v>35</v>
      </c>
      <c r="G4275" s="2" t="str">
        <f aca="false">IF(AND(E4275="No",F4275="No"),"Yes","No")</f>
        <v>No</v>
      </c>
      <c r="H4275" s="2" t="str">
        <f aca="false">IF(G4275="Yes",B4275,"")</f>
        <v/>
      </c>
    </row>
    <row r="4276" customFormat="false" ht="15" hidden="false" customHeight="false" outlineLevel="0" collapsed="false">
      <c r="A4276" s="2" t="s">
        <v>9766</v>
      </c>
      <c r="B4276" s="20" t="n">
        <v>101</v>
      </c>
      <c r="C4276" s="20" t="n">
        <v>101</v>
      </c>
      <c r="D4276" s="21" t="n">
        <f aca="false">C4276/Summary!$B$4</f>
        <v>0.00673333333333333</v>
      </c>
      <c r="E4276" s="2" t="s">
        <v>48</v>
      </c>
      <c r="F4276" s="2" t="s">
        <v>35</v>
      </c>
      <c r="G4276" s="2" t="str">
        <f aca="false">IF(AND(E4276="No",F4276="No"),"Yes","No")</f>
        <v>No</v>
      </c>
      <c r="H4276" s="2" t="str">
        <f aca="false">IF(G4276="Yes",B4276,"")</f>
        <v/>
      </c>
    </row>
    <row r="4277" customFormat="false" ht="15" hidden="false" customHeight="false" outlineLevel="0" collapsed="false">
      <c r="A4277" s="2" t="s">
        <v>9767</v>
      </c>
      <c r="B4277" s="20" t="n">
        <v>101</v>
      </c>
      <c r="C4277" s="20" t="n">
        <v>101</v>
      </c>
      <c r="D4277" s="21" t="n">
        <f aca="false">C4277/Summary!$B$4</f>
        <v>0.00673333333333333</v>
      </c>
      <c r="E4277" s="2" t="s">
        <v>48</v>
      </c>
      <c r="F4277" s="2" t="s">
        <v>35</v>
      </c>
      <c r="G4277" s="2" t="str">
        <f aca="false">IF(AND(E4277="No",F4277="No"),"Yes","No")</f>
        <v>No</v>
      </c>
      <c r="H4277" s="2" t="str">
        <f aca="false">IF(G4277="Yes",B4277,"")</f>
        <v/>
      </c>
    </row>
    <row r="4278" customFormat="false" ht="15" hidden="false" customHeight="false" outlineLevel="0" collapsed="false">
      <c r="A4278" s="2" t="s">
        <v>9768</v>
      </c>
      <c r="B4278" s="20" t="n">
        <v>101</v>
      </c>
      <c r="C4278" s="20" t="n">
        <v>100</v>
      </c>
      <c r="D4278" s="21" t="n">
        <f aca="false">C4278/Summary!$B$4</f>
        <v>0.00666666666666667</v>
      </c>
      <c r="E4278" s="2" t="s">
        <v>48</v>
      </c>
      <c r="F4278" s="2" t="s">
        <v>35</v>
      </c>
      <c r="G4278" s="2" t="str">
        <f aca="false">IF(AND(E4278="No",F4278="No"),"Yes","No")</f>
        <v>No</v>
      </c>
      <c r="H4278" s="2" t="str">
        <f aca="false">IF(G4278="Yes",B4278,"")</f>
        <v/>
      </c>
    </row>
    <row r="4279" customFormat="false" ht="15" hidden="false" customHeight="false" outlineLevel="0" collapsed="false">
      <c r="A4279" s="2" t="s">
        <v>9769</v>
      </c>
      <c r="B4279" s="20" t="n">
        <v>101</v>
      </c>
      <c r="C4279" s="20" t="n">
        <v>101</v>
      </c>
      <c r="D4279" s="21" t="n">
        <f aca="false">C4279/Summary!$B$4</f>
        <v>0.00673333333333333</v>
      </c>
      <c r="E4279" s="2" t="s">
        <v>48</v>
      </c>
      <c r="F4279" s="2" t="s">
        <v>48</v>
      </c>
      <c r="G4279" s="2" t="str">
        <f aca="false">IF(AND(E4279="No",F4279="No"),"Yes","No")</f>
        <v>No</v>
      </c>
      <c r="H4279" s="2" t="str">
        <f aca="false">IF(G4279="Yes",B4279,"")</f>
        <v/>
      </c>
    </row>
    <row r="4280" customFormat="false" ht="15" hidden="false" customHeight="false" outlineLevel="0" collapsed="false">
      <c r="A4280" s="2" t="s">
        <v>9770</v>
      </c>
      <c r="B4280" s="20" t="n">
        <v>101</v>
      </c>
      <c r="C4280" s="20" t="n">
        <v>101</v>
      </c>
      <c r="D4280" s="21" t="n">
        <f aca="false">C4280/Summary!$B$4</f>
        <v>0.00673333333333333</v>
      </c>
      <c r="E4280" s="2" t="s">
        <v>48</v>
      </c>
      <c r="F4280" s="2" t="s">
        <v>35</v>
      </c>
      <c r="G4280" s="2" t="str">
        <f aca="false">IF(AND(E4280="No",F4280="No"),"Yes","No")</f>
        <v>No</v>
      </c>
      <c r="H4280" s="2" t="str">
        <f aca="false">IF(G4280="Yes",B4280,"")</f>
        <v/>
      </c>
    </row>
    <row r="4281" customFormat="false" ht="15" hidden="false" customHeight="false" outlineLevel="0" collapsed="false">
      <c r="A4281" s="2" t="s">
        <v>9771</v>
      </c>
      <c r="B4281" s="20" t="n">
        <v>101</v>
      </c>
      <c r="C4281" s="20" t="n">
        <v>100</v>
      </c>
      <c r="D4281" s="21" t="n">
        <f aca="false">C4281/Summary!$B$4</f>
        <v>0.00666666666666667</v>
      </c>
      <c r="E4281" s="2" t="s">
        <v>48</v>
      </c>
      <c r="F4281" s="2" t="s">
        <v>35</v>
      </c>
      <c r="G4281" s="2" t="str">
        <f aca="false">IF(AND(E4281="No",F4281="No"),"Yes","No")</f>
        <v>No</v>
      </c>
      <c r="H4281" s="2" t="str">
        <f aca="false">IF(G4281="Yes",B4281,"")</f>
        <v/>
      </c>
    </row>
    <row r="4282" customFormat="false" ht="15" hidden="false" customHeight="false" outlineLevel="0" collapsed="false">
      <c r="A4282" s="2" t="s">
        <v>9772</v>
      </c>
      <c r="B4282" s="20" t="n">
        <v>101</v>
      </c>
      <c r="C4282" s="20" t="n">
        <v>101</v>
      </c>
      <c r="D4282" s="21" t="n">
        <f aca="false">C4282/Summary!$B$4</f>
        <v>0.00673333333333333</v>
      </c>
      <c r="E4282" s="2" t="s">
        <v>48</v>
      </c>
      <c r="F4282" s="2" t="s">
        <v>35</v>
      </c>
      <c r="G4282" s="2" t="str">
        <f aca="false">IF(AND(E4282="No",F4282="No"),"Yes","No")</f>
        <v>No</v>
      </c>
      <c r="H4282" s="2" t="str">
        <f aca="false">IF(G4282="Yes",B4282,"")</f>
        <v/>
      </c>
    </row>
    <row r="4283" customFormat="false" ht="15" hidden="false" customHeight="false" outlineLevel="0" collapsed="false">
      <c r="A4283" s="2" t="s">
        <v>9773</v>
      </c>
      <c r="B4283" s="20" t="n">
        <v>101</v>
      </c>
      <c r="C4283" s="20" t="n">
        <v>100</v>
      </c>
      <c r="D4283" s="21" t="n">
        <f aca="false">C4283/Summary!$B$4</f>
        <v>0.00666666666666667</v>
      </c>
      <c r="E4283" s="2" t="s">
        <v>48</v>
      </c>
      <c r="F4283" s="2" t="s">
        <v>35</v>
      </c>
      <c r="G4283" s="2" t="str">
        <f aca="false">IF(AND(E4283="No",F4283="No"),"Yes","No")</f>
        <v>No</v>
      </c>
      <c r="H4283" s="2" t="str">
        <f aca="false">IF(G4283="Yes",B4283,"")</f>
        <v/>
      </c>
    </row>
    <row r="4284" customFormat="false" ht="15" hidden="false" customHeight="false" outlineLevel="0" collapsed="false">
      <c r="A4284" s="2" t="s">
        <v>9774</v>
      </c>
      <c r="B4284" s="20" t="n">
        <v>101</v>
      </c>
      <c r="C4284" s="20" t="n">
        <v>101</v>
      </c>
      <c r="D4284" s="21" t="n">
        <f aca="false">C4284/Summary!$B$4</f>
        <v>0.00673333333333333</v>
      </c>
      <c r="E4284" s="2" t="s">
        <v>35</v>
      </c>
      <c r="F4284" s="2" t="s">
        <v>48</v>
      </c>
      <c r="G4284" s="2" t="str">
        <f aca="false">IF(AND(E4284="No",F4284="No"),"Yes","No")</f>
        <v>No</v>
      </c>
      <c r="H4284" s="2" t="str">
        <f aca="false">IF(G4284="Yes",B4284,"")</f>
        <v/>
      </c>
    </row>
    <row r="4285" customFormat="false" ht="15" hidden="false" customHeight="false" outlineLevel="0" collapsed="false">
      <c r="A4285" s="2" t="s">
        <v>9775</v>
      </c>
      <c r="B4285" s="20" t="n">
        <v>101</v>
      </c>
      <c r="C4285" s="20" t="n">
        <v>101</v>
      </c>
      <c r="D4285" s="21" t="n">
        <f aca="false">C4285/Summary!$B$4</f>
        <v>0.00673333333333333</v>
      </c>
      <c r="E4285" s="2" t="s">
        <v>48</v>
      </c>
      <c r="F4285" s="2" t="s">
        <v>48</v>
      </c>
      <c r="G4285" s="2" t="str">
        <f aca="false">IF(AND(E4285="No",F4285="No"),"Yes","No")</f>
        <v>No</v>
      </c>
      <c r="H4285" s="2" t="str">
        <f aca="false">IF(G4285="Yes",B4285,"")</f>
        <v/>
      </c>
    </row>
    <row r="4286" customFormat="false" ht="15" hidden="false" customHeight="false" outlineLevel="0" collapsed="false">
      <c r="A4286" s="2" t="s">
        <v>9776</v>
      </c>
      <c r="B4286" s="20" t="n">
        <v>101</v>
      </c>
      <c r="C4286" s="20" t="n">
        <v>100</v>
      </c>
      <c r="D4286" s="21" t="n">
        <f aca="false">C4286/Summary!$B$4</f>
        <v>0.00666666666666667</v>
      </c>
      <c r="E4286" s="2" t="s">
        <v>48</v>
      </c>
      <c r="F4286" s="2" t="s">
        <v>35</v>
      </c>
      <c r="G4286" s="2" t="str">
        <f aca="false">IF(AND(E4286="No",F4286="No"),"Yes","No")</f>
        <v>No</v>
      </c>
      <c r="H4286" s="2" t="str">
        <f aca="false">IF(G4286="Yes",B4286,"")</f>
        <v/>
      </c>
    </row>
    <row r="4287" customFormat="false" ht="15" hidden="false" customHeight="false" outlineLevel="0" collapsed="false">
      <c r="A4287" s="2" t="s">
        <v>9777</v>
      </c>
      <c r="B4287" s="20" t="n">
        <v>101</v>
      </c>
      <c r="C4287" s="20" t="n">
        <v>100</v>
      </c>
      <c r="D4287" s="21" t="n">
        <f aca="false">C4287/Summary!$B$4</f>
        <v>0.00666666666666667</v>
      </c>
      <c r="E4287" s="2" t="s">
        <v>48</v>
      </c>
      <c r="F4287" s="2" t="s">
        <v>35</v>
      </c>
      <c r="G4287" s="2" t="str">
        <f aca="false">IF(AND(E4287="No",F4287="No"),"Yes","No")</f>
        <v>No</v>
      </c>
      <c r="H4287" s="2" t="str">
        <f aca="false">IF(G4287="Yes",B4287,"")</f>
        <v/>
      </c>
    </row>
    <row r="4288" customFormat="false" ht="15" hidden="false" customHeight="false" outlineLevel="0" collapsed="false">
      <c r="A4288" s="2" t="s">
        <v>9778</v>
      </c>
      <c r="B4288" s="20" t="n">
        <v>101</v>
      </c>
      <c r="C4288" s="20" t="n">
        <v>98</v>
      </c>
      <c r="D4288" s="21" t="n">
        <f aca="false">C4288/Summary!$B$4</f>
        <v>0.00653333333333333</v>
      </c>
      <c r="E4288" s="2" t="s">
        <v>48</v>
      </c>
      <c r="F4288" s="2" t="s">
        <v>48</v>
      </c>
      <c r="G4288" s="2" t="str">
        <f aca="false">IF(AND(E4288="No",F4288="No"),"Yes","No")</f>
        <v>No</v>
      </c>
      <c r="H4288" s="2" t="str">
        <f aca="false">IF(G4288="Yes",B4288,"")</f>
        <v/>
      </c>
    </row>
    <row r="4289" customFormat="false" ht="15" hidden="false" customHeight="false" outlineLevel="0" collapsed="false">
      <c r="A4289" s="2" t="s">
        <v>9779</v>
      </c>
      <c r="B4289" s="20" t="n">
        <v>101</v>
      </c>
      <c r="C4289" s="20" t="n">
        <v>101</v>
      </c>
      <c r="D4289" s="21" t="n">
        <f aca="false">C4289/Summary!$B$4</f>
        <v>0.00673333333333333</v>
      </c>
      <c r="E4289" s="2" t="s">
        <v>48</v>
      </c>
      <c r="F4289" s="2" t="s">
        <v>35</v>
      </c>
      <c r="G4289" s="2" t="str">
        <f aca="false">IF(AND(E4289="No",F4289="No"),"Yes","No")</f>
        <v>No</v>
      </c>
      <c r="H4289" s="2" t="str">
        <f aca="false">IF(G4289="Yes",B4289,"")</f>
        <v/>
      </c>
    </row>
    <row r="4290" customFormat="false" ht="15" hidden="false" customHeight="false" outlineLevel="0" collapsed="false">
      <c r="A4290" s="2" t="s">
        <v>9780</v>
      </c>
      <c r="B4290" s="20" t="n">
        <v>101</v>
      </c>
      <c r="C4290" s="20" t="n">
        <v>101</v>
      </c>
      <c r="D4290" s="21" t="n">
        <f aca="false">C4290/Summary!$B$4</f>
        <v>0.00673333333333333</v>
      </c>
      <c r="E4290" s="2" t="s">
        <v>48</v>
      </c>
      <c r="F4290" s="2" t="s">
        <v>35</v>
      </c>
      <c r="G4290" s="2" t="str">
        <f aca="false">IF(AND(E4290="No",F4290="No"),"Yes","No")</f>
        <v>No</v>
      </c>
      <c r="H4290" s="2" t="str">
        <f aca="false">IF(G4290="Yes",B4290,"")</f>
        <v/>
      </c>
    </row>
    <row r="4291" customFormat="false" ht="15" hidden="false" customHeight="false" outlineLevel="0" collapsed="false">
      <c r="A4291" s="2" t="s">
        <v>9781</v>
      </c>
      <c r="B4291" s="20" t="n">
        <v>101</v>
      </c>
      <c r="C4291" s="20" t="n">
        <v>101</v>
      </c>
      <c r="D4291" s="21" t="n">
        <f aca="false">C4291/Summary!$B$4</f>
        <v>0.00673333333333333</v>
      </c>
      <c r="E4291" s="2" t="s">
        <v>48</v>
      </c>
      <c r="F4291" s="2" t="s">
        <v>35</v>
      </c>
      <c r="G4291" s="2" t="str">
        <f aca="false">IF(AND(E4291="No",F4291="No"),"Yes","No")</f>
        <v>No</v>
      </c>
      <c r="H4291" s="2" t="str">
        <f aca="false">IF(G4291="Yes",B4291,"")</f>
        <v/>
      </c>
    </row>
    <row r="4292" customFormat="false" ht="15" hidden="false" customHeight="false" outlineLevel="0" collapsed="false">
      <c r="A4292" s="2" t="s">
        <v>9782</v>
      </c>
      <c r="B4292" s="20" t="n">
        <v>101</v>
      </c>
      <c r="C4292" s="20" t="n">
        <v>101</v>
      </c>
      <c r="D4292" s="21" t="n">
        <f aca="false">C4292/Summary!$B$4</f>
        <v>0.00673333333333333</v>
      </c>
      <c r="E4292" s="2" t="s">
        <v>48</v>
      </c>
      <c r="F4292" s="2" t="s">
        <v>35</v>
      </c>
      <c r="G4292" s="2" t="str">
        <f aca="false">IF(AND(E4292="No",F4292="No"),"Yes","No")</f>
        <v>No</v>
      </c>
      <c r="H4292" s="2" t="str">
        <f aca="false">IF(G4292="Yes",B4292,"")</f>
        <v/>
      </c>
    </row>
    <row r="4293" customFormat="false" ht="15" hidden="false" customHeight="false" outlineLevel="0" collapsed="false">
      <c r="A4293" s="2" t="s">
        <v>9783</v>
      </c>
      <c r="B4293" s="20" t="n">
        <v>101</v>
      </c>
      <c r="C4293" s="20" t="n">
        <v>101</v>
      </c>
      <c r="D4293" s="21" t="n">
        <f aca="false">C4293/Summary!$B$4</f>
        <v>0.00673333333333333</v>
      </c>
      <c r="E4293" s="2" t="s">
        <v>48</v>
      </c>
      <c r="F4293" s="2" t="s">
        <v>35</v>
      </c>
      <c r="G4293" s="2" t="str">
        <f aca="false">IF(AND(E4293="No",F4293="No"),"Yes","No")</f>
        <v>No</v>
      </c>
      <c r="H4293" s="2" t="str">
        <f aca="false">IF(G4293="Yes",B4293,"")</f>
        <v/>
      </c>
    </row>
    <row r="4294" customFormat="false" ht="15" hidden="false" customHeight="false" outlineLevel="0" collapsed="false">
      <c r="A4294" s="2" t="s">
        <v>9784</v>
      </c>
      <c r="B4294" s="20" t="n">
        <v>101</v>
      </c>
      <c r="C4294" s="20" t="n">
        <v>100</v>
      </c>
      <c r="D4294" s="21" t="n">
        <f aca="false">C4294/Summary!$B$4</f>
        <v>0.00666666666666667</v>
      </c>
      <c r="E4294" s="2" t="s">
        <v>48</v>
      </c>
      <c r="F4294" s="2" t="s">
        <v>35</v>
      </c>
      <c r="G4294" s="2" t="str">
        <f aca="false">IF(AND(E4294="No",F4294="No"),"Yes","No")</f>
        <v>No</v>
      </c>
      <c r="H4294" s="2" t="str">
        <f aca="false">IF(G4294="Yes",B4294,"")</f>
        <v/>
      </c>
    </row>
    <row r="4295" customFormat="false" ht="15" hidden="false" customHeight="false" outlineLevel="0" collapsed="false">
      <c r="A4295" s="2" t="s">
        <v>9785</v>
      </c>
      <c r="B4295" s="20" t="n">
        <v>101</v>
      </c>
      <c r="C4295" s="20" t="n">
        <v>100</v>
      </c>
      <c r="D4295" s="21" t="n">
        <f aca="false">C4295/Summary!$B$4</f>
        <v>0.00666666666666667</v>
      </c>
      <c r="E4295" s="2" t="s">
        <v>48</v>
      </c>
      <c r="F4295" s="2" t="s">
        <v>35</v>
      </c>
      <c r="G4295" s="2" t="str">
        <f aca="false">IF(AND(E4295="No",F4295="No"),"Yes","No")</f>
        <v>No</v>
      </c>
      <c r="H4295" s="2" t="str">
        <f aca="false">IF(G4295="Yes",B4295,"")</f>
        <v/>
      </c>
    </row>
    <row r="4296" customFormat="false" ht="15" hidden="false" customHeight="false" outlineLevel="0" collapsed="false">
      <c r="A4296" s="2" t="s">
        <v>9786</v>
      </c>
      <c r="B4296" s="20" t="n">
        <v>101</v>
      </c>
      <c r="C4296" s="20" t="n">
        <v>100</v>
      </c>
      <c r="D4296" s="21" t="n">
        <f aca="false">C4296/Summary!$B$4</f>
        <v>0.00666666666666667</v>
      </c>
      <c r="E4296" s="2" t="s">
        <v>48</v>
      </c>
      <c r="F4296" s="2" t="s">
        <v>35</v>
      </c>
      <c r="G4296" s="2" t="str">
        <f aca="false">IF(AND(E4296="No",F4296="No"),"Yes","No")</f>
        <v>No</v>
      </c>
      <c r="H4296" s="2" t="str">
        <f aca="false">IF(G4296="Yes",B4296,"")</f>
        <v/>
      </c>
    </row>
    <row r="4297" customFormat="false" ht="15" hidden="false" customHeight="false" outlineLevel="0" collapsed="false">
      <c r="A4297" s="2" t="s">
        <v>9787</v>
      </c>
      <c r="B4297" s="20" t="n">
        <v>101</v>
      </c>
      <c r="C4297" s="20" t="n">
        <v>101</v>
      </c>
      <c r="D4297" s="21" t="n">
        <f aca="false">C4297/Summary!$B$4</f>
        <v>0.00673333333333333</v>
      </c>
      <c r="E4297" s="2" t="s">
        <v>48</v>
      </c>
      <c r="F4297" s="2" t="s">
        <v>35</v>
      </c>
      <c r="G4297" s="2" t="str">
        <f aca="false">IF(AND(E4297="No",F4297="No"),"Yes","No")</f>
        <v>No</v>
      </c>
      <c r="H4297" s="2" t="str">
        <f aca="false">IF(G4297="Yes",B4297,"")</f>
        <v/>
      </c>
    </row>
    <row r="4298" customFormat="false" ht="15" hidden="false" customHeight="false" outlineLevel="0" collapsed="false">
      <c r="A4298" s="2" t="s">
        <v>9788</v>
      </c>
      <c r="B4298" s="20" t="n">
        <v>101</v>
      </c>
      <c r="C4298" s="20" t="n">
        <v>101</v>
      </c>
      <c r="D4298" s="21" t="n">
        <f aca="false">C4298/Summary!$B$4</f>
        <v>0.00673333333333333</v>
      </c>
      <c r="E4298" s="2" t="s">
        <v>48</v>
      </c>
      <c r="F4298" s="2" t="s">
        <v>48</v>
      </c>
      <c r="G4298" s="2" t="str">
        <f aca="false">IF(AND(E4298="No",F4298="No"),"Yes","No")</f>
        <v>No</v>
      </c>
      <c r="H4298" s="2" t="str">
        <f aca="false">IF(G4298="Yes",B4298,"")</f>
        <v/>
      </c>
    </row>
    <row r="4299" customFormat="false" ht="15" hidden="false" customHeight="false" outlineLevel="0" collapsed="false">
      <c r="A4299" s="2" t="s">
        <v>9789</v>
      </c>
      <c r="B4299" s="20" t="n">
        <v>101</v>
      </c>
      <c r="C4299" s="20" t="n">
        <v>101</v>
      </c>
      <c r="D4299" s="21" t="n">
        <f aca="false">C4299/Summary!$B$4</f>
        <v>0.00673333333333333</v>
      </c>
      <c r="E4299" s="2" t="s">
        <v>48</v>
      </c>
      <c r="F4299" s="2" t="s">
        <v>35</v>
      </c>
      <c r="G4299" s="2" t="str">
        <f aca="false">IF(AND(E4299="No",F4299="No"),"Yes","No")</f>
        <v>No</v>
      </c>
      <c r="H4299" s="2" t="str">
        <f aca="false">IF(G4299="Yes",B4299,"")</f>
        <v/>
      </c>
    </row>
    <row r="4300" customFormat="false" ht="15" hidden="false" customHeight="false" outlineLevel="0" collapsed="false">
      <c r="A4300" s="2" t="s">
        <v>9790</v>
      </c>
      <c r="B4300" s="20" t="n">
        <v>101</v>
      </c>
      <c r="C4300" s="20" t="n">
        <v>101</v>
      </c>
      <c r="D4300" s="21" t="n">
        <f aca="false">C4300/Summary!$B$4</f>
        <v>0.00673333333333333</v>
      </c>
      <c r="E4300" s="2" t="s">
        <v>48</v>
      </c>
      <c r="F4300" s="2" t="s">
        <v>48</v>
      </c>
      <c r="G4300" s="2" t="str">
        <f aca="false">IF(AND(E4300="No",F4300="No"),"Yes","No")</f>
        <v>No</v>
      </c>
      <c r="H4300" s="2" t="str">
        <f aca="false">IF(G4300="Yes",B4300,"")</f>
        <v/>
      </c>
    </row>
    <row r="4301" customFormat="false" ht="15" hidden="false" customHeight="false" outlineLevel="0" collapsed="false">
      <c r="A4301" s="2" t="s">
        <v>9791</v>
      </c>
      <c r="B4301" s="20" t="n">
        <v>101</v>
      </c>
      <c r="C4301" s="20" t="n">
        <v>101</v>
      </c>
      <c r="D4301" s="21" t="n">
        <f aca="false">C4301/Summary!$B$4</f>
        <v>0.00673333333333333</v>
      </c>
      <c r="E4301" s="2" t="s">
        <v>35</v>
      </c>
      <c r="F4301" s="2" t="s">
        <v>48</v>
      </c>
      <c r="G4301" s="2" t="str">
        <f aca="false">IF(AND(E4301="No",F4301="No"),"Yes","No")</f>
        <v>No</v>
      </c>
      <c r="H4301" s="2" t="str">
        <f aca="false">IF(G4301="Yes",B4301,"")</f>
        <v/>
      </c>
    </row>
    <row r="4302" customFormat="false" ht="15" hidden="false" customHeight="false" outlineLevel="0" collapsed="false">
      <c r="A4302" s="2" t="s">
        <v>9792</v>
      </c>
      <c r="B4302" s="20" t="n">
        <v>101</v>
      </c>
      <c r="C4302" s="20" t="n">
        <v>101</v>
      </c>
      <c r="D4302" s="21" t="n">
        <f aca="false">C4302/Summary!$B$4</f>
        <v>0.00673333333333333</v>
      </c>
      <c r="E4302" s="2" t="s">
        <v>48</v>
      </c>
      <c r="F4302" s="2" t="s">
        <v>48</v>
      </c>
      <c r="G4302" s="2" t="str">
        <f aca="false">IF(AND(E4302="No",F4302="No"),"Yes","No")</f>
        <v>No</v>
      </c>
      <c r="H4302" s="2" t="str">
        <f aca="false">IF(G4302="Yes",B4302,"")</f>
        <v/>
      </c>
    </row>
    <row r="4303" customFormat="false" ht="15" hidden="false" customHeight="false" outlineLevel="0" collapsed="false">
      <c r="A4303" s="2" t="s">
        <v>9793</v>
      </c>
      <c r="B4303" s="20" t="n">
        <v>101</v>
      </c>
      <c r="C4303" s="20" t="n">
        <v>101</v>
      </c>
      <c r="D4303" s="21" t="n">
        <f aca="false">C4303/Summary!$B$4</f>
        <v>0.00673333333333333</v>
      </c>
      <c r="E4303" s="2" t="s">
        <v>48</v>
      </c>
      <c r="F4303" s="2" t="s">
        <v>35</v>
      </c>
      <c r="G4303" s="2" t="str">
        <f aca="false">IF(AND(E4303="No",F4303="No"),"Yes","No")</f>
        <v>No</v>
      </c>
      <c r="H4303" s="2" t="str">
        <f aca="false">IF(G4303="Yes",B4303,"")</f>
        <v/>
      </c>
    </row>
    <row r="4304" customFormat="false" ht="15" hidden="false" customHeight="false" outlineLevel="0" collapsed="false">
      <c r="A4304" s="2" t="s">
        <v>9794</v>
      </c>
      <c r="B4304" s="20" t="n">
        <v>101</v>
      </c>
      <c r="C4304" s="20" t="n">
        <v>101</v>
      </c>
      <c r="D4304" s="21" t="n">
        <f aca="false">C4304/Summary!$B$4</f>
        <v>0.00673333333333333</v>
      </c>
      <c r="E4304" s="2" t="s">
        <v>48</v>
      </c>
      <c r="F4304" s="2" t="s">
        <v>35</v>
      </c>
      <c r="G4304" s="2" t="str">
        <f aca="false">IF(AND(E4304="No",F4304="No"),"Yes","No")</f>
        <v>No</v>
      </c>
      <c r="H4304" s="2" t="str">
        <f aca="false">IF(G4304="Yes",B4304,"")</f>
        <v/>
      </c>
    </row>
    <row r="4305" customFormat="false" ht="15" hidden="false" customHeight="false" outlineLevel="0" collapsed="false">
      <c r="A4305" s="2" t="s">
        <v>9795</v>
      </c>
      <c r="B4305" s="20" t="n">
        <v>101</v>
      </c>
      <c r="C4305" s="20" t="n">
        <v>101</v>
      </c>
      <c r="D4305" s="21" t="n">
        <f aca="false">C4305/Summary!$B$4</f>
        <v>0.00673333333333333</v>
      </c>
      <c r="E4305" s="2" t="s">
        <v>35</v>
      </c>
      <c r="F4305" s="2" t="s">
        <v>48</v>
      </c>
      <c r="G4305" s="2" t="str">
        <f aca="false">IF(AND(E4305="No",F4305="No"),"Yes","No")</f>
        <v>No</v>
      </c>
      <c r="H4305" s="2" t="str">
        <f aca="false">IF(G4305="Yes",B4305,"")</f>
        <v/>
      </c>
    </row>
    <row r="4306" customFormat="false" ht="15" hidden="false" customHeight="false" outlineLevel="0" collapsed="false">
      <c r="A4306" s="2" t="s">
        <v>9796</v>
      </c>
      <c r="B4306" s="20" t="n">
        <v>101</v>
      </c>
      <c r="C4306" s="20" t="n">
        <v>100</v>
      </c>
      <c r="D4306" s="21" t="n">
        <f aca="false">C4306/Summary!$B$4</f>
        <v>0.00666666666666667</v>
      </c>
      <c r="E4306" s="2" t="s">
        <v>48</v>
      </c>
      <c r="F4306" s="2" t="s">
        <v>48</v>
      </c>
      <c r="G4306" s="2" t="str">
        <f aca="false">IF(AND(E4306="No",F4306="No"),"Yes","No")</f>
        <v>No</v>
      </c>
      <c r="H4306" s="2" t="str">
        <f aca="false">IF(G4306="Yes",B4306,"")</f>
        <v/>
      </c>
    </row>
    <row r="4307" customFormat="false" ht="15" hidden="false" customHeight="false" outlineLevel="0" collapsed="false">
      <c r="A4307" s="2" t="s">
        <v>9797</v>
      </c>
      <c r="B4307" s="20" t="n">
        <v>101</v>
      </c>
      <c r="C4307" s="20" t="n">
        <v>101</v>
      </c>
      <c r="D4307" s="21" t="n">
        <f aca="false">C4307/Summary!$B$4</f>
        <v>0.00673333333333333</v>
      </c>
      <c r="E4307" s="2" t="s">
        <v>48</v>
      </c>
      <c r="F4307" s="2" t="s">
        <v>48</v>
      </c>
      <c r="G4307" s="2" t="str">
        <f aca="false">IF(AND(E4307="No",F4307="No"),"Yes","No")</f>
        <v>No</v>
      </c>
      <c r="H4307" s="2" t="str">
        <f aca="false">IF(G4307="Yes",B4307,"")</f>
        <v/>
      </c>
    </row>
    <row r="4308" customFormat="false" ht="15" hidden="false" customHeight="false" outlineLevel="0" collapsed="false">
      <c r="A4308" s="2" t="s">
        <v>9798</v>
      </c>
      <c r="B4308" s="20" t="n">
        <v>101</v>
      </c>
      <c r="C4308" s="20" t="n">
        <v>101</v>
      </c>
      <c r="D4308" s="21" t="n">
        <f aca="false">C4308/Summary!$B$4</f>
        <v>0.00673333333333333</v>
      </c>
      <c r="E4308" s="2" t="s">
        <v>48</v>
      </c>
      <c r="F4308" s="2" t="s">
        <v>35</v>
      </c>
      <c r="G4308" s="2" t="str">
        <f aca="false">IF(AND(E4308="No",F4308="No"),"Yes","No")</f>
        <v>No</v>
      </c>
      <c r="H4308" s="2" t="str">
        <f aca="false">IF(G4308="Yes",B4308,"")</f>
        <v/>
      </c>
    </row>
    <row r="4309" customFormat="false" ht="15" hidden="false" customHeight="false" outlineLevel="0" collapsed="false">
      <c r="A4309" s="2" t="s">
        <v>9799</v>
      </c>
      <c r="B4309" s="20" t="n">
        <v>101</v>
      </c>
      <c r="C4309" s="20" t="n">
        <v>101</v>
      </c>
      <c r="D4309" s="21" t="n">
        <f aca="false">C4309/Summary!$B$4</f>
        <v>0.00673333333333333</v>
      </c>
      <c r="E4309" s="2" t="s">
        <v>48</v>
      </c>
      <c r="F4309" s="2" t="s">
        <v>35</v>
      </c>
      <c r="G4309" s="2" t="str">
        <f aca="false">IF(AND(E4309="No",F4309="No"),"Yes","No")</f>
        <v>No</v>
      </c>
      <c r="H4309" s="2" t="str">
        <f aca="false">IF(G4309="Yes",B4309,"")</f>
        <v/>
      </c>
    </row>
    <row r="4310" customFormat="false" ht="15" hidden="false" customHeight="false" outlineLevel="0" collapsed="false">
      <c r="A4310" s="2" t="s">
        <v>9800</v>
      </c>
      <c r="B4310" s="20" t="n">
        <v>101</v>
      </c>
      <c r="C4310" s="20" t="n">
        <v>100</v>
      </c>
      <c r="D4310" s="21" t="n">
        <f aca="false">C4310/Summary!$B$4</f>
        <v>0.00666666666666667</v>
      </c>
      <c r="E4310" s="2" t="s">
        <v>48</v>
      </c>
      <c r="F4310" s="2" t="s">
        <v>35</v>
      </c>
      <c r="G4310" s="2" t="str">
        <f aca="false">IF(AND(E4310="No",F4310="No"),"Yes","No")</f>
        <v>No</v>
      </c>
      <c r="H4310" s="2" t="str">
        <f aca="false">IF(G4310="Yes",B4310,"")</f>
        <v/>
      </c>
    </row>
    <row r="4311" customFormat="false" ht="15" hidden="false" customHeight="false" outlineLevel="0" collapsed="false">
      <c r="A4311" s="2" t="s">
        <v>9801</v>
      </c>
      <c r="B4311" s="20" t="n">
        <v>101</v>
      </c>
      <c r="C4311" s="20" t="n">
        <v>101</v>
      </c>
      <c r="D4311" s="21" t="n">
        <f aca="false">C4311/Summary!$B$4</f>
        <v>0.00673333333333333</v>
      </c>
      <c r="E4311" s="2" t="s">
        <v>48</v>
      </c>
      <c r="F4311" s="2" t="s">
        <v>35</v>
      </c>
      <c r="G4311" s="2" t="str">
        <f aca="false">IF(AND(E4311="No",F4311="No"),"Yes","No")</f>
        <v>No</v>
      </c>
      <c r="H4311" s="2" t="str">
        <f aca="false">IF(G4311="Yes",B4311,"")</f>
        <v/>
      </c>
    </row>
    <row r="4312" customFormat="false" ht="15" hidden="false" customHeight="false" outlineLevel="0" collapsed="false">
      <c r="A4312" s="2" t="s">
        <v>9802</v>
      </c>
      <c r="B4312" s="20" t="n">
        <v>101</v>
      </c>
      <c r="C4312" s="20" t="n">
        <v>101</v>
      </c>
      <c r="D4312" s="21" t="n">
        <f aca="false">C4312/Summary!$B$4</f>
        <v>0.00673333333333333</v>
      </c>
      <c r="E4312" s="2" t="s">
        <v>48</v>
      </c>
      <c r="F4312" s="2" t="s">
        <v>35</v>
      </c>
      <c r="G4312" s="2" t="str">
        <f aca="false">IF(AND(E4312="No",F4312="No"),"Yes","No")</f>
        <v>No</v>
      </c>
      <c r="H4312" s="2" t="str">
        <f aca="false">IF(G4312="Yes",B4312,"")</f>
        <v/>
      </c>
    </row>
    <row r="4313" customFormat="false" ht="15" hidden="false" customHeight="false" outlineLevel="0" collapsed="false">
      <c r="A4313" s="2" t="s">
        <v>9803</v>
      </c>
      <c r="B4313" s="20" t="n">
        <v>101</v>
      </c>
      <c r="C4313" s="20" t="n">
        <v>101</v>
      </c>
      <c r="D4313" s="21" t="n">
        <f aca="false">C4313/Summary!$B$4</f>
        <v>0.00673333333333333</v>
      </c>
      <c r="E4313" s="2" t="s">
        <v>48</v>
      </c>
      <c r="F4313" s="2" t="s">
        <v>35</v>
      </c>
      <c r="G4313" s="2" t="str">
        <f aca="false">IF(AND(E4313="No",F4313="No"),"Yes","No")</f>
        <v>No</v>
      </c>
      <c r="H4313" s="2" t="str">
        <f aca="false">IF(G4313="Yes",B4313,"")</f>
        <v/>
      </c>
    </row>
    <row r="4314" customFormat="false" ht="15" hidden="false" customHeight="false" outlineLevel="0" collapsed="false">
      <c r="A4314" s="2" t="s">
        <v>9804</v>
      </c>
      <c r="B4314" s="20" t="n">
        <v>101</v>
      </c>
      <c r="C4314" s="20" t="n">
        <v>100</v>
      </c>
      <c r="D4314" s="21" t="n">
        <f aca="false">C4314/Summary!$B$4</f>
        <v>0.00666666666666667</v>
      </c>
      <c r="E4314" s="2" t="s">
        <v>48</v>
      </c>
      <c r="F4314" s="2" t="s">
        <v>35</v>
      </c>
      <c r="G4314" s="2" t="str">
        <f aca="false">IF(AND(E4314="No",F4314="No"),"Yes","No")</f>
        <v>No</v>
      </c>
      <c r="H4314" s="2" t="str">
        <f aca="false">IF(G4314="Yes",B4314,"")</f>
        <v/>
      </c>
    </row>
    <row r="4315" customFormat="false" ht="15" hidden="false" customHeight="false" outlineLevel="0" collapsed="false">
      <c r="A4315" s="2" t="s">
        <v>9805</v>
      </c>
      <c r="B4315" s="20" t="n">
        <v>101</v>
      </c>
      <c r="C4315" s="20" t="n">
        <v>101</v>
      </c>
      <c r="D4315" s="21" t="n">
        <f aca="false">C4315/Summary!$B$4</f>
        <v>0.00673333333333333</v>
      </c>
      <c r="E4315" s="2" t="s">
        <v>48</v>
      </c>
      <c r="F4315" s="2" t="s">
        <v>48</v>
      </c>
      <c r="G4315" s="2" t="str">
        <f aca="false">IF(AND(E4315="No",F4315="No"),"Yes","No")</f>
        <v>No</v>
      </c>
      <c r="H4315" s="2" t="str">
        <f aca="false">IF(G4315="Yes",B4315,"")</f>
        <v/>
      </c>
    </row>
    <row r="4316" customFormat="false" ht="15" hidden="false" customHeight="false" outlineLevel="0" collapsed="false">
      <c r="A4316" s="2" t="s">
        <v>9806</v>
      </c>
      <c r="B4316" s="20" t="n">
        <v>101</v>
      </c>
      <c r="C4316" s="20" t="n">
        <v>101</v>
      </c>
      <c r="D4316" s="21" t="n">
        <f aca="false">C4316/Summary!$B$4</f>
        <v>0.00673333333333333</v>
      </c>
      <c r="E4316" s="2" t="s">
        <v>48</v>
      </c>
      <c r="F4316" s="2" t="s">
        <v>35</v>
      </c>
      <c r="G4316" s="2" t="str">
        <f aca="false">IF(AND(E4316="No",F4316="No"),"Yes","No")</f>
        <v>No</v>
      </c>
      <c r="H4316" s="2" t="str">
        <f aca="false">IF(G4316="Yes",B4316,"")</f>
        <v/>
      </c>
    </row>
    <row r="4317" customFormat="false" ht="15" hidden="false" customHeight="false" outlineLevel="0" collapsed="false">
      <c r="A4317" s="2" t="s">
        <v>9807</v>
      </c>
      <c r="B4317" s="20" t="n">
        <v>101</v>
      </c>
      <c r="C4317" s="20" t="n">
        <v>101</v>
      </c>
      <c r="D4317" s="21" t="n">
        <f aca="false">C4317/Summary!$B$4</f>
        <v>0.00673333333333333</v>
      </c>
      <c r="E4317" s="2" t="s">
        <v>48</v>
      </c>
      <c r="F4317" s="2" t="s">
        <v>35</v>
      </c>
      <c r="G4317" s="2" t="str">
        <f aca="false">IF(AND(E4317="No",F4317="No"),"Yes","No")</f>
        <v>No</v>
      </c>
      <c r="H4317" s="2" t="str">
        <f aca="false">IF(G4317="Yes",B4317,"")</f>
        <v/>
      </c>
    </row>
    <row r="4318" customFormat="false" ht="15" hidden="false" customHeight="false" outlineLevel="0" collapsed="false">
      <c r="A4318" s="2" t="s">
        <v>9808</v>
      </c>
      <c r="B4318" s="20" t="n">
        <v>101</v>
      </c>
      <c r="C4318" s="20" t="n">
        <v>100</v>
      </c>
      <c r="D4318" s="21" t="n">
        <f aca="false">C4318/Summary!$B$4</f>
        <v>0.00666666666666667</v>
      </c>
      <c r="E4318" s="2" t="s">
        <v>35</v>
      </c>
      <c r="F4318" s="2" t="s">
        <v>48</v>
      </c>
      <c r="G4318" s="2" t="str">
        <f aca="false">IF(AND(E4318="No",F4318="No"),"Yes","No")</f>
        <v>No</v>
      </c>
      <c r="H4318" s="2" t="str">
        <f aca="false">IF(G4318="Yes",B4318,"")</f>
        <v/>
      </c>
    </row>
    <row r="4319" customFormat="false" ht="15" hidden="false" customHeight="false" outlineLevel="0" collapsed="false">
      <c r="A4319" s="2" t="s">
        <v>9809</v>
      </c>
      <c r="B4319" s="20" t="n">
        <v>101</v>
      </c>
      <c r="C4319" s="20" t="n">
        <v>101</v>
      </c>
      <c r="D4319" s="21" t="n">
        <f aca="false">C4319/Summary!$B$4</f>
        <v>0.00673333333333333</v>
      </c>
      <c r="E4319" s="2" t="s">
        <v>48</v>
      </c>
      <c r="F4319" s="2" t="s">
        <v>48</v>
      </c>
      <c r="G4319" s="2" t="str">
        <f aca="false">IF(AND(E4319="No",F4319="No"),"Yes","No")</f>
        <v>No</v>
      </c>
      <c r="H4319" s="2" t="str">
        <f aca="false">IF(G4319="Yes",B4319,"")</f>
        <v/>
      </c>
    </row>
    <row r="4320" customFormat="false" ht="15" hidden="false" customHeight="false" outlineLevel="0" collapsed="false">
      <c r="A4320" s="2" t="s">
        <v>9810</v>
      </c>
      <c r="B4320" s="20" t="n">
        <v>101</v>
      </c>
      <c r="C4320" s="20" t="n">
        <v>101</v>
      </c>
      <c r="D4320" s="21" t="n">
        <f aca="false">C4320/Summary!$B$4</f>
        <v>0.00673333333333333</v>
      </c>
      <c r="E4320" s="2" t="s">
        <v>48</v>
      </c>
      <c r="F4320" s="2" t="s">
        <v>35</v>
      </c>
      <c r="G4320" s="2" t="str">
        <f aca="false">IF(AND(E4320="No",F4320="No"),"Yes","No")</f>
        <v>No</v>
      </c>
      <c r="H4320" s="2" t="str">
        <f aca="false">IF(G4320="Yes",B4320,"")</f>
        <v/>
      </c>
    </row>
    <row r="4321" customFormat="false" ht="15" hidden="false" customHeight="false" outlineLevel="0" collapsed="false">
      <c r="A4321" s="2" t="s">
        <v>9811</v>
      </c>
      <c r="B4321" s="20" t="n">
        <v>101</v>
      </c>
      <c r="C4321" s="20" t="n">
        <v>101</v>
      </c>
      <c r="D4321" s="21" t="n">
        <f aca="false">C4321/Summary!$B$4</f>
        <v>0.00673333333333333</v>
      </c>
      <c r="E4321" s="2" t="s">
        <v>48</v>
      </c>
      <c r="F4321" s="2" t="s">
        <v>35</v>
      </c>
      <c r="G4321" s="2" t="str">
        <f aca="false">IF(AND(E4321="No",F4321="No"),"Yes","No")</f>
        <v>No</v>
      </c>
      <c r="H4321" s="2" t="str">
        <f aca="false">IF(G4321="Yes",B4321,"")</f>
        <v/>
      </c>
    </row>
    <row r="4322" customFormat="false" ht="15" hidden="false" customHeight="false" outlineLevel="0" collapsed="false">
      <c r="A4322" s="2" t="s">
        <v>9812</v>
      </c>
      <c r="B4322" s="20" t="n">
        <v>101</v>
      </c>
      <c r="C4322" s="20" t="n">
        <v>101</v>
      </c>
      <c r="D4322" s="21" t="n">
        <f aca="false">C4322/Summary!$B$4</f>
        <v>0.00673333333333333</v>
      </c>
      <c r="E4322" s="2" t="s">
        <v>48</v>
      </c>
      <c r="F4322" s="2" t="s">
        <v>35</v>
      </c>
      <c r="G4322" s="2" t="str">
        <f aca="false">IF(AND(E4322="No",F4322="No"),"Yes","No")</f>
        <v>No</v>
      </c>
      <c r="H4322" s="2" t="str">
        <f aca="false">IF(G4322="Yes",B4322,"")</f>
        <v/>
      </c>
    </row>
    <row r="4323" customFormat="false" ht="15" hidden="false" customHeight="false" outlineLevel="0" collapsed="false">
      <c r="A4323" s="2" t="s">
        <v>9813</v>
      </c>
      <c r="B4323" s="20" t="n">
        <v>101</v>
      </c>
      <c r="C4323" s="20" t="n">
        <v>100</v>
      </c>
      <c r="D4323" s="21" t="n">
        <f aca="false">C4323/Summary!$B$4</f>
        <v>0.00666666666666667</v>
      </c>
      <c r="E4323" s="2" t="s">
        <v>35</v>
      </c>
      <c r="F4323" s="2" t="s">
        <v>48</v>
      </c>
      <c r="G4323" s="2" t="str">
        <f aca="false">IF(AND(E4323="No",F4323="No"),"Yes","No")</f>
        <v>No</v>
      </c>
      <c r="H4323" s="2" t="str">
        <f aca="false">IF(G4323="Yes",B4323,"")</f>
        <v/>
      </c>
    </row>
    <row r="4324" customFormat="false" ht="15" hidden="false" customHeight="false" outlineLevel="0" collapsed="false">
      <c r="A4324" s="2" t="s">
        <v>9814</v>
      </c>
      <c r="B4324" s="20" t="n">
        <v>101</v>
      </c>
      <c r="C4324" s="20" t="n">
        <v>100</v>
      </c>
      <c r="D4324" s="21" t="n">
        <f aca="false">C4324/Summary!$B$4</f>
        <v>0.00666666666666667</v>
      </c>
      <c r="E4324" s="2" t="s">
        <v>48</v>
      </c>
      <c r="F4324" s="2" t="s">
        <v>35</v>
      </c>
      <c r="G4324" s="2" t="str">
        <f aca="false">IF(AND(E4324="No",F4324="No"),"Yes","No")</f>
        <v>No</v>
      </c>
      <c r="H4324" s="2" t="str">
        <f aca="false">IF(G4324="Yes",B4324,"")</f>
        <v/>
      </c>
    </row>
    <row r="4325" customFormat="false" ht="15" hidden="false" customHeight="false" outlineLevel="0" collapsed="false">
      <c r="A4325" s="2" t="s">
        <v>9815</v>
      </c>
      <c r="B4325" s="20" t="n">
        <v>101</v>
      </c>
      <c r="C4325" s="20" t="n">
        <v>100</v>
      </c>
      <c r="D4325" s="21" t="n">
        <f aca="false">C4325/Summary!$B$4</f>
        <v>0.00666666666666667</v>
      </c>
      <c r="E4325" s="2" t="s">
        <v>48</v>
      </c>
      <c r="F4325" s="2" t="s">
        <v>48</v>
      </c>
      <c r="G4325" s="2" t="str">
        <f aca="false">IF(AND(E4325="No",F4325="No"),"Yes","No")</f>
        <v>No</v>
      </c>
      <c r="H4325" s="2" t="str">
        <f aca="false">IF(G4325="Yes",B4325,"")</f>
        <v/>
      </c>
    </row>
    <row r="4326" customFormat="false" ht="15" hidden="false" customHeight="false" outlineLevel="0" collapsed="false">
      <c r="A4326" s="2" t="s">
        <v>9816</v>
      </c>
      <c r="B4326" s="20" t="n">
        <v>101</v>
      </c>
      <c r="C4326" s="20" t="n">
        <v>101</v>
      </c>
      <c r="D4326" s="21" t="n">
        <f aca="false">C4326/Summary!$B$4</f>
        <v>0.00673333333333333</v>
      </c>
      <c r="E4326" s="2" t="s">
        <v>48</v>
      </c>
      <c r="F4326" s="2" t="s">
        <v>35</v>
      </c>
      <c r="G4326" s="2" t="str">
        <f aca="false">IF(AND(E4326="No",F4326="No"),"Yes","No")</f>
        <v>No</v>
      </c>
      <c r="H4326" s="2" t="str">
        <f aca="false">IF(G4326="Yes",B4326,"")</f>
        <v/>
      </c>
    </row>
    <row r="4327" customFormat="false" ht="15" hidden="false" customHeight="false" outlineLevel="0" collapsed="false">
      <c r="A4327" s="2" t="s">
        <v>9817</v>
      </c>
      <c r="B4327" s="20" t="n">
        <v>101</v>
      </c>
      <c r="C4327" s="20" t="n">
        <v>101</v>
      </c>
      <c r="D4327" s="21" t="n">
        <f aca="false">C4327/Summary!$B$4</f>
        <v>0.00673333333333333</v>
      </c>
      <c r="E4327" s="2" t="s">
        <v>48</v>
      </c>
      <c r="F4327" s="2" t="s">
        <v>48</v>
      </c>
      <c r="G4327" s="2" t="str">
        <f aca="false">IF(AND(E4327="No",F4327="No"),"Yes","No")</f>
        <v>No</v>
      </c>
      <c r="H4327" s="2" t="str">
        <f aca="false">IF(G4327="Yes",B4327,"")</f>
        <v/>
      </c>
    </row>
    <row r="4328" customFormat="false" ht="15" hidden="false" customHeight="false" outlineLevel="0" collapsed="false">
      <c r="A4328" s="2" t="s">
        <v>9818</v>
      </c>
      <c r="B4328" s="20" t="n">
        <v>101</v>
      </c>
      <c r="C4328" s="20" t="n">
        <v>101</v>
      </c>
      <c r="D4328" s="21" t="n">
        <f aca="false">C4328/Summary!$B$4</f>
        <v>0.00673333333333333</v>
      </c>
      <c r="E4328" s="2" t="s">
        <v>48</v>
      </c>
      <c r="F4328" s="2" t="s">
        <v>35</v>
      </c>
      <c r="G4328" s="2" t="str">
        <f aca="false">IF(AND(E4328="No",F4328="No"),"Yes","No")</f>
        <v>No</v>
      </c>
      <c r="H4328" s="2" t="str">
        <f aca="false">IF(G4328="Yes",B4328,"")</f>
        <v/>
      </c>
    </row>
    <row r="4329" customFormat="false" ht="15" hidden="false" customHeight="false" outlineLevel="0" collapsed="false">
      <c r="A4329" s="2" t="s">
        <v>9819</v>
      </c>
      <c r="B4329" s="20" t="n">
        <v>101</v>
      </c>
      <c r="C4329" s="20" t="n">
        <v>101</v>
      </c>
      <c r="D4329" s="21" t="n">
        <f aca="false">C4329/Summary!$B$4</f>
        <v>0.00673333333333333</v>
      </c>
      <c r="E4329" s="2" t="s">
        <v>48</v>
      </c>
      <c r="F4329" s="2" t="s">
        <v>35</v>
      </c>
      <c r="G4329" s="2" t="str">
        <f aca="false">IF(AND(E4329="No",F4329="No"),"Yes","No")</f>
        <v>No</v>
      </c>
      <c r="H4329" s="2" t="str">
        <f aca="false">IF(G4329="Yes",B4329,"")</f>
        <v/>
      </c>
    </row>
    <row r="4330" customFormat="false" ht="15" hidden="false" customHeight="false" outlineLevel="0" collapsed="false">
      <c r="A4330" s="2" t="s">
        <v>9820</v>
      </c>
      <c r="B4330" s="20" t="n">
        <v>101</v>
      </c>
      <c r="C4330" s="20" t="n">
        <v>101</v>
      </c>
      <c r="D4330" s="21" t="n">
        <f aca="false">C4330/Summary!$B$4</f>
        <v>0.00673333333333333</v>
      </c>
      <c r="E4330" s="2" t="s">
        <v>35</v>
      </c>
      <c r="F4330" s="2" t="s">
        <v>48</v>
      </c>
      <c r="G4330" s="2" t="str">
        <f aca="false">IF(AND(E4330="No",F4330="No"),"Yes","No")</f>
        <v>No</v>
      </c>
      <c r="H4330" s="2" t="str">
        <f aca="false">IF(G4330="Yes",B4330,"")</f>
        <v/>
      </c>
    </row>
    <row r="4331" customFormat="false" ht="15" hidden="false" customHeight="false" outlineLevel="0" collapsed="false">
      <c r="A4331" s="2" t="s">
        <v>9821</v>
      </c>
      <c r="B4331" s="20" t="n">
        <v>101</v>
      </c>
      <c r="C4331" s="20" t="n">
        <v>101</v>
      </c>
      <c r="D4331" s="21" t="n">
        <f aca="false">C4331/Summary!$B$4</f>
        <v>0.00673333333333333</v>
      </c>
      <c r="E4331" s="2" t="s">
        <v>48</v>
      </c>
      <c r="F4331" s="2" t="s">
        <v>48</v>
      </c>
      <c r="G4331" s="2" t="str">
        <f aca="false">IF(AND(E4331="No",F4331="No"),"Yes","No")</f>
        <v>No</v>
      </c>
      <c r="H4331" s="2" t="str">
        <f aca="false">IF(G4331="Yes",B4331,"")</f>
        <v/>
      </c>
    </row>
    <row r="4332" customFormat="false" ht="15" hidden="false" customHeight="false" outlineLevel="0" collapsed="false">
      <c r="A4332" s="2" t="s">
        <v>9822</v>
      </c>
      <c r="B4332" s="20" t="n">
        <v>101</v>
      </c>
      <c r="C4332" s="20" t="n">
        <v>101</v>
      </c>
      <c r="D4332" s="21" t="n">
        <f aca="false">C4332/Summary!$B$4</f>
        <v>0.00673333333333333</v>
      </c>
      <c r="E4332" s="2" t="s">
        <v>35</v>
      </c>
      <c r="F4332" s="2" t="s">
        <v>48</v>
      </c>
      <c r="G4332" s="2" t="str">
        <f aca="false">IF(AND(E4332="No",F4332="No"),"Yes","No")</f>
        <v>No</v>
      </c>
      <c r="H4332" s="2" t="str">
        <f aca="false">IF(G4332="Yes",B4332,"")</f>
        <v/>
      </c>
    </row>
    <row r="4333" customFormat="false" ht="15" hidden="false" customHeight="false" outlineLevel="0" collapsed="false">
      <c r="A4333" s="2" t="s">
        <v>9823</v>
      </c>
      <c r="B4333" s="20" t="n">
        <v>101</v>
      </c>
      <c r="C4333" s="20" t="n">
        <v>101</v>
      </c>
      <c r="D4333" s="21" t="n">
        <f aca="false">C4333/Summary!$B$4</f>
        <v>0.00673333333333333</v>
      </c>
      <c r="E4333" s="2" t="s">
        <v>35</v>
      </c>
      <c r="F4333" s="2" t="s">
        <v>48</v>
      </c>
      <c r="G4333" s="2" t="str">
        <f aca="false">IF(AND(E4333="No",F4333="No"),"Yes","No")</f>
        <v>No</v>
      </c>
      <c r="H4333" s="2" t="str">
        <f aca="false">IF(G4333="Yes",B4333,"")</f>
        <v/>
      </c>
    </row>
    <row r="4334" customFormat="false" ht="15" hidden="false" customHeight="false" outlineLevel="0" collapsed="false">
      <c r="A4334" s="2" t="s">
        <v>9824</v>
      </c>
      <c r="B4334" s="20" t="n">
        <v>101</v>
      </c>
      <c r="C4334" s="20" t="n">
        <v>100</v>
      </c>
      <c r="D4334" s="21" t="n">
        <f aca="false">C4334/Summary!$B$4</f>
        <v>0.00666666666666667</v>
      </c>
      <c r="E4334" s="2" t="s">
        <v>48</v>
      </c>
      <c r="F4334" s="2" t="s">
        <v>35</v>
      </c>
      <c r="G4334" s="2" t="str">
        <f aca="false">IF(AND(E4334="No",F4334="No"),"Yes","No")</f>
        <v>No</v>
      </c>
      <c r="H4334" s="2" t="str">
        <f aca="false">IF(G4334="Yes",B4334,"")</f>
        <v/>
      </c>
    </row>
    <row r="4335" customFormat="false" ht="15" hidden="false" customHeight="false" outlineLevel="0" collapsed="false">
      <c r="A4335" s="2" t="s">
        <v>9825</v>
      </c>
      <c r="B4335" s="20" t="n">
        <v>101</v>
      </c>
      <c r="C4335" s="20" t="n">
        <v>101</v>
      </c>
      <c r="D4335" s="21" t="n">
        <f aca="false">C4335/Summary!$B$4</f>
        <v>0.00673333333333333</v>
      </c>
      <c r="E4335" s="2" t="s">
        <v>35</v>
      </c>
      <c r="F4335" s="2" t="s">
        <v>48</v>
      </c>
      <c r="G4335" s="2" t="str">
        <f aca="false">IF(AND(E4335="No",F4335="No"),"Yes","No")</f>
        <v>No</v>
      </c>
      <c r="H4335" s="2" t="str">
        <f aca="false">IF(G4335="Yes",B4335,"")</f>
        <v/>
      </c>
    </row>
    <row r="4336" customFormat="false" ht="15" hidden="false" customHeight="false" outlineLevel="0" collapsed="false">
      <c r="A4336" s="2" t="s">
        <v>9826</v>
      </c>
      <c r="B4336" s="20" t="n">
        <v>101</v>
      </c>
      <c r="C4336" s="20" t="n">
        <v>101</v>
      </c>
      <c r="D4336" s="21" t="n">
        <f aca="false">C4336/Summary!$B$4</f>
        <v>0.00673333333333333</v>
      </c>
      <c r="E4336" s="2" t="s">
        <v>48</v>
      </c>
      <c r="F4336" s="2" t="s">
        <v>48</v>
      </c>
      <c r="G4336" s="2" t="str">
        <f aca="false">IF(AND(E4336="No",F4336="No"),"Yes","No")</f>
        <v>No</v>
      </c>
      <c r="H4336" s="2" t="str">
        <f aca="false">IF(G4336="Yes",B4336,"")</f>
        <v/>
      </c>
    </row>
    <row r="4337" customFormat="false" ht="15" hidden="false" customHeight="false" outlineLevel="0" collapsed="false">
      <c r="A4337" s="2" t="s">
        <v>9827</v>
      </c>
      <c r="B4337" s="20" t="n">
        <v>101</v>
      </c>
      <c r="C4337" s="20" t="n">
        <v>101</v>
      </c>
      <c r="D4337" s="21" t="n">
        <f aca="false">C4337/Summary!$B$4</f>
        <v>0.00673333333333333</v>
      </c>
      <c r="E4337" s="2" t="s">
        <v>48</v>
      </c>
      <c r="F4337" s="2" t="s">
        <v>35</v>
      </c>
      <c r="G4337" s="2" t="str">
        <f aca="false">IF(AND(E4337="No",F4337="No"),"Yes","No")</f>
        <v>No</v>
      </c>
      <c r="H4337" s="2" t="str">
        <f aca="false">IF(G4337="Yes",B4337,"")</f>
        <v/>
      </c>
    </row>
    <row r="4338" customFormat="false" ht="15" hidden="false" customHeight="false" outlineLevel="0" collapsed="false">
      <c r="A4338" s="2" t="s">
        <v>9828</v>
      </c>
      <c r="B4338" s="20" t="n">
        <v>101</v>
      </c>
      <c r="C4338" s="20" t="n">
        <v>101</v>
      </c>
      <c r="D4338" s="21" t="n">
        <f aca="false">C4338/Summary!$B$4</f>
        <v>0.00673333333333333</v>
      </c>
      <c r="E4338" s="2" t="s">
        <v>48</v>
      </c>
      <c r="F4338" s="2" t="s">
        <v>35</v>
      </c>
      <c r="G4338" s="2" t="str">
        <f aca="false">IF(AND(E4338="No",F4338="No"),"Yes","No")</f>
        <v>No</v>
      </c>
      <c r="H4338" s="2" t="str">
        <f aca="false">IF(G4338="Yes",B4338,"")</f>
        <v/>
      </c>
    </row>
    <row r="4339" customFormat="false" ht="15" hidden="false" customHeight="false" outlineLevel="0" collapsed="false">
      <c r="A4339" s="2" t="s">
        <v>9829</v>
      </c>
      <c r="B4339" s="20" t="n">
        <v>101</v>
      </c>
      <c r="C4339" s="20" t="n">
        <v>101</v>
      </c>
      <c r="D4339" s="21" t="n">
        <f aca="false">C4339/Summary!$B$4</f>
        <v>0.00673333333333333</v>
      </c>
      <c r="E4339" s="2" t="s">
        <v>48</v>
      </c>
      <c r="F4339" s="2" t="s">
        <v>35</v>
      </c>
      <c r="G4339" s="2" t="str">
        <f aca="false">IF(AND(E4339="No",F4339="No"),"Yes","No")</f>
        <v>No</v>
      </c>
      <c r="H4339" s="2" t="str">
        <f aca="false">IF(G4339="Yes",B4339,"")</f>
        <v/>
      </c>
    </row>
    <row r="4340" customFormat="false" ht="15" hidden="false" customHeight="false" outlineLevel="0" collapsed="false">
      <c r="A4340" s="2" t="s">
        <v>9830</v>
      </c>
      <c r="B4340" s="20" t="n">
        <v>101</v>
      </c>
      <c r="C4340" s="20" t="n">
        <v>100</v>
      </c>
      <c r="D4340" s="21" t="n">
        <f aca="false">C4340/Summary!$B$4</f>
        <v>0.00666666666666667</v>
      </c>
      <c r="E4340" s="2" t="s">
        <v>48</v>
      </c>
      <c r="F4340" s="2" t="s">
        <v>35</v>
      </c>
      <c r="G4340" s="2" t="str">
        <f aca="false">IF(AND(E4340="No",F4340="No"),"Yes","No")</f>
        <v>No</v>
      </c>
      <c r="H4340" s="2" t="str">
        <f aca="false">IF(G4340="Yes",B4340,"")</f>
        <v/>
      </c>
    </row>
    <row r="4341" customFormat="false" ht="15" hidden="false" customHeight="false" outlineLevel="0" collapsed="false">
      <c r="A4341" s="2" t="s">
        <v>9831</v>
      </c>
      <c r="B4341" s="20" t="n">
        <v>101</v>
      </c>
      <c r="C4341" s="20" t="n">
        <v>101</v>
      </c>
      <c r="D4341" s="21" t="n">
        <f aca="false">C4341/Summary!$B$4</f>
        <v>0.00673333333333333</v>
      </c>
      <c r="E4341" s="2" t="s">
        <v>48</v>
      </c>
      <c r="F4341" s="2" t="s">
        <v>48</v>
      </c>
      <c r="G4341" s="2" t="str">
        <f aca="false">IF(AND(E4341="No",F4341="No"),"Yes","No")</f>
        <v>No</v>
      </c>
      <c r="H4341" s="2" t="str">
        <f aca="false">IF(G4341="Yes",B4341,"")</f>
        <v/>
      </c>
    </row>
    <row r="4342" customFormat="false" ht="15" hidden="false" customHeight="false" outlineLevel="0" collapsed="false">
      <c r="A4342" s="2" t="s">
        <v>9832</v>
      </c>
      <c r="B4342" s="20" t="n">
        <v>101</v>
      </c>
      <c r="C4342" s="20" t="n">
        <v>101</v>
      </c>
      <c r="D4342" s="21" t="n">
        <f aca="false">C4342/Summary!$B$4</f>
        <v>0.00673333333333333</v>
      </c>
      <c r="E4342" s="2" t="s">
        <v>48</v>
      </c>
      <c r="F4342" s="2" t="s">
        <v>35</v>
      </c>
      <c r="G4342" s="2" t="str">
        <f aca="false">IF(AND(E4342="No",F4342="No"),"Yes","No")</f>
        <v>No</v>
      </c>
      <c r="H4342" s="2" t="str">
        <f aca="false">IF(G4342="Yes",B4342,"")</f>
        <v/>
      </c>
    </row>
    <row r="4343" customFormat="false" ht="15" hidden="false" customHeight="false" outlineLevel="0" collapsed="false">
      <c r="A4343" s="2" t="s">
        <v>9833</v>
      </c>
      <c r="B4343" s="20" t="n">
        <v>101</v>
      </c>
      <c r="C4343" s="20" t="n">
        <v>101</v>
      </c>
      <c r="D4343" s="21" t="n">
        <f aca="false">C4343/Summary!$B$4</f>
        <v>0.00673333333333333</v>
      </c>
      <c r="E4343" s="2" t="s">
        <v>48</v>
      </c>
      <c r="F4343" s="2" t="s">
        <v>35</v>
      </c>
      <c r="G4343" s="2" t="str">
        <f aca="false">IF(AND(E4343="No",F4343="No"),"Yes","No")</f>
        <v>No</v>
      </c>
      <c r="H4343" s="2" t="str">
        <f aca="false">IF(G4343="Yes",B4343,"")</f>
        <v/>
      </c>
    </row>
    <row r="4344" customFormat="false" ht="15" hidden="false" customHeight="false" outlineLevel="0" collapsed="false">
      <c r="A4344" s="2" t="s">
        <v>9834</v>
      </c>
      <c r="B4344" s="20" t="n">
        <v>101</v>
      </c>
      <c r="C4344" s="20" t="n">
        <v>100</v>
      </c>
      <c r="D4344" s="21" t="n">
        <f aca="false">C4344/Summary!$B$4</f>
        <v>0.00666666666666667</v>
      </c>
      <c r="E4344" s="2" t="s">
        <v>48</v>
      </c>
      <c r="F4344" s="2" t="s">
        <v>48</v>
      </c>
      <c r="G4344" s="2" t="str">
        <f aca="false">IF(AND(E4344="No",F4344="No"),"Yes","No")</f>
        <v>No</v>
      </c>
      <c r="H4344" s="2" t="str">
        <f aca="false">IF(G4344="Yes",B4344,"")</f>
        <v/>
      </c>
    </row>
    <row r="4345" customFormat="false" ht="15" hidden="false" customHeight="false" outlineLevel="0" collapsed="false">
      <c r="A4345" s="2" t="s">
        <v>9835</v>
      </c>
      <c r="B4345" s="20" t="n">
        <v>101</v>
      </c>
      <c r="C4345" s="20" t="n">
        <v>101</v>
      </c>
      <c r="D4345" s="21" t="n">
        <f aca="false">C4345/Summary!$B$4</f>
        <v>0.00673333333333333</v>
      </c>
      <c r="E4345" s="2" t="s">
        <v>48</v>
      </c>
      <c r="F4345" s="2" t="s">
        <v>35</v>
      </c>
      <c r="G4345" s="2" t="str">
        <f aca="false">IF(AND(E4345="No",F4345="No"),"Yes","No")</f>
        <v>No</v>
      </c>
      <c r="H4345" s="2" t="str">
        <f aca="false">IF(G4345="Yes",B4345,"")</f>
        <v/>
      </c>
    </row>
    <row r="4346" customFormat="false" ht="15" hidden="false" customHeight="false" outlineLevel="0" collapsed="false">
      <c r="A4346" s="2" t="s">
        <v>9836</v>
      </c>
      <c r="B4346" s="20" t="n">
        <v>101</v>
      </c>
      <c r="C4346" s="20" t="n">
        <v>101</v>
      </c>
      <c r="D4346" s="21" t="n">
        <f aca="false">C4346/Summary!$B$4</f>
        <v>0.00673333333333333</v>
      </c>
      <c r="E4346" s="2" t="s">
        <v>48</v>
      </c>
      <c r="F4346" s="2" t="s">
        <v>35</v>
      </c>
      <c r="G4346" s="2" t="str">
        <f aca="false">IF(AND(E4346="No",F4346="No"),"Yes","No")</f>
        <v>No</v>
      </c>
      <c r="H4346" s="2" t="str">
        <f aca="false">IF(G4346="Yes",B4346,"")</f>
        <v/>
      </c>
    </row>
    <row r="4347" customFormat="false" ht="15" hidden="false" customHeight="false" outlineLevel="0" collapsed="false">
      <c r="A4347" s="2" t="s">
        <v>9837</v>
      </c>
      <c r="B4347" s="20" t="n">
        <v>101</v>
      </c>
      <c r="C4347" s="20" t="n">
        <v>100</v>
      </c>
      <c r="D4347" s="21" t="n">
        <f aca="false">C4347/Summary!$B$4</f>
        <v>0.00666666666666667</v>
      </c>
      <c r="E4347" s="2" t="s">
        <v>48</v>
      </c>
      <c r="F4347" s="2" t="s">
        <v>35</v>
      </c>
      <c r="G4347" s="2" t="str">
        <f aca="false">IF(AND(E4347="No",F4347="No"),"Yes","No")</f>
        <v>No</v>
      </c>
      <c r="H4347" s="2" t="str">
        <f aca="false">IF(G4347="Yes",B4347,"")</f>
        <v/>
      </c>
    </row>
    <row r="4348" customFormat="false" ht="15" hidden="false" customHeight="false" outlineLevel="0" collapsed="false">
      <c r="A4348" s="2" t="s">
        <v>9838</v>
      </c>
      <c r="B4348" s="20" t="n">
        <v>101</v>
      </c>
      <c r="C4348" s="20" t="n">
        <v>101</v>
      </c>
      <c r="D4348" s="21" t="n">
        <f aca="false">C4348/Summary!$B$4</f>
        <v>0.00673333333333333</v>
      </c>
      <c r="E4348" s="2" t="s">
        <v>48</v>
      </c>
      <c r="F4348" s="2" t="s">
        <v>35</v>
      </c>
      <c r="G4348" s="2" t="str">
        <f aca="false">IF(AND(E4348="No",F4348="No"),"Yes","No")</f>
        <v>No</v>
      </c>
      <c r="H4348" s="2" t="str">
        <f aca="false">IF(G4348="Yes",B4348,"")</f>
        <v/>
      </c>
    </row>
    <row r="4349" customFormat="false" ht="15" hidden="false" customHeight="false" outlineLevel="0" collapsed="false">
      <c r="A4349" s="2" t="s">
        <v>9839</v>
      </c>
      <c r="B4349" s="20" t="n">
        <v>101</v>
      </c>
      <c r="C4349" s="20" t="n">
        <v>100</v>
      </c>
      <c r="D4349" s="21" t="n">
        <f aca="false">C4349/Summary!$B$4</f>
        <v>0.00666666666666667</v>
      </c>
      <c r="E4349" s="2" t="s">
        <v>48</v>
      </c>
      <c r="F4349" s="2" t="s">
        <v>35</v>
      </c>
      <c r="G4349" s="2" t="str">
        <f aca="false">IF(AND(E4349="No",F4349="No"),"Yes","No")</f>
        <v>No</v>
      </c>
      <c r="H4349" s="2" t="str">
        <f aca="false">IF(G4349="Yes",B4349,"")</f>
        <v/>
      </c>
    </row>
    <row r="4350" customFormat="false" ht="15" hidden="false" customHeight="false" outlineLevel="0" collapsed="false">
      <c r="A4350" s="2" t="s">
        <v>9840</v>
      </c>
      <c r="B4350" s="20" t="n">
        <v>101</v>
      </c>
      <c r="C4350" s="20" t="n">
        <v>101</v>
      </c>
      <c r="D4350" s="21" t="n">
        <f aca="false">C4350/Summary!$B$4</f>
        <v>0.00673333333333333</v>
      </c>
      <c r="E4350" s="2" t="s">
        <v>48</v>
      </c>
      <c r="F4350" s="2" t="s">
        <v>48</v>
      </c>
      <c r="G4350" s="2" t="str">
        <f aca="false">IF(AND(E4350="No",F4350="No"),"Yes","No")</f>
        <v>No</v>
      </c>
      <c r="H4350" s="2" t="str">
        <f aca="false">IF(G4350="Yes",B4350,"")</f>
        <v/>
      </c>
    </row>
    <row r="4351" customFormat="false" ht="15" hidden="false" customHeight="false" outlineLevel="0" collapsed="false">
      <c r="A4351" s="2" t="s">
        <v>9841</v>
      </c>
      <c r="B4351" s="20" t="n">
        <v>101</v>
      </c>
      <c r="C4351" s="20" t="n">
        <v>100</v>
      </c>
      <c r="D4351" s="21" t="n">
        <f aca="false">C4351/Summary!$B$4</f>
        <v>0.00666666666666667</v>
      </c>
      <c r="E4351" s="2" t="s">
        <v>48</v>
      </c>
      <c r="F4351" s="2" t="s">
        <v>35</v>
      </c>
      <c r="G4351" s="2" t="str">
        <f aca="false">IF(AND(E4351="No",F4351="No"),"Yes","No")</f>
        <v>No</v>
      </c>
      <c r="H4351" s="2" t="str">
        <f aca="false">IF(G4351="Yes",B4351,"")</f>
        <v/>
      </c>
    </row>
    <row r="4352" customFormat="false" ht="15" hidden="false" customHeight="false" outlineLevel="0" collapsed="false">
      <c r="A4352" s="2" t="s">
        <v>9842</v>
      </c>
      <c r="B4352" s="20" t="n">
        <v>101</v>
      </c>
      <c r="C4352" s="20" t="n">
        <v>101</v>
      </c>
      <c r="D4352" s="21" t="n">
        <f aca="false">C4352/Summary!$B$4</f>
        <v>0.00673333333333333</v>
      </c>
      <c r="E4352" s="2" t="s">
        <v>48</v>
      </c>
      <c r="F4352" s="2" t="s">
        <v>35</v>
      </c>
      <c r="G4352" s="2" t="str">
        <f aca="false">IF(AND(E4352="No",F4352="No"),"Yes","No")</f>
        <v>No</v>
      </c>
      <c r="H4352" s="2" t="str">
        <f aca="false">IF(G4352="Yes",B4352,"")</f>
        <v/>
      </c>
    </row>
    <row r="4353" customFormat="false" ht="15" hidden="false" customHeight="false" outlineLevel="0" collapsed="false">
      <c r="A4353" s="2" t="s">
        <v>9843</v>
      </c>
      <c r="B4353" s="20" t="n">
        <v>101</v>
      </c>
      <c r="C4353" s="20" t="n">
        <v>101</v>
      </c>
      <c r="D4353" s="21" t="n">
        <f aca="false">C4353/Summary!$B$4</f>
        <v>0.00673333333333333</v>
      </c>
      <c r="E4353" s="2" t="s">
        <v>48</v>
      </c>
      <c r="F4353" s="2" t="s">
        <v>48</v>
      </c>
      <c r="G4353" s="2" t="str">
        <f aca="false">IF(AND(E4353="No",F4353="No"),"Yes","No")</f>
        <v>No</v>
      </c>
      <c r="H4353" s="2" t="str">
        <f aca="false">IF(G4353="Yes",B4353,"")</f>
        <v/>
      </c>
    </row>
    <row r="4354" customFormat="false" ht="15" hidden="false" customHeight="false" outlineLevel="0" collapsed="false">
      <c r="A4354" s="2" t="s">
        <v>9844</v>
      </c>
      <c r="B4354" s="20" t="n">
        <v>101</v>
      </c>
      <c r="C4354" s="20" t="n">
        <v>101</v>
      </c>
      <c r="D4354" s="21" t="n">
        <f aca="false">C4354/Summary!$B$4</f>
        <v>0.00673333333333333</v>
      </c>
      <c r="E4354" s="2" t="s">
        <v>48</v>
      </c>
      <c r="F4354" s="2" t="s">
        <v>35</v>
      </c>
      <c r="G4354" s="2" t="str">
        <f aca="false">IF(AND(E4354="No",F4354="No"),"Yes","No")</f>
        <v>No</v>
      </c>
      <c r="H4354" s="2" t="str">
        <f aca="false">IF(G4354="Yes",B4354,"")</f>
        <v/>
      </c>
    </row>
    <row r="4355" customFormat="false" ht="15" hidden="false" customHeight="false" outlineLevel="0" collapsed="false">
      <c r="A4355" s="2" t="s">
        <v>9845</v>
      </c>
      <c r="B4355" s="20" t="n">
        <v>101</v>
      </c>
      <c r="C4355" s="20" t="n">
        <v>101</v>
      </c>
      <c r="D4355" s="21" t="n">
        <f aca="false">C4355/Summary!$B$4</f>
        <v>0.00673333333333333</v>
      </c>
      <c r="E4355" s="2" t="s">
        <v>48</v>
      </c>
      <c r="F4355" s="2" t="s">
        <v>35</v>
      </c>
      <c r="G4355" s="2" t="str">
        <f aca="false">IF(AND(E4355="No",F4355="No"),"Yes","No")</f>
        <v>No</v>
      </c>
      <c r="H4355" s="2" t="str">
        <f aca="false">IF(G4355="Yes",B4355,"")</f>
        <v/>
      </c>
    </row>
    <row r="4356" customFormat="false" ht="15" hidden="false" customHeight="false" outlineLevel="0" collapsed="false">
      <c r="A4356" s="2" t="s">
        <v>9846</v>
      </c>
      <c r="B4356" s="20" t="n">
        <v>101</v>
      </c>
      <c r="C4356" s="20" t="n">
        <v>101</v>
      </c>
      <c r="D4356" s="21" t="n">
        <f aca="false">C4356/Summary!$B$4</f>
        <v>0.00673333333333333</v>
      </c>
      <c r="E4356" s="2" t="s">
        <v>48</v>
      </c>
      <c r="F4356" s="2" t="s">
        <v>35</v>
      </c>
      <c r="G4356" s="2" t="str">
        <f aca="false">IF(AND(E4356="No",F4356="No"),"Yes","No")</f>
        <v>No</v>
      </c>
      <c r="H4356" s="2" t="str">
        <f aca="false">IF(G4356="Yes",B4356,"")</f>
        <v/>
      </c>
    </row>
    <row r="4357" customFormat="false" ht="15" hidden="false" customHeight="false" outlineLevel="0" collapsed="false">
      <c r="A4357" s="2" t="s">
        <v>9847</v>
      </c>
      <c r="B4357" s="20" t="n">
        <v>101</v>
      </c>
      <c r="C4357" s="20" t="n">
        <v>101</v>
      </c>
      <c r="D4357" s="21" t="n">
        <f aca="false">C4357/Summary!$B$4</f>
        <v>0.00673333333333333</v>
      </c>
      <c r="E4357" s="2" t="s">
        <v>48</v>
      </c>
      <c r="F4357" s="2" t="s">
        <v>35</v>
      </c>
      <c r="G4357" s="2" t="str">
        <f aca="false">IF(AND(E4357="No",F4357="No"),"Yes","No")</f>
        <v>No</v>
      </c>
      <c r="H4357" s="2" t="str">
        <f aca="false">IF(G4357="Yes",B4357,"")</f>
        <v/>
      </c>
    </row>
    <row r="4358" customFormat="false" ht="15" hidden="false" customHeight="false" outlineLevel="0" collapsed="false">
      <c r="A4358" s="2" t="s">
        <v>9848</v>
      </c>
      <c r="B4358" s="20" t="n">
        <v>101</v>
      </c>
      <c r="C4358" s="20" t="n">
        <v>100</v>
      </c>
      <c r="D4358" s="21" t="n">
        <f aca="false">C4358/Summary!$B$4</f>
        <v>0.00666666666666667</v>
      </c>
      <c r="E4358" s="2" t="s">
        <v>48</v>
      </c>
      <c r="F4358" s="2" t="s">
        <v>48</v>
      </c>
      <c r="G4358" s="2" t="str">
        <f aca="false">IF(AND(E4358="No",F4358="No"),"Yes","No")</f>
        <v>No</v>
      </c>
      <c r="H4358" s="2" t="str">
        <f aca="false">IF(G4358="Yes",B4358,"")</f>
        <v/>
      </c>
    </row>
    <row r="4359" customFormat="false" ht="15" hidden="false" customHeight="false" outlineLevel="0" collapsed="false">
      <c r="A4359" s="2" t="s">
        <v>9849</v>
      </c>
      <c r="B4359" s="20" t="n">
        <v>101</v>
      </c>
      <c r="C4359" s="20" t="n">
        <v>101</v>
      </c>
      <c r="D4359" s="21" t="n">
        <f aca="false">C4359/Summary!$B$4</f>
        <v>0.00673333333333333</v>
      </c>
      <c r="E4359" s="2" t="s">
        <v>48</v>
      </c>
      <c r="F4359" s="2" t="s">
        <v>35</v>
      </c>
      <c r="G4359" s="2" t="str">
        <f aca="false">IF(AND(E4359="No",F4359="No"),"Yes","No")</f>
        <v>No</v>
      </c>
      <c r="H4359" s="2" t="str">
        <f aca="false">IF(G4359="Yes",B4359,"")</f>
        <v/>
      </c>
    </row>
    <row r="4360" customFormat="false" ht="15" hidden="false" customHeight="false" outlineLevel="0" collapsed="false">
      <c r="A4360" s="2" t="s">
        <v>9850</v>
      </c>
      <c r="B4360" s="20" t="n">
        <v>101</v>
      </c>
      <c r="C4360" s="20" t="n">
        <v>101</v>
      </c>
      <c r="D4360" s="21" t="n">
        <f aca="false">C4360/Summary!$B$4</f>
        <v>0.00673333333333333</v>
      </c>
      <c r="E4360" s="2" t="s">
        <v>48</v>
      </c>
      <c r="F4360" s="2" t="s">
        <v>35</v>
      </c>
      <c r="G4360" s="2" t="str">
        <f aca="false">IF(AND(E4360="No",F4360="No"),"Yes","No")</f>
        <v>No</v>
      </c>
      <c r="H4360" s="2" t="str">
        <f aca="false">IF(G4360="Yes",B4360,"")</f>
        <v/>
      </c>
    </row>
    <row r="4361" customFormat="false" ht="15" hidden="false" customHeight="false" outlineLevel="0" collapsed="false">
      <c r="A4361" s="2" t="s">
        <v>9851</v>
      </c>
      <c r="B4361" s="20" t="n">
        <v>101</v>
      </c>
      <c r="C4361" s="20" t="n">
        <v>101</v>
      </c>
      <c r="D4361" s="21" t="n">
        <f aca="false">C4361/Summary!$B$4</f>
        <v>0.00673333333333333</v>
      </c>
      <c r="E4361" s="2" t="s">
        <v>48</v>
      </c>
      <c r="F4361" s="2" t="s">
        <v>35</v>
      </c>
      <c r="G4361" s="2" t="str">
        <f aca="false">IF(AND(E4361="No",F4361="No"),"Yes","No")</f>
        <v>No</v>
      </c>
      <c r="H4361" s="2" t="str">
        <f aca="false">IF(G4361="Yes",B4361,"")</f>
        <v/>
      </c>
    </row>
    <row r="4362" customFormat="false" ht="15" hidden="false" customHeight="false" outlineLevel="0" collapsed="false">
      <c r="A4362" s="2" t="s">
        <v>9852</v>
      </c>
      <c r="B4362" s="20" t="n">
        <v>101</v>
      </c>
      <c r="C4362" s="20" t="n">
        <v>101</v>
      </c>
      <c r="D4362" s="21" t="n">
        <f aca="false">C4362/Summary!$B$4</f>
        <v>0.00673333333333333</v>
      </c>
      <c r="E4362" s="2" t="s">
        <v>48</v>
      </c>
      <c r="F4362" s="2" t="s">
        <v>48</v>
      </c>
      <c r="G4362" s="2" t="str">
        <f aca="false">IF(AND(E4362="No",F4362="No"),"Yes","No")</f>
        <v>No</v>
      </c>
      <c r="H4362" s="2" t="str">
        <f aca="false">IF(G4362="Yes",B4362,"")</f>
        <v/>
      </c>
    </row>
    <row r="4363" customFormat="false" ht="15" hidden="false" customHeight="false" outlineLevel="0" collapsed="false">
      <c r="A4363" s="2" t="s">
        <v>9853</v>
      </c>
      <c r="B4363" s="20" t="n">
        <v>101</v>
      </c>
      <c r="C4363" s="20" t="n">
        <v>100</v>
      </c>
      <c r="D4363" s="21" t="n">
        <f aca="false">C4363/Summary!$B$4</f>
        <v>0.00666666666666667</v>
      </c>
      <c r="E4363" s="2" t="s">
        <v>48</v>
      </c>
      <c r="F4363" s="2" t="s">
        <v>35</v>
      </c>
      <c r="G4363" s="2" t="str">
        <f aca="false">IF(AND(E4363="No",F4363="No"),"Yes","No")</f>
        <v>No</v>
      </c>
      <c r="H4363" s="2" t="str">
        <f aca="false">IF(G4363="Yes",B4363,"")</f>
        <v/>
      </c>
    </row>
    <row r="4364" customFormat="false" ht="15" hidden="false" customHeight="false" outlineLevel="0" collapsed="false">
      <c r="A4364" s="2" t="s">
        <v>9854</v>
      </c>
      <c r="B4364" s="20" t="n">
        <v>101</v>
      </c>
      <c r="C4364" s="20" t="n">
        <v>101</v>
      </c>
      <c r="D4364" s="21" t="n">
        <f aca="false">C4364/Summary!$B$4</f>
        <v>0.00673333333333333</v>
      </c>
      <c r="E4364" s="2" t="s">
        <v>48</v>
      </c>
      <c r="F4364" s="2" t="s">
        <v>48</v>
      </c>
      <c r="G4364" s="2" t="str">
        <f aca="false">IF(AND(E4364="No",F4364="No"),"Yes","No")</f>
        <v>No</v>
      </c>
      <c r="H4364" s="2" t="str">
        <f aca="false">IF(G4364="Yes",B4364,"")</f>
        <v/>
      </c>
    </row>
    <row r="4365" customFormat="false" ht="15" hidden="false" customHeight="false" outlineLevel="0" collapsed="false">
      <c r="A4365" s="2" t="s">
        <v>9855</v>
      </c>
      <c r="B4365" s="20" t="n">
        <v>101</v>
      </c>
      <c r="C4365" s="20" t="n">
        <v>100</v>
      </c>
      <c r="D4365" s="21" t="n">
        <f aca="false">C4365/Summary!$B$4</f>
        <v>0.00666666666666667</v>
      </c>
      <c r="E4365" s="2" t="s">
        <v>48</v>
      </c>
      <c r="F4365" s="2" t="s">
        <v>48</v>
      </c>
      <c r="G4365" s="2" t="str">
        <f aca="false">IF(AND(E4365="No",F4365="No"),"Yes","No")</f>
        <v>No</v>
      </c>
      <c r="H4365" s="2" t="str">
        <f aca="false">IF(G4365="Yes",B4365,"")</f>
        <v/>
      </c>
    </row>
    <row r="4366" customFormat="false" ht="15" hidden="false" customHeight="false" outlineLevel="0" collapsed="false">
      <c r="A4366" s="2" t="s">
        <v>9856</v>
      </c>
      <c r="B4366" s="20" t="n">
        <v>101</v>
      </c>
      <c r="C4366" s="20" t="n">
        <v>100</v>
      </c>
      <c r="D4366" s="21" t="n">
        <f aca="false">C4366/Summary!$B$4</f>
        <v>0.00666666666666667</v>
      </c>
      <c r="E4366" s="2" t="s">
        <v>48</v>
      </c>
      <c r="F4366" s="2" t="s">
        <v>35</v>
      </c>
      <c r="G4366" s="2" t="str">
        <f aca="false">IF(AND(E4366="No",F4366="No"),"Yes","No")</f>
        <v>No</v>
      </c>
      <c r="H4366" s="2" t="str">
        <f aca="false">IF(G4366="Yes",B4366,"")</f>
        <v/>
      </c>
    </row>
    <row r="4367" customFormat="false" ht="15" hidden="false" customHeight="false" outlineLevel="0" collapsed="false">
      <c r="A4367" s="2" t="s">
        <v>9857</v>
      </c>
      <c r="B4367" s="20" t="n">
        <v>101</v>
      </c>
      <c r="C4367" s="20" t="n">
        <v>100</v>
      </c>
      <c r="D4367" s="21" t="n">
        <f aca="false">C4367/Summary!$B$4</f>
        <v>0.00666666666666667</v>
      </c>
      <c r="E4367" s="2" t="s">
        <v>48</v>
      </c>
      <c r="F4367" s="2" t="s">
        <v>35</v>
      </c>
      <c r="G4367" s="2" t="str">
        <f aca="false">IF(AND(E4367="No",F4367="No"),"Yes","No")</f>
        <v>No</v>
      </c>
      <c r="H4367" s="2" t="str">
        <f aca="false">IF(G4367="Yes",B4367,"")</f>
        <v/>
      </c>
    </row>
    <row r="4368" customFormat="false" ht="15" hidden="false" customHeight="false" outlineLevel="0" collapsed="false">
      <c r="A4368" s="2" t="s">
        <v>9858</v>
      </c>
      <c r="B4368" s="20" t="n">
        <v>101</v>
      </c>
      <c r="C4368" s="20" t="n">
        <v>101</v>
      </c>
      <c r="D4368" s="21" t="n">
        <f aca="false">C4368/Summary!$B$4</f>
        <v>0.00673333333333333</v>
      </c>
      <c r="E4368" s="2" t="s">
        <v>48</v>
      </c>
      <c r="F4368" s="2" t="s">
        <v>35</v>
      </c>
      <c r="G4368" s="2" t="str">
        <f aca="false">IF(AND(E4368="No",F4368="No"),"Yes","No")</f>
        <v>No</v>
      </c>
      <c r="H4368" s="2" t="str">
        <f aca="false">IF(G4368="Yes",B4368,"")</f>
        <v/>
      </c>
    </row>
    <row r="4369" customFormat="false" ht="15" hidden="false" customHeight="false" outlineLevel="0" collapsed="false">
      <c r="A4369" s="2" t="s">
        <v>9859</v>
      </c>
      <c r="B4369" s="20" t="n">
        <v>101</v>
      </c>
      <c r="C4369" s="20" t="n">
        <v>101</v>
      </c>
      <c r="D4369" s="21" t="n">
        <f aca="false">C4369/Summary!$B$4</f>
        <v>0.00673333333333333</v>
      </c>
      <c r="E4369" s="2" t="s">
        <v>48</v>
      </c>
      <c r="F4369" s="2" t="s">
        <v>35</v>
      </c>
      <c r="G4369" s="2" t="str">
        <f aca="false">IF(AND(E4369="No",F4369="No"),"Yes","No")</f>
        <v>No</v>
      </c>
      <c r="H4369" s="2" t="str">
        <f aca="false">IF(G4369="Yes",B4369,"")</f>
        <v/>
      </c>
    </row>
    <row r="4370" customFormat="false" ht="15" hidden="false" customHeight="false" outlineLevel="0" collapsed="false">
      <c r="A4370" s="2" t="s">
        <v>9860</v>
      </c>
      <c r="B4370" s="20" t="n">
        <v>101</v>
      </c>
      <c r="C4370" s="20" t="n">
        <v>101</v>
      </c>
      <c r="D4370" s="21" t="n">
        <f aca="false">C4370/Summary!$B$4</f>
        <v>0.00673333333333333</v>
      </c>
      <c r="E4370" s="2" t="s">
        <v>48</v>
      </c>
      <c r="F4370" s="2" t="s">
        <v>35</v>
      </c>
      <c r="G4370" s="2" t="str">
        <f aca="false">IF(AND(E4370="No",F4370="No"),"Yes","No")</f>
        <v>No</v>
      </c>
      <c r="H4370" s="2" t="str">
        <f aca="false">IF(G4370="Yes",B4370,"")</f>
        <v/>
      </c>
    </row>
    <row r="4371" customFormat="false" ht="15" hidden="false" customHeight="false" outlineLevel="0" collapsed="false">
      <c r="A4371" s="2" t="s">
        <v>9861</v>
      </c>
      <c r="B4371" s="20" t="n">
        <v>101</v>
      </c>
      <c r="C4371" s="20" t="n">
        <v>101</v>
      </c>
      <c r="D4371" s="21" t="n">
        <f aca="false">C4371/Summary!$B$4</f>
        <v>0.00673333333333333</v>
      </c>
      <c r="E4371" s="2" t="s">
        <v>48</v>
      </c>
      <c r="F4371" s="2" t="s">
        <v>35</v>
      </c>
      <c r="G4371" s="2" t="str">
        <f aca="false">IF(AND(E4371="No",F4371="No"),"Yes","No")</f>
        <v>No</v>
      </c>
      <c r="H4371" s="2" t="str">
        <f aca="false">IF(G4371="Yes",B4371,"")</f>
        <v/>
      </c>
    </row>
    <row r="4372" customFormat="false" ht="15" hidden="false" customHeight="false" outlineLevel="0" collapsed="false">
      <c r="A4372" s="2" t="s">
        <v>9862</v>
      </c>
      <c r="B4372" s="20" t="n">
        <v>101</v>
      </c>
      <c r="C4372" s="20" t="n">
        <v>100</v>
      </c>
      <c r="D4372" s="21" t="n">
        <f aca="false">C4372/Summary!$B$4</f>
        <v>0.00666666666666667</v>
      </c>
      <c r="E4372" s="2" t="s">
        <v>48</v>
      </c>
      <c r="F4372" s="2" t="s">
        <v>35</v>
      </c>
      <c r="G4372" s="2" t="str">
        <f aca="false">IF(AND(E4372="No",F4372="No"),"Yes","No")</f>
        <v>No</v>
      </c>
      <c r="H4372" s="2" t="str">
        <f aca="false">IF(G4372="Yes",B4372,"")</f>
        <v/>
      </c>
    </row>
    <row r="4373" customFormat="false" ht="15" hidden="false" customHeight="false" outlineLevel="0" collapsed="false">
      <c r="A4373" s="2" t="s">
        <v>9863</v>
      </c>
      <c r="B4373" s="20" t="n">
        <v>101</v>
      </c>
      <c r="C4373" s="20" t="n">
        <v>101</v>
      </c>
      <c r="D4373" s="21" t="n">
        <f aca="false">C4373/Summary!$B$4</f>
        <v>0.00673333333333333</v>
      </c>
      <c r="E4373" s="2" t="s">
        <v>48</v>
      </c>
      <c r="F4373" s="2" t="s">
        <v>35</v>
      </c>
      <c r="G4373" s="2" t="str">
        <f aca="false">IF(AND(E4373="No",F4373="No"),"Yes","No")</f>
        <v>No</v>
      </c>
      <c r="H4373" s="2" t="str">
        <f aca="false">IF(G4373="Yes",B4373,"")</f>
        <v/>
      </c>
    </row>
    <row r="4374" customFormat="false" ht="15" hidden="false" customHeight="false" outlineLevel="0" collapsed="false">
      <c r="A4374" s="2" t="s">
        <v>9864</v>
      </c>
      <c r="B4374" s="20" t="n">
        <v>101</v>
      </c>
      <c r="C4374" s="20" t="n">
        <v>101</v>
      </c>
      <c r="D4374" s="21" t="n">
        <f aca="false">C4374/Summary!$B$4</f>
        <v>0.00673333333333333</v>
      </c>
      <c r="E4374" s="2" t="s">
        <v>48</v>
      </c>
      <c r="F4374" s="2" t="s">
        <v>48</v>
      </c>
      <c r="G4374" s="2" t="str">
        <f aca="false">IF(AND(E4374="No",F4374="No"),"Yes","No")</f>
        <v>No</v>
      </c>
      <c r="H4374" s="2" t="str">
        <f aca="false">IF(G4374="Yes",B4374,"")</f>
        <v/>
      </c>
    </row>
    <row r="4375" customFormat="false" ht="15" hidden="false" customHeight="false" outlineLevel="0" collapsed="false">
      <c r="A4375" s="2" t="s">
        <v>9865</v>
      </c>
      <c r="B4375" s="20" t="n">
        <v>101</v>
      </c>
      <c r="C4375" s="20" t="n">
        <v>101</v>
      </c>
      <c r="D4375" s="21" t="n">
        <f aca="false">C4375/Summary!$B$4</f>
        <v>0.00673333333333333</v>
      </c>
      <c r="E4375" s="2" t="s">
        <v>48</v>
      </c>
      <c r="F4375" s="2" t="s">
        <v>35</v>
      </c>
      <c r="G4375" s="2" t="str">
        <f aca="false">IF(AND(E4375="No",F4375="No"),"Yes","No")</f>
        <v>No</v>
      </c>
      <c r="H4375" s="2" t="str">
        <f aca="false">IF(G4375="Yes",B4375,"")</f>
        <v/>
      </c>
    </row>
    <row r="4376" customFormat="false" ht="15" hidden="false" customHeight="false" outlineLevel="0" collapsed="false">
      <c r="A4376" s="2" t="s">
        <v>9866</v>
      </c>
      <c r="B4376" s="20" t="n">
        <v>102</v>
      </c>
      <c r="C4376" s="20" t="n">
        <v>102</v>
      </c>
      <c r="D4376" s="21" t="n">
        <f aca="false">C4376/Summary!$B$4</f>
        <v>0.0068</v>
      </c>
      <c r="E4376" s="2" t="s">
        <v>48</v>
      </c>
      <c r="F4376" s="2" t="s">
        <v>35</v>
      </c>
      <c r="G4376" s="2" t="str">
        <f aca="false">IF(AND(E4376="No",F4376="No"),"Yes","No")</f>
        <v>No</v>
      </c>
      <c r="H4376" s="2" t="str">
        <f aca="false">IF(G4376="Yes",B4376,"")</f>
        <v/>
      </c>
    </row>
    <row r="4377" customFormat="false" ht="15" hidden="false" customHeight="false" outlineLevel="0" collapsed="false">
      <c r="A4377" s="2" t="s">
        <v>9867</v>
      </c>
      <c r="B4377" s="20" t="n">
        <v>102</v>
      </c>
      <c r="C4377" s="20" t="n">
        <v>102</v>
      </c>
      <c r="D4377" s="21" t="n">
        <f aca="false">C4377/Summary!$B$4</f>
        <v>0.0068</v>
      </c>
      <c r="E4377" s="2" t="s">
        <v>48</v>
      </c>
      <c r="F4377" s="2" t="s">
        <v>35</v>
      </c>
      <c r="G4377" s="2" t="str">
        <f aca="false">IF(AND(E4377="No",F4377="No"),"Yes","No")</f>
        <v>No</v>
      </c>
      <c r="H4377" s="2" t="str">
        <f aca="false">IF(G4377="Yes",B4377,"")</f>
        <v/>
      </c>
    </row>
    <row r="4378" customFormat="false" ht="15" hidden="false" customHeight="false" outlineLevel="0" collapsed="false">
      <c r="A4378" s="2" t="s">
        <v>9868</v>
      </c>
      <c r="B4378" s="20" t="n">
        <v>102</v>
      </c>
      <c r="C4378" s="20" t="n">
        <v>102</v>
      </c>
      <c r="D4378" s="21" t="n">
        <f aca="false">C4378/Summary!$B$4</f>
        <v>0.0068</v>
      </c>
      <c r="E4378" s="2" t="s">
        <v>48</v>
      </c>
      <c r="F4378" s="2" t="s">
        <v>35</v>
      </c>
      <c r="G4378" s="2" t="str">
        <f aca="false">IF(AND(E4378="No",F4378="No"),"Yes","No")</f>
        <v>No</v>
      </c>
      <c r="H4378" s="2" t="str">
        <f aca="false">IF(G4378="Yes",B4378,"")</f>
        <v/>
      </c>
    </row>
    <row r="4379" customFormat="false" ht="15" hidden="false" customHeight="false" outlineLevel="0" collapsed="false">
      <c r="A4379" s="2" t="s">
        <v>9869</v>
      </c>
      <c r="B4379" s="20" t="n">
        <v>102</v>
      </c>
      <c r="C4379" s="20" t="n">
        <v>102</v>
      </c>
      <c r="D4379" s="21" t="n">
        <f aca="false">C4379/Summary!$B$4</f>
        <v>0.0068</v>
      </c>
      <c r="E4379" s="2" t="s">
        <v>48</v>
      </c>
      <c r="F4379" s="2" t="s">
        <v>35</v>
      </c>
      <c r="G4379" s="2" t="str">
        <f aca="false">IF(AND(E4379="No",F4379="No"),"Yes","No")</f>
        <v>No</v>
      </c>
      <c r="H4379" s="2" t="str">
        <f aca="false">IF(G4379="Yes",B4379,"")</f>
        <v/>
      </c>
    </row>
    <row r="4380" customFormat="false" ht="15" hidden="false" customHeight="false" outlineLevel="0" collapsed="false">
      <c r="A4380" s="2" t="s">
        <v>9870</v>
      </c>
      <c r="B4380" s="20" t="n">
        <v>102</v>
      </c>
      <c r="C4380" s="20" t="n">
        <v>102</v>
      </c>
      <c r="D4380" s="21" t="n">
        <f aca="false">C4380/Summary!$B$4</f>
        <v>0.0068</v>
      </c>
      <c r="E4380" s="2" t="s">
        <v>48</v>
      </c>
      <c r="F4380" s="2" t="s">
        <v>35</v>
      </c>
      <c r="G4380" s="2" t="str">
        <f aca="false">IF(AND(E4380="No",F4380="No"),"Yes","No")</f>
        <v>No</v>
      </c>
      <c r="H4380" s="2" t="str">
        <f aca="false">IF(G4380="Yes",B4380,"")</f>
        <v/>
      </c>
    </row>
    <row r="4381" customFormat="false" ht="15" hidden="false" customHeight="false" outlineLevel="0" collapsed="false">
      <c r="A4381" s="2" t="s">
        <v>9871</v>
      </c>
      <c r="B4381" s="20" t="n">
        <v>102</v>
      </c>
      <c r="C4381" s="20" t="n">
        <v>102</v>
      </c>
      <c r="D4381" s="21" t="n">
        <f aca="false">C4381/Summary!$B$4</f>
        <v>0.0068</v>
      </c>
      <c r="E4381" s="2" t="s">
        <v>48</v>
      </c>
      <c r="F4381" s="2" t="s">
        <v>35</v>
      </c>
      <c r="G4381" s="2" t="str">
        <f aca="false">IF(AND(E4381="No",F4381="No"),"Yes","No")</f>
        <v>No</v>
      </c>
      <c r="H4381" s="2" t="str">
        <f aca="false">IF(G4381="Yes",B4381,"")</f>
        <v/>
      </c>
    </row>
    <row r="4382" customFormat="false" ht="15" hidden="false" customHeight="false" outlineLevel="0" collapsed="false">
      <c r="A4382" s="2" t="s">
        <v>9872</v>
      </c>
      <c r="B4382" s="20" t="n">
        <v>102</v>
      </c>
      <c r="C4382" s="20" t="n">
        <v>102</v>
      </c>
      <c r="D4382" s="21" t="n">
        <f aca="false">C4382/Summary!$B$4</f>
        <v>0.0068</v>
      </c>
      <c r="E4382" s="2" t="s">
        <v>48</v>
      </c>
      <c r="F4382" s="2" t="s">
        <v>48</v>
      </c>
      <c r="G4382" s="2" t="str">
        <f aca="false">IF(AND(E4382="No",F4382="No"),"Yes","No")</f>
        <v>No</v>
      </c>
      <c r="H4382" s="2" t="str">
        <f aca="false">IF(G4382="Yes",B4382,"")</f>
        <v/>
      </c>
    </row>
    <row r="4383" customFormat="false" ht="15" hidden="false" customHeight="false" outlineLevel="0" collapsed="false">
      <c r="A4383" s="2" t="s">
        <v>9873</v>
      </c>
      <c r="B4383" s="20" t="n">
        <v>102</v>
      </c>
      <c r="C4383" s="20" t="n">
        <v>101</v>
      </c>
      <c r="D4383" s="21" t="n">
        <f aca="false">C4383/Summary!$B$4</f>
        <v>0.00673333333333333</v>
      </c>
      <c r="E4383" s="2" t="s">
        <v>48</v>
      </c>
      <c r="F4383" s="2" t="s">
        <v>48</v>
      </c>
      <c r="G4383" s="2" t="str">
        <f aca="false">IF(AND(E4383="No",F4383="No"),"Yes","No")</f>
        <v>No</v>
      </c>
      <c r="H4383" s="2" t="str">
        <f aca="false">IF(G4383="Yes",B4383,"")</f>
        <v/>
      </c>
    </row>
    <row r="4384" customFormat="false" ht="15" hidden="false" customHeight="false" outlineLevel="0" collapsed="false">
      <c r="A4384" s="2" t="s">
        <v>9874</v>
      </c>
      <c r="B4384" s="20" t="n">
        <v>102</v>
      </c>
      <c r="C4384" s="20" t="n">
        <v>102</v>
      </c>
      <c r="D4384" s="21" t="n">
        <f aca="false">C4384/Summary!$B$4</f>
        <v>0.0068</v>
      </c>
      <c r="E4384" s="2" t="s">
        <v>48</v>
      </c>
      <c r="F4384" s="2" t="s">
        <v>35</v>
      </c>
      <c r="G4384" s="2" t="str">
        <f aca="false">IF(AND(E4384="No",F4384="No"),"Yes","No")</f>
        <v>No</v>
      </c>
      <c r="H4384" s="2" t="str">
        <f aca="false">IF(G4384="Yes",B4384,"")</f>
        <v/>
      </c>
    </row>
    <row r="4385" customFormat="false" ht="15" hidden="false" customHeight="false" outlineLevel="0" collapsed="false">
      <c r="A4385" s="2" t="s">
        <v>9875</v>
      </c>
      <c r="B4385" s="20" t="n">
        <v>102</v>
      </c>
      <c r="C4385" s="20" t="n">
        <v>102</v>
      </c>
      <c r="D4385" s="21" t="n">
        <f aca="false">C4385/Summary!$B$4</f>
        <v>0.0068</v>
      </c>
      <c r="E4385" s="2" t="s">
        <v>48</v>
      </c>
      <c r="F4385" s="2" t="s">
        <v>35</v>
      </c>
      <c r="G4385" s="2" t="str">
        <f aca="false">IF(AND(E4385="No",F4385="No"),"Yes","No")</f>
        <v>No</v>
      </c>
      <c r="H4385" s="2" t="str">
        <f aca="false">IF(G4385="Yes",B4385,"")</f>
        <v/>
      </c>
    </row>
    <row r="4386" customFormat="false" ht="15" hidden="false" customHeight="false" outlineLevel="0" collapsed="false">
      <c r="A4386" s="2" t="s">
        <v>9876</v>
      </c>
      <c r="B4386" s="20" t="n">
        <v>102</v>
      </c>
      <c r="C4386" s="20" t="n">
        <v>101</v>
      </c>
      <c r="D4386" s="21" t="n">
        <f aca="false">C4386/Summary!$B$4</f>
        <v>0.00673333333333333</v>
      </c>
      <c r="E4386" s="2" t="s">
        <v>48</v>
      </c>
      <c r="F4386" s="2" t="s">
        <v>35</v>
      </c>
      <c r="G4386" s="2" t="str">
        <f aca="false">IF(AND(E4386="No",F4386="No"),"Yes","No")</f>
        <v>No</v>
      </c>
      <c r="H4386" s="2" t="str">
        <f aca="false">IF(G4386="Yes",B4386,"")</f>
        <v/>
      </c>
    </row>
    <row r="4387" customFormat="false" ht="15" hidden="false" customHeight="false" outlineLevel="0" collapsed="false">
      <c r="A4387" s="2" t="s">
        <v>9877</v>
      </c>
      <c r="B4387" s="20" t="n">
        <v>102</v>
      </c>
      <c r="C4387" s="20" t="n">
        <v>102</v>
      </c>
      <c r="D4387" s="21" t="n">
        <f aca="false">C4387/Summary!$B$4</f>
        <v>0.0068</v>
      </c>
      <c r="E4387" s="2" t="s">
        <v>48</v>
      </c>
      <c r="F4387" s="2" t="s">
        <v>35</v>
      </c>
      <c r="G4387" s="2" t="str">
        <f aca="false">IF(AND(E4387="No",F4387="No"),"Yes","No")</f>
        <v>No</v>
      </c>
      <c r="H4387" s="2" t="str">
        <f aca="false">IF(G4387="Yes",B4387,"")</f>
        <v/>
      </c>
    </row>
    <row r="4388" customFormat="false" ht="15" hidden="false" customHeight="false" outlineLevel="0" collapsed="false">
      <c r="A4388" s="2" t="s">
        <v>9878</v>
      </c>
      <c r="B4388" s="20" t="n">
        <v>102</v>
      </c>
      <c r="C4388" s="20" t="n">
        <v>102</v>
      </c>
      <c r="D4388" s="21" t="n">
        <f aca="false">C4388/Summary!$B$4</f>
        <v>0.0068</v>
      </c>
      <c r="E4388" s="2" t="s">
        <v>48</v>
      </c>
      <c r="F4388" s="2" t="s">
        <v>35</v>
      </c>
      <c r="G4388" s="2" t="str">
        <f aca="false">IF(AND(E4388="No",F4388="No"),"Yes","No")</f>
        <v>No</v>
      </c>
      <c r="H4388" s="2" t="str">
        <f aca="false">IF(G4388="Yes",B4388,"")</f>
        <v/>
      </c>
    </row>
    <row r="4389" customFormat="false" ht="15" hidden="false" customHeight="false" outlineLevel="0" collapsed="false">
      <c r="A4389" s="2" t="s">
        <v>9879</v>
      </c>
      <c r="B4389" s="20" t="n">
        <v>102</v>
      </c>
      <c r="C4389" s="20" t="n">
        <v>102</v>
      </c>
      <c r="D4389" s="21" t="n">
        <f aca="false">C4389/Summary!$B$4</f>
        <v>0.0068</v>
      </c>
      <c r="E4389" s="2" t="s">
        <v>48</v>
      </c>
      <c r="F4389" s="2" t="s">
        <v>35</v>
      </c>
      <c r="G4389" s="2" t="str">
        <f aca="false">IF(AND(E4389="No",F4389="No"),"Yes","No")</f>
        <v>No</v>
      </c>
      <c r="H4389" s="2" t="str">
        <f aca="false">IF(G4389="Yes",B4389,"")</f>
        <v/>
      </c>
    </row>
    <row r="4390" customFormat="false" ht="15" hidden="false" customHeight="false" outlineLevel="0" collapsed="false">
      <c r="A4390" s="2" t="s">
        <v>9880</v>
      </c>
      <c r="B4390" s="20" t="n">
        <v>102</v>
      </c>
      <c r="C4390" s="20" t="n">
        <v>102</v>
      </c>
      <c r="D4390" s="21" t="n">
        <f aca="false">C4390/Summary!$B$4</f>
        <v>0.0068</v>
      </c>
      <c r="E4390" s="2" t="s">
        <v>48</v>
      </c>
      <c r="F4390" s="2" t="s">
        <v>35</v>
      </c>
      <c r="G4390" s="2" t="str">
        <f aca="false">IF(AND(E4390="No",F4390="No"),"Yes","No")</f>
        <v>No</v>
      </c>
      <c r="H4390" s="2" t="str">
        <f aca="false">IF(G4390="Yes",B4390,"")</f>
        <v/>
      </c>
    </row>
    <row r="4391" customFormat="false" ht="15" hidden="false" customHeight="false" outlineLevel="0" collapsed="false">
      <c r="A4391" s="2" t="s">
        <v>9881</v>
      </c>
      <c r="B4391" s="20" t="n">
        <v>102</v>
      </c>
      <c r="C4391" s="20" t="n">
        <v>102</v>
      </c>
      <c r="D4391" s="21" t="n">
        <f aca="false">C4391/Summary!$B$4</f>
        <v>0.0068</v>
      </c>
      <c r="E4391" s="2" t="s">
        <v>48</v>
      </c>
      <c r="F4391" s="2" t="s">
        <v>48</v>
      </c>
      <c r="G4391" s="2" t="str">
        <f aca="false">IF(AND(E4391="No",F4391="No"),"Yes","No")</f>
        <v>No</v>
      </c>
      <c r="H4391" s="2" t="str">
        <f aca="false">IF(G4391="Yes",B4391,"")</f>
        <v/>
      </c>
    </row>
    <row r="4392" customFormat="false" ht="15" hidden="false" customHeight="false" outlineLevel="0" collapsed="false">
      <c r="A4392" s="2" t="s">
        <v>9882</v>
      </c>
      <c r="B4392" s="20" t="n">
        <v>102</v>
      </c>
      <c r="C4392" s="20" t="n">
        <v>101</v>
      </c>
      <c r="D4392" s="21" t="n">
        <f aca="false">C4392/Summary!$B$4</f>
        <v>0.00673333333333333</v>
      </c>
      <c r="E4392" s="2" t="s">
        <v>48</v>
      </c>
      <c r="F4392" s="2" t="s">
        <v>35</v>
      </c>
      <c r="G4392" s="2" t="str">
        <f aca="false">IF(AND(E4392="No",F4392="No"),"Yes","No")</f>
        <v>No</v>
      </c>
      <c r="H4392" s="2" t="str">
        <f aca="false">IF(G4392="Yes",B4392,"")</f>
        <v/>
      </c>
    </row>
    <row r="4393" customFormat="false" ht="15" hidden="false" customHeight="false" outlineLevel="0" collapsed="false">
      <c r="A4393" s="2" t="s">
        <v>9883</v>
      </c>
      <c r="B4393" s="20" t="n">
        <v>102</v>
      </c>
      <c r="C4393" s="20" t="n">
        <v>102</v>
      </c>
      <c r="D4393" s="21" t="n">
        <f aca="false">C4393/Summary!$B$4</f>
        <v>0.0068</v>
      </c>
      <c r="E4393" s="2" t="s">
        <v>48</v>
      </c>
      <c r="F4393" s="2" t="s">
        <v>35</v>
      </c>
      <c r="G4393" s="2" t="str">
        <f aca="false">IF(AND(E4393="No",F4393="No"),"Yes","No")</f>
        <v>No</v>
      </c>
      <c r="H4393" s="2" t="str">
        <f aca="false">IF(G4393="Yes",B4393,"")</f>
        <v/>
      </c>
    </row>
    <row r="4394" customFormat="false" ht="15" hidden="false" customHeight="false" outlineLevel="0" collapsed="false">
      <c r="A4394" s="2" t="s">
        <v>9884</v>
      </c>
      <c r="B4394" s="20" t="n">
        <v>102</v>
      </c>
      <c r="C4394" s="20" t="n">
        <v>101</v>
      </c>
      <c r="D4394" s="21" t="n">
        <f aca="false">C4394/Summary!$B$4</f>
        <v>0.00673333333333333</v>
      </c>
      <c r="E4394" s="2" t="s">
        <v>48</v>
      </c>
      <c r="F4394" s="2" t="s">
        <v>48</v>
      </c>
      <c r="G4394" s="2" t="str">
        <f aca="false">IF(AND(E4394="No",F4394="No"),"Yes","No")</f>
        <v>No</v>
      </c>
      <c r="H4394" s="2" t="str">
        <f aca="false">IF(G4394="Yes",B4394,"")</f>
        <v/>
      </c>
    </row>
    <row r="4395" customFormat="false" ht="15" hidden="false" customHeight="false" outlineLevel="0" collapsed="false">
      <c r="A4395" s="2" t="s">
        <v>9885</v>
      </c>
      <c r="B4395" s="20" t="n">
        <v>102</v>
      </c>
      <c r="C4395" s="20" t="n">
        <v>102</v>
      </c>
      <c r="D4395" s="21" t="n">
        <f aca="false">C4395/Summary!$B$4</f>
        <v>0.0068</v>
      </c>
      <c r="E4395" s="2" t="s">
        <v>48</v>
      </c>
      <c r="F4395" s="2" t="s">
        <v>35</v>
      </c>
      <c r="G4395" s="2" t="str">
        <f aca="false">IF(AND(E4395="No",F4395="No"),"Yes","No")</f>
        <v>No</v>
      </c>
      <c r="H4395" s="2" t="str">
        <f aca="false">IF(G4395="Yes",B4395,"")</f>
        <v/>
      </c>
    </row>
    <row r="4396" customFormat="false" ht="15" hidden="false" customHeight="false" outlineLevel="0" collapsed="false">
      <c r="A4396" s="2" t="s">
        <v>9886</v>
      </c>
      <c r="B4396" s="20" t="n">
        <v>102</v>
      </c>
      <c r="C4396" s="20" t="n">
        <v>102</v>
      </c>
      <c r="D4396" s="21" t="n">
        <f aca="false">C4396/Summary!$B$4</f>
        <v>0.0068</v>
      </c>
      <c r="E4396" s="2" t="s">
        <v>48</v>
      </c>
      <c r="F4396" s="2" t="s">
        <v>35</v>
      </c>
      <c r="G4396" s="2" t="str">
        <f aca="false">IF(AND(E4396="No",F4396="No"),"Yes","No")</f>
        <v>No</v>
      </c>
      <c r="H4396" s="2" t="str">
        <f aca="false">IF(G4396="Yes",B4396,"")</f>
        <v/>
      </c>
    </row>
    <row r="4397" customFormat="false" ht="15" hidden="false" customHeight="false" outlineLevel="0" collapsed="false">
      <c r="A4397" s="2" t="s">
        <v>9887</v>
      </c>
      <c r="B4397" s="20" t="n">
        <v>102</v>
      </c>
      <c r="C4397" s="20" t="n">
        <v>102</v>
      </c>
      <c r="D4397" s="21" t="n">
        <f aca="false">C4397/Summary!$B$4</f>
        <v>0.0068</v>
      </c>
      <c r="E4397" s="2" t="s">
        <v>48</v>
      </c>
      <c r="F4397" s="2" t="s">
        <v>35</v>
      </c>
      <c r="G4397" s="2" t="str">
        <f aca="false">IF(AND(E4397="No",F4397="No"),"Yes","No")</f>
        <v>No</v>
      </c>
      <c r="H4397" s="2" t="str">
        <f aca="false">IF(G4397="Yes",B4397,"")</f>
        <v/>
      </c>
    </row>
    <row r="4398" customFormat="false" ht="15" hidden="false" customHeight="false" outlineLevel="0" collapsed="false">
      <c r="A4398" s="2" t="s">
        <v>9888</v>
      </c>
      <c r="B4398" s="20" t="n">
        <v>102</v>
      </c>
      <c r="C4398" s="20" t="n">
        <v>102</v>
      </c>
      <c r="D4398" s="21" t="n">
        <f aca="false">C4398/Summary!$B$4</f>
        <v>0.0068</v>
      </c>
      <c r="E4398" s="2" t="s">
        <v>48</v>
      </c>
      <c r="F4398" s="2" t="s">
        <v>35</v>
      </c>
      <c r="G4398" s="2" t="str">
        <f aca="false">IF(AND(E4398="No",F4398="No"),"Yes","No")</f>
        <v>No</v>
      </c>
      <c r="H4398" s="2" t="str">
        <f aca="false">IF(G4398="Yes",B4398,"")</f>
        <v/>
      </c>
    </row>
    <row r="4399" customFormat="false" ht="15" hidden="false" customHeight="false" outlineLevel="0" collapsed="false">
      <c r="A4399" s="2" t="s">
        <v>9889</v>
      </c>
      <c r="B4399" s="20" t="n">
        <v>102</v>
      </c>
      <c r="C4399" s="20" t="n">
        <v>101</v>
      </c>
      <c r="D4399" s="21" t="n">
        <f aca="false">C4399/Summary!$B$4</f>
        <v>0.00673333333333333</v>
      </c>
      <c r="E4399" s="2" t="s">
        <v>48</v>
      </c>
      <c r="F4399" s="2" t="s">
        <v>35</v>
      </c>
      <c r="G4399" s="2" t="str">
        <f aca="false">IF(AND(E4399="No",F4399="No"),"Yes","No")</f>
        <v>No</v>
      </c>
      <c r="H4399" s="2" t="str">
        <f aca="false">IF(G4399="Yes",B4399,"")</f>
        <v/>
      </c>
    </row>
    <row r="4400" customFormat="false" ht="15" hidden="false" customHeight="false" outlineLevel="0" collapsed="false">
      <c r="A4400" s="2" t="s">
        <v>9890</v>
      </c>
      <c r="B4400" s="20" t="n">
        <v>102</v>
      </c>
      <c r="C4400" s="20" t="n">
        <v>102</v>
      </c>
      <c r="D4400" s="21" t="n">
        <f aca="false">C4400/Summary!$B$4</f>
        <v>0.0068</v>
      </c>
      <c r="E4400" s="2" t="s">
        <v>48</v>
      </c>
      <c r="F4400" s="2" t="s">
        <v>35</v>
      </c>
      <c r="G4400" s="2" t="str">
        <f aca="false">IF(AND(E4400="No",F4400="No"),"Yes","No")</f>
        <v>No</v>
      </c>
      <c r="H4400" s="2" t="str">
        <f aca="false">IF(G4400="Yes",B4400,"")</f>
        <v/>
      </c>
    </row>
    <row r="4401" customFormat="false" ht="15" hidden="false" customHeight="false" outlineLevel="0" collapsed="false">
      <c r="A4401" s="2" t="s">
        <v>9891</v>
      </c>
      <c r="B4401" s="20" t="n">
        <v>102</v>
      </c>
      <c r="C4401" s="20" t="n">
        <v>102</v>
      </c>
      <c r="D4401" s="21" t="n">
        <f aca="false">C4401/Summary!$B$4</f>
        <v>0.0068</v>
      </c>
      <c r="E4401" s="2" t="s">
        <v>48</v>
      </c>
      <c r="F4401" s="2" t="s">
        <v>35</v>
      </c>
      <c r="G4401" s="2" t="str">
        <f aca="false">IF(AND(E4401="No",F4401="No"),"Yes","No")</f>
        <v>No</v>
      </c>
      <c r="H4401" s="2" t="str">
        <f aca="false">IF(G4401="Yes",B4401,"")</f>
        <v/>
      </c>
    </row>
    <row r="4402" customFormat="false" ht="15" hidden="false" customHeight="false" outlineLevel="0" collapsed="false">
      <c r="A4402" s="2" t="s">
        <v>9892</v>
      </c>
      <c r="B4402" s="20" t="n">
        <v>102</v>
      </c>
      <c r="C4402" s="20" t="n">
        <v>102</v>
      </c>
      <c r="D4402" s="21" t="n">
        <f aca="false">C4402/Summary!$B$4</f>
        <v>0.0068</v>
      </c>
      <c r="E4402" s="2" t="s">
        <v>48</v>
      </c>
      <c r="F4402" s="2" t="s">
        <v>48</v>
      </c>
      <c r="G4402" s="2" t="str">
        <f aca="false">IF(AND(E4402="No",F4402="No"),"Yes","No")</f>
        <v>No</v>
      </c>
      <c r="H4402" s="2" t="str">
        <f aca="false">IF(G4402="Yes",B4402,"")</f>
        <v/>
      </c>
    </row>
    <row r="4403" customFormat="false" ht="15" hidden="false" customHeight="false" outlineLevel="0" collapsed="false">
      <c r="A4403" s="2" t="s">
        <v>9893</v>
      </c>
      <c r="B4403" s="20" t="n">
        <v>102</v>
      </c>
      <c r="C4403" s="20" t="n">
        <v>101</v>
      </c>
      <c r="D4403" s="21" t="n">
        <f aca="false">C4403/Summary!$B$4</f>
        <v>0.00673333333333333</v>
      </c>
      <c r="E4403" s="2" t="s">
        <v>48</v>
      </c>
      <c r="F4403" s="2" t="s">
        <v>35</v>
      </c>
      <c r="G4403" s="2" t="str">
        <f aca="false">IF(AND(E4403="No",F4403="No"),"Yes","No")</f>
        <v>No</v>
      </c>
      <c r="H4403" s="2" t="str">
        <f aca="false">IF(G4403="Yes",B4403,"")</f>
        <v/>
      </c>
    </row>
    <row r="4404" customFormat="false" ht="15" hidden="false" customHeight="false" outlineLevel="0" collapsed="false">
      <c r="A4404" s="2" t="s">
        <v>9894</v>
      </c>
      <c r="B4404" s="20" t="n">
        <v>102</v>
      </c>
      <c r="C4404" s="20" t="n">
        <v>100</v>
      </c>
      <c r="D4404" s="21" t="n">
        <f aca="false">C4404/Summary!$B$4</f>
        <v>0.00666666666666667</v>
      </c>
      <c r="E4404" s="2" t="s">
        <v>48</v>
      </c>
      <c r="F4404" s="2" t="s">
        <v>35</v>
      </c>
      <c r="G4404" s="2" t="str">
        <f aca="false">IF(AND(E4404="No",F4404="No"),"Yes","No")</f>
        <v>No</v>
      </c>
      <c r="H4404" s="2" t="str">
        <f aca="false">IF(G4404="Yes",B4404,"")</f>
        <v/>
      </c>
    </row>
    <row r="4405" customFormat="false" ht="15" hidden="false" customHeight="false" outlineLevel="0" collapsed="false">
      <c r="A4405" s="2" t="s">
        <v>9895</v>
      </c>
      <c r="B4405" s="20" t="n">
        <v>102</v>
      </c>
      <c r="C4405" s="20" t="n">
        <v>100</v>
      </c>
      <c r="D4405" s="21" t="n">
        <f aca="false">C4405/Summary!$B$4</f>
        <v>0.00666666666666667</v>
      </c>
      <c r="E4405" s="2" t="s">
        <v>48</v>
      </c>
      <c r="F4405" s="2" t="s">
        <v>48</v>
      </c>
      <c r="G4405" s="2" t="str">
        <f aca="false">IF(AND(E4405="No",F4405="No"),"Yes","No")</f>
        <v>No</v>
      </c>
      <c r="H4405" s="2" t="str">
        <f aca="false">IF(G4405="Yes",B4405,"")</f>
        <v/>
      </c>
    </row>
    <row r="4406" customFormat="false" ht="15" hidden="false" customHeight="false" outlineLevel="0" collapsed="false">
      <c r="A4406" s="2" t="s">
        <v>9896</v>
      </c>
      <c r="B4406" s="20" t="n">
        <v>102</v>
      </c>
      <c r="C4406" s="20" t="n">
        <v>102</v>
      </c>
      <c r="D4406" s="21" t="n">
        <f aca="false">C4406/Summary!$B$4</f>
        <v>0.0068</v>
      </c>
      <c r="E4406" s="2" t="s">
        <v>48</v>
      </c>
      <c r="F4406" s="2" t="s">
        <v>48</v>
      </c>
      <c r="G4406" s="2" t="str">
        <f aca="false">IF(AND(E4406="No",F4406="No"),"Yes","No")</f>
        <v>No</v>
      </c>
      <c r="H4406" s="2" t="str">
        <f aca="false">IF(G4406="Yes",B4406,"")</f>
        <v/>
      </c>
    </row>
    <row r="4407" customFormat="false" ht="15" hidden="false" customHeight="false" outlineLevel="0" collapsed="false">
      <c r="A4407" s="2" t="s">
        <v>9897</v>
      </c>
      <c r="B4407" s="20" t="n">
        <v>102</v>
      </c>
      <c r="C4407" s="20" t="n">
        <v>102</v>
      </c>
      <c r="D4407" s="21" t="n">
        <f aca="false">C4407/Summary!$B$4</f>
        <v>0.0068</v>
      </c>
      <c r="E4407" s="2" t="s">
        <v>48</v>
      </c>
      <c r="F4407" s="2" t="s">
        <v>48</v>
      </c>
      <c r="G4407" s="2" t="str">
        <f aca="false">IF(AND(E4407="No",F4407="No"),"Yes","No")</f>
        <v>No</v>
      </c>
      <c r="H4407" s="2" t="str">
        <f aca="false">IF(G4407="Yes",B4407,"")</f>
        <v/>
      </c>
    </row>
    <row r="4408" customFormat="false" ht="15" hidden="false" customHeight="false" outlineLevel="0" collapsed="false">
      <c r="A4408" s="2" t="s">
        <v>9898</v>
      </c>
      <c r="B4408" s="20" t="n">
        <v>102</v>
      </c>
      <c r="C4408" s="20" t="n">
        <v>102</v>
      </c>
      <c r="D4408" s="21" t="n">
        <f aca="false">C4408/Summary!$B$4</f>
        <v>0.0068</v>
      </c>
      <c r="E4408" s="2" t="s">
        <v>48</v>
      </c>
      <c r="F4408" s="2" t="s">
        <v>35</v>
      </c>
      <c r="G4408" s="2" t="str">
        <f aca="false">IF(AND(E4408="No",F4408="No"),"Yes","No")</f>
        <v>No</v>
      </c>
      <c r="H4408" s="2" t="str">
        <f aca="false">IF(G4408="Yes",B4408,"")</f>
        <v/>
      </c>
    </row>
    <row r="4409" customFormat="false" ht="15" hidden="false" customHeight="false" outlineLevel="0" collapsed="false">
      <c r="A4409" s="2" t="s">
        <v>9899</v>
      </c>
      <c r="B4409" s="20" t="n">
        <v>102</v>
      </c>
      <c r="C4409" s="20" t="n">
        <v>102</v>
      </c>
      <c r="D4409" s="21" t="n">
        <f aca="false">C4409/Summary!$B$4</f>
        <v>0.0068</v>
      </c>
      <c r="E4409" s="2" t="s">
        <v>48</v>
      </c>
      <c r="F4409" s="2" t="s">
        <v>35</v>
      </c>
      <c r="G4409" s="2" t="str">
        <f aca="false">IF(AND(E4409="No",F4409="No"),"Yes","No")</f>
        <v>No</v>
      </c>
      <c r="H4409" s="2" t="str">
        <f aca="false">IF(G4409="Yes",B4409,"")</f>
        <v/>
      </c>
    </row>
    <row r="4410" customFormat="false" ht="15" hidden="false" customHeight="false" outlineLevel="0" collapsed="false">
      <c r="A4410" s="2" t="s">
        <v>9900</v>
      </c>
      <c r="B4410" s="20" t="n">
        <v>102</v>
      </c>
      <c r="C4410" s="20" t="n">
        <v>102</v>
      </c>
      <c r="D4410" s="21" t="n">
        <f aca="false">C4410/Summary!$B$4</f>
        <v>0.0068</v>
      </c>
      <c r="E4410" s="2" t="s">
        <v>48</v>
      </c>
      <c r="F4410" s="2" t="s">
        <v>48</v>
      </c>
      <c r="G4410" s="2" t="str">
        <f aca="false">IF(AND(E4410="No",F4410="No"),"Yes","No")</f>
        <v>No</v>
      </c>
      <c r="H4410" s="2" t="str">
        <f aca="false">IF(G4410="Yes",B4410,"")</f>
        <v/>
      </c>
    </row>
    <row r="4411" customFormat="false" ht="15" hidden="false" customHeight="false" outlineLevel="0" collapsed="false">
      <c r="A4411" s="2" t="s">
        <v>9901</v>
      </c>
      <c r="B4411" s="20" t="n">
        <v>102</v>
      </c>
      <c r="C4411" s="20" t="n">
        <v>102</v>
      </c>
      <c r="D4411" s="21" t="n">
        <f aca="false">C4411/Summary!$B$4</f>
        <v>0.0068</v>
      </c>
      <c r="E4411" s="2" t="s">
        <v>48</v>
      </c>
      <c r="F4411" s="2" t="s">
        <v>35</v>
      </c>
      <c r="G4411" s="2" t="str">
        <f aca="false">IF(AND(E4411="No",F4411="No"),"Yes","No")</f>
        <v>No</v>
      </c>
      <c r="H4411" s="2" t="str">
        <f aca="false">IF(G4411="Yes",B4411,"")</f>
        <v/>
      </c>
    </row>
    <row r="4412" customFormat="false" ht="15" hidden="false" customHeight="false" outlineLevel="0" collapsed="false">
      <c r="A4412" s="2" t="s">
        <v>9902</v>
      </c>
      <c r="B4412" s="20" t="n">
        <v>102</v>
      </c>
      <c r="C4412" s="20" t="n">
        <v>100</v>
      </c>
      <c r="D4412" s="21" t="n">
        <f aca="false">C4412/Summary!$B$4</f>
        <v>0.00666666666666667</v>
      </c>
      <c r="E4412" s="2" t="s">
        <v>48</v>
      </c>
      <c r="F4412" s="2" t="s">
        <v>48</v>
      </c>
      <c r="G4412" s="2" t="str">
        <f aca="false">IF(AND(E4412="No",F4412="No"),"Yes","No")</f>
        <v>No</v>
      </c>
      <c r="H4412" s="2" t="str">
        <f aca="false">IF(G4412="Yes",B4412,"")</f>
        <v/>
      </c>
    </row>
    <row r="4413" customFormat="false" ht="15" hidden="false" customHeight="false" outlineLevel="0" collapsed="false">
      <c r="A4413" s="2" t="s">
        <v>9903</v>
      </c>
      <c r="B4413" s="20" t="n">
        <v>102</v>
      </c>
      <c r="C4413" s="20" t="n">
        <v>102</v>
      </c>
      <c r="D4413" s="21" t="n">
        <f aca="false">C4413/Summary!$B$4</f>
        <v>0.0068</v>
      </c>
      <c r="E4413" s="2" t="s">
        <v>48</v>
      </c>
      <c r="F4413" s="2" t="s">
        <v>35</v>
      </c>
      <c r="G4413" s="2" t="str">
        <f aca="false">IF(AND(E4413="No",F4413="No"),"Yes","No")</f>
        <v>No</v>
      </c>
      <c r="H4413" s="2" t="str">
        <f aca="false">IF(G4413="Yes",B4413,"")</f>
        <v/>
      </c>
    </row>
    <row r="4414" customFormat="false" ht="15" hidden="false" customHeight="false" outlineLevel="0" collapsed="false">
      <c r="A4414" s="2" t="s">
        <v>9904</v>
      </c>
      <c r="B4414" s="20" t="n">
        <v>102</v>
      </c>
      <c r="C4414" s="20" t="n">
        <v>102</v>
      </c>
      <c r="D4414" s="21" t="n">
        <f aca="false">C4414/Summary!$B$4</f>
        <v>0.0068</v>
      </c>
      <c r="E4414" s="2" t="s">
        <v>48</v>
      </c>
      <c r="F4414" s="2" t="s">
        <v>35</v>
      </c>
      <c r="G4414" s="2" t="str">
        <f aca="false">IF(AND(E4414="No",F4414="No"),"Yes","No")</f>
        <v>No</v>
      </c>
      <c r="H4414" s="2" t="str">
        <f aca="false">IF(G4414="Yes",B4414,"")</f>
        <v/>
      </c>
    </row>
    <row r="4415" customFormat="false" ht="15" hidden="false" customHeight="false" outlineLevel="0" collapsed="false">
      <c r="A4415" s="2" t="s">
        <v>9905</v>
      </c>
      <c r="B4415" s="20" t="n">
        <v>102</v>
      </c>
      <c r="C4415" s="20" t="n">
        <v>102</v>
      </c>
      <c r="D4415" s="21" t="n">
        <f aca="false">C4415/Summary!$B$4</f>
        <v>0.0068</v>
      </c>
      <c r="E4415" s="2" t="s">
        <v>48</v>
      </c>
      <c r="F4415" s="2" t="s">
        <v>35</v>
      </c>
      <c r="G4415" s="2" t="str">
        <f aca="false">IF(AND(E4415="No",F4415="No"),"Yes","No")</f>
        <v>No</v>
      </c>
      <c r="H4415" s="2" t="str">
        <f aca="false">IF(G4415="Yes",B4415,"")</f>
        <v/>
      </c>
    </row>
    <row r="4416" customFormat="false" ht="15" hidden="false" customHeight="false" outlineLevel="0" collapsed="false">
      <c r="A4416" s="2" t="s">
        <v>9906</v>
      </c>
      <c r="B4416" s="20" t="n">
        <v>102</v>
      </c>
      <c r="C4416" s="20" t="n">
        <v>102</v>
      </c>
      <c r="D4416" s="21" t="n">
        <f aca="false">C4416/Summary!$B$4</f>
        <v>0.0068</v>
      </c>
      <c r="E4416" s="2" t="s">
        <v>48</v>
      </c>
      <c r="F4416" s="2" t="s">
        <v>35</v>
      </c>
      <c r="G4416" s="2" t="str">
        <f aca="false">IF(AND(E4416="No",F4416="No"),"Yes","No")</f>
        <v>No</v>
      </c>
      <c r="H4416" s="2" t="str">
        <f aca="false">IF(G4416="Yes",B4416,"")</f>
        <v/>
      </c>
    </row>
    <row r="4417" customFormat="false" ht="15" hidden="false" customHeight="false" outlineLevel="0" collapsed="false">
      <c r="A4417" s="2" t="s">
        <v>9907</v>
      </c>
      <c r="B4417" s="20" t="n">
        <v>102</v>
      </c>
      <c r="C4417" s="20" t="n">
        <v>102</v>
      </c>
      <c r="D4417" s="21" t="n">
        <f aca="false">C4417/Summary!$B$4</f>
        <v>0.0068</v>
      </c>
      <c r="E4417" s="2" t="s">
        <v>48</v>
      </c>
      <c r="F4417" s="2" t="s">
        <v>35</v>
      </c>
      <c r="G4417" s="2" t="str">
        <f aca="false">IF(AND(E4417="No",F4417="No"),"Yes","No")</f>
        <v>No</v>
      </c>
      <c r="H4417" s="2" t="str">
        <f aca="false">IF(G4417="Yes",B4417,"")</f>
        <v/>
      </c>
    </row>
    <row r="4418" customFormat="false" ht="15" hidden="false" customHeight="false" outlineLevel="0" collapsed="false">
      <c r="A4418" s="2" t="s">
        <v>9908</v>
      </c>
      <c r="B4418" s="20" t="n">
        <v>102</v>
      </c>
      <c r="C4418" s="20" t="n">
        <v>101</v>
      </c>
      <c r="D4418" s="21" t="n">
        <f aca="false">C4418/Summary!$B$4</f>
        <v>0.00673333333333333</v>
      </c>
      <c r="E4418" s="2" t="s">
        <v>48</v>
      </c>
      <c r="F4418" s="2" t="s">
        <v>48</v>
      </c>
      <c r="G4418" s="2" t="str">
        <f aca="false">IF(AND(E4418="No",F4418="No"),"Yes","No")</f>
        <v>No</v>
      </c>
      <c r="H4418" s="2" t="str">
        <f aca="false">IF(G4418="Yes",B4418,"")</f>
        <v/>
      </c>
    </row>
    <row r="4419" customFormat="false" ht="15" hidden="false" customHeight="false" outlineLevel="0" collapsed="false">
      <c r="A4419" s="2" t="s">
        <v>9909</v>
      </c>
      <c r="B4419" s="20" t="n">
        <v>102</v>
      </c>
      <c r="C4419" s="20" t="n">
        <v>102</v>
      </c>
      <c r="D4419" s="21" t="n">
        <f aca="false">C4419/Summary!$B$4</f>
        <v>0.0068</v>
      </c>
      <c r="E4419" s="2" t="s">
        <v>35</v>
      </c>
      <c r="F4419" s="2" t="s">
        <v>48</v>
      </c>
      <c r="G4419" s="2" t="str">
        <f aca="false">IF(AND(E4419="No",F4419="No"),"Yes","No")</f>
        <v>No</v>
      </c>
      <c r="H4419" s="2" t="str">
        <f aca="false">IF(G4419="Yes",B4419,"")</f>
        <v/>
      </c>
    </row>
    <row r="4420" customFormat="false" ht="15" hidden="false" customHeight="false" outlineLevel="0" collapsed="false">
      <c r="A4420" s="2" t="s">
        <v>9910</v>
      </c>
      <c r="B4420" s="20" t="n">
        <v>102</v>
      </c>
      <c r="C4420" s="20" t="n">
        <v>102</v>
      </c>
      <c r="D4420" s="21" t="n">
        <f aca="false">C4420/Summary!$B$4</f>
        <v>0.0068</v>
      </c>
      <c r="E4420" s="2" t="s">
        <v>48</v>
      </c>
      <c r="F4420" s="2" t="s">
        <v>35</v>
      </c>
      <c r="G4420" s="2" t="str">
        <f aca="false">IF(AND(E4420="No",F4420="No"),"Yes","No")</f>
        <v>No</v>
      </c>
      <c r="H4420" s="2" t="str">
        <f aca="false">IF(G4420="Yes",B4420,"")</f>
        <v/>
      </c>
    </row>
    <row r="4421" customFormat="false" ht="15" hidden="false" customHeight="false" outlineLevel="0" collapsed="false">
      <c r="A4421" s="2" t="s">
        <v>9911</v>
      </c>
      <c r="B4421" s="20" t="n">
        <v>102</v>
      </c>
      <c r="C4421" s="20" t="n">
        <v>101</v>
      </c>
      <c r="D4421" s="21" t="n">
        <f aca="false">C4421/Summary!$B$4</f>
        <v>0.00673333333333333</v>
      </c>
      <c r="E4421" s="2" t="s">
        <v>48</v>
      </c>
      <c r="F4421" s="2" t="s">
        <v>48</v>
      </c>
      <c r="G4421" s="2" t="str">
        <f aca="false">IF(AND(E4421="No",F4421="No"),"Yes","No")</f>
        <v>No</v>
      </c>
      <c r="H4421" s="2" t="str">
        <f aca="false">IF(G4421="Yes",B4421,"")</f>
        <v/>
      </c>
    </row>
    <row r="4422" customFormat="false" ht="15" hidden="false" customHeight="false" outlineLevel="0" collapsed="false">
      <c r="A4422" s="2" t="s">
        <v>9912</v>
      </c>
      <c r="B4422" s="20" t="n">
        <v>102</v>
      </c>
      <c r="C4422" s="20" t="n">
        <v>102</v>
      </c>
      <c r="D4422" s="21" t="n">
        <f aca="false">C4422/Summary!$B$4</f>
        <v>0.0068</v>
      </c>
      <c r="E4422" s="2" t="s">
        <v>48</v>
      </c>
      <c r="F4422" s="2" t="s">
        <v>48</v>
      </c>
      <c r="G4422" s="2" t="str">
        <f aca="false">IF(AND(E4422="No",F4422="No"),"Yes","No")</f>
        <v>No</v>
      </c>
      <c r="H4422" s="2" t="str">
        <f aca="false">IF(G4422="Yes",B4422,"")</f>
        <v/>
      </c>
    </row>
    <row r="4423" customFormat="false" ht="15" hidden="false" customHeight="false" outlineLevel="0" collapsed="false">
      <c r="A4423" s="2" t="s">
        <v>9913</v>
      </c>
      <c r="B4423" s="20" t="n">
        <v>102</v>
      </c>
      <c r="C4423" s="20" t="n">
        <v>102</v>
      </c>
      <c r="D4423" s="21" t="n">
        <f aca="false">C4423/Summary!$B$4</f>
        <v>0.0068</v>
      </c>
      <c r="E4423" s="2" t="s">
        <v>48</v>
      </c>
      <c r="F4423" s="2" t="s">
        <v>35</v>
      </c>
      <c r="G4423" s="2" t="str">
        <f aca="false">IF(AND(E4423="No",F4423="No"),"Yes","No")</f>
        <v>No</v>
      </c>
      <c r="H4423" s="2" t="str">
        <f aca="false">IF(G4423="Yes",B4423,"")</f>
        <v/>
      </c>
    </row>
    <row r="4424" customFormat="false" ht="15" hidden="false" customHeight="false" outlineLevel="0" collapsed="false">
      <c r="A4424" s="2" t="s">
        <v>9914</v>
      </c>
      <c r="B4424" s="20" t="n">
        <v>102</v>
      </c>
      <c r="C4424" s="20" t="n">
        <v>102</v>
      </c>
      <c r="D4424" s="21" t="n">
        <f aca="false">C4424/Summary!$B$4</f>
        <v>0.0068</v>
      </c>
      <c r="E4424" s="2" t="s">
        <v>48</v>
      </c>
      <c r="F4424" s="2" t="s">
        <v>35</v>
      </c>
      <c r="G4424" s="2" t="str">
        <f aca="false">IF(AND(E4424="No",F4424="No"),"Yes","No")</f>
        <v>No</v>
      </c>
      <c r="H4424" s="2" t="str">
        <f aca="false">IF(G4424="Yes",B4424,"")</f>
        <v/>
      </c>
    </row>
    <row r="4425" customFormat="false" ht="15" hidden="false" customHeight="false" outlineLevel="0" collapsed="false">
      <c r="A4425" s="2" t="s">
        <v>9915</v>
      </c>
      <c r="B4425" s="20" t="n">
        <v>102</v>
      </c>
      <c r="C4425" s="20" t="n">
        <v>102</v>
      </c>
      <c r="D4425" s="21" t="n">
        <f aca="false">C4425/Summary!$B$4</f>
        <v>0.0068</v>
      </c>
      <c r="E4425" s="2" t="s">
        <v>48</v>
      </c>
      <c r="F4425" s="2" t="s">
        <v>35</v>
      </c>
      <c r="G4425" s="2" t="str">
        <f aca="false">IF(AND(E4425="No",F4425="No"),"Yes","No")</f>
        <v>No</v>
      </c>
      <c r="H4425" s="2" t="str">
        <f aca="false">IF(G4425="Yes",B4425,"")</f>
        <v/>
      </c>
    </row>
    <row r="4426" customFormat="false" ht="15" hidden="false" customHeight="false" outlineLevel="0" collapsed="false">
      <c r="A4426" s="2" t="s">
        <v>9916</v>
      </c>
      <c r="B4426" s="20" t="n">
        <v>102</v>
      </c>
      <c r="C4426" s="20" t="n">
        <v>100</v>
      </c>
      <c r="D4426" s="21" t="n">
        <f aca="false">C4426/Summary!$B$4</f>
        <v>0.00666666666666667</v>
      </c>
      <c r="E4426" s="2" t="s">
        <v>48</v>
      </c>
      <c r="F4426" s="2" t="s">
        <v>35</v>
      </c>
      <c r="G4426" s="2" t="str">
        <f aca="false">IF(AND(E4426="No",F4426="No"),"Yes","No")</f>
        <v>No</v>
      </c>
      <c r="H4426" s="2" t="str">
        <f aca="false">IF(G4426="Yes",B4426,"")</f>
        <v/>
      </c>
    </row>
    <row r="4427" customFormat="false" ht="15" hidden="false" customHeight="false" outlineLevel="0" collapsed="false">
      <c r="A4427" s="2" t="s">
        <v>9917</v>
      </c>
      <c r="B4427" s="20" t="n">
        <v>102</v>
      </c>
      <c r="C4427" s="20" t="n">
        <v>102</v>
      </c>
      <c r="D4427" s="21" t="n">
        <f aca="false">C4427/Summary!$B$4</f>
        <v>0.0068</v>
      </c>
      <c r="E4427" s="2" t="s">
        <v>48</v>
      </c>
      <c r="F4427" s="2" t="s">
        <v>35</v>
      </c>
      <c r="G4427" s="2" t="str">
        <f aca="false">IF(AND(E4427="No",F4427="No"),"Yes","No")</f>
        <v>No</v>
      </c>
      <c r="H4427" s="2" t="str">
        <f aca="false">IF(G4427="Yes",B4427,"")</f>
        <v/>
      </c>
    </row>
    <row r="4428" customFormat="false" ht="15" hidden="false" customHeight="false" outlineLevel="0" collapsed="false">
      <c r="A4428" s="2" t="s">
        <v>9918</v>
      </c>
      <c r="B4428" s="20" t="n">
        <v>102</v>
      </c>
      <c r="C4428" s="20" t="n">
        <v>101</v>
      </c>
      <c r="D4428" s="21" t="n">
        <f aca="false">C4428/Summary!$B$4</f>
        <v>0.00673333333333333</v>
      </c>
      <c r="E4428" s="2" t="s">
        <v>48</v>
      </c>
      <c r="F4428" s="2" t="s">
        <v>35</v>
      </c>
      <c r="G4428" s="2" t="str">
        <f aca="false">IF(AND(E4428="No",F4428="No"),"Yes","No")</f>
        <v>No</v>
      </c>
      <c r="H4428" s="2" t="str">
        <f aca="false">IF(G4428="Yes",B4428,"")</f>
        <v/>
      </c>
    </row>
    <row r="4429" customFormat="false" ht="15" hidden="false" customHeight="false" outlineLevel="0" collapsed="false">
      <c r="A4429" s="2" t="s">
        <v>9919</v>
      </c>
      <c r="B4429" s="20" t="n">
        <v>102</v>
      </c>
      <c r="C4429" s="20" t="n">
        <v>102</v>
      </c>
      <c r="D4429" s="21" t="n">
        <f aca="false">C4429/Summary!$B$4</f>
        <v>0.0068</v>
      </c>
      <c r="E4429" s="2" t="s">
        <v>35</v>
      </c>
      <c r="F4429" s="2" t="s">
        <v>48</v>
      </c>
      <c r="G4429" s="2" t="str">
        <f aca="false">IF(AND(E4429="No",F4429="No"),"Yes","No")</f>
        <v>No</v>
      </c>
      <c r="H4429" s="2" t="str">
        <f aca="false">IF(G4429="Yes",B4429,"")</f>
        <v/>
      </c>
    </row>
    <row r="4430" customFormat="false" ht="15" hidden="false" customHeight="false" outlineLevel="0" collapsed="false">
      <c r="A4430" s="2" t="s">
        <v>9920</v>
      </c>
      <c r="B4430" s="20" t="n">
        <v>102</v>
      </c>
      <c r="C4430" s="20" t="n">
        <v>102</v>
      </c>
      <c r="D4430" s="21" t="n">
        <f aca="false">C4430/Summary!$B$4</f>
        <v>0.0068</v>
      </c>
      <c r="E4430" s="2" t="s">
        <v>48</v>
      </c>
      <c r="F4430" s="2" t="s">
        <v>35</v>
      </c>
      <c r="G4430" s="2" t="str">
        <f aca="false">IF(AND(E4430="No",F4430="No"),"Yes","No")</f>
        <v>No</v>
      </c>
      <c r="H4430" s="2" t="str">
        <f aca="false">IF(G4430="Yes",B4430,"")</f>
        <v/>
      </c>
    </row>
    <row r="4431" customFormat="false" ht="15" hidden="false" customHeight="false" outlineLevel="0" collapsed="false">
      <c r="A4431" s="2" t="s">
        <v>9921</v>
      </c>
      <c r="B4431" s="20" t="n">
        <v>102</v>
      </c>
      <c r="C4431" s="20" t="n">
        <v>102</v>
      </c>
      <c r="D4431" s="21" t="n">
        <f aca="false">C4431/Summary!$B$4</f>
        <v>0.0068</v>
      </c>
      <c r="E4431" s="2" t="s">
        <v>48</v>
      </c>
      <c r="F4431" s="2" t="s">
        <v>48</v>
      </c>
      <c r="G4431" s="2" t="str">
        <f aca="false">IF(AND(E4431="No",F4431="No"),"Yes","No")</f>
        <v>No</v>
      </c>
      <c r="H4431" s="2" t="str">
        <f aca="false">IF(G4431="Yes",B4431,"")</f>
        <v/>
      </c>
    </row>
    <row r="4432" customFormat="false" ht="15" hidden="false" customHeight="false" outlineLevel="0" collapsed="false">
      <c r="A4432" s="2" t="s">
        <v>9922</v>
      </c>
      <c r="B4432" s="20" t="n">
        <v>102</v>
      </c>
      <c r="C4432" s="20" t="n">
        <v>102</v>
      </c>
      <c r="D4432" s="21" t="n">
        <f aca="false">C4432/Summary!$B$4</f>
        <v>0.0068</v>
      </c>
      <c r="E4432" s="2" t="s">
        <v>48</v>
      </c>
      <c r="F4432" s="2" t="s">
        <v>35</v>
      </c>
      <c r="G4432" s="2" t="str">
        <f aca="false">IF(AND(E4432="No",F4432="No"),"Yes","No")</f>
        <v>No</v>
      </c>
      <c r="H4432" s="2" t="str">
        <f aca="false">IF(G4432="Yes",B4432,"")</f>
        <v/>
      </c>
    </row>
    <row r="4433" customFormat="false" ht="15" hidden="false" customHeight="false" outlineLevel="0" collapsed="false">
      <c r="A4433" s="2" t="s">
        <v>9923</v>
      </c>
      <c r="B4433" s="20" t="n">
        <v>102</v>
      </c>
      <c r="C4433" s="20" t="n">
        <v>100</v>
      </c>
      <c r="D4433" s="21" t="n">
        <f aca="false">C4433/Summary!$B$4</f>
        <v>0.00666666666666667</v>
      </c>
      <c r="E4433" s="2" t="s">
        <v>48</v>
      </c>
      <c r="F4433" s="2" t="s">
        <v>35</v>
      </c>
      <c r="G4433" s="2" t="str">
        <f aca="false">IF(AND(E4433="No",F4433="No"),"Yes","No")</f>
        <v>No</v>
      </c>
      <c r="H4433" s="2" t="str">
        <f aca="false">IF(G4433="Yes",B4433,"")</f>
        <v/>
      </c>
    </row>
    <row r="4434" customFormat="false" ht="15" hidden="false" customHeight="false" outlineLevel="0" collapsed="false">
      <c r="A4434" s="2" t="s">
        <v>9924</v>
      </c>
      <c r="B4434" s="20" t="n">
        <v>102</v>
      </c>
      <c r="C4434" s="20" t="n">
        <v>102</v>
      </c>
      <c r="D4434" s="21" t="n">
        <f aca="false">C4434/Summary!$B$4</f>
        <v>0.0068</v>
      </c>
      <c r="E4434" s="2" t="s">
        <v>48</v>
      </c>
      <c r="F4434" s="2" t="s">
        <v>35</v>
      </c>
      <c r="G4434" s="2" t="str">
        <f aca="false">IF(AND(E4434="No",F4434="No"),"Yes","No")</f>
        <v>No</v>
      </c>
      <c r="H4434" s="2" t="str">
        <f aca="false">IF(G4434="Yes",B4434,"")</f>
        <v/>
      </c>
    </row>
    <row r="4435" customFormat="false" ht="15" hidden="false" customHeight="false" outlineLevel="0" collapsed="false">
      <c r="A4435" s="2" t="s">
        <v>9925</v>
      </c>
      <c r="B4435" s="20" t="n">
        <v>102</v>
      </c>
      <c r="C4435" s="20" t="n">
        <v>102</v>
      </c>
      <c r="D4435" s="21" t="n">
        <f aca="false">C4435/Summary!$B$4</f>
        <v>0.0068</v>
      </c>
      <c r="E4435" s="2" t="s">
        <v>48</v>
      </c>
      <c r="F4435" s="2" t="s">
        <v>35</v>
      </c>
      <c r="G4435" s="2" t="str">
        <f aca="false">IF(AND(E4435="No",F4435="No"),"Yes","No")</f>
        <v>No</v>
      </c>
      <c r="H4435" s="2" t="str">
        <f aca="false">IF(G4435="Yes",B4435,"")</f>
        <v/>
      </c>
    </row>
    <row r="4436" customFormat="false" ht="15" hidden="false" customHeight="false" outlineLevel="0" collapsed="false">
      <c r="A4436" s="2" t="s">
        <v>9926</v>
      </c>
      <c r="B4436" s="20" t="n">
        <v>102</v>
      </c>
      <c r="C4436" s="20" t="n">
        <v>101</v>
      </c>
      <c r="D4436" s="21" t="n">
        <f aca="false">C4436/Summary!$B$4</f>
        <v>0.00673333333333333</v>
      </c>
      <c r="E4436" s="2" t="s">
        <v>48</v>
      </c>
      <c r="F4436" s="2" t="s">
        <v>35</v>
      </c>
      <c r="G4436" s="2" t="str">
        <f aca="false">IF(AND(E4436="No",F4436="No"),"Yes","No")</f>
        <v>No</v>
      </c>
      <c r="H4436" s="2" t="str">
        <f aca="false">IF(G4436="Yes",B4436,"")</f>
        <v/>
      </c>
    </row>
    <row r="4437" customFormat="false" ht="15" hidden="false" customHeight="false" outlineLevel="0" collapsed="false">
      <c r="A4437" s="2" t="s">
        <v>9927</v>
      </c>
      <c r="B4437" s="20" t="n">
        <v>102</v>
      </c>
      <c r="C4437" s="20" t="n">
        <v>101</v>
      </c>
      <c r="D4437" s="21" t="n">
        <f aca="false">C4437/Summary!$B$4</f>
        <v>0.00673333333333333</v>
      </c>
      <c r="E4437" s="2" t="s">
        <v>48</v>
      </c>
      <c r="F4437" s="2" t="s">
        <v>35</v>
      </c>
      <c r="G4437" s="2" t="str">
        <f aca="false">IF(AND(E4437="No",F4437="No"),"Yes","No")</f>
        <v>No</v>
      </c>
      <c r="H4437" s="2" t="str">
        <f aca="false">IF(G4437="Yes",B4437,"")</f>
        <v/>
      </c>
    </row>
    <row r="4438" customFormat="false" ht="15" hidden="false" customHeight="false" outlineLevel="0" collapsed="false">
      <c r="A4438" s="2" t="s">
        <v>9928</v>
      </c>
      <c r="B4438" s="20" t="n">
        <v>102</v>
      </c>
      <c r="C4438" s="20" t="n">
        <v>101</v>
      </c>
      <c r="D4438" s="21" t="n">
        <f aca="false">C4438/Summary!$B$4</f>
        <v>0.00673333333333333</v>
      </c>
      <c r="E4438" s="2" t="s">
        <v>48</v>
      </c>
      <c r="F4438" s="2" t="s">
        <v>35</v>
      </c>
      <c r="G4438" s="2" t="str">
        <f aca="false">IF(AND(E4438="No",F4438="No"),"Yes","No")</f>
        <v>No</v>
      </c>
      <c r="H4438" s="2" t="str">
        <f aca="false">IF(G4438="Yes",B4438,"")</f>
        <v/>
      </c>
    </row>
    <row r="4439" customFormat="false" ht="15" hidden="false" customHeight="false" outlineLevel="0" collapsed="false">
      <c r="A4439" s="2" t="s">
        <v>9929</v>
      </c>
      <c r="B4439" s="20" t="n">
        <v>102</v>
      </c>
      <c r="C4439" s="20" t="n">
        <v>102</v>
      </c>
      <c r="D4439" s="21" t="n">
        <f aca="false">C4439/Summary!$B$4</f>
        <v>0.0068</v>
      </c>
      <c r="E4439" s="2" t="s">
        <v>48</v>
      </c>
      <c r="F4439" s="2" t="s">
        <v>35</v>
      </c>
      <c r="G4439" s="2" t="str">
        <f aca="false">IF(AND(E4439="No",F4439="No"),"Yes","No")</f>
        <v>No</v>
      </c>
      <c r="H4439" s="2" t="str">
        <f aca="false">IF(G4439="Yes",B4439,"")</f>
        <v/>
      </c>
    </row>
    <row r="4440" customFormat="false" ht="15" hidden="false" customHeight="false" outlineLevel="0" collapsed="false">
      <c r="A4440" s="2" t="s">
        <v>9930</v>
      </c>
      <c r="B4440" s="20" t="n">
        <v>102</v>
      </c>
      <c r="C4440" s="20" t="n">
        <v>102</v>
      </c>
      <c r="D4440" s="21" t="n">
        <f aca="false">C4440/Summary!$B$4</f>
        <v>0.0068</v>
      </c>
      <c r="E4440" s="2" t="s">
        <v>48</v>
      </c>
      <c r="F4440" s="2" t="s">
        <v>35</v>
      </c>
      <c r="G4440" s="2" t="str">
        <f aca="false">IF(AND(E4440="No",F4440="No"),"Yes","No")</f>
        <v>No</v>
      </c>
      <c r="H4440" s="2" t="str">
        <f aca="false">IF(G4440="Yes",B4440,"")</f>
        <v/>
      </c>
    </row>
    <row r="4441" customFormat="false" ht="15" hidden="false" customHeight="false" outlineLevel="0" collapsed="false">
      <c r="A4441" s="2" t="s">
        <v>9931</v>
      </c>
      <c r="B4441" s="20" t="n">
        <v>102</v>
      </c>
      <c r="C4441" s="20" t="n">
        <v>102</v>
      </c>
      <c r="D4441" s="21" t="n">
        <f aca="false">C4441/Summary!$B$4</f>
        <v>0.0068</v>
      </c>
      <c r="E4441" s="2" t="s">
        <v>48</v>
      </c>
      <c r="F4441" s="2" t="s">
        <v>35</v>
      </c>
      <c r="G4441" s="2" t="str">
        <f aca="false">IF(AND(E4441="No",F4441="No"),"Yes","No")</f>
        <v>No</v>
      </c>
      <c r="H4441" s="2" t="str">
        <f aca="false">IF(G4441="Yes",B4441,"")</f>
        <v/>
      </c>
    </row>
    <row r="4442" customFormat="false" ht="15" hidden="false" customHeight="false" outlineLevel="0" collapsed="false">
      <c r="A4442" s="2" t="s">
        <v>9932</v>
      </c>
      <c r="B4442" s="20" t="n">
        <v>102</v>
      </c>
      <c r="C4442" s="20" t="n">
        <v>102</v>
      </c>
      <c r="D4442" s="21" t="n">
        <f aca="false">C4442/Summary!$B$4</f>
        <v>0.0068</v>
      </c>
      <c r="E4442" s="2" t="s">
        <v>48</v>
      </c>
      <c r="F4442" s="2" t="s">
        <v>35</v>
      </c>
      <c r="G4442" s="2" t="str">
        <f aca="false">IF(AND(E4442="No",F4442="No"),"Yes","No")</f>
        <v>No</v>
      </c>
      <c r="H4442" s="2" t="str">
        <f aca="false">IF(G4442="Yes",B4442,"")</f>
        <v/>
      </c>
    </row>
    <row r="4443" customFormat="false" ht="15" hidden="false" customHeight="false" outlineLevel="0" collapsed="false">
      <c r="A4443" s="2" t="s">
        <v>9933</v>
      </c>
      <c r="B4443" s="20" t="n">
        <v>102</v>
      </c>
      <c r="C4443" s="20" t="n">
        <v>101</v>
      </c>
      <c r="D4443" s="21" t="n">
        <f aca="false">C4443/Summary!$B$4</f>
        <v>0.00673333333333333</v>
      </c>
      <c r="E4443" s="2" t="s">
        <v>48</v>
      </c>
      <c r="F4443" s="2" t="s">
        <v>35</v>
      </c>
      <c r="G4443" s="2" t="str">
        <f aca="false">IF(AND(E4443="No",F4443="No"),"Yes","No")</f>
        <v>No</v>
      </c>
      <c r="H4443" s="2" t="str">
        <f aca="false">IF(G4443="Yes",B4443,"")</f>
        <v/>
      </c>
    </row>
    <row r="4444" customFormat="false" ht="15" hidden="false" customHeight="false" outlineLevel="0" collapsed="false">
      <c r="A4444" s="2" t="s">
        <v>9934</v>
      </c>
      <c r="B4444" s="20" t="n">
        <v>102</v>
      </c>
      <c r="C4444" s="20" t="n">
        <v>102</v>
      </c>
      <c r="D4444" s="21" t="n">
        <f aca="false">C4444/Summary!$B$4</f>
        <v>0.0068</v>
      </c>
      <c r="E4444" s="2" t="s">
        <v>48</v>
      </c>
      <c r="F4444" s="2" t="s">
        <v>35</v>
      </c>
      <c r="G4444" s="2" t="str">
        <f aca="false">IF(AND(E4444="No",F4444="No"),"Yes","No")</f>
        <v>No</v>
      </c>
      <c r="H4444" s="2" t="str">
        <f aca="false">IF(G4444="Yes",B4444,"")</f>
        <v/>
      </c>
    </row>
    <row r="4445" customFormat="false" ht="15" hidden="false" customHeight="false" outlineLevel="0" collapsed="false">
      <c r="A4445" s="2" t="s">
        <v>9935</v>
      </c>
      <c r="B4445" s="20" t="n">
        <v>102</v>
      </c>
      <c r="C4445" s="20" t="n">
        <v>102</v>
      </c>
      <c r="D4445" s="21" t="n">
        <f aca="false">C4445/Summary!$B$4</f>
        <v>0.0068</v>
      </c>
      <c r="E4445" s="2" t="s">
        <v>48</v>
      </c>
      <c r="F4445" s="2" t="s">
        <v>48</v>
      </c>
      <c r="G4445" s="2" t="str">
        <f aca="false">IF(AND(E4445="No",F4445="No"),"Yes","No")</f>
        <v>No</v>
      </c>
      <c r="H4445" s="2" t="str">
        <f aca="false">IF(G4445="Yes",B4445,"")</f>
        <v/>
      </c>
    </row>
    <row r="4446" customFormat="false" ht="15" hidden="false" customHeight="false" outlineLevel="0" collapsed="false">
      <c r="A4446" s="2" t="s">
        <v>9936</v>
      </c>
      <c r="B4446" s="20" t="n">
        <v>102</v>
      </c>
      <c r="C4446" s="20" t="n">
        <v>102</v>
      </c>
      <c r="D4446" s="21" t="n">
        <f aca="false">C4446/Summary!$B$4</f>
        <v>0.0068</v>
      </c>
      <c r="E4446" s="2" t="s">
        <v>48</v>
      </c>
      <c r="F4446" s="2" t="s">
        <v>48</v>
      </c>
      <c r="G4446" s="2" t="str">
        <f aca="false">IF(AND(E4446="No",F4446="No"),"Yes","No")</f>
        <v>No</v>
      </c>
      <c r="H4446" s="2" t="str">
        <f aca="false">IF(G4446="Yes",B4446,"")</f>
        <v/>
      </c>
    </row>
    <row r="4447" customFormat="false" ht="15" hidden="false" customHeight="false" outlineLevel="0" collapsed="false">
      <c r="A4447" s="2" t="s">
        <v>9937</v>
      </c>
      <c r="B4447" s="20" t="n">
        <v>102</v>
      </c>
      <c r="C4447" s="20" t="n">
        <v>102</v>
      </c>
      <c r="D4447" s="21" t="n">
        <f aca="false">C4447/Summary!$B$4</f>
        <v>0.0068</v>
      </c>
      <c r="E4447" s="2" t="s">
        <v>48</v>
      </c>
      <c r="F4447" s="2" t="s">
        <v>35</v>
      </c>
      <c r="G4447" s="2" t="str">
        <f aca="false">IF(AND(E4447="No",F4447="No"),"Yes","No")</f>
        <v>No</v>
      </c>
      <c r="H4447" s="2" t="str">
        <f aca="false">IF(G4447="Yes",B4447,"")</f>
        <v/>
      </c>
    </row>
    <row r="4448" customFormat="false" ht="15" hidden="false" customHeight="false" outlineLevel="0" collapsed="false">
      <c r="A4448" s="2" t="s">
        <v>9938</v>
      </c>
      <c r="B4448" s="20" t="n">
        <v>102</v>
      </c>
      <c r="C4448" s="20" t="n">
        <v>101</v>
      </c>
      <c r="D4448" s="21" t="n">
        <f aca="false">C4448/Summary!$B$4</f>
        <v>0.00673333333333333</v>
      </c>
      <c r="E4448" s="2" t="s">
        <v>35</v>
      </c>
      <c r="F4448" s="2" t="s">
        <v>48</v>
      </c>
      <c r="G4448" s="2" t="str">
        <f aca="false">IF(AND(E4448="No",F4448="No"),"Yes","No")</f>
        <v>No</v>
      </c>
      <c r="H4448" s="2" t="str">
        <f aca="false">IF(G4448="Yes",B4448,"")</f>
        <v/>
      </c>
    </row>
    <row r="4449" customFormat="false" ht="15" hidden="false" customHeight="false" outlineLevel="0" collapsed="false">
      <c r="A4449" s="2" t="s">
        <v>9939</v>
      </c>
      <c r="B4449" s="20" t="n">
        <v>102</v>
      </c>
      <c r="C4449" s="20" t="n">
        <v>102</v>
      </c>
      <c r="D4449" s="21" t="n">
        <f aca="false">C4449/Summary!$B$4</f>
        <v>0.0068</v>
      </c>
      <c r="E4449" s="2" t="s">
        <v>35</v>
      </c>
      <c r="F4449" s="2" t="s">
        <v>48</v>
      </c>
      <c r="G4449" s="2" t="str">
        <f aca="false">IF(AND(E4449="No",F4449="No"),"Yes","No")</f>
        <v>No</v>
      </c>
      <c r="H4449" s="2" t="str">
        <f aca="false">IF(G4449="Yes",B4449,"")</f>
        <v/>
      </c>
    </row>
    <row r="4450" customFormat="false" ht="15" hidden="false" customHeight="false" outlineLevel="0" collapsed="false">
      <c r="A4450" s="2" t="s">
        <v>9940</v>
      </c>
      <c r="B4450" s="20" t="n">
        <v>102</v>
      </c>
      <c r="C4450" s="20" t="n">
        <v>102</v>
      </c>
      <c r="D4450" s="21" t="n">
        <f aca="false">C4450/Summary!$B$4</f>
        <v>0.0068</v>
      </c>
      <c r="E4450" s="2" t="s">
        <v>48</v>
      </c>
      <c r="F4450" s="2" t="s">
        <v>35</v>
      </c>
      <c r="G4450" s="2" t="str">
        <f aca="false">IF(AND(E4450="No",F4450="No"),"Yes","No")</f>
        <v>No</v>
      </c>
      <c r="H4450" s="2" t="str">
        <f aca="false">IF(G4450="Yes",B4450,"")</f>
        <v/>
      </c>
    </row>
    <row r="4451" customFormat="false" ht="15" hidden="false" customHeight="false" outlineLevel="0" collapsed="false">
      <c r="A4451" s="2" t="s">
        <v>9941</v>
      </c>
      <c r="B4451" s="20" t="n">
        <v>102</v>
      </c>
      <c r="C4451" s="20" t="n">
        <v>101</v>
      </c>
      <c r="D4451" s="21" t="n">
        <f aca="false">C4451/Summary!$B$4</f>
        <v>0.00673333333333333</v>
      </c>
      <c r="E4451" s="2" t="s">
        <v>35</v>
      </c>
      <c r="F4451" s="2" t="s">
        <v>48</v>
      </c>
      <c r="G4451" s="2" t="str">
        <f aca="false">IF(AND(E4451="No",F4451="No"),"Yes","No")</f>
        <v>No</v>
      </c>
      <c r="H4451" s="2" t="str">
        <f aca="false">IF(G4451="Yes",B4451,"")</f>
        <v/>
      </c>
    </row>
    <row r="4452" customFormat="false" ht="15" hidden="false" customHeight="false" outlineLevel="0" collapsed="false">
      <c r="A4452" s="2" t="s">
        <v>9942</v>
      </c>
      <c r="B4452" s="20" t="n">
        <v>102</v>
      </c>
      <c r="C4452" s="20" t="n">
        <v>102</v>
      </c>
      <c r="D4452" s="21" t="n">
        <f aca="false">C4452/Summary!$B$4</f>
        <v>0.0068</v>
      </c>
      <c r="E4452" s="2" t="s">
        <v>48</v>
      </c>
      <c r="F4452" s="2" t="s">
        <v>48</v>
      </c>
      <c r="G4452" s="2" t="str">
        <f aca="false">IF(AND(E4452="No",F4452="No"),"Yes","No")</f>
        <v>No</v>
      </c>
      <c r="H4452" s="2" t="str">
        <f aca="false">IF(G4452="Yes",B4452,"")</f>
        <v/>
      </c>
    </row>
    <row r="4453" customFormat="false" ht="15" hidden="false" customHeight="false" outlineLevel="0" collapsed="false">
      <c r="A4453" s="2" t="s">
        <v>9943</v>
      </c>
      <c r="B4453" s="20" t="n">
        <v>102</v>
      </c>
      <c r="C4453" s="20" t="n">
        <v>100</v>
      </c>
      <c r="D4453" s="21" t="n">
        <f aca="false">C4453/Summary!$B$4</f>
        <v>0.00666666666666667</v>
      </c>
      <c r="E4453" s="2" t="s">
        <v>48</v>
      </c>
      <c r="F4453" s="2" t="s">
        <v>35</v>
      </c>
      <c r="G4453" s="2" t="str">
        <f aca="false">IF(AND(E4453="No",F4453="No"),"Yes","No")</f>
        <v>No</v>
      </c>
      <c r="H4453" s="2" t="str">
        <f aca="false">IF(G4453="Yes",B4453,"")</f>
        <v/>
      </c>
    </row>
    <row r="4454" customFormat="false" ht="15" hidden="false" customHeight="false" outlineLevel="0" collapsed="false">
      <c r="A4454" s="2" t="s">
        <v>9944</v>
      </c>
      <c r="B4454" s="20" t="n">
        <v>102</v>
      </c>
      <c r="C4454" s="20" t="n">
        <v>101</v>
      </c>
      <c r="D4454" s="21" t="n">
        <f aca="false">C4454/Summary!$B$4</f>
        <v>0.00673333333333333</v>
      </c>
      <c r="E4454" s="2" t="s">
        <v>35</v>
      </c>
      <c r="F4454" s="2" t="s">
        <v>48</v>
      </c>
      <c r="G4454" s="2" t="str">
        <f aca="false">IF(AND(E4454="No",F4454="No"),"Yes","No")</f>
        <v>No</v>
      </c>
      <c r="H4454" s="2" t="str">
        <f aca="false">IF(G4454="Yes",B4454,"")</f>
        <v/>
      </c>
    </row>
    <row r="4455" customFormat="false" ht="15" hidden="false" customHeight="false" outlineLevel="0" collapsed="false">
      <c r="A4455" s="2" t="s">
        <v>9945</v>
      </c>
      <c r="B4455" s="20" t="n">
        <v>102</v>
      </c>
      <c r="C4455" s="20" t="n">
        <v>100</v>
      </c>
      <c r="D4455" s="21" t="n">
        <f aca="false">C4455/Summary!$B$4</f>
        <v>0.00666666666666667</v>
      </c>
      <c r="E4455" s="2" t="s">
        <v>35</v>
      </c>
      <c r="F4455" s="2" t="s">
        <v>48</v>
      </c>
      <c r="G4455" s="2" t="str">
        <f aca="false">IF(AND(E4455="No",F4455="No"),"Yes","No")</f>
        <v>No</v>
      </c>
      <c r="H4455" s="2" t="str">
        <f aca="false">IF(G4455="Yes",B4455,"")</f>
        <v/>
      </c>
    </row>
    <row r="4456" customFormat="false" ht="15" hidden="false" customHeight="false" outlineLevel="0" collapsed="false">
      <c r="A4456" s="2" t="s">
        <v>9946</v>
      </c>
      <c r="B4456" s="20" t="n">
        <v>102</v>
      </c>
      <c r="C4456" s="20" t="n">
        <v>101</v>
      </c>
      <c r="D4456" s="21" t="n">
        <f aca="false">C4456/Summary!$B$4</f>
        <v>0.00673333333333333</v>
      </c>
      <c r="E4456" s="2" t="s">
        <v>48</v>
      </c>
      <c r="F4456" s="2" t="s">
        <v>35</v>
      </c>
      <c r="G4456" s="2" t="str">
        <f aca="false">IF(AND(E4456="No",F4456="No"),"Yes","No")</f>
        <v>No</v>
      </c>
      <c r="H4456" s="2" t="str">
        <f aca="false">IF(G4456="Yes",B4456,"")</f>
        <v/>
      </c>
    </row>
    <row r="4457" customFormat="false" ht="15" hidden="false" customHeight="false" outlineLevel="0" collapsed="false">
      <c r="A4457" s="2" t="s">
        <v>9947</v>
      </c>
      <c r="B4457" s="20" t="n">
        <v>102</v>
      </c>
      <c r="C4457" s="20" t="n">
        <v>102</v>
      </c>
      <c r="D4457" s="21" t="n">
        <f aca="false">C4457/Summary!$B$4</f>
        <v>0.0068</v>
      </c>
      <c r="E4457" s="2" t="s">
        <v>48</v>
      </c>
      <c r="F4457" s="2" t="s">
        <v>48</v>
      </c>
      <c r="G4457" s="2" t="str">
        <f aca="false">IF(AND(E4457="No",F4457="No"),"Yes","No")</f>
        <v>No</v>
      </c>
      <c r="H4457" s="2" t="str">
        <f aca="false">IF(G4457="Yes",B4457,"")</f>
        <v/>
      </c>
    </row>
    <row r="4458" customFormat="false" ht="15" hidden="false" customHeight="false" outlineLevel="0" collapsed="false">
      <c r="A4458" s="2" t="s">
        <v>9948</v>
      </c>
      <c r="B4458" s="20" t="n">
        <v>102</v>
      </c>
      <c r="C4458" s="20" t="n">
        <v>102</v>
      </c>
      <c r="D4458" s="21" t="n">
        <f aca="false">C4458/Summary!$B$4</f>
        <v>0.0068</v>
      </c>
      <c r="E4458" s="2" t="s">
        <v>48</v>
      </c>
      <c r="F4458" s="2" t="s">
        <v>35</v>
      </c>
      <c r="G4458" s="2" t="str">
        <f aca="false">IF(AND(E4458="No",F4458="No"),"Yes","No")</f>
        <v>No</v>
      </c>
      <c r="H4458" s="2" t="str">
        <f aca="false">IF(G4458="Yes",B4458,"")</f>
        <v/>
      </c>
    </row>
    <row r="4459" customFormat="false" ht="15" hidden="false" customHeight="false" outlineLevel="0" collapsed="false">
      <c r="A4459" s="2" t="s">
        <v>9949</v>
      </c>
      <c r="B4459" s="20" t="n">
        <v>102</v>
      </c>
      <c r="C4459" s="20" t="n">
        <v>102</v>
      </c>
      <c r="D4459" s="21" t="n">
        <f aca="false">C4459/Summary!$B$4</f>
        <v>0.0068</v>
      </c>
      <c r="E4459" s="2" t="s">
        <v>48</v>
      </c>
      <c r="F4459" s="2" t="s">
        <v>35</v>
      </c>
      <c r="G4459" s="2" t="str">
        <f aca="false">IF(AND(E4459="No",F4459="No"),"Yes","No")</f>
        <v>No</v>
      </c>
      <c r="H4459" s="2" t="str">
        <f aca="false">IF(G4459="Yes",B4459,"")</f>
        <v/>
      </c>
    </row>
    <row r="4460" customFormat="false" ht="15" hidden="false" customHeight="false" outlineLevel="0" collapsed="false">
      <c r="A4460" s="2" t="s">
        <v>9950</v>
      </c>
      <c r="B4460" s="20" t="n">
        <v>102</v>
      </c>
      <c r="C4460" s="20" t="n">
        <v>101</v>
      </c>
      <c r="D4460" s="21" t="n">
        <f aca="false">C4460/Summary!$B$4</f>
        <v>0.00673333333333333</v>
      </c>
      <c r="E4460" s="2" t="s">
        <v>48</v>
      </c>
      <c r="F4460" s="2" t="s">
        <v>35</v>
      </c>
      <c r="G4460" s="2" t="str">
        <f aca="false">IF(AND(E4460="No",F4460="No"),"Yes","No")</f>
        <v>No</v>
      </c>
      <c r="H4460" s="2" t="str">
        <f aca="false">IF(G4460="Yes",B4460,"")</f>
        <v/>
      </c>
    </row>
    <row r="4461" customFormat="false" ht="15" hidden="false" customHeight="false" outlineLevel="0" collapsed="false">
      <c r="A4461" s="2" t="s">
        <v>9951</v>
      </c>
      <c r="B4461" s="20" t="n">
        <v>102</v>
      </c>
      <c r="C4461" s="20" t="n">
        <v>102</v>
      </c>
      <c r="D4461" s="21" t="n">
        <f aca="false">C4461/Summary!$B$4</f>
        <v>0.0068</v>
      </c>
      <c r="E4461" s="2" t="s">
        <v>48</v>
      </c>
      <c r="F4461" s="2" t="s">
        <v>35</v>
      </c>
      <c r="G4461" s="2" t="str">
        <f aca="false">IF(AND(E4461="No",F4461="No"),"Yes","No")</f>
        <v>No</v>
      </c>
      <c r="H4461" s="2" t="str">
        <f aca="false">IF(G4461="Yes",B4461,"")</f>
        <v/>
      </c>
    </row>
    <row r="4462" customFormat="false" ht="15" hidden="false" customHeight="false" outlineLevel="0" collapsed="false">
      <c r="A4462" s="2" t="s">
        <v>9952</v>
      </c>
      <c r="B4462" s="20" t="n">
        <v>102</v>
      </c>
      <c r="C4462" s="20" t="n">
        <v>102</v>
      </c>
      <c r="D4462" s="21" t="n">
        <f aca="false">C4462/Summary!$B$4</f>
        <v>0.0068</v>
      </c>
      <c r="E4462" s="2" t="s">
        <v>48</v>
      </c>
      <c r="F4462" s="2" t="s">
        <v>48</v>
      </c>
      <c r="G4462" s="2" t="str">
        <f aca="false">IF(AND(E4462="No",F4462="No"),"Yes","No")</f>
        <v>No</v>
      </c>
      <c r="H4462" s="2" t="str">
        <f aca="false">IF(G4462="Yes",B4462,"")</f>
        <v/>
      </c>
    </row>
    <row r="4463" customFormat="false" ht="15" hidden="false" customHeight="false" outlineLevel="0" collapsed="false">
      <c r="A4463" s="2" t="s">
        <v>9953</v>
      </c>
      <c r="B4463" s="20" t="n">
        <v>102</v>
      </c>
      <c r="C4463" s="20" t="n">
        <v>102</v>
      </c>
      <c r="D4463" s="21" t="n">
        <f aca="false">C4463/Summary!$B$4</f>
        <v>0.0068</v>
      </c>
      <c r="E4463" s="2" t="s">
        <v>48</v>
      </c>
      <c r="F4463" s="2" t="s">
        <v>35</v>
      </c>
      <c r="G4463" s="2" t="str">
        <f aca="false">IF(AND(E4463="No",F4463="No"),"Yes","No")</f>
        <v>No</v>
      </c>
      <c r="H4463" s="2" t="str">
        <f aca="false">IF(G4463="Yes",B4463,"")</f>
        <v/>
      </c>
    </row>
    <row r="4464" customFormat="false" ht="15" hidden="false" customHeight="false" outlineLevel="0" collapsed="false">
      <c r="A4464" s="2" t="s">
        <v>9954</v>
      </c>
      <c r="B4464" s="20" t="n">
        <v>102</v>
      </c>
      <c r="C4464" s="20" t="n">
        <v>102</v>
      </c>
      <c r="D4464" s="21" t="n">
        <f aca="false">C4464/Summary!$B$4</f>
        <v>0.0068</v>
      </c>
      <c r="E4464" s="2" t="s">
        <v>48</v>
      </c>
      <c r="F4464" s="2" t="s">
        <v>35</v>
      </c>
      <c r="G4464" s="2" t="str">
        <f aca="false">IF(AND(E4464="No",F4464="No"),"Yes","No")</f>
        <v>No</v>
      </c>
      <c r="H4464" s="2" t="str">
        <f aca="false">IF(G4464="Yes",B4464,"")</f>
        <v/>
      </c>
    </row>
    <row r="4465" customFormat="false" ht="15" hidden="false" customHeight="false" outlineLevel="0" collapsed="false">
      <c r="A4465" s="2" t="s">
        <v>9955</v>
      </c>
      <c r="B4465" s="20" t="n">
        <v>102</v>
      </c>
      <c r="C4465" s="20" t="n">
        <v>102</v>
      </c>
      <c r="D4465" s="21" t="n">
        <f aca="false">C4465/Summary!$B$4</f>
        <v>0.0068</v>
      </c>
      <c r="E4465" s="2" t="s">
        <v>48</v>
      </c>
      <c r="F4465" s="2" t="s">
        <v>35</v>
      </c>
      <c r="G4465" s="2" t="str">
        <f aca="false">IF(AND(E4465="No",F4465="No"),"Yes","No")</f>
        <v>No</v>
      </c>
      <c r="H4465" s="2" t="str">
        <f aca="false">IF(G4465="Yes",B4465,"")</f>
        <v/>
      </c>
    </row>
    <row r="4466" customFormat="false" ht="15" hidden="false" customHeight="false" outlineLevel="0" collapsed="false">
      <c r="A4466" s="2" t="s">
        <v>9956</v>
      </c>
      <c r="B4466" s="20" t="n">
        <v>102</v>
      </c>
      <c r="C4466" s="20" t="n">
        <v>101</v>
      </c>
      <c r="D4466" s="21" t="n">
        <f aca="false">C4466/Summary!$B$4</f>
        <v>0.00673333333333333</v>
      </c>
      <c r="E4466" s="2" t="s">
        <v>48</v>
      </c>
      <c r="F4466" s="2" t="s">
        <v>48</v>
      </c>
      <c r="G4466" s="2" t="str">
        <f aca="false">IF(AND(E4466="No",F4466="No"),"Yes","No")</f>
        <v>No</v>
      </c>
      <c r="H4466" s="2" t="str">
        <f aca="false">IF(G4466="Yes",B4466,"")</f>
        <v/>
      </c>
    </row>
    <row r="4467" customFormat="false" ht="15" hidden="false" customHeight="false" outlineLevel="0" collapsed="false">
      <c r="A4467" s="2" t="s">
        <v>9957</v>
      </c>
      <c r="B4467" s="20" t="n">
        <v>102</v>
      </c>
      <c r="C4467" s="20" t="n">
        <v>102</v>
      </c>
      <c r="D4467" s="21" t="n">
        <f aca="false">C4467/Summary!$B$4</f>
        <v>0.0068</v>
      </c>
      <c r="E4467" s="2" t="s">
        <v>48</v>
      </c>
      <c r="F4467" s="2" t="s">
        <v>35</v>
      </c>
      <c r="G4467" s="2" t="str">
        <f aca="false">IF(AND(E4467="No",F4467="No"),"Yes","No")</f>
        <v>No</v>
      </c>
      <c r="H4467" s="2" t="str">
        <f aca="false">IF(G4467="Yes",B4467,"")</f>
        <v/>
      </c>
    </row>
    <row r="4468" customFormat="false" ht="15" hidden="false" customHeight="false" outlineLevel="0" collapsed="false">
      <c r="A4468" s="2" t="s">
        <v>9958</v>
      </c>
      <c r="B4468" s="20" t="n">
        <v>102</v>
      </c>
      <c r="C4468" s="20" t="n">
        <v>100</v>
      </c>
      <c r="D4468" s="21" t="n">
        <f aca="false">C4468/Summary!$B$4</f>
        <v>0.00666666666666667</v>
      </c>
      <c r="E4468" s="2" t="s">
        <v>48</v>
      </c>
      <c r="F4468" s="2" t="s">
        <v>35</v>
      </c>
      <c r="G4468" s="2" t="str">
        <f aca="false">IF(AND(E4468="No",F4468="No"),"Yes","No")</f>
        <v>No</v>
      </c>
      <c r="H4468" s="2" t="str">
        <f aca="false">IF(G4468="Yes",B4468,"")</f>
        <v/>
      </c>
    </row>
    <row r="4469" customFormat="false" ht="15" hidden="false" customHeight="false" outlineLevel="0" collapsed="false">
      <c r="A4469" s="2" t="s">
        <v>9959</v>
      </c>
      <c r="B4469" s="20" t="n">
        <v>102</v>
      </c>
      <c r="C4469" s="20" t="n">
        <v>101</v>
      </c>
      <c r="D4469" s="21" t="n">
        <f aca="false">C4469/Summary!$B$4</f>
        <v>0.00673333333333333</v>
      </c>
      <c r="E4469" s="2" t="s">
        <v>48</v>
      </c>
      <c r="F4469" s="2" t="s">
        <v>35</v>
      </c>
      <c r="G4469" s="2" t="str">
        <f aca="false">IF(AND(E4469="No",F4469="No"),"Yes","No")</f>
        <v>No</v>
      </c>
      <c r="H4469" s="2" t="str">
        <f aca="false">IF(G4469="Yes",B4469,"")</f>
        <v/>
      </c>
    </row>
    <row r="4470" customFormat="false" ht="15" hidden="false" customHeight="false" outlineLevel="0" collapsed="false">
      <c r="A4470" s="2" t="s">
        <v>9960</v>
      </c>
      <c r="B4470" s="20" t="n">
        <v>102</v>
      </c>
      <c r="C4470" s="20" t="n">
        <v>102</v>
      </c>
      <c r="D4470" s="21" t="n">
        <f aca="false">C4470/Summary!$B$4</f>
        <v>0.0068</v>
      </c>
      <c r="E4470" s="2" t="s">
        <v>48</v>
      </c>
      <c r="F4470" s="2" t="s">
        <v>48</v>
      </c>
      <c r="G4470" s="2" t="str">
        <f aca="false">IF(AND(E4470="No",F4470="No"),"Yes","No")</f>
        <v>No</v>
      </c>
      <c r="H4470" s="2" t="str">
        <f aca="false">IF(G4470="Yes",B4470,"")</f>
        <v/>
      </c>
    </row>
    <row r="4471" customFormat="false" ht="15" hidden="false" customHeight="false" outlineLevel="0" collapsed="false">
      <c r="A4471" s="2" t="s">
        <v>9961</v>
      </c>
      <c r="B4471" s="20" t="n">
        <v>102</v>
      </c>
      <c r="C4471" s="20" t="n">
        <v>102</v>
      </c>
      <c r="D4471" s="21" t="n">
        <f aca="false">C4471/Summary!$B$4</f>
        <v>0.0068</v>
      </c>
      <c r="E4471" s="2" t="s">
        <v>48</v>
      </c>
      <c r="F4471" s="2" t="s">
        <v>48</v>
      </c>
      <c r="G4471" s="2" t="str">
        <f aca="false">IF(AND(E4471="No",F4471="No"),"Yes","No")</f>
        <v>No</v>
      </c>
      <c r="H4471" s="2" t="str">
        <f aca="false">IF(G4471="Yes",B4471,"")</f>
        <v/>
      </c>
    </row>
    <row r="4472" customFormat="false" ht="15" hidden="false" customHeight="false" outlineLevel="0" collapsed="false">
      <c r="A4472" s="2" t="s">
        <v>9962</v>
      </c>
      <c r="B4472" s="20" t="n">
        <v>102</v>
      </c>
      <c r="C4472" s="20" t="n">
        <v>102</v>
      </c>
      <c r="D4472" s="21" t="n">
        <f aca="false">C4472/Summary!$B$4</f>
        <v>0.0068</v>
      </c>
      <c r="E4472" s="2" t="s">
        <v>48</v>
      </c>
      <c r="F4472" s="2" t="s">
        <v>35</v>
      </c>
      <c r="G4472" s="2" t="str">
        <f aca="false">IF(AND(E4472="No",F4472="No"),"Yes","No")</f>
        <v>No</v>
      </c>
      <c r="H4472" s="2" t="str">
        <f aca="false">IF(G4472="Yes",B4472,"")</f>
        <v/>
      </c>
    </row>
    <row r="4473" customFormat="false" ht="15" hidden="false" customHeight="false" outlineLevel="0" collapsed="false">
      <c r="A4473" s="2" t="s">
        <v>9963</v>
      </c>
      <c r="B4473" s="20" t="n">
        <v>102</v>
      </c>
      <c r="C4473" s="20" t="n">
        <v>102</v>
      </c>
      <c r="D4473" s="21" t="n">
        <f aca="false">C4473/Summary!$B$4</f>
        <v>0.0068</v>
      </c>
      <c r="E4473" s="2" t="s">
        <v>48</v>
      </c>
      <c r="F4473" s="2" t="s">
        <v>48</v>
      </c>
      <c r="G4473" s="2" t="str">
        <f aca="false">IF(AND(E4473="No",F4473="No"),"Yes","No")</f>
        <v>No</v>
      </c>
      <c r="H4473" s="2" t="str">
        <f aca="false">IF(G4473="Yes",B4473,"")</f>
        <v/>
      </c>
    </row>
    <row r="4474" customFormat="false" ht="15" hidden="false" customHeight="false" outlineLevel="0" collapsed="false">
      <c r="A4474" s="2" t="s">
        <v>9964</v>
      </c>
      <c r="B4474" s="20" t="n">
        <v>102</v>
      </c>
      <c r="C4474" s="20" t="n">
        <v>101</v>
      </c>
      <c r="D4474" s="21" t="n">
        <f aca="false">C4474/Summary!$B$4</f>
        <v>0.00673333333333333</v>
      </c>
      <c r="E4474" s="2" t="s">
        <v>48</v>
      </c>
      <c r="F4474" s="2" t="s">
        <v>48</v>
      </c>
      <c r="G4474" s="2" t="str">
        <f aca="false">IF(AND(E4474="No",F4474="No"),"Yes","No")</f>
        <v>No</v>
      </c>
      <c r="H4474" s="2" t="str">
        <f aca="false">IF(G4474="Yes",B4474,"")</f>
        <v/>
      </c>
    </row>
    <row r="4475" customFormat="false" ht="15" hidden="false" customHeight="false" outlineLevel="0" collapsed="false">
      <c r="A4475" s="2" t="s">
        <v>9965</v>
      </c>
      <c r="B4475" s="20" t="n">
        <v>102</v>
      </c>
      <c r="C4475" s="20" t="n">
        <v>102</v>
      </c>
      <c r="D4475" s="21" t="n">
        <f aca="false">C4475/Summary!$B$4</f>
        <v>0.0068</v>
      </c>
      <c r="E4475" s="2" t="s">
        <v>48</v>
      </c>
      <c r="F4475" s="2" t="s">
        <v>35</v>
      </c>
      <c r="G4475" s="2" t="str">
        <f aca="false">IF(AND(E4475="No",F4475="No"),"Yes","No")</f>
        <v>No</v>
      </c>
      <c r="H4475" s="2" t="str">
        <f aca="false">IF(G4475="Yes",B4475,"")</f>
        <v/>
      </c>
    </row>
    <row r="4476" customFormat="false" ht="15" hidden="false" customHeight="false" outlineLevel="0" collapsed="false">
      <c r="A4476" s="2" t="s">
        <v>9966</v>
      </c>
      <c r="B4476" s="20" t="n">
        <v>102</v>
      </c>
      <c r="C4476" s="20" t="n">
        <v>102</v>
      </c>
      <c r="D4476" s="21" t="n">
        <f aca="false">C4476/Summary!$B$4</f>
        <v>0.0068</v>
      </c>
      <c r="E4476" s="2" t="s">
        <v>48</v>
      </c>
      <c r="F4476" s="2" t="s">
        <v>35</v>
      </c>
      <c r="G4476" s="2" t="str">
        <f aca="false">IF(AND(E4476="No",F4476="No"),"Yes","No")</f>
        <v>No</v>
      </c>
      <c r="H4476" s="2" t="str">
        <f aca="false">IF(G4476="Yes",B4476,"")</f>
        <v/>
      </c>
    </row>
    <row r="4477" customFormat="false" ht="15" hidden="false" customHeight="false" outlineLevel="0" collapsed="false">
      <c r="A4477" s="2" t="s">
        <v>9967</v>
      </c>
      <c r="B4477" s="20" t="n">
        <v>102</v>
      </c>
      <c r="C4477" s="20" t="n">
        <v>102</v>
      </c>
      <c r="D4477" s="21" t="n">
        <f aca="false">C4477/Summary!$B$4</f>
        <v>0.0068</v>
      </c>
      <c r="E4477" s="2" t="s">
        <v>48</v>
      </c>
      <c r="F4477" s="2" t="s">
        <v>35</v>
      </c>
      <c r="G4477" s="2" t="str">
        <f aca="false">IF(AND(E4477="No",F4477="No"),"Yes","No")</f>
        <v>No</v>
      </c>
      <c r="H4477" s="2" t="str">
        <f aca="false">IF(G4477="Yes",B4477,"")</f>
        <v/>
      </c>
    </row>
    <row r="4478" customFormat="false" ht="15" hidden="false" customHeight="false" outlineLevel="0" collapsed="false">
      <c r="A4478" s="2" t="s">
        <v>9968</v>
      </c>
      <c r="B4478" s="20" t="n">
        <v>102</v>
      </c>
      <c r="C4478" s="20" t="n">
        <v>102</v>
      </c>
      <c r="D4478" s="21" t="n">
        <f aca="false">C4478/Summary!$B$4</f>
        <v>0.0068</v>
      </c>
      <c r="E4478" s="2" t="s">
        <v>48</v>
      </c>
      <c r="F4478" s="2" t="s">
        <v>48</v>
      </c>
      <c r="G4478" s="2" t="str">
        <f aca="false">IF(AND(E4478="No",F4478="No"),"Yes","No")</f>
        <v>No</v>
      </c>
      <c r="H4478" s="2" t="str">
        <f aca="false">IF(G4478="Yes",B4478,"")</f>
        <v/>
      </c>
    </row>
    <row r="4479" customFormat="false" ht="15" hidden="false" customHeight="false" outlineLevel="0" collapsed="false">
      <c r="A4479" s="2" t="s">
        <v>9969</v>
      </c>
      <c r="B4479" s="20" t="n">
        <v>102</v>
      </c>
      <c r="C4479" s="20" t="n">
        <v>102</v>
      </c>
      <c r="D4479" s="21" t="n">
        <f aca="false">C4479/Summary!$B$4</f>
        <v>0.0068</v>
      </c>
      <c r="E4479" s="2" t="s">
        <v>48</v>
      </c>
      <c r="F4479" s="2" t="s">
        <v>35</v>
      </c>
      <c r="G4479" s="2" t="str">
        <f aca="false">IF(AND(E4479="No",F4479="No"),"Yes","No")</f>
        <v>No</v>
      </c>
      <c r="H4479" s="2" t="str">
        <f aca="false">IF(G4479="Yes",B4479,"")</f>
        <v/>
      </c>
    </row>
    <row r="4480" customFormat="false" ht="15" hidden="false" customHeight="false" outlineLevel="0" collapsed="false">
      <c r="A4480" s="2" t="s">
        <v>9970</v>
      </c>
      <c r="B4480" s="20" t="n">
        <v>102</v>
      </c>
      <c r="C4480" s="20" t="n">
        <v>101</v>
      </c>
      <c r="D4480" s="21" t="n">
        <f aca="false">C4480/Summary!$B$4</f>
        <v>0.00673333333333333</v>
      </c>
      <c r="E4480" s="2" t="s">
        <v>48</v>
      </c>
      <c r="F4480" s="2" t="s">
        <v>48</v>
      </c>
      <c r="G4480" s="2" t="str">
        <f aca="false">IF(AND(E4480="No",F4480="No"),"Yes","No")</f>
        <v>No</v>
      </c>
      <c r="H4480" s="2" t="str">
        <f aca="false">IF(G4480="Yes",B4480,"")</f>
        <v/>
      </c>
    </row>
    <row r="4481" customFormat="false" ht="15" hidden="false" customHeight="false" outlineLevel="0" collapsed="false">
      <c r="A4481" s="2" t="s">
        <v>9971</v>
      </c>
      <c r="B4481" s="20" t="n">
        <v>102</v>
      </c>
      <c r="C4481" s="20" t="n">
        <v>102</v>
      </c>
      <c r="D4481" s="21" t="n">
        <f aca="false">C4481/Summary!$B$4</f>
        <v>0.0068</v>
      </c>
      <c r="E4481" s="2" t="s">
        <v>48</v>
      </c>
      <c r="F4481" s="2" t="s">
        <v>35</v>
      </c>
      <c r="G4481" s="2" t="str">
        <f aca="false">IF(AND(E4481="No",F4481="No"),"Yes","No")</f>
        <v>No</v>
      </c>
      <c r="H4481" s="2" t="str">
        <f aca="false">IF(G4481="Yes",B4481,"")</f>
        <v/>
      </c>
    </row>
    <row r="4482" customFormat="false" ht="15" hidden="false" customHeight="false" outlineLevel="0" collapsed="false">
      <c r="A4482" s="2" t="s">
        <v>9972</v>
      </c>
      <c r="B4482" s="20" t="n">
        <v>102</v>
      </c>
      <c r="C4482" s="20" t="n">
        <v>102</v>
      </c>
      <c r="D4482" s="21" t="n">
        <f aca="false">C4482/Summary!$B$4</f>
        <v>0.0068</v>
      </c>
      <c r="E4482" s="2" t="s">
        <v>48</v>
      </c>
      <c r="F4482" s="2" t="s">
        <v>35</v>
      </c>
      <c r="G4482" s="2" t="str">
        <f aca="false">IF(AND(E4482="No",F4482="No"),"Yes","No")</f>
        <v>No</v>
      </c>
      <c r="H4482" s="2" t="str">
        <f aca="false">IF(G4482="Yes",B4482,"")</f>
        <v/>
      </c>
    </row>
    <row r="4483" customFormat="false" ht="15" hidden="false" customHeight="false" outlineLevel="0" collapsed="false">
      <c r="A4483" s="2" t="s">
        <v>9973</v>
      </c>
      <c r="B4483" s="20" t="n">
        <v>102</v>
      </c>
      <c r="C4483" s="20" t="n">
        <v>102</v>
      </c>
      <c r="D4483" s="21" t="n">
        <f aca="false">C4483/Summary!$B$4</f>
        <v>0.0068</v>
      </c>
      <c r="E4483" s="2" t="s">
        <v>48</v>
      </c>
      <c r="F4483" s="2" t="s">
        <v>35</v>
      </c>
      <c r="G4483" s="2" t="str">
        <f aca="false">IF(AND(E4483="No",F4483="No"),"Yes","No")</f>
        <v>No</v>
      </c>
      <c r="H4483" s="2" t="str">
        <f aca="false">IF(G4483="Yes",B4483,"")</f>
        <v/>
      </c>
    </row>
    <row r="4484" customFormat="false" ht="15" hidden="false" customHeight="false" outlineLevel="0" collapsed="false">
      <c r="A4484" s="2" t="s">
        <v>9974</v>
      </c>
      <c r="B4484" s="20" t="n">
        <v>102</v>
      </c>
      <c r="C4484" s="20" t="n">
        <v>102</v>
      </c>
      <c r="D4484" s="21" t="n">
        <f aca="false">C4484/Summary!$B$4</f>
        <v>0.0068</v>
      </c>
      <c r="E4484" s="2" t="s">
        <v>48</v>
      </c>
      <c r="F4484" s="2" t="s">
        <v>35</v>
      </c>
      <c r="G4484" s="2" t="str">
        <f aca="false">IF(AND(E4484="No",F4484="No"),"Yes","No")</f>
        <v>No</v>
      </c>
      <c r="H4484" s="2" t="str">
        <f aca="false">IF(G4484="Yes",B4484,"")</f>
        <v/>
      </c>
    </row>
    <row r="4485" customFormat="false" ht="15" hidden="false" customHeight="false" outlineLevel="0" collapsed="false">
      <c r="A4485" s="2" t="s">
        <v>9975</v>
      </c>
      <c r="B4485" s="20" t="n">
        <v>102</v>
      </c>
      <c r="C4485" s="20" t="n">
        <v>102</v>
      </c>
      <c r="D4485" s="21" t="n">
        <f aca="false">C4485/Summary!$B$4</f>
        <v>0.0068</v>
      </c>
      <c r="E4485" s="2" t="s">
        <v>48</v>
      </c>
      <c r="F4485" s="2" t="s">
        <v>35</v>
      </c>
      <c r="G4485" s="2" t="str">
        <f aca="false">IF(AND(E4485="No",F4485="No"),"Yes","No")</f>
        <v>No</v>
      </c>
      <c r="H4485" s="2" t="str">
        <f aca="false">IF(G4485="Yes",B4485,"")</f>
        <v/>
      </c>
    </row>
    <row r="4486" customFormat="false" ht="15" hidden="false" customHeight="false" outlineLevel="0" collapsed="false">
      <c r="A4486" s="2" t="s">
        <v>9976</v>
      </c>
      <c r="B4486" s="20" t="n">
        <v>102</v>
      </c>
      <c r="C4486" s="20" t="n">
        <v>101</v>
      </c>
      <c r="D4486" s="21" t="n">
        <f aca="false">C4486/Summary!$B$4</f>
        <v>0.00673333333333333</v>
      </c>
      <c r="E4486" s="2" t="s">
        <v>48</v>
      </c>
      <c r="F4486" s="2" t="s">
        <v>35</v>
      </c>
      <c r="G4486" s="2" t="str">
        <f aca="false">IF(AND(E4486="No",F4486="No"),"Yes","No")</f>
        <v>No</v>
      </c>
      <c r="H4486" s="2" t="str">
        <f aca="false">IF(G4486="Yes",B4486,"")</f>
        <v/>
      </c>
    </row>
    <row r="4487" customFormat="false" ht="15" hidden="false" customHeight="false" outlineLevel="0" collapsed="false">
      <c r="A4487" s="2" t="s">
        <v>9977</v>
      </c>
      <c r="B4487" s="20" t="n">
        <v>102</v>
      </c>
      <c r="C4487" s="20" t="n">
        <v>102</v>
      </c>
      <c r="D4487" s="21" t="n">
        <f aca="false">C4487/Summary!$B$4</f>
        <v>0.0068</v>
      </c>
      <c r="E4487" s="2" t="s">
        <v>48</v>
      </c>
      <c r="F4487" s="2" t="s">
        <v>48</v>
      </c>
      <c r="G4487" s="2" t="str">
        <f aca="false">IF(AND(E4487="No",F4487="No"),"Yes","No")</f>
        <v>No</v>
      </c>
      <c r="H4487" s="2" t="str">
        <f aca="false">IF(G4487="Yes",B4487,"")</f>
        <v/>
      </c>
    </row>
    <row r="4488" customFormat="false" ht="15" hidden="false" customHeight="false" outlineLevel="0" collapsed="false">
      <c r="A4488" s="2" t="s">
        <v>9978</v>
      </c>
      <c r="B4488" s="20" t="n">
        <v>102</v>
      </c>
      <c r="C4488" s="20" t="n">
        <v>102</v>
      </c>
      <c r="D4488" s="21" t="n">
        <f aca="false">C4488/Summary!$B$4</f>
        <v>0.0068</v>
      </c>
      <c r="E4488" s="2" t="s">
        <v>48</v>
      </c>
      <c r="F4488" s="2" t="s">
        <v>35</v>
      </c>
      <c r="G4488" s="2" t="str">
        <f aca="false">IF(AND(E4488="No",F4488="No"),"Yes","No")</f>
        <v>No</v>
      </c>
      <c r="H4488" s="2" t="str">
        <f aca="false">IF(G4488="Yes",B4488,"")</f>
        <v/>
      </c>
    </row>
    <row r="4489" customFormat="false" ht="15" hidden="false" customHeight="false" outlineLevel="0" collapsed="false">
      <c r="A4489" s="2" t="s">
        <v>9979</v>
      </c>
      <c r="B4489" s="20" t="n">
        <v>102</v>
      </c>
      <c r="C4489" s="20" t="n">
        <v>101</v>
      </c>
      <c r="D4489" s="21" t="n">
        <f aca="false">C4489/Summary!$B$4</f>
        <v>0.00673333333333333</v>
      </c>
      <c r="E4489" s="2" t="s">
        <v>48</v>
      </c>
      <c r="F4489" s="2" t="s">
        <v>48</v>
      </c>
      <c r="G4489" s="2" t="str">
        <f aca="false">IF(AND(E4489="No",F4489="No"),"Yes","No")</f>
        <v>No</v>
      </c>
      <c r="H4489" s="2" t="str">
        <f aca="false">IF(G4489="Yes",B4489,"")</f>
        <v/>
      </c>
    </row>
    <row r="4490" customFormat="false" ht="15" hidden="false" customHeight="false" outlineLevel="0" collapsed="false">
      <c r="A4490" s="2" t="s">
        <v>9980</v>
      </c>
      <c r="B4490" s="20" t="n">
        <v>102</v>
      </c>
      <c r="C4490" s="20" t="n">
        <v>102</v>
      </c>
      <c r="D4490" s="21" t="n">
        <f aca="false">C4490/Summary!$B$4</f>
        <v>0.0068</v>
      </c>
      <c r="E4490" s="2" t="s">
        <v>48</v>
      </c>
      <c r="F4490" s="2" t="s">
        <v>35</v>
      </c>
      <c r="G4490" s="2" t="str">
        <f aca="false">IF(AND(E4490="No",F4490="No"),"Yes","No")</f>
        <v>No</v>
      </c>
      <c r="H4490" s="2" t="str">
        <f aca="false">IF(G4490="Yes",B4490,"")</f>
        <v/>
      </c>
    </row>
    <row r="4491" customFormat="false" ht="15" hidden="false" customHeight="false" outlineLevel="0" collapsed="false">
      <c r="A4491" s="2" t="s">
        <v>9981</v>
      </c>
      <c r="B4491" s="20" t="n">
        <v>102</v>
      </c>
      <c r="C4491" s="20" t="n">
        <v>102</v>
      </c>
      <c r="D4491" s="21" t="n">
        <f aca="false">C4491/Summary!$B$4</f>
        <v>0.0068</v>
      </c>
      <c r="E4491" s="2" t="s">
        <v>48</v>
      </c>
      <c r="F4491" s="2" t="s">
        <v>35</v>
      </c>
      <c r="G4491" s="2" t="str">
        <f aca="false">IF(AND(E4491="No",F4491="No"),"Yes","No")</f>
        <v>No</v>
      </c>
      <c r="H4491" s="2" t="str">
        <f aca="false">IF(G4491="Yes",B4491,"")</f>
        <v/>
      </c>
    </row>
    <row r="4492" customFormat="false" ht="15" hidden="false" customHeight="false" outlineLevel="0" collapsed="false">
      <c r="A4492" s="2" t="s">
        <v>9982</v>
      </c>
      <c r="B4492" s="20" t="n">
        <v>102</v>
      </c>
      <c r="C4492" s="20" t="n">
        <v>102</v>
      </c>
      <c r="D4492" s="21" t="n">
        <f aca="false">C4492/Summary!$B$4</f>
        <v>0.0068</v>
      </c>
      <c r="E4492" s="2" t="s">
        <v>48</v>
      </c>
      <c r="F4492" s="2" t="s">
        <v>35</v>
      </c>
      <c r="G4492" s="2" t="str">
        <f aca="false">IF(AND(E4492="No",F4492="No"),"Yes","No")</f>
        <v>No</v>
      </c>
      <c r="H4492" s="2" t="str">
        <f aca="false">IF(G4492="Yes",B4492,"")</f>
        <v/>
      </c>
    </row>
    <row r="4493" customFormat="false" ht="15" hidden="false" customHeight="false" outlineLevel="0" collapsed="false">
      <c r="A4493" s="2" t="s">
        <v>9983</v>
      </c>
      <c r="B4493" s="20" t="n">
        <v>102</v>
      </c>
      <c r="C4493" s="20" t="n">
        <v>102</v>
      </c>
      <c r="D4493" s="21" t="n">
        <f aca="false">C4493/Summary!$B$4</f>
        <v>0.0068</v>
      </c>
      <c r="E4493" s="2" t="s">
        <v>48</v>
      </c>
      <c r="F4493" s="2" t="s">
        <v>35</v>
      </c>
      <c r="G4493" s="2" t="str">
        <f aca="false">IF(AND(E4493="No",F4493="No"),"Yes","No")</f>
        <v>No</v>
      </c>
      <c r="H4493" s="2" t="str">
        <f aca="false">IF(G4493="Yes",B4493,"")</f>
        <v/>
      </c>
    </row>
    <row r="4494" customFormat="false" ht="15" hidden="false" customHeight="false" outlineLevel="0" collapsed="false">
      <c r="A4494" s="2" t="s">
        <v>9984</v>
      </c>
      <c r="B4494" s="20" t="n">
        <v>102</v>
      </c>
      <c r="C4494" s="20" t="n">
        <v>101</v>
      </c>
      <c r="D4494" s="21" t="n">
        <f aca="false">C4494/Summary!$B$4</f>
        <v>0.00673333333333333</v>
      </c>
      <c r="E4494" s="2" t="s">
        <v>48</v>
      </c>
      <c r="F4494" s="2" t="s">
        <v>35</v>
      </c>
      <c r="G4494" s="2" t="str">
        <f aca="false">IF(AND(E4494="No",F4494="No"),"Yes","No")</f>
        <v>No</v>
      </c>
      <c r="H4494" s="2" t="str">
        <f aca="false">IF(G4494="Yes",B4494,"")</f>
        <v/>
      </c>
    </row>
    <row r="4495" customFormat="false" ht="15" hidden="false" customHeight="false" outlineLevel="0" collapsed="false">
      <c r="A4495" s="2" t="s">
        <v>9985</v>
      </c>
      <c r="B4495" s="20" t="n">
        <v>102</v>
      </c>
      <c r="C4495" s="20" t="n">
        <v>101</v>
      </c>
      <c r="D4495" s="21" t="n">
        <f aca="false">C4495/Summary!$B$4</f>
        <v>0.00673333333333333</v>
      </c>
      <c r="E4495" s="2" t="s">
        <v>48</v>
      </c>
      <c r="F4495" s="2" t="s">
        <v>35</v>
      </c>
      <c r="G4495" s="2" t="str">
        <f aca="false">IF(AND(E4495="No",F4495="No"),"Yes","No")</f>
        <v>No</v>
      </c>
      <c r="H4495" s="2" t="str">
        <f aca="false">IF(G4495="Yes",B4495,"")</f>
        <v/>
      </c>
    </row>
    <row r="4496" customFormat="false" ht="15" hidden="false" customHeight="false" outlineLevel="0" collapsed="false">
      <c r="A4496" s="2" t="s">
        <v>9986</v>
      </c>
      <c r="B4496" s="20" t="n">
        <v>102</v>
      </c>
      <c r="C4496" s="20" t="n">
        <v>102</v>
      </c>
      <c r="D4496" s="21" t="n">
        <f aca="false">C4496/Summary!$B$4</f>
        <v>0.0068</v>
      </c>
      <c r="E4496" s="2" t="s">
        <v>48</v>
      </c>
      <c r="F4496" s="2" t="s">
        <v>35</v>
      </c>
      <c r="G4496" s="2" t="str">
        <f aca="false">IF(AND(E4496="No",F4496="No"),"Yes","No")</f>
        <v>No</v>
      </c>
      <c r="H4496" s="2" t="str">
        <f aca="false">IF(G4496="Yes",B4496,"")</f>
        <v/>
      </c>
    </row>
    <row r="4497" customFormat="false" ht="15" hidden="false" customHeight="false" outlineLevel="0" collapsed="false">
      <c r="A4497" s="2" t="s">
        <v>9987</v>
      </c>
      <c r="B4497" s="20" t="n">
        <v>102</v>
      </c>
      <c r="C4497" s="20" t="n">
        <v>102</v>
      </c>
      <c r="D4497" s="21" t="n">
        <f aca="false">C4497/Summary!$B$4</f>
        <v>0.0068</v>
      </c>
      <c r="E4497" s="2" t="s">
        <v>48</v>
      </c>
      <c r="F4497" s="2" t="s">
        <v>35</v>
      </c>
      <c r="G4497" s="2" t="str">
        <f aca="false">IF(AND(E4497="No",F4497="No"),"Yes","No")</f>
        <v>No</v>
      </c>
      <c r="H4497" s="2" t="str">
        <f aca="false">IF(G4497="Yes",B4497,"")</f>
        <v/>
      </c>
    </row>
    <row r="4498" customFormat="false" ht="15" hidden="false" customHeight="false" outlineLevel="0" collapsed="false">
      <c r="A4498" s="2" t="s">
        <v>9988</v>
      </c>
      <c r="B4498" s="20" t="n">
        <v>102</v>
      </c>
      <c r="C4498" s="20" t="n">
        <v>102</v>
      </c>
      <c r="D4498" s="21" t="n">
        <f aca="false">C4498/Summary!$B$4</f>
        <v>0.0068</v>
      </c>
      <c r="E4498" s="2" t="s">
        <v>48</v>
      </c>
      <c r="F4498" s="2" t="s">
        <v>35</v>
      </c>
      <c r="G4498" s="2" t="str">
        <f aca="false">IF(AND(E4498="No",F4498="No"),"Yes","No")</f>
        <v>No</v>
      </c>
      <c r="H4498" s="2" t="str">
        <f aca="false">IF(G4498="Yes",B4498,"")</f>
        <v/>
      </c>
    </row>
    <row r="4499" customFormat="false" ht="15" hidden="false" customHeight="false" outlineLevel="0" collapsed="false">
      <c r="A4499" s="2" t="s">
        <v>9989</v>
      </c>
      <c r="B4499" s="20" t="n">
        <v>102</v>
      </c>
      <c r="C4499" s="20" t="n">
        <v>102</v>
      </c>
      <c r="D4499" s="21" t="n">
        <f aca="false">C4499/Summary!$B$4</f>
        <v>0.0068</v>
      </c>
      <c r="E4499" s="2" t="s">
        <v>48</v>
      </c>
      <c r="F4499" s="2" t="s">
        <v>48</v>
      </c>
      <c r="G4499" s="2" t="str">
        <f aca="false">IF(AND(E4499="No",F4499="No"),"Yes","No")</f>
        <v>No</v>
      </c>
      <c r="H4499" s="2" t="str">
        <f aca="false">IF(G4499="Yes",B4499,"")</f>
        <v/>
      </c>
    </row>
    <row r="4500" customFormat="false" ht="15" hidden="false" customHeight="false" outlineLevel="0" collapsed="false">
      <c r="A4500" s="2" t="s">
        <v>9990</v>
      </c>
      <c r="B4500" s="20" t="n">
        <v>102</v>
      </c>
      <c r="C4500" s="20" t="n">
        <v>102</v>
      </c>
      <c r="D4500" s="21" t="n">
        <f aca="false">C4500/Summary!$B$4</f>
        <v>0.0068</v>
      </c>
      <c r="E4500" s="2" t="s">
        <v>48</v>
      </c>
      <c r="F4500" s="2" t="s">
        <v>35</v>
      </c>
      <c r="G4500" s="2" t="str">
        <f aca="false">IF(AND(E4500="No",F4500="No"),"Yes","No")</f>
        <v>No</v>
      </c>
      <c r="H4500" s="2" t="str">
        <f aca="false">IF(G4500="Yes",B4500,"")</f>
        <v/>
      </c>
    </row>
    <row r="4501" customFormat="false" ht="15" hidden="false" customHeight="false" outlineLevel="0" collapsed="false">
      <c r="A4501" s="2" t="s">
        <v>9991</v>
      </c>
      <c r="B4501" s="20" t="n">
        <v>102</v>
      </c>
      <c r="C4501" s="20" t="n">
        <v>102</v>
      </c>
      <c r="D4501" s="21" t="n">
        <f aca="false">C4501/Summary!$B$4</f>
        <v>0.0068</v>
      </c>
      <c r="E4501" s="2" t="s">
        <v>48</v>
      </c>
      <c r="F4501" s="2" t="s">
        <v>35</v>
      </c>
      <c r="G4501" s="2" t="str">
        <f aca="false">IF(AND(E4501="No",F4501="No"),"Yes","No")</f>
        <v>No</v>
      </c>
      <c r="H4501" s="2" t="str">
        <f aca="false">IF(G4501="Yes",B4501,"")</f>
        <v/>
      </c>
    </row>
    <row r="4502" customFormat="false" ht="15" hidden="false" customHeight="false" outlineLevel="0" collapsed="false">
      <c r="A4502" s="2" t="s">
        <v>9992</v>
      </c>
      <c r="B4502" s="20" t="n">
        <v>102</v>
      </c>
      <c r="C4502" s="20" t="n">
        <v>102</v>
      </c>
      <c r="D4502" s="21" t="n">
        <f aca="false">C4502/Summary!$B$4</f>
        <v>0.0068</v>
      </c>
      <c r="E4502" s="2" t="s">
        <v>48</v>
      </c>
      <c r="F4502" s="2" t="s">
        <v>35</v>
      </c>
      <c r="G4502" s="2" t="str">
        <f aca="false">IF(AND(E4502="No",F4502="No"),"Yes","No")</f>
        <v>No</v>
      </c>
      <c r="H4502" s="2" t="str">
        <f aca="false">IF(G4502="Yes",B4502,"")</f>
        <v/>
      </c>
    </row>
    <row r="4503" customFormat="false" ht="15" hidden="false" customHeight="false" outlineLevel="0" collapsed="false">
      <c r="A4503" s="2" t="s">
        <v>9993</v>
      </c>
      <c r="B4503" s="20" t="n">
        <v>102</v>
      </c>
      <c r="C4503" s="20" t="n">
        <v>101</v>
      </c>
      <c r="D4503" s="21" t="n">
        <f aca="false">C4503/Summary!$B$4</f>
        <v>0.00673333333333333</v>
      </c>
      <c r="E4503" s="2" t="s">
        <v>48</v>
      </c>
      <c r="F4503" s="2" t="s">
        <v>35</v>
      </c>
      <c r="G4503" s="2" t="str">
        <f aca="false">IF(AND(E4503="No",F4503="No"),"Yes","No")</f>
        <v>No</v>
      </c>
      <c r="H4503" s="2" t="str">
        <f aca="false">IF(G4503="Yes",B4503,"")</f>
        <v/>
      </c>
    </row>
    <row r="4504" customFormat="false" ht="15" hidden="false" customHeight="false" outlineLevel="0" collapsed="false">
      <c r="A4504" s="2" t="s">
        <v>9994</v>
      </c>
      <c r="B4504" s="20" t="n">
        <v>102</v>
      </c>
      <c r="C4504" s="20" t="n">
        <v>101</v>
      </c>
      <c r="D4504" s="21" t="n">
        <f aca="false">C4504/Summary!$B$4</f>
        <v>0.00673333333333333</v>
      </c>
      <c r="E4504" s="2" t="s">
        <v>48</v>
      </c>
      <c r="F4504" s="2" t="s">
        <v>35</v>
      </c>
      <c r="G4504" s="2" t="str">
        <f aca="false">IF(AND(E4504="No",F4504="No"),"Yes","No")</f>
        <v>No</v>
      </c>
      <c r="H4504" s="2" t="str">
        <f aca="false">IF(G4504="Yes",B4504,"")</f>
        <v/>
      </c>
    </row>
    <row r="4505" customFormat="false" ht="15" hidden="false" customHeight="false" outlineLevel="0" collapsed="false">
      <c r="A4505" s="2" t="s">
        <v>9995</v>
      </c>
      <c r="B4505" s="20" t="n">
        <v>102</v>
      </c>
      <c r="C4505" s="20" t="n">
        <v>102</v>
      </c>
      <c r="D4505" s="21" t="n">
        <f aca="false">C4505/Summary!$B$4</f>
        <v>0.0068</v>
      </c>
      <c r="E4505" s="2" t="s">
        <v>48</v>
      </c>
      <c r="F4505" s="2" t="s">
        <v>35</v>
      </c>
      <c r="G4505" s="2" t="str">
        <f aca="false">IF(AND(E4505="No",F4505="No"),"Yes","No")</f>
        <v>No</v>
      </c>
      <c r="H4505" s="2" t="str">
        <f aca="false">IF(G4505="Yes",B4505,"")</f>
        <v/>
      </c>
    </row>
    <row r="4506" customFormat="false" ht="15" hidden="false" customHeight="false" outlineLevel="0" collapsed="false">
      <c r="A4506" s="2" t="s">
        <v>9996</v>
      </c>
      <c r="B4506" s="20" t="n">
        <v>102</v>
      </c>
      <c r="C4506" s="20" t="n">
        <v>101</v>
      </c>
      <c r="D4506" s="21" t="n">
        <f aca="false">C4506/Summary!$B$4</f>
        <v>0.00673333333333333</v>
      </c>
      <c r="E4506" s="2" t="s">
        <v>48</v>
      </c>
      <c r="F4506" s="2" t="s">
        <v>35</v>
      </c>
      <c r="G4506" s="2" t="str">
        <f aca="false">IF(AND(E4506="No",F4506="No"),"Yes","No")</f>
        <v>No</v>
      </c>
      <c r="H4506" s="2" t="str">
        <f aca="false">IF(G4506="Yes",B4506,"")</f>
        <v/>
      </c>
    </row>
    <row r="4507" customFormat="false" ht="15" hidden="false" customHeight="false" outlineLevel="0" collapsed="false">
      <c r="A4507" s="2" t="s">
        <v>9997</v>
      </c>
      <c r="B4507" s="20" t="n">
        <v>102</v>
      </c>
      <c r="C4507" s="20" t="n">
        <v>102</v>
      </c>
      <c r="D4507" s="21" t="n">
        <f aca="false">C4507/Summary!$B$4</f>
        <v>0.0068</v>
      </c>
      <c r="E4507" s="2" t="s">
        <v>48</v>
      </c>
      <c r="F4507" s="2" t="s">
        <v>48</v>
      </c>
      <c r="G4507" s="2" t="str">
        <f aca="false">IF(AND(E4507="No",F4507="No"),"Yes","No")</f>
        <v>No</v>
      </c>
      <c r="H4507" s="2" t="str">
        <f aca="false">IF(G4507="Yes",B4507,"")</f>
        <v/>
      </c>
    </row>
    <row r="4508" customFormat="false" ht="15" hidden="false" customHeight="false" outlineLevel="0" collapsed="false">
      <c r="A4508" s="2" t="s">
        <v>9998</v>
      </c>
      <c r="B4508" s="20" t="n">
        <v>102</v>
      </c>
      <c r="C4508" s="20" t="n">
        <v>102</v>
      </c>
      <c r="D4508" s="21" t="n">
        <f aca="false">C4508/Summary!$B$4</f>
        <v>0.0068</v>
      </c>
      <c r="E4508" s="2" t="s">
        <v>48</v>
      </c>
      <c r="F4508" s="2" t="s">
        <v>35</v>
      </c>
      <c r="G4508" s="2" t="str">
        <f aca="false">IF(AND(E4508="No",F4508="No"),"Yes","No")</f>
        <v>No</v>
      </c>
      <c r="H4508" s="2" t="str">
        <f aca="false">IF(G4508="Yes",B4508,"")</f>
        <v/>
      </c>
    </row>
    <row r="4509" customFormat="false" ht="15" hidden="false" customHeight="false" outlineLevel="0" collapsed="false">
      <c r="A4509" s="2" t="s">
        <v>9999</v>
      </c>
      <c r="B4509" s="20" t="n">
        <v>102</v>
      </c>
      <c r="C4509" s="20" t="n">
        <v>102</v>
      </c>
      <c r="D4509" s="21" t="n">
        <f aca="false">C4509/Summary!$B$4</f>
        <v>0.0068</v>
      </c>
      <c r="E4509" s="2" t="s">
        <v>48</v>
      </c>
      <c r="F4509" s="2" t="s">
        <v>35</v>
      </c>
      <c r="G4509" s="2" t="str">
        <f aca="false">IF(AND(E4509="No",F4509="No"),"Yes","No")</f>
        <v>No</v>
      </c>
      <c r="H4509" s="2" t="str">
        <f aca="false">IF(G4509="Yes",B4509,"")</f>
        <v/>
      </c>
    </row>
    <row r="4510" customFormat="false" ht="15" hidden="false" customHeight="false" outlineLevel="0" collapsed="false">
      <c r="A4510" s="2" t="s">
        <v>10000</v>
      </c>
      <c r="B4510" s="20" t="n">
        <v>102</v>
      </c>
      <c r="C4510" s="20" t="n">
        <v>102</v>
      </c>
      <c r="D4510" s="21" t="n">
        <f aca="false">C4510/Summary!$B$4</f>
        <v>0.0068</v>
      </c>
      <c r="E4510" s="2" t="s">
        <v>48</v>
      </c>
      <c r="F4510" s="2" t="s">
        <v>48</v>
      </c>
      <c r="G4510" s="2" t="str">
        <f aca="false">IF(AND(E4510="No",F4510="No"),"Yes","No")</f>
        <v>No</v>
      </c>
      <c r="H4510" s="2" t="str">
        <f aca="false">IF(G4510="Yes",B4510,"")</f>
        <v/>
      </c>
    </row>
    <row r="4511" customFormat="false" ht="15" hidden="false" customHeight="false" outlineLevel="0" collapsed="false">
      <c r="A4511" s="2" t="s">
        <v>10001</v>
      </c>
      <c r="B4511" s="20" t="n">
        <v>102</v>
      </c>
      <c r="C4511" s="20" t="n">
        <v>102</v>
      </c>
      <c r="D4511" s="21" t="n">
        <f aca="false">C4511/Summary!$B$4</f>
        <v>0.0068</v>
      </c>
      <c r="E4511" s="2" t="s">
        <v>48</v>
      </c>
      <c r="F4511" s="2" t="s">
        <v>35</v>
      </c>
      <c r="G4511" s="2" t="str">
        <f aca="false">IF(AND(E4511="No",F4511="No"),"Yes","No")</f>
        <v>No</v>
      </c>
      <c r="H4511" s="2" t="str">
        <f aca="false">IF(G4511="Yes",B4511,"")</f>
        <v/>
      </c>
    </row>
    <row r="4512" customFormat="false" ht="15" hidden="false" customHeight="false" outlineLevel="0" collapsed="false">
      <c r="A4512" s="2" t="s">
        <v>10002</v>
      </c>
      <c r="B4512" s="20" t="n">
        <v>102</v>
      </c>
      <c r="C4512" s="20" t="n">
        <v>102</v>
      </c>
      <c r="D4512" s="21" t="n">
        <f aca="false">C4512/Summary!$B$4</f>
        <v>0.0068</v>
      </c>
      <c r="E4512" s="2" t="s">
        <v>48</v>
      </c>
      <c r="F4512" s="2" t="s">
        <v>35</v>
      </c>
      <c r="G4512" s="2" t="str">
        <f aca="false">IF(AND(E4512="No",F4512="No"),"Yes","No")</f>
        <v>No</v>
      </c>
      <c r="H4512" s="2" t="str">
        <f aca="false">IF(G4512="Yes",B4512,"")</f>
        <v/>
      </c>
    </row>
    <row r="4513" customFormat="false" ht="15" hidden="false" customHeight="false" outlineLevel="0" collapsed="false">
      <c r="A4513" s="2" t="s">
        <v>10003</v>
      </c>
      <c r="B4513" s="20" t="n">
        <v>102</v>
      </c>
      <c r="C4513" s="20" t="n">
        <v>102</v>
      </c>
      <c r="D4513" s="21" t="n">
        <f aca="false">C4513/Summary!$B$4</f>
        <v>0.0068</v>
      </c>
      <c r="E4513" s="2" t="s">
        <v>48</v>
      </c>
      <c r="F4513" s="2" t="s">
        <v>35</v>
      </c>
      <c r="G4513" s="2" t="str">
        <f aca="false">IF(AND(E4513="No",F4513="No"),"Yes","No")</f>
        <v>No</v>
      </c>
      <c r="H4513" s="2" t="str">
        <f aca="false">IF(G4513="Yes",B4513,"")</f>
        <v/>
      </c>
    </row>
    <row r="4514" customFormat="false" ht="15" hidden="false" customHeight="false" outlineLevel="0" collapsed="false">
      <c r="A4514" s="2" t="s">
        <v>10004</v>
      </c>
      <c r="B4514" s="20" t="n">
        <v>102</v>
      </c>
      <c r="C4514" s="20" t="n">
        <v>100</v>
      </c>
      <c r="D4514" s="21" t="n">
        <f aca="false">C4514/Summary!$B$4</f>
        <v>0.00666666666666667</v>
      </c>
      <c r="E4514" s="2" t="s">
        <v>48</v>
      </c>
      <c r="F4514" s="2" t="s">
        <v>35</v>
      </c>
      <c r="G4514" s="2" t="str">
        <f aca="false">IF(AND(E4514="No",F4514="No"),"Yes","No")</f>
        <v>No</v>
      </c>
      <c r="H4514" s="2" t="str">
        <f aca="false">IF(G4514="Yes",B4514,"")</f>
        <v/>
      </c>
    </row>
    <row r="4515" customFormat="false" ht="15" hidden="false" customHeight="false" outlineLevel="0" collapsed="false">
      <c r="A4515" s="2" t="s">
        <v>10005</v>
      </c>
      <c r="B4515" s="20" t="n">
        <v>102</v>
      </c>
      <c r="C4515" s="20" t="n">
        <v>102</v>
      </c>
      <c r="D4515" s="21" t="n">
        <f aca="false">C4515/Summary!$B$4</f>
        <v>0.0068</v>
      </c>
      <c r="E4515" s="2" t="s">
        <v>48</v>
      </c>
      <c r="F4515" s="2" t="s">
        <v>35</v>
      </c>
      <c r="G4515" s="2" t="str">
        <f aca="false">IF(AND(E4515="No",F4515="No"),"Yes","No")</f>
        <v>No</v>
      </c>
      <c r="H4515" s="2" t="str">
        <f aca="false">IF(G4515="Yes",B4515,"")</f>
        <v/>
      </c>
    </row>
    <row r="4516" customFormat="false" ht="15" hidden="false" customHeight="false" outlineLevel="0" collapsed="false">
      <c r="A4516" s="2" t="s">
        <v>10006</v>
      </c>
      <c r="B4516" s="20" t="n">
        <v>102</v>
      </c>
      <c r="C4516" s="20" t="n">
        <v>102</v>
      </c>
      <c r="D4516" s="21" t="n">
        <f aca="false">C4516/Summary!$B$4</f>
        <v>0.0068</v>
      </c>
      <c r="E4516" s="2" t="s">
        <v>48</v>
      </c>
      <c r="F4516" s="2" t="s">
        <v>48</v>
      </c>
      <c r="G4516" s="2" t="str">
        <f aca="false">IF(AND(E4516="No",F4516="No"),"Yes","No")</f>
        <v>No</v>
      </c>
      <c r="H4516" s="2" t="str">
        <f aca="false">IF(G4516="Yes",B4516,"")</f>
        <v/>
      </c>
    </row>
    <row r="4517" customFormat="false" ht="15" hidden="false" customHeight="false" outlineLevel="0" collapsed="false">
      <c r="A4517" s="2" t="s">
        <v>10007</v>
      </c>
      <c r="B4517" s="20" t="n">
        <v>102</v>
      </c>
      <c r="C4517" s="20" t="n">
        <v>102</v>
      </c>
      <c r="D4517" s="21" t="n">
        <f aca="false">C4517/Summary!$B$4</f>
        <v>0.0068</v>
      </c>
      <c r="E4517" s="2" t="s">
        <v>48</v>
      </c>
      <c r="F4517" s="2" t="s">
        <v>35</v>
      </c>
      <c r="G4517" s="2" t="str">
        <f aca="false">IF(AND(E4517="No",F4517="No"),"Yes","No")</f>
        <v>No</v>
      </c>
      <c r="H4517" s="2" t="str">
        <f aca="false">IF(G4517="Yes",B4517,"")</f>
        <v/>
      </c>
    </row>
    <row r="4518" customFormat="false" ht="15" hidden="false" customHeight="false" outlineLevel="0" collapsed="false">
      <c r="A4518" s="2" t="s">
        <v>10008</v>
      </c>
      <c r="B4518" s="20" t="n">
        <v>102</v>
      </c>
      <c r="C4518" s="20" t="n">
        <v>102</v>
      </c>
      <c r="D4518" s="21" t="n">
        <f aca="false">C4518/Summary!$B$4</f>
        <v>0.0068</v>
      </c>
      <c r="E4518" s="2" t="s">
        <v>48</v>
      </c>
      <c r="F4518" s="2" t="s">
        <v>35</v>
      </c>
      <c r="G4518" s="2" t="str">
        <f aca="false">IF(AND(E4518="No",F4518="No"),"Yes","No")</f>
        <v>No</v>
      </c>
      <c r="H4518" s="2" t="str">
        <f aca="false">IF(G4518="Yes",B4518,"")</f>
        <v/>
      </c>
    </row>
    <row r="4519" customFormat="false" ht="15" hidden="false" customHeight="false" outlineLevel="0" collapsed="false">
      <c r="A4519" s="2" t="s">
        <v>10009</v>
      </c>
      <c r="B4519" s="20" t="n">
        <v>102</v>
      </c>
      <c r="C4519" s="20" t="n">
        <v>102</v>
      </c>
      <c r="D4519" s="21" t="n">
        <f aca="false">C4519/Summary!$B$4</f>
        <v>0.0068</v>
      </c>
      <c r="E4519" s="2" t="s">
        <v>48</v>
      </c>
      <c r="F4519" s="2" t="s">
        <v>35</v>
      </c>
      <c r="G4519" s="2" t="str">
        <f aca="false">IF(AND(E4519="No",F4519="No"),"Yes","No")</f>
        <v>No</v>
      </c>
      <c r="H4519" s="2" t="str">
        <f aca="false">IF(G4519="Yes",B4519,"")</f>
        <v/>
      </c>
    </row>
    <row r="4520" customFormat="false" ht="15" hidden="false" customHeight="false" outlineLevel="0" collapsed="false">
      <c r="A4520" s="2" t="s">
        <v>10010</v>
      </c>
      <c r="B4520" s="20" t="n">
        <v>102</v>
      </c>
      <c r="C4520" s="20" t="n">
        <v>102</v>
      </c>
      <c r="D4520" s="21" t="n">
        <f aca="false">C4520/Summary!$B$4</f>
        <v>0.0068</v>
      </c>
      <c r="E4520" s="2" t="s">
        <v>48</v>
      </c>
      <c r="F4520" s="2" t="s">
        <v>35</v>
      </c>
      <c r="G4520" s="2" t="str">
        <f aca="false">IF(AND(E4520="No",F4520="No"),"Yes","No")</f>
        <v>No</v>
      </c>
      <c r="H4520" s="2" t="str">
        <f aca="false">IF(G4520="Yes",B4520,"")</f>
        <v/>
      </c>
    </row>
    <row r="4521" customFormat="false" ht="15" hidden="false" customHeight="false" outlineLevel="0" collapsed="false">
      <c r="A4521" s="2" t="s">
        <v>10011</v>
      </c>
      <c r="B4521" s="20" t="n">
        <v>102</v>
      </c>
      <c r="C4521" s="20" t="n">
        <v>102</v>
      </c>
      <c r="D4521" s="21" t="n">
        <f aca="false">C4521/Summary!$B$4</f>
        <v>0.0068</v>
      </c>
      <c r="E4521" s="2" t="s">
        <v>48</v>
      </c>
      <c r="F4521" s="2" t="s">
        <v>48</v>
      </c>
      <c r="G4521" s="2" t="str">
        <f aca="false">IF(AND(E4521="No",F4521="No"),"Yes","No")</f>
        <v>No</v>
      </c>
      <c r="H4521" s="2" t="str">
        <f aca="false">IF(G4521="Yes",B4521,"")</f>
        <v/>
      </c>
    </row>
    <row r="4522" customFormat="false" ht="15" hidden="false" customHeight="false" outlineLevel="0" collapsed="false">
      <c r="A4522" s="2" t="s">
        <v>10012</v>
      </c>
      <c r="B4522" s="20" t="n">
        <v>102</v>
      </c>
      <c r="C4522" s="20" t="n">
        <v>101</v>
      </c>
      <c r="D4522" s="21" t="n">
        <f aca="false">C4522/Summary!$B$4</f>
        <v>0.00673333333333333</v>
      </c>
      <c r="E4522" s="2" t="s">
        <v>48</v>
      </c>
      <c r="F4522" s="2" t="s">
        <v>48</v>
      </c>
      <c r="G4522" s="2" t="str">
        <f aca="false">IF(AND(E4522="No",F4522="No"),"Yes","No")</f>
        <v>No</v>
      </c>
      <c r="H4522" s="2" t="str">
        <f aca="false">IF(G4522="Yes",B4522,"")</f>
        <v/>
      </c>
    </row>
    <row r="4523" customFormat="false" ht="15" hidden="false" customHeight="false" outlineLevel="0" collapsed="false">
      <c r="A4523" s="2" t="s">
        <v>10013</v>
      </c>
      <c r="B4523" s="20" t="n">
        <v>102</v>
      </c>
      <c r="C4523" s="20" t="n">
        <v>99</v>
      </c>
      <c r="D4523" s="21" t="n">
        <f aca="false">C4523/Summary!$B$4</f>
        <v>0.0066</v>
      </c>
      <c r="E4523" s="2" t="s">
        <v>35</v>
      </c>
      <c r="F4523" s="2" t="s">
        <v>48</v>
      </c>
      <c r="G4523" s="2" t="str">
        <f aca="false">IF(AND(E4523="No",F4523="No"),"Yes","No")</f>
        <v>No</v>
      </c>
      <c r="H4523" s="2" t="str">
        <f aca="false">IF(G4523="Yes",B4523,"")</f>
        <v/>
      </c>
    </row>
    <row r="4524" customFormat="false" ht="15" hidden="false" customHeight="false" outlineLevel="0" collapsed="false">
      <c r="A4524" s="2" t="s">
        <v>10014</v>
      </c>
      <c r="B4524" s="20" t="n">
        <v>102</v>
      </c>
      <c r="C4524" s="20" t="n">
        <v>101</v>
      </c>
      <c r="D4524" s="21" t="n">
        <f aca="false">C4524/Summary!$B$4</f>
        <v>0.00673333333333333</v>
      </c>
      <c r="E4524" s="2" t="s">
        <v>48</v>
      </c>
      <c r="F4524" s="2" t="s">
        <v>35</v>
      </c>
      <c r="G4524" s="2" t="str">
        <f aca="false">IF(AND(E4524="No",F4524="No"),"Yes","No")</f>
        <v>No</v>
      </c>
      <c r="H4524" s="2" t="str">
        <f aca="false">IF(G4524="Yes",B4524,"")</f>
        <v/>
      </c>
    </row>
    <row r="4525" customFormat="false" ht="15" hidden="false" customHeight="false" outlineLevel="0" collapsed="false">
      <c r="A4525" s="2" t="s">
        <v>10015</v>
      </c>
      <c r="B4525" s="20" t="n">
        <v>102</v>
      </c>
      <c r="C4525" s="20" t="n">
        <v>102</v>
      </c>
      <c r="D4525" s="21" t="n">
        <f aca="false">C4525/Summary!$B$4</f>
        <v>0.0068</v>
      </c>
      <c r="E4525" s="2" t="s">
        <v>48</v>
      </c>
      <c r="F4525" s="2" t="s">
        <v>35</v>
      </c>
      <c r="G4525" s="2" t="str">
        <f aca="false">IF(AND(E4525="No",F4525="No"),"Yes","No")</f>
        <v>No</v>
      </c>
      <c r="H4525" s="2" t="str">
        <f aca="false">IF(G4525="Yes",B4525,"")</f>
        <v/>
      </c>
    </row>
    <row r="4526" customFormat="false" ht="15" hidden="false" customHeight="false" outlineLevel="0" collapsed="false">
      <c r="A4526" s="2" t="s">
        <v>10016</v>
      </c>
      <c r="B4526" s="20" t="n">
        <v>102</v>
      </c>
      <c r="C4526" s="20" t="n">
        <v>102</v>
      </c>
      <c r="D4526" s="21" t="n">
        <f aca="false">C4526/Summary!$B$4</f>
        <v>0.0068</v>
      </c>
      <c r="E4526" s="2" t="s">
        <v>48</v>
      </c>
      <c r="F4526" s="2" t="s">
        <v>48</v>
      </c>
      <c r="G4526" s="2" t="str">
        <f aca="false">IF(AND(E4526="No",F4526="No"),"Yes","No")</f>
        <v>No</v>
      </c>
      <c r="H4526" s="2" t="str">
        <f aca="false">IF(G4526="Yes",B4526,"")</f>
        <v/>
      </c>
    </row>
    <row r="4527" customFormat="false" ht="15" hidden="false" customHeight="false" outlineLevel="0" collapsed="false">
      <c r="A4527" s="2" t="s">
        <v>10017</v>
      </c>
      <c r="B4527" s="20" t="n">
        <v>102</v>
      </c>
      <c r="C4527" s="20" t="n">
        <v>102</v>
      </c>
      <c r="D4527" s="21" t="n">
        <f aca="false">C4527/Summary!$B$4</f>
        <v>0.0068</v>
      </c>
      <c r="E4527" s="2" t="s">
        <v>48</v>
      </c>
      <c r="F4527" s="2" t="s">
        <v>48</v>
      </c>
      <c r="G4527" s="2" t="str">
        <f aca="false">IF(AND(E4527="No",F4527="No"),"Yes","No")</f>
        <v>No</v>
      </c>
      <c r="H4527" s="2" t="str">
        <f aca="false">IF(G4527="Yes",B4527,"")</f>
        <v/>
      </c>
    </row>
    <row r="4528" customFormat="false" ht="15" hidden="false" customHeight="false" outlineLevel="0" collapsed="false">
      <c r="A4528" s="2" t="s">
        <v>10018</v>
      </c>
      <c r="B4528" s="20" t="n">
        <v>102</v>
      </c>
      <c r="C4528" s="20" t="n">
        <v>102</v>
      </c>
      <c r="D4528" s="21" t="n">
        <f aca="false">C4528/Summary!$B$4</f>
        <v>0.0068</v>
      </c>
      <c r="E4528" s="2" t="s">
        <v>48</v>
      </c>
      <c r="F4528" s="2" t="s">
        <v>48</v>
      </c>
      <c r="G4528" s="2" t="str">
        <f aca="false">IF(AND(E4528="No",F4528="No"),"Yes","No")</f>
        <v>No</v>
      </c>
      <c r="H4528" s="2" t="str">
        <f aca="false">IF(G4528="Yes",B4528,"")</f>
        <v/>
      </c>
    </row>
    <row r="4529" customFormat="false" ht="15" hidden="false" customHeight="false" outlineLevel="0" collapsed="false">
      <c r="A4529" s="2" t="s">
        <v>10019</v>
      </c>
      <c r="B4529" s="20" t="n">
        <v>102</v>
      </c>
      <c r="C4529" s="20" t="n">
        <v>102</v>
      </c>
      <c r="D4529" s="21" t="n">
        <f aca="false">C4529/Summary!$B$4</f>
        <v>0.0068</v>
      </c>
      <c r="E4529" s="2" t="s">
        <v>35</v>
      </c>
      <c r="F4529" s="2" t="s">
        <v>48</v>
      </c>
      <c r="G4529" s="2" t="str">
        <f aca="false">IF(AND(E4529="No",F4529="No"),"Yes","No")</f>
        <v>No</v>
      </c>
      <c r="H4529" s="2" t="str">
        <f aca="false">IF(G4529="Yes",B4529,"")</f>
        <v/>
      </c>
    </row>
    <row r="4530" customFormat="false" ht="15" hidden="false" customHeight="false" outlineLevel="0" collapsed="false">
      <c r="A4530" s="2" t="s">
        <v>10020</v>
      </c>
      <c r="B4530" s="20" t="n">
        <v>102</v>
      </c>
      <c r="C4530" s="20" t="n">
        <v>101</v>
      </c>
      <c r="D4530" s="21" t="n">
        <f aca="false">C4530/Summary!$B$4</f>
        <v>0.00673333333333333</v>
      </c>
      <c r="E4530" s="2" t="s">
        <v>48</v>
      </c>
      <c r="F4530" s="2" t="s">
        <v>48</v>
      </c>
      <c r="G4530" s="2" t="str">
        <f aca="false">IF(AND(E4530="No",F4530="No"),"Yes","No")</f>
        <v>No</v>
      </c>
      <c r="H4530" s="2" t="str">
        <f aca="false">IF(G4530="Yes",B4530,"")</f>
        <v/>
      </c>
    </row>
    <row r="4531" customFormat="false" ht="15" hidden="false" customHeight="false" outlineLevel="0" collapsed="false">
      <c r="A4531" s="2" t="s">
        <v>10021</v>
      </c>
      <c r="B4531" s="20" t="n">
        <v>102</v>
      </c>
      <c r="C4531" s="20" t="n">
        <v>102</v>
      </c>
      <c r="D4531" s="21" t="n">
        <f aca="false">C4531/Summary!$B$4</f>
        <v>0.0068</v>
      </c>
      <c r="E4531" s="2" t="s">
        <v>48</v>
      </c>
      <c r="F4531" s="2" t="s">
        <v>48</v>
      </c>
      <c r="G4531" s="2" t="str">
        <f aca="false">IF(AND(E4531="No",F4531="No"),"Yes","No")</f>
        <v>No</v>
      </c>
      <c r="H4531" s="2" t="str">
        <f aca="false">IF(G4531="Yes",B4531,"")</f>
        <v/>
      </c>
    </row>
    <row r="4532" customFormat="false" ht="15" hidden="false" customHeight="false" outlineLevel="0" collapsed="false">
      <c r="A4532" s="2" t="s">
        <v>10022</v>
      </c>
      <c r="B4532" s="20" t="n">
        <v>102</v>
      </c>
      <c r="C4532" s="20" t="n">
        <v>102</v>
      </c>
      <c r="D4532" s="21" t="n">
        <f aca="false">C4532/Summary!$B$4</f>
        <v>0.0068</v>
      </c>
      <c r="E4532" s="2" t="s">
        <v>48</v>
      </c>
      <c r="F4532" s="2" t="s">
        <v>35</v>
      </c>
      <c r="G4532" s="2" t="str">
        <f aca="false">IF(AND(E4532="No",F4532="No"),"Yes","No")</f>
        <v>No</v>
      </c>
      <c r="H4532" s="2" t="str">
        <f aca="false">IF(G4532="Yes",B4532,"")</f>
        <v/>
      </c>
    </row>
    <row r="4533" customFormat="false" ht="15" hidden="false" customHeight="false" outlineLevel="0" collapsed="false">
      <c r="A4533" s="2" t="s">
        <v>10023</v>
      </c>
      <c r="B4533" s="20" t="n">
        <v>102</v>
      </c>
      <c r="C4533" s="20" t="n">
        <v>100</v>
      </c>
      <c r="D4533" s="21" t="n">
        <f aca="false">C4533/Summary!$B$4</f>
        <v>0.00666666666666667</v>
      </c>
      <c r="E4533" s="2" t="s">
        <v>48</v>
      </c>
      <c r="F4533" s="2" t="s">
        <v>35</v>
      </c>
      <c r="G4533" s="2" t="str">
        <f aca="false">IF(AND(E4533="No",F4533="No"),"Yes","No")</f>
        <v>No</v>
      </c>
      <c r="H4533" s="2" t="str">
        <f aca="false">IF(G4533="Yes",B4533,"")</f>
        <v/>
      </c>
    </row>
    <row r="4534" customFormat="false" ht="15" hidden="false" customHeight="false" outlineLevel="0" collapsed="false">
      <c r="A4534" s="2" t="s">
        <v>10024</v>
      </c>
      <c r="B4534" s="20" t="n">
        <v>102</v>
      </c>
      <c r="C4534" s="20" t="n">
        <v>102</v>
      </c>
      <c r="D4534" s="21" t="n">
        <f aca="false">C4534/Summary!$B$4</f>
        <v>0.0068</v>
      </c>
      <c r="E4534" s="2" t="s">
        <v>48</v>
      </c>
      <c r="F4534" s="2" t="s">
        <v>35</v>
      </c>
      <c r="G4534" s="2" t="str">
        <f aca="false">IF(AND(E4534="No",F4534="No"),"Yes","No")</f>
        <v>No</v>
      </c>
      <c r="H4534" s="2" t="str">
        <f aca="false">IF(G4534="Yes",B4534,"")</f>
        <v/>
      </c>
    </row>
    <row r="4535" customFormat="false" ht="15" hidden="false" customHeight="false" outlineLevel="0" collapsed="false">
      <c r="A4535" s="2" t="s">
        <v>10025</v>
      </c>
      <c r="B4535" s="20" t="n">
        <v>102</v>
      </c>
      <c r="C4535" s="20" t="n">
        <v>102</v>
      </c>
      <c r="D4535" s="21" t="n">
        <f aca="false">C4535/Summary!$B$4</f>
        <v>0.0068</v>
      </c>
      <c r="E4535" s="2" t="s">
        <v>48</v>
      </c>
      <c r="F4535" s="2" t="s">
        <v>35</v>
      </c>
      <c r="G4535" s="2" t="str">
        <f aca="false">IF(AND(E4535="No",F4535="No"),"Yes","No")</f>
        <v>No</v>
      </c>
      <c r="H4535" s="2" t="str">
        <f aca="false">IF(G4535="Yes",B4535,"")</f>
        <v/>
      </c>
    </row>
    <row r="4536" customFormat="false" ht="15" hidden="false" customHeight="false" outlineLevel="0" collapsed="false">
      <c r="A4536" s="2" t="s">
        <v>10026</v>
      </c>
      <c r="B4536" s="20" t="n">
        <v>102</v>
      </c>
      <c r="C4536" s="20" t="n">
        <v>102</v>
      </c>
      <c r="D4536" s="21" t="n">
        <f aca="false">C4536/Summary!$B$4</f>
        <v>0.0068</v>
      </c>
      <c r="E4536" s="2" t="s">
        <v>48</v>
      </c>
      <c r="F4536" s="2" t="s">
        <v>35</v>
      </c>
      <c r="G4536" s="2" t="str">
        <f aca="false">IF(AND(E4536="No",F4536="No"),"Yes","No")</f>
        <v>No</v>
      </c>
      <c r="H4536" s="2" t="str">
        <f aca="false">IF(G4536="Yes",B4536,"")</f>
        <v/>
      </c>
    </row>
    <row r="4537" customFormat="false" ht="15" hidden="false" customHeight="false" outlineLevel="0" collapsed="false">
      <c r="A4537" s="2" t="s">
        <v>10027</v>
      </c>
      <c r="B4537" s="20" t="n">
        <v>102</v>
      </c>
      <c r="C4537" s="20" t="n">
        <v>102</v>
      </c>
      <c r="D4537" s="21" t="n">
        <f aca="false">C4537/Summary!$B$4</f>
        <v>0.0068</v>
      </c>
      <c r="E4537" s="2" t="s">
        <v>48</v>
      </c>
      <c r="F4537" s="2" t="s">
        <v>35</v>
      </c>
      <c r="G4537" s="2" t="str">
        <f aca="false">IF(AND(E4537="No",F4537="No"),"Yes","No")</f>
        <v>No</v>
      </c>
      <c r="H4537" s="2" t="str">
        <f aca="false">IF(G4537="Yes",B4537,"")</f>
        <v/>
      </c>
    </row>
    <row r="4538" customFormat="false" ht="15" hidden="false" customHeight="false" outlineLevel="0" collapsed="false">
      <c r="A4538" s="2" t="s">
        <v>10028</v>
      </c>
      <c r="B4538" s="20" t="n">
        <v>102</v>
      </c>
      <c r="C4538" s="20" t="n">
        <v>102</v>
      </c>
      <c r="D4538" s="21" t="n">
        <f aca="false">C4538/Summary!$B$4</f>
        <v>0.0068</v>
      </c>
      <c r="E4538" s="2" t="s">
        <v>48</v>
      </c>
      <c r="F4538" s="2" t="s">
        <v>48</v>
      </c>
      <c r="G4538" s="2" t="str">
        <f aca="false">IF(AND(E4538="No",F4538="No"),"Yes","No")</f>
        <v>No</v>
      </c>
      <c r="H4538" s="2" t="str">
        <f aca="false">IF(G4538="Yes",B4538,"")</f>
        <v/>
      </c>
    </row>
    <row r="4539" customFormat="false" ht="15" hidden="false" customHeight="false" outlineLevel="0" collapsed="false">
      <c r="A4539" s="2" t="s">
        <v>10029</v>
      </c>
      <c r="B4539" s="20" t="n">
        <v>102</v>
      </c>
      <c r="C4539" s="20" t="n">
        <v>102</v>
      </c>
      <c r="D4539" s="21" t="n">
        <f aca="false">C4539/Summary!$B$4</f>
        <v>0.0068</v>
      </c>
      <c r="E4539" s="2" t="s">
        <v>48</v>
      </c>
      <c r="F4539" s="2" t="s">
        <v>48</v>
      </c>
      <c r="G4539" s="2" t="str">
        <f aca="false">IF(AND(E4539="No",F4539="No"),"Yes","No")</f>
        <v>No</v>
      </c>
      <c r="H4539" s="2" t="str">
        <f aca="false">IF(G4539="Yes",B4539,"")</f>
        <v/>
      </c>
    </row>
    <row r="4540" customFormat="false" ht="15" hidden="false" customHeight="false" outlineLevel="0" collapsed="false">
      <c r="A4540" s="2" t="s">
        <v>10030</v>
      </c>
      <c r="B4540" s="20" t="n">
        <v>102</v>
      </c>
      <c r="C4540" s="20" t="n">
        <v>101</v>
      </c>
      <c r="D4540" s="21" t="n">
        <f aca="false">C4540/Summary!$B$4</f>
        <v>0.00673333333333333</v>
      </c>
      <c r="E4540" s="2" t="s">
        <v>48</v>
      </c>
      <c r="F4540" s="2" t="s">
        <v>35</v>
      </c>
      <c r="G4540" s="2" t="str">
        <f aca="false">IF(AND(E4540="No",F4540="No"),"Yes","No")</f>
        <v>No</v>
      </c>
      <c r="H4540" s="2" t="str">
        <f aca="false">IF(G4540="Yes",B4540,"")</f>
        <v/>
      </c>
    </row>
    <row r="4541" customFormat="false" ht="15" hidden="false" customHeight="false" outlineLevel="0" collapsed="false">
      <c r="A4541" s="2" t="s">
        <v>10031</v>
      </c>
      <c r="B4541" s="20" t="n">
        <v>102</v>
      </c>
      <c r="C4541" s="20" t="n">
        <v>102</v>
      </c>
      <c r="D4541" s="21" t="n">
        <f aca="false">C4541/Summary!$B$4</f>
        <v>0.0068</v>
      </c>
      <c r="E4541" s="2" t="s">
        <v>48</v>
      </c>
      <c r="F4541" s="2" t="s">
        <v>48</v>
      </c>
      <c r="G4541" s="2" t="str">
        <f aca="false">IF(AND(E4541="No",F4541="No"),"Yes","No")</f>
        <v>No</v>
      </c>
      <c r="H4541" s="2" t="str">
        <f aca="false">IF(G4541="Yes",B4541,"")</f>
        <v/>
      </c>
    </row>
    <row r="4542" customFormat="false" ht="15" hidden="false" customHeight="false" outlineLevel="0" collapsed="false">
      <c r="A4542" s="2" t="s">
        <v>10032</v>
      </c>
      <c r="B4542" s="20" t="n">
        <v>102</v>
      </c>
      <c r="C4542" s="20" t="n">
        <v>101</v>
      </c>
      <c r="D4542" s="21" t="n">
        <f aca="false">C4542/Summary!$B$4</f>
        <v>0.00673333333333333</v>
      </c>
      <c r="E4542" s="2" t="s">
        <v>48</v>
      </c>
      <c r="F4542" s="2" t="s">
        <v>48</v>
      </c>
      <c r="G4542" s="2" t="str">
        <f aca="false">IF(AND(E4542="No",F4542="No"),"Yes","No")</f>
        <v>No</v>
      </c>
      <c r="H4542" s="2" t="str">
        <f aca="false">IF(G4542="Yes",B4542,"")</f>
        <v/>
      </c>
    </row>
    <row r="4543" customFormat="false" ht="15" hidden="false" customHeight="false" outlineLevel="0" collapsed="false">
      <c r="A4543" s="2" t="s">
        <v>10033</v>
      </c>
      <c r="B4543" s="20" t="n">
        <v>102</v>
      </c>
      <c r="C4543" s="20" t="n">
        <v>102</v>
      </c>
      <c r="D4543" s="21" t="n">
        <f aca="false">C4543/Summary!$B$4</f>
        <v>0.0068</v>
      </c>
      <c r="E4543" s="2" t="s">
        <v>35</v>
      </c>
      <c r="F4543" s="2" t="s">
        <v>48</v>
      </c>
      <c r="G4543" s="2" t="str">
        <f aca="false">IF(AND(E4543="No",F4543="No"),"Yes","No")</f>
        <v>No</v>
      </c>
      <c r="H4543" s="2" t="str">
        <f aca="false">IF(G4543="Yes",B4543,"")</f>
        <v/>
      </c>
    </row>
    <row r="4544" customFormat="false" ht="15" hidden="false" customHeight="false" outlineLevel="0" collapsed="false">
      <c r="A4544" s="2" t="s">
        <v>10034</v>
      </c>
      <c r="B4544" s="20" t="n">
        <v>102</v>
      </c>
      <c r="C4544" s="20" t="n">
        <v>101</v>
      </c>
      <c r="D4544" s="21" t="n">
        <f aca="false">C4544/Summary!$B$4</f>
        <v>0.00673333333333333</v>
      </c>
      <c r="E4544" s="2" t="s">
        <v>48</v>
      </c>
      <c r="F4544" s="2" t="s">
        <v>35</v>
      </c>
      <c r="G4544" s="2" t="str">
        <f aca="false">IF(AND(E4544="No",F4544="No"),"Yes","No")</f>
        <v>No</v>
      </c>
      <c r="H4544" s="2" t="str">
        <f aca="false">IF(G4544="Yes",B4544,"")</f>
        <v/>
      </c>
    </row>
    <row r="4545" customFormat="false" ht="15" hidden="false" customHeight="false" outlineLevel="0" collapsed="false">
      <c r="A4545" s="2" t="s">
        <v>10035</v>
      </c>
      <c r="B4545" s="20" t="n">
        <v>102</v>
      </c>
      <c r="C4545" s="20" t="n">
        <v>102</v>
      </c>
      <c r="D4545" s="21" t="n">
        <f aca="false">C4545/Summary!$B$4</f>
        <v>0.0068</v>
      </c>
      <c r="E4545" s="2" t="s">
        <v>35</v>
      </c>
      <c r="F4545" s="2" t="s">
        <v>48</v>
      </c>
      <c r="G4545" s="2" t="str">
        <f aca="false">IF(AND(E4545="No",F4545="No"),"Yes","No")</f>
        <v>No</v>
      </c>
      <c r="H4545" s="2" t="str">
        <f aca="false">IF(G4545="Yes",B4545,"")</f>
        <v/>
      </c>
    </row>
    <row r="4546" customFormat="false" ht="15" hidden="false" customHeight="false" outlineLevel="0" collapsed="false">
      <c r="A4546" s="2" t="s">
        <v>10036</v>
      </c>
      <c r="B4546" s="20" t="n">
        <v>102</v>
      </c>
      <c r="C4546" s="20" t="n">
        <v>102</v>
      </c>
      <c r="D4546" s="21" t="n">
        <f aca="false">C4546/Summary!$B$4</f>
        <v>0.0068</v>
      </c>
      <c r="E4546" s="2" t="s">
        <v>48</v>
      </c>
      <c r="F4546" s="2" t="s">
        <v>35</v>
      </c>
      <c r="G4546" s="2" t="str">
        <f aca="false">IF(AND(E4546="No",F4546="No"),"Yes","No")</f>
        <v>No</v>
      </c>
      <c r="H4546" s="2" t="str">
        <f aca="false">IF(G4546="Yes",B4546,"")</f>
        <v/>
      </c>
    </row>
    <row r="4547" customFormat="false" ht="15" hidden="false" customHeight="false" outlineLevel="0" collapsed="false">
      <c r="A4547" s="2" t="s">
        <v>10037</v>
      </c>
      <c r="B4547" s="20" t="n">
        <v>102</v>
      </c>
      <c r="C4547" s="20" t="n">
        <v>101</v>
      </c>
      <c r="D4547" s="21" t="n">
        <f aca="false">C4547/Summary!$B$4</f>
        <v>0.00673333333333333</v>
      </c>
      <c r="E4547" s="2" t="s">
        <v>48</v>
      </c>
      <c r="F4547" s="2" t="s">
        <v>35</v>
      </c>
      <c r="G4547" s="2" t="str">
        <f aca="false">IF(AND(E4547="No",F4547="No"),"Yes","No")</f>
        <v>No</v>
      </c>
      <c r="H4547" s="2" t="str">
        <f aca="false">IF(G4547="Yes",B4547,"")</f>
        <v/>
      </c>
    </row>
    <row r="4548" customFormat="false" ht="15" hidden="false" customHeight="false" outlineLevel="0" collapsed="false">
      <c r="A4548" s="2" t="s">
        <v>10038</v>
      </c>
      <c r="B4548" s="20" t="n">
        <v>102</v>
      </c>
      <c r="C4548" s="20" t="n">
        <v>102</v>
      </c>
      <c r="D4548" s="21" t="n">
        <f aca="false">C4548/Summary!$B$4</f>
        <v>0.0068</v>
      </c>
      <c r="E4548" s="2" t="s">
        <v>35</v>
      </c>
      <c r="F4548" s="2" t="s">
        <v>48</v>
      </c>
      <c r="G4548" s="2" t="str">
        <f aca="false">IF(AND(E4548="No",F4548="No"),"Yes","No")</f>
        <v>No</v>
      </c>
      <c r="H4548" s="2" t="str">
        <f aca="false">IF(G4548="Yes",B4548,"")</f>
        <v/>
      </c>
    </row>
    <row r="4549" customFormat="false" ht="15" hidden="false" customHeight="false" outlineLevel="0" collapsed="false">
      <c r="A4549" s="2" t="s">
        <v>10039</v>
      </c>
      <c r="B4549" s="20" t="n">
        <v>102</v>
      </c>
      <c r="C4549" s="20" t="n">
        <v>102</v>
      </c>
      <c r="D4549" s="21" t="n">
        <f aca="false">C4549/Summary!$B$4</f>
        <v>0.0068</v>
      </c>
      <c r="E4549" s="2" t="s">
        <v>48</v>
      </c>
      <c r="F4549" s="2" t="s">
        <v>35</v>
      </c>
      <c r="G4549" s="2" t="str">
        <f aca="false">IF(AND(E4549="No",F4549="No"),"Yes","No")</f>
        <v>No</v>
      </c>
      <c r="H4549" s="2" t="str">
        <f aca="false">IF(G4549="Yes",B4549,"")</f>
        <v/>
      </c>
    </row>
    <row r="4550" customFormat="false" ht="15" hidden="false" customHeight="false" outlineLevel="0" collapsed="false">
      <c r="A4550" s="2" t="s">
        <v>10040</v>
      </c>
      <c r="B4550" s="20" t="n">
        <v>102</v>
      </c>
      <c r="C4550" s="20" t="n">
        <v>102</v>
      </c>
      <c r="D4550" s="21" t="n">
        <f aca="false">C4550/Summary!$B$4</f>
        <v>0.0068</v>
      </c>
      <c r="E4550" s="2" t="s">
        <v>48</v>
      </c>
      <c r="F4550" s="2" t="s">
        <v>35</v>
      </c>
      <c r="G4550" s="2" t="str">
        <f aca="false">IF(AND(E4550="No",F4550="No"),"Yes","No")</f>
        <v>No</v>
      </c>
      <c r="H4550" s="2" t="str">
        <f aca="false">IF(G4550="Yes",B4550,"")</f>
        <v/>
      </c>
    </row>
    <row r="4551" customFormat="false" ht="15" hidden="false" customHeight="false" outlineLevel="0" collapsed="false">
      <c r="A4551" s="2" t="s">
        <v>10041</v>
      </c>
      <c r="B4551" s="20" t="n">
        <v>102</v>
      </c>
      <c r="C4551" s="20" t="n">
        <v>101</v>
      </c>
      <c r="D4551" s="21" t="n">
        <f aca="false">C4551/Summary!$B$4</f>
        <v>0.00673333333333333</v>
      </c>
      <c r="E4551" s="2" t="s">
        <v>35</v>
      </c>
      <c r="F4551" s="2" t="s">
        <v>48</v>
      </c>
      <c r="G4551" s="2" t="str">
        <f aca="false">IF(AND(E4551="No",F4551="No"),"Yes","No")</f>
        <v>No</v>
      </c>
      <c r="H4551" s="2" t="str">
        <f aca="false">IF(G4551="Yes",B4551,"")</f>
        <v/>
      </c>
    </row>
    <row r="4552" customFormat="false" ht="15" hidden="false" customHeight="false" outlineLevel="0" collapsed="false">
      <c r="A4552" s="2" t="s">
        <v>10042</v>
      </c>
      <c r="B4552" s="20" t="n">
        <v>102</v>
      </c>
      <c r="C4552" s="20" t="n">
        <v>102</v>
      </c>
      <c r="D4552" s="21" t="n">
        <f aca="false">C4552/Summary!$B$4</f>
        <v>0.0068</v>
      </c>
      <c r="E4552" s="2" t="s">
        <v>48</v>
      </c>
      <c r="F4552" s="2" t="s">
        <v>35</v>
      </c>
      <c r="G4552" s="2" t="str">
        <f aca="false">IF(AND(E4552="No",F4552="No"),"Yes","No")</f>
        <v>No</v>
      </c>
      <c r="H4552" s="2" t="str">
        <f aca="false">IF(G4552="Yes",B4552,"")</f>
        <v/>
      </c>
    </row>
    <row r="4553" customFormat="false" ht="15" hidden="false" customHeight="false" outlineLevel="0" collapsed="false">
      <c r="A4553" s="2" t="s">
        <v>10043</v>
      </c>
      <c r="B4553" s="20" t="n">
        <v>102</v>
      </c>
      <c r="C4553" s="20" t="n">
        <v>102</v>
      </c>
      <c r="D4553" s="21" t="n">
        <f aca="false">C4553/Summary!$B$4</f>
        <v>0.0068</v>
      </c>
      <c r="E4553" s="2" t="s">
        <v>48</v>
      </c>
      <c r="F4553" s="2" t="s">
        <v>35</v>
      </c>
      <c r="G4553" s="2" t="str">
        <f aca="false">IF(AND(E4553="No",F4553="No"),"Yes","No")</f>
        <v>No</v>
      </c>
      <c r="H4553" s="2" t="str">
        <f aca="false">IF(G4553="Yes",B4553,"")</f>
        <v/>
      </c>
    </row>
    <row r="4554" customFormat="false" ht="15" hidden="false" customHeight="false" outlineLevel="0" collapsed="false">
      <c r="A4554" s="2" t="s">
        <v>10044</v>
      </c>
      <c r="B4554" s="20" t="n">
        <v>102</v>
      </c>
      <c r="C4554" s="20" t="n">
        <v>102</v>
      </c>
      <c r="D4554" s="21" t="n">
        <f aca="false">C4554/Summary!$B$4</f>
        <v>0.0068</v>
      </c>
      <c r="E4554" s="2" t="s">
        <v>48</v>
      </c>
      <c r="F4554" s="2" t="s">
        <v>35</v>
      </c>
      <c r="G4554" s="2" t="str">
        <f aca="false">IF(AND(E4554="No",F4554="No"),"Yes","No")</f>
        <v>No</v>
      </c>
      <c r="H4554" s="2" t="str">
        <f aca="false">IF(G4554="Yes",B4554,"")</f>
        <v/>
      </c>
    </row>
    <row r="4555" customFormat="false" ht="15" hidden="false" customHeight="false" outlineLevel="0" collapsed="false">
      <c r="A4555" s="2" t="s">
        <v>10045</v>
      </c>
      <c r="B4555" s="20" t="n">
        <v>102</v>
      </c>
      <c r="C4555" s="20" t="n">
        <v>100</v>
      </c>
      <c r="D4555" s="21" t="n">
        <f aca="false">C4555/Summary!$B$4</f>
        <v>0.00666666666666667</v>
      </c>
      <c r="E4555" s="2" t="s">
        <v>48</v>
      </c>
      <c r="F4555" s="2" t="s">
        <v>48</v>
      </c>
      <c r="G4555" s="2" t="str">
        <f aca="false">IF(AND(E4555="No",F4555="No"),"Yes","No")</f>
        <v>No</v>
      </c>
      <c r="H4555" s="2" t="str">
        <f aca="false">IF(G4555="Yes",B4555,"")</f>
        <v/>
      </c>
    </row>
    <row r="4556" customFormat="false" ht="15" hidden="false" customHeight="false" outlineLevel="0" collapsed="false">
      <c r="A4556" s="2" t="s">
        <v>10046</v>
      </c>
      <c r="B4556" s="20" t="n">
        <v>102</v>
      </c>
      <c r="C4556" s="20" t="n">
        <v>101</v>
      </c>
      <c r="D4556" s="21" t="n">
        <f aca="false">C4556/Summary!$B$4</f>
        <v>0.00673333333333333</v>
      </c>
      <c r="E4556" s="2" t="s">
        <v>35</v>
      </c>
      <c r="F4556" s="2" t="s">
        <v>48</v>
      </c>
      <c r="G4556" s="2" t="str">
        <f aca="false">IF(AND(E4556="No",F4556="No"),"Yes","No")</f>
        <v>No</v>
      </c>
      <c r="H4556" s="2" t="str">
        <f aca="false">IF(G4556="Yes",B4556,"")</f>
        <v/>
      </c>
    </row>
    <row r="4557" customFormat="false" ht="15" hidden="false" customHeight="false" outlineLevel="0" collapsed="false">
      <c r="A4557" s="2" t="s">
        <v>10047</v>
      </c>
      <c r="B4557" s="20" t="n">
        <v>102</v>
      </c>
      <c r="C4557" s="20" t="n">
        <v>102</v>
      </c>
      <c r="D4557" s="21" t="n">
        <f aca="false">C4557/Summary!$B$4</f>
        <v>0.0068</v>
      </c>
      <c r="E4557" s="2" t="s">
        <v>48</v>
      </c>
      <c r="F4557" s="2" t="s">
        <v>35</v>
      </c>
      <c r="G4557" s="2" t="str">
        <f aca="false">IF(AND(E4557="No",F4557="No"),"Yes","No")</f>
        <v>No</v>
      </c>
      <c r="H4557" s="2" t="str">
        <f aca="false">IF(G4557="Yes",B4557,"")</f>
        <v/>
      </c>
    </row>
    <row r="4558" customFormat="false" ht="15" hidden="false" customHeight="false" outlineLevel="0" collapsed="false">
      <c r="A4558" s="2" t="s">
        <v>10048</v>
      </c>
      <c r="B4558" s="20" t="n">
        <v>102</v>
      </c>
      <c r="C4558" s="20" t="n">
        <v>102</v>
      </c>
      <c r="D4558" s="21" t="n">
        <f aca="false">C4558/Summary!$B$4</f>
        <v>0.0068</v>
      </c>
      <c r="E4558" s="2" t="s">
        <v>48</v>
      </c>
      <c r="F4558" s="2" t="s">
        <v>35</v>
      </c>
      <c r="G4558" s="2" t="str">
        <f aca="false">IF(AND(E4558="No",F4558="No"),"Yes","No")</f>
        <v>No</v>
      </c>
      <c r="H4558" s="2" t="str">
        <f aca="false">IF(G4558="Yes",B4558,"")</f>
        <v/>
      </c>
    </row>
    <row r="4559" customFormat="false" ht="15" hidden="false" customHeight="false" outlineLevel="0" collapsed="false">
      <c r="A4559" s="2" t="s">
        <v>10049</v>
      </c>
      <c r="B4559" s="20" t="n">
        <v>102</v>
      </c>
      <c r="C4559" s="20" t="n">
        <v>101</v>
      </c>
      <c r="D4559" s="21" t="n">
        <f aca="false">C4559/Summary!$B$4</f>
        <v>0.00673333333333333</v>
      </c>
      <c r="E4559" s="2" t="s">
        <v>48</v>
      </c>
      <c r="F4559" s="2" t="s">
        <v>35</v>
      </c>
      <c r="G4559" s="2" t="str">
        <f aca="false">IF(AND(E4559="No",F4559="No"),"Yes","No")</f>
        <v>No</v>
      </c>
      <c r="H4559" s="2" t="str">
        <f aca="false">IF(G4559="Yes",B4559,"")</f>
        <v/>
      </c>
    </row>
    <row r="4560" customFormat="false" ht="15" hidden="false" customHeight="false" outlineLevel="0" collapsed="false">
      <c r="A4560" s="2" t="s">
        <v>10050</v>
      </c>
      <c r="B4560" s="20" t="n">
        <v>102</v>
      </c>
      <c r="C4560" s="20" t="n">
        <v>101</v>
      </c>
      <c r="D4560" s="21" t="n">
        <f aca="false">C4560/Summary!$B$4</f>
        <v>0.00673333333333333</v>
      </c>
      <c r="E4560" s="2" t="s">
        <v>48</v>
      </c>
      <c r="F4560" s="2" t="s">
        <v>48</v>
      </c>
      <c r="G4560" s="2" t="str">
        <f aca="false">IF(AND(E4560="No",F4560="No"),"Yes","No")</f>
        <v>No</v>
      </c>
      <c r="H4560" s="2" t="str">
        <f aca="false">IF(G4560="Yes",B4560,"")</f>
        <v/>
      </c>
    </row>
    <row r="4561" customFormat="false" ht="15" hidden="false" customHeight="false" outlineLevel="0" collapsed="false">
      <c r="A4561" s="2" t="s">
        <v>10051</v>
      </c>
      <c r="B4561" s="20" t="n">
        <v>102</v>
      </c>
      <c r="C4561" s="20" t="n">
        <v>102</v>
      </c>
      <c r="D4561" s="21" t="n">
        <f aca="false">C4561/Summary!$B$4</f>
        <v>0.0068</v>
      </c>
      <c r="E4561" s="2" t="s">
        <v>48</v>
      </c>
      <c r="F4561" s="2" t="s">
        <v>35</v>
      </c>
      <c r="G4561" s="2" t="str">
        <f aca="false">IF(AND(E4561="No",F4561="No"),"Yes","No")</f>
        <v>No</v>
      </c>
      <c r="H4561" s="2" t="str">
        <f aca="false">IF(G4561="Yes",B4561,"")</f>
        <v/>
      </c>
    </row>
    <row r="4562" customFormat="false" ht="15" hidden="false" customHeight="false" outlineLevel="0" collapsed="false">
      <c r="A4562" s="2" t="s">
        <v>10052</v>
      </c>
      <c r="B4562" s="20" t="n">
        <v>102</v>
      </c>
      <c r="C4562" s="20" t="n">
        <v>100</v>
      </c>
      <c r="D4562" s="21" t="n">
        <f aca="false">C4562/Summary!$B$4</f>
        <v>0.00666666666666667</v>
      </c>
      <c r="E4562" s="2" t="s">
        <v>48</v>
      </c>
      <c r="F4562" s="2" t="s">
        <v>48</v>
      </c>
      <c r="G4562" s="2" t="str">
        <f aca="false">IF(AND(E4562="No",F4562="No"),"Yes","No")</f>
        <v>No</v>
      </c>
      <c r="H4562" s="2" t="str">
        <f aca="false">IF(G4562="Yes",B4562,"")</f>
        <v/>
      </c>
    </row>
    <row r="4563" customFormat="false" ht="15" hidden="false" customHeight="false" outlineLevel="0" collapsed="false">
      <c r="A4563" s="2" t="s">
        <v>10053</v>
      </c>
      <c r="B4563" s="20" t="n">
        <v>102</v>
      </c>
      <c r="C4563" s="20" t="n">
        <v>102</v>
      </c>
      <c r="D4563" s="21" t="n">
        <f aca="false">C4563/Summary!$B$4</f>
        <v>0.0068</v>
      </c>
      <c r="E4563" s="2" t="s">
        <v>48</v>
      </c>
      <c r="F4563" s="2" t="s">
        <v>35</v>
      </c>
      <c r="G4563" s="2" t="str">
        <f aca="false">IF(AND(E4563="No",F4563="No"),"Yes","No")</f>
        <v>No</v>
      </c>
      <c r="H4563" s="2" t="str">
        <f aca="false">IF(G4563="Yes",B4563,"")</f>
        <v/>
      </c>
    </row>
    <row r="4564" customFormat="false" ht="15" hidden="false" customHeight="false" outlineLevel="0" collapsed="false">
      <c r="A4564" s="2" t="s">
        <v>10054</v>
      </c>
      <c r="B4564" s="20" t="n">
        <v>102</v>
      </c>
      <c r="C4564" s="20" t="n">
        <v>102</v>
      </c>
      <c r="D4564" s="21" t="n">
        <f aca="false">C4564/Summary!$B$4</f>
        <v>0.0068</v>
      </c>
      <c r="E4564" s="2" t="s">
        <v>48</v>
      </c>
      <c r="F4564" s="2" t="s">
        <v>35</v>
      </c>
      <c r="G4564" s="2" t="str">
        <f aca="false">IF(AND(E4564="No",F4564="No"),"Yes","No")</f>
        <v>No</v>
      </c>
      <c r="H4564" s="2" t="str">
        <f aca="false">IF(G4564="Yes",B4564,"")</f>
        <v/>
      </c>
    </row>
    <row r="4565" customFormat="false" ht="15" hidden="false" customHeight="false" outlineLevel="0" collapsed="false">
      <c r="A4565" s="2" t="s">
        <v>10055</v>
      </c>
      <c r="B4565" s="20" t="n">
        <v>102</v>
      </c>
      <c r="C4565" s="20" t="n">
        <v>102</v>
      </c>
      <c r="D4565" s="21" t="n">
        <f aca="false">C4565/Summary!$B$4</f>
        <v>0.0068</v>
      </c>
      <c r="E4565" s="2" t="s">
        <v>48</v>
      </c>
      <c r="F4565" s="2" t="s">
        <v>35</v>
      </c>
      <c r="G4565" s="2" t="str">
        <f aca="false">IF(AND(E4565="No",F4565="No"),"Yes","No")</f>
        <v>No</v>
      </c>
      <c r="H4565" s="2" t="str">
        <f aca="false">IF(G4565="Yes",B4565,"")</f>
        <v/>
      </c>
    </row>
    <row r="4566" customFormat="false" ht="15" hidden="false" customHeight="false" outlineLevel="0" collapsed="false">
      <c r="A4566" s="2" t="s">
        <v>10056</v>
      </c>
      <c r="B4566" s="20" t="n">
        <v>102</v>
      </c>
      <c r="C4566" s="20" t="n">
        <v>101</v>
      </c>
      <c r="D4566" s="21" t="n">
        <f aca="false">C4566/Summary!$B$4</f>
        <v>0.00673333333333333</v>
      </c>
      <c r="E4566" s="2" t="s">
        <v>48</v>
      </c>
      <c r="F4566" s="2" t="s">
        <v>35</v>
      </c>
      <c r="G4566" s="2" t="str">
        <f aca="false">IF(AND(E4566="No",F4566="No"),"Yes","No")</f>
        <v>No</v>
      </c>
      <c r="H4566" s="2" t="str">
        <f aca="false">IF(G4566="Yes",B4566,"")</f>
        <v/>
      </c>
    </row>
    <row r="4567" customFormat="false" ht="15" hidden="false" customHeight="false" outlineLevel="0" collapsed="false">
      <c r="A4567" s="2" t="s">
        <v>10057</v>
      </c>
      <c r="B4567" s="20" t="n">
        <v>102</v>
      </c>
      <c r="C4567" s="20" t="n">
        <v>102</v>
      </c>
      <c r="D4567" s="21" t="n">
        <f aca="false">C4567/Summary!$B$4</f>
        <v>0.0068</v>
      </c>
      <c r="E4567" s="2" t="s">
        <v>48</v>
      </c>
      <c r="F4567" s="2" t="s">
        <v>48</v>
      </c>
      <c r="G4567" s="2" t="str">
        <f aca="false">IF(AND(E4567="No",F4567="No"),"Yes","No")</f>
        <v>No</v>
      </c>
      <c r="H4567" s="2" t="str">
        <f aca="false">IF(G4567="Yes",B4567,"")</f>
        <v/>
      </c>
    </row>
    <row r="4568" customFormat="false" ht="15" hidden="false" customHeight="false" outlineLevel="0" collapsed="false">
      <c r="A4568" s="2" t="s">
        <v>10058</v>
      </c>
      <c r="B4568" s="20" t="n">
        <v>102</v>
      </c>
      <c r="C4568" s="20" t="n">
        <v>102</v>
      </c>
      <c r="D4568" s="21" t="n">
        <f aca="false">C4568/Summary!$B$4</f>
        <v>0.0068</v>
      </c>
      <c r="E4568" s="2" t="s">
        <v>48</v>
      </c>
      <c r="F4568" s="2" t="s">
        <v>35</v>
      </c>
      <c r="G4568" s="2" t="str">
        <f aca="false">IF(AND(E4568="No",F4568="No"),"Yes","No")</f>
        <v>No</v>
      </c>
      <c r="H4568" s="2" t="str">
        <f aca="false">IF(G4568="Yes",B4568,"")</f>
        <v/>
      </c>
    </row>
    <row r="4569" customFormat="false" ht="15" hidden="false" customHeight="false" outlineLevel="0" collapsed="false">
      <c r="A4569" s="2" t="s">
        <v>10059</v>
      </c>
      <c r="B4569" s="20" t="n">
        <v>102</v>
      </c>
      <c r="C4569" s="20" t="n">
        <v>102</v>
      </c>
      <c r="D4569" s="21" t="n">
        <f aca="false">C4569/Summary!$B$4</f>
        <v>0.0068</v>
      </c>
      <c r="E4569" s="2" t="s">
        <v>35</v>
      </c>
      <c r="F4569" s="2" t="s">
        <v>48</v>
      </c>
      <c r="G4569" s="2" t="str">
        <f aca="false">IF(AND(E4569="No",F4569="No"),"Yes","No")</f>
        <v>No</v>
      </c>
      <c r="H4569" s="2" t="str">
        <f aca="false">IF(G4569="Yes",B4569,"")</f>
        <v/>
      </c>
    </row>
    <row r="4570" customFormat="false" ht="15" hidden="false" customHeight="false" outlineLevel="0" collapsed="false">
      <c r="A4570" s="2" t="s">
        <v>10060</v>
      </c>
      <c r="B4570" s="20" t="n">
        <v>102</v>
      </c>
      <c r="C4570" s="20" t="n">
        <v>100</v>
      </c>
      <c r="D4570" s="21" t="n">
        <f aca="false">C4570/Summary!$B$4</f>
        <v>0.00666666666666667</v>
      </c>
      <c r="E4570" s="2" t="s">
        <v>48</v>
      </c>
      <c r="F4570" s="2" t="s">
        <v>48</v>
      </c>
      <c r="G4570" s="2" t="str">
        <f aca="false">IF(AND(E4570="No",F4570="No"),"Yes","No")</f>
        <v>No</v>
      </c>
      <c r="H4570" s="2" t="str">
        <f aca="false">IF(G4570="Yes",B4570,"")</f>
        <v/>
      </c>
    </row>
    <row r="4571" customFormat="false" ht="15" hidden="false" customHeight="false" outlineLevel="0" collapsed="false">
      <c r="A4571" s="2" t="s">
        <v>10061</v>
      </c>
      <c r="B4571" s="20" t="n">
        <v>102</v>
      </c>
      <c r="C4571" s="20" t="n">
        <v>101</v>
      </c>
      <c r="D4571" s="21" t="n">
        <f aca="false">C4571/Summary!$B$4</f>
        <v>0.00673333333333333</v>
      </c>
      <c r="E4571" s="2" t="s">
        <v>48</v>
      </c>
      <c r="F4571" s="2" t="s">
        <v>35</v>
      </c>
      <c r="G4571" s="2" t="str">
        <f aca="false">IF(AND(E4571="No",F4571="No"),"Yes","No")</f>
        <v>No</v>
      </c>
      <c r="H4571" s="2" t="str">
        <f aca="false">IF(G4571="Yes",B4571,"")</f>
        <v/>
      </c>
    </row>
    <row r="4572" customFormat="false" ht="15" hidden="false" customHeight="false" outlineLevel="0" collapsed="false">
      <c r="A4572" s="2" t="s">
        <v>10062</v>
      </c>
      <c r="B4572" s="20" t="n">
        <v>102</v>
      </c>
      <c r="C4572" s="20" t="n">
        <v>102</v>
      </c>
      <c r="D4572" s="21" t="n">
        <f aca="false">C4572/Summary!$B$4</f>
        <v>0.0068</v>
      </c>
      <c r="E4572" s="2" t="s">
        <v>48</v>
      </c>
      <c r="F4572" s="2" t="s">
        <v>35</v>
      </c>
      <c r="G4572" s="2" t="str">
        <f aca="false">IF(AND(E4572="No",F4572="No"),"Yes","No")</f>
        <v>No</v>
      </c>
      <c r="H4572" s="2" t="str">
        <f aca="false">IF(G4572="Yes",B4572,"")</f>
        <v/>
      </c>
    </row>
    <row r="4573" customFormat="false" ht="15" hidden="false" customHeight="false" outlineLevel="0" collapsed="false">
      <c r="A4573" s="2" t="s">
        <v>10063</v>
      </c>
      <c r="B4573" s="20" t="n">
        <v>102</v>
      </c>
      <c r="C4573" s="20" t="n">
        <v>102</v>
      </c>
      <c r="D4573" s="21" t="n">
        <f aca="false">C4573/Summary!$B$4</f>
        <v>0.0068</v>
      </c>
      <c r="E4573" s="2" t="s">
        <v>48</v>
      </c>
      <c r="F4573" s="2" t="s">
        <v>35</v>
      </c>
      <c r="G4573" s="2" t="str">
        <f aca="false">IF(AND(E4573="No",F4573="No"),"Yes","No")</f>
        <v>No</v>
      </c>
      <c r="H4573" s="2" t="str">
        <f aca="false">IF(G4573="Yes",B4573,"")</f>
        <v/>
      </c>
    </row>
    <row r="4574" customFormat="false" ht="15" hidden="false" customHeight="false" outlineLevel="0" collapsed="false">
      <c r="A4574" s="2" t="s">
        <v>10064</v>
      </c>
      <c r="B4574" s="20" t="n">
        <v>102</v>
      </c>
      <c r="C4574" s="20" t="n">
        <v>102</v>
      </c>
      <c r="D4574" s="21" t="n">
        <f aca="false">C4574/Summary!$B$4</f>
        <v>0.0068</v>
      </c>
      <c r="E4574" s="2" t="s">
        <v>48</v>
      </c>
      <c r="F4574" s="2" t="s">
        <v>35</v>
      </c>
      <c r="G4574" s="2" t="str">
        <f aca="false">IF(AND(E4574="No",F4574="No"),"Yes","No")</f>
        <v>No</v>
      </c>
      <c r="H4574" s="2" t="str">
        <f aca="false">IF(G4574="Yes",B4574,"")</f>
        <v/>
      </c>
    </row>
    <row r="4575" customFormat="false" ht="15" hidden="false" customHeight="false" outlineLevel="0" collapsed="false">
      <c r="A4575" s="2" t="s">
        <v>10065</v>
      </c>
      <c r="B4575" s="20" t="n">
        <v>102</v>
      </c>
      <c r="C4575" s="20" t="n">
        <v>101</v>
      </c>
      <c r="D4575" s="21" t="n">
        <f aca="false">C4575/Summary!$B$4</f>
        <v>0.00673333333333333</v>
      </c>
      <c r="E4575" s="2" t="s">
        <v>48</v>
      </c>
      <c r="F4575" s="2" t="s">
        <v>35</v>
      </c>
      <c r="G4575" s="2" t="str">
        <f aca="false">IF(AND(E4575="No",F4575="No"),"Yes","No")</f>
        <v>No</v>
      </c>
      <c r="H4575" s="2" t="str">
        <f aca="false">IF(G4575="Yes",B4575,"")</f>
        <v/>
      </c>
    </row>
    <row r="4576" customFormat="false" ht="15" hidden="false" customHeight="false" outlineLevel="0" collapsed="false">
      <c r="A4576" s="2" t="s">
        <v>10066</v>
      </c>
      <c r="B4576" s="20" t="n">
        <v>102</v>
      </c>
      <c r="C4576" s="20" t="n">
        <v>101</v>
      </c>
      <c r="D4576" s="21" t="n">
        <f aca="false">C4576/Summary!$B$4</f>
        <v>0.00673333333333333</v>
      </c>
      <c r="E4576" s="2" t="s">
        <v>48</v>
      </c>
      <c r="F4576" s="2" t="s">
        <v>35</v>
      </c>
      <c r="G4576" s="2" t="str">
        <f aca="false">IF(AND(E4576="No",F4576="No"),"Yes","No")</f>
        <v>No</v>
      </c>
      <c r="H4576" s="2" t="str">
        <f aca="false">IF(G4576="Yes",B4576,"")</f>
        <v/>
      </c>
    </row>
    <row r="4577" customFormat="false" ht="15" hidden="false" customHeight="false" outlineLevel="0" collapsed="false">
      <c r="A4577" s="2" t="s">
        <v>10067</v>
      </c>
      <c r="B4577" s="20" t="n">
        <v>102</v>
      </c>
      <c r="C4577" s="20" t="n">
        <v>102</v>
      </c>
      <c r="D4577" s="21" t="n">
        <f aca="false">C4577/Summary!$B$4</f>
        <v>0.0068</v>
      </c>
      <c r="E4577" s="2" t="s">
        <v>48</v>
      </c>
      <c r="F4577" s="2" t="s">
        <v>35</v>
      </c>
      <c r="G4577" s="2" t="str">
        <f aca="false">IF(AND(E4577="No",F4577="No"),"Yes","No")</f>
        <v>No</v>
      </c>
      <c r="H4577" s="2" t="str">
        <f aca="false">IF(G4577="Yes",B4577,"")</f>
        <v/>
      </c>
    </row>
    <row r="4578" customFormat="false" ht="15" hidden="false" customHeight="false" outlineLevel="0" collapsed="false">
      <c r="A4578" s="2" t="s">
        <v>10068</v>
      </c>
      <c r="B4578" s="20" t="n">
        <v>102</v>
      </c>
      <c r="C4578" s="20" t="n">
        <v>102</v>
      </c>
      <c r="D4578" s="21" t="n">
        <f aca="false">C4578/Summary!$B$4</f>
        <v>0.0068</v>
      </c>
      <c r="E4578" s="2" t="s">
        <v>48</v>
      </c>
      <c r="F4578" s="2" t="s">
        <v>48</v>
      </c>
      <c r="G4578" s="2" t="str">
        <f aca="false">IF(AND(E4578="No",F4578="No"),"Yes","No")</f>
        <v>No</v>
      </c>
      <c r="H4578" s="2" t="str">
        <f aca="false">IF(G4578="Yes",B4578,"")</f>
        <v/>
      </c>
    </row>
    <row r="4579" customFormat="false" ht="15" hidden="false" customHeight="false" outlineLevel="0" collapsed="false">
      <c r="A4579" s="2" t="s">
        <v>10069</v>
      </c>
      <c r="B4579" s="20" t="n">
        <v>102</v>
      </c>
      <c r="C4579" s="20" t="n">
        <v>102</v>
      </c>
      <c r="D4579" s="21" t="n">
        <f aca="false">C4579/Summary!$B$4</f>
        <v>0.0068</v>
      </c>
      <c r="E4579" s="2" t="s">
        <v>48</v>
      </c>
      <c r="F4579" s="2" t="s">
        <v>35</v>
      </c>
      <c r="G4579" s="2" t="str">
        <f aca="false">IF(AND(E4579="No",F4579="No"),"Yes","No")</f>
        <v>No</v>
      </c>
      <c r="H4579" s="2" t="str">
        <f aca="false">IF(G4579="Yes",B4579,"")</f>
        <v/>
      </c>
    </row>
    <row r="4580" customFormat="false" ht="15" hidden="false" customHeight="false" outlineLevel="0" collapsed="false">
      <c r="A4580" s="2" t="s">
        <v>10070</v>
      </c>
      <c r="B4580" s="20" t="n">
        <v>102</v>
      </c>
      <c r="C4580" s="20" t="n">
        <v>102</v>
      </c>
      <c r="D4580" s="21" t="n">
        <f aca="false">C4580/Summary!$B$4</f>
        <v>0.0068</v>
      </c>
      <c r="E4580" s="2" t="s">
        <v>35</v>
      </c>
      <c r="F4580" s="2" t="s">
        <v>48</v>
      </c>
      <c r="G4580" s="2" t="str">
        <f aca="false">IF(AND(E4580="No",F4580="No"),"Yes","No")</f>
        <v>No</v>
      </c>
      <c r="H4580" s="2" t="str">
        <f aca="false">IF(G4580="Yes",B4580,"")</f>
        <v/>
      </c>
    </row>
    <row r="4581" customFormat="false" ht="15" hidden="false" customHeight="false" outlineLevel="0" collapsed="false">
      <c r="A4581" s="2" t="s">
        <v>10071</v>
      </c>
      <c r="B4581" s="20" t="n">
        <v>102</v>
      </c>
      <c r="C4581" s="20" t="n">
        <v>102</v>
      </c>
      <c r="D4581" s="21" t="n">
        <f aca="false">C4581/Summary!$B$4</f>
        <v>0.0068</v>
      </c>
      <c r="E4581" s="2" t="s">
        <v>48</v>
      </c>
      <c r="F4581" s="2" t="s">
        <v>35</v>
      </c>
      <c r="G4581" s="2" t="str">
        <f aca="false">IF(AND(E4581="No",F4581="No"),"Yes","No")</f>
        <v>No</v>
      </c>
      <c r="H4581" s="2" t="str">
        <f aca="false">IF(G4581="Yes",B4581,"")</f>
        <v/>
      </c>
    </row>
    <row r="4582" customFormat="false" ht="15" hidden="false" customHeight="false" outlineLevel="0" collapsed="false">
      <c r="A4582" s="2" t="s">
        <v>10072</v>
      </c>
      <c r="B4582" s="20" t="n">
        <v>102</v>
      </c>
      <c r="C4582" s="20" t="n">
        <v>102</v>
      </c>
      <c r="D4582" s="21" t="n">
        <f aca="false">C4582/Summary!$B$4</f>
        <v>0.0068</v>
      </c>
      <c r="E4582" s="2" t="s">
        <v>48</v>
      </c>
      <c r="F4582" s="2" t="s">
        <v>48</v>
      </c>
      <c r="G4582" s="2" t="str">
        <f aca="false">IF(AND(E4582="No",F4582="No"),"Yes","No")</f>
        <v>No</v>
      </c>
      <c r="H4582" s="2" t="str">
        <f aca="false">IF(G4582="Yes",B4582,"")</f>
        <v/>
      </c>
    </row>
    <row r="4583" customFormat="false" ht="15" hidden="false" customHeight="false" outlineLevel="0" collapsed="false">
      <c r="A4583" s="2" t="s">
        <v>10073</v>
      </c>
      <c r="B4583" s="20" t="n">
        <v>102</v>
      </c>
      <c r="C4583" s="20" t="n">
        <v>100</v>
      </c>
      <c r="D4583" s="21" t="n">
        <f aca="false">C4583/Summary!$B$4</f>
        <v>0.00666666666666667</v>
      </c>
      <c r="E4583" s="2" t="s">
        <v>48</v>
      </c>
      <c r="F4583" s="2" t="s">
        <v>35</v>
      </c>
      <c r="G4583" s="2" t="str">
        <f aca="false">IF(AND(E4583="No",F4583="No"),"Yes","No")</f>
        <v>No</v>
      </c>
      <c r="H4583" s="2" t="str">
        <f aca="false">IF(G4583="Yes",B4583,"")</f>
        <v/>
      </c>
    </row>
    <row r="4584" customFormat="false" ht="15" hidden="false" customHeight="false" outlineLevel="0" collapsed="false">
      <c r="A4584" s="2" t="s">
        <v>10074</v>
      </c>
      <c r="B4584" s="20" t="n">
        <v>102</v>
      </c>
      <c r="C4584" s="20" t="n">
        <v>102</v>
      </c>
      <c r="D4584" s="21" t="n">
        <f aca="false">C4584/Summary!$B$4</f>
        <v>0.0068</v>
      </c>
      <c r="E4584" s="2" t="s">
        <v>48</v>
      </c>
      <c r="F4584" s="2" t="s">
        <v>48</v>
      </c>
      <c r="G4584" s="2" t="str">
        <f aca="false">IF(AND(E4584="No",F4584="No"),"Yes","No")</f>
        <v>No</v>
      </c>
      <c r="H4584" s="2" t="str">
        <f aca="false">IF(G4584="Yes",B4584,"")</f>
        <v/>
      </c>
    </row>
    <row r="4585" customFormat="false" ht="15" hidden="false" customHeight="false" outlineLevel="0" collapsed="false">
      <c r="A4585" s="2" t="s">
        <v>10075</v>
      </c>
      <c r="B4585" s="20" t="n">
        <v>102</v>
      </c>
      <c r="C4585" s="20" t="n">
        <v>102</v>
      </c>
      <c r="D4585" s="21" t="n">
        <f aca="false">C4585/Summary!$B$4</f>
        <v>0.0068</v>
      </c>
      <c r="E4585" s="2" t="s">
        <v>48</v>
      </c>
      <c r="F4585" s="2" t="s">
        <v>48</v>
      </c>
      <c r="G4585" s="2" t="str">
        <f aca="false">IF(AND(E4585="No",F4585="No"),"Yes","No")</f>
        <v>No</v>
      </c>
      <c r="H4585" s="2" t="str">
        <f aca="false">IF(G4585="Yes",B4585,"")</f>
        <v/>
      </c>
    </row>
    <row r="4586" customFormat="false" ht="15" hidden="false" customHeight="false" outlineLevel="0" collapsed="false">
      <c r="A4586" s="2" t="s">
        <v>10076</v>
      </c>
      <c r="B4586" s="20" t="n">
        <v>102</v>
      </c>
      <c r="C4586" s="20" t="n">
        <v>101</v>
      </c>
      <c r="D4586" s="21" t="n">
        <f aca="false">C4586/Summary!$B$4</f>
        <v>0.00673333333333333</v>
      </c>
      <c r="E4586" s="2" t="s">
        <v>48</v>
      </c>
      <c r="F4586" s="2" t="s">
        <v>48</v>
      </c>
      <c r="G4586" s="2" t="str">
        <f aca="false">IF(AND(E4586="No",F4586="No"),"Yes","No")</f>
        <v>No</v>
      </c>
      <c r="H4586" s="2" t="str">
        <f aca="false">IF(G4586="Yes",B4586,"")</f>
        <v/>
      </c>
    </row>
    <row r="4587" customFormat="false" ht="15" hidden="false" customHeight="false" outlineLevel="0" collapsed="false">
      <c r="A4587" s="2" t="s">
        <v>10077</v>
      </c>
      <c r="B4587" s="20" t="n">
        <v>102</v>
      </c>
      <c r="C4587" s="20" t="n">
        <v>102</v>
      </c>
      <c r="D4587" s="21" t="n">
        <f aca="false">C4587/Summary!$B$4</f>
        <v>0.0068</v>
      </c>
      <c r="E4587" s="2" t="s">
        <v>48</v>
      </c>
      <c r="F4587" s="2" t="s">
        <v>35</v>
      </c>
      <c r="G4587" s="2" t="str">
        <f aca="false">IF(AND(E4587="No",F4587="No"),"Yes","No")</f>
        <v>No</v>
      </c>
      <c r="H4587" s="2" t="str">
        <f aca="false">IF(G4587="Yes",B4587,"")</f>
        <v/>
      </c>
    </row>
    <row r="4588" customFormat="false" ht="15" hidden="false" customHeight="false" outlineLevel="0" collapsed="false">
      <c r="A4588" s="2" t="s">
        <v>10078</v>
      </c>
      <c r="B4588" s="20" t="n">
        <v>102</v>
      </c>
      <c r="C4588" s="20" t="n">
        <v>101</v>
      </c>
      <c r="D4588" s="21" t="n">
        <f aca="false">C4588/Summary!$B$4</f>
        <v>0.00673333333333333</v>
      </c>
      <c r="E4588" s="2" t="s">
        <v>48</v>
      </c>
      <c r="F4588" s="2" t="s">
        <v>35</v>
      </c>
      <c r="G4588" s="2" t="str">
        <f aca="false">IF(AND(E4588="No",F4588="No"),"Yes","No")</f>
        <v>No</v>
      </c>
      <c r="H4588" s="2" t="str">
        <f aca="false">IF(G4588="Yes",B4588,"")</f>
        <v/>
      </c>
    </row>
    <row r="4589" customFormat="false" ht="15" hidden="false" customHeight="false" outlineLevel="0" collapsed="false">
      <c r="A4589" s="2" t="s">
        <v>10079</v>
      </c>
      <c r="B4589" s="20" t="n">
        <v>102</v>
      </c>
      <c r="C4589" s="20" t="n">
        <v>102</v>
      </c>
      <c r="D4589" s="21" t="n">
        <f aca="false">C4589/Summary!$B$4</f>
        <v>0.0068</v>
      </c>
      <c r="E4589" s="2" t="s">
        <v>48</v>
      </c>
      <c r="F4589" s="2" t="s">
        <v>48</v>
      </c>
      <c r="G4589" s="2" t="str">
        <f aca="false">IF(AND(E4589="No",F4589="No"),"Yes","No")</f>
        <v>No</v>
      </c>
      <c r="H4589" s="2" t="str">
        <f aca="false">IF(G4589="Yes",B4589,"")</f>
        <v/>
      </c>
    </row>
    <row r="4590" customFormat="false" ht="15" hidden="false" customHeight="false" outlineLevel="0" collapsed="false">
      <c r="A4590" s="2" t="s">
        <v>10080</v>
      </c>
      <c r="B4590" s="20" t="n">
        <v>102</v>
      </c>
      <c r="C4590" s="20" t="n">
        <v>102</v>
      </c>
      <c r="D4590" s="21" t="n">
        <f aca="false">C4590/Summary!$B$4</f>
        <v>0.0068</v>
      </c>
      <c r="E4590" s="2" t="s">
        <v>48</v>
      </c>
      <c r="F4590" s="2" t="s">
        <v>48</v>
      </c>
      <c r="G4590" s="2" t="str">
        <f aca="false">IF(AND(E4590="No",F4590="No"),"Yes","No")</f>
        <v>No</v>
      </c>
      <c r="H4590" s="2" t="str">
        <f aca="false">IF(G4590="Yes",B4590,"")</f>
        <v/>
      </c>
    </row>
    <row r="4591" customFormat="false" ht="15" hidden="false" customHeight="false" outlineLevel="0" collapsed="false">
      <c r="A4591" s="2" t="s">
        <v>10081</v>
      </c>
      <c r="B4591" s="20" t="n">
        <v>102</v>
      </c>
      <c r="C4591" s="20" t="n">
        <v>102</v>
      </c>
      <c r="D4591" s="21" t="n">
        <f aca="false">C4591/Summary!$B$4</f>
        <v>0.0068</v>
      </c>
      <c r="E4591" s="2" t="s">
        <v>35</v>
      </c>
      <c r="F4591" s="2" t="s">
        <v>48</v>
      </c>
      <c r="G4591" s="2" t="str">
        <f aca="false">IF(AND(E4591="No",F4591="No"),"Yes","No")</f>
        <v>No</v>
      </c>
      <c r="H4591" s="2" t="str">
        <f aca="false">IF(G4591="Yes",B4591,"")</f>
        <v/>
      </c>
    </row>
    <row r="4592" customFormat="false" ht="15" hidden="false" customHeight="false" outlineLevel="0" collapsed="false">
      <c r="A4592" s="2" t="s">
        <v>10082</v>
      </c>
      <c r="B4592" s="20" t="n">
        <v>102</v>
      </c>
      <c r="C4592" s="20" t="n">
        <v>102</v>
      </c>
      <c r="D4592" s="21" t="n">
        <f aca="false">C4592/Summary!$B$4</f>
        <v>0.0068</v>
      </c>
      <c r="E4592" s="2" t="s">
        <v>48</v>
      </c>
      <c r="F4592" s="2" t="s">
        <v>35</v>
      </c>
      <c r="G4592" s="2" t="str">
        <f aca="false">IF(AND(E4592="No",F4592="No"),"Yes","No")</f>
        <v>No</v>
      </c>
      <c r="H4592" s="2" t="str">
        <f aca="false">IF(G4592="Yes",B4592,"")</f>
        <v/>
      </c>
    </row>
    <row r="4593" customFormat="false" ht="15" hidden="false" customHeight="false" outlineLevel="0" collapsed="false">
      <c r="A4593" s="2" t="s">
        <v>10083</v>
      </c>
      <c r="B4593" s="20" t="n">
        <v>102</v>
      </c>
      <c r="C4593" s="20" t="n">
        <v>102</v>
      </c>
      <c r="D4593" s="21" t="n">
        <f aca="false">C4593/Summary!$B$4</f>
        <v>0.0068</v>
      </c>
      <c r="E4593" s="2" t="s">
        <v>48</v>
      </c>
      <c r="F4593" s="2" t="s">
        <v>35</v>
      </c>
      <c r="G4593" s="2" t="str">
        <f aca="false">IF(AND(E4593="No",F4593="No"),"Yes","No")</f>
        <v>No</v>
      </c>
      <c r="H4593" s="2" t="str">
        <f aca="false">IF(G4593="Yes",B4593,"")</f>
        <v/>
      </c>
    </row>
    <row r="4594" customFormat="false" ht="15" hidden="false" customHeight="false" outlineLevel="0" collapsed="false">
      <c r="A4594" s="2" t="s">
        <v>10084</v>
      </c>
      <c r="B4594" s="20" t="n">
        <v>102</v>
      </c>
      <c r="C4594" s="20" t="n">
        <v>102</v>
      </c>
      <c r="D4594" s="21" t="n">
        <f aca="false">C4594/Summary!$B$4</f>
        <v>0.0068</v>
      </c>
      <c r="E4594" s="2" t="s">
        <v>48</v>
      </c>
      <c r="F4594" s="2" t="s">
        <v>35</v>
      </c>
      <c r="G4594" s="2" t="str">
        <f aca="false">IF(AND(E4594="No",F4594="No"),"Yes","No")</f>
        <v>No</v>
      </c>
      <c r="H4594" s="2" t="str">
        <f aca="false">IF(G4594="Yes",B4594,"")</f>
        <v/>
      </c>
    </row>
    <row r="4595" customFormat="false" ht="15" hidden="false" customHeight="false" outlineLevel="0" collapsed="false">
      <c r="A4595" s="2" t="s">
        <v>10085</v>
      </c>
      <c r="B4595" s="20" t="n">
        <v>102</v>
      </c>
      <c r="C4595" s="20" t="n">
        <v>101</v>
      </c>
      <c r="D4595" s="21" t="n">
        <f aca="false">C4595/Summary!$B$4</f>
        <v>0.00673333333333333</v>
      </c>
      <c r="E4595" s="2" t="s">
        <v>48</v>
      </c>
      <c r="F4595" s="2" t="s">
        <v>35</v>
      </c>
      <c r="G4595" s="2" t="str">
        <f aca="false">IF(AND(E4595="No",F4595="No"),"Yes","No")</f>
        <v>No</v>
      </c>
      <c r="H4595" s="2" t="str">
        <f aca="false">IF(G4595="Yes",B4595,"")</f>
        <v/>
      </c>
    </row>
    <row r="4596" customFormat="false" ht="15" hidden="false" customHeight="false" outlineLevel="0" collapsed="false">
      <c r="A4596" s="2" t="s">
        <v>10086</v>
      </c>
      <c r="B4596" s="20" t="n">
        <v>102</v>
      </c>
      <c r="C4596" s="20" t="n">
        <v>102</v>
      </c>
      <c r="D4596" s="21" t="n">
        <f aca="false">C4596/Summary!$B$4</f>
        <v>0.0068</v>
      </c>
      <c r="E4596" s="2" t="s">
        <v>48</v>
      </c>
      <c r="F4596" s="2" t="s">
        <v>35</v>
      </c>
      <c r="G4596" s="2" t="str">
        <f aca="false">IF(AND(E4596="No",F4596="No"),"Yes","No")</f>
        <v>No</v>
      </c>
      <c r="H4596" s="2" t="str">
        <f aca="false">IF(G4596="Yes",B4596,"")</f>
        <v/>
      </c>
    </row>
    <row r="4597" customFormat="false" ht="15" hidden="false" customHeight="false" outlineLevel="0" collapsed="false">
      <c r="A4597" s="2" t="s">
        <v>10087</v>
      </c>
      <c r="B4597" s="20" t="n">
        <v>102</v>
      </c>
      <c r="C4597" s="20" t="n">
        <v>102</v>
      </c>
      <c r="D4597" s="21" t="n">
        <f aca="false">C4597/Summary!$B$4</f>
        <v>0.0068</v>
      </c>
      <c r="E4597" s="2" t="s">
        <v>48</v>
      </c>
      <c r="F4597" s="2" t="s">
        <v>35</v>
      </c>
      <c r="G4597" s="2" t="str">
        <f aca="false">IF(AND(E4597="No",F4597="No"),"Yes","No")</f>
        <v>No</v>
      </c>
      <c r="H4597" s="2" t="str">
        <f aca="false">IF(G4597="Yes",B4597,"")</f>
        <v/>
      </c>
    </row>
    <row r="4598" customFormat="false" ht="15" hidden="false" customHeight="false" outlineLevel="0" collapsed="false">
      <c r="A4598" s="2" t="s">
        <v>10088</v>
      </c>
      <c r="B4598" s="20" t="n">
        <v>102</v>
      </c>
      <c r="C4598" s="20" t="n">
        <v>102</v>
      </c>
      <c r="D4598" s="21" t="n">
        <f aca="false">C4598/Summary!$B$4</f>
        <v>0.0068</v>
      </c>
      <c r="E4598" s="2" t="s">
        <v>48</v>
      </c>
      <c r="F4598" s="2" t="s">
        <v>35</v>
      </c>
      <c r="G4598" s="2" t="str">
        <f aca="false">IF(AND(E4598="No",F4598="No"),"Yes","No")</f>
        <v>No</v>
      </c>
      <c r="H4598" s="2" t="str">
        <f aca="false">IF(G4598="Yes",B4598,"")</f>
        <v/>
      </c>
    </row>
    <row r="4599" customFormat="false" ht="15" hidden="false" customHeight="false" outlineLevel="0" collapsed="false">
      <c r="A4599" s="2" t="s">
        <v>10089</v>
      </c>
      <c r="B4599" s="20" t="n">
        <v>102</v>
      </c>
      <c r="C4599" s="20" t="n">
        <v>102</v>
      </c>
      <c r="D4599" s="21" t="n">
        <f aca="false">C4599/Summary!$B$4</f>
        <v>0.0068</v>
      </c>
      <c r="E4599" s="2" t="s">
        <v>48</v>
      </c>
      <c r="F4599" s="2" t="s">
        <v>35</v>
      </c>
      <c r="G4599" s="2" t="str">
        <f aca="false">IF(AND(E4599="No",F4599="No"),"Yes","No")</f>
        <v>No</v>
      </c>
      <c r="H4599" s="2" t="str">
        <f aca="false">IF(G4599="Yes",B4599,"")</f>
        <v/>
      </c>
    </row>
    <row r="4600" customFormat="false" ht="15" hidden="false" customHeight="false" outlineLevel="0" collapsed="false">
      <c r="A4600" s="2" t="s">
        <v>10090</v>
      </c>
      <c r="B4600" s="20" t="n">
        <v>102</v>
      </c>
      <c r="C4600" s="20" t="n">
        <v>101</v>
      </c>
      <c r="D4600" s="21" t="n">
        <f aca="false">C4600/Summary!$B$4</f>
        <v>0.00673333333333333</v>
      </c>
      <c r="E4600" s="2" t="s">
        <v>48</v>
      </c>
      <c r="F4600" s="2" t="s">
        <v>35</v>
      </c>
      <c r="G4600" s="2" t="str">
        <f aca="false">IF(AND(E4600="No",F4600="No"),"Yes","No")</f>
        <v>No</v>
      </c>
      <c r="H4600" s="2" t="str">
        <f aca="false">IF(G4600="Yes",B4600,"")</f>
        <v/>
      </c>
    </row>
    <row r="4601" customFormat="false" ht="15" hidden="false" customHeight="false" outlineLevel="0" collapsed="false">
      <c r="A4601" s="2" t="s">
        <v>10091</v>
      </c>
      <c r="B4601" s="20" t="n">
        <v>102</v>
      </c>
      <c r="C4601" s="20" t="n">
        <v>101</v>
      </c>
      <c r="D4601" s="21" t="n">
        <f aca="false">C4601/Summary!$B$4</f>
        <v>0.00673333333333333</v>
      </c>
      <c r="E4601" s="2" t="s">
        <v>48</v>
      </c>
      <c r="F4601" s="2" t="s">
        <v>35</v>
      </c>
      <c r="G4601" s="2" t="str">
        <f aca="false">IF(AND(E4601="No",F4601="No"),"Yes","No")</f>
        <v>No</v>
      </c>
      <c r="H4601" s="2" t="str">
        <f aca="false">IF(G4601="Yes",B4601,"")</f>
        <v/>
      </c>
    </row>
    <row r="4602" customFormat="false" ht="15" hidden="false" customHeight="false" outlineLevel="0" collapsed="false">
      <c r="A4602" s="2" t="s">
        <v>10092</v>
      </c>
      <c r="B4602" s="20" t="n">
        <v>102</v>
      </c>
      <c r="C4602" s="20" t="n">
        <v>102</v>
      </c>
      <c r="D4602" s="21" t="n">
        <f aca="false">C4602/Summary!$B$4</f>
        <v>0.0068</v>
      </c>
      <c r="E4602" s="2" t="s">
        <v>48</v>
      </c>
      <c r="F4602" s="2" t="s">
        <v>35</v>
      </c>
      <c r="G4602" s="2" t="str">
        <f aca="false">IF(AND(E4602="No",F4602="No"),"Yes","No")</f>
        <v>No</v>
      </c>
      <c r="H4602" s="2" t="str">
        <f aca="false">IF(G4602="Yes",B4602,"")</f>
        <v/>
      </c>
    </row>
    <row r="4603" customFormat="false" ht="15" hidden="false" customHeight="false" outlineLevel="0" collapsed="false">
      <c r="A4603" s="2" t="s">
        <v>10093</v>
      </c>
      <c r="B4603" s="20" t="n">
        <v>102</v>
      </c>
      <c r="C4603" s="20" t="n">
        <v>101</v>
      </c>
      <c r="D4603" s="21" t="n">
        <f aca="false">C4603/Summary!$B$4</f>
        <v>0.00673333333333333</v>
      </c>
      <c r="E4603" s="2" t="s">
        <v>48</v>
      </c>
      <c r="F4603" s="2" t="s">
        <v>35</v>
      </c>
      <c r="G4603" s="2" t="str">
        <f aca="false">IF(AND(E4603="No",F4603="No"),"Yes","No")</f>
        <v>No</v>
      </c>
      <c r="H4603" s="2" t="str">
        <f aca="false">IF(G4603="Yes",B4603,"")</f>
        <v/>
      </c>
    </row>
    <row r="4604" customFormat="false" ht="15" hidden="false" customHeight="false" outlineLevel="0" collapsed="false">
      <c r="A4604" s="2" t="s">
        <v>10094</v>
      </c>
      <c r="B4604" s="20" t="n">
        <v>102</v>
      </c>
      <c r="C4604" s="20" t="n">
        <v>102</v>
      </c>
      <c r="D4604" s="21" t="n">
        <f aca="false">C4604/Summary!$B$4</f>
        <v>0.0068</v>
      </c>
      <c r="E4604" s="2" t="s">
        <v>48</v>
      </c>
      <c r="F4604" s="2" t="s">
        <v>48</v>
      </c>
      <c r="G4604" s="2" t="str">
        <f aca="false">IF(AND(E4604="No",F4604="No"),"Yes","No")</f>
        <v>No</v>
      </c>
      <c r="H4604" s="2" t="str">
        <f aca="false">IF(G4604="Yes",B4604,"")</f>
        <v/>
      </c>
    </row>
    <row r="4605" customFormat="false" ht="15" hidden="false" customHeight="false" outlineLevel="0" collapsed="false">
      <c r="A4605" s="2" t="s">
        <v>10095</v>
      </c>
      <c r="B4605" s="20" t="n">
        <v>102</v>
      </c>
      <c r="C4605" s="20" t="n">
        <v>102</v>
      </c>
      <c r="D4605" s="21" t="n">
        <f aca="false">C4605/Summary!$B$4</f>
        <v>0.0068</v>
      </c>
      <c r="E4605" s="2" t="s">
        <v>48</v>
      </c>
      <c r="F4605" s="2" t="s">
        <v>35</v>
      </c>
      <c r="G4605" s="2" t="str">
        <f aca="false">IF(AND(E4605="No",F4605="No"),"Yes","No")</f>
        <v>No</v>
      </c>
      <c r="H4605" s="2" t="str">
        <f aca="false">IF(G4605="Yes",B4605,"")</f>
        <v/>
      </c>
    </row>
    <row r="4606" customFormat="false" ht="15" hidden="false" customHeight="false" outlineLevel="0" collapsed="false">
      <c r="A4606" s="2" t="s">
        <v>10096</v>
      </c>
      <c r="B4606" s="20" t="n">
        <v>102</v>
      </c>
      <c r="C4606" s="20" t="n">
        <v>102</v>
      </c>
      <c r="D4606" s="21" t="n">
        <f aca="false">C4606/Summary!$B$4</f>
        <v>0.0068</v>
      </c>
      <c r="E4606" s="2" t="s">
        <v>48</v>
      </c>
      <c r="F4606" s="2" t="s">
        <v>35</v>
      </c>
      <c r="G4606" s="2" t="str">
        <f aca="false">IF(AND(E4606="No",F4606="No"),"Yes","No")</f>
        <v>No</v>
      </c>
      <c r="H4606" s="2" t="str">
        <f aca="false">IF(G4606="Yes",B4606,"")</f>
        <v/>
      </c>
    </row>
    <row r="4607" customFormat="false" ht="15" hidden="false" customHeight="false" outlineLevel="0" collapsed="false">
      <c r="A4607" s="2" t="s">
        <v>10097</v>
      </c>
      <c r="B4607" s="20" t="n">
        <v>102</v>
      </c>
      <c r="C4607" s="20" t="n">
        <v>102</v>
      </c>
      <c r="D4607" s="21" t="n">
        <f aca="false">C4607/Summary!$B$4</f>
        <v>0.0068</v>
      </c>
      <c r="E4607" s="2" t="s">
        <v>48</v>
      </c>
      <c r="F4607" s="2" t="s">
        <v>35</v>
      </c>
      <c r="G4607" s="2" t="str">
        <f aca="false">IF(AND(E4607="No",F4607="No"),"Yes","No")</f>
        <v>No</v>
      </c>
      <c r="H4607" s="2" t="str">
        <f aca="false">IF(G4607="Yes",B4607,"")</f>
        <v/>
      </c>
    </row>
    <row r="4608" customFormat="false" ht="15" hidden="false" customHeight="false" outlineLevel="0" collapsed="false">
      <c r="A4608" s="2" t="s">
        <v>10098</v>
      </c>
      <c r="B4608" s="20" t="n">
        <v>102</v>
      </c>
      <c r="C4608" s="20" t="n">
        <v>102</v>
      </c>
      <c r="D4608" s="21" t="n">
        <f aca="false">C4608/Summary!$B$4</f>
        <v>0.0068</v>
      </c>
      <c r="E4608" s="2" t="s">
        <v>48</v>
      </c>
      <c r="F4608" s="2" t="s">
        <v>48</v>
      </c>
      <c r="G4608" s="2" t="str">
        <f aca="false">IF(AND(E4608="No",F4608="No"),"Yes","No")</f>
        <v>No</v>
      </c>
      <c r="H4608" s="2" t="str">
        <f aca="false">IF(G4608="Yes",B4608,"")</f>
        <v/>
      </c>
    </row>
    <row r="4609" customFormat="false" ht="15" hidden="false" customHeight="false" outlineLevel="0" collapsed="false">
      <c r="A4609" s="2" t="s">
        <v>10099</v>
      </c>
      <c r="B4609" s="20" t="n">
        <v>102</v>
      </c>
      <c r="C4609" s="20" t="n">
        <v>99</v>
      </c>
      <c r="D4609" s="21" t="n">
        <f aca="false">C4609/Summary!$B$4</f>
        <v>0.0066</v>
      </c>
      <c r="E4609" s="2" t="s">
        <v>48</v>
      </c>
      <c r="F4609" s="2" t="s">
        <v>35</v>
      </c>
      <c r="G4609" s="2" t="str">
        <f aca="false">IF(AND(E4609="No",F4609="No"),"Yes","No")</f>
        <v>No</v>
      </c>
      <c r="H4609" s="2" t="str">
        <f aca="false">IF(G4609="Yes",B4609,"")</f>
        <v/>
      </c>
    </row>
    <row r="4610" customFormat="false" ht="15" hidden="false" customHeight="false" outlineLevel="0" collapsed="false">
      <c r="A4610" s="2" t="s">
        <v>10100</v>
      </c>
      <c r="B4610" s="20" t="n">
        <v>102</v>
      </c>
      <c r="C4610" s="20" t="n">
        <v>101</v>
      </c>
      <c r="D4610" s="21" t="n">
        <f aca="false">C4610/Summary!$B$4</f>
        <v>0.00673333333333333</v>
      </c>
      <c r="E4610" s="2" t="s">
        <v>48</v>
      </c>
      <c r="F4610" s="2" t="s">
        <v>35</v>
      </c>
      <c r="G4610" s="2" t="str">
        <f aca="false">IF(AND(E4610="No",F4610="No"),"Yes","No")</f>
        <v>No</v>
      </c>
      <c r="H4610" s="2" t="str">
        <f aca="false">IF(G4610="Yes",B4610,"")</f>
        <v/>
      </c>
    </row>
    <row r="4611" customFormat="false" ht="15" hidden="false" customHeight="false" outlineLevel="0" collapsed="false">
      <c r="A4611" s="2" t="s">
        <v>10101</v>
      </c>
      <c r="B4611" s="20" t="n">
        <v>102</v>
      </c>
      <c r="C4611" s="20" t="n">
        <v>101</v>
      </c>
      <c r="D4611" s="21" t="n">
        <f aca="false">C4611/Summary!$B$4</f>
        <v>0.00673333333333333</v>
      </c>
      <c r="E4611" s="2" t="s">
        <v>48</v>
      </c>
      <c r="F4611" s="2" t="s">
        <v>35</v>
      </c>
      <c r="G4611" s="2" t="str">
        <f aca="false">IF(AND(E4611="No",F4611="No"),"Yes","No")</f>
        <v>No</v>
      </c>
      <c r="H4611" s="2" t="str">
        <f aca="false">IF(G4611="Yes",B4611,"")</f>
        <v/>
      </c>
    </row>
    <row r="4612" customFormat="false" ht="15" hidden="false" customHeight="false" outlineLevel="0" collapsed="false">
      <c r="A4612" s="2" t="s">
        <v>10102</v>
      </c>
      <c r="B4612" s="20" t="n">
        <v>102</v>
      </c>
      <c r="C4612" s="20" t="n">
        <v>102</v>
      </c>
      <c r="D4612" s="21" t="n">
        <f aca="false">C4612/Summary!$B$4</f>
        <v>0.0068</v>
      </c>
      <c r="E4612" s="2" t="s">
        <v>48</v>
      </c>
      <c r="F4612" s="2" t="s">
        <v>35</v>
      </c>
      <c r="G4612" s="2" t="str">
        <f aca="false">IF(AND(E4612="No",F4612="No"),"Yes","No")</f>
        <v>No</v>
      </c>
      <c r="H4612" s="2" t="str">
        <f aca="false">IF(G4612="Yes",B4612,"")</f>
        <v/>
      </c>
    </row>
    <row r="4613" customFormat="false" ht="15" hidden="false" customHeight="false" outlineLevel="0" collapsed="false">
      <c r="A4613" s="2" t="s">
        <v>10103</v>
      </c>
      <c r="B4613" s="20" t="n">
        <v>102</v>
      </c>
      <c r="C4613" s="20" t="n">
        <v>102</v>
      </c>
      <c r="D4613" s="21" t="n">
        <f aca="false">C4613/Summary!$B$4</f>
        <v>0.0068</v>
      </c>
      <c r="E4613" s="2" t="s">
        <v>48</v>
      </c>
      <c r="F4613" s="2" t="s">
        <v>35</v>
      </c>
      <c r="G4613" s="2" t="str">
        <f aca="false">IF(AND(E4613="No",F4613="No"),"Yes","No")</f>
        <v>No</v>
      </c>
      <c r="H4613" s="2" t="str">
        <f aca="false">IF(G4613="Yes",B4613,"")</f>
        <v/>
      </c>
    </row>
    <row r="4614" customFormat="false" ht="15" hidden="false" customHeight="false" outlineLevel="0" collapsed="false">
      <c r="A4614" s="2" t="s">
        <v>10104</v>
      </c>
      <c r="B4614" s="20" t="n">
        <v>102</v>
      </c>
      <c r="C4614" s="20" t="n">
        <v>102</v>
      </c>
      <c r="D4614" s="21" t="n">
        <f aca="false">C4614/Summary!$B$4</f>
        <v>0.0068</v>
      </c>
      <c r="E4614" s="2" t="s">
        <v>48</v>
      </c>
      <c r="F4614" s="2" t="s">
        <v>35</v>
      </c>
      <c r="G4614" s="2" t="str">
        <f aca="false">IF(AND(E4614="No",F4614="No"),"Yes","No")</f>
        <v>No</v>
      </c>
      <c r="H4614" s="2" t="str">
        <f aca="false">IF(G4614="Yes",B4614,"")</f>
        <v/>
      </c>
    </row>
    <row r="4615" customFormat="false" ht="15" hidden="false" customHeight="false" outlineLevel="0" collapsed="false">
      <c r="A4615" s="2" t="s">
        <v>10105</v>
      </c>
      <c r="B4615" s="20" t="n">
        <v>102</v>
      </c>
      <c r="C4615" s="20" t="n">
        <v>102</v>
      </c>
      <c r="D4615" s="21" t="n">
        <f aca="false">C4615/Summary!$B$4</f>
        <v>0.0068</v>
      </c>
      <c r="E4615" s="2" t="s">
        <v>48</v>
      </c>
      <c r="F4615" s="2" t="s">
        <v>48</v>
      </c>
      <c r="G4615" s="2" t="str">
        <f aca="false">IF(AND(E4615="No",F4615="No"),"Yes","No")</f>
        <v>No</v>
      </c>
      <c r="H4615" s="2" t="str">
        <f aca="false">IF(G4615="Yes",B4615,"")</f>
        <v/>
      </c>
    </row>
    <row r="4616" customFormat="false" ht="15" hidden="false" customHeight="false" outlineLevel="0" collapsed="false">
      <c r="A4616" s="2" t="s">
        <v>10106</v>
      </c>
      <c r="B4616" s="20" t="n">
        <v>102</v>
      </c>
      <c r="C4616" s="20" t="n">
        <v>101</v>
      </c>
      <c r="D4616" s="21" t="n">
        <f aca="false">C4616/Summary!$B$4</f>
        <v>0.00673333333333333</v>
      </c>
      <c r="E4616" s="2" t="s">
        <v>48</v>
      </c>
      <c r="F4616" s="2" t="s">
        <v>35</v>
      </c>
      <c r="G4616" s="2" t="str">
        <f aca="false">IF(AND(E4616="No",F4616="No"),"Yes","No")</f>
        <v>No</v>
      </c>
      <c r="H4616" s="2" t="str">
        <f aca="false">IF(G4616="Yes",B4616,"")</f>
        <v/>
      </c>
    </row>
    <row r="4617" customFormat="false" ht="15" hidden="false" customHeight="false" outlineLevel="0" collapsed="false">
      <c r="A4617" s="2" t="s">
        <v>10107</v>
      </c>
      <c r="B4617" s="20" t="n">
        <v>102</v>
      </c>
      <c r="C4617" s="20" t="n">
        <v>102</v>
      </c>
      <c r="D4617" s="21" t="n">
        <f aca="false">C4617/Summary!$B$4</f>
        <v>0.0068</v>
      </c>
      <c r="E4617" s="2" t="s">
        <v>48</v>
      </c>
      <c r="F4617" s="2" t="s">
        <v>48</v>
      </c>
      <c r="G4617" s="2" t="str">
        <f aca="false">IF(AND(E4617="No",F4617="No"),"Yes","No")</f>
        <v>No</v>
      </c>
      <c r="H4617" s="2" t="str">
        <f aca="false">IF(G4617="Yes",B4617,"")</f>
        <v/>
      </c>
    </row>
    <row r="4618" customFormat="false" ht="15" hidden="false" customHeight="false" outlineLevel="0" collapsed="false">
      <c r="A4618" s="2" t="s">
        <v>10108</v>
      </c>
      <c r="B4618" s="20" t="n">
        <v>102</v>
      </c>
      <c r="C4618" s="20" t="n">
        <v>102</v>
      </c>
      <c r="D4618" s="21" t="n">
        <f aca="false">C4618/Summary!$B$4</f>
        <v>0.0068</v>
      </c>
      <c r="E4618" s="2" t="s">
        <v>48</v>
      </c>
      <c r="F4618" s="2" t="s">
        <v>48</v>
      </c>
      <c r="G4618" s="2" t="str">
        <f aca="false">IF(AND(E4618="No",F4618="No"),"Yes","No")</f>
        <v>No</v>
      </c>
      <c r="H4618" s="2" t="str">
        <f aca="false">IF(G4618="Yes",B4618,"")</f>
        <v/>
      </c>
    </row>
    <row r="4619" customFormat="false" ht="15" hidden="false" customHeight="false" outlineLevel="0" collapsed="false">
      <c r="A4619" s="2" t="s">
        <v>10109</v>
      </c>
      <c r="B4619" s="20" t="n">
        <v>102</v>
      </c>
      <c r="C4619" s="20" t="n">
        <v>102</v>
      </c>
      <c r="D4619" s="21" t="n">
        <f aca="false">C4619/Summary!$B$4</f>
        <v>0.0068</v>
      </c>
      <c r="E4619" s="2" t="s">
        <v>48</v>
      </c>
      <c r="F4619" s="2" t="s">
        <v>35</v>
      </c>
      <c r="G4619" s="2" t="str">
        <f aca="false">IF(AND(E4619="No",F4619="No"),"Yes","No")</f>
        <v>No</v>
      </c>
      <c r="H4619" s="2" t="str">
        <f aca="false">IF(G4619="Yes",B4619,"")</f>
        <v/>
      </c>
    </row>
    <row r="4620" customFormat="false" ht="15" hidden="false" customHeight="false" outlineLevel="0" collapsed="false">
      <c r="A4620" s="2" t="s">
        <v>10110</v>
      </c>
      <c r="B4620" s="20" t="n">
        <v>102</v>
      </c>
      <c r="C4620" s="20" t="n">
        <v>102</v>
      </c>
      <c r="D4620" s="21" t="n">
        <f aca="false">C4620/Summary!$B$4</f>
        <v>0.0068</v>
      </c>
      <c r="E4620" s="2" t="s">
        <v>48</v>
      </c>
      <c r="F4620" s="2" t="s">
        <v>35</v>
      </c>
      <c r="G4620" s="2" t="str">
        <f aca="false">IF(AND(E4620="No",F4620="No"),"Yes","No")</f>
        <v>No</v>
      </c>
      <c r="H4620" s="2" t="str">
        <f aca="false">IF(G4620="Yes",B4620,"")</f>
        <v/>
      </c>
    </row>
    <row r="4621" customFormat="false" ht="15" hidden="false" customHeight="false" outlineLevel="0" collapsed="false">
      <c r="A4621" s="2" t="s">
        <v>10111</v>
      </c>
      <c r="B4621" s="20" t="n">
        <v>102</v>
      </c>
      <c r="C4621" s="20" t="n">
        <v>102</v>
      </c>
      <c r="D4621" s="21" t="n">
        <f aca="false">C4621/Summary!$B$4</f>
        <v>0.0068</v>
      </c>
      <c r="E4621" s="2" t="s">
        <v>48</v>
      </c>
      <c r="F4621" s="2" t="s">
        <v>35</v>
      </c>
      <c r="G4621" s="2" t="str">
        <f aca="false">IF(AND(E4621="No",F4621="No"),"Yes","No")</f>
        <v>No</v>
      </c>
      <c r="H4621" s="2" t="str">
        <f aca="false">IF(G4621="Yes",B4621,"")</f>
        <v/>
      </c>
    </row>
    <row r="4622" customFormat="false" ht="15" hidden="false" customHeight="false" outlineLevel="0" collapsed="false">
      <c r="A4622" s="2" t="s">
        <v>10112</v>
      </c>
      <c r="B4622" s="20" t="n">
        <v>102</v>
      </c>
      <c r="C4622" s="20" t="n">
        <v>101</v>
      </c>
      <c r="D4622" s="21" t="n">
        <f aca="false">C4622/Summary!$B$4</f>
        <v>0.00673333333333333</v>
      </c>
      <c r="E4622" s="2" t="s">
        <v>48</v>
      </c>
      <c r="F4622" s="2" t="s">
        <v>35</v>
      </c>
      <c r="G4622" s="2" t="str">
        <f aca="false">IF(AND(E4622="No",F4622="No"),"Yes","No")</f>
        <v>No</v>
      </c>
      <c r="H4622" s="2" t="str">
        <f aca="false">IF(G4622="Yes",B4622,"")</f>
        <v/>
      </c>
    </row>
    <row r="4623" customFormat="false" ht="15" hidden="false" customHeight="false" outlineLevel="0" collapsed="false">
      <c r="A4623" s="2" t="s">
        <v>10113</v>
      </c>
      <c r="B4623" s="20" t="n">
        <v>102</v>
      </c>
      <c r="C4623" s="20" t="n">
        <v>101</v>
      </c>
      <c r="D4623" s="21" t="n">
        <f aca="false">C4623/Summary!$B$4</f>
        <v>0.00673333333333333</v>
      </c>
      <c r="E4623" s="2" t="s">
        <v>48</v>
      </c>
      <c r="F4623" s="2" t="s">
        <v>35</v>
      </c>
      <c r="G4623" s="2" t="str">
        <f aca="false">IF(AND(E4623="No",F4623="No"),"Yes","No")</f>
        <v>No</v>
      </c>
      <c r="H4623" s="2" t="str">
        <f aca="false">IF(G4623="Yes",B4623,"")</f>
        <v/>
      </c>
    </row>
    <row r="4624" customFormat="false" ht="15" hidden="false" customHeight="false" outlineLevel="0" collapsed="false">
      <c r="A4624" s="2" t="s">
        <v>10114</v>
      </c>
      <c r="B4624" s="20" t="n">
        <v>102</v>
      </c>
      <c r="C4624" s="20" t="n">
        <v>102</v>
      </c>
      <c r="D4624" s="21" t="n">
        <f aca="false">C4624/Summary!$B$4</f>
        <v>0.0068</v>
      </c>
      <c r="E4624" s="2" t="s">
        <v>48</v>
      </c>
      <c r="F4624" s="2" t="s">
        <v>48</v>
      </c>
      <c r="G4624" s="2" t="str">
        <f aca="false">IF(AND(E4624="No",F4624="No"),"Yes","No")</f>
        <v>No</v>
      </c>
      <c r="H4624" s="2" t="str">
        <f aca="false">IF(G4624="Yes",B4624,"")</f>
        <v/>
      </c>
    </row>
    <row r="4625" customFormat="false" ht="15" hidden="false" customHeight="false" outlineLevel="0" collapsed="false">
      <c r="A4625" s="2" t="s">
        <v>10115</v>
      </c>
      <c r="B4625" s="20" t="n">
        <v>102</v>
      </c>
      <c r="C4625" s="20" t="n">
        <v>102</v>
      </c>
      <c r="D4625" s="21" t="n">
        <f aca="false">C4625/Summary!$B$4</f>
        <v>0.0068</v>
      </c>
      <c r="E4625" s="2" t="s">
        <v>48</v>
      </c>
      <c r="F4625" s="2" t="s">
        <v>35</v>
      </c>
      <c r="G4625" s="2" t="str">
        <f aca="false">IF(AND(E4625="No",F4625="No"),"Yes","No")</f>
        <v>No</v>
      </c>
      <c r="H4625" s="2" t="str">
        <f aca="false">IF(G4625="Yes",B4625,"")</f>
        <v/>
      </c>
    </row>
    <row r="4626" customFormat="false" ht="15" hidden="false" customHeight="false" outlineLevel="0" collapsed="false">
      <c r="A4626" s="2" t="s">
        <v>10116</v>
      </c>
      <c r="B4626" s="20" t="n">
        <v>102</v>
      </c>
      <c r="C4626" s="20" t="n">
        <v>101</v>
      </c>
      <c r="D4626" s="21" t="n">
        <f aca="false">C4626/Summary!$B$4</f>
        <v>0.00673333333333333</v>
      </c>
      <c r="E4626" s="2" t="s">
        <v>48</v>
      </c>
      <c r="F4626" s="2" t="s">
        <v>35</v>
      </c>
      <c r="G4626" s="2" t="str">
        <f aca="false">IF(AND(E4626="No",F4626="No"),"Yes","No")</f>
        <v>No</v>
      </c>
      <c r="H4626" s="2" t="str">
        <f aca="false">IF(G4626="Yes",B4626,"")</f>
        <v/>
      </c>
    </row>
    <row r="4627" customFormat="false" ht="15" hidden="false" customHeight="false" outlineLevel="0" collapsed="false">
      <c r="A4627" s="2" t="s">
        <v>10117</v>
      </c>
      <c r="B4627" s="20" t="n">
        <v>102</v>
      </c>
      <c r="C4627" s="20" t="n">
        <v>102</v>
      </c>
      <c r="D4627" s="21" t="n">
        <f aca="false">C4627/Summary!$B$4</f>
        <v>0.0068</v>
      </c>
      <c r="E4627" s="2" t="s">
        <v>48</v>
      </c>
      <c r="F4627" s="2" t="s">
        <v>35</v>
      </c>
      <c r="G4627" s="2" t="str">
        <f aca="false">IF(AND(E4627="No",F4627="No"),"Yes","No")</f>
        <v>No</v>
      </c>
      <c r="H4627" s="2" t="str">
        <f aca="false">IF(G4627="Yes",B4627,"")</f>
        <v/>
      </c>
    </row>
    <row r="4628" customFormat="false" ht="15" hidden="false" customHeight="false" outlineLevel="0" collapsed="false">
      <c r="A4628" s="2" t="s">
        <v>10118</v>
      </c>
      <c r="B4628" s="20" t="n">
        <v>102</v>
      </c>
      <c r="C4628" s="20" t="n">
        <v>102</v>
      </c>
      <c r="D4628" s="21" t="n">
        <f aca="false">C4628/Summary!$B$4</f>
        <v>0.0068</v>
      </c>
      <c r="E4628" s="2" t="s">
        <v>48</v>
      </c>
      <c r="F4628" s="2" t="s">
        <v>48</v>
      </c>
      <c r="G4628" s="2" t="str">
        <f aca="false">IF(AND(E4628="No",F4628="No"),"Yes","No")</f>
        <v>No</v>
      </c>
      <c r="H4628" s="2" t="str">
        <f aca="false">IF(G4628="Yes",B4628,"")</f>
        <v/>
      </c>
    </row>
    <row r="4629" customFormat="false" ht="15" hidden="false" customHeight="false" outlineLevel="0" collapsed="false">
      <c r="A4629" s="2" t="s">
        <v>10119</v>
      </c>
      <c r="B4629" s="20" t="n">
        <v>102</v>
      </c>
      <c r="C4629" s="20" t="n">
        <v>102</v>
      </c>
      <c r="D4629" s="21" t="n">
        <f aca="false">C4629/Summary!$B$4</f>
        <v>0.0068</v>
      </c>
      <c r="E4629" s="2" t="s">
        <v>48</v>
      </c>
      <c r="F4629" s="2" t="s">
        <v>48</v>
      </c>
      <c r="G4629" s="2" t="str">
        <f aca="false">IF(AND(E4629="No",F4629="No"),"Yes","No")</f>
        <v>No</v>
      </c>
      <c r="H4629" s="2" t="str">
        <f aca="false">IF(G4629="Yes",B4629,"")</f>
        <v/>
      </c>
    </row>
    <row r="4630" customFormat="false" ht="15" hidden="false" customHeight="false" outlineLevel="0" collapsed="false">
      <c r="A4630" s="2" t="s">
        <v>10120</v>
      </c>
      <c r="B4630" s="20" t="n">
        <v>102</v>
      </c>
      <c r="C4630" s="20" t="n">
        <v>102</v>
      </c>
      <c r="D4630" s="21" t="n">
        <f aca="false">C4630/Summary!$B$4</f>
        <v>0.0068</v>
      </c>
      <c r="E4630" s="2" t="s">
        <v>48</v>
      </c>
      <c r="F4630" s="2" t="s">
        <v>35</v>
      </c>
      <c r="G4630" s="2" t="str">
        <f aca="false">IF(AND(E4630="No",F4630="No"),"Yes","No")</f>
        <v>No</v>
      </c>
      <c r="H4630" s="2" t="str">
        <f aca="false">IF(G4630="Yes",B4630,"")</f>
        <v/>
      </c>
    </row>
    <row r="4631" customFormat="false" ht="15" hidden="false" customHeight="false" outlineLevel="0" collapsed="false">
      <c r="A4631" s="2" t="s">
        <v>10121</v>
      </c>
      <c r="B4631" s="20" t="n">
        <v>102</v>
      </c>
      <c r="C4631" s="20" t="n">
        <v>102</v>
      </c>
      <c r="D4631" s="21" t="n">
        <f aca="false">C4631/Summary!$B$4</f>
        <v>0.0068</v>
      </c>
      <c r="E4631" s="2" t="s">
        <v>48</v>
      </c>
      <c r="F4631" s="2" t="s">
        <v>48</v>
      </c>
      <c r="G4631" s="2" t="str">
        <f aca="false">IF(AND(E4631="No",F4631="No"),"Yes","No")</f>
        <v>No</v>
      </c>
      <c r="H4631" s="2" t="str">
        <f aca="false">IF(G4631="Yes",B4631,"")</f>
        <v/>
      </c>
    </row>
    <row r="4632" customFormat="false" ht="15" hidden="false" customHeight="false" outlineLevel="0" collapsed="false">
      <c r="A4632" s="2" t="s">
        <v>10122</v>
      </c>
      <c r="B4632" s="20" t="n">
        <v>102</v>
      </c>
      <c r="C4632" s="20" t="n">
        <v>101</v>
      </c>
      <c r="D4632" s="21" t="n">
        <f aca="false">C4632/Summary!$B$4</f>
        <v>0.00673333333333333</v>
      </c>
      <c r="E4632" s="2" t="s">
        <v>48</v>
      </c>
      <c r="F4632" s="2" t="s">
        <v>35</v>
      </c>
      <c r="G4632" s="2" t="str">
        <f aca="false">IF(AND(E4632="No",F4632="No"),"Yes","No")</f>
        <v>No</v>
      </c>
      <c r="H4632" s="2" t="str">
        <f aca="false">IF(G4632="Yes",B4632,"")</f>
        <v/>
      </c>
    </row>
    <row r="4633" customFormat="false" ht="15" hidden="false" customHeight="false" outlineLevel="0" collapsed="false">
      <c r="A4633" s="2" t="s">
        <v>10123</v>
      </c>
      <c r="B4633" s="20" t="n">
        <v>102</v>
      </c>
      <c r="C4633" s="20" t="n">
        <v>101</v>
      </c>
      <c r="D4633" s="21" t="n">
        <f aca="false">C4633/Summary!$B$4</f>
        <v>0.00673333333333333</v>
      </c>
      <c r="E4633" s="2" t="s">
        <v>48</v>
      </c>
      <c r="F4633" s="2" t="s">
        <v>48</v>
      </c>
      <c r="G4633" s="2" t="str">
        <f aca="false">IF(AND(E4633="No",F4633="No"),"Yes","No")</f>
        <v>No</v>
      </c>
      <c r="H4633" s="2" t="str">
        <f aca="false">IF(G4633="Yes",B4633,"")</f>
        <v/>
      </c>
    </row>
    <row r="4634" customFormat="false" ht="15" hidden="false" customHeight="false" outlineLevel="0" collapsed="false">
      <c r="A4634" s="2" t="s">
        <v>10124</v>
      </c>
      <c r="B4634" s="20" t="n">
        <v>102</v>
      </c>
      <c r="C4634" s="20" t="n">
        <v>102</v>
      </c>
      <c r="D4634" s="21" t="n">
        <f aca="false">C4634/Summary!$B$4</f>
        <v>0.0068</v>
      </c>
      <c r="E4634" s="2" t="s">
        <v>48</v>
      </c>
      <c r="F4634" s="2" t="s">
        <v>48</v>
      </c>
      <c r="G4634" s="2" t="str">
        <f aca="false">IF(AND(E4634="No",F4634="No"),"Yes","No")</f>
        <v>No</v>
      </c>
      <c r="H4634" s="2" t="str">
        <f aca="false">IF(G4634="Yes",B4634,"")</f>
        <v/>
      </c>
    </row>
    <row r="4635" customFormat="false" ht="15" hidden="false" customHeight="false" outlineLevel="0" collapsed="false">
      <c r="A4635" s="2" t="s">
        <v>10125</v>
      </c>
      <c r="B4635" s="20" t="n">
        <v>102</v>
      </c>
      <c r="C4635" s="20" t="n">
        <v>102</v>
      </c>
      <c r="D4635" s="21" t="n">
        <f aca="false">C4635/Summary!$B$4</f>
        <v>0.0068</v>
      </c>
      <c r="E4635" s="2" t="s">
        <v>48</v>
      </c>
      <c r="F4635" s="2" t="s">
        <v>48</v>
      </c>
      <c r="G4635" s="2" t="str">
        <f aca="false">IF(AND(E4635="No",F4635="No"),"Yes","No")</f>
        <v>No</v>
      </c>
      <c r="H4635" s="2" t="str">
        <f aca="false">IF(G4635="Yes",B4635,"")</f>
        <v/>
      </c>
    </row>
    <row r="4636" customFormat="false" ht="15" hidden="false" customHeight="false" outlineLevel="0" collapsed="false">
      <c r="A4636" s="2" t="s">
        <v>10126</v>
      </c>
      <c r="B4636" s="20" t="n">
        <v>102</v>
      </c>
      <c r="C4636" s="20" t="n">
        <v>101</v>
      </c>
      <c r="D4636" s="21" t="n">
        <f aca="false">C4636/Summary!$B$4</f>
        <v>0.00673333333333333</v>
      </c>
      <c r="E4636" s="2" t="s">
        <v>48</v>
      </c>
      <c r="F4636" s="2" t="s">
        <v>35</v>
      </c>
      <c r="G4636" s="2" t="str">
        <f aca="false">IF(AND(E4636="No",F4636="No"),"Yes","No")</f>
        <v>No</v>
      </c>
      <c r="H4636" s="2" t="str">
        <f aca="false">IF(G4636="Yes",B4636,"")</f>
        <v/>
      </c>
    </row>
    <row r="4637" customFormat="false" ht="15" hidden="false" customHeight="false" outlineLevel="0" collapsed="false">
      <c r="A4637" s="2" t="s">
        <v>10127</v>
      </c>
      <c r="B4637" s="20" t="n">
        <v>102</v>
      </c>
      <c r="C4637" s="20" t="n">
        <v>101</v>
      </c>
      <c r="D4637" s="21" t="n">
        <f aca="false">C4637/Summary!$B$4</f>
        <v>0.00673333333333333</v>
      </c>
      <c r="E4637" s="2" t="s">
        <v>48</v>
      </c>
      <c r="F4637" s="2" t="s">
        <v>35</v>
      </c>
      <c r="G4637" s="2" t="str">
        <f aca="false">IF(AND(E4637="No",F4637="No"),"Yes","No")</f>
        <v>No</v>
      </c>
      <c r="H4637" s="2" t="str">
        <f aca="false">IF(G4637="Yes",B4637,"")</f>
        <v/>
      </c>
    </row>
    <row r="4638" customFormat="false" ht="15" hidden="false" customHeight="false" outlineLevel="0" collapsed="false">
      <c r="A4638" s="2" t="s">
        <v>10128</v>
      </c>
      <c r="B4638" s="20" t="n">
        <v>102</v>
      </c>
      <c r="C4638" s="20" t="n">
        <v>102</v>
      </c>
      <c r="D4638" s="21" t="n">
        <f aca="false">C4638/Summary!$B$4</f>
        <v>0.0068</v>
      </c>
      <c r="E4638" s="2" t="s">
        <v>48</v>
      </c>
      <c r="F4638" s="2" t="s">
        <v>48</v>
      </c>
      <c r="G4638" s="2" t="str">
        <f aca="false">IF(AND(E4638="No",F4638="No"),"Yes","No")</f>
        <v>No</v>
      </c>
      <c r="H4638" s="2" t="str">
        <f aca="false">IF(G4638="Yes",B4638,"")</f>
        <v/>
      </c>
    </row>
    <row r="4639" customFormat="false" ht="15" hidden="false" customHeight="false" outlineLevel="0" collapsed="false">
      <c r="A4639" s="2" t="s">
        <v>10129</v>
      </c>
      <c r="B4639" s="20" t="n">
        <v>102</v>
      </c>
      <c r="C4639" s="20" t="n">
        <v>102</v>
      </c>
      <c r="D4639" s="21" t="n">
        <f aca="false">C4639/Summary!$B$4</f>
        <v>0.0068</v>
      </c>
      <c r="E4639" s="2" t="s">
        <v>35</v>
      </c>
      <c r="F4639" s="2" t="s">
        <v>48</v>
      </c>
      <c r="G4639" s="2" t="str">
        <f aca="false">IF(AND(E4639="No",F4639="No"),"Yes","No")</f>
        <v>No</v>
      </c>
      <c r="H4639" s="2" t="str">
        <f aca="false">IF(G4639="Yes",B4639,"")</f>
        <v/>
      </c>
    </row>
    <row r="4640" customFormat="false" ht="15" hidden="false" customHeight="false" outlineLevel="0" collapsed="false">
      <c r="A4640" s="2" t="s">
        <v>10130</v>
      </c>
      <c r="B4640" s="20" t="n">
        <v>102</v>
      </c>
      <c r="C4640" s="20" t="n">
        <v>102</v>
      </c>
      <c r="D4640" s="21" t="n">
        <f aca="false">C4640/Summary!$B$4</f>
        <v>0.0068</v>
      </c>
      <c r="E4640" s="2" t="s">
        <v>48</v>
      </c>
      <c r="F4640" s="2" t="s">
        <v>35</v>
      </c>
      <c r="G4640" s="2" t="str">
        <f aca="false">IF(AND(E4640="No",F4640="No"),"Yes","No")</f>
        <v>No</v>
      </c>
      <c r="H4640" s="2" t="str">
        <f aca="false">IF(G4640="Yes",B4640,"")</f>
        <v/>
      </c>
    </row>
    <row r="4641" customFormat="false" ht="15" hidden="false" customHeight="false" outlineLevel="0" collapsed="false">
      <c r="A4641" s="2" t="s">
        <v>10131</v>
      </c>
      <c r="B4641" s="20" t="n">
        <v>102</v>
      </c>
      <c r="C4641" s="20" t="n">
        <v>102</v>
      </c>
      <c r="D4641" s="21" t="n">
        <f aca="false">C4641/Summary!$B$4</f>
        <v>0.0068</v>
      </c>
      <c r="E4641" s="2" t="s">
        <v>48</v>
      </c>
      <c r="F4641" s="2" t="s">
        <v>35</v>
      </c>
      <c r="G4641" s="2" t="str">
        <f aca="false">IF(AND(E4641="No",F4641="No"),"Yes","No")</f>
        <v>No</v>
      </c>
      <c r="H4641" s="2" t="str">
        <f aca="false">IF(G4641="Yes",B4641,"")</f>
        <v/>
      </c>
    </row>
    <row r="4642" customFormat="false" ht="15" hidden="false" customHeight="false" outlineLevel="0" collapsed="false">
      <c r="A4642" s="2" t="s">
        <v>10132</v>
      </c>
      <c r="B4642" s="20" t="n">
        <v>102</v>
      </c>
      <c r="C4642" s="20" t="n">
        <v>101</v>
      </c>
      <c r="D4642" s="21" t="n">
        <f aca="false">C4642/Summary!$B$4</f>
        <v>0.00673333333333333</v>
      </c>
      <c r="E4642" s="2" t="s">
        <v>48</v>
      </c>
      <c r="F4642" s="2" t="s">
        <v>35</v>
      </c>
      <c r="G4642" s="2" t="str">
        <f aca="false">IF(AND(E4642="No",F4642="No"),"Yes","No")</f>
        <v>No</v>
      </c>
      <c r="H4642" s="2" t="str">
        <f aca="false">IF(G4642="Yes",B4642,"")</f>
        <v/>
      </c>
    </row>
    <row r="4643" customFormat="false" ht="15" hidden="false" customHeight="false" outlineLevel="0" collapsed="false">
      <c r="A4643" s="2" t="s">
        <v>10133</v>
      </c>
      <c r="B4643" s="20" t="n">
        <v>102</v>
      </c>
      <c r="C4643" s="20" t="n">
        <v>102</v>
      </c>
      <c r="D4643" s="21" t="n">
        <f aca="false">C4643/Summary!$B$4</f>
        <v>0.0068</v>
      </c>
      <c r="E4643" s="2" t="s">
        <v>48</v>
      </c>
      <c r="F4643" s="2" t="s">
        <v>35</v>
      </c>
      <c r="G4643" s="2" t="str">
        <f aca="false">IF(AND(E4643="No",F4643="No"),"Yes","No")</f>
        <v>No</v>
      </c>
      <c r="H4643" s="2" t="str">
        <f aca="false">IF(G4643="Yes",B4643,"")</f>
        <v/>
      </c>
    </row>
    <row r="4644" customFormat="false" ht="15" hidden="false" customHeight="false" outlineLevel="0" collapsed="false">
      <c r="A4644" s="2" t="s">
        <v>10134</v>
      </c>
      <c r="B4644" s="20" t="n">
        <v>102</v>
      </c>
      <c r="C4644" s="20" t="n">
        <v>102</v>
      </c>
      <c r="D4644" s="21" t="n">
        <f aca="false">C4644/Summary!$B$4</f>
        <v>0.0068</v>
      </c>
      <c r="E4644" s="2" t="s">
        <v>48</v>
      </c>
      <c r="F4644" s="2" t="s">
        <v>35</v>
      </c>
      <c r="G4644" s="2" t="str">
        <f aca="false">IF(AND(E4644="No",F4644="No"),"Yes","No")</f>
        <v>No</v>
      </c>
      <c r="H4644" s="2" t="str">
        <f aca="false">IF(G4644="Yes",B4644,"")</f>
        <v/>
      </c>
    </row>
    <row r="4645" customFormat="false" ht="15" hidden="false" customHeight="false" outlineLevel="0" collapsed="false">
      <c r="A4645" s="2" t="s">
        <v>10135</v>
      </c>
      <c r="B4645" s="20" t="n">
        <v>102</v>
      </c>
      <c r="C4645" s="20" t="n">
        <v>101</v>
      </c>
      <c r="D4645" s="21" t="n">
        <f aca="false">C4645/Summary!$B$4</f>
        <v>0.00673333333333333</v>
      </c>
      <c r="E4645" s="2" t="s">
        <v>48</v>
      </c>
      <c r="F4645" s="2" t="s">
        <v>35</v>
      </c>
      <c r="G4645" s="2" t="str">
        <f aca="false">IF(AND(E4645="No",F4645="No"),"Yes","No")</f>
        <v>No</v>
      </c>
      <c r="H4645" s="2" t="str">
        <f aca="false">IF(G4645="Yes",B4645,"")</f>
        <v/>
      </c>
    </row>
    <row r="4646" customFormat="false" ht="15" hidden="false" customHeight="false" outlineLevel="0" collapsed="false">
      <c r="A4646" s="2" t="s">
        <v>10136</v>
      </c>
      <c r="B4646" s="20" t="n">
        <v>102</v>
      </c>
      <c r="C4646" s="20" t="n">
        <v>101</v>
      </c>
      <c r="D4646" s="21" t="n">
        <f aca="false">C4646/Summary!$B$4</f>
        <v>0.00673333333333333</v>
      </c>
      <c r="E4646" s="2" t="s">
        <v>48</v>
      </c>
      <c r="F4646" s="2" t="s">
        <v>35</v>
      </c>
      <c r="G4646" s="2" t="str">
        <f aca="false">IF(AND(E4646="No",F4646="No"),"Yes","No")</f>
        <v>No</v>
      </c>
      <c r="H4646" s="2" t="str">
        <f aca="false">IF(G4646="Yes",B4646,"")</f>
        <v/>
      </c>
    </row>
    <row r="4647" customFormat="false" ht="15" hidden="false" customHeight="false" outlineLevel="0" collapsed="false">
      <c r="A4647" s="2" t="s">
        <v>10137</v>
      </c>
      <c r="B4647" s="20" t="n">
        <v>102</v>
      </c>
      <c r="C4647" s="20" t="n">
        <v>101</v>
      </c>
      <c r="D4647" s="21" t="n">
        <f aca="false">C4647/Summary!$B$4</f>
        <v>0.00673333333333333</v>
      </c>
      <c r="E4647" s="2" t="s">
        <v>48</v>
      </c>
      <c r="F4647" s="2" t="s">
        <v>48</v>
      </c>
      <c r="G4647" s="2" t="str">
        <f aca="false">IF(AND(E4647="No",F4647="No"),"Yes","No")</f>
        <v>No</v>
      </c>
      <c r="H4647" s="2" t="str">
        <f aca="false">IF(G4647="Yes",B4647,"")</f>
        <v/>
      </c>
    </row>
    <row r="4648" customFormat="false" ht="15" hidden="false" customHeight="false" outlineLevel="0" collapsed="false">
      <c r="A4648" s="2" t="s">
        <v>10138</v>
      </c>
      <c r="B4648" s="20" t="n">
        <v>102</v>
      </c>
      <c r="C4648" s="20" t="n">
        <v>102</v>
      </c>
      <c r="D4648" s="21" t="n">
        <f aca="false">C4648/Summary!$B$4</f>
        <v>0.0068</v>
      </c>
      <c r="E4648" s="2" t="s">
        <v>48</v>
      </c>
      <c r="F4648" s="2" t="s">
        <v>35</v>
      </c>
      <c r="G4648" s="2" t="str">
        <f aca="false">IF(AND(E4648="No",F4648="No"),"Yes","No")</f>
        <v>No</v>
      </c>
      <c r="H4648" s="2" t="str">
        <f aca="false">IF(G4648="Yes",B4648,"")</f>
        <v/>
      </c>
    </row>
    <row r="4649" customFormat="false" ht="15" hidden="false" customHeight="false" outlineLevel="0" collapsed="false">
      <c r="A4649" s="2" t="s">
        <v>10139</v>
      </c>
      <c r="B4649" s="20" t="n">
        <v>102</v>
      </c>
      <c r="C4649" s="20" t="n">
        <v>101</v>
      </c>
      <c r="D4649" s="21" t="n">
        <f aca="false">C4649/Summary!$B$4</f>
        <v>0.00673333333333333</v>
      </c>
      <c r="E4649" s="2" t="s">
        <v>48</v>
      </c>
      <c r="F4649" s="2" t="s">
        <v>35</v>
      </c>
      <c r="G4649" s="2" t="str">
        <f aca="false">IF(AND(E4649="No",F4649="No"),"Yes","No")</f>
        <v>No</v>
      </c>
      <c r="H4649" s="2" t="str">
        <f aca="false">IF(G4649="Yes",B4649,"")</f>
        <v/>
      </c>
    </row>
    <row r="4650" customFormat="false" ht="15" hidden="false" customHeight="false" outlineLevel="0" collapsed="false">
      <c r="A4650" s="2" t="s">
        <v>10140</v>
      </c>
      <c r="B4650" s="20" t="n">
        <v>102</v>
      </c>
      <c r="C4650" s="20" t="n">
        <v>102</v>
      </c>
      <c r="D4650" s="21" t="n">
        <f aca="false">C4650/Summary!$B$4</f>
        <v>0.0068</v>
      </c>
      <c r="E4650" s="2" t="s">
        <v>48</v>
      </c>
      <c r="F4650" s="2" t="s">
        <v>35</v>
      </c>
      <c r="G4650" s="2" t="str">
        <f aca="false">IF(AND(E4650="No",F4650="No"),"Yes","No")</f>
        <v>No</v>
      </c>
      <c r="H4650" s="2" t="str">
        <f aca="false">IF(G4650="Yes",B4650,"")</f>
        <v/>
      </c>
    </row>
    <row r="4651" customFormat="false" ht="15" hidden="false" customHeight="false" outlineLevel="0" collapsed="false">
      <c r="A4651" s="2" t="s">
        <v>10141</v>
      </c>
      <c r="B4651" s="20" t="n">
        <v>102</v>
      </c>
      <c r="C4651" s="20" t="n">
        <v>100</v>
      </c>
      <c r="D4651" s="21" t="n">
        <f aca="false">C4651/Summary!$B$4</f>
        <v>0.00666666666666667</v>
      </c>
      <c r="E4651" s="2" t="s">
        <v>48</v>
      </c>
      <c r="F4651" s="2" t="s">
        <v>48</v>
      </c>
      <c r="G4651" s="2" t="str">
        <f aca="false">IF(AND(E4651="No",F4651="No"),"Yes","No")</f>
        <v>No</v>
      </c>
      <c r="H4651" s="2" t="str">
        <f aca="false">IF(G4651="Yes",B4651,"")</f>
        <v/>
      </c>
    </row>
    <row r="4652" customFormat="false" ht="15" hidden="false" customHeight="false" outlineLevel="0" collapsed="false">
      <c r="A4652" s="2" t="s">
        <v>10142</v>
      </c>
      <c r="B4652" s="20" t="n">
        <v>102</v>
      </c>
      <c r="C4652" s="20" t="n">
        <v>101</v>
      </c>
      <c r="D4652" s="21" t="n">
        <f aca="false">C4652/Summary!$B$4</f>
        <v>0.00673333333333333</v>
      </c>
      <c r="E4652" s="2" t="s">
        <v>48</v>
      </c>
      <c r="F4652" s="2" t="s">
        <v>48</v>
      </c>
      <c r="G4652" s="2" t="str">
        <f aca="false">IF(AND(E4652="No",F4652="No"),"Yes","No")</f>
        <v>No</v>
      </c>
      <c r="H4652" s="2" t="str">
        <f aca="false">IF(G4652="Yes",B4652,"")</f>
        <v/>
      </c>
    </row>
    <row r="4653" customFormat="false" ht="15" hidden="false" customHeight="false" outlineLevel="0" collapsed="false">
      <c r="A4653" s="2" t="s">
        <v>10143</v>
      </c>
      <c r="B4653" s="20" t="n">
        <v>102</v>
      </c>
      <c r="C4653" s="20" t="n">
        <v>101</v>
      </c>
      <c r="D4653" s="21" t="n">
        <f aca="false">C4653/Summary!$B$4</f>
        <v>0.00673333333333333</v>
      </c>
      <c r="E4653" s="2" t="s">
        <v>48</v>
      </c>
      <c r="F4653" s="2" t="s">
        <v>35</v>
      </c>
      <c r="G4653" s="2" t="str">
        <f aca="false">IF(AND(E4653="No",F4653="No"),"Yes","No")</f>
        <v>No</v>
      </c>
      <c r="H4653" s="2" t="str">
        <f aca="false">IF(G4653="Yes",B4653,"")</f>
        <v/>
      </c>
    </row>
    <row r="4654" customFormat="false" ht="15" hidden="false" customHeight="false" outlineLevel="0" collapsed="false">
      <c r="A4654" s="2" t="s">
        <v>10144</v>
      </c>
      <c r="B4654" s="20" t="n">
        <v>102</v>
      </c>
      <c r="C4654" s="20" t="n">
        <v>102</v>
      </c>
      <c r="D4654" s="21" t="n">
        <f aca="false">C4654/Summary!$B$4</f>
        <v>0.0068</v>
      </c>
      <c r="E4654" s="2" t="s">
        <v>48</v>
      </c>
      <c r="F4654" s="2" t="s">
        <v>35</v>
      </c>
      <c r="G4654" s="2" t="str">
        <f aca="false">IF(AND(E4654="No",F4654="No"),"Yes","No")</f>
        <v>No</v>
      </c>
      <c r="H4654" s="2" t="str">
        <f aca="false">IF(G4654="Yes",B4654,"")</f>
        <v/>
      </c>
    </row>
    <row r="4655" customFormat="false" ht="15" hidden="false" customHeight="false" outlineLevel="0" collapsed="false">
      <c r="A4655" s="2" t="s">
        <v>10145</v>
      </c>
      <c r="B4655" s="20" t="n">
        <v>102</v>
      </c>
      <c r="C4655" s="20" t="n">
        <v>102</v>
      </c>
      <c r="D4655" s="21" t="n">
        <f aca="false">C4655/Summary!$B$4</f>
        <v>0.0068</v>
      </c>
      <c r="E4655" s="2" t="s">
        <v>48</v>
      </c>
      <c r="F4655" s="2" t="s">
        <v>35</v>
      </c>
      <c r="G4655" s="2" t="str">
        <f aca="false">IF(AND(E4655="No",F4655="No"),"Yes","No")</f>
        <v>No</v>
      </c>
      <c r="H4655" s="2" t="str">
        <f aca="false">IF(G4655="Yes",B4655,"")</f>
        <v/>
      </c>
    </row>
    <row r="4656" customFormat="false" ht="15" hidden="false" customHeight="false" outlineLevel="0" collapsed="false">
      <c r="A4656" s="2" t="s">
        <v>10146</v>
      </c>
      <c r="B4656" s="20" t="n">
        <v>102</v>
      </c>
      <c r="C4656" s="20" t="n">
        <v>102</v>
      </c>
      <c r="D4656" s="21" t="n">
        <f aca="false">C4656/Summary!$B$4</f>
        <v>0.0068</v>
      </c>
      <c r="E4656" s="2" t="s">
        <v>48</v>
      </c>
      <c r="F4656" s="2" t="s">
        <v>35</v>
      </c>
      <c r="G4656" s="2" t="str">
        <f aca="false">IF(AND(E4656="No",F4656="No"),"Yes","No")</f>
        <v>No</v>
      </c>
      <c r="H4656" s="2" t="str">
        <f aca="false">IF(G4656="Yes",B4656,"")</f>
        <v/>
      </c>
    </row>
    <row r="4657" customFormat="false" ht="15" hidden="false" customHeight="false" outlineLevel="0" collapsed="false">
      <c r="A4657" s="2" t="s">
        <v>10147</v>
      </c>
      <c r="B4657" s="20" t="n">
        <v>102</v>
      </c>
      <c r="C4657" s="20" t="n">
        <v>102</v>
      </c>
      <c r="D4657" s="21" t="n">
        <f aca="false">C4657/Summary!$B$4</f>
        <v>0.0068</v>
      </c>
      <c r="E4657" s="2" t="s">
        <v>48</v>
      </c>
      <c r="F4657" s="2" t="s">
        <v>35</v>
      </c>
      <c r="G4657" s="2" t="str">
        <f aca="false">IF(AND(E4657="No",F4657="No"),"Yes","No")</f>
        <v>No</v>
      </c>
      <c r="H4657" s="2" t="str">
        <f aca="false">IF(G4657="Yes",B4657,"")</f>
        <v/>
      </c>
    </row>
    <row r="4658" customFormat="false" ht="15" hidden="false" customHeight="false" outlineLevel="0" collapsed="false">
      <c r="A4658" s="2" t="s">
        <v>10148</v>
      </c>
      <c r="B4658" s="20" t="n">
        <v>102</v>
      </c>
      <c r="C4658" s="20" t="n">
        <v>101</v>
      </c>
      <c r="D4658" s="21" t="n">
        <f aca="false">C4658/Summary!$B$4</f>
        <v>0.00673333333333333</v>
      </c>
      <c r="E4658" s="2" t="s">
        <v>48</v>
      </c>
      <c r="F4658" s="2" t="s">
        <v>35</v>
      </c>
      <c r="G4658" s="2" t="str">
        <f aca="false">IF(AND(E4658="No",F4658="No"),"Yes","No")</f>
        <v>No</v>
      </c>
      <c r="H4658" s="2" t="str">
        <f aca="false">IF(G4658="Yes",B4658,"")</f>
        <v/>
      </c>
    </row>
    <row r="4659" customFormat="false" ht="15" hidden="false" customHeight="false" outlineLevel="0" collapsed="false">
      <c r="A4659" s="2" t="s">
        <v>10149</v>
      </c>
      <c r="B4659" s="20" t="n">
        <v>102</v>
      </c>
      <c r="C4659" s="20" t="n">
        <v>102</v>
      </c>
      <c r="D4659" s="21" t="n">
        <f aca="false">C4659/Summary!$B$4</f>
        <v>0.0068</v>
      </c>
      <c r="E4659" s="2" t="s">
        <v>48</v>
      </c>
      <c r="F4659" s="2" t="s">
        <v>48</v>
      </c>
      <c r="G4659" s="2" t="str">
        <f aca="false">IF(AND(E4659="No",F4659="No"),"Yes","No")</f>
        <v>No</v>
      </c>
      <c r="H4659" s="2" t="str">
        <f aca="false">IF(G4659="Yes",B4659,"")</f>
        <v/>
      </c>
    </row>
    <row r="4660" customFormat="false" ht="15" hidden="false" customHeight="false" outlineLevel="0" collapsed="false">
      <c r="A4660" s="2" t="s">
        <v>10150</v>
      </c>
      <c r="B4660" s="20" t="n">
        <v>102</v>
      </c>
      <c r="C4660" s="20" t="n">
        <v>102</v>
      </c>
      <c r="D4660" s="21" t="n">
        <f aca="false">C4660/Summary!$B$4</f>
        <v>0.0068</v>
      </c>
      <c r="E4660" s="2" t="s">
        <v>48</v>
      </c>
      <c r="F4660" s="2" t="s">
        <v>35</v>
      </c>
      <c r="G4660" s="2" t="str">
        <f aca="false">IF(AND(E4660="No",F4660="No"),"Yes","No")</f>
        <v>No</v>
      </c>
      <c r="H4660" s="2" t="str">
        <f aca="false">IF(G4660="Yes",B4660,"")</f>
        <v/>
      </c>
    </row>
    <row r="4661" customFormat="false" ht="15" hidden="false" customHeight="false" outlineLevel="0" collapsed="false">
      <c r="A4661" s="2" t="s">
        <v>10151</v>
      </c>
      <c r="B4661" s="20" t="n">
        <v>102</v>
      </c>
      <c r="C4661" s="20" t="n">
        <v>102</v>
      </c>
      <c r="D4661" s="21" t="n">
        <f aca="false">C4661/Summary!$B$4</f>
        <v>0.0068</v>
      </c>
      <c r="E4661" s="2" t="s">
        <v>48</v>
      </c>
      <c r="F4661" s="2" t="s">
        <v>35</v>
      </c>
      <c r="G4661" s="2" t="str">
        <f aca="false">IF(AND(E4661="No",F4661="No"),"Yes","No")</f>
        <v>No</v>
      </c>
      <c r="H4661" s="2" t="str">
        <f aca="false">IF(G4661="Yes",B4661,"")</f>
        <v/>
      </c>
    </row>
    <row r="4662" customFormat="false" ht="15" hidden="false" customHeight="false" outlineLevel="0" collapsed="false">
      <c r="A4662" s="2" t="s">
        <v>10152</v>
      </c>
      <c r="B4662" s="20" t="n">
        <v>102</v>
      </c>
      <c r="C4662" s="20" t="n">
        <v>102</v>
      </c>
      <c r="D4662" s="21" t="n">
        <f aca="false">C4662/Summary!$B$4</f>
        <v>0.0068</v>
      </c>
      <c r="E4662" s="2" t="s">
        <v>48</v>
      </c>
      <c r="F4662" s="2" t="s">
        <v>48</v>
      </c>
      <c r="G4662" s="2" t="str">
        <f aca="false">IF(AND(E4662="No",F4662="No"),"Yes","No")</f>
        <v>No</v>
      </c>
      <c r="H4662" s="2" t="str">
        <f aca="false">IF(G4662="Yes",B4662,"")</f>
        <v/>
      </c>
    </row>
    <row r="4663" customFormat="false" ht="15" hidden="false" customHeight="false" outlineLevel="0" collapsed="false">
      <c r="A4663" s="2" t="s">
        <v>10153</v>
      </c>
      <c r="B4663" s="20" t="n">
        <v>102</v>
      </c>
      <c r="C4663" s="20" t="n">
        <v>100</v>
      </c>
      <c r="D4663" s="21" t="n">
        <f aca="false">C4663/Summary!$B$4</f>
        <v>0.00666666666666667</v>
      </c>
      <c r="E4663" s="2" t="s">
        <v>48</v>
      </c>
      <c r="F4663" s="2" t="s">
        <v>48</v>
      </c>
      <c r="G4663" s="2" t="str">
        <f aca="false">IF(AND(E4663="No",F4663="No"),"Yes","No")</f>
        <v>No</v>
      </c>
      <c r="H4663" s="2" t="str">
        <f aca="false">IF(G4663="Yes",B4663,"")</f>
        <v/>
      </c>
    </row>
    <row r="4664" customFormat="false" ht="15" hidden="false" customHeight="false" outlineLevel="0" collapsed="false">
      <c r="A4664" s="2" t="s">
        <v>10154</v>
      </c>
      <c r="B4664" s="20" t="n">
        <v>102</v>
      </c>
      <c r="C4664" s="20" t="n">
        <v>102</v>
      </c>
      <c r="D4664" s="21" t="n">
        <f aca="false">C4664/Summary!$B$4</f>
        <v>0.0068</v>
      </c>
      <c r="E4664" s="2" t="s">
        <v>48</v>
      </c>
      <c r="F4664" s="2" t="s">
        <v>35</v>
      </c>
      <c r="G4664" s="2" t="str">
        <f aca="false">IF(AND(E4664="No",F4664="No"),"Yes","No")</f>
        <v>No</v>
      </c>
      <c r="H4664" s="2" t="str">
        <f aca="false">IF(G4664="Yes",B4664,"")</f>
        <v/>
      </c>
    </row>
    <row r="4665" customFormat="false" ht="15" hidden="false" customHeight="false" outlineLevel="0" collapsed="false">
      <c r="A4665" s="2" t="s">
        <v>10155</v>
      </c>
      <c r="B4665" s="20" t="n">
        <v>102</v>
      </c>
      <c r="C4665" s="20" t="n">
        <v>102</v>
      </c>
      <c r="D4665" s="21" t="n">
        <f aca="false">C4665/Summary!$B$4</f>
        <v>0.0068</v>
      </c>
      <c r="E4665" s="2" t="s">
        <v>48</v>
      </c>
      <c r="F4665" s="2" t="s">
        <v>48</v>
      </c>
      <c r="G4665" s="2" t="str">
        <f aca="false">IF(AND(E4665="No",F4665="No"),"Yes","No")</f>
        <v>No</v>
      </c>
      <c r="H4665" s="2" t="str">
        <f aca="false">IF(G4665="Yes",B4665,"")</f>
        <v/>
      </c>
    </row>
    <row r="4666" customFormat="false" ht="15" hidden="false" customHeight="false" outlineLevel="0" collapsed="false">
      <c r="A4666" s="2" t="s">
        <v>10156</v>
      </c>
      <c r="B4666" s="20" t="n">
        <v>102</v>
      </c>
      <c r="C4666" s="20" t="n">
        <v>102</v>
      </c>
      <c r="D4666" s="21" t="n">
        <f aca="false">C4666/Summary!$B$4</f>
        <v>0.0068</v>
      </c>
      <c r="E4666" s="2" t="s">
        <v>48</v>
      </c>
      <c r="F4666" s="2" t="s">
        <v>35</v>
      </c>
      <c r="G4666" s="2" t="str">
        <f aca="false">IF(AND(E4666="No",F4666="No"),"Yes","No")</f>
        <v>No</v>
      </c>
      <c r="H4666" s="2" t="str">
        <f aca="false">IF(G4666="Yes",B4666,"")</f>
        <v/>
      </c>
    </row>
    <row r="4667" customFormat="false" ht="15" hidden="false" customHeight="false" outlineLevel="0" collapsed="false">
      <c r="A4667" s="2" t="s">
        <v>10157</v>
      </c>
      <c r="B4667" s="20" t="n">
        <v>102</v>
      </c>
      <c r="C4667" s="20" t="n">
        <v>102</v>
      </c>
      <c r="D4667" s="21" t="n">
        <f aca="false">C4667/Summary!$B$4</f>
        <v>0.0068</v>
      </c>
      <c r="E4667" s="2" t="s">
        <v>48</v>
      </c>
      <c r="F4667" s="2" t="s">
        <v>48</v>
      </c>
      <c r="G4667" s="2" t="str">
        <f aca="false">IF(AND(E4667="No",F4667="No"),"Yes","No")</f>
        <v>No</v>
      </c>
      <c r="H4667" s="2" t="str">
        <f aca="false">IF(G4667="Yes",B4667,"")</f>
        <v/>
      </c>
    </row>
    <row r="4668" customFormat="false" ht="15" hidden="false" customHeight="false" outlineLevel="0" collapsed="false">
      <c r="A4668" s="2" t="s">
        <v>10158</v>
      </c>
      <c r="B4668" s="20" t="n">
        <v>102</v>
      </c>
      <c r="C4668" s="20" t="n">
        <v>101</v>
      </c>
      <c r="D4668" s="21" t="n">
        <f aca="false">C4668/Summary!$B$4</f>
        <v>0.00673333333333333</v>
      </c>
      <c r="E4668" s="2" t="s">
        <v>48</v>
      </c>
      <c r="F4668" s="2" t="s">
        <v>35</v>
      </c>
      <c r="G4668" s="2" t="str">
        <f aca="false">IF(AND(E4668="No",F4668="No"),"Yes","No")</f>
        <v>No</v>
      </c>
      <c r="H4668" s="2" t="str">
        <f aca="false">IF(G4668="Yes",B4668,"")</f>
        <v/>
      </c>
    </row>
    <row r="4669" customFormat="false" ht="15" hidden="false" customHeight="false" outlineLevel="0" collapsed="false">
      <c r="A4669" s="2" t="s">
        <v>10159</v>
      </c>
      <c r="B4669" s="20" t="n">
        <v>102</v>
      </c>
      <c r="C4669" s="20" t="n">
        <v>101</v>
      </c>
      <c r="D4669" s="21" t="n">
        <f aca="false">C4669/Summary!$B$4</f>
        <v>0.00673333333333333</v>
      </c>
      <c r="E4669" s="2" t="s">
        <v>48</v>
      </c>
      <c r="F4669" s="2" t="s">
        <v>48</v>
      </c>
      <c r="G4669" s="2" t="str">
        <f aca="false">IF(AND(E4669="No",F4669="No"),"Yes","No")</f>
        <v>No</v>
      </c>
      <c r="H4669" s="2" t="str">
        <f aca="false">IF(G4669="Yes",B4669,"")</f>
        <v/>
      </c>
    </row>
    <row r="4670" customFormat="false" ht="15" hidden="false" customHeight="false" outlineLevel="0" collapsed="false">
      <c r="A4670" s="2" t="s">
        <v>10160</v>
      </c>
      <c r="B4670" s="20" t="n">
        <v>102</v>
      </c>
      <c r="C4670" s="20" t="n">
        <v>102</v>
      </c>
      <c r="D4670" s="21" t="n">
        <f aca="false">C4670/Summary!$B$4</f>
        <v>0.0068</v>
      </c>
      <c r="E4670" s="2" t="s">
        <v>48</v>
      </c>
      <c r="F4670" s="2" t="s">
        <v>48</v>
      </c>
      <c r="G4670" s="2" t="str">
        <f aca="false">IF(AND(E4670="No",F4670="No"),"Yes","No")</f>
        <v>No</v>
      </c>
      <c r="H4670" s="2" t="str">
        <f aca="false">IF(G4670="Yes",B4670,"")</f>
        <v/>
      </c>
    </row>
    <row r="4671" customFormat="false" ht="15" hidden="false" customHeight="false" outlineLevel="0" collapsed="false">
      <c r="A4671" s="2" t="s">
        <v>10161</v>
      </c>
      <c r="B4671" s="20" t="n">
        <v>102</v>
      </c>
      <c r="C4671" s="20" t="n">
        <v>101</v>
      </c>
      <c r="D4671" s="21" t="n">
        <f aca="false">C4671/Summary!$B$4</f>
        <v>0.00673333333333333</v>
      </c>
      <c r="E4671" s="2" t="s">
        <v>35</v>
      </c>
      <c r="F4671" s="2" t="s">
        <v>48</v>
      </c>
      <c r="G4671" s="2" t="str">
        <f aca="false">IF(AND(E4671="No",F4671="No"),"Yes","No")</f>
        <v>No</v>
      </c>
      <c r="H4671" s="2" t="str">
        <f aca="false">IF(G4671="Yes",B4671,"")</f>
        <v/>
      </c>
    </row>
    <row r="4672" customFormat="false" ht="15" hidden="false" customHeight="false" outlineLevel="0" collapsed="false">
      <c r="A4672" s="2" t="s">
        <v>10162</v>
      </c>
      <c r="B4672" s="20" t="n">
        <v>102</v>
      </c>
      <c r="C4672" s="20" t="n">
        <v>101</v>
      </c>
      <c r="D4672" s="21" t="n">
        <f aca="false">C4672/Summary!$B$4</f>
        <v>0.00673333333333333</v>
      </c>
      <c r="E4672" s="2" t="s">
        <v>48</v>
      </c>
      <c r="F4672" s="2" t="s">
        <v>35</v>
      </c>
      <c r="G4672" s="2" t="str">
        <f aca="false">IF(AND(E4672="No",F4672="No"),"Yes","No")</f>
        <v>No</v>
      </c>
      <c r="H4672" s="2" t="str">
        <f aca="false">IF(G4672="Yes",B4672,"")</f>
        <v/>
      </c>
    </row>
    <row r="4673" customFormat="false" ht="15" hidden="false" customHeight="false" outlineLevel="0" collapsed="false">
      <c r="A4673" s="2" t="s">
        <v>10163</v>
      </c>
      <c r="B4673" s="20" t="n">
        <v>102</v>
      </c>
      <c r="C4673" s="20" t="n">
        <v>102</v>
      </c>
      <c r="D4673" s="21" t="n">
        <f aca="false">C4673/Summary!$B$4</f>
        <v>0.0068</v>
      </c>
      <c r="E4673" s="2" t="s">
        <v>48</v>
      </c>
      <c r="F4673" s="2" t="s">
        <v>35</v>
      </c>
      <c r="G4673" s="2" t="str">
        <f aca="false">IF(AND(E4673="No",F4673="No"),"Yes","No")</f>
        <v>No</v>
      </c>
      <c r="H4673" s="2" t="str">
        <f aca="false">IF(G4673="Yes",B4673,"")</f>
        <v/>
      </c>
    </row>
    <row r="4674" customFormat="false" ht="15" hidden="false" customHeight="false" outlineLevel="0" collapsed="false">
      <c r="A4674" s="2" t="s">
        <v>10164</v>
      </c>
      <c r="B4674" s="20" t="n">
        <v>102</v>
      </c>
      <c r="C4674" s="20" t="n">
        <v>101</v>
      </c>
      <c r="D4674" s="21" t="n">
        <f aca="false">C4674/Summary!$B$4</f>
        <v>0.00673333333333333</v>
      </c>
      <c r="E4674" s="2" t="s">
        <v>48</v>
      </c>
      <c r="F4674" s="2" t="s">
        <v>35</v>
      </c>
      <c r="G4674" s="2" t="str">
        <f aca="false">IF(AND(E4674="No",F4674="No"),"Yes","No")</f>
        <v>No</v>
      </c>
      <c r="H4674" s="2" t="str">
        <f aca="false">IF(G4674="Yes",B4674,"")</f>
        <v/>
      </c>
    </row>
    <row r="4675" customFormat="false" ht="15" hidden="false" customHeight="false" outlineLevel="0" collapsed="false">
      <c r="A4675" s="2" t="s">
        <v>10165</v>
      </c>
      <c r="B4675" s="20" t="n">
        <v>102</v>
      </c>
      <c r="C4675" s="20" t="n">
        <v>102</v>
      </c>
      <c r="D4675" s="21" t="n">
        <f aca="false">C4675/Summary!$B$4</f>
        <v>0.0068</v>
      </c>
      <c r="E4675" s="2" t="s">
        <v>48</v>
      </c>
      <c r="F4675" s="2" t="s">
        <v>35</v>
      </c>
      <c r="G4675" s="2" t="str">
        <f aca="false">IF(AND(E4675="No",F4675="No"),"Yes","No")</f>
        <v>No</v>
      </c>
      <c r="H4675" s="2" t="str">
        <f aca="false">IF(G4675="Yes",B4675,"")</f>
        <v/>
      </c>
    </row>
    <row r="4676" customFormat="false" ht="15" hidden="false" customHeight="false" outlineLevel="0" collapsed="false">
      <c r="A4676" s="2" t="s">
        <v>10166</v>
      </c>
      <c r="B4676" s="20" t="n">
        <v>102</v>
      </c>
      <c r="C4676" s="20" t="n">
        <v>101</v>
      </c>
      <c r="D4676" s="21" t="n">
        <f aca="false">C4676/Summary!$B$4</f>
        <v>0.00673333333333333</v>
      </c>
      <c r="E4676" s="2" t="s">
        <v>48</v>
      </c>
      <c r="F4676" s="2" t="s">
        <v>35</v>
      </c>
      <c r="G4676" s="2" t="str">
        <f aca="false">IF(AND(E4676="No",F4676="No"),"Yes","No")</f>
        <v>No</v>
      </c>
      <c r="H4676" s="2" t="str">
        <f aca="false">IF(G4676="Yes",B4676,"")</f>
        <v/>
      </c>
    </row>
    <row r="4677" customFormat="false" ht="15" hidden="false" customHeight="false" outlineLevel="0" collapsed="false">
      <c r="A4677" s="2" t="s">
        <v>10167</v>
      </c>
      <c r="B4677" s="20" t="n">
        <v>102</v>
      </c>
      <c r="C4677" s="20" t="n">
        <v>101</v>
      </c>
      <c r="D4677" s="21" t="n">
        <f aca="false">C4677/Summary!$B$4</f>
        <v>0.00673333333333333</v>
      </c>
      <c r="E4677" s="2" t="s">
        <v>48</v>
      </c>
      <c r="F4677" s="2" t="s">
        <v>35</v>
      </c>
      <c r="G4677" s="2" t="str">
        <f aca="false">IF(AND(E4677="No",F4677="No"),"Yes","No")</f>
        <v>No</v>
      </c>
      <c r="H4677" s="2" t="str">
        <f aca="false">IF(G4677="Yes",B4677,"")</f>
        <v/>
      </c>
    </row>
    <row r="4678" customFormat="false" ht="15" hidden="false" customHeight="false" outlineLevel="0" collapsed="false">
      <c r="A4678" s="2" t="s">
        <v>10168</v>
      </c>
      <c r="B4678" s="20" t="n">
        <v>102</v>
      </c>
      <c r="C4678" s="20" t="n">
        <v>101</v>
      </c>
      <c r="D4678" s="21" t="n">
        <f aca="false">C4678/Summary!$B$4</f>
        <v>0.00673333333333333</v>
      </c>
      <c r="E4678" s="2" t="s">
        <v>48</v>
      </c>
      <c r="F4678" s="2" t="s">
        <v>35</v>
      </c>
      <c r="G4678" s="2" t="str">
        <f aca="false">IF(AND(E4678="No",F4678="No"),"Yes","No")</f>
        <v>No</v>
      </c>
      <c r="H4678" s="2" t="str">
        <f aca="false">IF(G4678="Yes",B4678,"")</f>
        <v/>
      </c>
    </row>
    <row r="4679" customFormat="false" ht="15" hidden="false" customHeight="false" outlineLevel="0" collapsed="false">
      <c r="A4679" s="2" t="s">
        <v>10169</v>
      </c>
      <c r="B4679" s="20" t="n">
        <v>102</v>
      </c>
      <c r="C4679" s="20" t="n">
        <v>102</v>
      </c>
      <c r="D4679" s="21" t="n">
        <f aca="false">C4679/Summary!$B$4</f>
        <v>0.0068</v>
      </c>
      <c r="E4679" s="2" t="s">
        <v>48</v>
      </c>
      <c r="F4679" s="2" t="s">
        <v>35</v>
      </c>
      <c r="G4679" s="2" t="str">
        <f aca="false">IF(AND(E4679="No",F4679="No"),"Yes","No")</f>
        <v>No</v>
      </c>
      <c r="H4679" s="2" t="str">
        <f aca="false">IF(G4679="Yes",B4679,"")</f>
        <v/>
      </c>
    </row>
    <row r="4680" customFormat="false" ht="15" hidden="false" customHeight="false" outlineLevel="0" collapsed="false">
      <c r="A4680" s="2" t="s">
        <v>10170</v>
      </c>
      <c r="B4680" s="20" t="n">
        <v>102</v>
      </c>
      <c r="C4680" s="20" t="n">
        <v>102</v>
      </c>
      <c r="D4680" s="21" t="n">
        <f aca="false">C4680/Summary!$B$4</f>
        <v>0.0068</v>
      </c>
      <c r="E4680" s="2" t="s">
        <v>48</v>
      </c>
      <c r="F4680" s="2" t="s">
        <v>35</v>
      </c>
      <c r="G4680" s="2" t="str">
        <f aca="false">IF(AND(E4680="No",F4680="No"),"Yes","No")</f>
        <v>No</v>
      </c>
      <c r="H4680" s="2" t="str">
        <f aca="false">IF(G4680="Yes",B4680,"")</f>
        <v/>
      </c>
    </row>
    <row r="4681" customFormat="false" ht="15" hidden="false" customHeight="false" outlineLevel="0" collapsed="false">
      <c r="A4681" s="2" t="s">
        <v>10171</v>
      </c>
      <c r="B4681" s="20" t="n">
        <v>102</v>
      </c>
      <c r="C4681" s="20" t="n">
        <v>102</v>
      </c>
      <c r="D4681" s="21" t="n">
        <f aca="false">C4681/Summary!$B$4</f>
        <v>0.0068</v>
      </c>
      <c r="E4681" s="2" t="s">
        <v>48</v>
      </c>
      <c r="F4681" s="2" t="s">
        <v>35</v>
      </c>
      <c r="G4681" s="2" t="str">
        <f aca="false">IF(AND(E4681="No",F4681="No"),"Yes","No")</f>
        <v>No</v>
      </c>
      <c r="H4681" s="2" t="str">
        <f aca="false">IF(G4681="Yes",B4681,"")</f>
        <v/>
      </c>
    </row>
    <row r="4682" customFormat="false" ht="15" hidden="false" customHeight="false" outlineLevel="0" collapsed="false">
      <c r="A4682" s="2" t="s">
        <v>10172</v>
      </c>
      <c r="B4682" s="20" t="n">
        <v>102</v>
      </c>
      <c r="C4682" s="20" t="n">
        <v>102</v>
      </c>
      <c r="D4682" s="21" t="n">
        <f aca="false">C4682/Summary!$B$4</f>
        <v>0.0068</v>
      </c>
      <c r="E4682" s="2" t="s">
        <v>48</v>
      </c>
      <c r="F4682" s="2" t="s">
        <v>48</v>
      </c>
      <c r="G4682" s="2" t="str">
        <f aca="false">IF(AND(E4682="No",F4682="No"),"Yes","No")</f>
        <v>No</v>
      </c>
      <c r="H4682" s="2" t="str">
        <f aca="false">IF(G4682="Yes",B4682,"")</f>
        <v/>
      </c>
    </row>
    <row r="4683" customFormat="false" ht="15" hidden="false" customHeight="false" outlineLevel="0" collapsed="false">
      <c r="A4683" s="2" t="s">
        <v>10173</v>
      </c>
      <c r="B4683" s="20" t="n">
        <v>102</v>
      </c>
      <c r="C4683" s="20" t="n">
        <v>101</v>
      </c>
      <c r="D4683" s="21" t="n">
        <f aca="false">C4683/Summary!$B$4</f>
        <v>0.00673333333333333</v>
      </c>
      <c r="E4683" s="2" t="s">
        <v>48</v>
      </c>
      <c r="F4683" s="2" t="s">
        <v>35</v>
      </c>
      <c r="G4683" s="2" t="str">
        <f aca="false">IF(AND(E4683="No",F4683="No"),"Yes","No")</f>
        <v>No</v>
      </c>
      <c r="H4683" s="2" t="str">
        <f aca="false">IF(G4683="Yes",B4683,"")</f>
        <v/>
      </c>
    </row>
    <row r="4684" customFormat="false" ht="15" hidden="false" customHeight="false" outlineLevel="0" collapsed="false">
      <c r="A4684" s="2" t="s">
        <v>10174</v>
      </c>
      <c r="B4684" s="20" t="n">
        <v>102</v>
      </c>
      <c r="C4684" s="20" t="n">
        <v>102</v>
      </c>
      <c r="D4684" s="21" t="n">
        <f aca="false">C4684/Summary!$B$4</f>
        <v>0.0068</v>
      </c>
      <c r="E4684" s="2" t="s">
        <v>48</v>
      </c>
      <c r="F4684" s="2" t="s">
        <v>35</v>
      </c>
      <c r="G4684" s="2" t="str">
        <f aca="false">IF(AND(E4684="No",F4684="No"),"Yes","No")</f>
        <v>No</v>
      </c>
      <c r="H4684" s="2" t="str">
        <f aca="false">IF(G4684="Yes",B4684,"")</f>
        <v/>
      </c>
    </row>
    <row r="4685" customFormat="false" ht="15" hidden="false" customHeight="false" outlineLevel="0" collapsed="false">
      <c r="A4685" s="2" t="s">
        <v>10175</v>
      </c>
      <c r="B4685" s="20" t="n">
        <v>102</v>
      </c>
      <c r="C4685" s="20" t="n">
        <v>102</v>
      </c>
      <c r="D4685" s="21" t="n">
        <f aca="false">C4685/Summary!$B$4</f>
        <v>0.0068</v>
      </c>
      <c r="E4685" s="2" t="s">
        <v>48</v>
      </c>
      <c r="F4685" s="2" t="s">
        <v>48</v>
      </c>
      <c r="G4685" s="2" t="str">
        <f aca="false">IF(AND(E4685="No",F4685="No"),"Yes","No")</f>
        <v>No</v>
      </c>
      <c r="H4685" s="2" t="str">
        <f aca="false">IF(G4685="Yes",B4685,"")</f>
        <v/>
      </c>
    </row>
    <row r="4686" customFormat="false" ht="15" hidden="false" customHeight="false" outlineLevel="0" collapsed="false">
      <c r="A4686" s="2" t="s">
        <v>10176</v>
      </c>
      <c r="B4686" s="20" t="n">
        <v>102</v>
      </c>
      <c r="C4686" s="20" t="n">
        <v>102</v>
      </c>
      <c r="D4686" s="21" t="n">
        <f aca="false">C4686/Summary!$B$4</f>
        <v>0.0068</v>
      </c>
      <c r="E4686" s="2" t="s">
        <v>48</v>
      </c>
      <c r="F4686" s="2" t="s">
        <v>35</v>
      </c>
      <c r="G4686" s="2" t="str">
        <f aca="false">IF(AND(E4686="No",F4686="No"),"Yes","No")</f>
        <v>No</v>
      </c>
      <c r="H4686" s="2" t="str">
        <f aca="false">IF(G4686="Yes",B4686,"")</f>
        <v/>
      </c>
    </row>
    <row r="4687" customFormat="false" ht="15" hidden="false" customHeight="false" outlineLevel="0" collapsed="false">
      <c r="A4687" s="2" t="s">
        <v>10177</v>
      </c>
      <c r="B4687" s="20" t="n">
        <v>102</v>
      </c>
      <c r="C4687" s="20" t="n">
        <v>102</v>
      </c>
      <c r="D4687" s="21" t="n">
        <f aca="false">C4687/Summary!$B$4</f>
        <v>0.0068</v>
      </c>
      <c r="E4687" s="2" t="s">
        <v>48</v>
      </c>
      <c r="F4687" s="2" t="s">
        <v>35</v>
      </c>
      <c r="G4687" s="2" t="str">
        <f aca="false">IF(AND(E4687="No",F4687="No"),"Yes","No")</f>
        <v>No</v>
      </c>
      <c r="H4687" s="2" t="str">
        <f aca="false">IF(G4687="Yes",B4687,"")</f>
        <v/>
      </c>
    </row>
    <row r="4688" customFormat="false" ht="15" hidden="false" customHeight="false" outlineLevel="0" collapsed="false">
      <c r="A4688" s="2" t="s">
        <v>10178</v>
      </c>
      <c r="B4688" s="20" t="n">
        <v>102</v>
      </c>
      <c r="C4688" s="20" t="n">
        <v>102</v>
      </c>
      <c r="D4688" s="21" t="n">
        <f aca="false">C4688/Summary!$B$4</f>
        <v>0.0068</v>
      </c>
      <c r="E4688" s="2" t="s">
        <v>48</v>
      </c>
      <c r="F4688" s="2" t="s">
        <v>48</v>
      </c>
      <c r="G4688" s="2" t="str">
        <f aca="false">IF(AND(E4688="No",F4688="No"),"Yes","No")</f>
        <v>No</v>
      </c>
      <c r="H4688" s="2" t="str">
        <f aca="false">IF(G4688="Yes",B4688,"")</f>
        <v/>
      </c>
    </row>
    <row r="4689" customFormat="false" ht="15" hidden="false" customHeight="false" outlineLevel="0" collapsed="false">
      <c r="A4689" s="2" t="s">
        <v>10179</v>
      </c>
      <c r="B4689" s="20" t="n">
        <v>102</v>
      </c>
      <c r="C4689" s="20" t="n">
        <v>102</v>
      </c>
      <c r="D4689" s="21" t="n">
        <f aca="false">C4689/Summary!$B$4</f>
        <v>0.0068</v>
      </c>
      <c r="E4689" s="2" t="s">
        <v>48</v>
      </c>
      <c r="F4689" s="2" t="s">
        <v>48</v>
      </c>
      <c r="G4689" s="2" t="str">
        <f aca="false">IF(AND(E4689="No",F4689="No"),"Yes","No")</f>
        <v>No</v>
      </c>
      <c r="H4689" s="2" t="str">
        <f aca="false">IF(G4689="Yes",B4689,"")</f>
        <v/>
      </c>
    </row>
    <row r="4690" customFormat="false" ht="15" hidden="false" customHeight="false" outlineLevel="0" collapsed="false">
      <c r="A4690" s="2" t="s">
        <v>10180</v>
      </c>
      <c r="B4690" s="20" t="n">
        <v>102</v>
      </c>
      <c r="C4690" s="20" t="n">
        <v>102</v>
      </c>
      <c r="D4690" s="21" t="n">
        <f aca="false">C4690/Summary!$B$4</f>
        <v>0.0068</v>
      </c>
      <c r="E4690" s="2" t="s">
        <v>48</v>
      </c>
      <c r="F4690" s="2" t="s">
        <v>48</v>
      </c>
      <c r="G4690" s="2" t="str">
        <f aca="false">IF(AND(E4690="No",F4690="No"),"Yes","No")</f>
        <v>No</v>
      </c>
      <c r="H4690" s="2" t="str">
        <f aca="false">IF(G4690="Yes",B4690,"")</f>
        <v/>
      </c>
    </row>
    <row r="4691" customFormat="false" ht="15" hidden="false" customHeight="false" outlineLevel="0" collapsed="false">
      <c r="A4691" s="2" t="s">
        <v>10181</v>
      </c>
      <c r="B4691" s="20" t="n">
        <v>102</v>
      </c>
      <c r="C4691" s="20" t="n">
        <v>102</v>
      </c>
      <c r="D4691" s="21" t="n">
        <f aca="false">C4691/Summary!$B$4</f>
        <v>0.0068</v>
      </c>
      <c r="E4691" s="2" t="s">
        <v>48</v>
      </c>
      <c r="F4691" s="2" t="s">
        <v>48</v>
      </c>
      <c r="G4691" s="2" t="str">
        <f aca="false">IF(AND(E4691="No",F4691="No"),"Yes","No")</f>
        <v>No</v>
      </c>
      <c r="H4691" s="2" t="str">
        <f aca="false">IF(G4691="Yes",B4691,"")</f>
        <v/>
      </c>
    </row>
    <row r="4692" customFormat="false" ht="15" hidden="false" customHeight="false" outlineLevel="0" collapsed="false">
      <c r="A4692" s="2" t="s">
        <v>10182</v>
      </c>
      <c r="B4692" s="20" t="n">
        <v>102</v>
      </c>
      <c r="C4692" s="20" t="n">
        <v>102</v>
      </c>
      <c r="D4692" s="21" t="n">
        <f aca="false">C4692/Summary!$B$4</f>
        <v>0.0068</v>
      </c>
      <c r="E4692" s="2" t="s">
        <v>48</v>
      </c>
      <c r="F4692" s="2" t="s">
        <v>35</v>
      </c>
      <c r="G4692" s="2" t="str">
        <f aca="false">IF(AND(E4692="No",F4692="No"),"Yes","No")</f>
        <v>No</v>
      </c>
      <c r="H4692" s="2" t="str">
        <f aca="false">IF(G4692="Yes",B4692,"")</f>
        <v/>
      </c>
    </row>
    <row r="4693" customFormat="false" ht="15" hidden="false" customHeight="false" outlineLevel="0" collapsed="false">
      <c r="A4693" s="2" t="s">
        <v>10183</v>
      </c>
      <c r="B4693" s="20" t="n">
        <v>102</v>
      </c>
      <c r="C4693" s="20" t="n">
        <v>102</v>
      </c>
      <c r="D4693" s="21" t="n">
        <f aca="false">C4693/Summary!$B$4</f>
        <v>0.0068</v>
      </c>
      <c r="E4693" s="2" t="s">
        <v>48</v>
      </c>
      <c r="F4693" s="2" t="s">
        <v>35</v>
      </c>
      <c r="G4693" s="2" t="str">
        <f aca="false">IF(AND(E4693="No",F4693="No"),"Yes","No")</f>
        <v>No</v>
      </c>
      <c r="H4693" s="2" t="str">
        <f aca="false">IF(G4693="Yes",B4693,"")</f>
        <v/>
      </c>
    </row>
    <row r="4694" customFormat="false" ht="15" hidden="false" customHeight="false" outlineLevel="0" collapsed="false">
      <c r="A4694" s="2" t="s">
        <v>10184</v>
      </c>
      <c r="B4694" s="20" t="n">
        <v>102</v>
      </c>
      <c r="C4694" s="20" t="n">
        <v>102</v>
      </c>
      <c r="D4694" s="21" t="n">
        <f aca="false">C4694/Summary!$B$4</f>
        <v>0.0068</v>
      </c>
      <c r="E4694" s="2" t="s">
        <v>48</v>
      </c>
      <c r="F4694" s="2" t="s">
        <v>35</v>
      </c>
      <c r="G4694" s="2" t="str">
        <f aca="false">IF(AND(E4694="No",F4694="No"),"Yes","No")</f>
        <v>No</v>
      </c>
      <c r="H4694" s="2" t="str">
        <f aca="false">IF(G4694="Yes",B4694,"")</f>
        <v/>
      </c>
    </row>
    <row r="4695" customFormat="false" ht="15" hidden="false" customHeight="false" outlineLevel="0" collapsed="false">
      <c r="A4695" s="2" t="s">
        <v>10185</v>
      </c>
      <c r="B4695" s="20" t="n">
        <v>102</v>
      </c>
      <c r="C4695" s="20" t="n">
        <v>102</v>
      </c>
      <c r="D4695" s="21" t="n">
        <f aca="false">C4695/Summary!$B$4</f>
        <v>0.0068</v>
      </c>
      <c r="E4695" s="2" t="s">
        <v>48</v>
      </c>
      <c r="F4695" s="2" t="s">
        <v>48</v>
      </c>
      <c r="G4695" s="2" t="str">
        <f aca="false">IF(AND(E4695="No",F4695="No"),"Yes","No")</f>
        <v>No</v>
      </c>
      <c r="H4695" s="2" t="str">
        <f aca="false">IF(G4695="Yes",B4695,"")</f>
        <v/>
      </c>
    </row>
    <row r="4696" customFormat="false" ht="15" hidden="false" customHeight="false" outlineLevel="0" collapsed="false">
      <c r="A4696" s="2" t="s">
        <v>10186</v>
      </c>
      <c r="B4696" s="20" t="n">
        <v>102</v>
      </c>
      <c r="C4696" s="20" t="n">
        <v>102</v>
      </c>
      <c r="D4696" s="21" t="n">
        <f aca="false">C4696/Summary!$B$4</f>
        <v>0.0068</v>
      </c>
      <c r="E4696" s="2" t="s">
        <v>48</v>
      </c>
      <c r="F4696" s="2" t="s">
        <v>48</v>
      </c>
      <c r="G4696" s="2" t="str">
        <f aca="false">IF(AND(E4696="No",F4696="No"),"Yes","No")</f>
        <v>No</v>
      </c>
      <c r="H4696" s="2" t="str">
        <f aca="false">IF(G4696="Yes",B4696,"")</f>
        <v/>
      </c>
    </row>
    <row r="4697" customFormat="false" ht="15" hidden="false" customHeight="false" outlineLevel="0" collapsed="false">
      <c r="A4697" s="2" t="s">
        <v>10187</v>
      </c>
      <c r="B4697" s="20" t="n">
        <v>102</v>
      </c>
      <c r="C4697" s="20" t="n">
        <v>102</v>
      </c>
      <c r="D4697" s="21" t="n">
        <f aca="false">C4697/Summary!$B$4</f>
        <v>0.0068</v>
      </c>
      <c r="E4697" s="2" t="s">
        <v>48</v>
      </c>
      <c r="F4697" s="2" t="s">
        <v>48</v>
      </c>
      <c r="G4697" s="2" t="str">
        <f aca="false">IF(AND(E4697="No",F4697="No"),"Yes","No")</f>
        <v>No</v>
      </c>
      <c r="H4697" s="2" t="str">
        <f aca="false">IF(G4697="Yes",B4697,"")</f>
        <v/>
      </c>
    </row>
    <row r="4698" customFormat="false" ht="15" hidden="false" customHeight="false" outlineLevel="0" collapsed="false">
      <c r="A4698" s="2" t="s">
        <v>10188</v>
      </c>
      <c r="B4698" s="20" t="n">
        <v>102</v>
      </c>
      <c r="C4698" s="20" t="n">
        <v>102</v>
      </c>
      <c r="D4698" s="21" t="n">
        <f aca="false">C4698/Summary!$B$4</f>
        <v>0.0068</v>
      </c>
      <c r="E4698" s="2" t="s">
        <v>48</v>
      </c>
      <c r="F4698" s="2" t="s">
        <v>35</v>
      </c>
      <c r="G4698" s="2" t="str">
        <f aca="false">IF(AND(E4698="No",F4698="No"),"Yes","No")</f>
        <v>No</v>
      </c>
      <c r="H4698" s="2" t="str">
        <f aca="false">IF(G4698="Yes",B4698,"")</f>
        <v/>
      </c>
    </row>
    <row r="4699" customFormat="false" ht="15" hidden="false" customHeight="false" outlineLevel="0" collapsed="false">
      <c r="A4699" s="2" t="s">
        <v>10189</v>
      </c>
      <c r="B4699" s="20" t="n">
        <v>102</v>
      </c>
      <c r="C4699" s="20" t="n">
        <v>102</v>
      </c>
      <c r="D4699" s="21" t="n">
        <f aca="false">C4699/Summary!$B$4</f>
        <v>0.0068</v>
      </c>
      <c r="E4699" s="2" t="s">
        <v>48</v>
      </c>
      <c r="F4699" s="2" t="s">
        <v>48</v>
      </c>
      <c r="G4699" s="2" t="str">
        <f aca="false">IF(AND(E4699="No",F4699="No"),"Yes","No")</f>
        <v>No</v>
      </c>
      <c r="H4699" s="2" t="str">
        <f aca="false">IF(G4699="Yes",B4699,"")</f>
        <v/>
      </c>
    </row>
    <row r="4700" customFormat="false" ht="15" hidden="false" customHeight="false" outlineLevel="0" collapsed="false">
      <c r="A4700" s="2" t="s">
        <v>10190</v>
      </c>
      <c r="B4700" s="20" t="n">
        <v>102</v>
      </c>
      <c r="C4700" s="20" t="n">
        <v>102</v>
      </c>
      <c r="D4700" s="21" t="n">
        <f aca="false">C4700/Summary!$B$4</f>
        <v>0.0068</v>
      </c>
      <c r="E4700" s="2" t="s">
        <v>48</v>
      </c>
      <c r="F4700" s="2" t="s">
        <v>35</v>
      </c>
      <c r="G4700" s="2" t="str">
        <f aca="false">IF(AND(E4700="No",F4700="No"),"Yes","No")</f>
        <v>No</v>
      </c>
      <c r="H4700" s="2" t="str">
        <f aca="false">IF(G4700="Yes",B4700,"")</f>
        <v/>
      </c>
    </row>
    <row r="4701" customFormat="false" ht="15" hidden="false" customHeight="false" outlineLevel="0" collapsed="false">
      <c r="A4701" s="2" t="s">
        <v>10191</v>
      </c>
      <c r="B4701" s="20" t="n">
        <v>102</v>
      </c>
      <c r="C4701" s="20" t="n">
        <v>102</v>
      </c>
      <c r="D4701" s="21" t="n">
        <f aca="false">C4701/Summary!$B$4</f>
        <v>0.0068</v>
      </c>
      <c r="E4701" s="2" t="s">
        <v>48</v>
      </c>
      <c r="F4701" s="2" t="s">
        <v>48</v>
      </c>
      <c r="G4701" s="2" t="str">
        <f aca="false">IF(AND(E4701="No",F4701="No"),"Yes","No")</f>
        <v>No</v>
      </c>
      <c r="H4701" s="2" t="str">
        <f aca="false">IF(G4701="Yes",B4701,"")</f>
        <v/>
      </c>
    </row>
    <row r="4702" customFormat="false" ht="15" hidden="false" customHeight="false" outlineLevel="0" collapsed="false">
      <c r="A4702" s="2" t="s">
        <v>10192</v>
      </c>
      <c r="B4702" s="20" t="n">
        <v>102</v>
      </c>
      <c r="C4702" s="20" t="n">
        <v>102</v>
      </c>
      <c r="D4702" s="21" t="n">
        <f aca="false">C4702/Summary!$B$4</f>
        <v>0.0068</v>
      </c>
      <c r="E4702" s="2" t="s">
        <v>48</v>
      </c>
      <c r="F4702" s="2" t="s">
        <v>48</v>
      </c>
      <c r="G4702" s="2" t="str">
        <f aca="false">IF(AND(E4702="No",F4702="No"),"Yes","No")</f>
        <v>No</v>
      </c>
      <c r="H4702" s="2" t="str">
        <f aca="false">IF(G4702="Yes",B4702,"")</f>
        <v/>
      </c>
    </row>
    <row r="4703" customFormat="false" ht="15" hidden="false" customHeight="false" outlineLevel="0" collapsed="false">
      <c r="A4703" s="2" t="s">
        <v>10193</v>
      </c>
      <c r="B4703" s="20" t="n">
        <v>102</v>
      </c>
      <c r="C4703" s="20" t="n">
        <v>102</v>
      </c>
      <c r="D4703" s="21" t="n">
        <f aca="false">C4703/Summary!$B$4</f>
        <v>0.0068</v>
      </c>
      <c r="E4703" s="2" t="s">
        <v>48</v>
      </c>
      <c r="F4703" s="2" t="s">
        <v>48</v>
      </c>
      <c r="G4703" s="2" t="str">
        <f aca="false">IF(AND(E4703="No",F4703="No"),"Yes","No")</f>
        <v>No</v>
      </c>
      <c r="H4703" s="2" t="str">
        <f aca="false">IF(G4703="Yes",B4703,"")</f>
        <v/>
      </c>
    </row>
    <row r="4704" customFormat="false" ht="15" hidden="false" customHeight="false" outlineLevel="0" collapsed="false">
      <c r="A4704" s="2" t="s">
        <v>10194</v>
      </c>
      <c r="B4704" s="20" t="n">
        <v>102</v>
      </c>
      <c r="C4704" s="20" t="n">
        <v>102</v>
      </c>
      <c r="D4704" s="21" t="n">
        <f aca="false">C4704/Summary!$B$4</f>
        <v>0.0068</v>
      </c>
      <c r="E4704" s="2" t="s">
        <v>48</v>
      </c>
      <c r="F4704" s="2" t="s">
        <v>48</v>
      </c>
      <c r="G4704" s="2" t="str">
        <f aca="false">IF(AND(E4704="No",F4704="No"),"Yes","No")</f>
        <v>No</v>
      </c>
      <c r="H4704" s="2" t="str">
        <f aca="false">IF(G4704="Yes",B4704,"")</f>
        <v/>
      </c>
    </row>
    <row r="4705" customFormat="false" ht="15" hidden="false" customHeight="false" outlineLevel="0" collapsed="false">
      <c r="A4705" s="2" t="s">
        <v>10195</v>
      </c>
      <c r="B4705" s="20" t="n">
        <v>102</v>
      </c>
      <c r="C4705" s="20" t="n">
        <v>102</v>
      </c>
      <c r="D4705" s="21" t="n">
        <f aca="false">C4705/Summary!$B$4</f>
        <v>0.0068</v>
      </c>
      <c r="E4705" s="2" t="s">
        <v>48</v>
      </c>
      <c r="F4705" s="2" t="s">
        <v>35</v>
      </c>
      <c r="G4705" s="2" t="str">
        <f aca="false">IF(AND(E4705="No",F4705="No"),"Yes","No")</f>
        <v>No</v>
      </c>
      <c r="H4705" s="2" t="str">
        <f aca="false">IF(G4705="Yes",B4705,"")</f>
        <v/>
      </c>
    </row>
    <row r="4706" customFormat="false" ht="15" hidden="false" customHeight="false" outlineLevel="0" collapsed="false">
      <c r="A4706" s="2" t="s">
        <v>10196</v>
      </c>
      <c r="B4706" s="20" t="n">
        <v>102</v>
      </c>
      <c r="C4706" s="20" t="n">
        <v>102</v>
      </c>
      <c r="D4706" s="21" t="n">
        <f aca="false">C4706/Summary!$B$4</f>
        <v>0.0068</v>
      </c>
      <c r="E4706" s="2" t="s">
        <v>48</v>
      </c>
      <c r="F4706" s="2" t="s">
        <v>48</v>
      </c>
      <c r="G4706" s="2" t="str">
        <f aca="false">IF(AND(E4706="No",F4706="No"),"Yes","No")</f>
        <v>No</v>
      </c>
      <c r="H4706" s="2" t="str">
        <f aca="false">IF(G4706="Yes",B4706,"")</f>
        <v/>
      </c>
    </row>
    <row r="4707" customFormat="false" ht="15" hidden="false" customHeight="false" outlineLevel="0" collapsed="false">
      <c r="A4707" s="2" t="s">
        <v>10197</v>
      </c>
      <c r="B4707" s="20" t="n">
        <v>102</v>
      </c>
      <c r="C4707" s="20" t="n">
        <v>101</v>
      </c>
      <c r="D4707" s="21" t="n">
        <f aca="false">C4707/Summary!$B$4</f>
        <v>0.00673333333333333</v>
      </c>
      <c r="E4707" s="2" t="s">
        <v>48</v>
      </c>
      <c r="F4707" s="2" t="s">
        <v>48</v>
      </c>
      <c r="G4707" s="2" t="str">
        <f aca="false">IF(AND(E4707="No",F4707="No"),"Yes","No")</f>
        <v>No</v>
      </c>
      <c r="H4707" s="2" t="str">
        <f aca="false">IF(G4707="Yes",B4707,"")</f>
        <v/>
      </c>
    </row>
    <row r="4708" customFormat="false" ht="15" hidden="false" customHeight="false" outlineLevel="0" collapsed="false">
      <c r="A4708" s="2" t="s">
        <v>10198</v>
      </c>
      <c r="B4708" s="20" t="n">
        <v>102</v>
      </c>
      <c r="C4708" s="20" t="n">
        <v>102</v>
      </c>
      <c r="D4708" s="21" t="n">
        <f aca="false">C4708/Summary!$B$4</f>
        <v>0.0068</v>
      </c>
      <c r="E4708" s="2" t="s">
        <v>48</v>
      </c>
      <c r="F4708" s="2" t="s">
        <v>48</v>
      </c>
      <c r="G4708" s="2" t="str">
        <f aca="false">IF(AND(E4708="No",F4708="No"),"Yes","No")</f>
        <v>No</v>
      </c>
      <c r="H4708" s="2" t="str">
        <f aca="false">IF(G4708="Yes",B4708,"")</f>
        <v/>
      </c>
    </row>
    <row r="4709" customFormat="false" ht="15" hidden="false" customHeight="false" outlineLevel="0" collapsed="false">
      <c r="A4709" s="2" t="s">
        <v>10199</v>
      </c>
      <c r="B4709" s="20" t="n">
        <v>102</v>
      </c>
      <c r="C4709" s="20" t="n">
        <v>102</v>
      </c>
      <c r="D4709" s="21" t="n">
        <f aca="false">C4709/Summary!$B$4</f>
        <v>0.0068</v>
      </c>
      <c r="E4709" s="2" t="s">
        <v>48</v>
      </c>
      <c r="F4709" s="2" t="s">
        <v>48</v>
      </c>
      <c r="G4709" s="2" t="str">
        <f aca="false">IF(AND(E4709="No",F4709="No"),"Yes","No")</f>
        <v>No</v>
      </c>
      <c r="H4709" s="2" t="str">
        <f aca="false">IF(G4709="Yes",B4709,"")</f>
        <v/>
      </c>
    </row>
    <row r="4710" customFormat="false" ht="15" hidden="false" customHeight="false" outlineLevel="0" collapsed="false">
      <c r="A4710" s="2" t="s">
        <v>10200</v>
      </c>
      <c r="B4710" s="20" t="n">
        <v>102</v>
      </c>
      <c r="C4710" s="20" t="n">
        <v>102</v>
      </c>
      <c r="D4710" s="21" t="n">
        <f aca="false">C4710/Summary!$B$4</f>
        <v>0.0068</v>
      </c>
      <c r="E4710" s="2" t="s">
        <v>48</v>
      </c>
      <c r="F4710" s="2" t="s">
        <v>35</v>
      </c>
      <c r="G4710" s="2" t="str">
        <f aca="false">IF(AND(E4710="No",F4710="No"),"Yes","No")</f>
        <v>No</v>
      </c>
      <c r="H4710" s="2" t="str">
        <f aca="false">IF(G4710="Yes",B4710,"")</f>
        <v/>
      </c>
    </row>
    <row r="4711" customFormat="false" ht="15" hidden="false" customHeight="false" outlineLevel="0" collapsed="false">
      <c r="A4711" s="2" t="s">
        <v>10201</v>
      </c>
      <c r="B4711" s="20" t="n">
        <v>102</v>
      </c>
      <c r="C4711" s="20" t="n">
        <v>102</v>
      </c>
      <c r="D4711" s="21" t="n">
        <f aca="false">C4711/Summary!$B$4</f>
        <v>0.0068</v>
      </c>
      <c r="E4711" s="2" t="s">
        <v>48</v>
      </c>
      <c r="F4711" s="2" t="s">
        <v>35</v>
      </c>
      <c r="G4711" s="2" t="str">
        <f aca="false">IF(AND(E4711="No",F4711="No"),"Yes","No")</f>
        <v>No</v>
      </c>
      <c r="H4711" s="2" t="str">
        <f aca="false">IF(G4711="Yes",B4711,"")</f>
        <v/>
      </c>
    </row>
    <row r="4712" customFormat="false" ht="15" hidden="false" customHeight="false" outlineLevel="0" collapsed="false">
      <c r="A4712" s="2" t="s">
        <v>10202</v>
      </c>
      <c r="B4712" s="20" t="n">
        <v>102</v>
      </c>
      <c r="C4712" s="20" t="n">
        <v>101</v>
      </c>
      <c r="D4712" s="21" t="n">
        <f aca="false">C4712/Summary!$B$4</f>
        <v>0.00673333333333333</v>
      </c>
      <c r="E4712" s="2" t="s">
        <v>48</v>
      </c>
      <c r="F4712" s="2" t="s">
        <v>35</v>
      </c>
      <c r="G4712" s="2" t="str">
        <f aca="false">IF(AND(E4712="No",F4712="No"),"Yes","No")</f>
        <v>No</v>
      </c>
      <c r="H4712" s="2" t="str">
        <f aca="false">IF(G4712="Yes",B4712,"")</f>
        <v/>
      </c>
    </row>
    <row r="4713" customFormat="false" ht="15" hidden="false" customHeight="false" outlineLevel="0" collapsed="false">
      <c r="A4713" s="2" t="s">
        <v>10203</v>
      </c>
      <c r="B4713" s="20" t="n">
        <v>102</v>
      </c>
      <c r="C4713" s="20" t="n">
        <v>102</v>
      </c>
      <c r="D4713" s="21" t="n">
        <f aca="false">C4713/Summary!$B$4</f>
        <v>0.0068</v>
      </c>
      <c r="E4713" s="2" t="s">
        <v>48</v>
      </c>
      <c r="F4713" s="2" t="s">
        <v>35</v>
      </c>
      <c r="G4713" s="2" t="str">
        <f aca="false">IF(AND(E4713="No",F4713="No"),"Yes","No")</f>
        <v>No</v>
      </c>
      <c r="H4713" s="2" t="str">
        <f aca="false">IF(G4713="Yes",B4713,"")</f>
        <v/>
      </c>
    </row>
    <row r="4714" customFormat="false" ht="15" hidden="false" customHeight="false" outlineLevel="0" collapsed="false">
      <c r="A4714" s="2" t="s">
        <v>10204</v>
      </c>
      <c r="B4714" s="20" t="n">
        <v>102</v>
      </c>
      <c r="C4714" s="20" t="n">
        <v>102</v>
      </c>
      <c r="D4714" s="21" t="n">
        <f aca="false">C4714/Summary!$B$4</f>
        <v>0.0068</v>
      </c>
      <c r="E4714" s="2" t="s">
        <v>48</v>
      </c>
      <c r="F4714" s="2" t="s">
        <v>35</v>
      </c>
      <c r="G4714" s="2" t="str">
        <f aca="false">IF(AND(E4714="No",F4714="No"),"Yes","No")</f>
        <v>No</v>
      </c>
      <c r="H4714" s="2" t="str">
        <f aca="false">IF(G4714="Yes",B4714,"")</f>
        <v/>
      </c>
    </row>
    <row r="4715" customFormat="false" ht="15" hidden="false" customHeight="false" outlineLevel="0" collapsed="false">
      <c r="A4715" s="2" t="s">
        <v>10205</v>
      </c>
      <c r="B4715" s="20" t="n">
        <v>102</v>
      </c>
      <c r="C4715" s="20" t="n">
        <v>102</v>
      </c>
      <c r="D4715" s="21" t="n">
        <f aca="false">C4715/Summary!$B$4</f>
        <v>0.0068</v>
      </c>
      <c r="E4715" s="2" t="s">
        <v>48</v>
      </c>
      <c r="F4715" s="2" t="s">
        <v>35</v>
      </c>
      <c r="G4715" s="2" t="str">
        <f aca="false">IF(AND(E4715="No",F4715="No"),"Yes","No")</f>
        <v>No</v>
      </c>
      <c r="H4715" s="2" t="str">
        <f aca="false">IF(G4715="Yes",B4715,"")</f>
        <v/>
      </c>
    </row>
    <row r="4716" customFormat="false" ht="15" hidden="false" customHeight="false" outlineLevel="0" collapsed="false">
      <c r="A4716" s="2" t="s">
        <v>10206</v>
      </c>
      <c r="B4716" s="20" t="n">
        <v>102</v>
      </c>
      <c r="C4716" s="20" t="n">
        <v>102</v>
      </c>
      <c r="D4716" s="21" t="n">
        <f aca="false">C4716/Summary!$B$4</f>
        <v>0.0068</v>
      </c>
      <c r="E4716" s="2" t="s">
        <v>48</v>
      </c>
      <c r="F4716" s="2" t="s">
        <v>35</v>
      </c>
      <c r="G4716" s="2" t="str">
        <f aca="false">IF(AND(E4716="No",F4716="No"),"Yes","No")</f>
        <v>No</v>
      </c>
      <c r="H4716" s="2" t="str">
        <f aca="false">IF(G4716="Yes",B4716,"")</f>
        <v/>
      </c>
    </row>
    <row r="4717" customFormat="false" ht="15" hidden="false" customHeight="false" outlineLevel="0" collapsed="false">
      <c r="A4717" s="2" t="s">
        <v>10207</v>
      </c>
      <c r="B4717" s="20" t="n">
        <v>102</v>
      </c>
      <c r="C4717" s="20" t="n">
        <v>102</v>
      </c>
      <c r="D4717" s="21" t="n">
        <f aca="false">C4717/Summary!$B$4</f>
        <v>0.0068</v>
      </c>
      <c r="E4717" s="2" t="s">
        <v>48</v>
      </c>
      <c r="F4717" s="2" t="s">
        <v>35</v>
      </c>
      <c r="G4717" s="2" t="str">
        <f aca="false">IF(AND(E4717="No",F4717="No"),"Yes","No")</f>
        <v>No</v>
      </c>
      <c r="H4717" s="2" t="str">
        <f aca="false">IF(G4717="Yes",B4717,"")</f>
        <v/>
      </c>
    </row>
    <row r="4718" customFormat="false" ht="15" hidden="false" customHeight="false" outlineLevel="0" collapsed="false">
      <c r="A4718" s="2" t="s">
        <v>10208</v>
      </c>
      <c r="B4718" s="20" t="n">
        <v>102</v>
      </c>
      <c r="C4718" s="20" t="n">
        <v>101</v>
      </c>
      <c r="D4718" s="21" t="n">
        <f aca="false">C4718/Summary!$B$4</f>
        <v>0.00673333333333333</v>
      </c>
      <c r="E4718" s="2" t="s">
        <v>48</v>
      </c>
      <c r="F4718" s="2" t="s">
        <v>35</v>
      </c>
      <c r="G4718" s="2" t="str">
        <f aca="false">IF(AND(E4718="No",F4718="No"),"Yes","No")</f>
        <v>No</v>
      </c>
      <c r="H4718" s="2" t="str">
        <f aca="false">IF(G4718="Yes",B4718,"")</f>
        <v/>
      </c>
    </row>
    <row r="4719" customFormat="false" ht="15" hidden="false" customHeight="false" outlineLevel="0" collapsed="false">
      <c r="A4719" s="2" t="s">
        <v>10209</v>
      </c>
      <c r="B4719" s="20" t="n">
        <v>102</v>
      </c>
      <c r="C4719" s="20" t="n">
        <v>100</v>
      </c>
      <c r="D4719" s="21" t="n">
        <f aca="false">C4719/Summary!$B$4</f>
        <v>0.00666666666666667</v>
      </c>
      <c r="E4719" s="2" t="s">
        <v>48</v>
      </c>
      <c r="F4719" s="2" t="s">
        <v>35</v>
      </c>
      <c r="G4719" s="2" t="str">
        <f aca="false">IF(AND(E4719="No",F4719="No"),"Yes","No")</f>
        <v>No</v>
      </c>
      <c r="H4719" s="2" t="str">
        <f aca="false">IF(G4719="Yes",B4719,"")</f>
        <v/>
      </c>
    </row>
    <row r="4720" customFormat="false" ht="15" hidden="false" customHeight="false" outlineLevel="0" collapsed="false">
      <c r="A4720" s="2" t="s">
        <v>10210</v>
      </c>
      <c r="B4720" s="20" t="n">
        <v>102</v>
      </c>
      <c r="C4720" s="20" t="n">
        <v>102</v>
      </c>
      <c r="D4720" s="21" t="n">
        <f aca="false">C4720/Summary!$B$4</f>
        <v>0.0068</v>
      </c>
      <c r="E4720" s="2" t="s">
        <v>48</v>
      </c>
      <c r="F4720" s="2" t="s">
        <v>48</v>
      </c>
      <c r="G4720" s="2" t="str">
        <f aca="false">IF(AND(E4720="No",F4720="No"),"Yes","No")</f>
        <v>No</v>
      </c>
      <c r="H4720" s="2" t="str">
        <f aca="false">IF(G4720="Yes",B4720,"")</f>
        <v/>
      </c>
    </row>
    <row r="4721" customFormat="false" ht="15" hidden="false" customHeight="false" outlineLevel="0" collapsed="false">
      <c r="A4721" s="2" t="s">
        <v>10211</v>
      </c>
      <c r="B4721" s="20" t="n">
        <v>102</v>
      </c>
      <c r="C4721" s="20" t="n">
        <v>102</v>
      </c>
      <c r="D4721" s="21" t="n">
        <f aca="false">C4721/Summary!$B$4</f>
        <v>0.0068</v>
      </c>
      <c r="E4721" s="2" t="s">
        <v>48</v>
      </c>
      <c r="F4721" s="2" t="s">
        <v>35</v>
      </c>
      <c r="G4721" s="2" t="str">
        <f aca="false">IF(AND(E4721="No",F4721="No"),"Yes","No")</f>
        <v>No</v>
      </c>
      <c r="H4721" s="2" t="str">
        <f aca="false">IF(G4721="Yes",B4721,"")</f>
        <v/>
      </c>
    </row>
    <row r="4722" customFormat="false" ht="15" hidden="false" customHeight="false" outlineLevel="0" collapsed="false">
      <c r="A4722" s="2" t="s">
        <v>10212</v>
      </c>
      <c r="B4722" s="20" t="n">
        <v>102</v>
      </c>
      <c r="C4722" s="20" t="n">
        <v>101</v>
      </c>
      <c r="D4722" s="21" t="n">
        <f aca="false">C4722/Summary!$B$4</f>
        <v>0.00673333333333333</v>
      </c>
      <c r="E4722" s="2" t="s">
        <v>48</v>
      </c>
      <c r="F4722" s="2" t="s">
        <v>35</v>
      </c>
      <c r="G4722" s="2" t="str">
        <f aca="false">IF(AND(E4722="No",F4722="No"),"Yes","No")</f>
        <v>No</v>
      </c>
      <c r="H4722" s="2" t="str">
        <f aca="false">IF(G4722="Yes",B4722,"")</f>
        <v/>
      </c>
    </row>
    <row r="4723" customFormat="false" ht="15" hidden="false" customHeight="false" outlineLevel="0" collapsed="false">
      <c r="A4723" s="2" t="s">
        <v>10213</v>
      </c>
      <c r="B4723" s="20" t="n">
        <v>102</v>
      </c>
      <c r="C4723" s="20" t="n">
        <v>102</v>
      </c>
      <c r="D4723" s="21" t="n">
        <f aca="false">C4723/Summary!$B$4</f>
        <v>0.0068</v>
      </c>
      <c r="E4723" s="2" t="s">
        <v>48</v>
      </c>
      <c r="F4723" s="2" t="s">
        <v>35</v>
      </c>
      <c r="G4723" s="2" t="str">
        <f aca="false">IF(AND(E4723="No",F4723="No"),"Yes","No")</f>
        <v>No</v>
      </c>
      <c r="H4723" s="2" t="str">
        <f aca="false">IF(G4723="Yes",B4723,"")</f>
        <v/>
      </c>
    </row>
    <row r="4724" customFormat="false" ht="15" hidden="false" customHeight="false" outlineLevel="0" collapsed="false">
      <c r="A4724" s="2" t="s">
        <v>10214</v>
      </c>
      <c r="B4724" s="20" t="n">
        <v>102</v>
      </c>
      <c r="C4724" s="20" t="n">
        <v>102</v>
      </c>
      <c r="D4724" s="21" t="n">
        <f aca="false">C4724/Summary!$B$4</f>
        <v>0.0068</v>
      </c>
      <c r="E4724" s="2" t="s">
        <v>48</v>
      </c>
      <c r="F4724" s="2" t="s">
        <v>35</v>
      </c>
      <c r="G4724" s="2" t="str">
        <f aca="false">IF(AND(E4724="No",F4724="No"),"Yes","No")</f>
        <v>No</v>
      </c>
      <c r="H4724" s="2" t="str">
        <f aca="false">IF(G4724="Yes",B4724,"")</f>
        <v/>
      </c>
    </row>
    <row r="4725" customFormat="false" ht="15" hidden="false" customHeight="false" outlineLevel="0" collapsed="false">
      <c r="A4725" s="2" t="s">
        <v>10215</v>
      </c>
      <c r="B4725" s="20" t="n">
        <v>102</v>
      </c>
      <c r="C4725" s="20" t="n">
        <v>102</v>
      </c>
      <c r="D4725" s="21" t="n">
        <f aca="false">C4725/Summary!$B$4</f>
        <v>0.0068</v>
      </c>
      <c r="E4725" s="2" t="s">
        <v>48</v>
      </c>
      <c r="F4725" s="2" t="s">
        <v>48</v>
      </c>
      <c r="G4725" s="2" t="str">
        <f aca="false">IF(AND(E4725="No",F4725="No"),"Yes","No")</f>
        <v>No</v>
      </c>
      <c r="H4725" s="2" t="str">
        <f aca="false">IF(G4725="Yes",B4725,"")</f>
        <v/>
      </c>
    </row>
    <row r="4726" customFormat="false" ht="15" hidden="false" customHeight="false" outlineLevel="0" collapsed="false">
      <c r="A4726" s="2" t="s">
        <v>10216</v>
      </c>
      <c r="B4726" s="20" t="n">
        <v>102</v>
      </c>
      <c r="C4726" s="20" t="n">
        <v>102</v>
      </c>
      <c r="D4726" s="21" t="n">
        <f aca="false">C4726/Summary!$B$4</f>
        <v>0.0068</v>
      </c>
      <c r="E4726" s="2" t="s">
        <v>48</v>
      </c>
      <c r="F4726" s="2" t="s">
        <v>35</v>
      </c>
      <c r="G4726" s="2" t="str">
        <f aca="false">IF(AND(E4726="No",F4726="No"),"Yes","No")</f>
        <v>No</v>
      </c>
      <c r="H4726" s="2" t="str">
        <f aca="false">IF(G4726="Yes",B4726,"")</f>
        <v/>
      </c>
    </row>
    <row r="4727" customFormat="false" ht="15" hidden="false" customHeight="false" outlineLevel="0" collapsed="false">
      <c r="A4727" s="2" t="s">
        <v>10217</v>
      </c>
      <c r="B4727" s="20" t="n">
        <v>102</v>
      </c>
      <c r="C4727" s="20" t="n">
        <v>102</v>
      </c>
      <c r="D4727" s="21" t="n">
        <f aca="false">C4727/Summary!$B$4</f>
        <v>0.0068</v>
      </c>
      <c r="E4727" s="2" t="s">
        <v>48</v>
      </c>
      <c r="F4727" s="2" t="s">
        <v>35</v>
      </c>
      <c r="G4727" s="2" t="str">
        <f aca="false">IF(AND(E4727="No",F4727="No"),"Yes","No")</f>
        <v>No</v>
      </c>
      <c r="H4727" s="2" t="str">
        <f aca="false">IF(G4727="Yes",B4727,"")</f>
        <v/>
      </c>
    </row>
    <row r="4728" customFormat="false" ht="15" hidden="false" customHeight="false" outlineLevel="0" collapsed="false">
      <c r="A4728" s="2" t="s">
        <v>10218</v>
      </c>
      <c r="B4728" s="20" t="n">
        <v>102</v>
      </c>
      <c r="C4728" s="20" t="n">
        <v>101</v>
      </c>
      <c r="D4728" s="21" t="n">
        <f aca="false">C4728/Summary!$B$4</f>
        <v>0.00673333333333333</v>
      </c>
      <c r="E4728" s="2" t="s">
        <v>48</v>
      </c>
      <c r="F4728" s="2" t="s">
        <v>35</v>
      </c>
      <c r="G4728" s="2" t="str">
        <f aca="false">IF(AND(E4728="No",F4728="No"),"Yes","No")</f>
        <v>No</v>
      </c>
      <c r="H4728" s="2" t="str">
        <f aca="false">IF(G4728="Yes",B4728,"")</f>
        <v/>
      </c>
    </row>
    <row r="4729" customFormat="false" ht="15" hidden="false" customHeight="false" outlineLevel="0" collapsed="false">
      <c r="A4729" s="2" t="s">
        <v>10219</v>
      </c>
      <c r="B4729" s="20" t="n">
        <v>102</v>
      </c>
      <c r="C4729" s="20" t="n">
        <v>102</v>
      </c>
      <c r="D4729" s="21" t="n">
        <f aca="false">C4729/Summary!$B$4</f>
        <v>0.0068</v>
      </c>
      <c r="E4729" s="2" t="s">
        <v>48</v>
      </c>
      <c r="F4729" s="2" t="s">
        <v>35</v>
      </c>
      <c r="G4729" s="2" t="str">
        <f aca="false">IF(AND(E4729="No",F4729="No"),"Yes","No")</f>
        <v>No</v>
      </c>
      <c r="H4729" s="2" t="str">
        <f aca="false">IF(G4729="Yes",B4729,"")</f>
        <v/>
      </c>
    </row>
    <row r="4730" customFormat="false" ht="15" hidden="false" customHeight="false" outlineLevel="0" collapsed="false">
      <c r="A4730" s="2" t="s">
        <v>10220</v>
      </c>
      <c r="B4730" s="20" t="n">
        <v>102</v>
      </c>
      <c r="C4730" s="20" t="n">
        <v>102</v>
      </c>
      <c r="D4730" s="21" t="n">
        <f aca="false">C4730/Summary!$B$4</f>
        <v>0.0068</v>
      </c>
      <c r="E4730" s="2" t="s">
        <v>48</v>
      </c>
      <c r="F4730" s="2" t="s">
        <v>35</v>
      </c>
      <c r="G4730" s="2" t="str">
        <f aca="false">IF(AND(E4730="No",F4730="No"),"Yes","No")</f>
        <v>No</v>
      </c>
      <c r="H4730" s="2" t="str">
        <f aca="false">IF(G4730="Yes",B4730,"")</f>
        <v/>
      </c>
    </row>
    <row r="4731" customFormat="false" ht="15" hidden="false" customHeight="false" outlineLevel="0" collapsed="false">
      <c r="A4731" s="2" t="s">
        <v>10221</v>
      </c>
      <c r="B4731" s="20" t="n">
        <v>102</v>
      </c>
      <c r="C4731" s="20" t="n">
        <v>101</v>
      </c>
      <c r="D4731" s="21" t="n">
        <f aca="false">C4731/Summary!$B$4</f>
        <v>0.00673333333333333</v>
      </c>
      <c r="E4731" s="2" t="s">
        <v>48</v>
      </c>
      <c r="F4731" s="2" t="s">
        <v>35</v>
      </c>
      <c r="G4731" s="2" t="str">
        <f aca="false">IF(AND(E4731="No",F4731="No"),"Yes","No")</f>
        <v>No</v>
      </c>
      <c r="H4731" s="2" t="str">
        <f aca="false">IF(G4731="Yes",B4731,"")</f>
        <v/>
      </c>
    </row>
    <row r="4732" customFormat="false" ht="15" hidden="false" customHeight="false" outlineLevel="0" collapsed="false">
      <c r="A4732" s="2" t="s">
        <v>10222</v>
      </c>
      <c r="B4732" s="20" t="n">
        <v>102</v>
      </c>
      <c r="C4732" s="20" t="n">
        <v>101</v>
      </c>
      <c r="D4732" s="21" t="n">
        <f aca="false">C4732/Summary!$B$4</f>
        <v>0.00673333333333333</v>
      </c>
      <c r="E4732" s="2" t="s">
        <v>48</v>
      </c>
      <c r="F4732" s="2" t="s">
        <v>35</v>
      </c>
      <c r="G4732" s="2" t="str">
        <f aca="false">IF(AND(E4732="No",F4732="No"),"Yes","No")</f>
        <v>No</v>
      </c>
      <c r="H4732" s="2" t="str">
        <f aca="false">IF(G4732="Yes",B4732,"")</f>
        <v/>
      </c>
    </row>
    <row r="4733" customFormat="false" ht="15" hidden="false" customHeight="false" outlineLevel="0" collapsed="false">
      <c r="A4733" s="2" t="s">
        <v>10223</v>
      </c>
      <c r="B4733" s="20" t="n">
        <v>102</v>
      </c>
      <c r="C4733" s="20" t="n">
        <v>102</v>
      </c>
      <c r="D4733" s="21" t="n">
        <f aca="false">C4733/Summary!$B$4</f>
        <v>0.0068</v>
      </c>
      <c r="E4733" s="2" t="s">
        <v>48</v>
      </c>
      <c r="F4733" s="2" t="s">
        <v>48</v>
      </c>
      <c r="G4733" s="2" t="str">
        <f aca="false">IF(AND(E4733="No",F4733="No"),"Yes","No")</f>
        <v>No</v>
      </c>
      <c r="H4733" s="2" t="str">
        <f aca="false">IF(G4733="Yes",B4733,"")</f>
        <v/>
      </c>
    </row>
    <row r="4734" customFormat="false" ht="15" hidden="false" customHeight="false" outlineLevel="0" collapsed="false">
      <c r="A4734" s="2" t="s">
        <v>10224</v>
      </c>
      <c r="B4734" s="20" t="n">
        <v>102</v>
      </c>
      <c r="C4734" s="20" t="n">
        <v>101</v>
      </c>
      <c r="D4734" s="21" t="n">
        <f aca="false">C4734/Summary!$B$4</f>
        <v>0.00673333333333333</v>
      </c>
      <c r="E4734" s="2" t="s">
        <v>48</v>
      </c>
      <c r="F4734" s="2" t="s">
        <v>35</v>
      </c>
      <c r="G4734" s="2" t="str">
        <f aca="false">IF(AND(E4734="No",F4734="No"),"Yes","No")</f>
        <v>No</v>
      </c>
      <c r="H4734" s="2" t="str">
        <f aca="false">IF(G4734="Yes",B4734,"")</f>
        <v/>
      </c>
    </row>
    <row r="4735" customFormat="false" ht="15" hidden="false" customHeight="false" outlineLevel="0" collapsed="false">
      <c r="A4735" s="2" t="s">
        <v>10225</v>
      </c>
      <c r="B4735" s="20" t="n">
        <v>102</v>
      </c>
      <c r="C4735" s="20" t="n">
        <v>102</v>
      </c>
      <c r="D4735" s="21" t="n">
        <f aca="false">C4735/Summary!$B$4</f>
        <v>0.0068</v>
      </c>
      <c r="E4735" s="2" t="s">
        <v>48</v>
      </c>
      <c r="F4735" s="2" t="s">
        <v>35</v>
      </c>
      <c r="G4735" s="2" t="str">
        <f aca="false">IF(AND(E4735="No",F4735="No"),"Yes","No")</f>
        <v>No</v>
      </c>
      <c r="H4735" s="2" t="str">
        <f aca="false">IF(G4735="Yes",B4735,"")</f>
        <v/>
      </c>
    </row>
    <row r="4736" customFormat="false" ht="15" hidden="false" customHeight="false" outlineLevel="0" collapsed="false">
      <c r="A4736" s="2" t="s">
        <v>10226</v>
      </c>
      <c r="B4736" s="20" t="n">
        <v>102</v>
      </c>
      <c r="C4736" s="20" t="n">
        <v>101</v>
      </c>
      <c r="D4736" s="21" t="n">
        <f aca="false">C4736/Summary!$B$4</f>
        <v>0.00673333333333333</v>
      </c>
      <c r="E4736" s="2" t="s">
        <v>48</v>
      </c>
      <c r="F4736" s="2" t="s">
        <v>48</v>
      </c>
      <c r="G4736" s="2" t="str">
        <f aca="false">IF(AND(E4736="No",F4736="No"),"Yes","No")</f>
        <v>No</v>
      </c>
      <c r="H4736" s="2" t="str">
        <f aca="false">IF(G4736="Yes",B4736,"")</f>
        <v/>
      </c>
    </row>
    <row r="4737" customFormat="false" ht="15" hidden="false" customHeight="false" outlineLevel="0" collapsed="false">
      <c r="A4737" s="2" t="s">
        <v>10227</v>
      </c>
      <c r="B4737" s="20" t="n">
        <v>102</v>
      </c>
      <c r="C4737" s="20" t="n">
        <v>102</v>
      </c>
      <c r="D4737" s="21" t="n">
        <f aca="false">C4737/Summary!$B$4</f>
        <v>0.0068</v>
      </c>
      <c r="E4737" s="2" t="s">
        <v>48</v>
      </c>
      <c r="F4737" s="2" t="s">
        <v>35</v>
      </c>
      <c r="G4737" s="2" t="str">
        <f aca="false">IF(AND(E4737="No",F4737="No"),"Yes","No")</f>
        <v>No</v>
      </c>
      <c r="H4737" s="2" t="str">
        <f aca="false">IF(G4737="Yes",B4737,"")</f>
        <v/>
      </c>
    </row>
    <row r="4738" customFormat="false" ht="15" hidden="false" customHeight="false" outlineLevel="0" collapsed="false">
      <c r="A4738" s="2" t="s">
        <v>10228</v>
      </c>
      <c r="B4738" s="20" t="n">
        <v>102</v>
      </c>
      <c r="C4738" s="20" t="n">
        <v>102</v>
      </c>
      <c r="D4738" s="21" t="n">
        <f aca="false">C4738/Summary!$B$4</f>
        <v>0.0068</v>
      </c>
      <c r="E4738" s="2" t="s">
        <v>48</v>
      </c>
      <c r="F4738" s="2" t="s">
        <v>35</v>
      </c>
      <c r="G4738" s="2" t="str">
        <f aca="false">IF(AND(E4738="No",F4738="No"),"Yes","No")</f>
        <v>No</v>
      </c>
      <c r="H4738" s="2" t="str">
        <f aca="false">IF(G4738="Yes",B4738,"")</f>
        <v/>
      </c>
    </row>
    <row r="4739" customFormat="false" ht="15" hidden="false" customHeight="false" outlineLevel="0" collapsed="false">
      <c r="A4739" s="2" t="s">
        <v>10229</v>
      </c>
      <c r="B4739" s="20" t="n">
        <v>102</v>
      </c>
      <c r="C4739" s="20" t="n">
        <v>102</v>
      </c>
      <c r="D4739" s="21" t="n">
        <f aca="false">C4739/Summary!$B$4</f>
        <v>0.0068</v>
      </c>
      <c r="E4739" s="2" t="s">
        <v>48</v>
      </c>
      <c r="F4739" s="2" t="s">
        <v>35</v>
      </c>
      <c r="G4739" s="2" t="str">
        <f aca="false">IF(AND(E4739="No",F4739="No"),"Yes","No")</f>
        <v>No</v>
      </c>
      <c r="H4739" s="2" t="str">
        <f aca="false">IF(G4739="Yes",B4739,"")</f>
        <v/>
      </c>
    </row>
    <row r="4740" customFormat="false" ht="15" hidden="false" customHeight="false" outlineLevel="0" collapsed="false">
      <c r="A4740" s="2" t="s">
        <v>10230</v>
      </c>
      <c r="B4740" s="20" t="n">
        <v>102</v>
      </c>
      <c r="C4740" s="20" t="n">
        <v>102</v>
      </c>
      <c r="D4740" s="21" t="n">
        <f aca="false">C4740/Summary!$B$4</f>
        <v>0.0068</v>
      </c>
      <c r="E4740" s="2" t="s">
        <v>48</v>
      </c>
      <c r="F4740" s="2" t="s">
        <v>48</v>
      </c>
      <c r="G4740" s="2" t="str">
        <f aca="false">IF(AND(E4740="No",F4740="No"),"Yes","No")</f>
        <v>No</v>
      </c>
      <c r="H4740" s="2" t="str">
        <f aca="false">IF(G4740="Yes",B4740,"")</f>
        <v/>
      </c>
    </row>
    <row r="4741" customFormat="false" ht="15" hidden="false" customHeight="false" outlineLevel="0" collapsed="false">
      <c r="A4741" s="2" t="s">
        <v>10231</v>
      </c>
      <c r="B4741" s="20" t="n">
        <v>102</v>
      </c>
      <c r="C4741" s="20" t="n">
        <v>102</v>
      </c>
      <c r="D4741" s="21" t="n">
        <f aca="false">C4741/Summary!$B$4</f>
        <v>0.0068</v>
      </c>
      <c r="E4741" s="2" t="s">
        <v>48</v>
      </c>
      <c r="F4741" s="2" t="s">
        <v>35</v>
      </c>
      <c r="G4741" s="2" t="str">
        <f aca="false">IF(AND(E4741="No",F4741="No"),"Yes","No")</f>
        <v>No</v>
      </c>
      <c r="H4741" s="2" t="str">
        <f aca="false">IF(G4741="Yes",B4741,"")</f>
        <v/>
      </c>
    </row>
    <row r="4742" customFormat="false" ht="15" hidden="false" customHeight="false" outlineLevel="0" collapsed="false">
      <c r="A4742" s="2" t="s">
        <v>10232</v>
      </c>
      <c r="B4742" s="20" t="n">
        <v>103</v>
      </c>
      <c r="C4742" s="20" t="n">
        <v>103</v>
      </c>
      <c r="D4742" s="21" t="n">
        <f aca="false">C4742/Summary!$B$4</f>
        <v>0.00686666666666667</v>
      </c>
      <c r="E4742" s="2" t="s">
        <v>48</v>
      </c>
      <c r="F4742" s="2" t="s">
        <v>35</v>
      </c>
      <c r="G4742" s="2" t="str">
        <f aca="false">IF(AND(E4742="No",F4742="No"),"Yes","No")</f>
        <v>No</v>
      </c>
      <c r="H4742" s="2" t="str">
        <f aca="false">IF(G4742="Yes",B4742,"")</f>
        <v/>
      </c>
    </row>
    <row r="4743" customFormat="false" ht="15" hidden="false" customHeight="false" outlineLevel="0" collapsed="false">
      <c r="A4743" s="2" t="s">
        <v>10233</v>
      </c>
      <c r="B4743" s="20" t="n">
        <v>103</v>
      </c>
      <c r="C4743" s="20" t="n">
        <v>103</v>
      </c>
      <c r="D4743" s="21" t="n">
        <f aca="false">C4743/Summary!$B$4</f>
        <v>0.00686666666666667</v>
      </c>
      <c r="E4743" s="2" t="s">
        <v>48</v>
      </c>
      <c r="F4743" s="2" t="s">
        <v>35</v>
      </c>
      <c r="G4743" s="2" t="str">
        <f aca="false">IF(AND(E4743="No",F4743="No"),"Yes","No")</f>
        <v>No</v>
      </c>
      <c r="H4743" s="2" t="str">
        <f aca="false">IF(G4743="Yes",B4743,"")</f>
        <v/>
      </c>
    </row>
    <row r="4744" customFormat="false" ht="15" hidden="false" customHeight="false" outlineLevel="0" collapsed="false">
      <c r="A4744" s="2" t="s">
        <v>10234</v>
      </c>
      <c r="B4744" s="20" t="n">
        <v>103</v>
      </c>
      <c r="C4744" s="20" t="n">
        <v>103</v>
      </c>
      <c r="D4744" s="21" t="n">
        <f aca="false">C4744/Summary!$B$4</f>
        <v>0.00686666666666667</v>
      </c>
      <c r="E4744" s="2" t="s">
        <v>48</v>
      </c>
      <c r="F4744" s="2" t="s">
        <v>35</v>
      </c>
      <c r="G4744" s="2" t="str">
        <f aca="false">IF(AND(E4744="No",F4744="No"),"Yes","No")</f>
        <v>No</v>
      </c>
      <c r="H4744" s="2" t="str">
        <f aca="false">IF(G4744="Yes",B4744,"")</f>
        <v/>
      </c>
    </row>
    <row r="4745" customFormat="false" ht="15" hidden="false" customHeight="false" outlineLevel="0" collapsed="false">
      <c r="A4745" s="2" t="s">
        <v>10235</v>
      </c>
      <c r="B4745" s="20" t="n">
        <v>103</v>
      </c>
      <c r="C4745" s="20" t="n">
        <v>103</v>
      </c>
      <c r="D4745" s="21" t="n">
        <f aca="false">C4745/Summary!$B$4</f>
        <v>0.00686666666666667</v>
      </c>
      <c r="E4745" s="2" t="s">
        <v>48</v>
      </c>
      <c r="F4745" s="2" t="s">
        <v>35</v>
      </c>
      <c r="G4745" s="2" t="str">
        <f aca="false">IF(AND(E4745="No",F4745="No"),"Yes","No")</f>
        <v>No</v>
      </c>
      <c r="H4745" s="2" t="str">
        <f aca="false">IF(G4745="Yes",B4745,"")</f>
        <v/>
      </c>
    </row>
    <row r="4746" customFormat="false" ht="15" hidden="false" customHeight="false" outlineLevel="0" collapsed="false">
      <c r="A4746" s="2" t="s">
        <v>10236</v>
      </c>
      <c r="B4746" s="20" t="n">
        <v>103</v>
      </c>
      <c r="C4746" s="20" t="n">
        <v>103</v>
      </c>
      <c r="D4746" s="21" t="n">
        <f aca="false">C4746/Summary!$B$4</f>
        <v>0.00686666666666667</v>
      </c>
      <c r="E4746" s="2" t="s">
        <v>48</v>
      </c>
      <c r="F4746" s="2" t="s">
        <v>35</v>
      </c>
      <c r="G4746" s="2" t="str">
        <f aca="false">IF(AND(E4746="No",F4746="No"),"Yes","No")</f>
        <v>No</v>
      </c>
      <c r="H4746" s="2" t="str">
        <f aca="false">IF(G4746="Yes",B4746,"")</f>
        <v/>
      </c>
    </row>
    <row r="4747" customFormat="false" ht="15" hidden="false" customHeight="false" outlineLevel="0" collapsed="false">
      <c r="A4747" s="2" t="s">
        <v>10237</v>
      </c>
      <c r="B4747" s="20" t="n">
        <v>103</v>
      </c>
      <c r="C4747" s="20" t="n">
        <v>102</v>
      </c>
      <c r="D4747" s="21" t="n">
        <f aca="false">C4747/Summary!$B$4</f>
        <v>0.0068</v>
      </c>
      <c r="E4747" s="2" t="s">
        <v>48</v>
      </c>
      <c r="F4747" s="2" t="s">
        <v>35</v>
      </c>
      <c r="G4747" s="2" t="str">
        <f aca="false">IF(AND(E4747="No",F4747="No"),"Yes","No")</f>
        <v>No</v>
      </c>
      <c r="H4747" s="2" t="str">
        <f aca="false">IF(G4747="Yes",B4747,"")</f>
        <v/>
      </c>
    </row>
    <row r="4748" customFormat="false" ht="15" hidden="false" customHeight="false" outlineLevel="0" collapsed="false">
      <c r="A4748" s="2" t="s">
        <v>10238</v>
      </c>
      <c r="B4748" s="20" t="n">
        <v>103</v>
      </c>
      <c r="C4748" s="20" t="n">
        <v>102</v>
      </c>
      <c r="D4748" s="21" t="n">
        <f aca="false">C4748/Summary!$B$4</f>
        <v>0.0068</v>
      </c>
      <c r="E4748" s="2" t="s">
        <v>48</v>
      </c>
      <c r="F4748" s="2" t="s">
        <v>35</v>
      </c>
      <c r="G4748" s="2" t="str">
        <f aca="false">IF(AND(E4748="No",F4748="No"),"Yes","No")</f>
        <v>No</v>
      </c>
      <c r="H4748" s="2" t="str">
        <f aca="false">IF(G4748="Yes",B4748,"")</f>
        <v/>
      </c>
    </row>
    <row r="4749" customFormat="false" ht="15" hidden="false" customHeight="false" outlineLevel="0" collapsed="false">
      <c r="A4749" s="2" t="s">
        <v>10239</v>
      </c>
      <c r="B4749" s="20" t="n">
        <v>103</v>
      </c>
      <c r="C4749" s="20" t="n">
        <v>102</v>
      </c>
      <c r="D4749" s="21" t="n">
        <f aca="false">C4749/Summary!$B$4</f>
        <v>0.0068</v>
      </c>
      <c r="E4749" s="2" t="s">
        <v>48</v>
      </c>
      <c r="F4749" s="2" t="s">
        <v>35</v>
      </c>
      <c r="G4749" s="2" t="str">
        <f aca="false">IF(AND(E4749="No",F4749="No"),"Yes","No")</f>
        <v>No</v>
      </c>
      <c r="H4749" s="2" t="str">
        <f aca="false">IF(G4749="Yes",B4749,"")</f>
        <v/>
      </c>
    </row>
    <row r="4750" customFormat="false" ht="15" hidden="false" customHeight="false" outlineLevel="0" collapsed="false">
      <c r="A4750" s="2" t="s">
        <v>10240</v>
      </c>
      <c r="B4750" s="20" t="n">
        <v>103</v>
      </c>
      <c r="C4750" s="20" t="n">
        <v>103</v>
      </c>
      <c r="D4750" s="21" t="n">
        <f aca="false">C4750/Summary!$B$4</f>
        <v>0.00686666666666667</v>
      </c>
      <c r="E4750" s="2" t="s">
        <v>48</v>
      </c>
      <c r="F4750" s="2" t="s">
        <v>35</v>
      </c>
      <c r="G4750" s="2" t="str">
        <f aca="false">IF(AND(E4750="No",F4750="No"),"Yes","No")</f>
        <v>No</v>
      </c>
      <c r="H4750" s="2" t="str">
        <f aca="false">IF(G4750="Yes",B4750,"")</f>
        <v/>
      </c>
    </row>
    <row r="4751" customFormat="false" ht="15" hidden="false" customHeight="false" outlineLevel="0" collapsed="false">
      <c r="A4751" s="2" t="s">
        <v>10241</v>
      </c>
      <c r="B4751" s="20" t="n">
        <v>103</v>
      </c>
      <c r="C4751" s="20" t="n">
        <v>103</v>
      </c>
      <c r="D4751" s="21" t="n">
        <f aca="false">C4751/Summary!$B$4</f>
        <v>0.00686666666666667</v>
      </c>
      <c r="E4751" s="2" t="s">
        <v>48</v>
      </c>
      <c r="F4751" s="2" t="s">
        <v>35</v>
      </c>
      <c r="G4751" s="2" t="str">
        <f aca="false">IF(AND(E4751="No",F4751="No"),"Yes","No")</f>
        <v>No</v>
      </c>
      <c r="H4751" s="2" t="str">
        <f aca="false">IF(G4751="Yes",B4751,"")</f>
        <v/>
      </c>
    </row>
    <row r="4752" customFormat="false" ht="15" hidden="false" customHeight="false" outlineLevel="0" collapsed="false">
      <c r="A4752" s="2" t="s">
        <v>10242</v>
      </c>
      <c r="B4752" s="20" t="n">
        <v>103</v>
      </c>
      <c r="C4752" s="20" t="n">
        <v>103</v>
      </c>
      <c r="D4752" s="21" t="n">
        <f aca="false">C4752/Summary!$B$4</f>
        <v>0.00686666666666667</v>
      </c>
      <c r="E4752" s="2" t="s">
        <v>48</v>
      </c>
      <c r="F4752" s="2" t="s">
        <v>35</v>
      </c>
      <c r="G4752" s="2" t="str">
        <f aca="false">IF(AND(E4752="No",F4752="No"),"Yes","No")</f>
        <v>No</v>
      </c>
      <c r="H4752" s="2" t="str">
        <f aca="false">IF(G4752="Yes",B4752,"")</f>
        <v/>
      </c>
    </row>
    <row r="4753" customFormat="false" ht="15" hidden="false" customHeight="false" outlineLevel="0" collapsed="false">
      <c r="A4753" s="2" t="s">
        <v>10243</v>
      </c>
      <c r="B4753" s="20" t="n">
        <v>103</v>
      </c>
      <c r="C4753" s="20" t="n">
        <v>101</v>
      </c>
      <c r="D4753" s="21" t="n">
        <f aca="false">C4753/Summary!$B$4</f>
        <v>0.00673333333333333</v>
      </c>
      <c r="E4753" s="2" t="s">
        <v>48</v>
      </c>
      <c r="F4753" s="2" t="s">
        <v>48</v>
      </c>
      <c r="G4753" s="2" t="str">
        <f aca="false">IF(AND(E4753="No",F4753="No"),"Yes","No")</f>
        <v>No</v>
      </c>
      <c r="H4753" s="2" t="str">
        <f aca="false">IF(G4753="Yes",B4753,"")</f>
        <v/>
      </c>
    </row>
    <row r="4754" customFormat="false" ht="15" hidden="false" customHeight="false" outlineLevel="0" collapsed="false">
      <c r="A4754" s="2" t="s">
        <v>10244</v>
      </c>
      <c r="B4754" s="20" t="n">
        <v>103</v>
      </c>
      <c r="C4754" s="20" t="n">
        <v>103</v>
      </c>
      <c r="D4754" s="21" t="n">
        <f aca="false">C4754/Summary!$B$4</f>
        <v>0.00686666666666667</v>
      </c>
      <c r="E4754" s="2" t="s">
        <v>48</v>
      </c>
      <c r="F4754" s="2" t="s">
        <v>35</v>
      </c>
      <c r="G4754" s="2" t="str">
        <f aca="false">IF(AND(E4754="No",F4754="No"),"Yes","No")</f>
        <v>No</v>
      </c>
      <c r="H4754" s="2" t="str">
        <f aca="false">IF(G4754="Yes",B4754,"")</f>
        <v/>
      </c>
    </row>
    <row r="4755" customFormat="false" ht="15" hidden="false" customHeight="false" outlineLevel="0" collapsed="false">
      <c r="A4755" s="2" t="s">
        <v>10245</v>
      </c>
      <c r="B4755" s="20" t="n">
        <v>103</v>
      </c>
      <c r="C4755" s="20" t="n">
        <v>103</v>
      </c>
      <c r="D4755" s="21" t="n">
        <f aca="false">C4755/Summary!$B$4</f>
        <v>0.00686666666666667</v>
      </c>
      <c r="E4755" s="2" t="s">
        <v>48</v>
      </c>
      <c r="F4755" s="2" t="s">
        <v>35</v>
      </c>
      <c r="G4755" s="2" t="str">
        <f aca="false">IF(AND(E4755="No",F4755="No"),"Yes","No")</f>
        <v>No</v>
      </c>
      <c r="H4755" s="2" t="str">
        <f aca="false">IF(G4755="Yes",B4755,"")</f>
        <v/>
      </c>
    </row>
    <row r="4756" customFormat="false" ht="15" hidden="false" customHeight="false" outlineLevel="0" collapsed="false">
      <c r="A4756" s="2" t="s">
        <v>10246</v>
      </c>
      <c r="B4756" s="20" t="n">
        <v>103</v>
      </c>
      <c r="C4756" s="20" t="n">
        <v>103</v>
      </c>
      <c r="D4756" s="21" t="n">
        <f aca="false">C4756/Summary!$B$4</f>
        <v>0.00686666666666667</v>
      </c>
      <c r="E4756" s="2" t="s">
        <v>48</v>
      </c>
      <c r="F4756" s="2" t="s">
        <v>35</v>
      </c>
      <c r="G4756" s="2" t="str">
        <f aca="false">IF(AND(E4756="No",F4756="No"),"Yes","No")</f>
        <v>No</v>
      </c>
      <c r="H4756" s="2" t="str">
        <f aca="false">IF(G4756="Yes",B4756,"")</f>
        <v/>
      </c>
    </row>
    <row r="4757" customFormat="false" ht="15" hidden="false" customHeight="false" outlineLevel="0" collapsed="false">
      <c r="A4757" s="2" t="s">
        <v>10247</v>
      </c>
      <c r="B4757" s="20" t="n">
        <v>103</v>
      </c>
      <c r="C4757" s="20" t="n">
        <v>103</v>
      </c>
      <c r="D4757" s="21" t="n">
        <f aca="false">C4757/Summary!$B$4</f>
        <v>0.00686666666666667</v>
      </c>
      <c r="E4757" s="2" t="s">
        <v>48</v>
      </c>
      <c r="F4757" s="2" t="s">
        <v>35</v>
      </c>
      <c r="G4757" s="2" t="str">
        <f aca="false">IF(AND(E4757="No",F4757="No"),"Yes","No")</f>
        <v>No</v>
      </c>
      <c r="H4757" s="2" t="str">
        <f aca="false">IF(G4757="Yes",B4757,"")</f>
        <v/>
      </c>
    </row>
    <row r="4758" customFormat="false" ht="15" hidden="false" customHeight="false" outlineLevel="0" collapsed="false">
      <c r="A4758" s="2" t="s">
        <v>10248</v>
      </c>
      <c r="B4758" s="20" t="n">
        <v>103</v>
      </c>
      <c r="C4758" s="20" t="n">
        <v>103</v>
      </c>
      <c r="D4758" s="21" t="n">
        <f aca="false">C4758/Summary!$B$4</f>
        <v>0.00686666666666667</v>
      </c>
      <c r="E4758" s="2" t="s">
        <v>48</v>
      </c>
      <c r="F4758" s="2" t="s">
        <v>35</v>
      </c>
      <c r="G4758" s="2" t="str">
        <f aca="false">IF(AND(E4758="No",F4758="No"),"Yes","No")</f>
        <v>No</v>
      </c>
      <c r="H4758" s="2" t="str">
        <f aca="false">IF(G4758="Yes",B4758,"")</f>
        <v/>
      </c>
    </row>
    <row r="4759" customFormat="false" ht="15" hidden="false" customHeight="false" outlineLevel="0" collapsed="false">
      <c r="A4759" s="2" t="s">
        <v>10249</v>
      </c>
      <c r="B4759" s="20" t="n">
        <v>103</v>
      </c>
      <c r="C4759" s="20" t="n">
        <v>103</v>
      </c>
      <c r="D4759" s="21" t="n">
        <f aca="false">C4759/Summary!$B$4</f>
        <v>0.00686666666666667</v>
      </c>
      <c r="E4759" s="2" t="s">
        <v>48</v>
      </c>
      <c r="F4759" s="2" t="s">
        <v>35</v>
      </c>
      <c r="G4759" s="2" t="str">
        <f aca="false">IF(AND(E4759="No",F4759="No"),"Yes","No")</f>
        <v>No</v>
      </c>
      <c r="H4759" s="2" t="str">
        <f aca="false">IF(G4759="Yes",B4759,"")</f>
        <v/>
      </c>
    </row>
    <row r="4760" customFormat="false" ht="15" hidden="false" customHeight="false" outlineLevel="0" collapsed="false">
      <c r="A4760" s="2" t="s">
        <v>10250</v>
      </c>
      <c r="B4760" s="20" t="n">
        <v>103</v>
      </c>
      <c r="C4760" s="20" t="n">
        <v>103</v>
      </c>
      <c r="D4760" s="21" t="n">
        <f aca="false">C4760/Summary!$B$4</f>
        <v>0.00686666666666667</v>
      </c>
      <c r="E4760" s="2" t="s">
        <v>48</v>
      </c>
      <c r="F4760" s="2" t="s">
        <v>35</v>
      </c>
      <c r="G4760" s="2" t="str">
        <f aca="false">IF(AND(E4760="No",F4760="No"),"Yes","No")</f>
        <v>No</v>
      </c>
      <c r="H4760" s="2" t="str">
        <f aca="false">IF(G4760="Yes",B4760,"")</f>
        <v/>
      </c>
    </row>
    <row r="4761" customFormat="false" ht="15" hidden="false" customHeight="false" outlineLevel="0" collapsed="false">
      <c r="A4761" s="2" t="s">
        <v>10251</v>
      </c>
      <c r="B4761" s="20" t="n">
        <v>103</v>
      </c>
      <c r="C4761" s="20" t="n">
        <v>103</v>
      </c>
      <c r="D4761" s="21" t="n">
        <f aca="false">C4761/Summary!$B$4</f>
        <v>0.00686666666666667</v>
      </c>
      <c r="E4761" s="2" t="s">
        <v>48</v>
      </c>
      <c r="F4761" s="2" t="s">
        <v>35</v>
      </c>
      <c r="G4761" s="2" t="str">
        <f aca="false">IF(AND(E4761="No",F4761="No"),"Yes","No")</f>
        <v>No</v>
      </c>
      <c r="H4761" s="2" t="str">
        <f aca="false">IF(G4761="Yes",B4761,"")</f>
        <v/>
      </c>
    </row>
    <row r="4762" customFormat="false" ht="15" hidden="false" customHeight="false" outlineLevel="0" collapsed="false">
      <c r="A4762" s="2" t="s">
        <v>10252</v>
      </c>
      <c r="B4762" s="20" t="n">
        <v>103</v>
      </c>
      <c r="C4762" s="20" t="n">
        <v>102</v>
      </c>
      <c r="D4762" s="21" t="n">
        <f aca="false">C4762/Summary!$B$4</f>
        <v>0.0068</v>
      </c>
      <c r="E4762" s="2" t="s">
        <v>48</v>
      </c>
      <c r="F4762" s="2" t="s">
        <v>35</v>
      </c>
      <c r="G4762" s="2" t="str">
        <f aca="false">IF(AND(E4762="No",F4762="No"),"Yes","No")</f>
        <v>No</v>
      </c>
      <c r="H4762" s="2" t="str">
        <f aca="false">IF(G4762="Yes",B4762,"")</f>
        <v/>
      </c>
    </row>
    <row r="4763" customFormat="false" ht="15" hidden="false" customHeight="false" outlineLevel="0" collapsed="false">
      <c r="A4763" s="2" t="s">
        <v>10253</v>
      </c>
      <c r="B4763" s="20" t="n">
        <v>103</v>
      </c>
      <c r="C4763" s="20" t="n">
        <v>102</v>
      </c>
      <c r="D4763" s="21" t="n">
        <f aca="false">C4763/Summary!$B$4</f>
        <v>0.0068</v>
      </c>
      <c r="E4763" s="2" t="s">
        <v>35</v>
      </c>
      <c r="F4763" s="2" t="s">
        <v>48</v>
      </c>
      <c r="G4763" s="2" t="str">
        <f aca="false">IF(AND(E4763="No",F4763="No"),"Yes","No")</f>
        <v>No</v>
      </c>
      <c r="H4763" s="2" t="str">
        <f aca="false">IF(G4763="Yes",B4763,"")</f>
        <v/>
      </c>
    </row>
    <row r="4764" customFormat="false" ht="15" hidden="false" customHeight="false" outlineLevel="0" collapsed="false">
      <c r="A4764" s="2" t="s">
        <v>10254</v>
      </c>
      <c r="B4764" s="20" t="n">
        <v>103</v>
      </c>
      <c r="C4764" s="20" t="n">
        <v>101</v>
      </c>
      <c r="D4764" s="21" t="n">
        <f aca="false">C4764/Summary!$B$4</f>
        <v>0.00673333333333333</v>
      </c>
      <c r="E4764" s="2" t="s">
        <v>48</v>
      </c>
      <c r="F4764" s="2" t="s">
        <v>48</v>
      </c>
      <c r="G4764" s="2" t="str">
        <f aca="false">IF(AND(E4764="No",F4764="No"),"Yes","No")</f>
        <v>No</v>
      </c>
      <c r="H4764" s="2" t="str">
        <f aca="false">IF(G4764="Yes",B4764,"")</f>
        <v/>
      </c>
    </row>
    <row r="4765" customFormat="false" ht="15" hidden="false" customHeight="false" outlineLevel="0" collapsed="false">
      <c r="A4765" s="2" t="s">
        <v>10255</v>
      </c>
      <c r="B4765" s="20" t="n">
        <v>103</v>
      </c>
      <c r="C4765" s="20" t="n">
        <v>102</v>
      </c>
      <c r="D4765" s="21" t="n">
        <f aca="false">C4765/Summary!$B$4</f>
        <v>0.0068</v>
      </c>
      <c r="E4765" s="2" t="s">
        <v>48</v>
      </c>
      <c r="F4765" s="2" t="s">
        <v>35</v>
      </c>
      <c r="G4765" s="2" t="str">
        <f aca="false">IF(AND(E4765="No",F4765="No"),"Yes","No")</f>
        <v>No</v>
      </c>
      <c r="H4765" s="2" t="str">
        <f aca="false">IF(G4765="Yes",B4765,"")</f>
        <v/>
      </c>
    </row>
    <row r="4766" customFormat="false" ht="15" hidden="false" customHeight="false" outlineLevel="0" collapsed="false">
      <c r="A4766" s="2" t="s">
        <v>10256</v>
      </c>
      <c r="B4766" s="20" t="n">
        <v>103</v>
      </c>
      <c r="C4766" s="20" t="n">
        <v>103</v>
      </c>
      <c r="D4766" s="21" t="n">
        <f aca="false">C4766/Summary!$B$4</f>
        <v>0.00686666666666667</v>
      </c>
      <c r="E4766" s="2" t="s">
        <v>48</v>
      </c>
      <c r="F4766" s="2" t="s">
        <v>48</v>
      </c>
      <c r="G4766" s="2" t="str">
        <f aca="false">IF(AND(E4766="No",F4766="No"),"Yes","No")</f>
        <v>No</v>
      </c>
      <c r="H4766" s="2" t="str">
        <f aca="false">IF(G4766="Yes",B4766,"")</f>
        <v/>
      </c>
    </row>
    <row r="4767" customFormat="false" ht="15" hidden="false" customHeight="false" outlineLevel="0" collapsed="false">
      <c r="A4767" s="2" t="s">
        <v>10257</v>
      </c>
      <c r="B4767" s="20" t="n">
        <v>103</v>
      </c>
      <c r="C4767" s="20" t="n">
        <v>103</v>
      </c>
      <c r="D4767" s="21" t="n">
        <f aca="false">C4767/Summary!$B$4</f>
        <v>0.00686666666666667</v>
      </c>
      <c r="E4767" s="2" t="s">
        <v>48</v>
      </c>
      <c r="F4767" s="2" t="s">
        <v>35</v>
      </c>
      <c r="G4767" s="2" t="str">
        <f aca="false">IF(AND(E4767="No",F4767="No"),"Yes","No")</f>
        <v>No</v>
      </c>
      <c r="H4767" s="2" t="str">
        <f aca="false">IF(G4767="Yes",B4767,"")</f>
        <v/>
      </c>
    </row>
    <row r="4768" customFormat="false" ht="15" hidden="false" customHeight="false" outlineLevel="0" collapsed="false">
      <c r="A4768" s="2" t="s">
        <v>10258</v>
      </c>
      <c r="B4768" s="20" t="n">
        <v>103</v>
      </c>
      <c r="C4768" s="20" t="n">
        <v>102</v>
      </c>
      <c r="D4768" s="21" t="n">
        <f aca="false">C4768/Summary!$B$4</f>
        <v>0.0068</v>
      </c>
      <c r="E4768" s="2" t="s">
        <v>48</v>
      </c>
      <c r="F4768" s="2" t="s">
        <v>35</v>
      </c>
      <c r="G4768" s="2" t="str">
        <f aca="false">IF(AND(E4768="No",F4768="No"),"Yes","No")</f>
        <v>No</v>
      </c>
      <c r="H4768" s="2" t="str">
        <f aca="false">IF(G4768="Yes",B4768,"")</f>
        <v/>
      </c>
    </row>
    <row r="4769" customFormat="false" ht="15" hidden="false" customHeight="false" outlineLevel="0" collapsed="false">
      <c r="A4769" s="2" t="s">
        <v>10259</v>
      </c>
      <c r="B4769" s="20" t="n">
        <v>103</v>
      </c>
      <c r="C4769" s="20" t="n">
        <v>103</v>
      </c>
      <c r="D4769" s="21" t="n">
        <f aca="false">C4769/Summary!$B$4</f>
        <v>0.00686666666666667</v>
      </c>
      <c r="E4769" s="2" t="s">
        <v>48</v>
      </c>
      <c r="F4769" s="2" t="s">
        <v>35</v>
      </c>
      <c r="G4769" s="2" t="str">
        <f aca="false">IF(AND(E4769="No",F4769="No"),"Yes","No")</f>
        <v>No</v>
      </c>
      <c r="H4769" s="2" t="str">
        <f aca="false">IF(G4769="Yes",B4769,"")</f>
        <v/>
      </c>
    </row>
    <row r="4770" customFormat="false" ht="15" hidden="false" customHeight="false" outlineLevel="0" collapsed="false">
      <c r="A4770" s="2" t="s">
        <v>10260</v>
      </c>
      <c r="B4770" s="20" t="n">
        <v>103</v>
      </c>
      <c r="C4770" s="20" t="n">
        <v>102</v>
      </c>
      <c r="D4770" s="21" t="n">
        <f aca="false">C4770/Summary!$B$4</f>
        <v>0.0068</v>
      </c>
      <c r="E4770" s="2" t="s">
        <v>48</v>
      </c>
      <c r="F4770" s="2" t="s">
        <v>35</v>
      </c>
      <c r="G4770" s="2" t="str">
        <f aca="false">IF(AND(E4770="No",F4770="No"),"Yes","No")</f>
        <v>No</v>
      </c>
      <c r="H4770" s="2" t="str">
        <f aca="false">IF(G4770="Yes",B4770,"")</f>
        <v/>
      </c>
    </row>
    <row r="4771" customFormat="false" ht="15" hidden="false" customHeight="false" outlineLevel="0" collapsed="false">
      <c r="A4771" s="2" t="s">
        <v>10261</v>
      </c>
      <c r="B4771" s="20" t="n">
        <v>103</v>
      </c>
      <c r="C4771" s="20" t="n">
        <v>102</v>
      </c>
      <c r="D4771" s="21" t="n">
        <f aca="false">C4771/Summary!$B$4</f>
        <v>0.0068</v>
      </c>
      <c r="E4771" s="2" t="s">
        <v>48</v>
      </c>
      <c r="F4771" s="2" t="s">
        <v>48</v>
      </c>
      <c r="G4771" s="2" t="str">
        <f aca="false">IF(AND(E4771="No",F4771="No"),"Yes","No")</f>
        <v>No</v>
      </c>
      <c r="H4771" s="2" t="str">
        <f aca="false">IF(G4771="Yes",B4771,"")</f>
        <v/>
      </c>
    </row>
    <row r="4772" customFormat="false" ht="15" hidden="false" customHeight="false" outlineLevel="0" collapsed="false">
      <c r="A4772" s="2" t="s">
        <v>10262</v>
      </c>
      <c r="B4772" s="20" t="n">
        <v>103</v>
      </c>
      <c r="C4772" s="20" t="n">
        <v>103</v>
      </c>
      <c r="D4772" s="21" t="n">
        <f aca="false">C4772/Summary!$B$4</f>
        <v>0.00686666666666667</v>
      </c>
      <c r="E4772" s="2" t="s">
        <v>48</v>
      </c>
      <c r="F4772" s="2" t="s">
        <v>35</v>
      </c>
      <c r="G4772" s="2" t="str">
        <f aca="false">IF(AND(E4772="No",F4772="No"),"Yes","No")</f>
        <v>No</v>
      </c>
      <c r="H4772" s="2" t="str">
        <f aca="false">IF(G4772="Yes",B4772,"")</f>
        <v/>
      </c>
    </row>
    <row r="4773" customFormat="false" ht="15" hidden="false" customHeight="false" outlineLevel="0" collapsed="false">
      <c r="A4773" s="2" t="s">
        <v>10263</v>
      </c>
      <c r="B4773" s="20" t="n">
        <v>103</v>
      </c>
      <c r="C4773" s="20" t="n">
        <v>102</v>
      </c>
      <c r="D4773" s="21" t="n">
        <f aca="false">C4773/Summary!$B$4</f>
        <v>0.0068</v>
      </c>
      <c r="E4773" s="2" t="s">
        <v>48</v>
      </c>
      <c r="F4773" s="2" t="s">
        <v>48</v>
      </c>
      <c r="G4773" s="2" t="str">
        <f aca="false">IF(AND(E4773="No",F4773="No"),"Yes","No")</f>
        <v>No</v>
      </c>
      <c r="H4773" s="2" t="str">
        <f aca="false">IF(G4773="Yes",B4773,"")</f>
        <v/>
      </c>
    </row>
    <row r="4774" customFormat="false" ht="15" hidden="false" customHeight="false" outlineLevel="0" collapsed="false">
      <c r="A4774" s="2" t="s">
        <v>10264</v>
      </c>
      <c r="B4774" s="20" t="n">
        <v>103</v>
      </c>
      <c r="C4774" s="20" t="n">
        <v>103</v>
      </c>
      <c r="D4774" s="21" t="n">
        <f aca="false">C4774/Summary!$B$4</f>
        <v>0.00686666666666667</v>
      </c>
      <c r="E4774" s="2" t="s">
        <v>48</v>
      </c>
      <c r="F4774" s="2" t="s">
        <v>35</v>
      </c>
      <c r="G4774" s="2" t="str">
        <f aca="false">IF(AND(E4774="No",F4774="No"),"Yes","No")</f>
        <v>No</v>
      </c>
      <c r="H4774" s="2" t="str">
        <f aca="false">IF(G4774="Yes",B4774,"")</f>
        <v/>
      </c>
    </row>
    <row r="4775" customFormat="false" ht="15" hidden="false" customHeight="false" outlineLevel="0" collapsed="false">
      <c r="A4775" s="2" t="s">
        <v>10265</v>
      </c>
      <c r="B4775" s="20" t="n">
        <v>103</v>
      </c>
      <c r="C4775" s="20" t="n">
        <v>100</v>
      </c>
      <c r="D4775" s="21" t="n">
        <f aca="false">C4775/Summary!$B$4</f>
        <v>0.00666666666666667</v>
      </c>
      <c r="E4775" s="2" t="s">
        <v>35</v>
      </c>
      <c r="F4775" s="2" t="s">
        <v>48</v>
      </c>
      <c r="G4775" s="2" t="str">
        <f aca="false">IF(AND(E4775="No",F4775="No"),"Yes","No")</f>
        <v>No</v>
      </c>
      <c r="H4775" s="2" t="str">
        <f aca="false">IF(G4775="Yes",B4775,"")</f>
        <v/>
      </c>
    </row>
    <row r="4776" customFormat="false" ht="15" hidden="false" customHeight="false" outlineLevel="0" collapsed="false">
      <c r="A4776" s="2" t="s">
        <v>10266</v>
      </c>
      <c r="B4776" s="20" t="n">
        <v>103</v>
      </c>
      <c r="C4776" s="20" t="n">
        <v>103</v>
      </c>
      <c r="D4776" s="21" t="n">
        <f aca="false">C4776/Summary!$B$4</f>
        <v>0.00686666666666667</v>
      </c>
      <c r="E4776" s="2" t="s">
        <v>48</v>
      </c>
      <c r="F4776" s="2" t="s">
        <v>48</v>
      </c>
      <c r="G4776" s="2" t="str">
        <f aca="false">IF(AND(E4776="No",F4776="No"),"Yes","No")</f>
        <v>No</v>
      </c>
      <c r="H4776" s="2" t="str">
        <f aca="false">IF(G4776="Yes",B4776,"")</f>
        <v/>
      </c>
    </row>
    <row r="4777" customFormat="false" ht="15" hidden="false" customHeight="false" outlineLevel="0" collapsed="false">
      <c r="A4777" s="2" t="s">
        <v>10267</v>
      </c>
      <c r="B4777" s="20" t="n">
        <v>103</v>
      </c>
      <c r="C4777" s="20" t="n">
        <v>102</v>
      </c>
      <c r="D4777" s="21" t="n">
        <f aca="false">C4777/Summary!$B$4</f>
        <v>0.0068</v>
      </c>
      <c r="E4777" s="2" t="s">
        <v>48</v>
      </c>
      <c r="F4777" s="2" t="s">
        <v>35</v>
      </c>
      <c r="G4777" s="2" t="str">
        <f aca="false">IF(AND(E4777="No",F4777="No"),"Yes","No")</f>
        <v>No</v>
      </c>
      <c r="H4777" s="2" t="str">
        <f aca="false">IF(G4777="Yes",B4777,"")</f>
        <v/>
      </c>
    </row>
    <row r="4778" customFormat="false" ht="15" hidden="false" customHeight="false" outlineLevel="0" collapsed="false">
      <c r="A4778" s="2" t="s">
        <v>10268</v>
      </c>
      <c r="B4778" s="20" t="n">
        <v>103</v>
      </c>
      <c r="C4778" s="20" t="n">
        <v>103</v>
      </c>
      <c r="D4778" s="21" t="n">
        <f aca="false">C4778/Summary!$B$4</f>
        <v>0.00686666666666667</v>
      </c>
      <c r="E4778" s="2" t="s">
        <v>48</v>
      </c>
      <c r="F4778" s="2" t="s">
        <v>35</v>
      </c>
      <c r="G4778" s="2" t="str">
        <f aca="false">IF(AND(E4778="No",F4778="No"),"Yes","No")</f>
        <v>No</v>
      </c>
      <c r="H4778" s="2" t="str">
        <f aca="false">IF(G4778="Yes",B4778,"")</f>
        <v/>
      </c>
    </row>
    <row r="4779" customFormat="false" ht="15" hidden="false" customHeight="false" outlineLevel="0" collapsed="false">
      <c r="A4779" s="2" t="s">
        <v>10269</v>
      </c>
      <c r="B4779" s="20" t="n">
        <v>103</v>
      </c>
      <c r="C4779" s="20" t="n">
        <v>102</v>
      </c>
      <c r="D4779" s="21" t="n">
        <f aca="false">C4779/Summary!$B$4</f>
        <v>0.0068</v>
      </c>
      <c r="E4779" s="2" t="s">
        <v>48</v>
      </c>
      <c r="F4779" s="2" t="s">
        <v>35</v>
      </c>
      <c r="G4779" s="2" t="str">
        <f aca="false">IF(AND(E4779="No",F4779="No"),"Yes","No")</f>
        <v>No</v>
      </c>
      <c r="H4779" s="2" t="str">
        <f aca="false">IF(G4779="Yes",B4779,"")</f>
        <v/>
      </c>
    </row>
    <row r="4780" customFormat="false" ht="15" hidden="false" customHeight="false" outlineLevel="0" collapsed="false">
      <c r="A4780" s="2" t="s">
        <v>10270</v>
      </c>
      <c r="B4780" s="20" t="n">
        <v>103</v>
      </c>
      <c r="C4780" s="20" t="n">
        <v>103</v>
      </c>
      <c r="D4780" s="21" t="n">
        <f aca="false">C4780/Summary!$B$4</f>
        <v>0.00686666666666667</v>
      </c>
      <c r="E4780" s="2" t="s">
        <v>48</v>
      </c>
      <c r="F4780" s="2" t="s">
        <v>35</v>
      </c>
      <c r="G4780" s="2" t="str">
        <f aca="false">IF(AND(E4780="No",F4780="No"),"Yes","No")</f>
        <v>No</v>
      </c>
      <c r="H4780" s="2" t="str">
        <f aca="false">IF(G4780="Yes",B4780,"")</f>
        <v/>
      </c>
    </row>
    <row r="4781" customFormat="false" ht="15" hidden="false" customHeight="false" outlineLevel="0" collapsed="false">
      <c r="A4781" s="2" t="s">
        <v>10271</v>
      </c>
      <c r="B4781" s="20" t="n">
        <v>103</v>
      </c>
      <c r="C4781" s="20" t="n">
        <v>102</v>
      </c>
      <c r="D4781" s="21" t="n">
        <f aca="false">C4781/Summary!$B$4</f>
        <v>0.0068</v>
      </c>
      <c r="E4781" s="2" t="s">
        <v>48</v>
      </c>
      <c r="F4781" s="2" t="s">
        <v>48</v>
      </c>
      <c r="G4781" s="2" t="str">
        <f aca="false">IF(AND(E4781="No",F4781="No"),"Yes","No")</f>
        <v>No</v>
      </c>
      <c r="H4781" s="2" t="str">
        <f aca="false">IF(G4781="Yes",B4781,"")</f>
        <v/>
      </c>
    </row>
    <row r="4782" customFormat="false" ht="15" hidden="false" customHeight="false" outlineLevel="0" collapsed="false">
      <c r="A4782" s="2" t="s">
        <v>10272</v>
      </c>
      <c r="B4782" s="20" t="n">
        <v>103</v>
      </c>
      <c r="C4782" s="20" t="n">
        <v>102</v>
      </c>
      <c r="D4782" s="21" t="n">
        <f aca="false">C4782/Summary!$B$4</f>
        <v>0.0068</v>
      </c>
      <c r="E4782" s="2" t="s">
        <v>48</v>
      </c>
      <c r="F4782" s="2" t="s">
        <v>35</v>
      </c>
      <c r="G4782" s="2" t="str">
        <f aca="false">IF(AND(E4782="No",F4782="No"),"Yes","No")</f>
        <v>No</v>
      </c>
      <c r="H4782" s="2" t="str">
        <f aca="false">IF(G4782="Yes",B4782,"")</f>
        <v/>
      </c>
    </row>
    <row r="4783" customFormat="false" ht="15" hidden="false" customHeight="false" outlineLevel="0" collapsed="false">
      <c r="A4783" s="2" t="s">
        <v>10273</v>
      </c>
      <c r="B4783" s="20" t="n">
        <v>103</v>
      </c>
      <c r="C4783" s="20" t="n">
        <v>103</v>
      </c>
      <c r="D4783" s="21" t="n">
        <f aca="false">C4783/Summary!$B$4</f>
        <v>0.00686666666666667</v>
      </c>
      <c r="E4783" s="2" t="s">
        <v>35</v>
      </c>
      <c r="F4783" s="2" t="s">
        <v>48</v>
      </c>
      <c r="G4783" s="2" t="str">
        <f aca="false">IF(AND(E4783="No",F4783="No"),"Yes","No")</f>
        <v>No</v>
      </c>
      <c r="H4783" s="2" t="str">
        <f aca="false">IF(G4783="Yes",B4783,"")</f>
        <v/>
      </c>
    </row>
    <row r="4784" customFormat="false" ht="15" hidden="false" customHeight="false" outlineLevel="0" collapsed="false">
      <c r="A4784" s="2" t="s">
        <v>10274</v>
      </c>
      <c r="B4784" s="20" t="n">
        <v>103</v>
      </c>
      <c r="C4784" s="20" t="n">
        <v>102</v>
      </c>
      <c r="D4784" s="21" t="n">
        <f aca="false">C4784/Summary!$B$4</f>
        <v>0.0068</v>
      </c>
      <c r="E4784" s="2" t="s">
        <v>35</v>
      </c>
      <c r="F4784" s="2" t="s">
        <v>48</v>
      </c>
      <c r="G4784" s="2" t="str">
        <f aca="false">IF(AND(E4784="No",F4784="No"),"Yes","No")</f>
        <v>No</v>
      </c>
      <c r="H4784" s="2" t="str">
        <f aca="false">IF(G4784="Yes",B4784,"")</f>
        <v/>
      </c>
    </row>
    <row r="4785" customFormat="false" ht="15" hidden="false" customHeight="false" outlineLevel="0" collapsed="false">
      <c r="A4785" s="2" t="s">
        <v>10275</v>
      </c>
      <c r="B4785" s="20" t="n">
        <v>103</v>
      </c>
      <c r="C4785" s="20" t="n">
        <v>103</v>
      </c>
      <c r="D4785" s="21" t="n">
        <f aca="false">C4785/Summary!$B$4</f>
        <v>0.00686666666666667</v>
      </c>
      <c r="E4785" s="2" t="s">
        <v>48</v>
      </c>
      <c r="F4785" s="2" t="s">
        <v>35</v>
      </c>
      <c r="G4785" s="2" t="str">
        <f aca="false">IF(AND(E4785="No",F4785="No"),"Yes","No")</f>
        <v>No</v>
      </c>
      <c r="H4785" s="2" t="str">
        <f aca="false">IF(G4785="Yes",B4785,"")</f>
        <v/>
      </c>
    </row>
    <row r="4786" customFormat="false" ht="15" hidden="false" customHeight="false" outlineLevel="0" collapsed="false">
      <c r="A4786" s="2" t="s">
        <v>10276</v>
      </c>
      <c r="B4786" s="20" t="n">
        <v>103</v>
      </c>
      <c r="C4786" s="20" t="n">
        <v>101</v>
      </c>
      <c r="D4786" s="21" t="n">
        <f aca="false">C4786/Summary!$B$4</f>
        <v>0.00673333333333333</v>
      </c>
      <c r="E4786" s="2" t="s">
        <v>48</v>
      </c>
      <c r="F4786" s="2" t="s">
        <v>35</v>
      </c>
      <c r="G4786" s="2" t="str">
        <f aca="false">IF(AND(E4786="No",F4786="No"),"Yes","No")</f>
        <v>No</v>
      </c>
      <c r="H4786" s="2" t="str">
        <f aca="false">IF(G4786="Yes",B4786,"")</f>
        <v/>
      </c>
    </row>
    <row r="4787" customFormat="false" ht="15" hidden="false" customHeight="false" outlineLevel="0" collapsed="false">
      <c r="A4787" s="2" t="s">
        <v>10277</v>
      </c>
      <c r="B4787" s="20" t="n">
        <v>103</v>
      </c>
      <c r="C4787" s="20" t="n">
        <v>103</v>
      </c>
      <c r="D4787" s="21" t="n">
        <f aca="false">C4787/Summary!$B$4</f>
        <v>0.00686666666666667</v>
      </c>
      <c r="E4787" s="2" t="s">
        <v>48</v>
      </c>
      <c r="F4787" s="2" t="s">
        <v>48</v>
      </c>
      <c r="G4787" s="2" t="str">
        <f aca="false">IF(AND(E4787="No",F4787="No"),"Yes","No")</f>
        <v>No</v>
      </c>
      <c r="H4787" s="2" t="str">
        <f aca="false">IF(G4787="Yes",B4787,"")</f>
        <v/>
      </c>
    </row>
    <row r="4788" customFormat="false" ht="15" hidden="false" customHeight="false" outlineLevel="0" collapsed="false">
      <c r="A4788" s="2" t="s">
        <v>10278</v>
      </c>
      <c r="B4788" s="20" t="n">
        <v>103</v>
      </c>
      <c r="C4788" s="20" t="n">
        <v>103</v>
      </c>
      <c r="D4788" s="21" t="n">
        <f aca="false">C4788/Summary!$B$4</f>
        <v>0.00686666666666667</v>
      </c>
      <c r="E4788" s="2" t="s">
        <v>48</v>
      </c>
      <c r="F4788" s="2" t="s">
        <v>35</v>
      </c>
      <c r="G4788" s="2" t="str">
        <f aca="false">IF(AND(E4788="No",F4788="No"),"Yes","No")</f>
        <v>No</v>
      </c>
      <c r="H4788" s="2" t="str">
        <f aca="false">IF(G4788="Yes",B4788,"")</f>
        <v/>
      </c>
    </row>
    <row r="4789" customFormat="false" ht="15" hidden="false" customHeight="false" outlineLevel="0" collapsed="false">
      <c r="A4789" s="2" t="s">
        <v>10279</v>
      </c>
      <c r="B4789" s="20" t="n">
        <v>103</v>
      </c>
      <c r="C4789" s="20" t="n">
        <v>103</v>
      </c>
      <c r="D4789" s="21" t="n">
        <f aca="false">C4789/Summary!$B$4</f>
        <v>0.00686666666666667</v>
      </c>
      <c r="E4789" s="2" t="s">
        <v>48</v>
      </c>
      <c r="F4789" s="2" t="s">
        <v>35</v>
      </c>
      <c r="G4789" s="2" t="str">
        <f aca="false">IF(AND(E4789="No",F4789="No"),"Yes","No")</f>
        <v>No</v>
      </c>
      <c r="H4789" s="2" t="str">
        <f aca="false">IF(G4789="Yes",B4789,"")</f>
        <v/>
      </c>
    </row>
    <row r="4790" customFormat="false" ht="15" hidden="false" customHeight="false" outlineLevel="0" collapsed="false">
      <c r="A4790" s="2" t="s">
        <v>10280</v>
      </c>
      <c r="B4790" s="20" t="n">
        <v>103</v>
      </c>
      <c r="C4790" s="20" t="n">
        <v>103</v>
      </c>
      <c r="D4790" s="21" t="n">
        <f aca="false">C4790/Summary!$B$4</f>
        <v>0.00686666666666667</v>
      </c>
      <c r="E4790" s="2" t="s">
        <v>48</v>
      </c>
      <c r="F4790" s="2" t="s">
        <v>35</v>
      </c>
      <c r="G4790" s="2" t="str">
        <f aca="false">IF(AND(E4790="No",F4790="No"),"Yes","No")</f>
        <v>No</v>
      </c>
      <c r="H4790" s="2" t="str">
        <f aca="false">IF(G4790="Yes",B4790,"")</f>
        <v/>
      </c>
    </row>
    <row r="4791" customFormat="false" ht="15" hidden="false" customHeight="false" outlineLevel="0" collapsed="false">
      <c r="A4791" s="2" t="s">
        <v>10281</v>
      </c>
      <c r="B4791" s="20" t="n">
        <v>103</v>
      </c>
      <c r="C4791" s="20" t="n">
        <v>103</v>
      </c>
      <c r="D4791" s="21" t="n">
        <f aca="false">C4791/Summary!$B$4</f>
        <v>0.00686666666666667</v>
      </c>
      <c r="E4791" s="2" t="s">
        <v>48</v>
      </c>
      <c r="F4791" s="2" t="s">
        <v>35</v>
      </c>
      <c r="G4791" s="2" t="str">
        <f aca="false">IF(AND(E4791="No",F4791="No"),"Yes","No")</f>
        <v>No</v>
      </c>
      <c r="H4791" s="2" t="str">
        <f aca="false">IF(G4791="Yes",B4791,"")</f>
        <v/>
      </c>
    </row>
    <row r="4792" customFormat="false" ht="15" hidden="false" customHeight="false" outlineLevel="0" collapsed="false">
      <c r="A4792" s="2" t="s">
        <v>10282</v>
      </c>
      <c r="B4792" s="20" t="n">
        <v>103</v>
      </c>
      <c r="C4792" s="20" t="n">
        <v>103</v>
      </c>
      <c r="D4792" s="21" t="n">
        <f aca="false">C4792/Summary!$B$4</f>
        <v>0.00686666666666667</v>
      </c>
      <c r="E4792" s="2" t="s">
        <v>48</v>
      </c>
      <c r="F4792" s="2" t="s">
        <v>35</v>
      </c>
      <c r="G4792" s="2" t="str">
        <f aca="false">IF(AND(E4792="No",F4792="No"),"Yes","No")</f>
        <v>No</v>
      </c>
      <c r="H4792" s="2" t="str">
        <f aca="false">IF(G4792="Yes",B4792,"")</f>
        <v/>
      </c>
    </row>
    <row r="4793" customFormat="false" ht="15" hidden="false" customHeight="false" outlineLevel="0" collapsed="false">
      <c r="A4793" s="2" t="s">
        <v>10283</v>
      </c>
      <c r="B4793" s="20" t="n">
        <v>103</v>
      </c>
      <c r="C4793" s="20" t="n">
        <v>100</v>
      </c>
      <c r="D4793" s="21" t="n">
        <f aca="false">C4793/Summary!$B$4</f>
        <v>0.00666666666666667</v>
      </c>
      <c r="E4793" s="2" t="s">
        <v>48</v>
      </c>
      <c r="F4793" s="2" t="s">
        <v>48</v>
      </c>
      <c r="G4793" s="2" t="str">
        <f aca="false">IF(AND(E4793="No",F4793="No"),"Yes","No")</f>
        <v>No</v>
      </c>
      <c r="H4793" s="2" t="str">
        <f aca="false">IF(G4793="Yes",B4793,"")</f>
        <v/>
      </c>
    </row>
    <row r="4794" customFormat="false" ht="15" hidden="false" customHeight="false" outlineLevel="0" collapsed="false">
      <c r="A4794" s="2" t="s">
        <v>10284</v>
      </c>
      <c r="B4794" s="20" t="n">
        <v>103</v>
      </c>
      <c r="C4794" s="20" t="n">
        <v>102</v>
      </c>
      <c r="D4794" s="21" t="n">
        <f aca="false">C4794/Summary!$B$4</f>
        <v>0.0068</v>
      </c>
      <c r="E4794" s="2" t="s">
        <v>48</v>
      </c>
      <c r="F4794" s="2" t="s">
        <v>48</v>
      </c>
      <c r="G4794" s="2" t="str">
        <f aca="false">IF(AND(E4794="No",F4794="No"),"Yes","No")</f>
        <v>No</v>
      </c>
      <c r="H4794" s="2" t="str">
        <f aca="false">IF(G4794="Yes",B4794,"")</f>
        <v/>
      </c>
    </row>
    <row r="4795" customFormat="false" ht="15" hidden="false" customHeight="false" outlineLevel="0" collapsed="false">
      <c r="A4795" s="2" t="s">
        <v>10285</v>
      </c>
      <c r="B4795" s="20" t="n">
        <v>103</v>
      </c>
      <c r="C4795" s="20" t="n">
        <v>102</v>
      </c>
      <c r="D4795" s="21" t="n">
        <f aca="false">C4795/Summary!$B$4</f>
        <v>0.0068</v>
      </c>
      <c r="E4795" s="2" t="s">
        <v>48</v>
      </c>
      <c r="F4795" s="2" t="s">
        <v>35</v>
      </c>
      <c r="G4795" s="2" t="str">
        <f aca="false">IF(AND(E4795="No",F4795="No"),"Yes","No")</f>
        <v>No</v>
      </c>
      <c r="H4795" s="2" t="str">
        <f aca="false">IF(G4795="Yes",B4795,"")</f>
        <v/>
      </c>
    </row>
    <row r="4796" customFormat="false" ht="15" hidden="false" customHeight="false" outlineLevel="0" collapsed="false">
      <c r="A4796" s="2" t="s">
        <v>10286</v>
      </c>
      <c r="B4796" s="20" t="n">
        <v>103</v>
      </c>
      <c r="C4796" s="20" t="n">
        <v>102</v>
      </c>
      <c r="D4796" s="21" t="n">
        <f aca="false">C4796/Summary!$B$4</f>
        <v>0.0068</v>
      </c>
      <c r="E4796" s="2" t="s">
        <v>48</v>
      </c>
      <c r="F4796" s="2" t="s">
        <v>35</v>
      </c>
      <c r="G4796" s="2" t="str">
        <f aca="false">IF(AND(E4796="No",F4796="No"),"Yes","No")</f>
        <v>No</v>
      </c>
      <c r="H4796" s="2" t="str">
        <f aca="false">IF(G4796="Yes",B4796,"")</f>
        <v/>
      </c>
    </row>
    <row r="4797" customFormat="false" ht="15" hidden="false" customHeight="false" outlineLevel="0" collapsed="false">
      <c r="A4797" s="2" t="s">
        <v>10287</v>
      </c>
      <c r="B4797" s="20" t="n">
        <v>103</v>
      </c>
      <c r="C4797" s="20" t="n">
        <v>103</v>
      </c>
      <c r="D4797" s="21" t="n">
        <f aca="false">C4797/Summary!$B$4</f>
        <v>0.00686666666666667</v>
      </c>
      <c r="E4797" s="2" t="s">
        <v>48</v>
      </c>
      <c r="F4797" s="2" t="s">
        <v>48</v>
      </c>
      <c r="G4797" s="2" t="str">
        <f aca="false">IF(AND(E4797="No",F4797="No"),"Yes","No")</f>
        <v>No</v>
      </c>
      <c r="H4797" s="2" t="str">
        <f aca="false">IF(G4797="Yes",B4797,"")</f>
        <v/>
      </c>
    </row>
    <row r="4798" customFormat="false" ht="15" hidden="false" customHeight="false" outlineLevel="0" collapsed="false">
      <c r="A4798" s="2" t="s">
        <v>10288</v>
      </c>
      <c r="B4798" s="20" t="n">
        <v>103</v>
      </c>
      <c r="C4798" s="20" t="n">
        <v>102</v>
      </c>
      <c r="D4798" s="21" t="n">
        <f aca="false">C4798/Summary!$B$4</f>
        <v>0.0068</v>
      </c>
      <c r="E4798" s="2" t="s">
        <v>48</v>
      </c>
      <c r="F4798" s="2" t="s">
        <v>48</v>
      </c>
      <c r="G4798" s="2" t="str">
        <f aca="false">IF(AND(E4798="No",F4798="No"),"Yes","No")</f>
        <v>No</v>
      </c>
      <c r="H4798" s="2" t="str">
        <f aca="false">IF(G4798="Yes",B4798,"")</f>
        <v/>
      </c>
    </row>
    <row r="4799" customFormat="false" ht="15" hidden="false" customHeight="false" outlineLevel="0" collapsed="false">
      <c r="A4799" s="2" t="s">
        <v>10289</v>
      </c>
      <c r="B4799" s="20" t="n">
        <v>103</v>
      </c>
      <c r="C4799" s="20" t="n">
        <v>102</v>
      </c>
      <c r="D4799" s="21" t="n">
        <f aca="false">C4799/Summary!$B$4</f>
        <v>0.0068</v>
      </c>
      <c r="E4799" s="2" t="s">
        <v>48</v>
      </c>
      <c r="F4799" s="2" t="s">
        <v>35</v>
      </c>
      <c r="G4799" s="2" t="str">
        <f aca="false">IF(AND(E4799="No",F4799="No"),"Yes","No")</f>
        <v>No</v>
      </c>
      <c r="H4799" s="2" t="str">
        <f aca="false">IF(G4799="Yes",B4799,"")</f>
        <v/>
      </c>
    </row>
    <row r="4800" customFormat="false" ht="15" hidden="false" customHeight="false" outlineLevel="0" collapsed="false">
      <c r="A4800" s="2" t="s">
        <v>10290</v>
      </c>
      <c r="B4800" s="20" t="n">
        <v>103</v>
      </c>
      <c r="C4800" s="20" t="n">
        <v>103</v>
      </c>
      <c r="D4800" s="21" t="n">
        <f aca="false">C4800/Summary!$B$4</f>
        <v>0.00686666666666667</v>
      </c>
      <c r="E4800" s="2" t="s">
        <v>48</v>
      </c>
      <c r="F4800" s="2" t="s">
        <v>35</v>
      </c>
      <c r="G4800" s="2" t="str">
        <f aca="false">IF(AND(E4800="No",F4800="No"),"Yes","No")</f>
        <v>No</v>
      </c>
      <c r="H4800" s="2" t="str">
        <f aca="false">IF(G4800="Yes",B4800,"")</f>
        <v/>
      </c>
    </row>
    <row r="4801" customFormat="false" ht="15" hidden="false" customHeight="false" outlineLevel="0" collapsed="false">
      <c r="A4801" s="2" t="s">
        <v>10291</v>
      </c>
      <c r="B4801" s="20" t="n">
        <v>103</v>
      </c>
      <c r="C4801" s="20" t="n">
        <v>103</v>
      </c>
      <c r="D4801" s="21" t="n">
        <f aca="false">C4801/Summary!$B$4</f>
        <v>0.00686666666666667</v>
      </c>
      <c r="E4801" s="2" t="s">
        <v>48</v>
      </c>
      <c r="F4801" s="2" t="s">
        <v>35</v>
      </c>
      <c r="G4801" s="2" t="str">
        <f aca="false">IF(AND(E4801="No",F4801="No"),"Yes","No")</f>
        <v>No</v>
      </c>
      <c r="H4801" s="2" t="str">
        <f aca="false">IF(G4801="Yes",B4801,"")</f>
        <v/>
      </c>
    </row>
    <row r="4802" customFormat="false" ht="15" hidden="false" customHeight="false" outlineLevel="0" collapsed="false">
      <c r="A4802" s="2" t="s">
        <v>10292</v>
      </c>
      <c r="B4802" s="20" t="n">
        <v>103</v>
      </c>
      <c r="C4802" s="20" t="n">
        <v>102</v>
      </c>
      <c r="D4802" s="21" t="n">
        <f aca="false">C4802/Summary!$B$4</f>
        <v>0.0068</v>
      </c>
      <c r="E4802" s="2" t="s">
        <v>48</v>
      </c>
      <c r="F4802" s="2" t="s">
        <v>35</v>
      </c>
      <c r="G4802" s="2" t="str">
        <f aca="false">IF(AND(E4802="No",F4802="No"),"Yes","No")</f>
        <v>No</v>
      </c>
      <c r="H4802" s="2" t="str">
        <f aca="false">IF(G4802="Yes",B4802,"")</f>
        <v/>
      </c>
    </row>
    <row r="4803" customFormat="false" ht="15" hidden="false" customHeight="false" outlineLevel="0" collapsed="false">
      <c r="A4803" s="2" t="s">
        <v>10293</v>
      </c>
      <c r="B4803" s="20" t="n">
        <v>103</v>
      </c>
      <c r="C4803" s="20" t="n">
        <v>103</v>
      </c>
      <c r="D4803" s="21" t="n">
        <f aca="false">C4803/Summary!$B$4</f>
        <v>0.00686666666666667</v>
      </c>
      <c r="E4803" s="2" t="s">
        <v>48</v>
      </c>
      <c r="F4803" s="2" t="s">
        <v>48</v>
      </c>
      <c r="G4803" s="2" t="str">
        <f aca="false">IF(AND(E4803="No",F4803="No"),"Yes","No")</f>
        <v>No</v>
      </c>
      <c r="H4803" s="2" t="str">
        <f aca="false">IF(G4803="Yes",B4803,"")</f>
        <v/>
      </c>
    </row>
    <row r="4804" customFormat="false" ht="15" hidden="false" customHeight="false" outlineLevel="0" collapsed="false">
      <c r="A4804" s="2" t="s">
        <v>10294</v>
      </c>
      <c r="B4804" s="20" t="n">
        <v>103</v>
      </c>
      <c r="C4804" s="20" t="n">
        <v>103</v>
      </c>
      <c r="D4804" s="21" t="n">
        <f aca="false">C4804/Summary!$B$4</f>
        <v>0.00686666666666667</v>
      </c>
      <c r="E4804" s="2" t="s">
        <v>35</v>
      </c>
      <c r="F4804" s="2" t="s">
        <v>48</v>
      </c>
      <c r="G4804" s="2" t="str">
        <f aca="false">IF(AND(E4804="No",F4804="No"),"Yes","No")</f>
        <v>No</v>
      </c>
      <c r="H4804" s="2" t="str">
        <f aca="false">IF(G4804="Yes",B4804,"")</f>
        <v/>
      </c>
    </row>
    <row r="4805" customFormat="false" ht="15" hidden="false" customHeight="false" outlineLevel="0" collapsed="false">
      <c r="A4805" s="2" t="s">
        <v>10295</v>
      </c>
      <c r="B4805" s="20" t="n">
        <v>103</v>
      </c>
      <c r="C4805" s="20" t="n">
        <v>103</v>
      </c>
      <c r="D4805" s="21" t="n">
        <f aca="false">C4805/Summary!$B$4</f>
        <v>0.00686666666666667</v>
      </c>
      <c r="E4805" s="2" t="s">
        <v>48</v>
      </c>
      <c r="F4805" s="2" t="s">
        <v>35</v>
      </c>
      <c r="G4805" s="2" t="str">
        <f aca="false">IF(AND(E4805="No",F4805="No"),"Yes","No")</f>
        <v>No</v>
      </c>
      <c r="H4805" s="2" t="str">
        <f aca="false">IF(G4805="Yes",B4805,"")</f>
        <v/>
      </c>
    </row>
    <row r="4806" customFormat="false" ht="15" hidden="false" customHeight="false" outlineLevel="0" collapsed="false">
      <c r="A4806" s="2" t="s">
        <v>10296</v>
      </c>
      <c r="B4806" s="20" t="n">
        <v>103</v>
      </c>
      <c r="C4806" s="20" t="n">
        <v>103</v>
      </c>
      <c r="D4806" s="21" t="n">
        <f aca="false">C4806/Summary!$B$4</f>
        <v>0.00686666666666667</v>
      </c>
      <c r="E4806" s="2" t="s">
        <v>35</v>
      </c>
      <c r="F4806" s="2" t="s">
        <v>48</v>
      </c>
      <c r="G4806" s="2" t="str">
        <f aca="false">IF(AND(E4806="No",F4806="No"),"Yes","No")</f>
        <v>No</v>
      </c>
      <c r="H4806" s="2" t="str">
        <f aca="false">IF(G4806="Yes",B4806,"")</f>
        <v/>
      </c>
    </row>
    <row r="4807" customFormat="false" ht="15" hidden="false" customHeight="false" outlineLevel="0" collapsed="false">
      <c r="A4807" s="2" t="s">
        <v>10297</v>
      </c>
      <c r="B4807" s="20" t="n">
        <v>103</v>
      </c>
      <c r="C4807" s="20" t="n">
        <v>103</v>
      </c>
      <c r="D4807" s="21" t="n">
        <f aca="false">C4807/Summary!$B$4</f>
        <v>0.00686666666666667</v>
      </c>
      <c r="E4807" s="2" t="s">
        <v>48</v>
      </c>
      <c r="F4807" s="2" t="s">
        <v>35</v>
      </c>
      <c r="G4807" s="2" t="str">
        <f aca="false">IF(AND(E4807="No",F4807="No"),"Yes","No")</f>
        <v>No</v>
      </c>
      <c r="H4807" s="2" t="str">
        <f aca="false">IF(G4807="Yes",B4807,"")</f>
        <v/>
      </c>
    </row>
    <row r="4808" customFormat="false" ht="15" hidden="false" customHeight="false" outlineLevel="0" collapsed="false">
      <c r="A4808" s="2" t="s">
        <v>10298</v>
      </c>
      <c r="B4808" s="20" t="n">
        <v>103</v>
      </c>
      <c r="C4808" s="20" t="n">
        <v>103</v>
      </c>
      <c r="D4808" s="21" t="n">
        <f aca="false">C4808/Summary!$B$4</f>
        <v>0.00686666666666667</v>
      </c>
      <c r="E4808" s="2" t="s">
        <v>48</v>
      </c>
      <c r="F4808" s="2" t="s">
        <v>35</v>
      </c>
      <c r="G4808" s="2" t="str">
        <f aca="false">IF(AND(E4808="No",F4808="No"),"Yes","No")</f>
        <v>No</v>
      </c>
      <c r="H4808" s="2" t="str">
        <f aca="false">IF(G4808="Yes",B4808,"")</f>
        <v/>
      </c>
    </row>
    <row r="4809" customFormat="false" ht="15" hidden="false" customHeight="false" outlineLevel="0" collapsed="false">
      <c r="A4809" s="2" t="s">
        <v>10299</v>
      </c>
      <c r="B4809" s="20" t="n">
        <v>103</v>
      </c>
      <c r="C4809" s="20" t="n">
        <v>103</v>
      </c>
      <c r="D4809" s="21" t="n">
        <f aca="false">C4809/Summary!$B$4</f>
        <v>0.00686666666666667</v>
      </c>
      <c r="E4809" s="2" t="s">
        <v>48</v>
      </c>
      <c r="F4809" s="2" t="s">
        <v>48</v>
      </c>
      <c r="G4809" s="2" t="str">
        <f aca="false">IF(AND(E4809="No",F4809="No"),"Yes","No")</f>
        <v>No</v>
      </c>
      <c r="H4809" s="2" t="str">
        <f aca="false">IF(G4809="Yes",B4809,"")</f>
        <v/>
      </c>
    </row>
    <row r="4810" customFormat="false" ht="15" hidden="false" customHeight="false" outlineLevel="0" collapsed="false">
      <c r="A4810" s="2" t="s">
        <v>10300</v>
      </c>
      <c r="B4810" s="20" t="n">
        <v>103</v>
      </c>
      <c r="C4810" s="20" t="n">
        <v>103</v>
      </c>
      <c r="D4810" s="21" t="n">
        <f aca="false">C4810/Summary!$B$4</f>
        <v>0.00686666666666667</v>
      </c>
      <c r="E4810" s="2" t="s">
        <v>48</v>
      </c>
      <c r="F4810" s="2" t="s">
        <v>48</v>
      </c>
      <c r="G4810" s="2" t="str">
        <f aca="false">IF(AND(E4810="No",F4810="No"),"Yes","No")</f>
        <v>No</v>
      </c>
      <c r="H4810" s="2" t="str">
        <f aca="false">IF(G4810="Yes",B4810,"")</f>
        <v/>
      </c>
    </row>
    <row r="4811" customFormat="false" ht="15" hidden="false" customHeight="false" outlineLevel="0" collapsed="false">
      <c r="A4811" s="2" t="s">
        <v>10301</v>
      </c>
      <c r="B4811" s="20" t="n">
        <v>103</v>
      </c>
      <c r="C4811" s="20" t="n">
        <v>101</v>
      </c>
      <c r="D4811" s="21" t="n">
        <f aca="false">C4811/Summary!$B$4</f>
        <v>0.00673333333333333</v>
      </c>
      <c r="E4811" s="2" t="s">
        <v>48</v>
      </c>
      <c r="F4811" s="2" t="s">
        <v>48</v>
      </c>
      <c r="G4811" s="2" t="str">
        <f aca="false">IF(AND(E4811="No",F4811="No"),"Yes","No")</f>
        <v>No</v>
      </c>
      <c r="H4811" s="2" t="str">
        <f aca="false">IF(G4811="Yes",B4811,"")</f>
        <v/>
      </c>
    </row>
    <row r="4812" customFormat="false" ht="15" hidden="false" customHeight="false" outlineLevel="0" collapsed="false">
      <c r="A4812" s="2" t="s">
        <v>10302</v>
      </c>
      <c r="B4812" s="20" t="n">
        <v>103</v>
      </c>
      <c r="C4812" s="20" t="n">
        <v>102</v>
      </c>
      <c r="D4812" s="21" t="n">
        <f aca="false">C4812/Summary!$B$4</f>
        <v>0.0068</v>
      </c>
      <c r="E4812" s="2" t="s">
        <v>48</v>
      </c>
      <c r="F4812" s="2" t="s">
        <v>48</v>
      </c>
      <c r="G4812" s="2" t="str">
        <f aca="false">IF(AND(E4812="No",F4812="No"),"Yes","No")</f>
        <v>No</v>
      </c>
      <c r="H4812" s="2" t="str">
        <f aca="false">IF(G4812="Yes",B4812,"")</f>
        <v/>
      </c>
    </row>
    <row r="4813" customFormat="false" ht="15" hidden="false" customHeight="false" outlineLevel="0" collapsed="false">
      <c r="A4813" s="2" t="s">
        <v>10303</v>
      </c>
      <c r="B4813" s="20" t="n">
        <v>103</v>
      </c>
      <c r="C4813" s="20" t="n">
        <v>101</v>
      </c>
      <c r="D4813" s="21" t="n">
        <f aca="false">C4813/Summary!$B$4</f>
        <v>0.00673333333333333</v>
      </c>
      <c r="E4813" s="2" t="s">
        <v>48</v>
      </c>
      <c r="F4813" s="2" t="s">
        <v>48</v>
      </c>
      <c r="G4813" s="2" t="str">
        <f aca="false">IF(AND(E4813="No",F4813="No"),"Yes","No")</f>
        <v>No</v>
      </c>
      <c r="H4813" s="2" t="str">
        <f aca="false">IF(G4813="Yes",B4813,"")</f>
        <v/>
      </c>
    </row>
    <row r="4814" customFormat="false" ht="15" hidden="false" customHeight="false" outlineLevel="0" collapsed="false">
      <c r="A4814" s="2" t="s">
        <v>10304</v>
      </c>
      <c r="B4814" s="20" t="n">
        <v>103</v>
      </c>
      <c r="C4814" s="20" t="n">
        <v>101</v>
      </c>
      <c r="D4814" s="21" t="n">
        <f aca="false">C4814/Summary!$B$4</f>
        <v>0.00673333333333333</v>
      </c>
      <c r="E4814" s="2" t="s">
        <v>35</v>
      </c>
      <c r="F4814" s="2" t="s">
        <v>48</v>
      </c>
      <c r="G4814" s="2" t="str">
        <f aca="false">IF(AND(E4814="No",F4814="No"),"Yes","No")</f>
        <v>No</v>
      </c>
      <c r="H4814" s="2" t="str">
        <f aca="false">IF(G4814="Yes",B4814,"")</f>
        <v/>
      </c>
    </row>
    <row r="4815" customFormat="false" ht="15" hidden="false" customHeight="false" outlineLevel="0" collapsed="false">
      <c r="A4815" s="2" t="s">
        <v>10305</v>
      </c>
      <c r="B4815" s="20" t="n">
        <v>103</v>
      </c>
      <c r="C4815" s="20" t="n">
        <v>103</v>
      </c>
      <c r="D4815" s="21" t="n">
        <f aca="false">C4815/Summary!$B$4</f>
        <v>0.00686666666666667</v>
      </c>
      <c r="E4815" s="2" t="s">
        <v>48</v>
      </c>
      <c r="F4815" s="2" t="s">
        <v>35</v>
      </c>
      <c r="G4815" s="2" t="str">
        <f aca="false">IF(AND(E4815="No",F4815="No"),"Yes","No")</f>
        <v>No</v>
      </c>
      <c r="H4815" s="2" t="str">
        <f aca="false">IF(G4815="Yes",B4815,"")</f>
        <v/>
      </c>
    </row>
    <row r="4816" customFormat="false" ht="15" hidden="false" customHeight="false" outlineLevel="0" collapsed="false">
      <c r="A4816" s="2" t="s">
        <v>10306</v>
      </c>
      <c r="B4816" s="20" t="n">
        <v>103</v>
      </c>
      <c r="C4816" s="20" t="n">
        <v>102</v>
      </c>
      <c r="D4816" s="21" t="n">
        <f aca="false">C4816/Summary!$B$4</f>
        <v>0.0068</v>
      </c>
      <c r="E4816" s="2" t="s">
        <v>35</v>
      </c>
      <c r="F4816" s="2" t="s">
        <v>48</v>
      </c>
      <c r="G4816" s="2" t="str">
        <f aca="false">IF(AND(E4816="No",F4816="No"),"Yes","No")</f>
        <v>No</v>
      </c>
      <c r="H4816" s="2" t="str">
        <f aca="false">IF(G4816="Yes",B4816,"")</f>
        <v/>
      </c>
    </row>
    <row r="4817" customFormat="false" ht="15" hidden="false" customHeight="false" outlineLevel="0" collapsed="false">
      <c r="A4817" s="2" t="s">
        <v>10307</v>
      </c>
      <c r="B4817" s="20" t="n">
        <v>103</v>
      </c>
      <c r="C4817" s="20" t="n">
        <v>103</v>
      </c>
      <c r="D4817" s="21" t="n">
        <f aca="false">C4817/Summary!$B$4</f>
        <v>0.00686666666666667</v>
      </c>
      <c r="E4817" s="2" t="s">
        <v>48</v>
      </c>
      <c r="F4817" s="2" t="s">
        <v>35</v>
      </c>
      <c r="G4817" s="2" t="str">
        <f aca="false">IF(AND(E4817="No",F4817="No"),"Yes","No")</f>
        <v>No</v>
      </c>
      <c r="H4817" s="2" t="str">
        <f aca="false">IF(G4817="Yes",B4817,"")</f>
        <v/>
      </c>
    </row>
    <row r="4818" customFormat="false" ht="15" hidden="false" customHeight="false" outlineLevel="0" collapsed="false">
      <c r="A4818" s="2" t="s">
        <v>10308</v>
      </c>
      <c r="B4818" s="20" t="n">
        <v>103</v>
      </c>
      <c r="C4818" s="20" t="n">
        <v>101</v>
      </c>
      <c r="D4818" s="21" t="n">
        <f aca="false">C4818/Summary!$B$4</f>
        <v>0.00673333333333333</v>
      </c>
      <c r="E4818" s="2" t="s">
        <v>48</v>
      </c>
      <c r="F4818" s="2" t="s">
        <v>48</v>
      </c>
      <c r="G4818" s="2" t="str">
        <f aca="false">IF(AND(E4818="No",F4818="No"),"Yes","No")</f>
        <v>No</v>
      </c>
      <c r="H4818" s="2" t="str">
        <f aca="false">IF(G4818="Yes",B4818,"")</f>
        <v/>
      </c>
    </row>
    <row r="4819" customFormat="false" ht="15" hidden="false" customHeight="false" outlineLevel="0" collapsed="false">
      <c r="A4819" s="2" t="s">
        <v>10309</v>
      </c>
      <c r="B4819" s="20" t="n">
        <v>103</v>
      </c>
      <c r="C4819" s="20" t="n">
        <v>103</v>
      </c>
      <c r="D4819" s="21" t="n">
        <f aca="false">C4819/Summary!$B$4</f>
        <v>0.00686666666666667</v>
      </c>
      <c r="E4819" s="2" t="s">
        <v>48</v>
      </c>
      <c r="F4819" s="2" t="s">
        <v>35</v>
      </c>
      <c r="G4819" s="2" t="str">
        <f aca="false">IF(AND(E4819="No",F4819="No"),"Yes","No")</f>
        <v>No</v>
      </c>
      <c r="H4819" s="2" t="str">
        <f aca="false">IF(G4819="Yes",B4819,"")</f>
        <v/>
      </c>
    </row>
    <row r="4820" customFormat="false" ht="15" hidden="false" customHeight="false" outlineLevel="0" collapsed="false">
      <c r="A4820" s="2" t="s">
        <v>10310</v>
      </c>
      <c r="B4820" s="20" t="n">
        <v>103</v>
      </c>
      <c r="C4820" s="20" t="n">
        <v>102</v>
      </c>
      <c r="D4820" s="21" t="n">
        <f aca="false">C4820/Summary!$B$4</f>
        <v>0.0068</v>
      </c>
      <c r="E4820" s="2" t="s">
        <v>48</v>
      </c>
      <c r="F4820" s="2" t="s">
        <v>48</v>
      </c>
      <c r="G4820" s="2" t="str">
        <f aca="false">IF(AND(E4820="No",F4820="No"),"Yes","No")</f>
        <v>No</v>
      </c>
      <c r="H4820" s="2" t="str">
        <f aca="false">IF(G4820="Yes",B4820,"")</f>
        <v/>
      </c>
    </row>
    <row r="4821" customFormat="false" ht="15" hidden="false" customHeight="false" outlineLevel="0" collapsed="false">
      <c r="A4821" s="2" t="s">
        <v>10311</v>
      </c>
      <c r="B4821" s="20" t="n">
        <v>103</v>
      </c>
      <c r="C4821" s="20" t="n">
        <v>103</v>
      </c>
      <c r="D4821" s="21" t="n">
        <f aca="false">C4821/Summary!$B$4</f>
        <v>0.00686666666666667</v>
      </c>
      <c r="E4821" s="2" t="s">
        <v>48</v>
      </c>
      <c r="F4821" s="2" t="s">
        <v>48</v>
      </c>
      <c r="G4821" s="2" t="str">
        <f aca="false">IF(AND(E4821="No",F4821="No"),"Yes","No")</f>
        <v>No</v>
      </c>
      <c r="H4821" s="2" t="str">
        <f aca="false">IF(G4821="Yes",B4821,"")</f>
        <v/>
      </c>
    </row>
    <row r="4822" customFormat="false" ht="15" hidden="false" customHeight="false" outlineLevel="0" collapsed="false">
      <c r="A4822" s="2" t="s">
        <v>10312</v>
      </c>
      <c r="B4822" s="20" t="n">
        <v>103</v>
      </c>
      <c r="C4822" s="20" t="n">
        <v>102</v>
      </c>
      <c r="D4822" s="21" t="n">
        <f aca="false">C4822/Summary!$B$4</f>
        <v>0.0068</v>
      </c>
      <c r="E4822" s="2" t="s">
        <v>48</v>
      </c>
      <c r="F4822" s="2" t="s">
        <v>35</v>
      </c>
      <c r="G4822" s="2" t="str">
        <f aca="false">IF(AND(E4822="No",F4822="No"),"Yes","No")</f>
        <v>No</v>
      </c>
      <c r="H4822" s="2" t="str">
        <f aca="false">IF(G4822="Yes",B4822,"")</f>
        <v/>
      </c>
    </row>
    <row r="4823" customFormat="false" ht="15" hidden="false" customHeight="false" outlineLevel="0" collapsed="false">
      <c r="A4823" s="2" t="s">
        <v>10313</v>
      </c>
      <c r="B4823" s="20" t="n">
        <v>103</v>
      </c>
      <c r="C4823" s="20" t="n">
        <v>103</v>
      </c>
      <c r="D4823" s="21" t="n">
        <f aca="false">C4823/Summary!$B$4</f>
        <v>0.00686666666666667</v>
      </c>
      <c r="E4823" s="2" t="s">
        <v>48</v>
      </c>
      <c r="F4823" s="2" t="s">
        <v>35</v>
      </c>
      <c r="G4823" s="2" t="str">
        <f aca="false">IF(AND(E4823="No",F4823="No"),"Yes","No")</f>
        <v>No</v>
      </c>
      <c r="H4823" s="2" t="str">
        <f aca="false">IF(G4823="Yes",B4823,"")</f>
        <v/>
      </c>
    </row>
    <row r="4824" customFormat="false" ht="15" hidden="false" customHeight="false" outlineLevel="0" collapsed="false">
      <c r="A4824" s="2" t="s">
        <v>10314</v>
      </c>
      <c r="B4824" s="20" t="n">
        <v>103</v>
      </c>
      <c r="C4824" s="20" t="n">
        <v>103</v>
      </c>
      <c r="D4824" s="21" t="n">
        <f aca="false">C4824/Summary!$B$4</f>
        <v>0.00686666666666667</v>
      </c>
      <c r="E4824" s="2" t="s">
        <v>35</v>
      </c>
      <c r="F4824" s="2" t="s">
        <v>48</v>
      </c>
      <c r="G4824" s="2" t="str">
        <f aca="false">IF(AND(E4824="No",F4824="No"),"Yes","No")</f>
        <v>No</v>
      </c>
      <c r="H4824" s="2" t="str">
        <f aca="false">IF(G4824="Yes",B4824,"")</f>
        <v/>
      </c>
    </row>
    <row r="4825" customFormat="false" ht="15" hidden="false" customHeight="false" outlineLevel="0" collapsed="false">
      <c r="A4825" s="2" t="s">
        <v>10315</v>
      </c>
      <c r="B4825" s="20" t="n">
        <v>103</v>
      </c>
      <c r="C4825" s="20" t="n">
        <v>101</v>
      </c>
      <c r="D4825" s="21" t="n">
        <f aca="false">C4825/Summary!$B$4</f>
        <v>0.00673333333333333</v>
      </c>
      <c r="E4825" s="2" t="s">
        <v>48</v>
      </c>
      <c r="F4825" s="2" t="s">
        <v>35</v>
      </c>
      <c r="G4825" s="2" t="str">
        <f aca="false">IF(AND(E4825="No",F4825="No"),"Yes","No")</f>
        <v>No</v>
      </c>
      <c r="H4825" s="2" t="str">
        <f aca="false">IF(G4825="Yes",B4825,"")</f>
        <v/>
      </c>
    </row>
    <row r="4826" customFormat="false" ht="15" hidden="false" customHeight="false" outlineLevel="0" collapsed="false">
      <c r="A4826" s="2" t="s">
        <v>10316</v>
      </c>
      <c r="B4826" s="20" t="n">
        <v>103</v>
      </c>
      <c r="C4826" s="20" t="n">
        <v>103</v>
      </c>
      <c r="D4826" s="21" t="n">
        <f aca="false">C4826/Summary!$B$4</f>
        <v>0.00686666666666667</v>
      </c>
      <c r="E4826" s="2" t="s">
        <v>48</v>
      </c>
      <c r="F4826" s="2" t="s">
        <v>35</v>
      </c>
      <c r="G4826" s="2" t="str">
        <f aca="false">IF(AND(E4826="No",F4826="No"),"Yes","No")</f>
        <v>No</v>
      </c>
      <c r="H4826" s="2" t="str">
        <f aca="false">IF(G4826="Yes",B4826,"")</f>
        <v/>
      </c>
    </row>
    <row r="4827" customFormat="false" ht="15" hidden="false" customHeight="false" outlineLevel="0" collapsed="false">
      <c r="A4827" s="2" t="s">
        <v>10317</v>
      </c>
      <c r="B4827" s="20" t="n">
        <v>103</v>
      </c>
      <c r="C4827" s="20" t="n">
        <v>103</v>
      </c>
      <c r="D4827" s="21" t="n">
        <f aca="false">C4827/Summary!$B$4</f>
        <v>0.00686666666666667</v>
      </c>
      <c r="E4827" s="2" t="s">
        <v>48</v>
      </c>
      <c r="F4827" s="2" t="s">
        <v>35</v>
      </c>
      <c r="G4827" s="2" t="str">
        <f aca="false">IF(AND(E4827="No",F4827="No"),"Yes","No")</f>
        <v>No</v>
      </c>
      <c r="H4827" s="2" t="str">
        <f aca="false">IF(G4827="Yes",B4827,"")</f>
        <v/>
      </c>
    </row>
    <row r="4828" customFormat="false" ht="15" hidden="false" customHeight="false" outlineLevel="0" collapsed="false">
      <c r="A4828" s="2" t="s">
        <v>10318</v>
      </c>
      <c r="B4828" s="20" t="n">
        <v>103</v>
      </c>
      <c r="C4828" s="20" t="n">
        <v>103</v>
      </c>
      <c r="D4828" s="21" t="n">
        <f aca="false">C4828/Summary!$B$4</f>
        <v>0.00686666666666667</v>
      </c>
      <c r="E4828" s="2" t="s">
        <v>48</v>
      </c>
      <c r="F4828" s="2" t="s">
        <v>48</v>
      </c>
      <c r="G4828" s="2" t="str">
        <f aca="false">IF(AND(E4828="No",F4828="No"),"Yes","No")</f>
        <v>No</v>
      </c>
      <c r="H4828" s="2" t="str">
        <f aca="false">IF(G4828="Yes",B4828,"")</f>
        <v/>
      </c>
    </row>
    <row r="4829" customFormat="false" ht="15" hidden="false" customHeight="false" outlineLevel="0" collapsed="false">
      <c r="A4829" s="2" t="s">
        <v>10319</v>
      </c>
      <c r="B4829" s="20" t="n">
        <v>103</v>
      </c>
      <c r="C4829" s="20" t="n">
        <v>103</v>
      </c>
      <c r="D4829" s="21" t="n">
        <f aca="false">C4829/Summary!$B$4</f>
        <v>0.00686666666666667</v>
      </c>
      <c r="E4829" s="2" t="s">
        <v>48</v>
      </c>
      <c r="F4829" s="2" t="s">
        <v>35</v>
      </c>
      <c r="G4829" s="2" t="str">
        <f aca="false">IF(AND(E4829="No",F4829="No"),"Yes","No")</f>
        <v>No</v>
      </c>
      <c r="H4829" s="2" t="str">
        <f aca="false">IF(G4829="Yes",B4829,"")</f>
        <v/>
      </c>
    </row>
    <row r="4830" customFormat="false" ht="15" hidden="false" customHeight="false" outlineLevel="0" collapsed="false">
      <c r="A4830" s="2" t="s">
        <v>10320</v>
      </c>
      <c r="B4830" s="20" t="n">
        <v>103</v>
      </c>
      <c r="C4830" s="20" t="n">
        <v>103</v>
      </c>
      <c r="D4830" s="21" t="n">
        <f aca="false">C4830/Summary!$B$4</f>
        <v>0.00686666666666667</v>
      </c>
      <c r="E4830" s="2" t="s">
        <v>48</v>
      </c>
      <c r="F4830" s="2" t="s">
        <v>35</v>
      </c>
      <c r="G4830" s="2" t="str">
        <f aca="false">IF(AND(E4830="No",F4830="No"),"Yes","No")</f>
        <v>No</v>
      </c>
      <c r="H4830" s="2" t="str">
        <f aca="false">IF(G4830="Yes",B4830,"")</f>
        <v/>
      </c>
    </row>
    <row r="4831" customFormat="false" ht="15" hidden="false" customHeight="false" outlineLevel="0" collapsed="false">
      <c r="A4831" s="2" t="s">
        <v>10321</v>
      </c>
      <c r="B4831" s="20" t="n">
        <v>103</v>
      </c>
      <c r="C4831" s="20" t="n">
        <v>101</v>
      </c>
      <c r="D4831" s="21" t="n">
        <f aca="false">C4831/Summary!$B$4</f>
        <v>0.00673333333333333</v>
      </c>
      <c r="E4831" s="2" t="s">
        <v>48</v>
      </c>
      <c r="F4831" s="2" t="s">
        <v>35</v>
      </c>
      <c r="G4831" s="2" t="str">
        <f aca="false">IF(AND(E4831="No",F4831="No"),"Yes","No")</f>
        <v>No</v>
      </c>
      <c r="H4831" s="2" t="str">
        <f aca="false">IF(G4831="Yes",B4831,"")</f>
        <v/>
      </c>
    </row>
    <row r="4832" customFormat="false" ht="15" hidden="false" customHeight="false" outlineLevel="0" collapsed="false">
      <c r="A4832" s="2" t="s">
        <v>10322</v>
      </c>
      <c r="B4832" s="20" t="n">
        <v>103</v>
      </c>
      <c r="C4832" s="20" t="n">
        <v>103</v>
      </c>
      <c r="D4832" s="21" t="n">
        <f aca="false">C4832/Summary!$B$4</f>
        <v>0.00686666666666667</v>
      </c>
      <c r="E4832" s="2" t="s">
        <v>48</v>
      </c>
      <c r="F4832" s="2" t="s">
        <v>35</v>
      </c>
      <c r="G4832" s="2" t="str">
        <f aca="false">IF(AND(E4832="No",F4832="No"),"Yes","No")</f>
        <v>No</v>
      </c>
      <c r="H4832" s="2" t="str">
        <f aca="false">IF(G4832="Yes",B4832,"")</f>
        <v/>
      </c>
    </row>
    <row r="4833" customFormat="false" ht="15" hidden="false" customHeight="false" outlineLevel="0" collapsed="false">
      <c r="A4833" s="2" t="s">
        <v>10323</v>
      </c>
      <c r="B4833" s="20" t="n">
        <v>103</v>
      </c>
      <c r="C4833" s="20" t="n">
        <v>102</v>
      </c>
      <c r="D4833" s="21" t="n">
        <f aca="false">C4833/Summary!$B$4</f>
        <v>0.0068</v>
      </c>
      <c r="E4833" s="2" t="s">
        <v>48</v>
      </c>
      <c r="F4833" s="2" t="s">
        <v>35</v>
      </c>
      <c r="G4833" s="2" t="str">
        <f aca="false">IF(AND(E4833="No",F4833="No"),"Yes","No")</f>
        <v>No</v>
      </c>
      <c r="H4833" s="2" t="str">
        <f aca="false">IF(G4833="Yes",B4833,"")</f>
        <v/>
      </c>
    </row>
    <row r="4834" customFormat="false" ht="15" hidden="false" customHeight="false" outlineLevel="0" collapsed="false">
      <c r="A4834" s="2" t="s">
        <v>10324</v>
      </c>
      <c r="B4834" s="20" t="n">
        <v>103</v>
      </c>
      <c r="C4834" s="20" t="n">
        <v>103</v>
      </c>
      <c r="D4834" s="21" t="n">
        <f aca="false">C4834/Summary!$B$4</f>
        <v>0.00686666666666667</v>
      </c>
      <c r="E4834" s="2" t="s">
        <v>48</v>
      </c>
      <c r="F4834" s="2" t="s">
        <v>48</v>
      </c>
      <c r="G4834" s="2" t="str">
        <f aca="false">IF(AND(E4834="No",F4834="No"),"Yes","No")</f>
        <v>No</v>
      </c>
      <c r="H4834" s="2" t="str">
        <f aca="false">IF(G4834="Yes",B4834,"")</f>
        <v/>
      </c>
    </row>
    <row r="4835" customFormat="false" ht="15" hidden="false" customHeight="false" outlineLevel="0" collapsed="false">
      <c r="A4835" s="2" t="s">
        <v>10325</v>
      </c>
      <c r="B4835" s="20" t="n">
        <v>103</v>
      </c>
      <c r="C4835" s="20" t="n">
        <v>103</v>
      </c>
      <c r="D4835" s="21" t="n">
        <f aca="false">C4835/Summary!$B$4</f>
        <v>0.00686666666666667</v>
      </c>
      <c r="E4835" s="2" t="s">
        <v>48</v>
      </c>
      <c r="F4835" s="2" t="s">
        <v>35</v>
      </c>
      <c r="G4835" s="2" t="str">
        <f aca="false">IF(AND(E4835="No",F4835="No"),"Yes","No")</f>
        <v>No</v>
      </c>
      <c r="H4835" s="2" t="str">
        <f aca="false">IF(G4835="Yes",B4835,"")</f>
        <v/>
      </c>
    </row>
    <row r="4836" customFormat="false" ht="15" hidden="false" customHeight="false" outlineLevel="0" collapsed="false">
      <c r="A4836" s="2" t="s">
        <v>10326</v>
      </c>
      <c r="B4836" s="20" t="n">
        <v>103</v>
      </c>
      <c r="C4836" s="20" t="n">
        <v>102</v>
      </c>
      <c r="D4836" s="21" t="n">
        <f aca="false">C4836/Summary!$B$4</f>
        <v>0.0068</v>
      </c>
      <c r="E4836" s="2" t="s">
        <v>48</v>
      </c>
      <c r="F4836" s="2" t="s">
        <v>35</v>
      </c>
      <c r="G4836" s="2" t="str">
        <f aca="false">IF(AND(E4836="No",F4836="No"),"Yes","No")</f>
        <v>No</v>
      </c>
      <c r="H4836" s="2" t="str">
        <f aca="false">IF(G4836="Yes",B4836,"")</f>
        <v/>
      </c>
    </row>
    <row r="4837" customFormat="false" ht="15" hidden="false" customHeight="false" outlineLevel="0" collapsed="false">
      <c r="A4837" s="2" t="s">
        <v>10327</v>
      </c>
      <c r="B4837" s="20" t="n">
        <v>103</v>
      </c>
      <c r="C4837" s="20" t="n">
        <v>103</v>
      </c>
      <c r="D4837" s="21" t="n">
        <f aca="false">C4837/Summary!$B$4</f>
        <v>0.00686666666666667</v>
      </c>
      <c r="E4837" s="2" t="s">
        <v>48</v>
      </c>
      <c r="F4837" s="2" t="s">
        <v>35</v>
      </c>
      <c r="G4837" s="2" t="str">
        <f aca="false">IF(AND(E4837="No",F4837="No"),"Yes","No")</f>
        <v>No</v>
      </c>
      <c r="H4837" s="2" t="str">
        <f aca="false">IF(G4837="Yes",B4837,"")</f>
        <v/>
      </c>
    </row>
    <row r="4838" customFormat="false" ht="15" hidden="false" customHeight="false" outlineLevel="0" collapsed="false">
      <c r="A4838" s="2" t="s">
        <v>10328</v>
      </c>
      <c r="B4838" s="20" t="n">
        <v>103</v>
      </c>
      <c r="C4838" s="20" t="n">
        <v>103</v>
      </c>
      <c r="D4838" s="21" t="n">
        <f aca="false">C4838/Summary!$B$4</f>
        <v>0.00686666666666667</v>
      </c>
      <c r="E4838" s="2" t="s">
        <v>48</v>
      </c>
      <c r="F4838" s="2" t="s">
        <v>48</v>
      </c>
      <c r="G4838" s="2" t="str">
        <f aca="false">IF(AND(E4838="No",F4838="No"),"Yes","No")</f>
        <v>No</v>
      </c>
      <c r="H4838" s="2" t="str">
        <f aca="false">IF(G4838="Yes",B4838,"")</f>
        <v/>
      </c>
    </row>
    <row r="4839" customFormat="false" ht="15" hidden="false" customHeight="false" outlineLevel="0" collapsed="false">
      <c r="A4839" s="2" t="s">
        <v>10329</v>
      </c>
      <c r="B4839" s="20" t="n">
        <v>103</v>
      </c>
      <c r="C4839" s="20" t="n">
        <v>103</v>
      </c>
      <c r="D4839" s="21" t="n">
        <f aca="false">C4839/Summary!$B$4</f>
        <v>0.00686666666666667</v>
      </c>
      <c r="E4839" s="2" t="s">
        <v>48</v>
      </c>
      <c r="F4839" s="2" t="s">
        <v>35</v>
      </c>
      <c r="G4839" s="2" t="str">
        <f aca="false">IF(AND(E4839="No",F4839="No"),"Yes","No")</f>
        <v>No</v>
      </c>
      <c r="H4839" s="2" t="str">
        <f aca="false">IF(G4839="Yes",B4839,"")</f>
        <v/>
      </c>
    </row>
    <row r="4840" customFormat="false" ht="15" hidden="false" customHeight="false" outlineLevel="0" collapsed="false">
      <c r="A4840" s="2" t="s">
        <v>10330</v>
      </c>
      <c r="B4840" s="20" t="n">
        <v>103</v>
      </c>
      <c r="C4840" s="20" t="n">
        <v>103</v>
      </c>
      <c r="D4840" s="21" t="n">
        <f aca="false">C4840/Summary!$B$4</f>
        <v>0.00686666666666667</v>
      </c>
      <c r="E4840" s="2" t="s">
        <v>48</v>
      </c>
      <c r="F4840" s="2" t="s">
        <v>35</v>
      </c>
      <c r="G4840" s="2" t="str">
        <f aca="false">IF(AND(E4840="No",F4840="No"),"Yes","No")</f>
        <v>No</v>
      </c>
      <c r="H4840" s="2" t="str">
        <f aca="false">IF(G4840="Yes",B4840,"")</f>
        <v/>
      </c>
    </row>
    <row r="4841" customFormat="false" ht="15" hidden="false" customHeight="false" outlineLevel="0" collapsed="false">
      <c r="A4841" s="2" t="s">
        <v>10331</v>
      </c>
      <c r="B4841" s="20" t="n">
        <v>103</v>
      </c>
      <c r="C4841" s="20" t="n">
        <v>103</v>
      </c>
      <c r="D4841" s="21" t="n">
        <f aca="false">C4841/Summary!$B$4</f>
        <v>0.00686666666666667</v>
      </c>
      <c r="E4841" s="2" t="s">
        <v>48</v>
      </c>
      <c r="F4841" s="2" t="s">
        <v>35</v>
      </c>
      <c r="G4841" s="2" t="str">
        <f aca="false">IF(AND(E4841="No",F4841="No"),"Yes","No")</f>
        <v>No</v>
      </c>
      <c r="H4841" s="2" t="str">
        <f aca="false">IF(G4841="Yes",B4841,"")</f>
        <v/>
      </c>
    </row>
    <row r="4842" customFormat="false" ht="15" hidden="false" customHeight="false" outlineLevel="0" collapsed="false">
      <c r="A4842" s="2" t="s">
        <v>10332</v>
      </c>
      <c r="B4842" s="20" t="n">
        <v>103</v>
      </c>
      <c r="C4842" s="20" t="n">
        <v>101</v>
      </c>
      <c r="D4842" s="21" t="n">
        <f aca="false">C4842/Summary!$B$4</f>
        <v>0.00673333333333333</v>
      </c>
      <c r="E4842" s="2" t="s">
        <v>48</v>
      </c>
      <c r="F4842" s="2" t="s">
        <v>48</v>
      </c>
      <c r="G4842" s="2" t="str">
        <f aca="false">IF(AND(E4842="No",F4842="No"),"Yes","No")</f>
        <v>No</v>
      </c>
      <c r="H4842" s="2" t="str">
        <f aca="false">IF(G4842="Yes",B4842,"")</f>
        <v/>
      </c>
    </row>
    <row r="4843" customFormat="false" ht="15" hidden="false" customHeight="false" outlineLevel="0" collapsed="false">
      <c r="A4843" s="2" t="s">
        <v>10333</v>
      </c>
      <c r="B4843" s="20" t="n">
        <v>103</v>
      </c>
      <c r="C4843" s="20" t="n">
        <v>101</v>
      </c>
      <c r="D4843" s="21" t="n">
        <f aca="false">C4843/Summary!$B$4</f>
        <v>0.00673333333333333</v>
      </c>
      <c r="E4843" s="2" t="s">
        <v>48</v>
      </c>
      <c r="F4843" s="2" t="s">
        <v>35</v>
      </c>
      <c r="G4843" s="2" t="str">
        <f aca="false">IF(AND(E4843="No",F4843="No"),"Yes","No")</f>
        <v>No</v>
      </c>
      <c r="H4843" s="2" t="str">
        <f aca="false">IF(G4843="Yes",B4843,"")</f>
        <v/>
      </c>
    </row>
    <row r="4844" customFormat="false" ht="15" hidden="false" customHeight="false" outlineLevel="0" collapsed="false">
      <c r="A4844" s="2" t="s">
        <v>10334</v>
      </c>
      <c r="B4844" s="20" t="n">
        <v>103</v>
      </c>
      <c r="C4844" s="20" t="n">
        <v>103</v>
      </c>
      <c r="D4844" s="21" t="n">
        <f aca="false">C4844/Summary!$B$4</f>
        <v>0.00686666666666667</v>
      </c>
      <c r="E4844" s="2" t="s">
        <v>35</v>
      </c>
      <c r="F4844" s="2" t="s">
        <v>48</v>
      </c>
      <c r="G4844" s="2" t="str">
        <f aca="false">IF(AND(E4844="No",F4844="No"),"Yes","No")</f>
        <v>No</v>
      </c>
      <c r="H4844" s="2" t="str">
        <f aca="false">IF(G4844="Yes",B4844,"")</f>
        <v/>
      </c>
    </row>
    <row r="4845" customFormat="false" ht="15" hidden="false" customHeight="false" outlineLevel="0" collapsed="false">
      <c r="A4845" s="2" t="s">
        <v>10335</v>
      </c>
      <c r="B4845" s="20" t="n">
        <v>103</v>
      </c>
      <c r="C4845" s="20" t="n">
        <v>103</v>
      </c>
      <c r="D4845" s="21" t="n">
        <f aca="false">C4845/Summary!$B$4</f>
        <v>0.00686666666666667</v>
      </c>
      <c r="E4845" s="2" t="s">
        <v>48</v>
      </c>
      <c r="F4845" s="2" t="s">
        <v>35</v>
      </c>
      <c r="G4845" s="2" t="str">
        <f aca="false">IF(AND(E4845="No",F4845="No"),"Yes","No")</f>
        <v>No</v>
      </c>
      <c r="H4845" s="2" t="str">
        <f aca="false">IF(G4845="Yes",B4845,"")</f>
        <v/>
      </c>
    </row>
    <row r="4846" customFormat="false" ht="15" hidden="false" customHeight="false" outlineLevel="0" collapsed="false">
      <c r="A4846" s="2" t="s">
        <v>10336</v>
      </c>
      <c r="B4846" s="20" t="n">
        <v>103</v>
      </c>
      <c r="C4846" s="20" t="n">
        <v>103</v>
      </c>
      <c r="D4846" s="21" t="n">
        <f aca="false">C4846/Summary!$B$4</f>
        <v>0.00686666666666667</v>
      </c>
      <c r="E4846" s="2" t="s">
        <v>48</v>
      </c>
      <c r="F4846" s="2" t="s">
        <v>35</v>
      </c>
      <c r="G4846" s="2" t="str">
        <f aca="false">IF(AND(E4846="No",F4846="No"),"Yes","No")</f>
        <v>No</v>
      </c>
      <c r="H4846" s="2" t="str">
        <f aca="false">IF(G4846="Yes",B4846,"")</f>
        <v/>
      </c>
    </row>
    <row r="4847" customFormat="false" ht="15" hidden="false" customHeight="false" outlineLevel="0" collapsed="false">
      <c r="A4847" s="2" t="s">
        <v>10337</v>
      </c>
      <c r="B4847" s="20" t="n">
        <v>103</v>
      </c>
      <c r="C4847" s="20" t="n">
        <v>103</v>
      </c>
      <c r="D4847" s="21" t="n">
        <f aca="false">C4847/Summary!$B$4</f>
        <v>0.00686666666666667</v>
      </c>
      <c r="E4847" s="2" t="s">
        <v>48</v>
      </c>
      <c r="F4847" s="2" t="s">
        <v>35</v>
      </c>
      <c r="G4847" s="2" t="str">
        <f aca="false">IF(AND(E4847="No",F4847="No"),"Yes","No")</f>
        <v>No</v>
      </c>
      <c r="H4847" s="2" t="str">
        <f aca="false">IF(G4847="Yes",B4847,"")</f>
        <v/>
      </c>
    </row>
    <row r="4848" customFormat="false" ht="15" hidden="false" customHeight="false" outlineLevel="0" collapsed="false">
      <c r="A4848" s="2" t="s">
        <v>10338</v>
      </c>
      <c r="B4848" s="20" t="n">
        <v>103</v>
      </c>
      <c r="C4848" s="20" t="n">
        <v>103</v>
      </c>
      <c r="D4848" s="21" t="n">
        <f aca="false">C4848/Summary!$B$4</f>
        <v>0.00686666666666667</v>
      </c>
      <c r="E4848" s="2" t="s">
        <v>48</v>
      </c>
      <c r="F4848" s="2" t="s">
        <v>48</v>
      </c>
      <c r="G4848" s="2" t="str">
        <f aca="false">IF(AND(E4848="No",F4848="No"),"Yes","No")</f>
        <v>No</v>
      </c>
      <c r="H4848" s="2" t="str">
        <f aca="false">IF(G4848="Yes",B4848,"")</f>
        <v/>
      </c>
    </row>
    <row r="4849" customFormat="false" ht="15" hidden="false" customHeight="false" outlineLevel="0" collapsed="false">
      <c r="A4849" s="2" t="s">
        <v>10339</v>
      </c>
      <c r="B4849" s="20" t="n">
        <v>103</v>
      </c>
      <c r="C4849" s="20" t="n">
        <v>102</v>
      </c>
      <c r="D4849" s="21" t="n">
        <f aca="false">C4849/Summary!$B$4</f>
        <v>0.0068</v>
      </c>
      <c r="E4849" s="2" t="s">
        <v>48</v>
      </c>
      <c r="F4849" s="2" t="s">
        <v>48</v>
      </c>
      <c r="G4849" s="2" t="str">
        <f aca="false">IF(AND(E4849="No",F4849="No"),"Yes","No")</f>
        <v>No</v>
      </c>
      <c r="H4849" s="2" t="str">
        <f aca="false">IF(G4849="Yes",B4849,"")</f>
        <v/>
      </c>
    </row>
    <row r="4850" customFormat="false" ht="15" hidden="false" customHeight="false" outlineLevel="0" collapsed="false">
      <c r="A4850" s="2" t="s">
        <v>10340</v>
      </c>
      <c r="B4850" s="20" t="n">
        <v>103</v>
      </c>
      <c r="C4850" s="20" t="n">
        <v>102</v>
      </c>
      <c r="D4850" s="21" t="n">
        <f aca="false">C4850/Summary!$B$4</f>
        <v>0.0068</v>
      </c>
      <c r="E4850" s="2" t="s">
        <v>48</v>
      </c>
      <c r="F4850" s="2" t="s">
        <v>35</v>
      </c>
      <c r="G4850" s="2" t="str">
        <f aca="false">IF(AND(E4850="No",F4850="No"),"Yes","No")</f>
        <v>No</v>
      </c>
      <c r="H4850" s="2" t="str">
        <f aca="false">IF(G4850="Yes",B4850,"")</f>
        <v/>
      </c>
    </row>
    <row r="4851" customFormat="false" ht="15" hidden="false" customHeight="false" outlineLevel="0" collapsed="false">
      <c r="A4851" s="2" t="s">
        <v>10341</v>
      </c>
      <c r="B4851" s="20" t="n">
        <v>103</v>
      </c>
      <c r="C4851" s="20" t="n">
        <v>103</v>
      </c>
      <c r="D4851" s="21" t="n">
        <f aca="false">C4851/Summary!$B$4</f>
        <v>0.00686666666666667</v>
      </c>
      <c r="E4851" s="2" t="s">
        <v>48</v>
      </c>
      <c r="F4851" s="2" t="s">
        <v>48</v>
      </c>
      <c r="G4851" s="2" t="str">
        <f aca="false">IF(AND(E4851="No",F4851="No"),"Yes","No")</f>
        <v>No</v>
      </c>
      <c r="H4851" s="2" t="str">
        <f aca="false">IF(G4851="Yes",B4851,"")</f>
        <v/>
      </c>
    </row>
    <row r="4852" customFormat="false" ht="15" hidden="false" customHeight="false" outlineLevel="0" collapsed="false">
      <c r="A4852" s="2" t="s">
        <v>10342</v>
      </c>
      <c r="B4852" s="20" t="n">
        <v>103</v>
      </c>
      <c r="C4852" s="20" t="n">
        <v>103</v>
      </c>
      <c r="D4852" s="21" t="n">
        <f aca="false">C4852/Summary!$B$4</f>
        <v>0.00686666666666667</v>
      </c>
      <c r="E4852" s="2" t="s">
        <v>48</v>
      </c>
      <c r="F4852" s="2" t="s">
        <v>35</v>
      </c>
      <c r="G4852" s="2" t="str">
        <f aca="false">IF(AND(E4852="No",F4852="No"),"Yes","No")</f>
        <v>No</v>
      </c>
      <c r="H4852" s="2" t="str">
        <f aca="false">IF(G4852="Yes",B4852,"")</f>
        <v/>
      </c>
    </row>
    <row r="4853" customFormat="false" ht="15" hidden="false" customHeight="false" outlineLevel="0" collapsed="false">
      <c r="A4853" s="2" t="s">
        <v>10343</v>
      </c>
      <c r="B4853" s="20" t="n">
        <v>103</v>
      </c>
      <c r="C4853" s="20" t="n">
        <v>103</v>
      </c>
      <c r="D4853" s="21" t="n">
        <f aca="false">C4853/Summary!$B$4</f>
        <v>0.00686666666666667</v>
      </c>
      <c r="E4853" s="2" t="s">
        <v>48</v>
      </c>
      <c r="F4853" s="2" t="s">
        <v>35</v>
      </c>
      <c r="G4853" s="2" t="str">
        <f aca="false">IF(AND(E4853="No",F4853="No"),"Yes","No")</f>
        <v>No</v>
      </c>
      <c r="H4853" s="2" t="str">
        <f aca="false">IF(G4853="Yes",B4853,"")</f>
        <v/>
      </c>
    </row>
    <row r="4854" customFormat="false" ht="15" hidden="false" customHeight="false" outlineLevel="0" collapsed="false">
      <c r="A4854" s="2" t="s">
        <v>10344</v>
      </c>
      <c r="B4854" s="20" t="n">
        <v>103</v>
      </c>
      <c r="C4854" s="20" t="n">
        <v>103</v>
      </c>
      <c r="D4854" s="21" t="n">
        <f aca="false">C4854/Summary!$B$4</f>
        <v>0.00686666666666667</v>
      </c>
      <c r="E4854" s="2" t="s">
        <v>35</v>
      </c>
      <c r="F4854" s="2" t="s">
        <v>48</v>
      </c>
      <c r="G4854" s="2" t="str">
        <f aca="false">IF(AND(E4854="No",F4854="No"),"Yes","No")</f>
        <v>No</v>
      </c>
      <c r="H4854" s="2" t="str">
        <f aca="false">IF(G4854="Yes",B4854,"")</f>
        <v/>
      </c>
    </row>
    <row r="4855" customFormat="false" ht="15" hidden="false" customHeight="false" outlineLevel="0" collapsed="false">
      <c r="A4855" s="2" t="s">
        <v>10345</v>
      </c>
      <c r="B4855" s="20" t="n">
        <v>103</v>
      </c>
      <c r="C4855" s="20" t="n">
        <v>103</v>
      </c>
      <c r="D4855" s="21" t="n">
        <f aca="false">C4855/Summary!$B$4</f>
        <v>0.00686666666666667</v>
      </c>
      <c r="E4855" s="2" t="s">
        <v>48</v>
      </c>
      <c r="F4855" s="2" t="s">
        <v>35</v>
      </c>
      <c r="G4855" s="2" t="str">
        <f aca="false">IF(AND(E4855="No",F4855="No"),"Yes","No")</f>
        <v>No</v>
      </c>
      <c r="H4855" s="2" t="str">
        <f aca="false">IF(G4855="Yes",B4855,"")</f>
        <v/>
      </c>
    </row>
    <row r="4856" customFormat="false" ht="15" hidden="false" customHeight="false" outlineLevel="0" collapsed="false">
      <c r="A4856" s="2" t="s">
        <v>10346</v>
      </c>
      <c r="B4856" s="20" t="n">
        <v>103</v>
      </c>
      <c r="C4856" s="20" t="n">
        <v>103</v>
      </c>
      <c r="D4856" s="21" t="n">
        <f aca="false">C4856/Summary!$B$4</f>
        <v>0.00686666666666667</v>
      </c>
      <c r="E4856" s="2" t="s">
        <v>48</v>
      </c>
      <c r="F4856" s="2" t="s">
        <v>35</v>
      </c>
      <c r="G4856" s="2" t="str">
        <f aca="false">IF(AND(E4856="No",F4856="No"),"Yes","No")</f>
        <v>No</v>
      </c>
      <c r="H4856" s="2" t="str">
        <f aca="false">IF(G4856="Yes",B4856,"")</f>
        <v/>
      </c>
    </row>
    <row r="4857" customFormat="false" ht="15" hidden="false" customHeight="false" outlineLevel="0" collapsed="false">
      <c r="A4857" s="2" t="s">
        <v>10347</v>
      </c>
      <c r="B4857" s="20" t="n">
        <v>103</v>
      </c>
      <c r="C4857" s="20" t="n">
        <v>103</v>
      </c>
      <c r="D4857" s="21" t="n">
        <f aca="false">C4857/Summary!$B$4</f>
        <v>0.00686666666666667</v>
      </c>
      <c r="E4857" s="2" t="s">
        <v>35</v>
      </c>
      <c r="F4857" s="2" t="s">
        <v>48</v>
      </c>
      <c r="G4857" s="2" t="str">
        <f aca="false">IF(AND(E4857="No",F4857="No"),"Yes","No")</f>
        <v>No</v>
      </c>
      <c r="H4857" s="2" t="str">
        <f aca="false">IF(G4857="Yes",B4857,"")</f>
        <v/>
      </c>
    </row>
    <row r="4858" customFormat="false" ht="15" hidden="false" customHeight="false" outlineLevel="0" collapsed="false">
      <c r="A4858" s="2" t="s">
        <v>10348</v>
      </c>
      <c r="B4858" s="20" t="n">
        <v>103</v>
      </c>
      <c r="C4858" s="20" t="n">
        <v>103</v>
      </c>
      <c r="D4858" s="21" t="n">
        <f aca="false">C4858/Summary!$B$4</f>
        <v>0.00686666666666667</v>
      </c>
      <c r="E4858" s="2" t="s">
        <v>48</v>
      </c>
      <c r="F4858" s="2" t="s">
        <v>35</v>
      </c>
      <c r="G4858" s="2" t="str">
        <f aca="false">IF(AND(E4858="No",F4858="No"),"Yes","No")</f>
        <v>No</v>
      </c>
      <c r="H4858" s="2" t="str">
        <f aca="false">IF(G4858="Yes",B4858,"")</f>
        <v/>
      </c>
    </row>
    <row r="4859" customFormat="false" ht="15" hidden="false" customHeight="false" outlineLevel="0" collapsed="false">
      <c r="A4859" s="2" t="s">
        <v>10349</v>
      </c>
      <c r="B4859" s="20" t="n">
        <v>103</v>
      </c>
      <c r="C4859" s="20" t="n">
        <v>103</v>
      </c>
      <c r="D4859" s="21" t="n">
        <f aca="false">C4859/Summary!$B$4</f>
        <v>0.00686666666666667</v>
      </c>
      <c r="E4859" s="2" t="s">
        <v>48</v>
      </c>
      <c r="F4859" s="2" t="s">
        <v>35</v>
      </c>
      <c r="G4859" s="2" t="str">
        <f aca="false">IF(AND(E4859="No",F4859="No"),"Yes","No")</f>
        <v>No</v>
      </c>
      <c r="H4859" s="2" t="str">
        <f aca="false">IF(G4859="Yes",B4859,"")</f>
        <v/>
      </c>
    </row>
    <row r="4860" customFormat="false" ht="15" hidden="false" customHeight="false" outlineLevel="0" collapsed="false">
      <c r="A4860" s="2" t="s">
        <v>10350</v>
      </c>
      <c r="B4860" s="20" t="n">
        <v>103</v>
      </c>
      <c r="C4860" s="20" t="n">
        <v>103</v>
      </c>
      <c r="D4860" s="21" t="n">
        <f aca="false">C4860/Summary!$B$4</f>
        <v>0.00686666666666667</v>
      </c>
      <c r="E4860" s="2" t="s">
        <v>48</v>
      </c>
      <c r="F4860" s="2" t="s">
        <v>35</v>
      </c>
      <c r="G4860" s="2" t="str">
        <f aca="false">IF(AND(E4860="No",F4860="No"),"Yes","No")</f>
        <v>No</v>
      </c>
      <c r="H4860" s="2" t="str">
        <f aca="false">IF(G4860="Yes",B4860,"")</f>
        <v/>
      </c>
    </row>
    <row r="4861" customFormat="false" ht="15" hidden="false" customHeight="false" outlineLevel="0" collapsed="false">
      <c r="A4861" s="2" t="s">
        <v>10351</v>
      </c>
      <c r="B4861" s="20" t="n">
        <v>103</v>
      </c>
      <c r="C4861" s="20" t="n">
        <v>103</v>
      </c>
      <c r="D4861" s="21" t="n">
        <f aca="false">C4861/Summary!$B$4</f>
        <v>0.00686666666666667</v>
      </c>
      <c r="E4861" s="2" t="s">
        <v>35</v>
      </c>
      <c r="F4861" s="2" t="s">
        <v>48</v>
      </c>
      <c r="G4861" s="2" t="str">
        <f aca="false">IF(AND(E4861="No",F4861="No"),"Yes","No")</f>
        <v>No</v>
      </c>
      <c r="H4861" s="2" t="str">
        <f aca="false">IF(G4861="Yes",B4861,"")</f>
        <v/>
      </c>
    </row>
    <row r="4862" customFormat="false" ht="15" hidden="false" customHeight="false" outlineLevel="0" collapsed="false">
      <c r="A4862" s="2" t="s">
        <v>10352</v>
      </c>
      <c r="B4862" s="20" t="n">
        <v>103</v>
      </c>
      <c r="C4862" s="20" t="n">
        <v>103</v>
      </c>
      <c r="D4862" s="21" t="n">
        <f aca="false">C4862/Summary!$B$4</f>
        <v>0.00686666666666667</v>
      </c>
      <c r="E4862" s="2" t="s">
        <v>48</v>
      </c>
      <c r="F4862" s="2" t="s">
        <v>35</v>
      </c>
      <c r="G4862" s="2" t="str">
        <f aca="false">IF(AND(E4862="No",F4862="No"),"Yes","No")</f>
        <v>No</v>
      </c>
      <c r="H4862" s="2" t="str">
        <f aca="false">IF(G4862="Yes",B4862,"")</f>
        <v/>
      </c>
    </row>
    <row r="4863" customFormat="false" ht="15" hidden="false" customHeight="false" outlineLevel="0" collapsed="false">
      <c r="A4863" s="2" t="s">
        <v>10353</v>
      </c>
      <c r="B4863" s="20" t="n">
        <v>103</v>
      </c>
      <c r="C4863" s="20" t="n">
        <v>102</v>
      </c>
      <c r="D4863" s="21" t="n">
        <f aca="false">C4863/Summary!$B$4</f>
        <v>0.0068</v>
      </c>
      <c r="E4863" s="2" t="s">
        <v>48</v>
      </c>
      <c r="F4863" s="2" t="s">
        <v>35</v>
      </c>
      <c r="G4863" s="2" t="str">
        <f aca="false">IF(AND(E4863="No",F4863="No"),"Yes","No")</f>
        <v>No</v>
      </c>
      <c r="H4863" s="2" t="str">
        <f aca="false">IF(G4863="Yes",B4863,"")</f>
        <v/>
      </c>
    </row>
    <row r="4864" customFormat="false" ht="15" hidden="false" customHeight="false" outlineLevel="0" collapsed="false">
      <c r="A4864" s="2" t="s">
        <v>10354</v>
      </c>
      <c r="B4864" s="20" t="n">
        <v>103</v>
      </c>
      <c r="C4864" s="20" t="n">
        <v>102</v>
      </c>
      <c r="D4864" s="21" t="n">
        <f aca="false">C4864/Summary!$B$4</f>
        <v>0.0068</v>
      </c>
      <c r="E4864" s="2" t="s">
        <v>48</v>
      </c>
      <c r="F4864" s="2" t="s">
        <v>35</v>
      </c>
      <c r="G4864" s="2" t="str">
        <f aca="false">IF(AND(E4864="No",F4864="No"),"Yes","No")</f>
        <v>No</v>
      </c>
      <c r="H4864" s="2" t="str">
        <f aca="false">IF(G4864="Yes",B4864,"")</f>
        <v/>
      </c>
    </row>
    <row r="4865" customFormat="false" ht="15" hidden="false" customHeight="false" outlineLevel="0" collapsed="false">
      <c r="A4865" s="2" t="s">
        <v>10355</v>
      </c>
      <c r="B4865" s="20" t="n">
        <v>103</v>
      </c>
      <c r="C4865" s="20" t="n">
        <v>103</v>
      </c>
      <c r="D4865" s="21" t="n">
        <f aca="false">C4865/Summary!$B$4</f>
        <v>0.00686666666666667</v>
      </c>
      <c r="E4865" s="2" t="s">
        <v>48</v>
      </c>
      <c r="F4865" s="2" t="s">
        <v>35</v>
      </c>
      <c r="G4865" s="2" t="str">
        <f aca="false">IF(AND(E4865="No",F4865="No"),"Yes","No")</f>
        <v>No</v>
      </c>
      <c r="H4865" s="2" t="str">
        <f aca="false">IF(G4865="Yes",B4865,"")</f>
        <v/>
      </c>
    </row>
    <row r="4866" customFormat="false" ht="15" hidden="false" customHeight="false" outlineLevel="0" collapsed="false">
      <c r="A4866" s="2" t="s">
        <v>10356</v>
      </c>
      <c r="B4866" s="20" t="n">
        <v>103</v>
      </c>
      <c r="C4866" s="20" t="n">
        <v>102</v>
      </c>
      <c r="D4866" s="21" t="n">
        <f aca="false">C4866/Summary!$B$4</f>
        <v>0.0068</v>
      </c>
      <c r="E4866" s="2" t="s">
        <v>48</v>
      </c>
      <c r="F4866" s="2" t="s">
        <v>35</v>
      </c>
      <c r="G4866" s="2" t="str">
        <f aca="false">IF(AND(E4866="No",F4866="No"),"Yes","No")</f>
        <v>No</v>
      </c>
      <c r="H4866" s="2" t="str">
        <f aca="false">IF(G4866="Yes",B4866,"")</f>
        <v/>
      </c>
    </row>
    <row r="4867" customFormat="false" ht="15" hidden="false" customHeight="false" outlineLevel="0" collapsed="false">
      <c r="A4867" s="2" t="s">
        <v>10357</v>
      </c>
      <c r="B4867" s="20" t="n">
        <v>103</v>
      </c>
      <c r="C4867" s="20" t="n">
        <v>103</v>
      </c>
      <c r="D4867" s="21" t="n">
        <f aca="false">C4867/Summary!$B$4</f>
        <v>0.00686666666666667</v>
      </c>
      <c r="E4867" s="2" t="s">
        <v>48</v>
      </c>
      <c r="F4867" s="2" t="s">
        <v>35</v>
      </c>
      <c r="G4867" s="2" t="str">
        <f aca="false">IF(AND(E4867="No",F4867="No"),"Yes","No")</f>
        <v>No</v>
      </c>
      <c r="H4867" s="2" t="str">
        <f aca="false">IF(G4867="Yes",B4867,"")</f>
        <v/>
      </c>
    </row>
    <row r="4868" customFormat="false" ht="15" hidden="false" customHeight="false" outlineLevel="0" collapsed="false">
      <c r="A4868" s="2" t="s">
        <v>10358</v>
      </c>
      <c r="B4868" s="20" t="n">
        <v>103</v>
      </c>
      <c r="C4868" s="20" t="n">
        <v>102</v>
      </c>
      <c r="D4868" s="21" t="n">
        <f aca="false">C4868/Summary!$B$4</f>
        <v>0.0068</v>
      </c>
      <c r="E4868" s="2" t="s">
        <v>48</v>
      </c>
      <c r="F4868" s="2" t="s">
        <v>35</v>
      </c>
      <c r="G4868" s="2" t="str">
        <f aca="false">IF(AND(E4868="No",F4868="No"),"Yes","No")</f>
        <v>No</v>
      </c>
      <c r="H4868" s="2" t="str">
        <f aca="false">IF(G4868="Yes",B4868,"")</f>
        <v/>
      </c>
    </row>
    <row r="4869" customFormat="false" ht="15" hidden="false" customHeight="false" outlineLevel="0" collapsed="false">
      <c r="A4869" s="2" t="s">
        <v>10359</v>
      </c>
      <c r="B4869" s="20" t="n">
        <v>103</v>
      </c>
      <c r="C4869" s="20" t="n">
        <v>103</v>
      </c>
      <c r="D4869" s="21" t="n">
        <f aca="false">C4869/Summary!$B$4</f>
        <v>0.00686666666666667</v>
      </c>
      <c r="E4869" s="2" t="s">
        <v>48</v>
      </c>
      <c r="F4869" s="2" t="s">
        <v>48</v>
      </c>
      <c r="G4869" s="2" t="str">
        <f aca="false">IF(AND(E4869="No",F4869="No"),"Yes","No")</f>
        <v>No</v>
      </c>
      <c r="H4869" s="2" t="str">
        <f aca="false">IF(G4869="Yes",B4869,"")</f>
        <v/>
      </c>
    </row>
    <row r="4870" customFormat="false" ht="15" hidden="false" customHeight="false" outlineLevel="0" collapsed="false">
      <c r="A4870" s="2" t="s">
        <v>10360</v>
      </c>
      <c r="B4870" s="20" t="n">
        <v>103</v>
      </c>
      <c r="C4870" s="20" t="n">
        <v>103</v>
      </c>
      <c r="D4870" s="21" t="n">
        <f aca="false">C4870/Summary!$B$4</f>
        <v>0.00686666666666667</v>
      </c>
      <c r="E4870" s="2" t="s">
        <v>48</v>
      </c>
      <c r="F4870" s="2" t="s">
        <v>35</v>
      </c>
      <c r="G4870" s="2" t="str">
        <f aca="false">IF(AND(E4870="No",F4870="No"),"Yes","No")</f>
        <v>No</v>
      </c>
      <c r="H4870" s="2" t="str">
        <f aca="false">IF(G4870="Yes",B4870,"")</f>
        <v/>
      </c>
    </row>
    <row r="4871" customFormat="false" ht="15" hidden="false" customHeight="false" outlineLevel="0" collapsed="false">
      <c r="A4871" s="2" t="s">
        <v>10361</v>
      </c>
      <c r="B4871" s="20" t="n">
        <v>103</v>
      </c>
      <c r="C4871" s="20" t="n">
        <v>103</v>
      </c>
      <c r="D4871" s="21" t="n">
        <f aca="false">C4871/Summary!$B$4</f>
        <v>0.00686666666666667</v>
      </c>
      <c r="E4871" s="2" t="s">
        <v>48</v>
      </c>
      <c r="F4871" s="2" t="s">
        <v>35</v>
      </c>
      <c r="G4871" s="2" t="str">
        <f aca="false">IF(AND(E4871="No",F4871="No"),"Yes","No")</f>
        <v>No</v>
      </c>
      <c r="H4871" s="2" t="str">
        <f aca="false">IF(G4871="Yes",B4871,"")</f>
        <v/>
      </c>
    </row>
    <row r="4872" customFormat="false" ht="15" hidden="false" customHeight="false" outlineLevel="0" collapsed="false">
      <c r="A4872" s="2" t="s">
        <v>10362</v>
      </c>
      <c r="B4872" s="20" t="n">
        <v>103</v>
      </c>
      <c r="C4872" s="20" t="n">
        <v>103</v>
      </c>
      <c r="D4872" s="21" t="n">
        <f aca="false">C4872/Summary!$B$4</f>
        <v>0.00686666666666667</v>
      </c>
      <c r="E4872" s="2" t="s">
        <v>48</v>
      </c>
      <c r="F4872" s="2" t="s">
        <v>35</v>
      </c>
      <c r="G4872" s="2" t="str">
        <f aca="false">IF(AND(E4872="No",F4872="No"),"Yes","No")</f>
        <v>No</v>
      </c>
      <c r="H4872" s="2" t="str">
        <f aca="false">IF(G4872="Yes",B4872,"")</f>
        <v/>
      </c>
    </row>
    <row r="4873" customFormat="false" ht="15" hidden="false" customHeight="false" outlineLevel="0" collapsed="false">
      <c r="A4873" s="2" t="s">
        <v>10363</v>
      </c>
      <c r="B4873" s="20" t="n">
        <v>103</v>
      </c>
      <c r="C4873" s="20" t="n">
        <v>103</v>
      </c>
      <c r="D4873" s="21" t="n">
        <f aca="false">C4873/Summary!$B$4</f>
        <v>0.00686666666666667</v>
      </c>
      <c r="E4873" s="2" t="s">
        <v>48</v>
      </c>
      <c r="F4873" s="2" t="s">
        <v>35</v>
      </c>
      <c r="G4873" s="2" t="str">
        <f aca="false">IF(AND(E4873="No",F4873="No"),"Yes","No")</f>
        <v>No</v>
      </c>
      <c r="H4873" s="2" t="str">
        <f aca="false">IF(G4873="Yes",B4873,"")</f>
        <v/>
      </c>
    </row>
    <row r="4874" customFormat="false" ht="15" hidden="false" customHeight="false" outlineLevel="0" collapsed="false">
      <c r="A4874" s="2" t="s">
        <v>10364</v>
      </c>
      <c r="B4874" s="20" t="n">
        <v>103</v>
      </c>
      <c r="C4874" s="20" t="n">
        <v>103</v>
      </c>
      <c r="D4874" s="21" t="n">
        <f aca="false">C4874/Summary!$B$4</f>
        <v>0.00686666666666667</v>
      </c>
      <c r="E4874" s="2" t="s">
        <v>48</v>
      </c>
      <c r="F4874" s="2" t="s">
        <v>48</v>
      </c>
      <c r="G4874" s="2" t="str">
        <f aca="false">IF(AND(E4874="No",F4874="No"),"Yes","No")</f>
        <v>No</v>
      </c>
      <c r="H4874" s="2" t="str">
        <f aca="false">IF(G4874="Yes",B4874,"")</f>
        <v/>
      </c>
    </row>
    <row r="4875" customFormat="false" ht="15" hidden="false" customHeight="false" outlineLevel="0" collapsed="false">
      <c r="A4875" s="2" t="s">
        <v>10365</v>
      </c>
      <c r="B4875" s="20" t="n">
        <v>103</v>
      </c>
      <c r="C4875" s="20" t="n">
        <v>102</v>
      </c>
      <c r="D4875" s="21" t="n">
        <f aca="false">C4875/Summary!$B$4</f>
        <v>0.0068</v>
      </c>
      <c r="E4875" s="2" t="s">
        <v>48</v>
      </c>
      <c r="F4875" s="2" t="s">
        <v>35</v>
      </c>
      <c r="G4875" s="2" t="str">
        <f aca="false">IF(AND(E4875="No",F4875="No"),"Yes","No")</f>
        <v>No</v>
      </c>
      <c r="H4875" s="2" t="str">
        <f aca="false">IF(G4875="Yes",B4875,"")</f>
        <v/>
      </c>
    </row>
    <row r="4876" customFormat="false" ht="15" hidden="false" customHeight="false" outlineLevel="0" collapsed="false">
      <c r="A4876" s="2" t="s">
        <v>10366</v>
      </c>
      <c r="B4876" s="20" t="n">
        <v>103</v>
      </c>
      <c r="C4876" s="20" t="n">
        <v>103</v>
      </c>
      <c r="D4876" s="21" t="n">
        <f aca="false">C4876/Summary!$B$4</f>
        <v>0.00686666666666667</v>
      </c>
      <c r="E4876" s="2" t="s">
        <v>48</v>
      </c>
      <c r="F4876" s="2" t="s">
        <v>35</v>
      </c>
      <c r="G4876" s="2" t="str">
        <f aca="false">IF(AND(E4876="No",F4876="No"),"Yes","No")</f>
        <v>No</v>
      </c>
      <c r="H4876" s="2" t="str">
        <f aca="false">IF(G4876="Yes",B4876,"")</f>
        <v/>
      </c>
    </row>
    <row r="4877" customFormat="false" ht="15" hidden="false" customHeight="false" outlineLevel="0" collapsed="false">
      <c r="A4877" s="2" t="s">
        <v>10367</v>
      </c>
      <c r="B4877" s="20" t="n">
        <v>103</v>
      </c>
      <c r="C4877" s="20" t="n">
        <v>103</v>
      </c>
      <c r="D4877" s="21" t="n">
        <f aca="false">C4877/Summary!$B$4</f>
        <v>0.00686666666666667</v>
      </c>
      <c r="E4877" s="2" t="s">
        <v>48</v>
      </c>
      <c r="F4877" s="2" t="s">
        <v>35</v>
      </c>
      <c r="G4877" s="2" t="str">
        <f aca="false">IF(AND(E4877="No",F4877="No"),"Yes","No")</f>
        <v>No</v>
      </c>
      <c r="H4877" s="2" t="str">
        <f aca="false">IF(G4877="Yes",B4877,"")</f>
        <v/>
      </c>
    </row>
    <row r="4878" customFormat="false" ht="15" hidden="false" customHeight="false" outlineLevel="0" collapsed="false">
      <c r="A4878" s="2" t="s">
        <v>10368</v>
      </c>
      <c r="B4878" s="20" t="n">
        <v>103</v>
      </c>
      <c r="C4878" s="20" t="n">
        <v>102</v>
      </c>
      <c r="D4878" s="21" t="n">
        <f aca="false">C4878/Summary!$B$4</f>
        <v>0.0068</v>
      </c>
      <c r="E4878" s="2" t="s">
        <v>48</v>
      </c>
      <c r="F4878" s="2" t="s">
        <v>35</v>
      </c>
      <c r="G4878" s="2" t="str">
        <f aca="false">IF(AND(E4878="No",F4878="No"),"Yes","No")</f>
        <v>No</v>
      </c>
      <c r="H4878" s="2" t="str">
        <f aca="false">IF(G4878="Yes",B4878,"")</f>
        <v/>
      </c>
    </row>
    <row r="4879" customFormat="false" ht="15" hidden="false" customHeight="false" outlineLevel="0" collapsed="false">
      <c r="A4879" s="2" t="s">
        <v>10369</v>
      </c>
      <c r="B4879" s="20" t="n">
        <v>103</v>
      </c>
      <c r="C4879" s="20" t="n">
        <v>103</v>
      </c>
      <c r="D4879" s="21" t="n">
        <f aca="false">C4879/Summary!$B$4</f>
        <v>0.00686666666666667</v>
      </c>
      <c r="E4879" s="2" t="s">
        <v>48</v>
      </c>
      <c r="F4879" s="2" t="s">
        <v>35</v>
      </c>
      <c r="G4879" s="2" t="str">
        <f aca="false">IF(AND(E4879="No",F4879="No"),"Yes","No")</f>
        <v>No</v>
      </c>
      <c r="H4879" s="2" t="str">
        <f aca="false">IF(G4879="Yes",B4879,"")</f>
        <v/>
      </c>
    </row>
    <row r="4880" customFormat="false" ht="15" hidden="false" customHeight="false" outlineLevel="0" collapsed="false">
      <c r="A4880" s="2" t="s">
        <v>10370</v>
      </c>
      <c r="B4880" s="20" t="n">
        <v>103</v>
      </c>
      <c r="C4880" s="20" t="n">
        <v>103</v>
      </c>
      <c r="D4880" s="21" t="n">
        <f aca="false">C4880/Summary!$B$4</f>
        <v>0.00686666666666667</v>
      </c>
      <c r="E4880" s="2" t="s">
        <v>48</v>
      </c>
      <c r="F4880" s="2" t="s">
        <v>35</v>
      </c>
      <c r="G4880" s="2" t="str">
        <f aca="false">IF(AND(E4880="No",F4880="No"),"Yes","No")</f>
        <v>No</v>
      </c>
      <c r="H4880" s="2" t="str">
        <f aca="false">IF(G4880="Yes",B4880,"")</f>
        <v/>
      </c>
    </row>
    <row r="4881" customFormat="false" ht="15" hidden="false" customHeight="false" outlineLevel="0" collapsed="false">
      <c r="A4881" s="2" t="s">
        <v>10371</v>
      </c>
      <c r="B4881" s="20" t="n">
        <v>103</v>
      </c>
      <c r="C4881" s="20" t="n">
        <v>103</v>
      </c>
      <c r="D4881" s="21" t="n">
        <f aca="false">C4881/Summary!$B$4</f>
        <v>0.00686666666666667</v>
      </c>
      <c r="E4881" s="2" t="s">
        <v>48</v>
      </c>
      <c r="F4881" s="2" t="s">
        <v>48</v>
      </c>
      <c r="G4881" s="2" t="str">
        <f aca="false">IF(AND(E4881="No",F4881="No"),"Yes","No")</f>
        <v>No</v>
      </c>
      <c r="H4881" s="2" t="str">
        <f aca="false">IF(G4881="Yes",B4881,"")</f>
        <v/>
      </c>
    </row>
    <row r="4882" customFormat="false" ht="15" hidden="false" customHeight="false" outlineLevel="0" collapsed="false">
      <c r="A4882" s="2" t="s">
        <v>10372</v>
      </c>
      <c r="B4882" s="20" t="n">
        <v>103</v>
      </c>
      <c r="C4882" s="20" t="n">
        <v>103</v>
      </c>
      <c r="D4882" s="21" t="n">
        <f aca="false">C4882/Summary!$B$4</f>
        <v>0.00686666666666667</v>
      </c>
      <c r="E4882" s="2" t="s">
        <v>48</v>
      </c>
      <c r="F4882" s="2" t="s">
        <v>35</v>
      </c>
      <c r="G4882" s="2" t="str">
        <f aca="false">IF(AND(E4882="No",F4882="No"),"Yes","No")</f>
        <v>No</v>
      </c>
      <c r="H4882" s="2" t="str">
        <f aca="false">IF(G4882="Yes",B4882,"")</f>
        <v/>
      </c>
    </row>
    <row r="4883" customFormat="false" ht="15" hidden="false" customHeight="false" outlineLevel="0" collapsed="false">
      <c r="A4883" s="2" t="s">
        <v>10373</v>
      </c>
      <c r="B4883" s="20" t="n">
        <v>103</v>
      </c>
      <c r="C4883" s="20" t="n">
        <v>103</v>
      </c>
      <c r="D4883" s="21" t="n">
        <f aca="false">C4883/Summary!$B$4</f>
        <v>0.00686666666666667</v>
      </c>
      <c r="E4883" s="2" t="s">
        <v>48</v>
      </c>
      <c r="F4883" s="2" t="s">
        <v>48</v>
      </c>
      <c r="G4883" s="2" t="str">
        <f aca="false">IF(AND(E4883="No",F4883="No"),"Yes","No")</f>
        <v>No</v>
      </c>
      <c r="H4883" s="2" t="str">
        <f aca="false">IF(G4883="Yes",B4883,"")</f>
        <v/>
      </c>
    </row>
    <row r="4884" customFormat="false" ht="15" hidden="false" customHeight="false" outlineLevel="0" collapsed="false">
      <c r="A4884" s="2" t="s">
        <v>10374</v>
      </c>
      <c r="B4884" s="20" t="n">
        <v>103</v>
      </c>
      <c r="C4884" s="20" t="n">
        <v>103</v>
      </c>
      <c r="D4884" s="21" t="n">
        <f aca="false">C4884/Summary!$B$4</f>
        <v>0.00686666666666667</v>
      </c>
      <c r="E4884" s="2" t="s">
        <v>48</v>
      </c>
      <c r="F4884" s="2" t="s">
        <v>35</v>
      </c>
      <c r="G4884" s="2" t="str">
        <f aca="false">IF(AND(E4884="No",F4884="No"),"Yes","No")</f>
        <v>No</v>
      </c>
      <c r="H4884" s="2" t="str">
        <f aca="false">IF(G4884="Yes",B4884,"")</f>
        <v/>
      </c>
    </row>
    <row r="4885" customFormat="false" ht="15" hidden="false" customHeight="false" outlineLevel="0" collapsed="false">
      <c r="A4885" s="2" t="s">
        <v>10375</v>
      </c>
      <c r="B4885" s="20" t="n">
        <v>103</v>
      </c>
      <c r="C4885" s="20" t="n">
        <v>103</v>
      </c>
      <c r="D4885" s="21" t="n">
        <f aca="false">C4885/Summary!$B$4</f>
        <v>0.00686666666666667</v>
      </c>
      <c r="E4885" s="2" t="s">
        <v>48</v>
      </c>
      <c r="F4885" s="2" t="s">
        <v>35</v>
      </c>
      <c r="G4885" s="2" t="str">
        <f aca="false">IF(AND(E4885="No",F4885="No"),"Yes","No")</f>
        <v>No</v>
      </c>
      <c r="H4885" s="2" t="str">
        <f aca="false">IF(G4885="Yes",B4885,"")</f>
        <v/>
      </c>
    </row>
    <row r="4886" customFormat="false" ht="15" hidden="false" customHeight="false" outlineLevel="0" collapsed="false">
      <c r="A4886" s="2" t="s">
        <v>10376</v>
      </c>
      <c r="B4886" s="20" t="n">
        <v>103</v>
      </c>
      <c r="C4886" s="20" t="n">
        <v>101</v>
      </c>
      <c r="D4886" s="21" t="n">
        <f aca="false">C4886/Summary!$B$4</f>
        <v>0.00673333333333333</v>
      </c>
      <c r="E4886" s="2" t="s">
        <v>48</v>
      </c>
      <c r="F4886" s="2" t="s">
        <v>48</v>
      </c>
      <c r="G4886" s="2" t="str">
        <f aca="false">IF(AND(E4886="No",F4886="No"),"Yes","No")</f>
        <v>No</v>
      </c>
      <c r="H4886" s="2" t="str">
        <f aca="false">IF(G4886="Yes",B4886,"")</f>
        <v/>
      </c>
    </row>
    <row r="4887" customFormat="false" ht="15" hidden="false" customHeight="false" outlineLevel="0" collapsed="false">
      <c r="A4887" s="2" t="s">
        <v>10377</v>
      </c>
      <c r="B4887" s="20" t="n">
        <v>103</v>
      </c>
      <c r="C4887" s="20" t="n">
        <v>101</v>
      </c>
      <c r="D4887" s="21" t="n">
        <f aca="false">C4887/Summary!$B$4</f>
        <v>0.00673333333333333</v>
      </c>
      <c r="E4887" s="2" t="s">
        <v>48</v>
      </c>
      <c r="F4887" s="2" t="s">
        <v>48</v>
      </c>
      <c r="G4887" s="2" t="str">
        <f aca="false">IF(AND(E4887="No",F4887="No"),"Yes","No")</f>
        <v>No</v>
      </c>
      <c r="H4887" s="2" t="str">
        <f aca="false">IF(G4887="Yes",B4887,"")</f>
        <v/>
      </c>
    </row>
    <row r="4888" customFormat="false" ht="15" hidden="false" customHeight="false" outlineLevel="0" collapsed="false">
      <c r="A4888" s="2" t="s">
        <v>10378</v>
      </c>
      <c r="B4888" s="20" t="n">
        <v>103</v>
      </c>
      <c r="C4888" s="20" t="n">
        <v>103</v>
      </c>
      <c r="D4888" s="21" t="n">
        <f aca="false">C4888/Summary!$B$4</f>
        <v>0.00686666666666667</v>
      </c>
      <c r="E4888" s="2" t="s">
        <v>48</v>
      </c>
      <c r="F4888" s="2" t="s">
        <v>35</v>
      </c>
      <c r="G4888" s="2" t="str">
        <f aca="false">IF(AND(E4888="No",F4888="No"),"Yes","No")</f>
        <v>No</v>
      </c>
      <c r="H4888" s="2" t="str">
        <f aca="false">IF(G4888="Yes",B4888,"")</f>
        <v/>
      </c>
    </row>
    <row r="4889" customFormat="false" ht="15" hidden="false" customHeight="false" outlineLevel="0" collapsed="false">
      <c r="A4889" s="2" t="s">
        <v>10379</v>
      </c>
      <c r="B4889" s="20" t="n">
        <v>103</v>
      </c>
      <c r="C4889" s="20" t="n">
        <v>103</v>
      </c>
      <c r="D4889" s="21" t="n">
        <f aca="false">C4889/Summary!$B$4</f>
        <v>0.00686666666666667</v>
      </c>
      <c r="E4889" s="2" t="s">
        <v>48</v>
      </c>
      <c r="F4889" s="2" t="s">
        <v>35</v>
      </c>
      <c r="G4889" s="2" t="str">
        <f aca="false">IF(AND(E4889="No",F4889="No"),"Yes","No")</f>
        <v>No</v>
      </c>
      <c r="H4889" s="2" t="str">
        <f aca="false">IF(G4889="Yes",B4889,"")</f>
        <v/>
      </c>
    </row>
    <row r="4890" customFormat="false" ht="15" hidden="false" customHeight="false" outlineLevel="0" collapsed="false">
      <c r="A4890" s="2" t="s">
        <v>10380</v>
      </c>
      <c r="B4890" s="20" t="n">
        <v>103</v>
      </c>
      <c r="C4890" s="20" t="n">
        <v>103</v>
      </c>
      <c r="D4890" s="21" t="n">
        <f aca="false">C4890/Summary!$B$4</f>
        <v>0.00686666666666667</v>
      </c>
      <c r="E4890" s="2" t="s">
        <v>48</v>
      </c>
      <c r="F4890" s="2" t="s">
        <v>35</v>
      </c>
      <c r="G4890" s="2" t="str">
        <f aca="false">IF(AND(E4890="No",F4890="No"),"Yes","No")</f>
        <v>No</v>
      </c>
      <c r="H4890" s="2" t="str">
        <f aca="false">IF(G4890="Yes",B4890,"")</f>
        <v/>
      </c>
    </row>
    <row r="4891" customFormat="false" ht="15" hidden="false" customHeight="false" outlineLevel="0" collapsed="false">
      <c r="A4891" s="2" t="s">
        <v>10381</v>
      </c>
      <c r="B4891" s="20" t="n">
        <v>103</v>
      </c>
      <c r="C4891" s="20" t="n">
        <v>102</v>
      </c>
      <c r="D4891" s="21" t="n">
        <f aca="false">C4891/Summary!$B$4</f>
        <v>0.0068</v>
      </c>
      <c r="E4891" s="2" t="s">
        <v>48</v>
      </c>
      <c r="F4891" s="2" t="s">
        <v>35</v>
      </c>
      <c r="G4891" s="2" t="str">
        <f aca="false">IF(AND(E4891="No",F4891="No"),"Yes","No")</f>
        <v>No</v>
      </c>
      <c r="H4891" s="2" t="str">
        <f aca="false">IF(G4891="Yes",B4891,"")</f>
        <v/>
      </c>
    </row>
    <row r="4892" customFormat="false" ht="15" hidden="false" customHeight="false" outlineLevel="0" collapsed="false">
      <c r="A4892" s="2" t="s">
        <v>10382</v>
      </c>
      <c r="B4892" s="20" t="n">
        <v>103</v>
      </c>
      <c r="C4892" s="20" t="n">
        <v>103</v>
      </c>
      <c r="D4892" s="21" t="n">
        <f aca="false">C4892/Summary!$B$4</f>
        <v>0.00686666666666667</v>
      </c>
      <c r="E4892" s="2" t="s">
        <v>48</v>
      </c>
      <c r="F4892" s="2" t="s">
        <v>35</v>
      </c>
      <c r="G4892" s="2" t="str">
        <f aca="false">IF(AND(E4892="No",F4892="No"),"Yes","No")</f>
        <v>No</v>
      </c>
      <c r="H4892" s="2" t="str">
        <f aca="false">IF(G4892="Yes",B4892,"")</f>
        <v/>
      </c>
    </row>
    <row r="4893" customFormat="false" ht="15" hidden="false" customHeight="false" outlineLevel="0" collapsed="false">
      <c r="A4893" s="2" t="s">
        <v>10383</v>
      </c>
      <c r="B4893" s="20" t="n">
        <v>103</v>
      </c>
      <c r="C4893" s="20" t="n">
        <v>102</v>
      </c>
      <c r="D4893" s="21" t="n">
        <f aca="false">C4893/Summary!$B$4</f>
        <v>0.0068</v>
      </c>
      <c r="E4893" s="2" t="s">
        <v>48</v>
      </c>
      <c r="F4893" s="2" t="s">
        <v>35</v>
      </c>
      <c r="G4893" s="2" t="str">
        <f aca="false">IF(AND(E4893="No",F4893="No"),"Yes","No")</f>
        <v>No</v>
      </c>
      <c r="H4893" s="2" t="str">
        <f aca="false">IF(G4893="Yes",B4893,"")</f>
        <v/>
      </c>
    </row>
    <row r="4894" customFormat="false" ht="15" hidden="false" customHeight="false" outlineLevel="0" collapsed="false">
      <c r="A4894" s="2" t="s">
        <v>10384</v>
      </c>
      <c r="B4894" s="20" t="n">
        <v>103</v>
      </c>
      <c r="C4894" s="20" t="n">
        <v>102</v>
      </c>
      <c r="D4894" s="21" t="n">
        <f aca="false">C4894/Summary!$B$4</f>
        <v>0.0068</v>
      </c>
      <c r="E4894" s="2" t="s">
        <v>48</v>
      </c>
      <c r="F4894" s="2" t="s">
        <v>35</v>
      </c>
      <c r="G4894" s="2" t="str">
        <f aca="false">IF(AND(E4894="No",F4894="No"),"Yes","No")</f>
        <v>No</v>
      </c>
      <c r="H4894" s="2" t="str">
        <f aca="false">IF(G4894="Yes",B4894,"")</f>
        <v/>
      </c>
    </row>
    <row r="4895" customFormat="false" ht="15" hidden="false" customHeight="false" outlineLevel="0" collapsed="false">
      <c r="A4895" s="2" t="s">
        <v>10385</v>
      </c>
      <c r="B4895" s="20" t="n">
        <v>103</v>
      </c>
      <c r="C4895" s="20" t="n">
        <v>102</v>
      </c>
      <c r="D4895" s="21" t="n">
        <f aca="false">C4895/Summary!$B$4</f>
        <v>0.0068</v>
      </c>
      <c r="E4895" s="2" t="s">
        <v>48</v>
      </c>
      <c r="F4895" s="2" t="s">
        <v>35</v>
      </c>
      <c r="G4895" s="2" t="str">
        <f aca="false">IF(AND(E4895="No",F4895="No"),"Yes","No")</f>
        <v>No</v>
      </c>
      <c r="H4895" s="2" t="str">
        <f aca="false">IF(G4895="Yes",B4895,"")</f>
        <v/>
      </c>
    </row>
    <row r="4896" customFormat="false" ht="15" hidden="false" customHeight="false" outlineLevel="0" collapsed="false">
      <c r="A4896" s="2" t="s">
        <v>10386</v>
      </c>
      <c r="B4896" s="20" t="n">
        <v>103</v>
      </c>
      <c r="C4896" s="20" t="n">
        <v>102</v>
      </c>
      <c r="D4896" s="21" t="n">
        <f aca="false">C4896/Summary!$B$4</f>
        <v>0.0068</v>
      </c>
      <c r="E4896" s="2" t="s">
        <v>48</v>
      </c>
      <c r="F4896" s="2" t="s">
        <v>48</v>
      </c>
      <c r="G4896" s="2" t="str">
        <f aca="false">IF(AND(E4896="No",F4896="No"),"Yes","No")</f>
        <v>No</v>
      </c>
      <c r="H4896" s="2" t="str">
        <f aca="false">IF(G4896="Yes",B4896,"")</f>
        <v/>
      </c>
    </row>
    <row r="4897" customFormat="false" ht="15" hidden="false" customHeight="false" outlineLevel="0" collapsed="false">
      <c r="A4897" s="2" t="s">
        <v>10387</v>
      </c>
      <c r="B4897" s="20" t="n">
        <v>103</v>
      </c>
      <c r="C4897" s="20" t="n">
        <v>102</v>
      </c>
      <c r="D4897" s="21" t="n">
        <f aca="false">C4897/Summary!$B$4</f>
        <v>0.0068</v>
      </c>
      <c r="E4897" s="2" t="s">
        <v>48</v>
      </c>
      <c r="F4897" s="2" t="s">
        <v>48</v>
      </c>
      <c r="G4897" s="2" t="str">
        <f aca="false">IF(AND(E4897="No",F4897="No"),"Yes","No")</f>
        <v>No</v>
      </c>
      <c r="H4897" s="2" t="str">
        <f aca="false">IF(G4897="Yes",B4897,"")</f>
        <v/>
      </c>
    </row>
    <row r="4898" customFormat="false" ht="15" hidden="false" customHeight="false" outlineLevel="0" collapsed="false">
      <c r="A4898" s="2" t="s">
        <v>10388</v>
      </c>
      <c r="B4898" s="20" t="n">
        <v>103</v>
      </c>
      <c r="C4898" s="20" t="n">
        <v>102</v>
      </c>
      <c r="D4898" s="21" t="n">
        <f aca="false">C4898/Summary!$B$4</f>
        <v>0.0068</v>
      </c>
      <c r="E4898" s="2" t="s">
        <v>48</v>
      </c>
      <c r="F4898" s="2" t="s">
        <v>35</v>
      </c>
      <c r="G4898" s="2" t="str">
        <f aca="false">IF(AND(E4898="No",F4898="No"),"Yes","No")</f>
        <v>No</v>
      </c>
      <c r="H4898" s="2" t="str">
        <f aca="false">IF(G4898="Yes",B4898,"")</f>
        <v/>
      </c>
    </row>
    <row r="4899" customFormat="false" ht="15" hidden="false" customHeight="false" outlineLevel="0" collapsed="false">
      <c r="A4899" s="2" t="s">
        <v>10389</v>
      </c>
      <c r="B4899" s="20" t="n">
        <v>103</v>
      </c>
      <c r="C4899" s="20" t="n">
        <v>103</v>
      </c>
      <c r="D4899" s="21" t="n">
        <f aca="false">C4899/Summary!$B$4</f>
        <v>0.00686666666666667</v>
      </c>
      <c r="E4899" s="2" t="s">
        <v>48</v>
      </c>
      <c r="F4899" s="2" t="s">
        <v>48</v>
      </c>
      <c r="G4899" s="2" t="str">
        <f aca="false">IF(AND(E4899="No",F4899="No"),"Yes","No")</f>
        <v>No</v>
      </c>
      <c r="H4899" s="2" t="str">
        <f aca="false">IF(G4899="Yes",B4899,"")</f>
        <v/>
      </c>
    </row>
    <row r="4900" customFormat="false" ht="15" hidden="false" customHeight="false" outlineLevel="0" collapsed="false">
      <c r="A4900" s="2" t="s">
        <v>10390</v>
      </c>
      <c r="B4900" s="20" t="n">
        <v>103</v>
      </c>
      <c r="C4900" s="20" t="n">
        <v>103</v>
      </c>
      <c r="D4900" s="21" t="n">
        <f aca="false">C4900/Summary!$B$4</f>
        <v>0.00686666666666667</v>
      </c>
      <c r="E4900" s="2" t="s">
        <v>48</v>
      </c>
      <c r="F4900" s="2" t="s">
        <v>35</v>
      </c>
      <c r="G4900" s="2" t="str">
        <f aca="false">IF(AND(E4900="No",F4900="No"),"Yes","No")</f>
        <v>No</v>
      </c>
      <c r="H4900" s="2" t="str">
        <f aca="false">IF(G4900="Yes",B4900,"")</f>
        <v/>
      </c>
    </row>
    <row r="4901" customFormat="false" ht="15" hidden="false" customHeight="false" outlineLevel="0" collapsed="false">
      <c r="A4901" s="2" t="s">
        <v>10391</v>
      </c>
      <c r="B4901" s="20" t="n">
        <v>103</v>
      </c>
      <c r="C4901" s="20" t="n">
        <v>103</v>
      </c>
      <c r="D4901" s="21" t="n">
        <f aca="false">C4901/Summary!$B$4</f>
        <v>0.00686666666666667</v>
      </c>
      <c r="E4901" s="2" t="s">
        <v>48</v>
      </c>
      <c r="F4901" s="2" t="s">
        <v>35</v>
      </c>
      <c r="G4901" s="2" t="str">
        <f aca="false">IF(AND(E4901="No",F4901="No"),"Yes","No")</f>
        <v>No</v>
      </c>
      <c r="H4901" s="2" t="str">
        <f aca="false">IF(G4901="Yes",B4901,"")</f>
        <v/>
      </c>
    </row>
    <row r="4902" customFormat="false" ht="15" hidden="false" customHeight="false" outlineLevel="0" collapsed="false">
      <c r="A4902" s="2" t="s">
        <v>10392</v>
      </c>
      <c r="B4902" s="20" t="n">
        <v>103</v>
      </c>
      <c r="C4902" s="20" t="n">
        <v>103</v>
      </c>
      <c r="D4902" s="21" t="n">
        <f aca="false">C4902/Summary!$B$4</f>
        <v>0.00686666666666667</v>
      </c>
      <c r="E4902" s="2" t="s">
        <v>48</v>
      </c>
      <c r="F4902" s="2" t="s">
        <v>35</v>
      </c>
      <c r="G4902" s="2" t="str">
        <f aca="false">IF(AND(E4902="No",F4902="No"),"Yes","No")</f>
        <v>No</v>
      </c>
      <c r="H4902" s="2" t="str">
        <f aca="false">IF(G4902="Yes",B4902,"")</f>
        <v/>
      </c>
    </row>
    <row r="4903" customFormat="false" ht="15" hidden="false" customHeight="false" outlineLevel="0" collapsed="false">
      <c r="A4903" s="2" t="s">
        <v>10393</v>
      </c>
      <c r="B4903" s="20" t="n">
        <v>103</v>
      </c>
      <c r="C4903" s="20" t="n">
        <v>103</v>
      </c>
      <c r="D4903" s="21" t="n">
        <f aca="false">C4903/Summary!$B$4</f>
        <v>0.00686666666666667</v>
      </c>
      <c r="E4903" s="2" t="s">
        <v>48</v>
      </c>
      <c r="F4903" s="2" t="s">
        <v>35</v>
      </c>
      <c r="G4903" s="2" t="str">
        <f aca="false">IF(AND(E4903="No",F4903="No"),"Yes","No")</f>
        <v>No</v>
      </c>
      <c r="H4903" s="2" t="str">
        <f aca="false">IF(G4903="Yes",B4903,"")</f>
        <v/>
      </c>
    </row>
    <row r="4904" customFormat="false" ht="15" hidden="false" customHeight="false" outlineLevel="0" collapsed="false">
      <c r="A4904" s="2" t="s">
        <v>10394</v>
      </c>
      <c r="B4904" s="20" t="n">
        <v>103</v>
      </c>
      <c r="C4904" s="20" t="n">
        <v>103</v>
      </c>
      <c r="D4904" s="21" t="n">
        <f aca="false">C4904/Summary!$B$4</f>
        <v>0.00686666666666667</v>
      </c>
      <c r="E4904" s="2" t="s">
        <v>48</v>
      </c>
      <c r="F4904" s="2" t="s">
        <v>35</v>
      </c>
      <c r="G4904" s="2" t="str">
        <f aca="false">IF(AND(E4904="No",F4904="No"),"Yes","No")</f>
        <v>No</v>
      </c>
      <c r="H4904" s="2" t="str">
        <f aca="false">IF(G4904="Yes",B4904,"")</f>
        <v/>
      </c>
    </row>
    <row r="4905" customFormat="false" ht="15" hidden="false" customHeight="false" outlineLevel="0" collapsed="false">
      <c r="A4905" s="2" t="s">
        <v>10395</v>
      </c>
      <c r="B4905" s="20" t="n">
        <v>103</v>
      </c>
      <c r="C4905" s="20" t="n">
        <v>102</v>
      </c>
      <c r="D4905" s="21" t="n">
        <f aca="false">C4905/Summary!$B$4</f>
        <v>0.0068</v>
      </c>
      <c r="E4905" s="2" t="s">
        <v>48</v>
      </c>
      <c r="F4905" s="2" t="s">
        <v>35</v>
      </c>
      <c r="G4905" s="2" t="str">
        <f aca="false">IF(AND(E4905="No",F4905="No"),"Yes","No")</f>
        <v>No</v>
      </c>
      <c r="H4905" s="2" t="str">
        <f aca="false">IF(G4905="Yes",B4905,"")</f>
        <v/>
      </c>
    </row>
    <row r="4906" customFormat="false" ht="15" hidden="false" customHeight="false" outlineLevel="0" collapsed="false">
      <c r="A4906" s="2" t="s">
        <v>10396</v>
      </c>
      <c r="B4906" s="20" t="n">
        <v>103</v>
      </c>
      <c r="C4906" s="20" t="n">
        <v>102</v>
      </c>
      <c r="D4906" s="21" t="n">
        <f aca="false">C4906/Summary!$B$4</f>
        <v>0.0068</v>
      </c>
      <c r="E4906" s="2" t="s">
        <v>48</v>
      </c>
      <c r="F4906" s="2" t="s">
        <v>48</v>
      </c>
      <c r="G4906" s="2" t="str">
        <f aca="false">IF(AND(E4906="No",F4906="No"),"Yes","No")</f>
        <v>No</v>
      </c>
      <c r="H4906" s="2" t="str">
        <f aca="false">IF(G4906="Yes",B4906,"")</f>
        <v/>
      </c>
    </row>
    <row r="4907" customFormat="false" ht="15" hidden="false" customHeight="false" outlineLevel="0" collapsed="false">
      <c r="A4907" s="2" t="s">
        <v>10397</v>
      </c>
      <c r="B4907" s="20" t="n">
        <v>103</v>
      </c>
      <c r="C4907" s="20" t="n">
        <v>103</v>
      </c>
      <c r="D4907" s="21" t="n">
        <f aca="false">C4907/Summary!$B$4</f>
        <v>0.00686666666666667</v>
      </c>
      <c r="E4907" s="2" t="s">
        <v>48</v>
      </c>
      <c r="F4907" s="2" t="s">
        <v>48</v>
      </c>
      <c r="G4907" s="2" t="str">
        <f aca="false">IF(AND(E4907="No",F4907="No"),"Yes","No")</f>
        <v>No</v>
      </c>
      <c r="H4907" s="2" t="str">
        <f aca="false">IF(G4907="Yes",B4907,"")</f>
        <v/>
      </c>
    </row>
    <row r="4908" customFormat="false" ht="15" hidden="false" customHeight="false" outlineLevel="0" collapsed="false">
      <c r="A4908" s="2" t="s">
        <v>10398</v>
      </c>
      <c r="B4908" s="20" t="n">
        <v>103</v>
      </c>
      <c r="C4908" s="20" t="n">
        <v>102</v>
      </c>
      <c r="D4908" s="21" t="n">
        <f aca="false">C4908/Summary!$B$4</f>
        <v>0.0068</v>
      </c>
      <c r="E4908" s="2" t="s">
        <v>35</v>
      </c>
      <c r="F4908" s="2" t="s">
        <v>48</v>
      </c>
      <c r="G4908" s="2" t="str">
        <f aca="false">IF(AND(E4908="No",F4908="No"),"Yes","No")</f>
        <v>No</v>
      </c>
      <c r="H4908" s="2" t="str">
        <f aca="false">IF(G4908="Yes",B4908,"")</f>
        <v/>
      </c>
    </row>
    <row r="4909" customFormat="false" ht="15" hidden="false" customHeight="false" outlineLevel="0" collapsed="false">
      <c r="A4909" s="2" t="s">
        <v>10399</v>
      </c>
      <c r="B4909" s="20" t="n">
        <v>103</v>
      </c>
      <c r="C4909" s="20" t="n">
        <v>103</v>
      </c>
      <c r="D4909" s="21" t="n">
        <f aca="false">C4909/Summary!$B$4</f>
        <v>0.00686666666666667</v>
      </c>
      <c r="E4909" s="2" t="s">
        <v>48</v>
      </c>
      <c r="F4909" s="2" t="s">
        <v>48</v>
      </c>
      <c r="G4909" s="2" t="str">
        <f aca="false">IF(AND(E4909="No",F4909="No"),"Yes","No")</f>
        <v>No</v>
      </c>
      <c r="H4909" s="2" t="str">
        <f aca="false">IF(G4909="Yes",B4909,"")</f>
        <v/>
      </c>
    </row>
    <row r="4910" customFormat="false" ht="15" hidden="false" customHeight="false" outlineLevel="0" collapsed="false">
      <c r="A4910" s="2" t="s">
        <v>10400</v>
      </c>
      <c r="B4910" s="20" t="n">
        <v>103</v>
      </c>
      <c r="C4910" s="20" t="n">
        <v>103</v>
      </c>
      <c r="D4910" s="21" t="n">
        <f aca="false">C4910/Summary!$B$4</f>
        <v>0.00686666666666667</v>
      </c>
      <c r="E4910" s="2" t="s">
        <v>35</v>
      </c>
      <c r="F4910" s="2" t="s">
        <v>48</v>
      </c>
      <c r="G4910" s="2" t="str">
        <f aca="false">IF(AND(E4910="No",F4910="No"),"Yes","No")</f>
        <v>No</v>
      </c>
      <c r="H4910" s="2" t="str">
        <f aca="false">IF(G4910="Yes",B4910,"")</f>
        <v/>
      </c>
    </row>
    <row r="4911" customFormat="false" ht="15" hidden="false" customHeight="false" outlineLevel="0" collapsed="false">
      <c r="A4911" s="2" t="s">
        <v>10401</v>
      </c>
      <c r="B4911" s="20" t="n">
        <v>103</v>
      </c>
      <c r="C4911" s="20" t="n">
        <v>102</v>
      </c>
      <c r="D4911" s="21" t="n">
        <f aca="false">C4911/Summary!$B$4</f>
        <v>0.0068</v>
      </c>
      <c r="E4911" s="2" t="s">
        <v>48</v>
      </c>
      <c r="F4911" s="2" t="s">
        <v>48</v>
      </c>
      <c r="G4911" s="2" t="str">
        <f aca="false">IF(AND(E4911="No",F4911="No"),"Yes","No")</f>
        <v>No</v>
      </c>
      <c r="H4911" s="2" t="str">
        <f aca="false">IF(G4911="Yes",B4911,"")</f>
        <v/>
      </c>
    </row>
    <row r="4912" customFormat="false" ht="15" hidden="false" customHeight="false" outlineLevel="0" collapsed="false">
      <c r="A4912" s="2" t="s">
        <v>10402</v>
      </c>
      <c r="B4912" s="20" t="n">
        <v>103</v>
      </c>
      <c r="C4912" s="20" t="n">
        <v>103</v>
      </c>
      <c r="D4912" s="21" t="n">
        <f aca="false">C4912/Summary!$B$4</f>
        <v>0.00686666666666667</v>
      </c>
      <c r="E4912" s="2" t="s">
        <v>48</v>
      </c>
      <c r="F4912" s="2" t="s">
        <v>48</v>
      </c>
      <c r="G4912" s="2" t="str">
        <f aca="false">IF(AND(E4912="No",F4912="No"),"Yes","No")</f>
        <v>No</v>
      </c>
      <c r="H4912" s="2" t="str">
        <f aca="false">IF(G4912="Yes",B4912,"")</f>
        <v/>
      </c>
    </row>
    <row r="4913" customFormat="false" ht="15" hidden="false" customHeight="false" outlineLevel="0" collapsed="false">
      <c r="A4913" s="2" t="s">
        <v>10403</v>
      </c>
      <c r="B4913" s="20" t="n">
        <v>103</v>
      </c>
      <c r="C4913" s="20" t="n">
        <v>103</v>
      </c>
      <c r="D4913" s="21" t="n">
        <f aca="false">C4913/Summary!$B$4</f>
        <v>0.00686666666666667</v>
      </c>
      <c r="E4913" s="2" t="s">
        <v>48</v>
      </c>
      <c r="F4913" s="2" t="s">
        <v>48</v>
      </c>
      <c r="G4913" s="2" t="str">
        <f aca="false">IF(AND(E4913="No",F4913="No"),"Yes","No")</f>
        <v>No</v>
      </c>
      <c r="H4913" s="2" t="str">
        <f aca="false">IF(G4913="Yes",B4913,"")</f>
        <v/>
      </c>
    </row>
    <row r="4914" customFormat="false" ht="15" hidden="false" customHeight="false" outlineLevel="0" collapsed="false">
      <c r="A4914" s="2" t="s">
        <v>10404</v>
      </c>
      <c r="B4914" s="20" t="n">
        <v>103</v>
      </c>
      <c r="C4914" s="20" t="n">
        <v>103</v>
      </c>
      <c r="D4914" s="21" t="n">
        <f aca="false">C4914/Summary!$B$4</f>
        <v>0.00686666666666667</v>
      </c>
      <c r="E4914" s="2" t="s">
        <v>48</v>
      </c>
      <c r="F4914" s="2" t="s">
        <v>48</v>
      </c>
      <c r="G4914" s="2" t="str">
        <f aca="false">IF(AND(E4914="No",F4914="No"),"Yes","No")</f>
        <v>No</v>
      </c>
      <c r="H4914" s="2" t="str">
        <f aca="false">IF(G4914="Yes",B4914,"")</f>
        <v/>
      </c>
    </row>
    <row r="4915" customFormat="false" ht="15" hidden="false" customHeight="false" outlineLevel="0" collapsed="false">
      <c r="A4915" s="2" t="s">
        <v>10405</v>
      </c>
      <c r="B4915" s="20" t="n">
        <v>103</v>
      </c>
      <c r="C4915" s="20" t="n">
        <v>101</v>
      </c>
      <c r="D4915" s="21" t="n">
        <f aca="false">C4915/Summary!$B$4</f>
        <v>0.00673333333333333</v>
      </c>
      <c r="E4915" s="2" t="s">
        <v>48</v>
      </c>
      <c r="F4915" s="2" t="s">
        <v>35</v>
      </c>
      <c r="G4915" s="2" t="str">
        <f aca="false">IF(AND(E4915="No",F4915="No"),"Yes","No")</f>
        <v>No</v>
      </c>
      <c r="H4915" s="2" t="str">
        <f aca="false">IF(G4915="Yes",B4915,"")</f>
        <v/>
      </c>
    </row>
    <row r="4916" customFormat="false" ht="15" hidden="false" customHeight="false" outlineLevel="0" collapsed="false">
      <c r="A4916" s="2" t="s">
        <v>10406</v>
      </c>
      <c r="B4916" s="20" t="n">
        <v>103</v>
      </c>
      <c r="C4916" s="20" t="n">
        <v>103</v>
      </c>
      <c r="D4916" s="21" t="n">
        <f aca="false">C4916/Summary!$B$4</f>
        <v>0.00686666666666667</v>
      </c>
      <c r="E4916" s="2" t="s">
        <v>48</v>
      </c>
      <c r="F4916" s="2" t="s">
        <v>35</v>
      </c>
      <c r="G4916" s="2" t="str">
        <f aca="false">IF(AND(E4916="No",F4916="No"),"Yes","No")</f>
        <v>No</v>
      </c>
      <c r="H4916" s="2" t="str">
        <f aca="false">IF(G4916="Yes",B4916,"")</f>
        <v/>
      </c>
    </row>
    <row r="4917" customFormat="false" ht="15" hidden="false" customHeight="false" outlineLevel="0" collapsed="false">
      <c r="A4917" s="2" t="s">
        <v>10407</v>
      </c>
      <c r="B4917" s="20" t="n">
        <v>103</v>
      </c>
      <c r="C4917" s="20" t="n">
        <v>103</v>
      </c>
      <c r="D4917" s="21" t="n">
        <f aca="false">C4917/Summary!$B$4</f>
        <v>0.00686666666666667</v>
      </c>
      <c r="E4917" s="2" t="s">
        <v>48</v>
      </c>
      <c r="F4917" s="2" t="s">
        <v>35</v>
      </c>
      <c r="G4917" s="2" t="str">
        <f aca="false">IF(AND(E4917="No",F4917="No"),"Yes","No")</f>
        <v>No</v>
      </c>
      <c r="H4917" s="2" t="str">
        <f aca="false">IF(G4917="Yes",B4917,"")</f>
        <v/>
      </c>
    </row>
    <row r="4918" customFormat="false" ht="15" hidden="false" customHeight="false" outlineLevel="0" collapsed="false">
      <c r="A4918" s="2" t="s">
        <v>10408</v>
      </c>
      <c r="B4918" s="20" t="n">
        <v>103</v>
      </c>
      <c r="C4918" s="20" t="n">
        <v>99</v>
      </c>
      <c r="D4918" s="21" t="n">
        <f aca="false">C4918/Summary!$B$4</f>
        <v>0.0066</v>
      </c>
      <c r="E4918" s="2" t="s">
        <v>48</v>
      </c>
      <c r="F4918" s="2" t="s">
        <v>48</v>
      </c>
      <c r="G4918" s="2" t="str">
        <f aca="false">IF(AND(E4918="No",F4918="No"),"Yes","No")</f>
        <v>No</v>
      </c>
      <c r="H4918" s="2" t="str">
        <f aca="false">IF(G4918="Yes",B4918,"")</f>
        <v/>
      </c>
    </row>
    <row r="4919" customFormat="false" ht="15" hidden="false" customHeight="false" outlineLevel="0" collapsed="false">
      <c r="A4919" s="2" t="s">
        <v>10409</v>
      </c>
      <c r="B4919" s="20" t="n">
        <v>103</v>
      </c>
      <c r="C4919" s="20" t="n">
        <v>103</v>
      </c>
      <c r="D4919" s="21" t="n">
        <f aca="false">C4919/Summary!$B$4</f>
        <v>0.00686666666666667</v>
      </c>
      <c r="E4919" s="2" t="s">
        <v>48</v>
      </c>
      <c r="F4919" s="2" t="s">
        <v>48</v>
      </c>
      <c r="G4919" s="2" t="str">
        <f aca="false">IF(AND(E4919="No",F4919="No"),"Yes","No")</f>
        <v>No</v>
      </c>
      <c r="H4919" s="2" t="str">
        <f aca="false">IF(G4919="Yes",B4919,"")</f>
        <v/>
      </c>
    </row>
    <row r="4920" customFormat="false" ht="15" hidden="false" customHeight="false" outlineLevel="0" collapsed="false">
      <c r="A4920" s="2" t="s">
        <v>10410</v>
      </c>
      <c r="B4920" s="20" t="n">
        <v>103</v>
      </c>
      <c r="C4920" s="20" t="n">
        <v>103</v>
      </c>
      <c r="D4920" s="21" t="n">
        <f aca="false">C4920/Summary!$B$4</f>
        <v>0.00686666666666667</v>
      </c>
      <c r="E4920" s="2" t="s">
        <v>35</v>
      </c>
      <c r="F4920" s="2" t="s">
        <v>48</v>
      </c>
      <c r="G4920" s="2" t="str">
        <f aca="false">IF(AND(E4920="No",F4920="No"),"Yes","No")</f>
        <v>No</v>
      </c>
      <c r="H4920" s="2" t="str">
        <f aca="false">IF(G4920="Yes",B4920,"")</f>
        <v/>
      </c>
    </row>
    <row r="4921" customFormat="false" ht="15" hidden="false" customHeight="false" outlineLevel="0" collapsed="false">
      <c r="A4921" s="2" t="s">
        <v>10411</v>
      </c>
      <c r="B4921" s="20" t="n">
        <v>103</v>
      </c>
      <c r="C4921" s="20" t="n">
        <v>103</v>
      </c>
      <c r="D4921" s="21" t="n">
        <f aca="false">C4921/Summary!$B$4</f>
        <v>0.00686666666666667</v>
      </c>
      <c r="E4921" s="2" t="s">
        <v>35</v>
      </c>
      <c r="F4921" s="2" t="s">
        <v>48</v>
      </c>
      <c r="G4921" s="2" t="str">
        <f aca="false">IF(AND(E4921="No",F4921="No"),"Yes","No")</f>
        <v>No</v>
      </c>
      <c r="H4921" s="2" t="str">
        <f aca="false">IF(G4921="Yes",B4921,"")</f>
        <v/>
      </c>
    </row>
    <row r="4922" customFormat="false" ht="15" hidden="false" customHeight="false" outlineLevel="0" collapsed="false">
      <c r="A4922" s="2" t="s">
        <v>10412</v>
      </c>
      <c r="B4922" s="20" t="n">
        <v>103</v>
      </c>
      <c r="C4922" s="20" t="n">
        <v>103</v>
      </c>
      <c r="D4922" s="21" t="n">
        <f aca="false">C4922/Summary!$B$4</f>
        <v>0.00686666666666667</v>
      </c>
      <c r="E4922" s="2" t="s">
        <v>35</v>
      </c>
      <c r="F4922" s="2" t="s">
        <v>48</v>
      </c>
      <c r="G4922" s="2" t="str">
        <f aca="false">IF(AND(E4922="No",F4922="No"),"Yes","No")</f>
        <v>No</v>
      </c>
      <c r="H4922" s="2" t="str">
        <f aca="false">IF(G4922="Yes",B4922,"")</f>
        <v/>
      </c>
    </row>
    <row r="4923" customFormat="false" ht="15" hidden="false" customHeight="false" outlineLevel="0" collapsed="false">
      <c r="A4923" s="2" t="s">
        <v>10413</v>
      </c>
      <c r="B4923" s="20" t="n">
        <v>103</v>
      </c>
      <c r="C4923" s="20" t="n">
        <v>102</v>
      </c>
      <c r="D4923" s="21" t="n">
        <f aca="false">C4923/Summary!$B$4</f>
        <v>0.0068</v>
      </c>
      <c r="E4923" s="2" t="s">
        <v>35</v>
      </c>
      <c r="F4923" s="2" t="s">
        <v>48</v>
      </c>
      <c r="G4923" s="2" t="str">
        <f aca="false">IF(AND(E4923="No",F4923="No"),"Yes","No")</f>
        <v>No</v>
      </c>
      <c r="H4923" s="2" t="str">
        <f aca="false">IF(G4923="Yes",B4923,"")</f>
        <v/>
      </c>
    </row>
    <row r="4924" customFormat="false" ht="15" hidden="false" customHeight="false" outlineLevel="0" collapsed="false">
      <c r="A4924" s="2" t="s">
        <v>10414</v>
      </c>
      <c r="B4924" s="20" t="n">
        <v>103</v>
      </c>
      <c r="C4924" s="20" t="n">
        <v>101</v>
      </c>
      <c r="D4924" s="21" t="n">
        <f aca="false">C4924/Summary!$B$4</f>
        <v>0.00673333333333333</v>
      </c>
      <c r="E4924" s="2" t="s">
        <v>48</v>
      </c>
      <c r="F4924" s="2" t="s">
        <v>48</v>
      </c>
      <c r="G4924" s="2" t="str">
        <f aca="false">IF(AND(E4924="No",F4924="No"),"Yes","No")</f>
        <v>No</v>
      </c>
      <c r="H4924" s="2" t="str">
        <f aca="false">IF(G4924="Yes",B4924,"")</f>
        <v/>
      </c>
    </row>
    <row r="4925" customFormat="false" ht="15" hidden="false" customHeight="false" outlineLevel="0" collapsed="false">
      <c r="A4925" s="2" t="s">
        <v>10415</v>
      </c>
      <c r="B4925" s="20" t="n">
        <v>103</v>
      </c>
      <c r="C4925" s="20" t="n">
        <v>101</v>
      </c>
      <c r="D4925" s="21" t="n">
        <f aca="false">C4925/Summary!$B$4</f>
        <v>0.00673333333333333</v>
      </c>
      <c r="E4925" s="2" t="s">
        <v>35</v>
      </c>
      <c r="F4925" s="2" t="s">
        <v>48</v>
      </c>
      <c r="G4925" s="2" t="str">
        <f aca="false">IF(AND(E4925="No",F4925="No"),"Yes","No")</f>
        <v>No</v>
      </c>
      <c r="H4925" s="2" t="str">
        <f aca="false">IF(G4925="Yes",B4925,"")</f>
        <v/>
      </c>
    </row>
    <row r="4926" customFormat="false" ht="15" hidden="false" customHeight="false" outlineLevel="0" collapsed="false">
      <c r="A4926" s="2" t="s">
        <v>10416</v>
      </c>
      <c r="B4926" s="20" t="n">
        <v>103</v>
      </c>
      <c r="C4926" s="20" t="n">
        <v>103</v>
      </c>
      <c r="D4926" s="21" t="n">
        <f aca="false">C4926/Summary!$B$4</f>
        <v>0.00686666666666667</v>
      </c>
      <c r="E4926" s="2" t="s">
        <v>48</v>
      </c>
      <c r="F4926" s="2" t="s">
        <v>35</v>
      </c>
      <c r="G4926" s="2" t="str">
        <f aca="false">IF(AND(E4926="No",F4926="No"),"Yes","No")</f>
        <v>No</v>
      </c>
      <c r="H4926" s="2" t="str">
        <f aca="false">IF(G4926="Yes",B4926,"")</f>
        <v/>
      </c>
    </row>
    <row r="4927" customFormat="false" ht="15" hidden="false" customHeight="false" outlineLevel="0" collapsed="false">
      <c r="A4927" s="2" t="s">
        <v>10417</v>
      </c>
      <c r="B4927" s="20" t="n">
        <v>103</v>
      </c>
      <c r="C4927" s="20" t="n">
        <v>103</v>
      </c>
      <c r="D4927" s="21" t="n">
        <f aca="false">C4927/Summary!$B$4</f>
        <v>0.00686666666666667</v>
      </c>
      <c r="E4927" s="2" t="s">
        <v>48</v>
      </c>
      <c r="F4927" s="2" t="s">
        <v>35</v>
      </c>
      <c r="G4927" s="2" t="str">
        <f aca="false">IF(AND(E4927="No",F4927="No"),"Yes","No")</f>
        <v>No</v>
      </c>
      <c r="H4927" s="2" t="str">
        <f aca="false">IF(G4927="Yes",B4927,"")</f>
        <v/>
      </c>
    </row>
    <row r="4928" customFormat="false" ht="15" hidden="false" customHeight="false" outlineLevel="0" collapsed="false">
      <c r="A4928" s="2" t="s">
        <v>10418</v>
      </c>
      <c r="B4928" s="20" t="n">
        <v>103</v>
      </c>
      <c r="C4928" s="20" t="n">
        <v>103</v>
      </c>
      <c r="D4928" s="21" t="n">
        <f aca="false">C4928/Summary!$B$4</f>
        <v>0.00686666666666667</v>
      </c>
      <c r="E4928" s="2" t="s">
        <v>48</v>
      </c>
      <c r="F4928" s="2" t="s">
        <v>48</v>
      </c>
      <c r="G4928" s="2" t="str">
        <f aca="false">IF(AND(E4928="No",F4928="No"),"Yes","No")</f>
        <v>No</v>
      </c>
      <c r="H4928" s="2" t="str">
        <f aca="false">IF(G4928="Yes",B4928,"")</f>
        <v/>
      </c>
    </row>
    <row r="4929" customFormat="false" ht="15" hidden="false" customHeight="false" outlineLevel="0" collapsed="false">
      <c r="A4929" s="2" t="s">
        <v>10419</v>
      </c>
      <c r="B4929" s="20" t="n">
        <v>103</v>
      </c>
      <c r="C4929" s="20" t="n">
        <v>103</v>
      </c>
      <c r="D4929" s="21" t="n">
        <f aca="false">C4929/Summary!$B$4</f>
        <v>0.00686666666666667</v>
      </c>
      <c r="E4929" s="2" t="s">
        <v>48</v>
      </c>
      <c r="F4929" s="2" t="s">
        <v>35</v>
      </c>
      <c r="G4929" s="2" t="str">
        <f aca="false">IF(AND(E4929="No",F4929="No"),"Yes","No")</f>
        <v>No</v>
      </c>
      <c r="H4929" s="2" t="str">
        <f aca="false">IF(G4929="Yes",B4929,"")</f>
        <v/>
      </c>
    </row>
    <row r="4930" customFormat="false" ht="15" hidden="false" customHeight="false" outlineLevel="0" collapsed="false">
      <c r="A4930" s="2" t="s">
        <v>10420</v>
      </c>
      <c r="B4930" s="20" t="n">
        <v>103</v>
      </c>
      <c r="C4930" s="20" t="n">
        <v>103</v>
      </c>
      <c r="D4930" s="21" t="n">
        <f aca="false">C4930/Summary!$B$4</f>
        <v>0.00686666666666667</v>
      </c>
      <c r="E4930" s="2" t="s">
        <v>48</v>
      </c>
      <c r="F4930" s="2" t="s">
        <v>48</v>
      </c>
      <c r="G4930" s="2" t="str">
        <f aca="false">IF(AND(E4930="No",F4930="No"),"Yes","No")</f>
        <v>No</v>
      </c>
      <c r="H4930" s="2" t="str">
        <f aca="false">IF(G4930="Yes",B4930,"")</f>
        <v/>
      </c>
    </row>
    <row r="4931" customFormat="false" ht="15" hidden="false" customHeight="false" outlineLevel="0" collapsed="false">
      <c r="A4931" s="2" t="s">
        <v>10421</v>
      </c>
      <c r="B4931" s="20" t="n">
        <v>103</v>
      </c>
      <c r="C4931" s="20" t="n">
        <v>103</v>
      </c>
      <c r="D4931" s="21" t="n">
        <f aca="false">C4931/Summary!$B$4</f>
        <v>0.00686666666666667</v>
      </c>
      <c r="E4931" s="2" t="s">
        <v>48</v>
      </c>
      <c r="F4931" s="2" t="s">
        <v>35</v>
      </c>
      <c r="G4931" s="2" t="str">
        <f aca="false">IF(AND(E4931="No",F4931="No"),"Yes","No")</f>
        <v>No</v>
      </c>
      <c r="H4931" s="2" t="str">
        <f aca="false">IF(G4931="Yes",B4931,"")</f>
        <v/>
      </c>
    </row>
    <row r="4932" customFormat="false" ht="15" hidden="false" customHeight="false" outlineLevel="0" collapsed="false">
      <c r="A4932" s="2" t="s">
        <v>10422</v>
      </c>
      <c r="B4932" s="20" t="n">
        <v>103</v>
      </c>
      <c r="C4932" s="20" t="n">
        <v>103</v>
      </c>
      <c r="D4932" s="21" t="n">
        <f aca="false">C4932/Summary!$B$4</f>
        <v>0.00686666666666667</v>
      </c>
      <c r="E4932" s="2" t="s">
        <v>48</v>
      </c>
      <c r="F4932" s="2" t="s">
        <v>35</v>
      </c>
      <c r="G4932" s="2" t="str">
        <f aca="false">IF(AND(E4932="No",F4932="No"),"Yes","No")</f>
        <v>No</v>
      </c>
      <c r="H4932" s="2" t="str">
        <f aca="false">IF(G4932="Yes",B4932,"")</f>
        <v/>
      </c>
    </row>
    <row r="4933" customFormat="false" ht="15" hidden="false" customHeight="false" outlineLevel="0" collapsed="false">
      <c r="A4933" s="2" t="s">
        <v>10423</v>
      </c>
      <c r="B4933" s="20" t="n">
        <v>103</v>
      </c>
      <c r="C4933" s="20" t="n">
        <v>103</v>
      </c>
      <c r="D4933" s="21" t="n">
        <f aca="false">C4933/Summary!$B$4</f>
        <v>0.00686666666666667</v>
      </c>
      <c r="E4933" s="2" t="s">
        <v>48</v>
      </c>
      <c r="F4933" s="2" t="s">
        <v>35</v>
      </c>
      <c r="G4933" s="2" t="str">
        <f aca="false">IF(AND(E4933="No",F4933="No"),"Yes","No")</f>
        <v>No</v>
      </c>
      <c r="H4933" s="2" t="str">
        <f aca="false">IF(G4933="Yes",B4933,"")</f>
        <v/>
      </c>
    </row>
    <row r="4934" customFormat="false" ht="15" hidden="false" customHeight="false" outlineLevel="0" collapsed="false">
      <c r="A4934" s="2" t="s">
        <v>10424</v>
      </c>
      <c r="B4934" s="20" t="n">
        <v>103</v>
      </c>
      <c r="C4934" s="20" t="n">
        <v>103</v>
      </c>
      <c r="D4934" s="21" t="n">
        <f aca="false">C4934/Summary!$B$4</f>
        <v>0.00686666666666667</v>
      </c>
      <c r="E4934" s="2" t="s">
        <v>48</v>
      </c>
      <c r="F4934" s="2" t="s">
        <v>35</v>
      </c>
      <c r="G4934" s="2" t="str">
        <f aca="false">IF(AND(E4934="No",F4934="No"),"Yes","No")</f>
        <v>No</v>
      </c>
      <c r="H4934" s="2" t="str">
        <f aca="false">IF(G4934="Yes",B4934,"")</f>
        <v/>
      </c>
    </row>
    <row r="4935" customFormat="false" ht="15" hidden="false" customHeight="false" outlineLevel="0" collapsed="false">
      <c r="A4935" s="2" t="s">
        <v>10425</v>
      </c>
      <c r="B4935" s="20" t="n">
        <v>103</v>
      </c>
      <c r="C4935" s="20" t="n">
        <v>103</v>
      </c>
      <c r="D4935" s="21" t="n">
        <f aca="false">C4935/Summary!$B$4</f>
        <v>0.00686666666666667</v>
      </c>
      <c r="E4935" s="2" t="s">
        <v>48</v>
      </c>
      <c r="F4935" s="2" t="s">
        <v>48</v>
      </c>
      <c r="G4935" s="2" t="str">
        <f aca="false">IF(AND(E4935="No",F4935="No"),"Yes","No")</f>
        <v>No</v>
      </c>
      <c r="H4935" s="2" t="str">
        <f aca="false">IF(G4935="Yes",B4935,"")</f>
        <v/>
      </c>
    </row>
    <row r="4936" customFormat="false" ht="15" hidden="false" customHeight="false" outlineLevel="0" collapsed="false">
      <c r="A4936" s="2" t="s">
        <v>10426</v>
      </c>
      <c r="B4936" s="20" t="n">
        <v>103</v>
      </c>
      <c r="C4936" s="20" t="n">
        <v>103</v>
      </c>
      <c r="D4936" s="21" t="n">
        <f aca="false">C4936/Summary!$B$4</f>
        <v>0.00686666666666667</v>
      </c>
      <c r="E4936" s="2" t="s">
        <v>48</v>
      </c>
      <c r="F4936" s="2" t="s">
        <v>35</v>
      </c>
      <c r="G4936" s="2" t="str">
        <f aca="false">IF(AND(E4936="No",F4936="No"),"Yes","No")</f>
        <v>No</v>
      </c>
      <c r="H4936" s="2" t="str">
        <f aca="false">IF(G4936="Yes",B4936,"")</f>
        <v/>
      </c>
    </row>
    <row r="4937" customFormat="false" ht="15" hidden="false" customHeight="false" outlineLevel="0" collapsed="false">
      <c r="A4937" s="2" t="s">
        <v>10427</v>
      </c>
      <c r="B4937" s="20" t="n">
        <v>103</v>
      </c>
      <c r="C4937" s="20" t="n">
        <v>103</v>
      </c>
      <c r="D4937" s="21" t="n">
        <f aca="false">C4937/Summary!$B$4</f>
        <v>0.00686666666666667</v>
      </c>
      <c r="E4937" s="2" t="s">
        <v>48</v>
      </c>
      <c r="F4937" s="2" t="s">
        <v>35</v>
      </c>
      <c r="G4937" s="2" t="str">
        <f aca="false">IF(AND(E4937="No",F4937="No"),"Yes","No")</f>
        <v>No</v>
      </c>
      <c r="H4937" s="2" t="str">
        <f aca="false">IF(G4937="Yes",B4937,"")</f>
        <v/>
      </c>
    </row>
    <row r="4938" customFormat="false" ht="15" hidden="false" customHeight="false" outlineLevel="0" collapsed="false">
      <c r="A4938" s="2" t="s">
        <v>10428</v>
      </c>
      <c r="B4938" s="20" t="n">
        <v>103</v>
      </c>
      <c r="C4938" s="20" t="n">
        <v>103</v>
      </c>
      <c r="D4938" s="21" t="n">
        <f aca="false">C4938/Summary!$B$4</f>
        <v>0.00686666666666667</v>
      </c>
      <c r="E4938" s="2" t="s">
        <v>48</v>
      </c>
      <c r="F4938" s="2" t="s">
        <v>48</v>
      </c>
      <c r="G4938" s="2" t="str">
        <f aca="false">IF(AND(E4938="No",F4938="No"),"Yes","No")</f>
        <v>No</v>
      </c>
      <c r="H4938" s="2" t="str">
        <f aca="false">IF(G4938="Yes",B4938,"")</f>
        <v/>
      </c>
    </row>
    <row r="4939" customFormat="false" ht="15" hidden="false" customHeight="false" outlineLevel="0" collapsed="false">
      <c r="A4939" s="2" t="s">
        <v>10429</v>
      </c>
      <c r="B4939" s="20" t="n">
        <v>103</v>
      </c>
      <c r="C4939" s="20" t="n">
        <v>103</v>
      </c>
      <c r="D4939" s="21" t="n">
        <f aca="false">C4939/Summary!$B$4</f>
        <v>0.00686666666666667</v>
      </c>
      <c r="E4939" s="2" t="s">
        <v>48</v>
      </c>
      <c r="F4939" s="2" t="s">
        <v>48</v>
      </c>
      <c r="G4939" s="2" t="str">
        <f aca="false">IF(AND(E4939="No",F4939="No"),"Yes","No")</f>
        <v>No</v>
      </c>
      <c r="H4939" s="2" t="str">
        <f aca="false">IF(G4939="Yes",B4939,"")</f>
        <v/>
      </c>
    </row>
    <row r="4940" customFormat="false" ht="15" hidden="false" customHeight="false" outlineLevel="0" collapsed="false">
      <c r="A4940" s="2" t="s">
        <v>10430</v>
      </c>
      <c r="B4940" s="20" t="n">
        <v>103</v>
      </c>
      <c r="C4940" s="20" t="n">
        <v>103</v>
      </c>
      <c r="D4940" s="21" t="n">
        <f aca="false">C4940/Summary!$B$4</f>
        <v>0.00686666666666667</v>
      </c>
      <c r="E4940" s="2" t="s">
        <v>48</v>
      </c>
      <c r="F4940" s="2" t="s">
        <v>48</v>
      </c>
      <c r="G4940" s="2" t="str">
        <f aca="false">IF(AND(E4940="No",F4940="No"),"Yes","No")</f>
        <v>No</v>
      </c>
      <c r="H4940" s="2" t="str">
        <f aca="false">IF(G4940="Yes",B4940,"")</f>
        <v/>
      </c>
    </row>
    <row r="4941" customFormat="false" ht="15" hidden="false" customHeight="false" outlineLevel="0" collapsed="false">
      <c r="A4941" s="2" t="s">
        <v>10431</v>
      </c>
      <c r="B4941" s="20" t="n">
        <v>103</v>
      </c>
      <c r="C4941" s="20" t="n">
        <v>103</v>
      </c>
      <c r="D4941" s="21" t="n">
        <f aca="false">C4941/Summary!$B$4</f>
        <v>0.00686666666666667</v>
      </c>
      <c r="E4941" s="2" t="s">
        <v>48</v>
      </c>
      <c r="F4941" s="2" t="s">
        <v>35</v>
      </c>
      <c r="G4941" s="2" t="str">
        <f aca="false">IF(AND(E4941="No",F4941="No"),"Yes","No")</f>
        <v>No</v>
      </c>
      <c r="H4941" s="2" t="str">
        <f aca="false">IF(G4941="Yes",B4941,"")</f>
        <v/>
      </c>
    </row>
    <row r="4942" customFormat="false" ht="15" hidden="false" customHeight="false" outlineLevel="0" collapsed="false">
      <c r="A4942" s="2" t="s">
        <v>10432</v>
      </c>
      <c r="B4942" s="20" t="n">
        <v>103</v>
      </c>
      <c r="C4942" s="20" t="n">
        <v>103</v>
      </c>
      <c r="D4942" s="21" t="n">
        <f aca="false">C4942/Summary!$B$4</f>
        <v>0.00686666666666667</v>
      </c>
      <c r="E4942" s="2" t="s">
        <v>48</v>
      </c>
      <c r="F4942" s="2" t="s">
        <v>35</v>
      </c>
      <c r="G4942" s="2" t="str">
        <f aca="false">IF(AND(E4942="No",F4942="No"),"Yes","No")</f>
        <v>No</v>
      </c>
      <c r="H4942" s="2" t="str">
        <f aca="false">IF(G4942="Yes",B4942,"")</f>
        <v/>
      </c>
    </row>
    <row r="4943" customFormat="false" ht="15" hidden="false" customHeight="false" outlineLevel="0" collapsed="false">
      <c r="A4943" s="2" t="s">
        <v>10433</v>
      </c>
      <c r="B4943" s="20" t="n">
        <v>103</v>
      </c>
      <c r="C4943" s="20" t="n">
        <v>103</v>
      </c>
      <c r="D4943" s="21" t="n">
        <f aca="false">C4943/Summary!$B$4</f>
        <v>0.00686666666666667</v>
      </c>
      <c r="E4943" s="2" t="s">
        <v>48</v>
      </c>
      <c r="F4943" s="2" t="s">
        <v>35</v>
      </c>
      <c r="G4943" s="2" t="str">
        <f aca="false">IF(AND(E4943="No",F4943="No"),"Yes","No")</f>
        <v>No</v>
      </c>
      <c r="H4943" s="2" t="str">
        <f aca="false">IF(G4943="Yes",B4943,"")</f>
        <v/>
      </c>
    </row>
    <row r="4944" customFormat="false" ht="15" hidden="false" customHeight="false" outlineLevel="0" collapsed="false">
      <c r="A4944" s="2" t="s">
        <v>10434</v>
      </c>
      <c r="B4944" s="20" t="n">
        <v>103</v>
      </c>
      <c r="C4944" s="20" t="n">
        <v>103</v>
      </c>
      <c r="D4944" s="21" t="n">
        <f aca="false">C4944/Summary!$B$4</f>
        <v>0.00686666666666667</v>
      </c>
      <c r="E4944" s="2" t="s">
        <v>48</v>
      </c>
      <c r="F4944" s="2" t="s">
        <v>35</v>
      </c>
      <c r="G4944" s="2" t="str">
        <f aca="false">IF(AND(E4944="No",F4944="No"),"Yes","No")</f>
        <v>No</v>
      </c>
      <c r="H4944" s="2" t="str">
        <f aca="false">IF(G4944="Yes",B4944,"")</f>
        <v/>
      </c>
    </row>
    <row r="4945" customFormat="false" ht="15" hidden="false" customHeight="false" outlineLevel="0" collapsed="false">
      <c r="A4945" s="2" t="s">
        <v>10435</v>
      </c>
      <c r="B4945" s="20" t="n">
        <v>103</v>
      </c>
      <c r="C4945" s="20" t="n">
        <v>103</v>
      </c>
      <c r="D4945" s="21" t="n">
        <f aca="false">C4945/Summary!$B$4</f>
        <v>0.00686666666666667</v>
      </c>
      <c r="E4945" s="2" t="s">
        <v>48</v>
      </c>
      <c r="F4945" s="2" t="s">
        <v>48</v>
      </c>
      <c r="G4945" s="2" t="str">
        <f aca="false">IF(AND(E4945="No",F4945="No"),"Yes","No")</f>
        <v>No</v>
      </c>
      <c r="H4945" s="2" t="str">
        <f aca="false">IF(G4945="Yes",B4945,"")</f>
        <v/>
      </c>
    </row>
    <row r="4946" customFormat="false" ht="15" hidden="false" customHeight="false" outlineLevel="0" collapsed="false">
      <c r="A4946" s="2" t="s">
        <v>10436</v>
      </c>
      <c r="B4946" s="20" t="n">
        <v>103</v>
      </c>
      <c r="C4946" s="20" t="n">
        <v>103</v>
      </c>
      <c r="D4946" s="21" t="n">
        <f aca="false">C4946/Summary!$B$4</f>
        <v>0.00686666666666667</v>
      </c>
      <c r="E4946" s="2" t="s">
        <v>48</v>
      </c>
      <c r="F4946" s="2" t="s">
        <v>35</v>
      </c>
      <c r="G4946" s="2" t="str">
        <f aca="false">IF(AND(E4946="No",F4946="No"),"Yes","No")</f>
        <v>No</v>
      </c>
      <c r="H4946" s="2" t="str">
        <f aca="false">IF(G4946="Yes",B4946,"")</f>
        <v/>
      </c>
    </row>
    <row r="4947" customFormat="false" ht="15" hidden="false" customHeight="false" outlineLevel="0" collapsed="false">
      <c r="A4947" s="2" t="s">
        <v>10437</v>
      </c>
      <c r="B4947" s="20" t="n">
        <v>103</v>
      </c>
      <c r="C4947" s="20" t="n">
        <v>103</v>
      </c>
      <c r="D4947" s="21" t="n">
        <f aca="false">C4947/Summary!$B$4</f>
        <v>0.00686666666666667</v>
      </c>
      <c r="E4947" s="2" t="s">
        <v>48</v>
      </c>
      <c r="F4947" s="2" t="s">
        <v>48</v>
      </c>
      <c r="G4947" s="2" t="str">
        <f aca="false">IF(AND(E4947="No",F4947="No"),"Yes","No")</f>
        <v>No</v>
      </c>
      <c r="H4947" s="2" t="str">
        <f aca="false">IF(G4947="Yes",B4947,"")</f>
        <v/>
      </c>
    </row>
    <row r="4948" customFormat="false" ht="15" hidden="false" customHeight="false" outlineLevel="0" collapsed="false">
      <c r="A4948" s="2" t="s">
        <v>10438</v>
      </c>
      <c r="B4948" s="20" t="n">
        <v>103</v>
      </c>
      <c r="C4948" s="20" t="n">
        <v>103</v>
      </c>
      <c r="D4948" s="21" t="n">
        <f aca="false">C4948/Summary!$B$4</f>
        <v>0.00686666666666667</v>
      </c>
      <c r="E4948" s="2" t="s">
        <v>48</v>
      </c>
      <c r="F4948" s="2" t="s">
        <v>35</v>
      </c>
      <c r="G4948" s="2" t="str">
        <f aca="false">IF(AND(E4948="No",F4948="No"),"Yes","No")</f>
        <v>No</v>
      </c>
      <c r="H4948" s="2" t="str">
        <f aca="false">IF(G4948="Yes",B4948,"")</f>
        <v/>
      </c>
    </row>
    <row r="4949" customFormat="false" ht="15" hidden="false" customHeight="false" outlineLevel="0" collapsed="false">
      <c r="A4949" s="2" t="s">
        <v>10439</v>
      </c>
      <c r="B4949" s="20" t="n">
        <v>103</v>
      </c>
      <c r="C4949" s="20" t="n">
        <v>103</v>
      </c>
      <c r="D4949" s="21" t="n">
        <f aca="false">C4949/Summary!$B$4</f>
        <v>0.00686666666666667</v>
      </c>
      <c r="E4949" s="2" t="s">
        <v>48</v>
      </c>
      <c r="F4949" s="2" t="s">
        <v>35</v>
      </c>
      <c r="G4949" s="2" t="str">
        <f aca="false">IF(AND(E4949="No",F4949="No"),"Yes","No")</f>
        <v>No</v>
      </c>
      <c r="H4949" s="2" t="str">
        <f aca="false">IF(G4949="Yes",B4949,"")</f>
        <v/>
      </c>
    </row>
    <row r="4950" customFormat="false" ht="15" hidden="false" customHeight="false" outlineLevel="0" collapsed="false">
      <c r="A4950" s="2" t="s">
        <v>10440</v>
      </c>
      <c r="B4950" s="20" t="n">
        <v>103</v>
      </c>
      <c r="C4950" s="20" t="n">
        <v>102</v>
      </c>
      <c r="D4950" s="21" t="n">
        <f aca="false">C4950/Summary!$B$4</f>
        <v>0.0068</v>
      </c>
      <c r="E4950" s="2" t="s">
        <v>48</v>
      </c>
      <c r="F4950" s="2" t="s">
        <v>48</v>
      </c>
      <c r="G4950" s="2" t="str">
        <f aca="false">IF(AND(E4950="No",F4950="No"),"Yes","No")</f>
        <v>No</v>
      </c>
      <c r="H4950" s="2" t="str">
        <f aca="false">IF(G4950="Yes",B4950,"")</f>
        <v/>
      </c>
    </row>
    <row r="4951" customFormat="false" ht="15" hidden="false" customHeight="false" outlineLevel="0" collapsed="false">
      <c r="A4951" s="2" t="s">
        <v>10441</v>
      </c>
      <c r="B4951" s="20" t="n">
        <v>103</v>
      </c>
      <c r="C4951" s="20" t="n">
        <v>103</v>
      </c>
      <c r="D4951" s="21" t="n">
        <f aca="false">C4951/Summary!$B$4</f>
        <v>0.00686666666666667</v>
      </c>
      <c r="E4951" s="2" t="s">
        <v>48</v>
      </c>
      <c r="F4951" s="2" t="s">
        <v>35</v>
      </c>
      <c r="G4951" s="2" t="str">
        <f aca="false">IF(AND(E4951="No",F4951="No"),"Yes","No")</f>
        <v>No</v>
      </c>
      <c r="H4951" s="2" t="str">
        <f aca="false">IF(G4951="Yes",B4951,"")</f>
        <v/>
      </c>
    </row>
    <row r="4952" customFormat="false" ht="15" hidden="false" customHeight="false" outlineLevel="0" collapsed="false">
      <c r="A4952" s="2" t="s">
        <v>10442</v>
      </c>
      <c r="B4952" s="20" t="n">
        <v>103</v>
      </c>
      <c r="C4952" s="20" t="n">
        <v>103</v>
      </c>
      <c r="D4952" s="21" t="n">
        <f aca="false">C4952/Summary!$B$4</f>
        <v>0.00686666666666667</v>
      </c>
      <c r="E4952" s="2" t="s">
        <v>48</v>
      </c>
      <c r="F4952" s="2" t="s">
        <v>35</v>
      </c>
      <c r="G4952" s="2" t="str">
        <f aca="false">IF(AND(E4952="No",F4952="No"),"Yes","No")</f>
        <v>No</v>
      </c>
      <c r="H4952" s="2" t="str">
        <f aca="false">IF(G4952="Yes",B4952,"")</f>
        <v/>
      </c>
    </row>
    <row r="4953" customFormat="false" ht="15" hidden="false" customHeight="false" outlineLevel="0" collapsed="false">
      <c r="A4953" s="2" t="s">
        <v>10443</v>
      </c>
      <c r="B4953" s="20" t="n">
        <v>103</v>
      </c>
      <c r="C4953" s="20" t="n">
        <v>103</v>
      </c>
      <c r="D4953" s="21" t="n">
        <f aca="false">C4953/Summary!$B$4</f>
        <v>0.00686666666666667</v>
      </c>
      <c r="E4953" s="2" t="s">
        <v>35</v>
      </c>
      <c r="F4953" s="2" t="s">
        <v>48</v>
      </c>
      <c r="G4953" s="2" t="str">
        <f aca="false">IF(AND(E4953="No",F4953="No"),"Yes","No")</f>
        <v>No</v>
      </c>
      <c r="H4953" s="2" t="str">
        <f aca="false">IF(G4953="Yes",B4953,"")</f>
        <v/>
      </c>
    </row>
    <row r="4954" customFormat="false" ht="15" hidden="false" customHeight="false" outlineLevel="0" collapsed="false">
      <c r="A4954" s="2" t="s">
        <v>10444</v>
      </c>
      <c r="B4954" s="20" t="n">
        <v>103</v>
      </c>
      <c r="C4954" s="20" t="n">
        <v>103</v>
      </c>
      <c r="D4954" s="21" t="n">
        <f aca="false">C4954/Summary!$B$4</f>
        <v>0.00686666666666667</v>
      </c>
      <c r="E4954" s="2" t="s">
        <v>48</v>
      </c>
      <c r="F4954" s="2" t="s">
        <v>35</v>
      </c>
      <c r="G4954" s="2" t="str">
        <f aca="false">IF(AND(E4954="No",F4954="No"),"Yes","No")</f>
        <v>No</v>
      </c>
      <c r="H4954" s="2" t="str">
        <f aca="false">IF(G4954="Yes",B4954,"")</f>
        <v/>
      </c>
    </row>
    <row r="4955" customFormat="false" ht="15" hidden="false" customHeight="false" outlineLevel="0" collapsed="false">
      <c r="A4955" s="2" t="s">
        <v>10445</v>
      </c>
      <c r="B4955" s="20" t="n">
        <v>103</v>
      </c>
      <c r="C4955" s="20" t="n">
        <v>103</v>
      </c>
      <c r="D4955" s="21" t="n">
        <f aca="false">C4955/Summary!$B$4</f>
        <v>0.00686666666666667</v>
      </c>
      <c r="E4955" s="2" t="s">
        <v>35</v>
      </c>
      <c r="F4955" s="2" t="s">
        <v>48</v>
      </c>
      <c r="G4955" s="2" t="str">
        <f aca="false">IF(AND(E4955="No",F4955="No"),"Yes","No")</f>
        <v>No</v>
      </c>
      <c r="H4955" s="2" t="str">
        <f aca="false">IF(G4955="Yes",B4955,"")</f>
        <v/>
      </c>
    </row>
    <row r="4956" customFormat="false" ht="15" hidden="false" customHeight="false" outlineLevel="0" collapsed="false">
      <c r="A4956" s="2" t="s">
        <v>10446</v>
      </c>
      <c r="B4956" s="20" t="n">
        <v>103</v>
      </c>
      <c r="C4956" s="20" t="n">
        <v>102</v>
      </c>
      <c r="D4956" s="21" t="n">
        <f aca="false">C4956/Summary!$B$4</f>
        <v>0.0068</v>
      </c>
      <c r="E4956" s="2" t="s">
        <v>48</v>
      </c>
      <c r="F4956" s="2" t="s">
        <v>35</v>
      </c>
      <c r="G4956" s="2" t="str">
        <f aca="false">IF(AND(E4956="No",F4956="No"),"Yes","No")</f>
        <v>No</v>
      </c>
      <c r="H4956" s="2" t="str">
        <f aca="false">IF(G4956="Yes",B4956,"")</f>
        <v/>
      </c>
    </row>
    <row r="4957" customFormat="false" ht="15" hidden="false" customHeight="false" outlineLevel="0" collapsed="false">
      <c r="A4957" s="2" t="s">
        <v>10447</v>
      </c>
      <c r="B4957" s="20" t="n">
        <v>103</v>
      </c>
      <c r="C4957" s="20" t="n">
        <v>103</v>
      </c>
      <c r="D4957" s="21" t="n">
        <f aca="false">C4957/Summary!$B$4</f>
        <v>0.00686666666666667</v>
      </c>
      <c r="E4957" s="2" t="s">
        <v>35</v>
      </c>
      <c r="F4957" s="2" t="s">
        <v>48</v>
      </c>
      <c r="G4957" s="2" t="str">
        <f aca="false">IF(AND(E4957="No",F4957="No"),"Yes","No")</f>
        <v>No</v>
      </c>
      <c r="H4957" s="2" t="str">
        <f aca="false">IF(G4957="Yes",B4957,"")</f>
        <v/>
      </c>
    </row>
    <row r="4958" customFormat="false" ht="15" hidden="false" customHeight="false" outlineLevel="0" collapsed="false">
      <c r="A4958" s="2" t="s">
        <v>10448</v>
      </c>
      <c r="B4958" s="20" t="n">
        <v>103</v>
      </c>
      <c r="C4958" s="20" t="n">
        <v>103</v>
      </c>
      <c r="D4958" s="21" t="n">
        <f aca="false">C4958/Summary!$B$4</f>
        <v>0.00686666666666667</v>
      </c>
      <c r="E4958" s="2" t="s">
        <v>48</v>
      </c>
      <c r="F4958" s="2" t="s">
        <v>35</v>
      </c>
      <c r="G4958" s="2" t="str">
        <f aca="false">IF(AND(E4958="No",F4958="No"),"Yes","No")</f>
        <v>No</v>
      </c>
      <c r="H4958" s="2" t="str">
        <f aca="false">IF(G4958="Yes",B4958,"")</f>
        <v/>
      </c>
    </row>
    <row r="4959" customFormat="false" ht="15" hidden="false" customHeight="false" outlineLevel="0" collapsed="false">
      <c r="A4959" s="2" t="s">
        <v>10449</v>
      </c>
      <c r="B4959" s="20" t="n">
        <v>103</v>
      </c>
      <c r="C4959" s="20" t="n">
        <v>103</v>
      </c>
      <c r="D4959" s="21" t="n">
        <f aca="false">C4959/Summary!$B$4</f>
        <v>0.00686666666666667</v>
      </c>
      <c r="E4959" s="2" t="s">
        <v>48</v>
      </c>
      <c r="F4959" s="2" t="s">
        <v>48</v>
      </c>
      <c r="G4959" s="2" t="str">
        <f aca="false">IF(AND(E4959="No",F4959="No"),"Yes","No")</f>
        <v>No</v>
      </c>
      <c r="H4959" s="2" t="str">
        <f aca="false">IF(G4959="Yes",B4959,"")</f>
        <v/>
      </c>
    </row>
    <row r="4960" customFormat="false" ht="15" hidden="false" customHeight="false" outlineLevel="0" collapsed="false">
      <c r="A4960" s="2" t="s">
        <v>10450</v>
      </c>
      <c r="B4960" s="20" t="n">
        <v>103</v>
      </c>
      <c r="C4960" s="20" t="n">
        <v>103</v>
      </c>
      <c r="D4960" s="21" t="n">
        <f aca="false">C4960/Summary!$B$4</f>
        <v>0.00686666666666667</v>
      </c>
      <c r="E4960" s="2" t="s">
        <v>48</v>
      </c>
      <c r="F4960" s="2" t="s">
        <v>35</v>
      </c>
      <c r="G4960" s="2" t="str">
        <f aca="false">IF(AND(E4960="No",F4960="No"),"Yes","No")</f>
        <v>No</v>
      </c>
      <c r="H4960" s="2" t="str">
        <f aca="false">IF(G4960="Yes",B4960,"")</f>
        <v/>
      </c>
    </row>
    <row r="4961" customFormat="false" ht="15" hidden="false" customHeight="false" outlineLevel="0" collapsed="false">
      <c r="A4961" s="2" t="s">
        <v>10451</v>
      </c>
      <c r="B4961" s="20" t="n">
        <v>103</v>
      </c>
      <c r="C4961" s="20" t="n">
        <v>103</v>
      </c>
      <c r="D4961" s="21" t="n">
        <f aca="false">C4961/Summary!$B$4</f>
        <v>0.00686666666666667</v>
      </c>
      <c r="E4961" s="2" t="s">
        <v>48</v>
      </c>
      <c r="F4961" s="2" t="s">
        <v>35</v>
      </c>
      <c r="G4961" s="2" t="str">
        <f aca="false">IF(AND(E4961="No",F4961="No"),"Yes","No")</f>
        <v>No</v>
      </c>
      <c r="H4961" s="2" t="str">
        <f aca="false">IF(G4961="Yes",B4961,"")</f>
        <v/>
      </c>
    </row>
    <row r="4962" customFormat="false" ht="15" hidden="false" customHeight="false" outlineLevel="0" collapsed="false">
      <c r="A4962" s="2" t="s">
        <v>10452</v>
      </c>
      <c r="B4962" s="20" t="n">
        <v>103</v>
      </c>
      <c r="C4962" s="20" t="n">
        <v>102</v>
      </c>
      <c r="D4962" s="21" t="n">
        <f aca="false">C4962/Summary!$B$4</f>
        <v>0.0068</v>
      </c>
      <c r="E4962" s="2" t="s">
        <v>35</v>
      </c>
      <c r="F4962" s="2" t="s">
        <v>48</v>
      </c>
      <c r="G4962" s="2" t="str">
        <f aca="false">IF(AND(E4962="No",F4962="No"),"Yes","No")</f>
        <v>No</v>
      </c>
      <c r="H4962" s="2" t="str">
        <f aca="false">IF(G4962="Yes",B4962,"")</f>
        <v/>
      </c>
    </row>
    <row r="4963" customFormat="false" ht="15" hidden="false" customHeight="false" outlineLevel="0" collapsed="false">
      <c r="A4963" s="2" t="s">
        <v>10453</v>
      </c>
      <c r="B4963" s="20" t="n">
        <v>103</v>
      </c>
      <c r="C4963" s="20" t="n">
        <v>102</v>
      </c>
      <c r="D4963" s="21" t="n">
        <f aca="false">C4963/Summary!$B$4</f>
        <v>0.0068</v>
      </c>
      <c r="E4963" s="2" t="s">
        <v>35</v>
      </c>
      <c r="F4963" s="2" t="s">
        <v>48</v>
      </c>
      <c r="G4963" s="2" t="str">
        <f aca="false">IF(AND(E4963="No",F4963="No"),"Yes","No")</f>
        <v>No</v>
      </c>
      <c r="H4963" s="2" t="str">
        <f aca="false">IF(G4963="Yes",B4963,"")</f>
        <v/>
      </c>
    </row>
    <row r="4964" customFormat="false" ht="15" hidden="false" customHeight="false" outlineLevel="0" collapsed="false">
      <c r="A4964" s="2" t="s">
        <v>10454</v>
      </c>
      <c r="B4964" s="20" t="n">
        <v>103</v>
      </c>
      <c r="C4964" s="20" t="n">
        <v>103</v>
      </c>
      <c r="D4964" s="21" t="n">
        <f aca="false">C4964/Summary!$B$4</f>
        <v>0.00686666666666667</v>
      </c>
      <c r="E4964" s="2" t="s">
        <v>48</v>
      </c>
      <c r="F4964" s="2" t="s">
        <v>35</v>
      </c>
      <c r="G4964" s="2" t="str">
        <f aca="false">IF(AND(E4964="No",F4964="No"),"Yes","No")</f>
        <v>No</v>
      </c>
      <c r="H4964" s="2" t="str">
        <f aca="false">IF(G4964="Yes",B4964,"")</f>
        <v/>
      </c>
    </row>
    <row r="4965" customFormat="false" ht="15" hidden="false" customHeight="false" outlineLevel="0" collapsed="false">
      <c r="A4965" s="2" t="s">
        <v>10455</v>
      </c>
      <c r="B4965" s="20" t="n">
        <v>103</v>
      </c>
      <c r="C4965" s="20" t="n">
        <v>103</v>
      </c>
      <c r="D4965" s="21" t="n">
        <f aca="false">C4965/Summary!$B$4</f>
        <v>0.00686666666666667</v>
      </c>
      <c r="E4965" s="2" t="s">
        <v>35</v>
      </c>
      <c r="F4965" s="2" t="s">
        <v>48</v>
      </c>
      <c r="G4965" s="2" t="str">
        <f aca="false">IF(AND(E4965="No",F4965="No"),"Yes","No")</f>
        <v>No</v>
      </c>
      <c r="H4965" s="2" t="str">
        <f aca="false">IF(G4965="Yes",B4965,"")</f>
        <v/>
      </c>
    </row>
    <row r="4966" customFormat="false" ht="15" hidden="false" customHeight="false" outlineLevel="0" collapsed="false">
      <c r="A4966" s="2" t="s">
        <v>10456</v>
      </c>
      <c r="B4966" s="20" t="n">
        <v>103</v>
      </c>
      <c r="C4966" s="20" t="n">
        <v>103</v>
      </c>
      <c r="D4966" s="21" t="n">
        <f aca="false">C4966/Summary!$B$4</f>
        <v>0.00686666666666667</v>
      </c>
      <c r="E4966" s="2" t="s">
        <v>48</v>
      </c>
      <c r="F4966" s="2" t="s">
        <v>35</v>
      </c>
      <c r="G4966" s="2" t="str">
        <f aca="false">IF(AND(E4966="No",F4966="No"),"Yes","No")</f>
        <v>No</v>
      </c>
      <c r="H4966" s="2" t="str">
        <f aca="false">IF(G4966="Yes",B4966,"")</f>
        <v/>
      </c>
    </row>
    <row r="4967" customFormat="false" ht="15" hidden="false" customHeight="false" outlineLevel="0" collapsed="false">
      <c r="A4967" s="2" t="s">
        <v>10457</v>
      </c>
      <c r="B4967" s="20" t="n">
        <v>103</v>
      </c>
      <c r="C4967" s="20" t="n">
        <v>103</v>
      </c>
      <c r="D4967" s="21" t="n">
        <f aca="false">C4967/Summary!$B$4</f>
        <v>0.00686666666666667</v>
      </c>
      <c r="E4967" s="2" t="s">
        <v>48</v>
      </c>
      <c r="F4967" s="2" t="s">
        <v>48</v>
      </c>
      <c r="G4967" s="2" t="str">
        <f aca="false">IF(AND(E4967="No",F4967="No"),"Yes","No")</f>
        <v>No</v>
      </c>
      <c r="H4967" s="2" t="str">
        <f aca="false">IF(G4967="Yes",B4967,"")</f>
        <v/>
      </c>
    </row>
    <row r="4968" customFormat="false" ht="15" hidden="false" customHeight="false" outlineLevel="0" collapsed="false">
      <c r="A4968" s="2" t="s">
        <v>10458</v>
      </c>
      <c r="B4968" s="20" t="n">
        <v>103</v>
      </c>
      <c r="C4968" s="20" t="n">
        <v>103</v>
      </c>
      <c r="D4968" s="21" t="n">
        <f aca="false">C4968/Summary!$B$4</f>
        <v>0.00686666666666667</v>
      </c>
      <c r="E4968" s="2" t="s">
        <v>48</v>
      </c>
      <c r="F4968" s="2" t="s">
        <v>35</v>
      </c>
      <c r="G4968" s="2" t="str">
        <f aca="false">IF(AND(E4968="No",F4968="No"),"Yes","No")</f>
        <v>No</v>
      </c>
      <c r="H4968" s="2" t="str">
        <f aca="false">IF(G4968="Yes",B4968,"")</f>
        <v/>
      </c>
    </row>
    <row r="4969" customFormat="false" ht="15" hidden="false" customHeight="false" outlineLevel="0" collapsed="false">
      <c r="A4969" s="2" t="s">
        <v>10459</v>
      </c>
      <c r="B4969" s="20" t="n">
        <v>103</v>
      </c>
      <c r="C4969" s="20" t="n">
        <v>103</v>
      </c>
      <c r="D4969" s="21" t="n">
        <f aca="false">C4969/Summary!$B$4</f>
        <v>0.00686666666666667</v>
      </c>
      <c r="E4969" s="2" t="s">
        <v>48</v>
      </c>
      <c r="F4969" s="2" t="s">
        <v>35</v>
      </c>
      <c r="G4969" s="2" t="str">
        <f aca="false">IF(AND(E4969="No",F4969="No"),"Yes","No")</f>
        <v>No</v>
      </c>
      <c r="H4969" s="2" t="str">
        <f aca="false">IF(G4969="Yes",B4969,"")</f>
        <v/>
      </c>
    </row>
    <row r="4970" customFormat="false" ht="15" hidden="false" customHeight="false" outlineLevel="0" collapsed="false">
      <c r="A4970" s="2" t="s">
        <v>10460</v>
      </c>
      <c r="B4970" s="20" t="n">
        <v>103</v>
      </c>
      <c r="C4970" s="20" t="n">
        <v>103</v>
      </c>
      <c r="D4970" s="21" t="n">
        <f aca="false">C4970/Summary!$B$4</f>
        <v>0.00686666666666667</v>
      </c>
      <c r="E4970" s="2" t="s">
        <v>48</v>
      </c>
      <c r="F4970" s="2" t="s">
        <v>48</v>
      </c>
      <c r="G4970" s="2" t="str">
        <f aca="false">IF(AND(E4970="No",F4970="No"),"Yes","No")</f>
        <v>No</v>
      </c>
      <c r="H4970" s="2" t="str">
        <f aca="false">IF(G4970="Yes",B4970,"")</f>
        <v/>
      </c>
    </row>
    <row r="4971" customFormat="false" ht="15" hidden="false" customHeight="false" outlineLevel="0" collapsed="false">
      <c r="A4971" s="2" t="s">
        <v>10461</v>
      </c>
      <c r="B4971" s="20" t="n">
        <v>103</v>
      </c>
      <c r="C4971" s="20" t="n">
        <v>103</v>
      </c>
      <c r="D4971" s="21" t="n">
        <f aca="false">C4971/Summary!$B$4</f>
        <v>0.00686666666666667</v>
      </c>
      <c r="E4971" s="2" t="s">
        <v>48</v>
      </c>
      <c r="F4971" s="2" t="s">
        <v>35</v>
      </c>
      <c r="G4971" s="2" t="str">
        <f aca="false">IF(AND(E4971="No",F4971="No"),"Yes","No")</f>
        <v>No</v>
      </c>
      <c r="H4971" s="2" t="str">
        <f aca="false">IF(G4971="Yes",B4971,"")</f>
        <v/>
      </c>
    </row>
    <row r="4972" customFormat="false" ht="15" hidden="false" customHeight="false" outlineLevel="0" collapsed="false">
      <c r="A4972" s="2" t="s">
        <v>10462</v>
      </c>
      <c r="B4972" s="20" t="n">
        <v>103</v>
      </c>
      <c r="C4972" s="20" t="n">
        <v>103</v>
      </c>
      <c r="D4972" s="21" t="n">
        <f aca="false">C4972/Summary!$B$4</f>
        <v>0.00686666666666667</v>
      </c>
      <c r="E4972" s="2" t="s">
        <v>48</v>
      </c>
      <c r="F4972" s="2" t="s">
        <v>48</v>
      </c>
      <c r="G4972" s="2" t="str">
        <f aca="false">IF(AND(E4972="No",F4972="No"),"Yes","No")</f>
        <v>No</v>
      </c>
      <c r="H4972" s="2" t="str">
        <f aca="false">IF(G4972="Yes",B4972,"")</f>
        <v/>
      </c>
    </row>
    <row r="4973" customFormat="false" ht="15" hidden="false" customHeight="false" outlineLevel="0" collapsed="false">
      <c r="A4973" s="2" t="s">
        <v>10463</v>
      </c>
      <c r="B4973" s="20" t="n">
        <v>103</v>
      </c>
      <c r="C4973" s="20" t="n">
        <v>103</v>
      </c>
      <c r="D4973" s="21" t="n">
        <f aca="false">C4973/Summary!$B$4</f>
        <v>0.00686666666666667</v>
      </c>
      <c r="E4973" s="2" t="s">
        <v>48</v>
      </c>
      <c r="F4973" s="2" t="s">
        <v>35</v>
      </c>
      <c r="G4973" s="2" t="str">
        <f aca="false">IF(AND(E4973="No",F4973="No"),"Yes","No")</f>
        <v>No</v>
      </c>
      <c r="H4973" s="2" t="str">
        <f aca="false">IF(G4973="Yes",B4973,"")</f>
        <v/>
      </c>
    </row>
    <row r="4974" customFormat="false" ht="15" hidden="false" customHeight="false" outlineLevel="0" collapsed="false">
      <c r="A4974" s="2" t="s">
        <v>10464</v>
      </c>
      <c r="B4974" s="20" t="n">
        <v>103</v>
      </c>
      <c r="C4974" s="20" t="n">
        <v>103</v>
      </c>
      <c r="D4974" s="21" t="n">
        <f aca="false">C4974/Summary!$B$4</f>
        <v>0.00686666666666667</v>
      </c>
      <c r="E4974" s="2" t="s">
        <v>48</v>
      </c>
      <c r="F4974" s="2" t="s">
        <v>35</v>
      </c>
      <c r="G4974" s="2" t="str">
        <f aca="false">IF(AND(E4974="No",F4974="No"),"Yes","No")</f>
        <v>No</v>
      </c>
      <c r="H4974" s="2" t="str">
        <f aca="false">IF(G4974="Yes",B4974,"")</f>
        <v/>
      </c>
    </row>
    <row r="4975" customFormat="false" ht="15" hidden="false" customHeight="false" outlineLevel="0" collapsed="false">
      <c r="A4975" s="2" t="s">
        <v>10465</v>
      </c>
      <c r="B4975" s="20" t="n">
        <v>103</v>
      </c>
      <c r="C4975" s="20" t="n">
        <v>103</v>
      </c>
      <c r="D4975" s="21" t="n">
        <f aca="false">C4975/Summary!$B$4</f>
        <v>0.00686666666666667</v>
      </c>
      <c r="E4975" s="2" t="s">
        <v>48</v>
      </c>
      <c r="F4975" s="2" t="s">
        <v>35</v>
      </c>
      <c r="G4975" s="2" t="str">
        <f aca="false">IF(AND(E4975="No",F4975="No"),"Yes","No")</f>
        <v>No</v>
      </c>
      <c r="H4975" s="2" t="str">
        <f aca="false">IF(G4975="Yes",B4975,"")</f>
        <v/>
      </c>
    </row>
    <row r="4976" customFormat="false" ht="15" hidden="false" customHeight="false" outlineLevel="0" collapsed="false">
      <c r="A4976" s="2" t="s">
        <v>10466</v>
      </c>
      <c r="B4976" s="20" t="n">
        <v>103</v>
      </c>
      <c r="C4976" s="20" t="n">
        <v>103</v>
      </c>
      <c r="D4976" s="21" t="n">
        <f aca="false">C4976/Summary!$B$4</f>
        <v>0.00686666666666667</v>
      </c>
      <c r="E4976" s="2" t="s">
        <v>48</v>
      </c>
      <c r="F4976" s="2" t="s">
        <v>35</v>
      </c>
      <c r="G4976" s="2" t="str">
        <f aca="false">IF(AND(E4976="No",F4976="No"),"Yes","No")</f>
        <v>No</v>
      </c>
      <c r="H4976" s="2" t="str">
        <f aca="false">IF(G4976="Yes",B4976,"")</f>
        <v/>
      </c>
    </row>
    <row r="4977" customFormat="false" ht="15" hidden="false" customHeight="false" outlineLevel="0" collapsed="false">
      <c r="A4977" s="2" t="s">
        <v>10467</v>
      </c>
      <c r="B4977" s="20" t="n">
        <v>103</v>
      </c>
      <c r="C4977" s="20" t="n">
        <v>103</v>
      </c>
      <c r="D4977" s="21" t="n">
        <f aca="false">C4977/Summary!$B$4</f>
        <v>0.00686666666666667</v>
      </c>
      <c r="E4977" s="2" t="s">
        <v>48</v>
      </c>
      <c r="F4977" s="2" t="s">
        <v>35</v>
      </c>
      <c r="G4977" s="2" t="str">
        <f aca="false">IF(AND(E4977="No",F4977="No"),"Yes","No")</f>
        <v>No</v>
      </c>
      <c r="H4977" s="2" t="str">
        <f aca="false">IF(G4977="Yes",B4977,"")</f>
        <v/>
      </c>
    </row>
    <row r="4978" customFormat="false" ht="15" hidden="false" customHeight="false" outlineLevel="0" collapsed="false">
      <c r="A4978" s="2" t="s">
        <v>10468</v>
      </c>
      <c r="B4978" s="20" t="n">
        <v>103</v>
      </c>
      <c r="C4978" s="20" t="n">
        <v>103</v>
      </c>
      <c r="D4978" s="21" t="n">
        <f aca="false">C4978/Summary!$B$4</f>
        <v>0.00686666666666667</v>
      </c>
      <c r="E4978" s="2" t="s">
        <v>48</v>
      </c>
      <c r="F4978" s="2" t="s">
        <v>35</v>
      </c>
      <c r="G4978" s="2" t="str">
        <f aca="false">IF(AND(E4978="No",F4978="No"),"Yes","No")</f>
        <v>No</v>
      </c>
      <c r="H4978" s="2" t="str">
        <f aca="false">IF(G4978="Yes",B4978,"")</f>
        <v/>
      </c>
    </row>
    <row r="4979" customFormat="false" ht="15" hidden="false" customHeight="false" outlineLevel="0" collapsed="false">
      <c r="A4979" s="2" t="s">
        <v>10469</v>
      </c>
      <c r="B4979" s="20" t="n">
        <v>103</v>
      </c>
      <c r="C4979" s="20" t="n">
        <v>102</v>
      </c>
      <c r="D4979" s="21" t="n">
        <f aca="false">C4979/Summary!$B$4</f>
        <v>0.0068</v>
      </c>
      <c r="E4979" s="2" t="s">
        <v>48</v>
      </c>
      <c r="F4979" s="2" t="s">
        <v>48</v>
      </c>
      <c r="G4979" s="2" t="str">
        <f aca="false">IF(AND(E4979="No",F4979="No"),"Yes","No")</f>
        <v>No</v>
      </c>
      <c r="H4979" s="2" t="str">
        <f aca="false">IF(G4979="Yes",B4979,"")</f>
        <v/>
      </c>
    </row>
    <row r="4980" customFormat="false" ht="15" hidden="false" customHeight="false" outlineLevel="0" collapsed="false">
      <c r="A4980" s="2" t="s">
        <v>10470</v>
      </c>
      <c r="B4980" s="20" t="n">
        <v>103</v>
      </c>
      <c r="C4980" s="20" t="n">
        <v>103</v>
      </c>
      <c r="D4980" s="21" t="n">
        <f aca="false">C4980/Summary!$B$4</f>
        <v>0.00686666666666667</v>
      </c>
      <c r="E4980" s="2" t="s">
        <v>48</v>
      </c>
      <c r="F4980" s="2" t="s">
        <v>48</v>
      </c>
      <c r="G4980" s="2" t="str">
        <f aca="false">IF(AND(E4980="No",F4980="No"),"Yes","No")</f>
        <v>No</v>
      </c>
      <c r="H4980" s="2" t="str">
        <f aca="false">IF(G4980="Yes",B4980,"")</f>
        <v/>
      </c>
    </row>
    <row r="4981" customFormat="false" ht="15" hidden="false" customHeight="false" outlineLevel="0" collapsed="false">
      <c r="A4981" s="2" t="s">
        <v>10471</v>
      </c>
      <c r="B4981" s="20" t="n">
        <v>103</v>
      </c>
      <c r="C4981" s="20" t="n">
        <v>102</v>
      </c>
      <c r="D4981" s="21" t="n">
        <f aca="false">C4981/Summary!$B$4</f>
        <v>0.0068</v>
      </c>
      <c r="E4981" s="2" t="s">
        <v>48</v>
      </c>
      <c r="F4981" s="2" t="s">
        <v>35</v>
      </c>
      <c r="G4981" s="2" t="str">
        <f aca="false">IF(AND(E4981="No",F4981="No"),"Yes","No")</f>
        <v>No</v>
      </c>
      <c r="H4981" s="2" t="str">
        <f aca="false">IF(G4981="Yes",B4981,"")</f>
        <v/>
      </c>
    </row>
    <row r="4982" customFormat="false" ht="15" hidden="false" customHeight="false" outlineLevel="0" collapsed="false">
      <c r="A4982" s="2" t="s">
        <v>10472</v>
      </c>
      <c r="B4982" s="20" t="n">
        <v>103</v>
      </c>
      <c r="C4982" s="20" t="n">
        <v>103</v>
      </c>
      <c r="D4982" s="21" t="n">
        <f aca="false">C4982/Summary!$B$4</f>
        <v>0.00686666666666667</v>
      </c>
      <c r="E4982" s="2" t="s">
        <v>48</v>
      </c>
      <c r="F4982" s="2" t="s">
        <v>35</v>
      </c>
      <c r="G4982" s="2" t="str">
        <f aca="false">IF(AND(E4982="No",F4982="No"),"Yes","No")</f>
        <v>No</v>
      </c>
      <c r="H4982" s="2" t="str">
        <f aca="false">IF(G4982="Yes",B4982,"")</f>
        <v/>
      </c>
    </row>
    <row r="4983" customFormat="false" ht="15" hidden="false" customHeight="false" outlineLevel="0" collapsed="false">
      <c r="A4983" s="2" t="s">
        <v>10473</v>
      </c>
      <c r="B4983" s="20" t="n">
        <v>103</v>
      </c>
      <c r="C4983" s="20" t="n">
        <v>102</v>
      </c>
      <c r="D4983" s="21" t="n">
        <f aca="false">C4983/Summary!$B$4</f>
        <v>0.0068</v>
      </c>
      <c r="E4983" s="2" t="s">
        <v>48</v>
      </c>
      <c r="F4983" s="2" t="s">
        <v>35</v>
      </c>
      <c r="G4983" s="2" t="str">
        <f aca="false">IF(AND(E4983="No",F4983="No"),"Yes","No")</f>
        <v>No</v>
      </c>
      <c r="H4983" s="2" t="str">
        <f aca="false">IF(G4983="Yes",B4983,"")</f>
        <v/>
      </c>
    </row>
    <row r="4984" customFormat="false" ht="15" hidden="false" customHeight="false" outlineLevel="0" collapsed="false">
      <c r="A4984" s="2" t="s">
        <v>10474</v>
      </c>
      <c r="B4984" s="20" t="n">
        <v>103</v>
      </c>
      <c r="C4984" s="20" t="n">
        <v>103</v>
      </c>
      <c r="D4984" s="21" t="n">
        <f aca="false">C4984/Summary!$B$4</f>
        <v>0.00686666666666667</v>
      </c>
      <c r="E4984" s="2" t="s">
        <v>48</v>
      </c>
      <c r="F4984" s="2" t="s">
        <v>35</v>
      </c>
      <c r="G4984" s="2" t="str">
        <f aca="false">IF(AND(E4984="No",F4984="No"),"Yes","No")</f>
        <v>No</v>
      </c>
      <c r="H4984" s="2" t="str">
        <f aca="false">IF(G4984="Yes",B4984,"")</f>
        <v/>
      </c>
    </row>
    <row r="4985" customFormat="false" ht="15" hidden="false" customHeight="false" outlineLevel="0" collapsed="false">
      <c r="A4985" s="2" t="s">
        <v>10475</v>
      </c>
      <c r="B4985" s="20" t="n">
        <v>103</v>
      </c>
      <c r="C4985" s="20" t="n">
        <v>102</v>
      </c>
      <c r="D4985" s="21" t="n">
        <f aca="false">C4985/Summary!$B$4</f>
        <v>0.0068</v>
      </c>
      <c r="E4985" s="2" t="s">
        <v>48</v>
      </c>
      <c r="F4985" s="2" t="s">
        <v>35</v>
      </c>
      <c r="G4985" s="2" t="str">
        <f aca="false">IF(AND(E4985="No",F4985="No"),"Yes","No")</f>
        <v>No</v>
      </c>
      <c r="H4985" s="2" t="str">
        <f aca="false">IF(G4985="Yes",B4985,"")</f>
        <v/>
      </c>
    </row>
    <row r="4986" customFormat="false" ht="15" hidden="false" customHeight="false" outlineLevel="0" collapsed="false">
      <c r="A4986" s="2" t="s">
        <v>10476</v>
      </c>
      <c r="B4986" s="20" t="n">
        <v>103</v>
      </c>
      <c r="C4986" s="20" t="n">
        <v>103</v>
      </c>
      <c r="D4986" s="21" t="n">
        <f aca="false">C4986/Summary!$B$4</f>
        <v>0.00686666666666667</v>
      </c>
      <c r="E4986" s="2" t="s">
        <v>48</v>
      </c>
      <c r="F4986" s="2" t="s">
        <v>35</v>
      </c>
      <c r="G4986" s="2" t="str">
        <f aca="false">IF(AND(E4986="No",F4986="No"),"Yes","No")</f>
        <v>No</v>
      </c>
      <c r="H4986" s="2" t="str">
        <f aca="false">IF(G4986="Yes",B4986,"")</f>
        <v/>
      </c>
    </row>
    <row r="4987" customFormat="false" ht="15" hidden="false" customHeight="false" outlineLevel="0" collapsed="false">
      <c r="A4987" s="2" t="s">
        <v>10477</v>
      </c>
      <c r="B4987" s="20" t="n">
        <v>103</v>
      </c>
      <c r="C4987" s="20" t="n">
        <v>102</v>
      </c>
      <c r="D4987" s="21" t="n">
        <f aca="false">C4987/Summary!$B$4</f>
        <v>0.0068</v>
      </c>
      <c r="E4987" s="2" t="s">
        <v>48</v>
      </c>
      <c r="F4987" s="2" t="s">
        <v>35</v>
      </c>
      <c r="G4987" s="2" t="str">
        <f aca="false">IF(AND(E4987="No",F4987="No"),"Yes","No")</f>
        <v>No</v>
      </c>
      <c r="H4987" s="2" t="str">
        <f aca="false">IF(G4987="Yes",B4987,"")</f>
        <v/>
      </c>
    </row>
    <row r="4988" customFormat="false" ht="15" hidden="false" customHeight="false" outlineLevel="0" collapsed="false">
      <c r="A4988" s="2" t="s">
        <v>10478</v>
      </c>
      <c r="B4988" s="20" t="n">
        <v>103</v>
      </c>
      <c r="C4988" s="20" t="n">
        <v>102</v>
      </c>
      <c r="D4988" s="21" t="n">
        <f aca="false">C4988/Summary!$B$4</f>
        <v>0.0068</v>
      </c>
      <c r="E4988" s="2" t="s">
        <v>48</v>
      </c>
      <c r="F4988" s="2" t="s">
        <v>35</v>
      </c>
      <c r="G4988" s="2" t="str">
        <f aca="false">IF(AND(E4988="No",F4988="No"),"Yes","No")</f>
        <v>No</v>
      </c>
      <c r="H4988" s="2" t="str">
        <f aca="false">IF(G4988="Yes",B4988,"")</f>
        <v/>
      </c>
    </row>
    <row r="4989" customFormat="false" ht="15" hidden="false" customHeight="false" outlineLevel="0" collapsed="false">
      <c r="A4989" s="2" t="s">
        <v>10479</v>
      </c>
      <c r="B4989" s="20" t="n">
        <v>103</v>
      </c>
      <c r="C4989" s="20" t="n">
        <v>103</v>
      </c>
      <c r="D4989" s="21" t="n">
        <f aca="false">C4989/Summary!$B$4</f>
        <v>0.00686666666666667</v>
      </c>
      <c r="E4989" s="2" t="s">
        <v>48</v>
      </c>
      <c r="F4989" s="2" t="s">
        <v>35</v>
      </c>
      <c r="G4989" s="2" t="str">
        <f aca="false">IF(AND(E4989="No",F4989="No"),"Yes","No")</f>
        <v>No</v>
      </c>
      <c r="H4989" s="2" t="str">
        <f aca="false">IF(G4989="Yes",B4989,"")</f>
        <v/>
      </c>
    </row>
    <row r="4990" customFormat="false" ht="15" hidden="false" customHeight="false" outlineLevel="0" collapsed="false">
      <c r="A4990" s="2" t="s">
        <v>10480</v>
      </c>
      <c r="B4990" s="20" t="n">
        <v>103</v>
      </c>
      <c r="C4990" s="20" t="n">
        <v>102</v>
      </c>
      <c r="D4990" s="21" t="n">
        <f aca="false">C4990/Summary!$B$4</f>
        <v>0.0068</v>
      </c>
      <c r="E4990" s="2" t="s">
        <v>48</v>
      </c>
      <c r="F4990" s="2" t="s">
        <v>35</v>
      </c>
      <c r="G4990" s="2" t="str">
        <f aca="false">IF(AND(E4990="No",F4990="No"),"Yes","No")</f>
        <v>No</v>
      </c>
      <c r="H4990" s="2" t="str">
        <f aca="false">IF(G4990="Yes",B4990,"")</f>
        <v/>
      </c>
    </row>
    <row r="4991" customFormat="false" ht="15" hidden="false" customHeight="false" outlineLevel="0" collapsed="false">
      <c r="A4991" s="2" t="s">
        <v>10481</v>
      </c>
      <c r="B4991" s="20" t="n">
        <v>103</v>
      </c>
      <c r="C4991" s="20" t="n">
        <v>102</v>
      </c>
      <c r="D4991" s="21" t="n">
        <f aca="false">C4991/Summary!$B$4</f>
        <v>0.0068</v>
      </c>
      <c r="E4991" s="2" t="s">
        <v>48</v>
      </c>
      <c r="F4991" s="2" t="s">
        <v>48</v>
      </c>
      <c r="G4991" s="2" t="str">
        <f aca="false">IF(AND(E4991="No",F4991="No"),"Yes","No")</f>
        <v>No</v>
      </c>
      <c r="H4991" s="2" t="str">
        <f aca="false">IF(G4991="Yes",B4991,"")</f>
        <v/>
      </c>
    </row>
    <row r="4992" customFormat="false" ht="15" hidden="false" customHeight="false" outlineLevel="0" collapsed="false">
      <c r="A4992" s="2" t="s">
        <v>10482</v>
      </c>
      <c r="B4992" s="20" t="n">
        <v>103</v>
      </c>
      <c r="C4992" s="20" t="n">
        <v>103</v>
      </c>
      <c r="D4992" s="21" t="n">
        <f aca="false">C4992/Summary!$B$4</f>
        <v>0.00686666666666667</v>
      </c>
      <c r="E4992" s="2" t="s">
        <v>48</v>
      </c>
      <c r="F4992" s="2" t="s">
        <v>35</v>
      </c>
      <c r="G4992" s="2" t="str">
        <f aca="false">IF(AND(E4992="No",F4992="No"),"Yes","No")</f>
        <v>No</v>
      </c>
      <c r="H4992" s="2" t="str">
        <f aca="false">IF(G4992="Yes",B4992,"")</f>
        <v/>
      </c>
    </row>
    <row r="4993" customFormat="false" ht="15" hidden="false" customHeight="false" outlineLevel="0" collapsed="false">
      <c r="A4993" s="2" t="s">
        <v>10483</v>
      </c>
      <c r="B4993" s="20" t="n">
        <v>103</v>
      </c>
      <c r="C4993" s="20" t="n">
        <v>103</v>
      </c>
      <c r="D4993" s="21" t="n">
        <f aca="false">C4993/Summary!$B$4</f>
        <v>0.00686666666666667</v>
      </c>
      <c r="E4993" s="2" t="s">
        <v>48</v>
      </c>
      <c r="F4993" s="2" t="s">
        <v>48</v>
      </c>
      <c r="G4993" s="2" t="str">
        <f aca="false">IF(AND(E4993="No",F4993="No"),"Yes","No")</f>
        <v>No</v>
      </c>
      <c r="H4993" s="2" t="str">
        <f aca="false">IF(G4993="Yes",B4993,"")</f>
        <v/>
      </c>
    </row>
    <row r="4994" customFormat="false" ht="15" hidden="false" customHeight="false" outlineLevel="0" collapsed="false">
      <c r="A4994" s="2" t="s">
        <v>10484</v>
      </c>
      <c r="B4994" s="20" t="n">
        <v>103</v>
      </c>
      <c r="C4994" s="20" t="n">
        <v>103</v>
      </c>
      <c r="D4994" s="21" t="n">
        <f aca="false">C4994/Summary!$B$4</f>
        <v>0.00686666666666667</v>
      </c>
      <c r="E4994" s="2" t="s">
        <v>48</v>
      </c>
      <c r="F4994" s="2" t="s">
        <v>35</v>
      </c>
      <c r="G4994" s="2" t="str">
        <f aca="false">IF(AND(E4994="No",F4994="No"),"Yes","No")</f>
        <v>No</v>
      </c>
      <c r="H4994" s="2" t="str">
        <f aca="false">IF(G4994="Yes",B4994,"")</f>
        <v/>
      </c>
    </row>
    <row r="4995" customFormat="false" ht="15" hidden="false" customHeight="false" outlineLevel="0" collapsed="false">
      <c r="A4995" s="2" t="s">
        <v>10485</v>
      </c>
      <c r="B4995" s="20" t="n">
        <v>103</v>
      </c>
      <c r="C4995" s="20" t="n">
        <v>103</v>
      </c>
      <c r="D4995" s="21" t="n">
        <f aca="false">C4995/Summary!$B$4</f>
        <v>0.00686666666666667</v>
      </c>
      <c r="E4995" s="2" t="s">
        <v>48</v>
      </c>
      <c r="F4995" s="2" t="s">
        <v>48</v>
      </c>
      <c r="G4995" s="2" t="str">
        <f aca="false">IF(AND(E4995="No",F4995="No"),"Yes","No")</f>
        <v>No</v>
      </c>
      <c r="H4995" s="2" t="str">
        <f aca="false">IF(G4995="Yes",B4995,"")</f>
        <v/>
      </c>
    </row>
    <row r="4996" customFormat="false" ht="15" hidden="false" customHeight="false" outlineLevel="0" collapsed="false">
      <c r="A4996" s="2" t="s">
        <v>10486</v>
      </c>
      <c r="B4996" s="20" t="n">
        <v>103</v>
      </c>
      <c r="C4996" s="20" t="n">
        <v>103</v>
      </c>
      <c r="D4996" s="21" t="n">
        <f aca="false">C4996/Summary!$B$4</f>
        <v>0.00686666666666667</v>
      </c>
      <c r="E4996" s="2" t="s">
        <v>48</v>
      </c>
      <c r="F4996" s="2" t="s">
        <v>35</v>
      </c>
      <c r="G4996" s="2" t="str">
        <f aca="false">IF(AND(E4996="No",F4996="No"),"Yes","No")</f>
        <v>No</v>
      </c>
      <c r="H4996" s="2" t="str">
        <f aca="false">IF(G4996="Yes",B4996,"")</f>
        <v/>
      </c>
    </row>
    <row r="4997" customFormat="false" ht="15" hidden="false" customHeight="false" outlineLevel="0" collapsed="false">
      <c r="A4997" s="2" t="s">
        <v>10487</v>
      </c>
      <c r="B4997" s="20" t="n">
        <v>103</v>
      </c>
      <c r="C4997" s="20" t="n">
        <v>103</v>
      </c>
      <c r="D4997" s="21" t="n">
        <f aca="false">C4997/Summary!$B$4</f>
        <v>0.00686666666666667</v>
      </c>
      <c r="E4997" s="2" t="s">
        <v>48</v>
      </c>
      <c r="F4997" s="2" t="s">
        <v>35</v>
      </c>
      <c r="G4997" s="2" t="str">
        <f aca="false">IF(AND(E4997="No",F4997="No"),"Yes","No")</f>
        <v>No</v>
      </c>
      <c r="H4997" s="2" t="str">
        <f aca="false">IF(G4997="Yes",B4997,"")</f>
        <v/>
      </c>
    </row>
    <row r="4998" customFormat="false" ht="15" hidden="false" customHeight="false" outlineLevel="0" collapsed="false">
      <c r="A4998" s="2" t="s">
        <v>10488</v>
      </c>
      <c r="B4998" s="20" t="n">
        <v>103</v>
      </c>
      <c r="C4998" s="20" t="n">
        <v>103</v>
      </c>
      <c r="D4998" s="21" t="n">
        <f aca="false">C4998/Summary!$B$4</f>
        <v>0.00686666666666667</v>
      </c>
      <c r="E4998" s="2" t="s">
        <v>48</v>
      </c>
      <c r="F4998" s="2" t="s">
        <v>35</v>
      </c>
      <c r="G4998" s="2" t="str">
        <f aca="false">IF(AND(E4998="No",F4998="No"),"Yes","No")</f>
        <v>No</v>
      </c>
      <c r="H4998" s="2" t="str">
        <f aca="false">IF(G4998="Yes",B4998,"")</f>
        <v/>
      </c>
    </row>
    <row r="4999" customFormat="false" ht="15" hidden="false" customHeight="false" outlineLevel="0" collapsed="false">
      <c r="A4999" s="2" t="s">
        <v>10489</v>
      </c>
      <c r="B4999" s="20" t="n">
        <v>103</v>
      </c>
      <c r="C4999" s="20" t="n">
        <v>103</v>
      </c>
      <c r="D4999" s="21" t="n">
        <f aca="false">C4999/Summary!$B$4</f>
        <v>0.00686666666666667</v>
      </c>
      <c r="E4999" s="2" t="s">
        <v>48</v>
      </c>
      <c r="F4999" s="2" t="s">
        <v>35</v>
      </c>
      <c r="G4999" s="2" t="str">
        <f aca="false">IF(AND(E4999="No",F4999="No"),"Yes","No")</f>
        <v>No</v>
      </c>
      <c r="H4999" s="2" t="str">
        <f aca="false">IF(G4999="Yes",B4999,"")</f>
        <v/>
      </c>
    </row>
    <row r="5000" customFormat="false" ht="15" hidden="false" customHeight="false" outlineLevel="0" collapsed="false">
      <c r="A5000" s="2" t="s">
        <v>10490</v>
      </c>
      <c r="B5000" s="20" t="n">
        <v>103</v>
      </c>
      <c r="C5000" s="20" t="n">
        <v>102</v>
      </c>
      <c r="D5000" s="21" t="n">
        <f aca="false">C5000/Summary!$B$4</f>
        <v>0.0068</v>
      </c>
      <c r="E5000" s="2" t="s">
        <v>48</v>
      </c>
      <c r="F5000" s="2" t="s">
        <v>35</v>
      </c>
      <c r="G5000" s="2" t="str">
        <f aca="false">IF(AND(E5000="No",F5000="No"),"Yes","No")</f>
        <v>No</v>
      </c>
      <c r="H5000" s="2" t="str">
        <f aca="false">IF(G5000="Yes",B5000,"")</f>
        <v/>
      </c>
    </row>
    <row r="5001" customFormat="false" ht="15" hidden="false" customHeight="false" outlineLevel="0" collapsed="false">
      <c r="A5001" s="2" t="s">
        <v>10491</v>
      </c>
      <c r="B5001" s="20" t="n">
        <v>103</v>
      </c>
      <c r="C5001" s="20" t="n">
        <v>103</v>
      </c>
      <c r="D5001" s="21" t="n">
        <f aca="false">C5001/Summary!$B$4</f>
        <v>0.00686666666666667</v>
      </c>
      <c r="E5001" s="2" t="s">
        <v>48</v>
      </c>
      <c r="F5001" s="2" t="s">
        <v>35</v>
      </c>
      <c r="G5001" s="2" t="str">
        <f aca="false">IF(AND(E5001="No",F5001="No"),"Yes","No")</f>
        <v>No</v>
      </c>
      <c r="H5001" s="2" t="str">
        <f aca="false">IF(G5001="Yes",B5001,"")</f>
        <v/>
      </c>
    </row>
    <row r="5002" customFormat="false" ht="15" hidden="false" customHeight="false" outlineLevel="0" collapsed="false">
      <c r="A5002" s="2" t="s">
        <v>10492</v>
      </c>
      <c r="B5002" s="20" t="n">
        <v>103</v>
      </c>
      <c r="C5002" s="20" t="n">
        <v>102</v>
      </c>
      <c r="D5002" s="21" t="n">
        <f aca="false">C5002/Summary!$B$4</f>
        <v>0.0068</v>
      </c>
      <c r="E5002" s="2" t="s">
        <v>48</v>
      </c>
      <c r="F5002" s="2" t="s">
        <v>35</v>
      </c>
      <c r="G5002" s="2" t="str">
        <f aca="false">IF(AND(E5002="No",F5002="No"),"Yes","No")</f>
        <v>No</v>
      </c>
      <c r="H5002" s="2" t="str">
        <f aca="false">IF(G5002="Yes",B5002,"")</f>
        <v/>
      </c>
    </row>
    <row r="5003" customFormat="false" ht="15" hidden="false" customHeight="false" outlineLevel="0" collapsed="false">
      <c r="A5003" s="2" t="s">
        <v>10493</v>
      </c>
      <c r="B5003" s="20" t="n">
        <v>103</v>
      </c>
      <c r="C5003" s="20" t="n">
        <v>102</v>
      </c>
      <c r="D5003" s="21" t="n">
        <f aca="false">C5003/Summary!$B$4</f>
        <v>0.0068</v>
      </c>
      <c r="E5003" s="2" t="s">
        <v>48</v>
      </c>
      <c r="F5003" s="2" t="s">
        <v>35</v>
      </c>
      <c r="G5003" s="2" t="str">
        <f aca="false">IF(AND(E5003="No",F5003="No"),"Yes","No")</f>
        <v>No</v>
      </c>
      <c r="H5003" s="2" t="str">
        <f aca="false">IF(G5003="Yes",B5003,"")</f>
        <v/>
      </c>
    </row>
    <row r="5004" customFormat="false" ht="15" hidden="false" customHeight="false" outlineLevel="0" collapsed="false">
      <c r="A5004" s="2" t="s">
        <v>10494</v>
      </c>
      <c r="B5004" s="20" t="n">
        <v>103</v>
      </c>
      <c r="C5004" s="20" t="n">
        <v>103</v>
      </c>
      <c r="D5004" s="21" t="n">
        <f aca="false">C5004/Summary!$B$4</f>
        <v>0.00686666666666667</v>
      </c>
      <c r="E5004" s="2" t="s">
        <v>48</v>
      </c>
      <c r="F5004" s="2" t="s">
        <v>35</v>
      </c>
      <c r="G5004" s="2" t="str">
        <f aca="false">IF(AND(E5004="No",F5004="No"),"Yes","No")</f>
        <v>No</v>
      </c>
      <c r="H5004" s="2" t="str">
        <f aca="false">IF(G5004="Yes",B5004,"")</f>
        <v/>
      </c>
    </row>
    <row r="5005" customFormat="false" ht="15" hidden="false" customHeight="false" outlineLevel="0" collapsed="false">
      <c r="A5005" s="2" t="s">
        <v>10495</v>
      </c>
      <c r="B5005" s="20" t="n">
        <v>103</v>
      </c>
      <c r="C5005" s="20" t="n">
        <v>103</v>
      </c>
      <c r="D5005" s="21" t="n">
        <f aca="false">C5005/Summary!$B$4</f>
        <v>0.00686666666666667</v>
      </c>
      <c r="E5005" s="2" t="s">
        <v>48</v>
      </c>
      <c r="F5005" s="2" t="s">
        <v>35</v>
      </c>
      <c r="G5005" s="2" t="str">
        <f aca="false">IF(AND(E5005="No",F5005="No"),"Yes","No")</f>
        <v>No</v>
      </c>
      <c r="H5005" s="2" t="str">
        <f aca="false">IF(G5005="Yes",B5005,"")</f>
        <v/>
      </c>
    </row>
    <row r="5006" customFormat="false" ht="15" hidden="false" customHeight="false" outlineLevel="0" collapsed="false">
      <c r="A5006" s="2" t="s">
        <v>10496</v>
      </c>
      <c r="B5006" s="20" t="n">
        <v>103</v>
      </c>
      <c r="C5006" s="20" t="n">
        <v>103</v>
      </c>
      <c r="D5006" s="21" t="n">
        <f aca="false">C5006/Summary!$B$4</f>
        <v>0.00686666666666667</v>
      </c>
      <c r="E5006" s="2" t="s">
        <v>48</v>
      </c>
      <c r="F5006" s="2" t="s">
        <v>35</v>
      </c>
      <c r="G5006" s="2" t="str">
        <f aca="false">IF(AND(E5006="No",F5006="No"),"Yes","No")</f>
        <v>No</v>
      </c>
      <c r="H5006" s="2" t="str">
        <f aca="false">IF(G5006="Yes",B5006,"")</f>
        <v/>
      </c>
    </row>
    <row r="5007" customFormat="false" ht="15" hidden="false" customHeight="false" outlineLevel="0" collapsed="false">
      <c r="A5007" s="2" t="s">
        <v>10497</v>
      </c>
      <c r="B5007" s="20" t="n">
        <v>103</v>
      </c>
      <c r="C5007" s="20" t="n">
        <v>103</v>
      </c>
      <c r="D5007" s="21" t="n">
        <f aca="false">C5007/Summary!$B$4</f>
        <v>0.00686666666666667</v>
      </c>
      <c r="E5007" s="2" t="s">
        <v>48</v>
      </c>
      <c r="F5007" s="2" t="s">
        <v>35</v>
      </c>
      <c r="G5007" s="2" t="str">
        <f aca="false">IF(AND(E5007="No",F5007="No"),"Yes","No")</f>
        <v>No</v>
      </c>
      <c r="H5007" s="2" t="str">
        <f aca="false">IF(G5007="Yes",B5007,"")</f>
        <v/>
      </c>
    </row>
    <row r="5008" customFormat="false" ht="15" hidden="false" customHeight="false" outlineLevel="0" collapsed="false">
      <c r="A5008" s="2" t="s">
        <v>10498</v>
      </c>
      <c r="B5008" s="20" t="n">
        <v>103</v>
      </c>
      <c r="C5008" s="20" t="n">
        <v>103</v>
      </c>
      <c r="D5008" s="21" t="n">
        <f aca="false">C5008/Summary!$B$4</f>
        <v>0.00686666666666667</v>
      </c>
      <c r="E5008" s="2" t="s">
        <v>48</v>
      </c>
      <c r="F5008" s="2" t="s">
        <v>35</v>
      </c>
      <c r="G5008" s="2" t="str">
        <f aca="false">IF(AND(E5008="No",F5008="No"),"Yes","No")</f>
        <v>No</v>
      </c>
      <c r="H5008" s="2" t="str">
        <f aca="false">IF(G5008="Yes",B5008,"")</f>
        <v/>
      </c>
    </row>
    <row r="5009" customFormat="false" ht="15" hidden="false" customHeight="false" outlineLevel="0" collapsed="false">
      <c r="A5009" s="2" t="s">
        <v>10499</v>
      </c>
      <c r="B5009" s="20" t="n">
        <v>103</v>
      </c>
      <c r="C5009" s="20" t="n">
        <v>102</v>
      </c>
      <c r="D5009" s="21" t="n">
        <f aca="false">C5009/Summary!$B$4</f>
        <v>0.0068</v>
      </c>
      <c r="E5009" s="2" t="s">
        <v>48</v>
      </c>
      <c r="F5009" s="2" t="s">
        <v>48</v>
      </c>
      <c r="G5009" s="2" t="str">
        <f aca="false">IF(AND(E5009="No",F5009="No"),"Yes","No")</f>
        <v>No</v>
      </c>
      <c r="H5009" s="2" t="str">
        <f aca="false">IF(G5009="Yes",B5009,"")</f>
        <v/>
      </c>
    </row>
    <row r="5010" customFormat="false" ht="15" hidden="false" customHeight="false" outlineLevel="0" collapsed="false">
      <c r="A5010" s="2" t="s">
        <v>10500</v>
      </c>
      <c r="B5010" s="20" t="n">
        <v>103</v>
      </c>
      <c r="C5010" s="20" t="n">
        <v>101</v>
      </c>
      <c r="D5010" s="21" t="n">
        <f aca="false">C5010/Summary!$B$4</f>
        <v>0.00673333333333333</v>
      </c>
      <c r="E5010" s="2" t="s">
        <v>48</v>
      </c>
      <c r="F5010" s="2" t="s">
        <v>48</v>
      </c>
      <c r="G5010" s="2" t="str">
        <f aca="false">IF(AND(E5010="No",F5010="No"),"Yes","No")</f>
        <v>No</v>
      </c>
      <c r="H5010" s="2" t="str">
        <f aca="false">IF(G5010="Yes",B5010,"")</f>
        <v/>
      </c>
    </row>
    <row r="5011" customFormat="false" ht="15" hidden="false" customHeight="false" outlineLevel="0" collapsed="false">
      <c r="A5011" s="2" t="s">
        <v>10501</v>
      </c>
      <c r="B5011" s="20" t="n">
        <v>103</v>
      </c>
      <c r="C5011" s="20" t="n">
        <v>101</v>
      </c>
      <c r="D5011" s="21" t="n">
        <f aca="false">C5011/Summary!$B$4</f>
        <v>0.00673333333333333</v>
      </c>
      <c r="E5011" s="2" t="s">
        <v>48</v>
      </c>
      <c r="F5011" s="2" t="s">
        <v>35</v>
      </c>
      <c r="G5011" s="2" t="str">
        <f aca="false">IF(AND(E5011="No",F5011="No"),"Yes","No")</f>
        <v>No</v>
      </c>
      <c r="H5011" s="2" t="str">
        <f aca="false">IF(G5011="Yes",B5011,"")</f>
        <v/>
      </c>
    </row>
    <row r="5012" customFormat="false" ht="15" hidden="false" customHeight="false" outlineLevel="0" collapsed="false">
      <c r="A5012" s="2" t="s">
        <v>10502</v>
      </c>
      <c r="B5012" s="20" t="n">
        <v>103</v>
      </c>
      <c r="C5012" s="20" t="n">
        <v>100</v>
      </c>
      <c r="D5012" s="21" t="n">
        <f aca="false">C5012/Summary!$B$4</f>
        <v>0.00666666666666667</v>
      </c>
      <c r="E5012" s="2" t="s">
        <v>48</v>
      </c>
      <c r="F5012" s="2" t="s">
        <v>35</v>
      </c>
      <c r="G5012" s="2" t="str">
        <f aca="false">IF(AND(E5012="No",F5012="No"),"Yes","No")</f>
        <v>No</v>
      </c>
      <c r="H5012" s="2" t="str">
        <f aca="false">IF(G5012="Yes",B5012,"")</f>
        <v/>
      </c>
    </row>
    <row r="5013" customFormat="false" ht="15" hidden="false" customHeight="false" outlineLevel="0" collapsed="false">
      <c r="A5013" s="2" t="s">
        <v>10503</v>
      </c>
      <c r="B5013" s="20" t="n">
        <v>103</v>
      </c>
      <c r="C5013" s="20" t="n">
        <v>101</v>
      </c>
      <c r="D5013" s="21" t="n">
        <f aca="false">C5013/Summary!$B$4</f>
        <v>0.00673333333333333</v>
      </c>
      <c r="E5013" s="2" t="s">
        <v>48</v>
      </c>
      <c r="F5013" s="2" t="s">
        <v>35</v>
      </c>
      <c r="G5013" s="2" t="str">
        <f aca="false">IF(AND(E5013="No",F5013="No"),"Yes","No")</f>
        <v>No</v>
      </c>
      <c r="H5013" s="2" t="str">
        <f aca="false">IF(G5013="Yes",B5013,"")</f>
        <v/>
      </c>
    </row>
    <row r="5014" customFormat="false" ht="15" hidden="false" customHeight="false" outlineLevel="0" collapsed="false">
      <c r="A5014" s="2" t="s">
        <v>10504</v>
      </c>
      <c r="B5014" s="20" t="n">
        <v>103</v>
      </c>
      <c r="C5014" s="20" t="n">
        <v>102</v>
      </c>
      <c r="D5014" s="21" t="n">
        <f aca="false">C5014/Summary!$B$4</f>
        <v>0.0068</v>
      </c>
      <c r="E5014" s="2" t="s">
        <v>48</v>
      </c>
      <c r="F5014" s="2" t="s">
        <v>35</v>
      </c>
      <c r="G5014" s="2" t="str">
        <f aca="false">IF(AND(E5014="No",F5014="No"),"Yes","No")</f>
        <v>No</v>
      </c>
      <c r="H5014" s="2" t="str">
        <f aca="false">IF(G5014="Yes",B5014,"")</f>
        <v/>
      </c>
    </row>
    <row r="5015" customFormat="false" ht="15" hidden="false" customHeight="false" outlineLevel="0" collapsed="false">
      <c r="A5015" s="2" t="s">
        <v>10505</v>
      </c>
      <c r="B5015" s="20" t="n">
        <v>103</v>
      </c>
      <c r="C5015" s="20" t="n">
        <v>103</v>
      </c>
      <c r="D5015" s="21" t="n">
        <f aca="false">C5015/Summary!$B$4</f>
        <v>0.00686666666666667</v>
      </c>
      <c r="E5015" s="2" t="s">
        <v>48</v>
      </c>
      <c r="F5015" s="2" t="s">
        <v>35</v>
      </c>
      <c r="G5015" s="2" t="str">
        <f aca="false">IF(AND(E5015="No",F5015="No"),"Yes","No")</f>
        <v>No</v>
      </c>
      <c r="H5015" s="2" t="str">
        <f aca="false">IF(G5015="Yes",B5015,"")</f>
        <v/>
      </c>
    </row>
    <row r="5016" customFormat="false" ht="15" hidden="false" customHeight="false" outlineLevel="0" collapsed="false">
      <c r="A5016" s="2" t="s">
        <v>10506</v>
      </c>
      <c r="B5016" s="20" t="n">
        <v>103</v>
      </c>
      <c r="C5016" s="20" t="n">
        <v>102</v>
      </c>
      <c r="D5016" s="21" t="n">
        <f aca="false">C5016/Summary!$B$4</f>
        <v>0.0068</v>
      </c>
      <c r="E5016" s="2" t="s">
        <v>48</v>
      </c>
      <c r="F5016" s="2" t="s">
        <v>35</v>
      </c>
      <c r="G5016" s="2" t="str">
        <f aca="false">IF(AND(E5016="No",F5016="No"),"Yes","No")</f>
        <v>No</v>
      </c>
      <c r="H5016" s="2" t="str">
        <f aca="false">IF(G5016="Yes",B5016,"")</f>
        <v/>
      </c>
    </row>
    <row r="5017" customFormat="false" ht="15" hidden="false" customHeight="false" outlineLevel="0" collapsed="false">
      <c r="A5017" s="2" t="s">
        <v>10507</v>
      </c>
      <c r="B5017" s="20" t="n">
        <v>103</v>
      </c>
      <c r="C5017" s="20" t="n">
        <v>103</v>
      </c>
      <c r="D5017" s="21" t="n">
        <f aca="false">C5017/Summary!$B$4</f>
        <v>0.00686666666666667</v>
      </c>
      <c r="E5017" s="2" t="s">
        <v>48</v>
      </c>
      <c r="F5017" s="2" t="s">
        <v>35</v>
      </c>
      <c r="G5017" s="2" t="str">
        <f aca="false">IF(AND(E5017="No",F5017="No"),"Yes","No")</f>
        <v>No</v>
      </c>
      <c r="H5017" s="2" t="str">
        <f aca="false">IF(G5017="Yes",B5017,"")</f>
        <v/>
      </c>
    </row>
    <row r="5018" customFormat="false" ht="15" hidden="false" customHeight="false" outlineLevel="0" collapsed="false">
      <c r="A5018" s="2" t="s">
        <v>10508</v>
      </c>
      <c r="B5018" s="20" t="n">
        <v>103</v>
      </c>
      <c r="C5018" s="20" t="n">
        <v>102</v>
      </c>
      <c r="D5018" s="21" t="n">
        <f aca="false">C5018/Summary!$B$4</f>
        <v>0.0068</v>
      </c>
      <c r="E5018" s="2" t="s">
        <v>48</v>
      </c>
      <c r="F5018" s="2" t="s">
        <v>35</v>
      </c>
      <c r="G5018" s="2" t="str">
        <f aca="false">IF(AND(E5018="No",F5018="No"),"Yes","No")</f>
        <v>No</v>
      </c>
      <c r="H5018" s="2" t="str">
        <f aca="false">IF(G5018="Yes",B5018,"")</f>
        <v/>
      </c>
    </row>
    <row r="5019" customFormat="false" ht="15" hidden="false" customHeight="false" outlineLevel="0" collapsed="false">
      <c r="A5019" s="2" t="s">
        <v>10509</v>
      </c>
      <c r="B5019" s="20" t="n">
        <v>103</v>
      </c>
      <c r="C5019" s="20" t="n">
        <v>103</v>
      </c>
      <c r="D5019" s="21" t="n">
        <f aca="false">C5019/Summary!$B$4</f>
        <v>0.00686666666666667</v>
      </c>
      <c r="E5019" s="2" t="s">
        <v>48</v>
      </c>
      <c r="F5019" s="2" t="s">
        <v>35</v>
      </c>
      <c r="G5019" s="2" t="str">
        <f aca="false">IF(AND(E5019="No",F5019="No"),"Yes","No")</f>
        <v>No</v>
      </c>
      <c r="H5019" s="2" t="str">
        <f aca="false">IF(G5019="Yes",B5019,"")</f>
        <v/>
      </c>
    </row>
    <row r="5020" customFormat="false" ht="15" hidden="false" customHeight="false" outlineLevel="0" collapsed="false">
      <c r="A5020" s="2" t="s">
        <v>10510</v>
      </c>
      <c r="B5020" s="20" t="n">
        <v>103</v>
      </c>
      <c r="C5020" s="20" t="n">
        <v>103</v>
      </c>
      <c r="D5020" s="21" t="n">
        <f aca="false">C5020/Summary!$B$4</f>
        <v>0.00686666666666667</v>
      </c>
      <c r="E5020" s="2" t="s">
        <v>48</v>
      </c>
      <c r="F5020" s="2" t="s">
        <v>48</v>
      </c>
      <c r="G5020" s="2" t="str">
        <f aca="false">IF(AND(E5020="No",F5020="No"),"Yes","No")</f>
        <v>No</v>
      </c>
      <c r="H5020" s="2" t="str">
        <f aca="false">IF(G5020="Yes",B5020,"")</f>
        <v/>
      </c>
    </row>
    <row r="5021" customFormat="false" ht="15" hidden="false" customHeight="false" outlineLevel="0" collapsed="false">
      <c r="A5021" s="2" t="s">
        <v>10511</v>
      </c>
      <c r="B5021" s="20" t="n">
        <v>103</v>
      </c>
      <c r="C5021" s="20" t="n">
        <v>103</v>
      </c>
      <c r="D5021" s="21" t="n">
        <f aca="false">C5021/Summary!$B$4</f>
        <v>0.00686666666666667</v>
      </c>
      <c r="E5021" s="2" t="s">
        <v>48</v>
      </c>
      <c r="F5021" s="2" t="s">
        <v>48</v>
      </c>
      <c r="G5021" s="2" t="str">
        <f aca="false">IF(AND(E5021="No",F5021="No"),"Yes","No")</f>
        <v>No</v>
      </c>
      <c r="H5021" s="2" t="str">
        <f aca="false">IF(G5021="Yes",B5021,"")</f>
        <v/>
      </c>
    </row>
    <row r="5022" customFormat="false" ht="15" hidden="false" customHeight="false" outlineLevel="0" collapsed="false">
      <c r="A5022" s="2" t="s">
        <v>10512</v>
      </c>
      <c r="B5022" s="20" t="n">
        <v>103</v>
      </c>
      <c r="C5022" s="20" t="n">
        <v>103</v>
      </c>
      <c r="D5022" s="21" t="n">
        <f aca="false">C5022/Summary!$B$4</f>
        <v>0.00686666666666667</v>
      </c>
      <c r="E5022" s="2" t="s">
        <v>48</v>
      </c>
      <c r="F5022" s="2" t="s">
        <v>48</v>
      </c>
      <c r="G5022" s="2" t="str">
        <f aca="false">IF(AND(E5022="No",F5022="No"),"Yes","No")</f>
        <v>No</v>
      </c>
      <c r="H5022" s="2" t="str">
        <f aca="false">IF(G5022="Yes",B5022,"")</f>
        <v/>
      </c>
    </row>
    <row r="5023" customFormat="false" ht="15" hidden="false" customHeight="false" outlineLevel="0" collapsed="false">
      <c r="A5023" s="2" t="s">
        <v>10513</v>
      </c>
      <c r="B5023" s="20" t="n">
        <v>103</v>
      </c>
      <c r="C5023" s="20" t="n">
        <v>103</v>
      </c>
      <c r="D5023" s="21" t="n">
        <f aca="false">C5023/Summary!$B$4</f>
        <v>0.00686666666666667</v>
      </c>
      <c r="E5023" s="2" t="s">
        <v>48</v>
      </c>
      <c r="F5023" s="2" t="s">
        <v>35</v>
      </c>
      <c r="G5023" s="2" t="str">
        <f aca="false">IF(AND(E5023="No",F5023="No"),"Yes","No")</f>
        <v>No</v>
      </c>
      <c r="H5023" s="2" t="str">
        <f aca="false">IF(G5023="Yes",B5023,"")</f>
        <v/>
      </c>
    </row>
    <row r="5024" customFormat="false" ht="15" hidden="false" customHeight="false" outlineLevel="0" collapsed="false">
      <c r="A5024" s="2" t="s">
        <v>10514</v>
      </c>
      <c r="B5024" s="20" t="n">
        <v>103</v>
      </c>
      <c r="C5024" s="20" t="n">
        <v>103</v>
      </c>
      <c r="D5024" s="21" t="n">
        <f aca="false">C5024/Summary!$B$4</f>
        <v>0.00686666666666667</v>
      </c>
      <c r="E5024" s="2" t="s">
        <v>48</v>
      </c>
      <c r="F5024" s="2" t="s">
        <v>48</v>
      </c>
      <c r="G5024" s="2" t="str">
        <f aca="false">IF(AND(E5024="No",F5024="No"),"Yes","No")</f>
        <v>No</v>
      </c>
      <c r="H5024" s="2" t="str">
        <f aca="false">IF(G5024="Yes",B5024,"")</f>
        <v/>
      </c>
    </row>
    <row r="5025" customFormat="false" ht="15" hidden="false" customHeight="false" outlineLevel="0" collapsed="false">
      <c r="A5025" s="2" t="s">
        <v>10515</v>
      </c>
      <c r="B5025" s="20" t="n">
        <v>103</v>
      </c>
      <c r="C5025" s="20" t="n">
        <v>103</v>
      </c>
      <c r="D5025" s="21" t="n">
        <f aca="false">C5025/Summary!$B$4</f>
        <v>0.00686666666666667</v>
      </c>
      <c r="E5025" s="2" t="s">
        <v>48</v>
      </c>
      <c r="F5025" s="2" t="s">
        <v>35</v>
      </c>
      <c r="G5025" s="2" t="str">
        <f aca="false">IF(AND(E5025="No",F5025="No"),"Yes","No")</f>
        <v>No</v>
      </c>
      <c r="H5025" s="2" t="str">
        <f aca="false">IF(G5025="Yes",B5025,"")</f>
        <v/>
      </c>
    </row>
    <row r="5026" customFormat="false" ht="15" hidden="false" customHeight="false" outlineLevel="0" collapsed="false">
      <c r="A5026" s="2" t="s">
        <v>10516</v>
      </c>
      <c r="B5026" s="20" t="n">
        <v>103</v>
      </c>
      <c r="C5026" s="20" t="n">
        <v>103</v>
      </c>
      <c r="D5026" s="21" t="n">
        <f aca="false">C5026/Summary!$B$4</f>
        <v>0.00686666666666667</v>
      </c>
      <c r="E5026" s="2" t="s">
        <v>35</v>
      </c>
      <c r="F5026" s="2" t="s">
        <v>48</v>
      </c>
      <c r="G5026" s="2" t="str">
        <f aca="false">IF(AND(E5026="No",F5026="No"),"Yes","No")</f>
        <v>No</v>
      </c>
      <c r="H5026" s="2" t="str">
        <f aca="false">IF(G5026="Yes",B5026,"")</f>
        <v/>
      </c>
    </row>
    <row r="5027" customFormat="false" ht="15" hidden="false" customHeight="false" outlineLevel="0" collapsed="false">
      <c r="A5027" s="2" t="s">
        <v>10517</v>
      </c>
      <c r="B5027" s="20" t="n">
        <v>103</v>
      </c>
      <c r="C5027" s="20" t="n">
        <v>103</v>
      </c>
      <c r="D5027" s="21" t="n">
        <f aca="false">C5027/Summary!$B$4</f>
        <v>0.00686666666666667</v>
      </c>
      <c r="E5027" s="2" t="s">
        <v>48</v>
      </c>
      <c r="F5027" s="2" t="s">
        <v>35</v>
      </c>
      <c r="G5027" s="2" t="str">
        <f aca="false">IF(AND(E5027="No",F5027="No"),"Yes","No")</f>
        <v>No</v>
      </c>
      <c r="H5027" s="2" t="str">
        <f aca="false">IF(G5027="Yes",B5027,"")</f>
        <v/>
      </c>
    </row>
    <row r="5028" customFormat="false" ht="15" hidden="false" customHeight="false" outlineLevel="0" collapsed="false">
      <c r="A5028" s="2" t="s">
        <v>10518</v>
      </c>
      <c r="B5028" s="20" t="n">
        <v>103</v>
      </c>
      <c r="C5028" s="20" t="n">
        <v>102</v>
      </c>
      <c r="D5028" s="21" t="n">
        <f aca="false">C5028/Summary!$B$4</f>
        <v>0.0068</v>
      </c>
      <c r="E5028" s="2" t="s">
        <v>48</v>
      </c>
      <c r="F5028" s="2" t="s">
        <v>35</v>
      </c>
      <c r="G5028" s="2" t="str">
        <f aca="false">IF(AND(E5028="No",F5028="No"),"Yes","No")</f>
        <v>No</v>
      </c>
      <c r="H5028" s="2" t="str">
        <f aca="false">IF(G5028="Yes",B5028,"")</f>
        <v/>
      </c>
    </row>
    <row r="5029" customFormat="false" ht="15" hidden="false" customHeight="false" outlineLevel="0" collapsed="false">
      <c r="A5029" s="2" t="s">
        <v>10519</v>
      </c>
      <c r="B5029" s="20" t="n">
        <v>103</v>
      </c>
      <c r="C5029" s="20" t="n">
        <v>103</v>
      </c>
      <c r="D5029" s="21" t="n">
        <f aca="false">C5029/Summary!$B$4</f>
        <v>0.00686666666666667</v>
      </c>
      <c r="E5029" s="2" t="s">
        <v>48</v>
      </c>
      <c r="F5029" s="2" t="s">
        <v>35</v>
      </c>
      <c r="G5029" s="2" t="str">
        <f aca="false">IF(AND(E5029="No",F5029="No"),"Yes","No")</f>
        <v>No</v>
      </c>
      <c r="H5029" s="2" t="str">
        <f aca="false">IF(G5029="Yes",B5029,"")</f>
        <v/>
      </c>
    </row>
    <row r="5030" customFormat="false" ht="15" hidden="false" customHeight="false" outlineLevel="0" collapsed="false">
      <c r="A5030" s="2" t="s">
        <v>10520</v>
      </c>
      <c r="B5030" s="20" t="n">
        <v>103</v>
      </c>
      <c r="C5030" s="20" t="n">
        <v>103</v>
      </c>
      <c r="D5030" s="21" t="n">
        <f aca="false">C5030/Summary!$B$4</f>
        <v>0.00686666666666667</v>
      </c>
      <c r="E5030" s="2" t="s">
        <v>35</v>
      </c>
      <c r="F5030" s="2" t="s">
        <v>48</v>
      </c>
      <c r="G5030" s="2" t="str">
        <f aca="false">IF(AND(E5030="No",F5030="No"),"Yes","No")</f>
        <v>No</v>
      </c>
      <c r="H5030" s="2" t="str">
        <f aca="false">IF(G5030="Yes",B5030,"")</f>
        <v/>
      </c>
    </row>
    <row r="5031" customFormat="false" ht="15" hidden="false" customHeight="false" outlineLevel="0" collapsed="false">
      <c r="A5031" s="2" t="s">
        <v>10521</v>
      </c>
      <c r="B5031" s="20" t="n">
        <v>103</v>
      </c>
      <c r="C5031" s="20" t="n">
        <v>102</v>
      </c>
      <c r="D5031" s="21" t="n">
        <f aca="false">C5031/Summary!$B$4</f>
        <v>0.0068</v>
      </c>
      <c r="E5031" s="2" t="s">
        <v>48</v>
      </c>
      <c r="F5031" s="2" t="s">
        <v>48</v>
      </c>
      <c r="G5031" s="2" t="str">
        <f aca="false">IF(AND(E5031="No",F5031="No"),"Yes","No")</f>
        <v>No</v>
      </c>
      <c r="H5031" s="2" t="str">
        <f aca="false">IF(G5031="Yes",B5031,"")</f>
        <v/>
      </c>
    </row>
    <row r="5032" customFormat="false" ht="15" hidden="false" customHeight="false" outlineLevel="0" collapsed="false">
      <c r="A5032" s="2" t="s">
        <v>10522</v>
      </c>
      <c r="B5032" s="20" t="n">
        <v>103</v>
      </c>
      <c r="C5032" s="20" t="n">
        <v>102</v>
      </c>
      <c r="D5032" s="21" t="n">
        <f aca="false">C5032/Summary!$B$4</f>
        <v>0.0068</v>
      </c>
      <c r="E5032" s="2" t="s">
        <v>48</v>
      </c>
      <c r="F5032" s="2" t="s">
        <v>35</v>
      </c>
      <c r="G5032" s="2" t="str">
        <f aca="false">IF(AND(E5032="No",F5032="No"),"Yes","No")</f>
        <v>No</v>
      </c>
      <c r="H5032" s="2" t="str">
        <f aca="false">IF(G5032="Yes",B5032,"")</f>
        <v/>
      </c>
    </row>
    <row r="5033" customFormat="false" ht="15" hidden="false" customHeight="false" outlineLevel="0" collapsed="false">
      <c r="A5033" s="2" t="s">
        <v>10523</v>
      </c>
      <c r="B5033" s="20" t="n">
        <v>103</v>
      </c>
      <c r="C5033" s="20" t="n">
        <v>103</v>
      </c>
      <c r="D5033" s="21" t="n">
        <f aca="false">C5033/Summary!$B$4</f>
        <v>0.00686666666666667</v>
      </c>
      <c r="E5033" s="2" t="s">
        <v>48</v>
      </c>
      <c r="F5033" s="2" t="s">
        <v>35</v>
      </c>
      <c r="G5033" s="2" t="str">
        <f aca="false">IF(AND(E5033="No",F5033="No"),"Yes","No")</f>
        <v>No</v>
      </c>
      <c r="H5033" s="2" t="str">
        <f aca="false">IF(G5033="Yes",B5033,"")</f>
        <v/>
      </c>
    </row>
    <row r="5034" customFormat="false" ht="15" hidden="false" customHeight="false" outlineLevel="0" collapsed="false">
      <c r="A5034" s="2" t="s">
        <v>10524</v>
      </c>
      <c r="B5034" s="20" t="n">
        <v>103</v>
      </c>
      <c r="C5034" s="20" t="n">
        <v>103</v>
      </c>
      <c r="D5034" s="21" t="n">
        <f aca="false">C5034/Summary!$B$4</f>
        <v>0.00686666666666667</v>
      </c>
      <c r="E5034" s="2" t="s">
        <v>48</v>
      </c>
      <c r="F5034" s="2" t="s">
        <v>35</v>
      </c>
      <c r="G5034" s="2" t="str">
        <f aca="false">IF(AND(E5034="No",F5034="No"),"Yes","No")</f>
        <v>No</v>
      </c>
      <c r="H5034" s="2" t="str">
        <f aca="false">IF(G5034="Yes",B5034,"")</f>
        <v/>
      </c>
    </row>
    <row r="5035" customFormat="false" ht="15" hidden="false" customHeight="false" outlineLevel="0" collapsed="false">
      <c r="A5035" s="2" t="s">
        <v>10525</v>
      </c>
      <c r="B5035" s="20" t="n">
        <v>103</v>
      </c>
      <c r="C5035" s="20" t="n">
        <v>103</v>
      </c>
      <c r="D5035" s="21" t="n">
        <f aca="false">C5035/Summary!$B$4</f>
        <v>0.00686666666666667</v>
      </c>
      <c r="E5035" s="2" t="s">
        <v>48</v>
      </c>
      <c r="F5035" s="2" t="s">
        <v>35</v>
      </c>
      <c r="G5035" s="2" t="str">
        <f aca="false">IF(AND(E5035="No",F5035="No"),"Yes","No")</f>
        <v>No</v>
      </c>
      <c r="H5035" s="2" t="str">
        <f aca="false">IF(G5035="Yes",B5035,"")</f>
        <v/>
      </c>
    </row>
    <row r="5036" customFormat="false" ht="15" hidden="false" customHeight="false" outlineLevel="0" collapsed="false">
      <c r="A5036" s="2" t="s">
        <v>10526</v>
      </c>
      <c r="B5036" s="20" t="n">
        <v>103</v>
      </c>
      <c r="C5036" s="20" t="n">
        <v>103</v>
      </c>
      <c r="D5036" s="21" t="n">
        <f aca="false">C5036/Summary!$B$4</f>
        <v>0.00686666666666667</v>
      </c>
      <c r="E5036" s="2" t="s">
        <v>48</v>
      </c>
      <c r="F5036" s="2" t="s">
        <v>35</v>
      </c>
      <c r="G5036" s="2" t="str">
        <f aca="false">IF(AND(E5036="No",F5036="No"),"Yes","No")</f>
        <v>No</v>
      </c>
      <c r="H5036" s="2" t="str">
        <f aca="false">IF(G5036="Yes",B5036,"")</f>
        <v/>
      </c>
    </row>
    <row r="5037" customFormat="false" ht="15" hidden="false" customHeight="false" outlineLevel="0" collapsed="false">
      <c r="A5037" s="2" t="s">
        <v>10527</v>
      </c>
      <c r="B5037" s="20" t="n">
        <v>103</v>
      </c>
      <c r="C5037" s="20" t="n">
        <v>103</v>
      </c>
      <c r="D5037" s="21" t="n">
        <f aca="false">C5037/Summary!$B$4</f>
        <v>0.00686666666666667</v>
      </c>
      <c r="E5037" s="2" t="s">
        <v>48</v>
      </c>
      <c r="F5037" s="2" t="s">
        <v>48</v>
      </c>
      <c r="G5037" s="2" t="str">
        <f aca="false">IF(AND(E5037="No",F5037="No"),"Yes","No")</f>
        <v>No</v>
      </c>
      <c r="H5037" s="2" t="str">
        <f aca="false">IF(G5037="Yes",B5037,"")</f>
        <v/>
      </c>
    </row>
    <row r="5038" customFormat="false" ht="15" hidden="false" customHeight="false" outlineLevel="0" collapsed="false">
      <c r="A5038" s="2" t="s">
        <v>10528</v>
      </c>
      <c r="B5038" s="20" t="n">
        <v>103</v>
      </c>
      <c r="C5038" s="20" t="n">
        <v>103</v>
      </c>
      <c r="D5038" s="21" t="n">
        <f aca="false">C5038/Summary!$B$4</f>
        <v>0.00686666666666667</v>
      </c>
      <c r="E5038" s="2" t="s">
        <v>48</v>
      </c>
      <c r="F5038" s="2" t="s">
        <v>48</v>
      </c>
      <c r="G5038" s="2" t="str">
        <f aca="false">IF(AND(E5038="No",F5038="No"),"Yes","No")</f>
        <v>No</v>
      </c>
      <c r="H5038" s="2" t="str">
        <f aca="false">IF(G5038="Yes",B5038,"")</f>
        <v/>
      </c>
    </row>
    <row r="5039" customFormat="false" ht="15" hidden="false" customHeight="false" outlineLevel="0" collapsed="false">
      <c r="A5039" s="2" t="s">
        <v>10529</v>
      </c>
      <c r="B5039" s="20" t="n">
        <v>103</v>
      </c>
      <c r="C5039" s="20" t="n">
        <v>103</v>
      </c>
      <c r="D5039" s="21" t="n">
        <f aca="false">C5039/Summary!$B$4</f>
        <v>0.00686666666666667</v>
      </c>
      <c r="E5039" s="2" t="s">
        <v>48</v>
      </c>
      <c r="F5039" s="2" t="s">
        <v>48</v>
      </c>
      <c r="G5039" s="2" t="str">
        <f aca="false">IF(AND(E5039="No",F5039="No"),"Yes","No")</f>
        <v>No</v>
      </c>
      <c r="H5039" s="2" t="str">
        <f aca="false">IF(G5039="Yes",B5039,"")</f>
        <v/>
      </c>
    </row>
    <row r="5040" customFormat="false" ht="15" hidden="false" customHeight="false" outlineLevel="0" collapsed="false">
      <c r="A5040" s="2" t="s">
        <v>10530</v>
      </c>
      <c r="B5040" s="20" t="n">
        <v>103</v>
      </c>
      <c r="C5040" s="20" t="n">
        <v>103</v>
      </c>
      <c r="D5040" s="21" t="n">
        <f aca="false">C5040/Summary!$B$4</f>
        <v>0.00686666666666667</v>
      </c>
      <c r="E5040" s="2" t="s">
        <v>48</v>
      </c>
      <c r="F5040" s="2" t="s">
        <v>35</v>
      </c>
      <c r="G5040" s="2" t="str">
        <f aca="false">IF(AND(E5040="No",F5040="No"),"Yes","No")</f>
        <v>No</v>
      </c>
      <c r="H5040" s="2" t="str">
        <f aca="false">IF(G5040="Yes",B5040,"")</f>
        <v/>
      </c>
    </row>
    <row r="5041" customFormat="false" ht="15" hidden="false" customHeight="false" outlineLevel="0" collapsed="false">
      <c r="A5041" s="2" t="s">
        <v>10531</v>
      </c>
      <c r="B5041" s="20" t="n">
        <v>103</v>
      </c>
      <c r="C5041" s="20" t="n">
        <v>103</v>
      </c>
      <c r="D5041" s="21" t="n">
        <f aca="false">C5041/Summary!$B$4</f>
        <v>0.00686666666666667</v>
      </c>
      <c r="E5041" s="2" t="s">
        <v>48</v>
      </c>
      <c r="F5041" s="2" t="s">
        <v>48</v>
      </c>
      <c r="G5041" s="2" t="str">
        <f aca="false">IF(AND(E5041="No",F5041="No"),"Yes","No")</f>
        <v>No</v>
      </c>
      <c r="H5041" s="2" t="str">
        <f aca="false">IF(G5041="Yes",B5041,"")</f>
        <v/>
      </c>
    </row>
    <row r="5042" customFormat="false" ht="15" hidden="false" customHeight="false" outlineLevel="0" collapsed="false">
      <c r="A5042" s="2" t="s">
        <v>10532</v>
      </c>
      <c r="B5042" s="20" t="n">
        <v>103</v>
      </c>
      <c r="C5042" s="20" t="n">
        <v>103</v>
      </c>
      <c r="D5042" s="21" t="n">
        <f aca="false">C5042/Summary!$B$4</f>
        <v>0.00686666666666667</v>
      </c>
      <c r="E5042" s="2" t="s">
        <v>48</v>
      </c>
      <c r="F5042" s="2" t="s">
        <v>35</v>
      </c>
      <c r="G5042" s="2" t="str">
        <f aca="false">IF(AND(E5042="No",F5042="No"),"Yes","No")</f>
        <v>No</v>
      </c>
      <c r="H5042" s="2" t="str">
        <f aca="false">IF(G5042="Yes",B5042,"")</f>
        <v/>
      </c>
    </row>
    <row r="5043" customFormat="false" ht="15" hidden="false" customHeight="false" outlineLevel="0" collapsed="false">
      <c r="A5043" s="2" t="s">
        <v>10533</v>
      </c>
      <c r="B5043" s="20" t="n">
        <v>103</v>
      </c>
      <c r="C5043" s="20" t="n">
        <v>103</v>
      </c>
      <c r="D5043" s="21" t="n">
        <f aca="false">C5043/Summary!$B$4</f>
        <v>0.00686666666666667</v>
      </c>
      <c r="E5043" s="2" t="s">
        <v>48</v>
      </c>
      <c r="F5043" s="2" t="s">
        <v>35</v>
      </c>
      <c r="G5043" s="2" t="str">
        <f aca="false">IF(AND(E5043="No",F5043="No"),"Yes","No")</f>
        <v>No</v>
      </c>
      <c r="H5043" s="2" t="str">
        <f aca="false">IF(G5043="Yes",B5043,"")</f>
        <v/>
      </c>
    </row>
    <row r="5044" customFormat="false" ht="15" hidden="false" customHeight="false" outlineLevel="0" collapsed="false">
      <c r="A5044" s="2" t="s">
        <v>10534</v>
      </c>
      <c r="B5044" s="20" t="n">
        <v>103</v>
      </c>
      <c r="C5044" s="20" t="n">
        <v>103</v>
      </c>
      <c r="D5044" s="21" t="n">
        <f aca="false">C5044/Summary!$B$4</f>
        <v>0.00686666666666667</v>
      </c>
      <c r="E5044" s="2" t="s">
        <v>48</v>
      </c>
      <c r="F5044" s="2" t="s">
        <v>48</v>
      </c>
      <c r="G5044" s="2" t="str">
        <f aca="false">IF(AND(E5044="No",F5044="No"),"Yes","No")</f>
        <v>No</v>
      </c>
      <c r="H5044" s="2" t="str">
        <f aca="false">IF(G5044="Yes",B5044,"")</f>
        <v/>
      </c>
    </row>
    <row r="5045" customFormat="false" ht="15" hidden="false" customHeight="false" outlineLevel="0" collapsed="false">
      <c r="A5045" s="2" t="s">
        <v>10535</v>
      </c>
      <c r="B5045" s="20" t="n">
        <v>103</v>
      </c>
      <c r="C5045" s="20" t="n">
        <v>103</v>
      </c>
      <c r="D5045" s="21" t="n">
        <f aca="false">C5045/Summary!$B$4</f>
        <v>0.00686666666666667</v>
      </c>
      <c r="E5045" s="2" t="s">
        <v>48</v>
      </c>
      <c r="F5045" s="2" t="s">
        <v>48</v>
      </c>
      <c r="G5045" s="2" t="str">
        <f aca="false">IF(AND(E5045="No",F5045="No"),"Yes","No")</f>
        <v>No</v>
      </c>
      <c r="H5045" s="2" t="str">
        <f aca="false">IF(G5045="Yes",B5045,"")</f>
        <v/>
      </c>
    </row>
    <row r="5046" customFormat="false" ht="15" hidden="false" customHeight="false" outlineLevel="0" collapsed="false">
      <c r="A5046" s="2" t="s">
        <v>10536</v>
      </c>
      <c r="B5046" s="20" t="n">
        <v>103</v>
      </c>
      <c r="C5046" s="20" t="n">
        <v>103</v>
      </c>
      <c r="D5046" s="21" t="n">
        <f aca="false">C5046/Summary!$B$4</f>
        <v>0.00686666666666667</v>
      </c>
      <c r="E5046" s="2" t="s">
        <v>48</v>
      </c>
      <c r="F5046" s="2" t="s">
        <v>48</v>
      </c>
      <c r="G5046" s="2" t="str">
        <f aca="false">IF(AND(E5046="No",F5046="No"),"Yes","No")</f>
        <v>No</v>
      </c>
      <c r="H5046" s="2" t="str">
        <f aca="false">IF(G5046="Yes",B5046,"")</f>
        <v/>
      </c>
    </row>
    <row r="5047" customFormat="false" ht="15" hidden="false" customHeight="false" outlineLevel="0" collapsed="false">
      <c r="A5047" s="2" t="s">
        <v>10537</v>
      </c>
      <c r="B5047" s="20" t="n">
        <v>103</v>
      </c>
      <c r="C5047" s="20" t="n">
        <v>102</v>
      </c>
      <c r="D5047" s="21" t="n">
        <f aca="false">C5047/Summary!$B$4</f>
        <v>0.0068</v>
      </c>
      <c r="E5047" s="2" t="s">
        <v>48</v>
      </c>
      <c r="F5047" s="2" t="s">
        <v>35</v>
      </c>
      <c r="G5047" s="2" t="str">
        <f aca="false">IF(AND(E5047="No",F5047="No"),"Yes","No")</f>
        <v>No</v>
      </c>
      <c r="H5047" s="2" t="str">
        <f aca="false">IF(G5047="Yes",B5047,"")</f>
        <v/>
      </c>
    </row>
    <row r="5048" customFormat="false" ht="15" hidden="false" customHeight="false" outlineLevel="0" collapsed="false">
      <c r="A5048" s="2" t="s">
        <v>10538</v>
      </c>
      <c r="B5048" s="20" t="n">
        <v>103</v>
      </c>
      <c r="C5048" s="20" t="n">
        <v>102</v>
      </c>
      <c r="D5048" s="21" t="n">
        <f aca="false">C5048/Summary!$B$4</f>
        <v>0.0068</v>
      </c>
      <c r="E5048" s="2" t="s">
        <v>48</v>
      </c>
      <c r="F5048" s="2" t="s">
        <v>35</v>
      </c>
      <c r="G5048" s="2" t="str">
        <f aca="false">IF(AND(E5048="No",F5048="No"),"Yes","No")</f>
        <v>No</v>
      </c>
      <c r="H5048" s="2" t="str">
        <f aca="false">IF(G5048="Yes",B5048,"")</f>
        <v/>
      </c>
    </row>
    <row r="5049" customFormat="false" ht="15" hidden="false" customHeight="false" outlineLevel="0" collapsed="false">
      <c r="A5049" s="2" t="s">
        <v>10539</v>
      </c>
      <c r="B5049" s="20" t="n">
        <v>103</v>
      </c>
      <c r="C5049" s="20" t="n">
        <v>101</v>
      </c>
      <c r="D5049" s="21" t="n">
        <f aca="false">C5049/Summary!$B$4</f>
        <v>0.00673333333333333</v>
      </c>
      <c r="E5049" s="2" t="s">
        <v>48</v>
      </c>
      <c r="F5049" s="2" t="s">
        <v>35</v>
      </c>
      <c r="G5049" s="2" t="str">
        <f aca="false">IF(AND(E5049="No",F5049="No"),"Yes","No")</f>
        <v>No</v>
      </c>
      <c r="H5049" s="2" t="str">
        <f aca="false">IF(G5049="Yes",B5049,"")</f>
        <v/>
      </c>
    </row>
    <row r="5050" customFormat="false" ht="15" hidden="false" customHeight="false" outlineLevel="0" collapsed="false">
      <c r="A5050" s="2" t="s">
        <v>10540</v>
      </c>
      <c r="B5050" s="20" t="n">
        <v>103</v>
      </c>
      <c r="C5050" s="20" t="n">
        <v>103</v>
      </c>
      <c r="D5050" s="21" t="n">
        <f aca="false">C5050/Summary!$B$4</f>
        <v>0.00686666666666667</v>
      </c>
      <c r="E5050" s="2" t="s">
        <v>48</v>
      </c>
      <c r="F5050" s="2" t="s">
        <v>35</v>
      </c>
      <c r="G5050" s="2" t="str">
        <f aca="false">IF(AND(E5050="No",F5050="No"),"Yes","No")</f>
        <v>No</v>
      </c>
      <c r="H5050" s="2" t="str">
        <f aca="false">IF(G5050="Yes",B5050,"")</f>
        <v/>
      </c>
    </row>
    <row r="5051" customFormat="false" ht="15" hidden="false" customHeight="false" outlineLevel="0" collapsed="false">
      <c r="A5051" s="2" t="s">
        <v>10541</v>
      </c>
      <c r="B5051" s="20" t="n">
        <v>103</v>
      </c>
      <c r="C5051" s="20" t="n">
        <v>103</v>
      </c>
      <c r="D5051" s="21" t="n">
        <f aca="false">C5051/Summary!$B$4</f>
        <v>0.00686666666666667</v>
      </c>
      <c r="E5051" s="2" t="s">
        <v>48</v>
      </c>
      <c r="F5051" s="2" t="s">
        <v>48</v>
      </c>
      <c r="G5051" s="2" t="str">
        <f aca="false">IF(AND(E5051="No",F5051="No"),"Yes","No")</f>
        <v>No</v>
      </c>
      <c r="H5051" s="2" t="str">
        <f aca="false">IF(G5051="Yes",B5051,"")</f>
        <v/>
      </c>
    </row>
    <row r="5052" customFormat="false" ht="15" hidden="false" customHeight="false" outlineLevel="0" collapsed="false">
      <c r="A5052" s="2" t="s">
        <v>10542</v>
      </c>
      <c r="B5052" s="20" t="n">
        <v>103</v>
      </c>
      <c r="C5052" s="20" t="n">
        <v>103</v>
      </c>
      <c r="D5052" s="21" t="n">
        <f aca="false">C5052/Summary!$B$4</f>
        <v>0.00686666666666667</v>
      </c>
      <c r="E5052" s="2" t="s">
        <v>48</v>
      </c>
      <c r="F5052" s="2" t="s">
        <v>48</v>
      </c>
      <c r="G5052" s="2" t="str">
        <f aca="false">IF(AND(E5052="No",F5052="No"),"Yes","No")</f>
        <v>No</v>
      </c>
      <c r="H5052" s="2" t="str">
        <f aca="false">IF(G5052="Yes",B5052,"")</f>
        <v/>
      </c>
    </row>
    <row r="5053" customFormat="false" ht="15" hidden="false" customHeight="false" outlineLevel="0" collapsed="false">
      <c r="A5053" s="2" t="s">
        <v>10543</v>
      </c>
      <c r="B5053" s="20" t="n">
        <v>103</v>
      </c>
      <c r="C5053" s="20" t="n">
        <v>102</v>
      </c>
      <c r="D5053" s="21" t="n">
        <f aca="false">C5053/Summary!$B$4</f>
        <v>0.0068</v>
      </c>
      <c r="E5053" s="2" t="s">
        <v>48</v>
      </c>
      <c r="F5053" s="2" t="s">
        <v>48</v>
      </c>
      <c r="G5053" s="2" t="str">
        <f aca="false">IF(AND(E5053="No",F5053="No"),"Yes","No")</f>
        <v>No</v>
      </c>
      <c r="H5053" s="2" t="str">
        <f aca="false">IF(G5053="Yes",B5053,"")</f>
        <v/>
      </c>
    </row>
    <row r="5054" customFormat="false" ht="15" hidden="false" customHeight="false" outlineLevel="0" collapsed="false">
      <c r="A5054" s="2" t="s">
        <v>10544</v>
      </c>
      <c r="B5054" s="20" t="n">
        <v>103</v>
      </c>
      <c r="C5054" s="20" t="n">
        <v>101</v>
      </c>
      <c r="D5054" s="21" t="n">
        <f aca="false">C5054/Summary!$B$4</f>
        <v>0.00673333333333333</v>
      </c>
      <c r="E5054" s="2" t="s">
        <v>48</v>
      </c>
      <c r="F5054" s="2" t="s">
        <v>48</v>
      </c>
      <c r="G5054" s="2" t="str">
        <f aca="false">IF(AND(E5054="No",F5054="No"),"Yes","No")</f>
        <v>No</v>
      </c>
      <c r="H5054" s="2" t="str">
        <f aca="false">IF(G5054="Yes",B5054,"")</f>
        <v/>
      </c>
    </row>
    <row r="5055" customFormat="false" ht="15" hidden="false" customHeight="false" outlineLevel="0" collapsed="false">
      <c r="A5055" s="2" t="s">
        <v>10545</v>
      </c>
      <c r="B5055" s="20" t="n">
        <v>103</v>
      </c>
      <c r="C5055" s="20" t="n">
        <v>103</v>
      </c>
      <c r="D5055" s="21" t="n">
        <f aca="false">C5055/Summary!$B$4</f>
        <v>0.00686666666666667</v>
      </c>
      <c r="E5055" s="2" t="s">
        <v>48</v>
      </c>
      <c r="F5055" s="2" t="s">
        <v>35</v>
      </c>
      <c r="G5055" s="2" t="str">
        <f aca="false">IF(AND(E5055="No",F5055="No"),"Yes","No")</f>
        <v>No</v>
      </c>
      <c r="H5055" s="2" t="str">
        <f aca="false">IF(G5055="Yes",B5055,"")</f>
        <v/>
      </c>
    </row>
    <row r="5056" customFormat="false" ht="15" hidden="false" customHeight="false" outlineLevel="0" collapsed="false">
      <c r="A5056" s="2" t="s">
        <v>10546</v>
      </c>
      <c r="B5056" s="20" t="n">
        <v>103</v>
      </c>
      <c r="C5056" s="20" t="n">
        <v>103</v>
      </c>
      <c r="D5056" s="21" t="n">
        <f aca="false">C5056/Summary!$B$4</f>
        <v>0.00686666666666667</v>
      </c>
      <c r="E5056" s="2" t="s">
        <v>48</v>
      </c>
      <c r="F5056" s="2" t="s">
        <v>35</v>
      </c>
      <c r="G5056" s="2" t="str">
        <f aca="false">IF(AND(E5056="No",F5056="No"),"Yes","No")</f>
        <v>No</v>
      </c>
      <c r="H5056" s="2" t="str">
        <f aca="false">IF(G5056="Yes",B5056,"")</f>
        <v/>
      </c>
    </row>
    <row r="5057" customFormat="false" ht="15" hidden="false" customHeight="false" outlineLevel="0" collapsed="false">
      <c r="A5057" s="2" t="s">
        <v>10547</v>
      </c>
      <c r="B5057" s="20" t="n">
        <v>103</v>
      </c>
      <c r="C5057" s="20" t="n">
        <v>103</v>
      </c>
      <c r="D5057" s="21" t="n">
        <f aca="false">C5057/Summary!$B$4</f>
        <v>0.00686666666666667</v>
      </c>
      <c r="E5057" s="2" t="s">
        <v>48</v>
      </c>
      <c r="F5057" s="2" t="s">
        <v>48</v>
      </c>
      <c r="G5057" s="2" t="str">
        <f aca="false">IF(AND(E5057="No",F5057="No"),"Yes","No")</f>
        <v>No</v>
      </c>
      <c r="H5057" s="2" t="str">
        <f aca="false">IF(G5057="Yes",B5057,"")</f>
        <v/>
      </c>
    </row>
    <row r="5058" customFormat="false" ht="15" hidden="false" customHeight="false" outlineLevel="0" collapsed="false">
      <c r="A5058" s="2" t="s">
        <v>10548</v>
      </c>
      <c r="B5058" s="20" t="n">
        <v>103</v>
      </c>
      <c r="C5058" s="20" t="n">
        <v>103</v>
      </c>
      <c r="D5058" s="21" t="n">
        <f aca="false">C5058/Summary!$B$4</f>
        <v>0.00686666666666667</v>
      </c>
      <c r="E5058" s="2" t="s">
        <v>48</v>
      </c>
      <c r="F5058" s="2" t="s">
        <v>48</v>
      </c>
      <c r="G5058" s="2" t="str">
        <f aca="false">IF(AND(E5058="No",F5058="No"),"Yes","No")</f>
        <v>No</v>
      </c>
      <c r="H5058" s="2" t="str">
        <f aca="false">IF(G5058="Yes",B5058,"")</f>
        <v/>
      </c>
    </row>
    <row r="5059" customFormat="false" ht="15" hidden="false" customHeight="false" outlineLevel="0" collapsed="false">
      <c r="A5059" s="2" t="s">
        <v>10549</v>
      </c>
      <c r="B5059" s="20" t="n">
        <v>103</v>
      </c>
      <c r="C5059" s="20" t="n">
        <v>102</v>
      </c>
      <c r="D5059" s="21" t="n">
        <f aca="false">C5059/Summary!$B$4</f>
        <v>0.0068</v>
      </c>
      <c r="E5059" s="2" t="s">
        <v>48</v>
      </c>
      <c r="F5059" s="2" t="s">
        <v>35</v>
      </c>
      <c r="G5059" s="2" t="str">
        <f aca="false">IF(AND(E5059="No",F5059="No"),"Yes","No")</f>
        <v>No</v>
      </c>
      <c r="H5059" s="2" t="str">
        <f aca="false">IF(G5059="Yes",B5059,"")</f>
        <v/>
      </c>
    </row>
    <row r="5060" customFormat="false" ht="15" hidden="false" customHeight="false" outlineLevel="0" collapsed="false">
      <c r="A5060" s="2" t="s">
        <v>10550</v>
      </c>
      <c r="B5060" s="20" t="n">
        <v>103</v>
      </c>
      <c r="C5060" s="20" t="n">
        <v>102</v>
      </c>
      <c r="D5060" s="21" t="n">
        <f aca="false">C5060/Summary!$B$4</f>
        <v>0.0068</v>
      </c>
      <c r="E5060" s="2" t="s">
        <v>48</v>
      </c>
      <c r="F5060" s="2" t="s">
        <v>35</v>
      </c>
      <c r="G5060" s="2" t="str">
        <f aca="false">IF(AND(E5060="No",F5060="No"),"Yes","No")</f>
        <v>No</v>
      </c>
      <c r="H5060" s="2" t="str">
        <f aca="false">IF(G5060="Yes",B5060,"")</f>
        <v/>
      </c>
    </row>
    <row r="5061" customFormat="false" ht="15" hidden="false" customHeight="false" outlineLevel="0" collapsed="false">
      <c r="A5061" s="2" t="s">
        <v>10551</v>
      </c>
      <c r="B5061" s="20" t="n">
        <v>103</v>
      </c>
      <c r="C5061" s="20" t="n">
        <v>103</v>
      </c>
      <c r="D5061" s="21" t="n">
        <f aca="false">C5061/Summary!$B$4</f>
        <v>0.00686666666666667</v>
      </c>
      <c r="E5061" s="2" t="s">
        <v>35</v>
      </c>
      <c r="F5061" s="2" t="s">
        <v>48</v>
      </c>
      <c r="G5061" s="2" t="str">
        <f aca="false">IF(AND(E5061="No",F5061="No"),"Yes","No")</f>
        <v>No</v>
      </c>
      <c r="H5061" s="2" t="str">
        <f aca="false">IF(G5061="Yes",B5061,"")</f>
        <v/>
      </c>
    </row>
    <row r="5062" customFormat="false" ht="15" hidden="false" customHeight="false" outlineLevel="0" collapsed="false">
      <c r="A5062" s="2" t="s">
        <v>10552</v>
      </c>
      <c r="B5062" s="20" t="n">
        <v>103</v>
      </c>
      <c r="C5062" s="20" t="n">
        <v>103</v>
      </c>
      <c r="D5062" s="21" t="n">
        <f aca="false">C5062/Summary!$B$4</f>
        <v>0.00686666666666667</v>
      </c>
      <c r="E5062" s="2" t="s">
        <v>48</v>
      </c>
      <c r="F5062" s="2" t="s">
        <v>35</v>
      </c>
      <c r="G5062" s="2" t="str">
        <f aca="false">IF(AND(E5062="No",F5062="No"),"Yes","No")</f>
        <v>No</v>
      </c>
      <c r="H5062" s="2" t="str">
        <f aca="false">IF(G5062="Yes",B5062,"")</f>
        <v/>
      </c>
    </row>
    <row r="5063" customFormat="false" ht="15" hidden="false" customHeight="false" outlineLevel="0" collapsed="false">
      <c r="A5063" s="2" t="s">
        <v>10553</v>
      </c>
      <c r="B5063" s="20" t="n">
        <v>103</v>
      </c>
      <c r="C5063" s="20" t="n">
        <v>103</v>
      </c>
      <c r="D5063" s="21" t="n">
        <f aca="false">C5063/Summary!$B$4</f>
        <v>0.00686666666666667</v>
      </c>
      <c r="E5063" s="2" t="s">
        <v>48</v>
      </c>
      <c r="F5063" s="2" t="s">
        <v>35</v>
      </c>
      <c r="G5063" s="2" t="str">
        <f aca="false">IF(AND(E5063="No",F5063="No"),"Yes","No")</f>
        <v>No</v>
      </c>
      <c r="H5063" s="2" t="str">
        <f aca="false">IF(G5063="Yes",B5063,"")</f>
        <v/>
      </c>
    </row>
    <row r="5064" customFormat="false" ht="15" hidden="false" customHeight="false" outlineLevel="0" collapsed="false">
      <c r="A5064" s="2" t="s">
        <v>10554</v>
      </c>
      <c r="B5064" s="20" t="n">
        <v>103</v>
      </c>
      <c r="C5064" s="20" t="n">
        <v>103</v>
      </c>
      <c r="D5064" s="21" t="n">
        <f aca="false">C5064/Summary!$B$4</f>
        <v>0.00686666666666667</v>
      </c>
      <c r="E5064" s="2" t="s">
        <v>35</v>
      </c>
      <c r="F5064" s="2" t="s">
        <v>48</v>
      </c>
      <c r="G5064" s="2" t="str">
        <f aca="false">IF(AND(E5064="No",F5064="No"),"Yes","No")</f>
        <v>No</v>
      </c>
      <c r="H5064" s="2" t="str">
        <f aca="false">IF(G5064="Yes",B5064,"")</f>
        <v/>
      </c>
    </row>
    <row r="5065" customFormat="false" ht="15" hidden="false" customHeight="false" outlineLevel="0" collapsed="false">
      <c r="A5065" s="2" t="s">
        <v>10555</v>
      </c>
      <c r="B5065" s="20" t="n">
        <v>103</v>
      </c>
      <c r="C5065" s="20" t="n">
        <v>103</v>
      </c>
      <c r="D5065" s="21" t="n">
        <f aca="false">C5065/Summary!$B$4</f>
        <v>0.00686666666666667</v>
      </c>
      <c r="E5065" s="2" t="s">
        <v>48</v>
      </c>
      <c r="F5065" s="2" t="s">
        <v>35</v>
      </c>
      <c r="G5065" s="2" t="str">
        <f aca="false">IF(AND(E5065="No",F5065="No"),"Yes","No")</f>
        <v>No</v>
      </c>
      <c r="H5065" s="2" t="str">
        <f aca="false">IF(G5065="Yes",B5065,"")</f>
        <v/>
      </c>
    </row>
    <row r="5066" customFormat="false" ht="15" hidden="false" customHeight="false" outlineLevel="0" collapsed="false">
      <c r="A5066" s="2" t="s">
        <v>10556</v>
      </c>
      <c r="B5066" s="20" t="n">
        <v>103</v>
      </c>
      <c r="C5066" s="20" t="n">
        <v>103</v>
      </c>
      <c r="D5066" s="21" t="n">
        <f aca="false">C5066/Summary!$B$4</f>
        <v>0.00686666666666667</v>
      </c>
      <c r="E5066" s="2" t="s">
        <v>48</v>
      </c>
      <c r="F5066" s="2" t="s">
        <v>35</v>
      </c>
      <c r="G5066" s="2" t="str">
        <f aca="false">IF(AND(E5066="No",F5066="No"),"Yes","No")</f>
        <v>No</v>
      </c>
      <c r="H5066" s="2" t="str">
        <f aca="false">IF(G5066="Yes",B5066,"")</f>
        <v/>
      </c>
    </row>
    <row r="5067" customFormat="false" ht="15" hidden="false" customHeight="false" outlineLevel="0" collapsed="false">
      <c r="A5067" s="2" t="s">
        <v>10557</v>
      </c>
      <c r="B5067" s="20" t="n">
        <v>103</v>
      </c>
      <c r="C5067" s="20" t="n">
        <v>103</v>
      </c>
      <c r="D5067" s="21" t="n">
        <f aca="false">C5067/Summary!$B$4</f>
        <v>0.00686666666666667</v>
      </c>
      <c r="E5067" s="2" t="s">
        <v>48</v>
      </c>
      <c r="F5067" s="2" t="s">
        <v>35</v>
      </c>
      <c r="G5067" s="2" t="str">
        <f aca="false">IF(AND(E5067="No",F5067="No"),"Yes","No")</f>
        <v>No</v>
      </c>
      <c r="H5067" s="2" t="str">
        <f aca="false">IF(G5067="Yes",B5067,"")</f>
        <v/>
      </c>
    </row>
    <row r="5068" customFormat="false" ht="15" hidden="false" customHeight="false" outlineLevel="0" collapsed="false">
      <c r="A5068" s="2" t="s">
        <v>10558</v>
      </c>
      <c r="B5068" s="20" t="n">
        <v>103</v>
      </c>
      <c r="C5068" s="20" t="n">
        <v>103</v>
      </c>
      <c r="D5068" s="21" t="n">
        <f aca="false">C5068/Summary!$B$4</f>
        <v>0.00686666666666667</v>
      </c>
      <c r="E5068" s="2" t="s">
        <v>48</v>
      </c>
      <c r="F5068" s="2" t="s">
        <v>35</v>
      </c>
      <c r="G5068" s="2" t="str">
        <f aca="false">IF(AND(E5068="No",F5068="No"),"Yes","No")</f>
        <v>No</v>
      </c>
      <c r="H5068" s="2" t="str">
        <f aca="false">IF(G5068="Yes",B5068,"")</f>
        <v/>
      </c>
    </row>
    <row r="5069" customFormat="false" ht="15" hidden="false" customHeight="false" outlineLevel="0" collapsed="false">
      <c r="A5069" s="2" t="s">
        <v>10559</v>
      </c>
      <c r="B5069" s="20" t="n">
        <v>103</v>
      </c>
      <c r="C5069" s="20" t="n">
        <v>103</v>
      </c>
      <c r="D5069" s="21" t="n">
        <f aca="false">C5069/Summary!$B$4</f>
        <v>0.00686666666666667</v>
      </c>
      <c r="E5069" s="2" t="s">
        <v>48</v>
      </c>
      <c r="F5069" s="2" t="s">
        <v>35</v>
      </c>
      <c r="G5069" s="2" t="str">
        <f aca="false">IF(AND(E5069="No",F5069="No"),"Yes","No")</f>
        <v>No</v>
      </c>
      <c r="H5069" s="2" t="str">
        <f aca="false">IF(G5069="Yes",B5069,"")</f>
        <v/>
      </c>
    </row>
    <row r="5070" customFormat="false" ht="15" hidden="false" customHeight="false" outlineLevel="0" collapsed="false">
      <c r="A5070" s="2" t="s">
        <v>10560</v>
      </c>
      <c r="B5070" s="20" t="n">
        <v>103</v>
      </c>
      <c r="C5070" s="20" t="n">
        <v>103</v>
      </c>
      <c r="D5070" s="21" t="n">
        <f aca="false">C5070/Summary!$B$4</f>
        <v>0.00686666666666667</v>
      </c>
      <c r="E5070" s="2" t="s">
        <v>48</v>
      </c>
      <c r="F5070" s="2" t="s">
        <v>35</v>
      </c>
      <c r="G5070" s="2" t="str">
        <f aca="false">IF(AND(E5070="No",F5070="No"),"Yes","No")</f>
        <v>No</v>
      </c>
      <c r="H5070" s="2" t="str">
        <f aca="false">IF(G5070="Yes",B5070,"")</f>
        <v/>
      </c>
    </row>
    <row r="5071" customFormat="false" ht="15" hidden="false" customHeight="false" outlineLevel="0" collapsed="false">
      <c r="A5071" s="2" t="s">
        <v>10561</v>
      </c>
      <c r="B5071" s="20" t="n">
        <v>103</v>
      </c>
      <c r="C5071" s="20" t="n">
        <v>103</v>
      </c>
      <c r="D5071" s="21" t="n">
        <f aca="false">C5071/Summary!$B$4</f>
        <v>0.00686666666666667</v>
      </c>
      <c r="E5071" s="2" t="s">
        <v>48</v>
      </c>
      <c r="F5071" s="2" t="s">
        <v>48</v>
      </c>
      <c r="G5071" s="2" t="str">
        <f aca="false">IF(AND(E5071="No",F5071="No"),"Yes","No")</f>
        <v>No</v>
      </c>
      <c r="H5071" s="2" t="str">
        <f aca="false">IF(G5071="Yes",B5071,"")</f>
        <v/>
      </c>
    </row>
    <row r="5072" customFormat="false" ht="15" hidden="false" customHeight="false" outlineLevel="0" collapsed="false">
      <c r="A5072" s="2" t="s">
        <v>10562</v>
      </c>
      <c r="B5072" s="20" t="n">
        <v>103</v>
      </c>
      <c r="C5072" s="20" t="n">
        <v>103</v>
      </c>
      <c r="D5072" s="21" t="n">
        <f aca="false">C5072/Summary!$B$4</f>
        <v>0.00686666666666667</v>
      </c>
      <c r="E5072" s="2" t="s">
        <v>48</v>
      </c>
      <c r="F5072" s="2" t="s">
        <v>35</v>
      </c>
      <c r="G5072" s="2" t="str">
        <f aca="false">IF(AND(E5072="No",F5072="No"),"Yes","No")</f>
        <v>No</v>
      </c>
      <c r="H5072" s="2" t="str">
        <f aca="false">IF(G5072="Yes",B5072,"")</f>
        <v/>
      </c>
    </row>
    <row r="5073" customFormat="false" ht="15" hidden="false" customHeight="false" outlineLevel="0" collapsed="false">
      <c r="A5073" s="2" t="s">
        <v>10563</v>
      </c>
      <c r="B5073" s="20" t="n">
        <v>103</v>
      </c>
      <c r="C5073" s="20" t="n">
        <v>103</v>
      </c>
      <c r="D5073" s="21" t="n">
        <f aca="false">C5073/Summary!$B$4</f>
        <v>0.00686666666666667</v>
      </c>
      <c r="E5073" s="2" t="s">
        <v>35</v>
      </c>
      <c r="F5073" s="2" t="s">
        <v>48</v>
      </c>
      <c r="G5073" s="2" t="str">
        <f aca="false">IF(AND(E5073="No",F5073="No"),"Yes","No")</f>
        <v>No</v>
      </c>
      <c r="H5073" s="2" t="str">
        <f aca="false">IF(G5073="Yes",B5073,"")</f>
        <v/>
      </c>
    </row>
    <row r="5074" customFormat="false" ht="15" hidden="false" customHeight="false" outlineLevel="0" collapsed="false">
      <c r="A5074" s="2" t="s">
        <v>10564</v>
      </c>
      <c r="B5074" s="20" t="n">
        <v>103</v>
      </c>
      <c r="C5074" s="20" t="n">
        <v>103</v>
      </c>
      <c r="D5074" s="21" t="n">
        <f aca="false">C5074/Summary!$B$4</f>
        <v>0.00686666666666667</v>
      </c>
      <c r="E5074" s="2" t="s">
        <v>48</v>
      </c>
      <c r="F5074" s="2" t="s">
        <v>48</v>
      </c>
      <c r="G5074" s="2" t="str">
        <f aca="false">IF(AND(E5074="No",F5074="No"),"Yes","No")</f>
        <v>No</v>
      </c>
      <c r="H5074" s="2" t="str">
        <f aca="false">IF(G5074="Yes",B5074,"")</f>
        <v/>
      </c>
    </row>
    <row r="5075" customFormat="false" ht="15" hidden="false" customHeight="false" outlineLevel="0" collapsed="false">
      <c r="A5075" s="2" t="s">
        <v>10565</v>
      </c>
      <c r="B5075" s="20" t="n">
        <v>103</v>
      </c>
      <c r="C5075" s="20" t="n">
        <v>103</v>
      </c>
      <c r="D5075" s="21" t="n">
        <f aca="false">C5075/Summary!$B$4</f>
        <v>0.00686666666666667</v>
      </c>
      <c r="E5075" s="2" t="s">
        <v>48</v>
      </c>
      <c r="F5075" s="2" t="s">
        <v>48</v>
      </c>
      <c r="G5075" s="2" t="str">
        <f aca="false">IF(AND(E5075="No",F5075="No"),"Yes","No")</f>
        <v>No</v>
      </c>
      <c r="H5075" s="2" t="str">
        <f aca="false">IF(G5075="Yes",B5075,"")</f>
        <v/>
      </c>
    </row>
    <row r="5076" customFormat="false" ht="15" hidden="false" customHeight="false" outlineLevel="0" collapsed="false">
      <c r="A5076" s="2" t="s">
        <v>10566</v>
      </c>
      <c r="B5076" s="20" t="n">
        <v>103</v>
      </c>
      <c r="C5076" s="20" t="n">
        <v>103</v>
      </c>
      <c r="D5076" s="21" t="n">
        <f aca="false">C5076/Summary!$B$4</f>
        <v>0.00686666666666667</v>
      </c>
      <c r="E5076" s="2" t="s">
        <v>48</v>
      </c>
      <c r="F5076" s="2" t="s">
        <v>35</v>
      </c>
      <c r="G5076" s="2" t="str">
        <f aca="false">IF(AND(E5076="No",F5076="No"),"Yes","No")</f>
        <v>No</v>
      </c>
      <c r="H5076" s="2" t="str">
        <f aca="false">IF(G5076="Yes",B5076,"")</f>
        <v/>
      </c>
    </row>
    <row r="5077" customFormat="false" ht="15" hidden="false" customHeight="false" outlineLevel="0" collapsed="false">
      <c r="A5077" s="2" t="s">
        <v>10567</v>
      </c>
      <c r="B5077" s="20" t="n">
        <v>103</v>
      </c>
      <c r="C5077" s="20" t="n">
        <v>103</v>
      </c>
      <c r="D5077" s="21" t="n">
        <f aca="false">C5077/Summary!$B$4</f>
        <v>0.00686666666666667</v>
      </c>
      <c r="E5077" s="2" t="s">
        <v>48</v>
      </c>
      <c r="F5077" s="2" t="s">
        <v>35</v>
      </c>
      <c r="G5077" s="2" t="str">
        <f aca="false">IF(AND(E5077="No",F5077="No"),"Yes","No")</f>
        <v>No</v>
      </c>
      <c r="H5077" s="2" t="str">
        <f aca="false">IF(G5077="Yes",B5077,"")</f>
        <v/>
      </c>
    </row>
    <row r="5078" customFormat="false" ht="15" hidden="false" customHeight="false" outlineLevel="0" collapsed="false">
      <c r="A5078" s="2" t="s">
        <v>10568</v>
      </c>
      <c r="B5078" s="20" t="n">
        <v>103</v>
      </c>
      <c r="C5078" s="20" t="n">
        <v>103</v>
      </c>
      <c r="D5078" s="21" t="n">
        <f aca="false">C5078/Summary!$B$4</f>
        <v>0.00686666666666667</v>
      </c>
      <c r="E5078" s="2" t="s">
        <v>48</v>
      </c>
      <c r="F5078" s="2" t="s">
        <v>35</v>
      </c>
      <c r="G5078" s="2" t="str">
        <f aca="false">IF(AND(E5078="No",F5078="No"),"Yes","No")</f>
        <v>No</v>
      </c>
      <c r="H5078" s="2" t="str">
        <f aca="false">IF(G5078="Yes",B5078,"")</f>
        <v/>
      </c>
    </row>
    <row r="5079" customFormat="false" ht="15" hidden="false" customHeight="false" outlineLevel="0" collapsed="false">
      <c r="A5079" s="2" t="s">
        <v>10569</v>
      </c>
      <c r="B5079" s="20" t="n">
        <v>103</v>
      </c>
      <c r="C5079" s="20" t="n">
        <v>103</v>
      </c>
      <c r="D5079" s="21" t="n">
        <f aca="false">C5079/Summary!$B$4</f>
        <v>0.00686666666666667</v>
      </c>
      <c r="E5079" s="2" t="s">
        <v>48</v>
      </c>
      <c r="F5079" s="2" t="s">
        <v>35</v>
      </c>
      <c r="G5079" s="2" t="str">
        <f aca="false">IF(AND(E5079="No",F5079="No"),"Yes","No")</f>
        <v>No</v>
      </c>
      <c r="H5079" s="2" t="str">
        <f aca="false">IF(G5079="Yes",B5079,"")</f>
        <v/>
      </c>
    </row>
    <row r="5080" customFormat="false" ht="15" hidden="false" customHeight="false" outlineLevel="0" collapsed="false">
      <c r="A5080" s="2" t="s">
        <v>10570</v>
      </c>
      <c r="B5080" s="20" t="n">
        <v>103</v>
      </c>
      <c r="C5080" s="20" t="n">
        <v>103</v>
      </c>
      <c r="D5080" s="21" t="n">
        <f aca="false">C5080/Summary!$B$4</f>
        <v>0.00686666666666667</v>
      </c>
      <c r="E5080" s="2" t="s">
        <v>48</v>
      </c>
      <c r="F5080" s="2" t="s">
        <v>35</v>
      </c>
      <c r="G5080" s="2" t="str">
        <f aca="false">IF(AND(E5080="No",F5080="No"),"Yes","No")</f>
        <v>No</v>
      </c>
      <c r="H5080" s="2" t="str">
        <f aca="false">IF(G5080="Yes",B5080,"")</f>
        <v/>
      </c>
    </row>
    <row r="5081" customFormat="false" ht="15" hidden="false" customHeight="false" outlineLevel="0" collapsed="false">
      <c r="A5081" s="2" t="s">
        <v>10571</v>
      </c>
      <c r="B5081" s="20" t="n">
        <v>103</v>
      </c>
      <c r="C5081" s="20" t="n">
        <v>103</v>
      </c>
      <c r="D5081" s="21" t="n">
        <f aca="false">C5081/Summary!$B$4</f>
        <v>0.00686666666666667</v>
      </c>
      <c r="E5081" s="2" t="s">
        <v>48</v>
      </c>
      <c r="F5081" s="2" t="s">
        <v>48</v>
      </c>
      <c r="G5081" s="2" t="str">
        <f aca="false">IF(AND(E5081="No",F5081="No"),"Yes","No")</f>
        <v>No</v>
      </c>
      <c r="H5081" s="2" t="str">
        <f aca="false">IF(G5081="Yes",B5081,"")</f>
        <v/>
      </c>
    </row>
    <row r="5082" customFormat="false" ht="15" hidden="false" customHeight="false" outlineLevel="0" collapsed="false">
      <c r="A5082" s="2" t="s">
        <v>10572</v>
      </c>
      <c r="B5082" s="20" t="n">
        <v>103</v>
      </c>
      <c r="C5082" s="20" t="n">
        <v>103</v>
      </c>
      <c r="D5082" s="21" t="n">
        <f aca="false">C5082/Summary!$B$4</f>
        <v>0.00686666666666667</v>
      </c>
      <c r="E5082" s="2" t="s">
        <v>48</v>
      </c>
      <c r="F5082" s="2" t="s">
        <v>48</v>
      </c>
      <c r="G5082" s="2" t="str">
        <f aca="false">IF(AND(E5082="No",F5082="No"),"Yes","No")</f>
        <v>No</v>
      </c>
      <c r="H5082" s="2" t="str">
        <f aca="false">IF(G5082="Yes",B5082,"")</f>
        <v/>
      </c>
    </row>
    <row r="5083" customFormat="false" ht="15" hidden="false" customHeight="false" outlineLevel="0" collapsed="false">
      <c r="A5083" s="2" t="s">
        <v>10573</v>
      </c>
      <c r="B5083" s="20" t="n">
        <v>103</v>
      </c>
      <c r="C5083" s="20" t="n">
        <v>103</v>
      </c>
      <c r="D5083" s="21" t="n">
        <f aca="false">C5083/Summary!$B$4</f>
        <v>0.00686666666666667</v>
      </c>
      <c r="E5083" s="2" t="s">
        <v>48</v>
      </c>
      <c r="F5083" s="2" t="s">
        <v>35</v>
      </c>
      <c r="G5083" s="2" t="str">
        <f aca="false">IF(AND(E5083="No",F5083="No"),"Yes","No")</f>
        <v>No</v>
      </c>
      <c r="H5083" s="2" t="str">
        <f aca="false">IF(G5083="Yes",B5083,"")</f>
        <v/>
      </c>
    </row>
    <row r="5084" customFormat="false" ht="15" hidden="false" customHeight="false" outlineLevel="0" collapsed="false">
      <c r="A5084" s="2" t="s">
        <v>10574</v>
      </c>
      <c r="B5084" s="20" t="n">
        <v>103</v>
      </c>
      <c r="C5084" s="20" t="n">
        <v>103</v>
      </c>
      <c r="D5084" s="21" t="n">
        <f aca="false">C5084/Summary!$B$4</f>
        <v>0.00686666666666667</v>
      </c>
      <c r="E5084" s="2" t="s">
        <v>48</v>
      </c>
      <c r="F5084" s="2" t="s">
        <v>35</v>
      </c>
      <c r="G5084" s="2" t="str">
        <f aca="false">IF(AND(E5084="No",F5084="No"),"Yes","No")</f>
        <v>No</v>
      </c>
      <c r="H5084" s="2" t="str">
        <f aca="false">IF(G5084="Yes",B5084,"")</f>
        <v/>
      </c>
    </row>
    <row r="5085" customFormat="false" ht="15" hidden="false" customHeight="false" outlineLevel="0" collapsed="false">
      <c r="A5085" s="2" t="s">
        <v>10575</v>
      </c>
      <c r="B5085" s="20" t="n">
        <v>103</v>
      </c>
      <c r="C5085" s="20" t="n">
        <v>101</v>
      </c>
      <c r="D5085" s="21" t="n">
        <f aca="false">C5085/Summary!$B$4</f>
        <v>0.00673333333333333</v>
      </c>
      <c r="E5085" s="2" t="s">
        <v>35</v>
      </c>
      <c r="F5085" s="2" t="s">
        <v>48</v>
      </c>
      <c r="G5085" s="2" t="str">
        <f aca="false">IF(AND(E5085="No",F5085="No"),"Yes","No")</f>
        <v>No</v>
      </c>
      <c r="H5085" s="2" t="str">
        <f aca="false">IF(G5085="Yes",B5085,"")</f>
        <v/>
      </c>
    </row>
    <row r="5086" customFormat="false" ht="15" hidden="false" customHeight="false" outlineLevel="0" collapsed="false">
      <c r="A5086" s="2" t="s">
        <v>10576</v>
      </c>
      <c r="B5086" s="20" t="n">
        <v>103</v>
      </c>
      <c r="C5086" s="20" t="n">
        <v>103</v>
      </c>
      <c r="D5086" s="21" t="n">
        <f aca="false">C5086/Summary!$B$4</f>
        <v>0.00686666666666667</v>
      </c>
      <c r="E5086" s="2" t="s">
        <v>48</v>
      </c>
      <c r="F5086" s="2" t="s">
        <v>35</v>
      </c>
      <c r="G5086" s="2" t="str">
        <f aca="false">IF(AND(E5086="No",F5086="No"),"Yes","No")</f>
        <v>No</v>
      </c>
      <c r="H5086" s="2" t="str">
        <f aca="false">IF(G5086="Yes",B5086,"")</f>
        <v/>
      </c>
    </row>
    <row r="5087" customFormat="false" ht="15" hidden="false" customHeight="false" outlineLevel="0" collapsed="false">
      <c r="A5087" s="2" t="s">
        <v>10577</v>
      </c>
      <c r="B5087" s="20" t="n">
        <v>103</v>
      </c>
      <c r="C5087" s="20" t="n">
        <v>103</v>
      </c>
      <c r="D5087" s="21" t="n">
        <f aca="false">C5087/Summary!$B$4</f>
        <v>0.00686666666666667</v>
      </c>
      <c r="E5087" s="2" t="s">
        <v>48</v>
      </c>
      <c r="F5087" s="2" t="s">
        <v>35</v>
      </c>
      <c r="G5087" s="2" t="str">
        <f aca="false">IF(AND(E5087="No",F5087="No"),"Yes","No")</f>
        <v>No</v>
      </c>
      <c r="H5087" s="2" t="str">
        <f aca="false">IF(G5087="Yes",B5087,"")</f>
        <v/>
      </c>
    </row>
    <row r="5088" customFormat="false" ht="15" hidden="false" customHeight="false" outlineLevel="0" collapsed="false">
      <c r="A5088" s="2" t="s">
        <v>10578</v>
      </c>
      <c r="B5088" s="20" t="n">
        <v>103</v>
      </c>
      <c r="C5088" s="20" t="n">
        <v>103</v>
      </c>
      <c r="D5088" s="21" t="n">
        <f aca="false">C5088/Summary!$B$4</f>
        <v>0.00686666666666667</v>
      </c>
      <c r="E5088" s="2" t="s">
        <v>48</v>
      </c>
      <c r="F5088" s="2" t="s">
        <v>35</v>
      </c>
      <c r="G5088" s="2" t="str">
        <f aca="false">IF(AND(E5088="No",F5088="No"),"Yes","No")</f>
        <v>No</v>
      </c>
      <c r="H5088" s="2" t="str">
        <f aca="false">IF(G5088="Yes",B5088,"")</f>
        <v/>
      </c>
    </row>
    <row r="5089" customFormat="false" ht="15" hidden="false" customHeight="false" outlineLevel="0" collapsed="false">
      <c r="A5089" s="2" t="s">
        <v>10579</v>
      </c>
      <c r="B5089" s="20" t="n">
        <v>103</v>
      </c>
      <c r="C5089" s="20" t="n">
        <v>102</v>
      </c>
      <c r="D5089" s="21" t="n">
        <f aca="false">C5089/Summary!$B$4</f>
        <v>0.0068</v>
      </c>
      <c r="E5089" s="2" t="s">
        <v>48</v>
      </c>
      <c r="F5089" s="2" t="s">
        <v>35</v>
      </c>
      <c r="G5089" s="2" t="str">
        <f aca="false">IF(AND(E5089="No",F5089="No"),"Yes","No")</f>
        <v>No</v>
      </c>
      <c r="H5089" s="2" t="str">
        <f aca="false">IF(G5089="Yes",B5089,"")</f>
        <v/>
      </c>
    </row>
    <row r="5090" customFormat="false" ht="15" hidden="false" customHeight="false" outlineLevel="0" collapsed="false">
      <c r="A5090" s="2" t="s">
        <v>10580</v>
      </c>
      <c r="B5090" s="20" t="n">
        <v>103</v>
      </c>
      <c r="C5090" s="20" t="n">
        <v>102</v>
      </c>
      <c r="D5090" s="21" t="n">
        <f aca="false">C5090/Summary!$B$4</f>
        <v>0.0068</v>
      </c>
      <c r="E5090" s="2" t="s">
        <v>48</v>
      </c>
      <c r="F5090" s="2" t="s">
        <v>35</v>
      </c>
      <c r="G5090" s="2" t="str">
        <f aca="false">IF(AND(E5090="No",F5090="No"),"Yes","No")</f>
        <v>No</v>
      </c>
      <c r="H5090" s="2" t="str">
        <f aca="false">IF(G5090="Yes",B5090,"")</f>
        <v/>
      </c>
    </row>
    <row r="5091" customFormat="false" ht="15" hidden="false" customHeight="false" outlineLevel="0" collapsed="false">
      <c r="A5091" s="2" t="s">
        <v>10581</v>
      </c>
      <c r="B5091" s="20" t="n">
        <v>103</v>
      </c>
      <c r="C5091" s="20" t="n">
        <v>103</v>
      </c>
      <c r="D5091" s="21" t="n">
        <f aca="false">C5091/Summary!$B$4</f>
        <v>0.00686666666666667</v>
      </c>
      <c r="E5091" s="2" t="s">
        <v>48</v>
      </c>
      <c r="F5091" s="2" t="s">
        <v>35</v>
      </c>
      <c r="G5091" s="2" t="str">
        <f aca="false">IF(AND(E5091="No",F5091="No"),"Yes","No")</f>
        <v>No</v>
      </c>
      <c r="H5091" s="2" t="str">
        <f aca="false">IF(G5091="Yes",B5091,"")</f>
        <v/>
      </c>
    </row>
    <row r="5092" customFormat="false" ht="15" hidden="false" customHeight="false" outlineLevel="0" collapsed="false">
      <c r="A5092" s="2" t="s">
        <v>10582</v>
      </c>
      <c r="B5092" s="20" t="n">
        <v>103</v>
      </c>
      <c r="C5092" s="20" t="n">
        <v>103</v>
      </c>
      <c r="D5092" s="21" t="n">
        <f aca="false">C5092/Summary!$B$4</f>
        <v>0.00686666666666667</v>
      </c>
      <c r="E5092" s="2" t="s">
        <v>48</v>
      </c>
      <c r="F5092" s="2" t="s">
        <v>35</v>
      </c>
      <c r="G5092" s="2" t="str">
        <f aca="false">IF(AND(E5092="No",F5092="No"),"Yes","No")</f>
        <v>No</v>
      </c>
      <c r="H5092" s="2" t="str">
        <f aca="false">IF(G5092="Yes",B5092,"")</f>
        <v/>
      </c>
    </row>
    <row r="5093" customFormat="false" ht="15" hidden="false" customHeight="false" outlineLevel="0" collapsed="false">
      <c r="A5093" s="2" t="s">
        <v>10583</v>
      </c>
      <c r="B5093" s="20" t="n">
        <v>103</v>
      </c>
      <c r="C5093" s="20" t="n">
        <v>101</v>
      </c>
      <c r="D5093" s="21" t="n">
        <f aca="false">C5093/Summary!$B$4</f>
        <v>0.00673333333333333</v>
      </c>
      <c r="E5093" s="2" t="s">
        <v>48</v>
      </c>
      <c r="F5093" s="2" t="s">
        <v>35</v>
      </c>
      <c r="G5093" s="2" t="str">
        <f aca="false">IF(AND(E5093="No",F5093="No"),"Yes","No")</f>
        <v>No</v>
      </c>
      <c r="H5093" s="2" t="str">
        <f aca="false">IF(G5093="Yes",B5093,"")</f>
        <v/>
      </c>
    </row>
    <row r="5094" customFormat="false" ht="15" hidden="false" customHeight="false" outlineLevel="0" collapsed="false">
      <c r="A5094" s="2" t="s">
        <v>10584</v>
      </c>
      <c r="B5094" s="20" t="n">
        <v>103</v>
      </c>
      <c r="C5094" s="20" t="n">
        <v>103</v>
      </c>
      <c r="D5094" s="21" t="n">
        <f aca="false">C5094/Summary!$B$4</f>
        <v>0.00686666666666667</v>
      </c>
      <c r="E5094" s="2" t="s">
        <v>48</v>
      </c>
      <c r="F5094" s="2" t="s">
        <v>35</v>
      </c>
      <c r="G5094" s="2" t="str">
        <f aca="false">IF(AND(E5094="No",F5094="No"),"Yes","No")</f>
        <v>No</v>
      </c>
      <c r="H5094" s="2" t="str">
        <f aca="false">IF(G5094="Yes",B5094,"")</f>
        <v/>
      </c>
    </row>
    <row r="5095" customFormat="false" ht="15" hidden="false" customHeight="false" outlineLevel="0" collapsed="false">
      <c r="A5095" s="2" t="s">
        <v>10585</v>
      </c>
      <c r="B5095" s="20" t="n">
        <v>103</v>
      </c>
      <c r="C5095" s="20" t="n">
        <v>103</v>
      </c>
      <c r="D5095" s="21" t="n">
        <f aca="false">C5095/Summary!$B$4</f>
        <v>0.00686666666666667</v>
      </c>
      <c r="E5095" s="2" t="s">
        <v>48</v>
      </c>
      <c r="F5095" s="2" t="s">
        <v>35</v>
      </c>
      <c r="G5095" s="2" t="str">
        <f aca="false">IF(AND(E5095="No",F5095="No"),"Yes","No")</f>
        <v>No</v>
      </c>
      <c r="H5095" s="2" t="str">
        <f aca="false">IF(G5095="Yes",B5095,"")</f>
        <v/>
      </c>
    </row>
    <row r="5096" customFormat="false" ht="15" hidden="false" customHeight="false" outlineLevel="0" collapsed="false">
      <c r="A5096" s="2" t="s">
        <v>10586</v>
      </c>
      <c r="B5096" s="20" t="n">
        <v>103</v>
      </c>
      <c r="C5096" s="20" t="n">
        <v>103</v>
      </c>
      <c r="D5096" s="21" t="n">
        <f aca="false">C5096/Summary!$B$4</f>
        <v>0.00686666666666667</v>
      </c>
      <c r="E5096" s="2" t="s">
        <v>48</v>
      </c>
      <c r="F5096" s="2" t="s">
        <v>48</v>
      </c>
      <c r="G5096" s="2" t="str">
        <f aca="false">IF(AND(E5096="No",F5096="No"),"Yes","No")</f>
        <v>No</v>
      </c>
      <c r="H5096" s="2" t="str">
        <f aca="false">IF(G5096="Yes",B5096,"")</f>
        <v/>
      </c>
    </row>
    <row r="5097" customFormat="false" ht="15" hidden="false" customHeight="false" outlineLevel="0" collapsed="false">
      <c r="A5097" s="2" t="s">
        <v>10587</v>
      </c>
      <c r="B5097" s="20" t="n">
        <v>103</v>
      </c>
      <c r="C5097" s="20" t="n">
        <v>102</v>
      </c>
      <c r="D5097" s="21" t="n">
        <f aca="false">C5097/Summary!$B$4</f>
        <v>0.0068</v>
      </c>
      <c r="E5097" s="2" t="s">
        <v>48</v>
      </c>
      <c r="F5097" s="2" t="s">
        <v>35</v>
      </c>
      <c r="G5097" s="2" t="str">
        <f aca="false">IF(AND(E5097="No",F5097="No"),"Yes","No")</f>
        <v>No</v>
      </c>
      <c r="H5097" s="2" t="str">
        <f aca="false">IF(G5097="Yes",B5097,"")</f>
        <v/>
      </c>
    </row>
    <row r="5098" customFormat="false" ht="15" hidden="false" customHeight="false" outlineLevel="0" collapsed="false">
      <c r="A5098" s="2" t="s">
        <v>10588</v>
      </c>
      <c r="B5098" s="20" t="n">
        <v>103</v>
      </c>
      <c r="C5098" s="20" t="n">
        <v>103</v>
      </c>
      <c r="D5098" s="21" t="n">
        <f aca="false">C5098/Summary!$B$4</f>
        <v>0.00686666666666667</v>
      </c>
      <c r="E5098" s="2" t="s">
        <v>48</v>
      </c>
      <c r="F5098" s="2" t="s">
        <v>35</v>
      </c>
      <c r="G5098" s="2" t="str">
        <f aca="false">IF(AND(E5098="No",F5098="No"),"Yes","No")</f>
        <v>No</v>
      </c>
      <c r="H5098" s="2" t="str">
        <f aca="false">IF(G5098="Yes",B5098,"")</f>
        <v/>
      </c>
    </row>
    <row r="5099" customFormat="false" ht="15" hidden="false" customHeight="false" outlineLevel="0" collapsed="false">
      <c r="A5099" s="2" t="s">
        <v>10589</v>
      </c>
      <c r="B5099" s="20" t="n">
        <v>103</v>
      </c>
      <c r="C5099" s="20" t="n">
        <v>103</v>
      </c>
      <c r="D5099" s="21" t="n">
        <f aca="false">C5099/Summary!$B$4</f>
        <v>0.00686666666666667</v>
      </c>
      <c r="E5099" s="2" t="s">
        <v>48</v>
      </c>
      <c r="F5099" s="2" t="s">
        <v>35</v>
      </c>
      <c r="G5099" s="2" t="str">
        <f aca="false">IF(AND(E5099="No",F5099="No"),"Yes","No")</f>
        <v>No</v>
      </c>
      <c r="H5099" s="2" t="str">
        <f aca="false">IF(G5099="Yes",B5099,"")</f>
        <v/>
      </c>
    </row>
    <row r="5100" customFormat="false" ht="15" hidden="false" customHeight="false" outlineLevel="0" collapsed="false">
      <c r="A5100" s="2" t="s">
        <v>10590</v>
      </c>
      <c r="B5100" s="20" t="n">
        <v>103</v>
      </c>
      <c r="C5100" s="20" t="n">
        <v>103</v>
      </c>
      <c r="D5100" s="21" t="n">
        <f aca="false">C5100/Summary!$B$4</f>
        <v>0.00686666666666667</v>
      </c>
      <c r="E5100" s="2" t="s">
        <v>48</v>
      </c>
      <c r="F5100" s="2" t="s">
        <v>48</v>
      </c>
      <c r="G5100" s="2" t="str">
        <f aca="false">IF(AND(E5100="No",F5100="No"),"Yes","No")</f>
        <v>No</v>
      </c>
      <c r="H5100" s="2" t="str">
        <f aca="false">IF(G5100="Yes",B5100,"")</f>
        <v/>
      </c>
    </row>
    <row r="5101" customFormat="false" ht="15" hidden="false" customHeight="false" outlineLevel="0" collapsed="false">
      <c r="A5101" s="2" t="s">
        <v>10591</v>
      </c>
      <c r="B5101" s="20" t="n">
        <v>103</v>
      </c>
      <c r="C5101" s="20" t="n">
        <v>102</v>
      </c>
      <c r="D5101" s="21" t="n">
        <f aca="false">C5101/Summary!$B$4</f>
        <v>0.0068</v>
      </c>
      <c r="E5101" s="2" t="s">
        <v>48</v>
      </c>
      <c r="F5101" s="2" t="s">
        <v>35</v>
      </c>
      <c r="G5101" s="2" t="str">
        <f aca="false">IF(AND(E5101="No",F5101="No"),"Yes","No")</f>
        <v>No</v>
      </c>
      <c r="H5101" s="2" t="str">
        <f aca="false">IF(G5101="Yes",B5101,"")</f>
        <v/>
      </c>
    </row>
    <row r="5102" customFormat="false" ht="15" hidden="false" customHeight="false" outlineLevel="0" collapsed="false">
      <c r="A5102" s="2" t="s">
        <v>10592</v>
      </c>
      <c r="B5102" s="20" t="n">
        <v>103</v>
      </c>
      <c r="C5102" s="20" t="n">
        <v>102</v>
      </c>
      <c r="D5102" s="21" t="n">
        <f aca="false">C5102/Summary!$B$4</f>
        <v>0.0068</v>
      </c>
      <c r="E5102" s="2" t="s">
        <v>48</v>
      </c>
      <c r="F5102" s="2" t="s">
        <v>35</v>
      </c>
      <c r="G5102" s="2" t="str">
        <f aca="false">IF(AND(E5102="No",F5102="No"),"Yes","No")</f>
        <v>No</v>
      </c>
      <c r="H5102" s="2" t="str">
        <f aca="false">IF(G5102="Yes",B5102,"")</f>
        <v/>
      </c>
    </row>
    <row r="5103" customFormat="false" ht="15" hidden="false" customHeight="false" outlineLevel="0" collapsed="false">
      <c r="A5103" s="2" t="s">
        <v>10593</v>
      </c>
      <c r="B5103" s="20" t="n">
        <v>103</v>
      </c>
      <c r="C5103" s="20" t="n">
        <v>103</v>
      </c>
      <c r="D5103" s="21" t="n">
        <f aca="false">C5103/Summary!$B$4</f>
        <v>0.00686666666666667</v>
      </c>
      <c r="E5103" s="2" t="s">
        <v>48</v>
      </c>
      <c r="F5103" s="2" t="s">
        <v>48</v>
      </c>
      <c r="G5103" s="2" t="str">
        <f aca="false">IF(AND(E5103="No",F5103="No"),"Yes","No")</f>
        <v>No</v>
      </c>
      <c r="H5103" s="2" t="str">
        <f aca="false">IF(G5103="Yes",B5103,"")</f>
        <v/>
      </c>
    </row>
    <row r="5104" customFormat="false" ht="15" hidden="false" customHeight="false" outlineLevel="0" collapsed="false">
      <c r="A5104" s="2" t="s">
        <v>10594</v>
      </c>
      <c r="B5104" s="20" t="n">
        <v>103</v>
      </c>
      <c r="C5104" s="20" t="n">
        <v>102</v>
      </c>
      <c r="D5104" s="21" t="n">
        <f aca="false">C5104/Summary!$B$4</f>
        <v>0.0068</v>
      </c>
      <c r="E5104" s="2" t="s">
        <v>35</v>
      </c>
      <c r="F5104" s="2" t="s">
        <v>48</v>
      </c>
      <c r="G5104" s="2" t="str">
        <f aca="false">IF(AND(E5104="No",F5104="No"),"Yes","No")</f>
        <v>No</v>
      </c>
      <c r="H5104" s="2" t="str">
        <f aca="false">IF(G5104="Yes",B5104,"")</f>
        <v/>
      </c>
    </row>
    <row r="5105" customFormat="false" ht="15" hidden="false" customHeight="false" outlineLevel="0" collapsed="false">
      <c r="A5105" s="2" t="s">
        <v>10595</v>
      </c>
      <c r="B5105" s="20" t="n">
        <v>103</v>
      </c>
      <c r="C5105" s="20" t="n">
        <v>102</v>
      </c>
      <c r="D5105" s="21" t="n">
        <f aca="false">C5105/Summary!$B$4</f>
        <v>0.0068</v>
      </c>
      <c r="E5105" s="2" t="s">
        <v>48</v>
      </c>
      <c r="F5105" s="2" t="s">
        <v>48</v>
      </c>
      <c r="G5105" s="2" t="str">
        <f aca="false">IF(AND(E5105="No",F5105="No"),"Yes","No")</f>
        <v>No</v>
      </c>
      <c r="H5105" s="2" t="str">
        <f aca="false">IF(G5105="Yes",B5105,"")</f>
        <v/>
      </c>
    </row>
    <row r="5106" customFormat="false" ht="15" hidden="false" customHeight="false" outlineLevel="0" collapsed="false">
      <c r="A5106" s="2" t="s">
        <v>10596</v>
      </c>
      <c r="B5106" s="20" t="n">
        <v>103</v>
      </c>
      <c r="C5106" s="20" t="n">
        <v>102</v>
      </c>
      <c r="D5106" s="21" t="n">
        <f aca="false">C5106/Summary!$B$4</f>
        <v>0.0068</v>
      </c>
      <c r="E5106" s="2" t="s">
        <v>48</v>
      </c>
      <c r="F5106" s="2" t="s">
        <v>35</v>
      </c>
      <c r="G5106" s="2" t="str">
        <f aca="false">IF(AND(E5106="No",F5106="No"),"Yes","No")</f>
        <v>No</v>
      </c>
      <c r="H5106" s="2" t="str">
        <f aca="false">IF(G5106="Yes",B5106,"")</f>
        <v/>
      </c>
    </row>
    <row r="5107" customFormat="false" ht="15" hidden="false" customHeight="false" outlineLevel="0" collapsed="false">
      <c r="A5107" s="2" t="s">
        <v>10597</v>
      </c>
      <c r="B5107" s="20" t="n">
        <v>103</v>
      </c>
      <c r="C5107" s="20" t="n">
        <v>103</v>
      </c>
      <c r="D5107" s="21" t="n">
        <f aca="false">C5107/Summary!$B$4</f>
        <v>0.00686666666666667</v>
      </c>
      <c r="E5107" s="2" t="s">
        <v>48</v>
      </c>
      <c r="F5107" s="2" t="s">
        <v>35</v>
      </c>
      <c r="G5107" s="2" t="str">
        <f aca="false">IF(AND(E5107="No",F5107="No"),"Yes","No")</f>
        <v>No</v>
      </c>
      <c r="H5107" s="2" t="str">
        <f aca="false">IF(G5107="Yes",B5107,"")</f>
        <v/>
      </c>
    </row>
    <row r="5108" customFormat="false" ht="15" hidden="false" customHeight="false" outlineLevel="0" collapsed="false">
      <c r="A5108" s="2" t="s">
        <v>10598</v>
      </c>
      <c r="B5108" s="20" t="n">
        <v>103</v>
      </c>
      <c r="C5108" s="20" t="n">
        <v>103</v>
      </c>
      <c r="D5108" s="21" t="n">
        <f aca="false">C5108/Summary!$B$4</f>
        <v>0.00686666666666667</v>
      </c>
      <c r="E5108" s="2" t="s">
        <v>48</v>
      </c>
      <c r="F5108" s="2" t="s">
        <v>48</v>
      </c>
      <c r="G5108" s="2" t="str">
        <f aca="false">IF(AND(E5108="No",F5108="No"),"Yes","No")</f>
        <v>No</v>
      </c>
      <c r="H5108" s="2" t="str">
        <f aca="false">IF(G5108="Yes",B5108,"")</f>
        <v/>
      </c>
    </row>
    <row r="5109" customFormat="false" ht="15" hidden="false" customHeight="false" outlineLevel="0" collapsed="false">
      <c r="A5109" s="2" t="s">
        <v>10599</v>
      </c>
      <c r="B5109" s="20" t="n">
        <v>103</v>
      </c>
      <c r="C5109" s="20" t="n">
        <v>103</v>
      </c>
      <c r="D5109" s="21" t="n">
        <f aca="false">C5109/Summary!$B$4</f>
        <v>0.00686666666666667</v>
      </c>
      <c r="E5109" s="2" t="s">
        <v>48</v>
      </c>
      <c r="F5109" s="2" t="s">
        <v>48</v>
      </c>
      <c r="G5109" s="2" t="str">
        <f aca="false">IF(AND(E5109="No",F5109="No"),"Yes","No")</f>
        <v>No</v>
      </c>
      <c r="H5109" s="2" t="str">
        <f aca="false">IF(G5109="Yes",B5109,"")</f>
        <v/>
      </c>
    </row>
    <row r="5110" customFormat="false" ht="15" hidden="false" customHeight="false" outlineLevel="0" collapsed="false">
      <c r="A5110" s="2" t="s">
        <v>10600</v>
      </c>
      <c r="B5110" s="20" t="n">
        <v>103</v>
      </c>
      <c r="C5110" s="20" t="n">
        <v>102</v>
      </c>
      <c r="D5110" s="21" t="n">
        <f aca="false">C5110/Summary!$B$4</f>
        <v>0.0068</v>
      </c>
      <c r="E5110" s="2" t="s">
        <v>48</v>
      </c>
      <c r="F5110" s="2" t="s">
        <v>35</v>
      </c>
      <c r="G5110" s="2" t="str">
        <f aca="false">IF(AND(E5110="No",F5110="No"),"Yes","No")</f>
        <v>No</v>
      </c>
      <c r="H5110" s="2" t="str">
        <f aca="false">IF(G5110="Yes",B5110,"")</f>
        <v/>
      </c>
    </row>
    <row r="5111" customFormat="false" ht="15" hidden="false" customHeight="false" outlineLevel="0" collapsed="false">
      <c r="A5111" s="2" t="s">
        <v>10601</v>
      </c>
      <c r="B5111" s="20" t="n">
        <v>103</v>
      </c>
      <c r="C5111" s="20" t="n">
        <v>103</v>
      </c>
      <c r="D5111" s="21" t="n">
        <f aca="false">C5111/Summary!$B$4</f>
        <v>0.00686666666666667</v>
      </c>
      <c r="E5111" s="2" t="s">
        <v>48</v>
      </c>
      <c r="F5111" s="2" t="s">
        <v>35</v>
      </c>
      <c r="G5111" s="2" t="str">
        <f aca="false">IF(AND(E5111="No",F5111="No"),"Yes","No")</f>
        <v>No</v>
      </c>
      <c r="H5111" s="2" t="str">
        <f aca="false">IF(G5111="Yes",B5111,"")</f>
        <v/>
      </c>
    </row>
    <row r="5112" customFormat="false" ht="15" hidden="false" customHeight="false" outlineLevel="0" collapsed="false">
      <c r="A5112" s="2" t="s">
        <v>10602</v>
      </c>
      <c r="B5112" s="20" t="n">
        <v>103</v>
      </c>
      <c r="C5112" s="20" t="n">
        <v>103</v>
      </c>
      <c r="D5112" s="21" t="n">
        <f aca="false">C5112/Summary!$B$4</f>
        <v>0.00686666666666667</v>
      </c>
      <c r="E5112" s="2" t="s">
        <v>48</v>
      </c>
      <c r="F5112" s="2" t="s">
        <v>35</v>
      </c>
      <c r="G5112" s="2" t="str">
        <f aca="false">IF(AND(E5112="No",F5112="No"),"Yes","No")</f>
        <v>No</v>
      </c>
      <c r="H5112" s="2" t="str">
        <f aca="false">IF(G5112="Yes",B5112,"")</f>
        <v/>
      </c>
    </row>
    <row r="5113" customFormat="false" ht="15" hidden="false" customHeight="false" outlineLevel="0" collapsed="false">
      <c r="A5113" s="2" t="s">
        <v>10603</v>
      </c>
      <c r="B5113" s="20" t="n">
        <v>103</v>
      </c>
      <c r="C5113" s="20" t="n">
        <v>103</v>
      </c>
      <c r="D5113" s="21" t="n">
        <f aca="false">C5113/Summary!$B$4</f>
        <v>0.00686666666666667</v>
      </c>
      <c r="E5113" s="2" t="s">
        <v>48</v>
      </c>
      <c r="F5113" s="2" t="s">
        <v>48</v>
      </c>
      <c r="G5113" s="2" t="str">
        <f aca="false">IF(AND(E5113="No",F5113="No"),"Yes","No")</f>
        <v>No</v>
      </c>
      <c r="H5113" s="2" t="str">
        <f aca="false">IF(G5113="Yes",B5113,"")</f>
        <v/>
      </c>
    </row>
    <row r="5114" customFormat="false" ht="15" hidden="false" customHeight="false" outlineLevel="0" collapsed="false">
      <c r="A5114" s="2" t="s">
        <v>10604</v>
      </c>
      <c r="B5114" s="20" t="n">
        <v>103</v>
      </c>
      <c r="C5114" s="20" t="n">
        <v>103</v>
      </c>
      <c r="D5114" s="21" t="n">
        <f aca="false">C5114/Summary!$B$4</f>
        <v>0.00686666666666667</v>
      </c>
      <c r="E5114" s="2" t="s">
        <v>48</v>
      </c>
      <c r="F5114" s="2" t="s">
        <v>35</v>
      </c>
      <c r="G5114" s="2" t="str">
        <f aca="false">IF(AND(E5114="No",F5114="No"),"Yes","No")</f>
        <v>No</v>
      </c>
      <c r="H5114" s="2" t="str">
        <f aca="false">IF(G5114="Yes",B5114,"")</f>
        <v/>
      </c>
    </row>
    <row r="5115" customFormat="false" ht="15" hidden="false" customHeight="false" outlineLevel="0" collapsed="false">
      <c r="A5115" s="2" t="s">
        <v>10605</v>
      </c>
      <c r="B5115" s="20" t="n">
        <v>103</v>
      </c>
      <c r="C5115" s="20" t="n">
        <v>103</v>
      </c>
      <c r="D5115" s="21" t="n">
        <f aca="false">C5115/Summary!$B$4</f>
        <v>0.00686666666666667</v>
      </c>
      <c r="E5115" s="2" t="s">
        <v>48</v>
      </c>
      <c r="F5115" s="2" t="s">
        <v>35</v>
      </c>
      <c r="G5115" s="2" t="str">
        <f aca="false">IF(AND(E5115="No",F5115="No"),"Yes","No")</f>
        <v>No</v>
      </c>
      <c r="H5115" s="2" t="str">
        <f aca="false">IF(G5115="Yes",B5115,"")</f>
        <v/>
      </c>
    </row>
    <row r="5116" customFormat="false" ht="15" hidden="false" customHeight="false" outlineLevel="0" collapsed="false">
      <c r="A5116" s="2" t="s">
        <v>10606</v>
      </c>
      <c r="B5116" s="20" t="n">
        <v>103</v>
      </c>
      <c r="C5116" s="20" t="n">
        <v>103</v>
      </c>
      <c r="D5116" s="21" t="n">
        <f aca="false">C5116/Summary!$B$4</f>
        <v>0.00686666666666667</v>
      </c>
      <c r="E5116" s="2" t="s">
        <v>48</v>
      </c>
      <c r="F5116" s="2" t="s">
        <v>35</v>
      </c>
      <c r="G5116" s="2" t="str">
        <f aca="false">IF(AND(E5116="No",F5116="No"),"Yes","No")</f>
        <v>No</v>
      </c>
      <c r="H5116" s="2" t="str">
        <f aca="false">IF(G5116="Yes",B5116,"")</f>
        <v/>
      </c>
    </row>
    <row r="5117" customFormat="false" ht="15" hidden="false" customHeight="false" outlineLevel="0" collapsed="false">
      <c r="A5117" s="2" t="s">
        <v>10607</v>
      </c>
      <c r="B5117" s="20" t="n">
        <v>103</v>
      </c>
      <c r="C5117" s="20" t="n">
        <v>103</v>
      </c>
      <c r="D5117" s="21" t="n">
        <f aca="false">C5117/Summary!$B$4</f>
        <v>0.00686666666666667</v>
      </c>
      <c r="E5117" s="2" t="s">
        <v>48</v>
      </c>
      <c r="F5117" s="2" t="s">
        <v>35</v>
      </c>
      <c r="G5117" s="2" t="str">
        <f aca="false">IF(AND(E5117="No",F5117="No"),"Yes","No")</f>
        <v>No</v>
      </c>
      <c r="H5117" s="2" t="str">
        <f aca="false">IF(G5117="Yes",B5117,"")</f>
        <v/>
      </c>
    </row>
    <row r="5118" customFormat="false" ht="15" hidden="false" customHeight="false" outlineLevel="0" collapsed="false">
      <c r="A5118" s="2" t="s">
        <v>10608</v>
      </c>
      <c r="B5118" s="20" t="n">
        <v>103</v>
      </c>
      <c r="C5118" s="20" t="n">
        <v>103</v>
      </c>
      <c r="D5118" s="21" t="n">
        <f aca="false">C5118/Summary!$B$4</f>
        <v>0.00686666666666667</v>
      </c>
      <c r="E5118" s="2" t="s">
        <v>48</v>
      </c>
      <c r="F5118" s="2" t="s">
        <v>35</v>
      </c>
      <c r="G5118" s="2" t="str">
        <f aca="false">IF(AND(E5118="No",F5118="No"),"Yes","No")</f>
        <v>No</v>
      </c>
      <c r="H5118" s="2" t="str">
        <f aca="false">IF(G5118="Yes",B5118,"")</f>
        <v/>
      </c>
    </row>
    <row r="5119" customFormat="false" ht="15" hidden="false" customHeight="false" outlineLevel="0" collapsed="false">
      <c r="A5119" s="2" t="s">
        <v>10609</v>
      </c>
      <c r="B5119" s="20" t="n">
        <v>103</v>
      </c>
      <c r="C5119" s="20" t="n">
        <v>103</v>
      </c>
      <c r="D5119" s="21" t="n">
        <f aca="false">C5119/Summary!$B$4</f>
        <v>0.00686666666666667</v>
      </c>
      <c r="E5119" s="2" t="s">
        <v>48</v>
      </c>
      <c r="F5119" s="2" t="s">
        <v>48</v>
      </c>
      <c r="G5119" s="2" t="str">
        <f aca="false">IF(AND(E5119="No",F5119="No"),"Yes","No")</f>
        <v>No</v>
      </c>
      <c r="H5119" s="2" t="str">
        <f aca="false">IF(G5119="Yes",B5119,"")</f>
        <v/>
      </c>
    </row>
    <row r="5120" customFormat="false" ht="15" hidden="false" customHeight="false" outlineLevel="0" collapsed="false">
      <c r="A5120" s="2" t="s">
        <v>10610</v>
      </c>
      <c r="B5120" s="20" t="n">
        <v>103</v>
      </c>
      <c r="C5120" s="20" t="n">
        <v>103</v>
      </c>
      <c r="D5120" s="21" t="n">
        <f aca="false">C5120/Summary!$B$4</f>
        <v>0.00686666666666667</v>
      </c>
      <c r="E5120" s="2" t="s">
        <v>48</v>
      </c>
      <c r="F5120" s="2" t="s">
        <v>35</v>
      </c>
      <c r="G5120" s="2" t="str">
        <f aca="false">IF(AND(E5120="No",F5120="No"),"Yes","No")</f>
        <v>No</v>
      </c>
      <c r="H5120" s="2" t="str">
        <f aca="false">IF(G5120="Yes",B5120,"")</f>
        <v/>
      </c>
    </row>
    <row r="5121" customFormat="false" ht="15" hidden="false" customHeight="false" outlineLevel="0" collapsed="false">
      <c r="A5121" s="2" t="s">
        <v>10611</v>
      </c>
      <c r="B5121" s="20" t="n">
        <v>103</v>
      </c>
      <c r="C5121" s="20" t="n">
        <v>103</v>
      </c>
      <c r="D5121" s="21" t="n">
        <f aca="false">C5121/Summary!$B$4</f>
        <v>0.00686666666666667</v>
      </c>
      <c r="E5121" s="2" t="s">
        <v>48</v>
      </c>
      <c r="F5121" s="2" t="s">
        <v>35</v>
      </c>
      <c r="G5121" s="2" t="str">
        <f aca="false">IF(AND(E5121="No",F5121="No"),"Yes","No")</f>
        <v>No</v>
      </c>
      <c r="H5121" s="2" t="str">
        <f aca="false">IF(G5121="Yes",B5121,"")</f>
        <v/>
      </c>
    </row>
    <row r="5122" customFormat="false" ht="15" hidden="false" customHeight="false" outlineLevel="0" collapsed="false">
      <c r="A5122" s="2" t="s">
        <v>10612</v>
      </c>
      <c r="B5122" s="20" t="n">
        <v>103</v>
      </c>
      <c r="C5122" s="20" t="n">
        <v>102</v>
      </c>
      <c r="D5122" s="21" t="n">
        <f aca="false">C5122/Summary!$B$4</f>
        <v>0.0068</v>
      </c>
      <c r="E5122" s="2" t="s">
        <v>48</v>
      </c>
      <c r="F5122" s="2" t="s">
        <v>48</v>
      </c>
      <c r="G5122" s="2" t="str">
        <f aca="false">IF(AND(E5122="No",F5122="No"),"Yes","No")</f>
        <v>No</v>
      </c>
      <c r="H5122" s="2" t="str">
        <f aca="false">IF(G5122="Yes",B5122,"")</f>
        <v/>
      </c>
    </row>
    <row r="5123" customFormat="false" ht="15" hidden="false" customHeight="false" outlineLevel="0" collapsed="false">
      <c r="A5123" s="2" t="s">
        <v>10613</v>
      </c>
      <c r="B5123" s="20" t="n">
        <v>103</v>
      </c>
      <c r="C5123" s="20" t="n">
        <v>103</v>
      </c>
      <c r="D5123" s="21" t="n">
        <f aca="false">C5123/Summary!$B$4</f>
        <v>0.00686666666666667</v>
      </c>
      <c r="E5123" s="2" t="s">
        <v>48</v>
      </c>
      <c r="F5123" s="2" t="s">
        <v>35</v>
      </c>
      <c r="G5123" s="2" t="str">
        <f aca="false">IF(AND(E5123="No",F5123="No"),"Yes","No")</f>
        <v>No</v>
      </c>
      <c r="H5123" s="2" t="str">
        <f aca="false">IF(G5123="Yes",B5123,"")</f>
        <v/>
      </c>
    </row>
    <row r="5124" customFormat="false" ht="15" hidden="false" customHeight="false" outlineLevel="0" collapsed="false">
      <c r="A5124" s="2" t="s">
        <v>10614</v>
      </c>
      <c r="B5124" s="20" t="n">
        <v>103</v>
      </c>
      <c r="C5124" s="20" t="n">
        <v>102</v>
      </c>
      <c r="D5124" s="21" t="n">
        <f aca="false">C5124/Summary!$B$4</f>
        <v>0.0068</v>
      </c>
      <c r="E5124" s="2" t="s">
        <v>48</v>
      </c>
      <c r="F5124" s="2" t="s">
        <v>35</v>
      </c>
      <c r="G5124" s="2" t="str">
        <f aca="false">IF(AND(E5124="No",F5124="No"),"Yes","No")</f>
        <v>No</v>
      </c>
      <c r="H5124" s="2" t="str">
        <f aca="false">IF(G5124="Yes",B5124,"")</f>
        <v/>
      </c>
    </row>
    <row r="5125" customFormat="false" ht="15" hidden="false" customHeight="false" outlineLevel="0" collapsed="false">
      <c r="A5125" s="2" t="s">
        <v>10615</v>
      </c>
      <c r="B5125" s="20" t="n">
        <v>103</v>
      </c>
      <c r="C5125" s="20" t="n">
        <v>102</v>
      </c>
      <c r="D5125" s="21" t="n">
        <f aca="false">C5125/Summary!$B$4</f>
        <v>0.0068</v>
      </c>
      <c r="E5125" s="2" t="s">
        <v>48</v>
      </c>
      <c r="F5125" s="2" t="s">
        <v>35</v>
      </c>
      <c r="G5125" s="2" t="str">
        <f aca="false">IF(AND(E5125="No",F5125="No"),"Yes","No")</f>
        <v>No</v>
      </c>
      <c r="H5125" s="2" t="str">
        <f aca="false">IF(G5125="Yes",B5125,"")</f>
        <v/>
      </c>
    </row>
    <row r="5126" customFormat="false" ht="15" hidden="false" customHeight="false" outlineLevel="0" collapsed="false">
      <c r="A5126" s="2" t="s">
        <v>10616</v>
      </c>
      <c r="B5126" s="20" t="n">
        <v>103</v>
      </c>
      <c r="C5126" s="20" t="n">
        <v>103</v>
      </c>
      <c r="D5126" s="21" t="n">
        <f aca="false">C5126/Summary!$B$4</f>
        <v>0.00686666666666667</v>
      </c>
      <c r="E5126" s="2" t="s">
        <v>48</v>
      </c>
      <c r="F5126" s="2" t="s">
        <v>48</v>
      </c>
      <c r="G5126" s="2" t="str">
        <f aca="false">IF(AND(E5126="No",F5126="No"),"Yes","No")</f>
        <v>No</v>
      </c>
      <c r="H5126" s="2" t="str">
        <f aca="false">IF(G5126="Yes",B5126,"")</f>
        <v/>
      </c>
    </row>
    <row r="5127" customFormat="false" ht="15" hidden="false" customHeight="false" outlineLevel="0" collapsed="false">
      <c r="A5127" s="2" t="s">
        <v>10617</v>
      </c>
      <c r="B5127" s="20" t="n">
        <v>103</v>
      </c>
      <c r="C5127" s="20" t="n">
        <v>103</v>
      </c>
      <c r="D5127" s="21" t="n">
        <f aca="false">C5127/Summary!$B$4</f>
        <v>0.00686666666666667</v>
      </c>
      <c r="E5127" s="2" t="s">
        <v>48</v>
      </c>
      <c r="F5127" s="2" t="s">
        <v>48</v>
      </c>
      <c r="G5127" s="2" t="str">
        <f aca="false">IF(AND(E5127="No",F5127="No"),"Yes","No")</f>
        <v>No</v>
      </c>
      <c r="H5127" s="2" t="str">
        <f aca="false">IF(G5127="Yes",B5127,"")</f>
        <v/>
      </c>
    </row>
    <row r="5128" customFormat="false" ht="15" hidden="false" customHeight="false" outlineLevel="0" collapsed="false">
      <c r="A5128" s="2" t="s">
        <v>10618</v>
      </c>
      <c r="B5128" s="20" t="n">
        <v>103</v>
      </c>
      <c r="C5128" s="20" t="n">
        <v>102</v>
      </c>
      <c r="D5128" s="21" t="n">
        <f aca="false">C5128/Summary!$B$4</f>
        <v>0.0068</v>
      </c>
      <c r="E5128" s="2" t="s">
        <v>48</v>
      </c>
      <c r="F5128" s="2" t="s">
        <v>35</v>
      </c>
      <c r="G5128" s="2" t="str">
        <f aca="false">IF(AND(E5128="No",F5128="No"),"Yes","No")</f>
        <v>No</v>
      </c>
      <c r="H5128" s="2" t="str">
        <f aca="false">IF(G5128="Yes",B5128,"")</f>
        <v/>
      </c>
    </row>
    <row r="5129" customFormat="false" ht="15" hidden="false" customHeight="false" outlineLevel="0" collapsed="false">
      <c r="A5129" s="2" t="s">
        <v>10619</v>
      </c>
      <c r="B5129" s="20" t="n">
        <v>103</v>
      </c>
      <c r="C5129" s="20" t="n">
        <v>103</v>
      </c>
      <c r="D5129" s="21" t="n">
        <f aca="false">C5129/Summary!$B$4</f>
        <v>0.00686666666666667</v>
      </c>
      <c r="E5129" s="2" t="s">
        <v>48</v>
      </c>
      <c r="F5129" s="2" t="s">
        <v>35</v>
      </c>
      <c r="G5129" s="2" t="str">
        <f aca="false">IF(AND(E5129="No",F5129="No"),"Yes","No")</f>
        <v>No</v>
      </c>
      <c r="H5129" s="2" t="str">
        <f aca="false">IF(G5129="Yes",B5129,"")</f>
        <v/>
      </c>
    </row>
    <row r="5130" customFormat="false" ht="15" hidden="false" customHeight="false" outlineLevel="0" collapsed="false">
      <c r="A5130" s="2" t="s">
        <v>10620</v>
      </c>
      <c r="B5130" s="20" t="n">
        <v>103</v>
      </c>
      <c r="C5130" s="20" t="n">
        <v>102</v>
      </c>
      <c r="D5130" s="21" t="n">
        <f aca="false">C5130/Summary!$B$4</f>
        <v>0.0068</v>
      </c>
      <c r="E5130" s="2" t="s">
        <v>48</v>
      </c>
      <c r="F5130" s="2" t="s">
        <v>35</v>
      </c>
      <c r="G5130" s="2" t="str">
        <f aca="false">IF(AND(E5130="No",F5130="No"),"Yes","No")</f>
        <v>No</v>
      </c>
      <c r="H5130" s="2" t="str">
        <f aca="false">IF(G5130="Yes",B5130,"")</f>
        <v/>
      </c>
    </row>
    <row r="5131" customFormat="false" ht="15" hidden="false" customHeight="false" outlineLevel="0" collapsed="false">
      <c r="A5131" s="2" t="s">
        <v>10621</v>
      </c>
      <c r="B5131" s="20" t="n">
        <v>103</v>
      </c>
      <c r="C5131" s="20" t="n">
        <v>103</v>
      </c>
      <c r="D5131" s="21" t="n">
        <f aca="false">C5131/Summary!$B$4</f>
        <v>0.00686666666666667</v>
      </c>
      <c r="E5131" s="2" t="s">
        <v>48</v>
      </c>
      <c r="F5131" s="2" t="s">
        <v>35</v>
      </c>
      <c r="G5131" s="2" t="str">
        <f aca="false">IF(AND(E5131="No",F5131="No"),"Yes","No")</f>
        <v>No</v>
      </c>
      <c r="H5131" s="2" t="str">
        <f aca="false">IF(G5131="Yes",B5131,"")</f>
        <v/>
      </c>
    </row>
    <row r="5132" customFormat="false" ht="15" hidden="false" customHeight="false" outlineLevel="0" collapsed="false">
      <c r="A5132" s="2" t="s">
        <v>10622</v>
      </c>
      <c r="B5132" s="20" t="n">
        <v>103</v>
      </c>
      <c r="C5132" s="20" t="n">
        <v>103</v>
      </c>
      <c r="D5132" s="21" t="n">
        <f aca="false">C5132/Summary!$B$4</f>
        <v>0.00686666666666667</v>
      </c>
      <c r="E5132" s="2" t="s">
        <v>48</v>
      </c>
      <c r="F5132" s="2" t="s">
        <v>35</v>
      </c>
      <c r="G5132" s="2" t="str">
        <f aca="false">IF(AND(E5132="No",F5132="No"),"Yes","No")</f>
        <v>No</v>
      </c>
      <c r="H5132" s="2" t="str">
        <f aca="false">IF(G5132="Yes",B5132,"")</f>
        <v/>
      </c>
    </row>
    <row r="5133" customFormat="false" ht="15" hidden="false" customHeight="false" outlineLevel="0" collapsed="false">
      <c r="A5133" s="2" t="s">
        <v>10623</v>
      </c>
      <c r="B5133" s="20" t="n">
        <v>103</v>
      </c>
      <c r="C5133" s="20" t="n">
        <v>103</v>
      </c>
      <c r="D5133" s="21" t="n">
        <f aca="false">C5133/Summary!$B$4</f>
        <v>0.00686666666666667</v>
      </c>
      <c r="E5133" s="2" t="s">
        <v>48</v>
      </c>
      <c r="F5133" s="2" t="s">
        <v>35</v>
      </c>
      <c r="G5133" s="2" t="str">
        <f aca="false">IF(AND(E5133="No",F5133="No"),"Yes","No")</f>
        <v>No</v>
      </c>
      <c r="H5133" s="2" t="str">
        <f aca="false">IF(G5133="Yes",B5133,"")</f>
        <v/>
      </c>
    </row>
    <row r="5134" customFormat="false" ht="15" hidden="false" customHeight="false" outlineLevel="0" collapsed="false">
      <c r="A5134" s="2" t="s">
        <v>10624</v>
      </c>
      <c r="B5134" s="20" t="n">
        <v>103</v>
      </c>
      <c r="C5134" s="20" t="n">
        <v>103</v>
      </c>
      <c r="D5134" s="21" t="n">
        <f aca="false">C5134/Summary!$B$4</f>
        <v>0.00686666666666667</v>
      </c>
      <c r="E5134" s="2" t="s">
        <v>48</v>
      </c>
      <c r="F5134" s="2" t="s">
        <v>35</v>
      </c>
      <c r="G5134" s="2" t="str">
        <f aca="false">IF(AND(E5134="No",F5134="No"),"Yes","No")</f>
        <v>No</v>
      </c>
      <c r="H5134" s="2" t="str">
        <f aca="false">IF(G5134="Yes",B5134,"")</f>
        <v/>
      </c>
    </row>
    <row r="5135" customFormat="false" ht="15" hidden="false" customHeight="false" outlineLevel="0" collapsed="false">
      <c r="A5135" s="2" t="s">
        <v>10625</v>
      </c>
      <c r="B5135" s="20" t="n">
        <v>104</v>
      </c>
      <c r="C5135" s="20" t="n">
        <v>104</v>
      </c>
      <c r="D5135" s="21" t="n">
        <f aca="false">C5135/Summary!$B$4</f>
        <v>0.00693333333333333</v>
      </c>
      <c r="E5135" s="2" t="s">
        <v>48</v>
      </c>
      <c r="F5135" s="2" t="s">
        <v>48</v>
      </c>
      <c r="G5135" s="2" t="str">
        <f aca="false">IF(AND(E5135="No",F5135="No"),"Yes","No")</f>
        <v>No</v>
      </c>
      <c r="H5135" s="2" t="str">
        <f aca="false">IF(G5135="Yes",B5135,"")</f>
        <v/>
      </c>
    </row>
    <row r="5136" customFormat="false" ht="15" hidden="false" customHeight="false" outlineLevel="0" collapsed="false">
      <c r="A5136" s="2" t="s">
        <v>10626</v>
      </c>
      <c r="B5136" s="20" t="n">
        <v>104</v>
      </c>
      <c r="C5136" s="20" t="n">
        <v>104</v>
      </c>
      <c r="D5136" s="21" t="n">
        <f aca="false">C5136/Summary!$B$4</f>
        <v>0.00693333333333333</v>
      </c>
      <c r="E5136" s="2" t="s">
        <v>48</v>
      </c>
      <c r="F5136" s="2" t="s">
        <v>35</v>
      </c>
      <c r="G5136" s="2" t="str">
        <f aca="false">IF(AND(E5136="No",F5136="No"),"Yes","No")</f>
        <v>No</v>
      </c>
      <c r="H5136" s="2" t="str">
        <f aca="false">IF(G5136="Yes",B5136,"")</f>
        <v/>
      </c>
    </row>
    <row r="5137" customFormat="false" ht="15" hidden="false" customHeight="false" outlineLevel="0" collapsed="false">
      <c r="A5137" s="2" t="s">
        <v>10627</v>
      </c>
      <c r="B5137" s="20" t="n">
        <v>104</v>
      </c>
      <c r="C5137" s="20" t="n">
        <v>104</v>
      </c>
      <c r="D5137" s="21" t="n">
        <f aca="false">C5137/Summary!$B$4</f>
        <v>0.00693333333333333</v>
      </c>
      <c r="E5137" s="2" t="s">
        <v>48</v>
      </c>
      <c r="F5137" s="2" t="s">
        <v>35</v>
      </c>
      <c r="G5137" s="2" t="str">
        <f aca="false">IF(AND(E5137="No",F5137="No"),"Yes","No")</f>
        <v>No</v>
      </c>
      <c r="H5137" s="2" t="str">
        <f aca="false">IF(G5137="Yes",B5137,"")</f>
        <v/>
      </c>
    </row>
    <row r="5138" customFormat="false" ht="15" hidden="false" customHeight="false" outlineLevel="0" collapsed="false">
      <c r="A5138" s="2" t="s">
        <v>10628</v>
      </c>
      <c r="B5138" s="20" t="n">
        <v>104</v>
      </c>
      <c r="C5138" s="20" t="n">
        <v>104</v>
      </c>
      <c r="D5138" s="21" t="n">
        <f aca="false">C5138/Summary!$B$4</f>
        <v>0.00693333333333333</v>
      </c>
      <c r="E5138" s="2" t="s">
        <v>48</v>
      </c>
      <c r="F5138" s="2" t="s">
        <v>35</v>
      </c>
      <c r="G5138" s="2" t="str">
        <f aca="false">IF(AND(E5138="No",F5138="No"),"Yes","No")</f>
        <v>No</v>
      </c>
      <c r="H5138" s="2" t="str">
        <f aca="false">IF(G5138="Yes",B5138,"")</f>
        <v/>
      </c>
    </row>
    <row r="5139" customFormat="false" ht="15" hidden="false" customHeight="false" outlineLevel="0" collapsed="false">
      <c r="A5139" s="2" t="s">
        <v>10629</v>
      </c>
      <c r="B5139" s="20" t="n">
        <v>104</v>
      </c>
      <c r="C5139" s="20" t="n">
        <v>103</v>
      </c>
      <c r="D5139" s="21" t="n">
        <f aca="false">C5139/Summary!$B$4</f>
        <v>0.00686666666666667</v>
      </c>
      <c r="E5139" s="2" t="s">
        <v>48</v>
      </c>
      <c r="F5139" s="2" t="s">
        <v>48</v>
      </c>
      <c r="G5139" s="2" t="str">
        <f aca="false">IF(AND(E5139="No",F5139="No"),"Yes","No")</f>
        <v>No</v>
      </c>
      <c r="H5139" s="2" t="str">
        <f aca="false">IF(G5139="Yes",B5139,"")</f>
        <v/>
      </c>
    </row>
    <row r="5140" customFormat="false" ht="15" hidden="false" customHeight="false" outlineLevel="0" collapsed="false">
      <c r="A5140" s="2" t="s">
        <v>10630</v>
      </c>
      <c r="B5140" s="20" t="n">
        <v>104</v>
      </c>
      <c r="C5140" s="20" t="n">
        <v>103</v>
      </c>
      <c r="D5140" s="21" t="n">
        <f aca="false">C5140/Summary!$B$4</f>
        <v>0.00686666666666667</v>
      </c>
      <c r="E5140" s="2" t="s">
        <v>48</v>
      </c>
      <c r="F5140" s="2" t="s">
        <v>48</v>
      </c>
      <c r="G5140" s="2" t="str">
        <f aca="false">IF(AND(E5140="No",F5140="No"),"Yes","No")</f>
        <v>No</v>
      </c>
      <c r="H5140" s="2" t="str">
        <f aca="false">IF(G5140="Yes",B5140,"")</f>
        <v/>
      </c>
    </row>
    <row r="5141" customFormat="false" ht="15" hidden="false" customHeight="false" outlineLevel="0" collapsed="false">
      <c r="A5141" s="2" t="s">
        <v>10631</v>
      </c>
      <c r="B5141" s="20" t="n">
        <v>104</v>
      </c>
      <c r="C5141" s="20" t="n">
        <v>104</v>
      </c>
      <c r="D5141" s="21" t="n">
        <f aca="false">C5141/Summary!$B$4</f>
        <v>0.00693333333333333</v>
      </c>
      <c r="E5141" s="2" t="s">
        <v>48</v>
      </c>
      <c r="F5141" s="2" t="s">
        <v>48</v>
      </c>
      <c r="G5141" s="2" t="str">
        <f aca="false">IF(AND(E5141="No",F5141="No"),"Yes","No")</f>
        <v>No</v>
      </c>
      <c r="H5141" s="2" t="str">
        <f aca="false">IF(G5141="Yes",B5141,"")</f>
        <v/>
      </c>
    </row>
    <row r="5142" customFormat="false" ht="15" hidden="false" customHeight="false" outlineLevel="0" collapsed="false">
      <c r="A5142" s="2" t="s">
        <v>10632</v>
      </c>
      <c r="B5142" s="20" t="n">
        <v>104</v>
      </c>
      <c r="C5142" s="20" t="n">
        <v>104</v>
      </c>
      <c r="D5142" s="21" t="n">
        <f aca="false">C5142/Summary!$B$4</f>
        <v>0.00693333333333333</v>
      </c>
      <c r="E5142" s="2" t="s">
        <v>48</v>
      </c>
      <c r="F5142" s="2" t="s">
        <v>35</v>
      </c>
      <c r="G5142" s="2" t="str">
        <f aca="false">IF(AND(E5142="No",F5142="No"),"Yes","No")</f>
        <v>No</v>
      </c>
      <c r="H5142" s="2" t="str">
        <f aca="false">IF(G5142="Yes",B5142,"")</f>
        <v/>
      </c>
    </row>
    <row r="5143" customFormat="false" ht="15" hidden="false" customHeight="false" outlineLevel="0" collapsed="false">
      <c r="A5143" s="2" t="s">
        <v>10633</v>
      </c>
      <c r="B5143" s="20" t="n">
        <v>104</v>
      </c>
      <c r="C5143" s="20" t="n">
        <v>104</v>
      </c>
      <c r="D5143" s="21" t="n">
        <f aca="false">C5143/Summary!$B$4</f>
        <v>0.00693333333333333</v>
      </c>
      <c r="E5143" s="2" t="s">
        <v>48</v>
      </c>
      <c r="F5143" s="2" t="s">
        <v>48</v>
      </c>
      <c r="G5143" s="2" t="str">
        <f aca="false">IF(AND(E5143="No",F5143="No"),"Yes","No")</f>
        <v>No</v>
      </c>
      <c r="H5143" s="2" t="str">
        <f aca="false">IF(G5143="Yes",B5143,"")</f>
        <v/>
      </c>
    </row>
    <row r="5144" customFormat="false" ht="15" hidden="false" customHeight="false" outlineLevel="0" collapsed="false">
      <c r="A5144" s="2" t="s">
        <v>10634</v>
      </c>
      <c r="B5144" s="20" t="n">
        <v>104</v>
      </c>
      <c r="C5144" s="20" t="n">
        <v>104</v>
      </c>
      <c r="D5144" s="21" t="n">
        <f aca="false">C5144/Summary!$B$4</f>
        <v>0.00693333333333333</v>
      </c>
      <c r="E5144" s="2" t="s">
        <v>48</v>
      </c>
      <c r="F5144" s="2" t="s">
        <v>35</v>
      </c>
      <c r="G5144" s="2" t="str">
        <f aca="false">IF(AND(E5144="No",F5144="No"),"Yes","No")</f>
        <v>No</v>
      </c>
      <c r="H5144" s="2" t="str">
        <f aca="false">IF(G5144="Yes",B5144,"")</f>
        <v/>
      </c>
    </row>
    <row r="5145" customFormat="false" ht="15" hidden="false" customHeight="false" outlineLevel="0" collapsed="false">
      <c r="A5145" s="2" t="s">
        <v>10635</v>
      </c>
      <c r="B5145" s="20" t="n">
        <v>104</v>
      </c>
      <c r="C5145" s="20" t="n">
        <v>104</v>
      </c>
      <c r="D5145" s="21" t="n">
        <f aca="false">C5145/Summary!$B$4</f>
        <v>0.00693333333333333</v>
      </c>
      <c r="E5145" s="2" t="s">
        <v>48</v>
      </c>
      <c r="F5145" s="2" t="s">
        <v>48</v>
      </c>
      <c r="G5145" s="2" t="str">
        <f aca="false">IF(AND(E5145="No",F5145="No"),"Yes","No")</f>
        <v>No</v>
      </c>
      <c r="H5145" s="2" t="str">
        <f aca="false">IF(G5145="Yes",B5145,"")</f>
        <v/>
      </c>
    </row>
    <row r="5146" customFormat="false" ht="15" hidden="false" customHeight="false" outlineLevel="0" collapsed="false">
      <c r="A5146" s="2" t="s">
        <v>10636</v>
      </c>
      <c r="B5146" s="20" t="n">
        <v>104</v>
      </c>
      <c r="C5146" s="20" t="n">
        <v>104</v>
      </c>
      <c r="D5146" s="21" t="n">
        <f aca="false">C5146/Summary!$B$4</f>
        <v>0.00693333333333333</v>
      </c>
      <c r="E5146" s="2" t="s">
        <v>48</v>
      </c>
      <c r="F5146" s="2" t="s">
        <v>35</v>
      </c>
      <c r="G5146" s="2" t="str">
        <f aca="false">IF(AND(E5146="No",F5146="No"),"Yes","No")</f>
        <v>No</v>
      </c>
      <c r="H5146" s="2" t="str">
        <f aca="false">IF(G5146="Yes",B5146,"")</f>
        <v/>
      </c>
    </row>
    <row r="5147" customFormat="false" ht="15" hidden="false" customHeight="false" outlineLevel="0" collapsed="false">
      <c r="A5147" s="2" t="s">
        <v>10637</v>
      </c>
      <c r="B5147" s="20" t="n">
        <v>104</v>
      </c>
      <c r="C5147" s="20" t="n">
        <v>104</v>
      </c>
      <c r="D5147" s="21" t="n">
        <f aca="false">C5147/Summary!$B$4</f>
        <v>0.00693333333333333</v>
      </c>
      <c r="E5147" s="2" t="s">
        <v>48</v>
      </c>
      <c r="F5147" s="2" t="s">
        <v>35</v>
      </c>
      <c r="G5147" s="2" t="str">
        <f aca="false">IF(AND(E5147="No",F5147="No"),"Yes","No")</f>
        <v>No</v>
      </c>
      <c r="H5147" s="2" t="str">
        <f aca="false">IF(G5147="Yes",B5147,"")</f>
        <v/>
      </c>
    </row>
    <row r="5148" customFormat="false" ht="15" hidden="false" customHeight="false" outlineLevel="0" collapsed="false">
      <c r="A5148" s="2" t="s">
        <v>10638</v>
      </c>
      <c r="B5148" s="20" t="n">
        <v>104</v>
      </c>
      <c r="C5148" s="20" t="n">
        <v>104</v>
      </c>
      <c r="D5148" s="21" t="n">
        <f aca="false">C5148/Summary!$B$4</f>
        <v>0.00693333333333333</v>
      </c>
      <c r="E5148" s="2" t="s">
        <v>48</v>
      </c>
      <c r="F5148" s="2" t="s">
        <v>35</v>
      </c>
      <c r="G5148" s="2" t="str">
        <f aca="false">IF(AND(E5148="No",F5148="No"),"Yes","No")</f>
        <v>No</v>
      </c>
      <c r="H5148" s="2" t="str">
        <f aca="false">IF(G5148="Yes",B5148,"")</f>
        <v/>
      </c>
    </row>
    <row r="5149" customFormat="false" ht="15" hidden="false" customHeight="false" outlineLevel="0" collapsed="false">
      <c r="A5149" s="2" t="s">
        <v>10639</v>
      </c>
      <c r="B5149" s="20" t="n">
        <v>104</v>
      </c>
      <c r="C5149" s="20" t="n">
        <v>104</v>
      </c>
      <c r="D5149" s="21" t="n">
        <f aca="false">C5149/Summary!$B$4</f>
        <v>0.00693333333333333</v>
      </c>
      <c r="E5149" s="2" t="s">
        <v>48</v>
      </c>
      <c r="F5149" s="2" t="s">
        <v>35</v>
      </c>
      <c r="G5149" s="2" t="str">
        <f aca="false">IF(AND(E5149="No",F5149="No"),"Yes","No")</f>
        <v>No</v>
      </c>
      <c r="H5149" s="2" t="str">
        <f aca="false">IF(G5149="Yes",B5149,"")</f>
        <v/>
      </c>
    </row>
    <row r="5150" customFormat="false" ht="15" hidden="false" customHeight="false" outlineLevel="0" collapsed="false">
      <c r="A5150" s="2" t="s">
        <v>10640</v>
      </c>
      <c r="B5150" s="20" t="n">
        <v>104</v>
      </c>
      <c r="C5150" s="20" t="n">
        <v>103</v>
      </c>
      <c r="D5150" s="21" t="n">
        <f aca="false">C5150/Summary!$B$4</f>
        <v>0.00686666666666667</v>
      </c>
      <c r="E5150" s="2" t="s">
        <v>48</v>
      </c>
      <c r="F5150" s="2" t="s">
        <v>48</v>
      </c>
      <c r="G5150" s="2" t="str">
        <f aca="false">IF(AND(E5150="No",F5150="No"),"Yes","No")</f>
        <v>No</v>
      </c>
      <c r="H5150" s="2" t="str">
        <f aca="false">IF(G5150="Yes",B5150,"")</f>
        <v/>
      </c>
    </row>
    <row r="5151" customFormat="false" ht="15" hidden="false" customHeight="false" outlineLevel="0" collapsed="false">
      <c r="A5151" s="2" t="s">
        <v>10641</v>
      </c>
      <c r="B5151" s="20" t="n">
        <v>104</v>
      </c>
      <c r="C5151" s="20" t="n">
        <v>104</v>
      </c>
      <c r="D5151" s="21" t="n">
        <f aca="false">C5151/Summary!$B$4</f>
        <v>0.00693333333333333</v>
      </c>
      <c r="E5151" s="2" t="s">
        <v>48</v>
      </c>
      <c r="F5151" s="2" t="s">
        <v>35</v>
      </c>
      <c r="G5151" s="2" t="str">
        <f aca="false">IF(AND(E5151="No",F5151="No"),"Yes","No")</f>
        <v>No</v>
      </c>
      <c r="H5151" s="2" t="str">
        <f aca="false">IF(G5151="Yes",B5151,"")</f>
        <v/>
      </c>
    </row>
    <row r="5152" customFormat="false" ht="15" hidden="false" customHeight="false" outlineLevel="0" collapsed="false">
      <c r="A5152" s="2" t="s">
        <v>10642</v>
      </c>
      <c r="B5152" s="20" t="n">
        <v>104</v>
      </c>
      <c r="C5152" s="20" t="n">
        <v>104</v>
      </c>
      <c r="D5152" s="21" t="n">
        <f aca="false">C5152/Summary!$B$4</f>
        <v>0.00693333333333333</v>
      </c>
      <c r="E5152" s="2" t="s">
        <v>48</v>
      </c>
      <c r="F5152" s="2" t="s">
        <v>35</v>
      </c>
      <c r="G5152" s="2" t="str">
        <f aca="false">IF(AND(E5152="No",F5152="No"),"Yes","No")</f>
        <v>No</v>
      </c>
      <c r="H5152" s="2" t="str">
        <f aca="false">IF(G5152="Yes",B5152,"")</f>
        <v/>
      </c>
    </row>
    <row r="5153" customFormat="false" ht="15" hidden="false" customHeight="false" outlineLevel="0" collapsed="false">
      <c r="A5153" s="2" t="s">
        <v>10643</v>
      </c>
      <c r="B5153" s="20" t="n">
        <v>104</v>
      </c>
      <c r="C5153" s="20" t="n">
        <v>104</v>
      </c>
      <c r="D5153" s="21" t="n">
        <f aca="false">C5153/Summary!$B$4</f>
        <v>0.00693333333333333</v>
      </c>
      <c r="E5153" s="2" t="s">
        <v>48</v>
      </c>
      <c r="F5153" s="2" t="s">
        <v>48</v>
      </c>
      <c r="G5153" s="2" t="str">
        <f aca="false">IF(AND(E5153="No",F5153="No"),"Yes","No")</f>
        <v>No</v>
      </c>
      <c r="H5153" s="2" t="str">
        <f aca="false">IF(G5153="Yes",B5153,"")</f>
        <v/>
      </c>
    </row>
    <row r="5154" customFormat="false" ht="15" hidden="false" customHeight="false" outlineLevel="0" collapsed="false">
      <c r="A5154" s="2" t="s">
        <v>10644</v>
      </c>
      <c r="B5154" s="20" t="n">
        <v>104</v>
      </c>
      <c r="C5154" s="20" t="n">
        <v>104</v>
      </c>
      <c r="D5154" s="21" t="n">
        <f aca="false">C5154/Summary!$B$4</f>
        <v>0.00693333333333333</v>
      </c>
      <c r="E5154" s="2" t="s">
        <v>48</v>
      </c>
      <c r="F5154" s="2" t="s">
        <v>35</v>
      </c>
      <c r="G5154" s="2" t="str">
        <f aca="false">IF(AND(E5154="No",F5154="No"),"Yes","No")</f>
        <v>No</v>
      </c>
      <c r="H5154" s="2" t="str">
        <f aca="false">IF(G5154="Yes",B5154,"")</f>
        <v/>
      </c>
    </row>
    <row r="5155" customFormat="false" ht="15" hidden="false" customHeight="false" outlineLevel="0" collapsed="false">
      <c r="A5155" s="2" t="s">
        <v>10645</v>
      </c>
      <c r="B5155" s="20" t="n">
        <v>104</v>
      </c>
      <c r="C5155" s="20" t="n">
        <v>104</v>
      </c>
      <c r="D5155" s="21" t="n">
        <f aca="false">C5155/Summary!$B$4</f>
        <v>0.00693333333333333</v>
      </c>
      <c r="E5155" s="2" t="s">
        <v>48</v>
      </c>
      <c r="F5155" s="2" t="s">
        <v>35</v>
      </c>
      <c r="G5155" s="2" t="str">
        <f aca="false">IF(AND(E5155="No",F5155="No"),"Yes","No")</f>
        <v>No</v>
      </c>
      <c r="H5155" s="2" t="str">
        <f aca="false">IF(G5155="Yes",B5155,"")</f>
        <v/>
      </c>
    </row>
    <row r="5156" customFormat="false" ht="15" hidden="false" customHeight="false" outlineLevel="0" collapsed="false">
      <c r="A5156" s="2" t="s">
        <v>10646</v>
      </c>
      <c r="B5156" s="20" t="n">
        <v>104</v>
      </c>
      <c r="C5156" s="20" t="n">
        <v>104</v>
      </c>
      <c r="D5156" s="21" t="n">
        <f aca="false">C5156/Summary!$B$4</f>
        <v>0.00693333333333333</v>
      </c>
      <c r="E5156" s="2" t="s">
        <v>48</v>
      </c>
      <c r="F5156" s="2" t="s">
        <v>35</v>
      </c>
      <c r="G5156" s="2" t="str">
        <f aca="false">IF(AND(E5156="No",F5156="No"),"Yes","No")</f>
        <v>No</v>
      </c>
      <c r="H5156" s="2" t="str">
        <f aca="false">IF(G5156="Yes",B5156,"")</f>
        <v/>
      </c>
    </row>
    <row r="5157" customFormat="false" ht="15" hidden="false" customHeight="false" outlineLevel="0" collapsed="false">
      <c r="A5157" s="2" t="s">
        <v>10647</v>
      </c>
      <c r="B5157" s="20" t="n">
        <v>104</v>
      </c>
      <c r="C5157" s="20" t="n">
        <v>103</v>
      </c>
      <c r="D5157" s="21" t="n">
        <f aca="false">C5157/Summary!$B$4</f>
        <v>0.00686666666666667</v>
      </c>
      <c r="E5157" s="2" t="s">
        <v>48</v>
      </c>
      <c r="F5157" s="2" t="s">
        <v>35</v>
      </c>
      <c r="G5157" s="2" t="str">
        <f aca="false">IF(AND(E5157="No",F5157="No"),"Yes","No")</f>
        <v>No</v>
      </c>
      <c r="H5157" s="2" t="str">
        <f aca="false">IF(G5157="Yes",B5157,"")</f>
        <v/>
      </c>
    </row>
    <row r="5158" customFormat="false" ht="15" hidden="false" customHeight="false" outlineLevel="0" collapsed="false">
      <c r="A5158" s="2" t="s">
        <v>10648</v>
      </c>
      <c r="B5158" s="20" t="n">
        <v>104</v>
      </c>
      <c r="C5158" s="20" t="n">
        <v>104</v>
      </c>
      <c r="D5158" s="21" t="n">
        <f aca="false">C5158/Summary!$B$4</f>
        <v>0.00693333333333333</v>
      </c>
      <c r="E5158" s="2" t="s">
        <v>48</v>
      </c>
      <c r="F5158" s="2" t="s">
        <v>35</v>
      </c>
      <c r="G5158" s="2" t="str">
        <f aca="false">IF(AND(E5158="No",F5158="No"),"Yes","No")</f>
        <v>No</v>
      </c>
      <c r="H5158" s="2" t="str">
        <f aca="false">IF(G5158="Yes",B5158,"")</f>
        <v/>
      </c>
    </row>
    <row r="5159" customFormat="false" ht="15" hidden="false" customHeight="false" outlineLevel="0" collapsed="false">
      <c r="A5159" s="2" t="s">
        <v>10649</v>
      </c>
      <c r="B5159" s="20" t="n">
        <v>104</v>
      </c>
      <c r="C5159" s="20" t="n">
        <v>104</v>
      </c>
      <c r="D5159" s="21" t="n">
        <f aca="false">C5159/Summary!$B$4</f>
        <v>0.00693333333333333</v>
      </c>
      <c r="E5159" s="2" t="s">
        <v>48</v>
      </c>
      <c r="F5159" s="2" t="s">
        <v>35</v>
      </c>
      <c r="G5159" s="2" t="str">
        <f aca="false">IF(AND(E5159="No",F5159="No"),"Yes","No")</f>
        <v>No</v>
      </c>
      <c r="H5159" s="2" t="str">
        <f aca="false">IF(G5159="Yes",B5159,"")</f>
        <v/>
      </c>
    </row>
    <row r="5160" customFormat="false" ht="15" hidden="false" customHeight="false" outlineLevel="0" collapsed="false">
      <c r="A5160" s="2" t="s">
        <v>10650</v>
      </c>
      <c r="B5160" s="20" t="n">
        <v>104</v>
      </c>
      <c r="C5160" s="20" t="n">
        <v>104</v>
      </c>
      <c r="D5160" s="21" t="n">
        <f aca="false">C5160/Summary!$B$4</f>
        <v>0.00693333333333333</v>
      </c>
      <c r="E5160" s="2" t="s">
        <v>48</v>
      </c>
      <c r="F5160" s="2" t="s">
        <v>35</v>
      </c>
      <c r="G5160" s="2" t="str">
        <f aca="false">IF(AND(E5160="No",F5160="No"),"Yes","No")</f>
        <v>No</v>
      </c>
      <c r="H5160" s="2" t="str">
        <f aca="false">IF(G5160="Yes",B5160,"")</f>
        <v/>
      </c>
    </row>
    <row r="5161" customFormat="false" ht="15" hidden="false" customHeight="false" outlineLevel="0" collapsed="false">
      <c r="A5161" s="2" t="s">
        <v>10651</v>
      </c>
      <c r="B5161" s="20" t="n">
        <v>104</v>
      </c>
      <c r="C5161" s="20" t="n">
        <v>101</v>
      </c>
      <c r="D5161" s="21" t="n">
        <f aca="false">C5161/Summary!$B$4</f>
        <v>0.00673333333333333</v>
      </c>
      <c r="E5161" s="2" t="s">
        <v>48</v>
      </c>
      <c r="F5161" s="2" t="s">
        <v>35</v>
      </c>
      <c r="G5161" s="2" t="str">
        <f aca="false">IF(AND(E5161="No",F5161="No"),"Yes","No")</f>
        <v>No</v>
      </c>
      <c r="H5161" s="2" t="str">
        <f aca="false">IF(G5161="Yes",B5161,"")</f>
        <v/>
      </c>
    </row>
    <row r="5162" customFormat="false" ht="15" hidden="false" customHeight="false" outlineLevel="0" collapsed="false">
      <c r="A5162" s="2" t="s">
        <v>10652</v>
      </c>
      <c r="B5162" s="20" t="n">
        <v>104</v>
      </c>
      <c r="C5162" s="20" t="n">
        <v>103</v>
      </c>
      <c r="D5162" s="21" t="n">
        <f aca="false">C5162/Summary!$B$4</f>
        <v>0.00686666666666667</v>
      </c>
      <c r="E5162" s="2" t="s">
        <v>48</v>
      </c>
      <c r="F5162" s="2" t="s">
        <v>35</v>
      </c>
      <c r="G5162" s="2" t="str">
        <f aca="false">IF(AND(E5162="No",F5162="No"),"Yes","No")</f>
        <v>No</v>
      </c>
      <c r="H5162" s="2" t="str">
        <f aca="false">IF(G5162="Yes",B5162,"")</f>
        <v/>
      </c>
    </row>
    <row r="5163" customFormat="false" ht="15" hidden="false" customHeight="false" outlineLevel="0" collapsed="false">
      <c r="A5163" s="2" t="s">
        <v>10653</v>
      </c>
      <c r="B5163" s="20" t="n">
        <v>104</v>
      </c>
      <c r="C5163" s="20" t="n">
        <v>104</v>
      </c>
      <c r="D5163" s="21" t="n">
        <f aca="false">C5163/Summary!$B$4</f>
        <v>0.00693333333333333</v>
      </c>
      <c r="E5163" s="2" t="s">
        <v>48</v>
      </c>
      <c r="F5163" s="2" t="s">
        <v>35</v>
      </c>
      <c r="G5163" s="2" t="str">
        <f aca="false">IF(AND(E5163="No",F5163="No"),"Yes","No")</f>
        <v>No</v>
      </c>
      <c r="H5163" s="2" t="str">
        <f aca="false">IF(G5163="Yes",B5163,"")</f>
        <v/>
      </c>
    </row>
    <row r="5164" customFormat="false" ht="15" hidden="false" customHeight="false" outlineLevel="0" collapsed="false">
      <c r="A5164" s="2" t="s">
        <v>10654</v>
      </c>
      <c r="B5164" s="20" t="n">
        <v>104</v>
      </c>
      <c r="C5164" s="20" t="n">
        <v>103</v>
      </c>
      <c r="D5164" s="21" t="n">
        <f aca="false">C5164/Summary!$B$4</f>
        <v>0.00686666666666667</v>
      </c>
      <c r="E5164" s="2" t="s">
        <v>48</v>
      </c>
      <c r="F5164" s="2" t="s">
        <v>48</v>
      </c>
      <c r="G5164" s="2" t="str">
        <f aca="false">IF(AND(E5164="No",F5164="No"),"Yes","No")</f>
        <v>No</v>
      </c>
      <c r="H5164" s="2" t="str">
        <f aca="false">IF(G5164="Yes",B5164,"")</f>
        <v/>
      </c>
    </row>
    <row r="5165" customFormat="false" ht="15" hidden="false" customHeight="false" outlineLevel="0" collapsed="false">
      <c r="A5165" s="2" t="s">
        <v>10655</v>
      </c>
      <c r="B5165" s="20" t="n">
        <v>104</v>
      </c>
      <c r="C5165" s="20" t="n">
        <v>102</v>
      </c>
      <c r="D5165" s="21" t="n">
        <f aca="false">C5165/Summary!$B$4</f>
        <v>0.0068</v>
      </c>
      <c r="E5165" s="2" t="s">
        <v>48</v>
      </c>
      <c r="F5165" s="2" t="s">
        <v>35</v>
      </c>
      <c r="G5165" s="2" t="str">
        <f aca="false">IF(AND(E5165="No",F5165="No"),"Yes","No")</f>
        <v>No</v>
      </c>
      <c r="H5165" s="2" t="str">
        <f aca="false">IF(G5165="Yes",B5165,"")</f>
        <v/>
      </c>
    </row>
    <row r="5166" customFormat="false" ht="15" hidden="false" customHeight="false" outlineLevel="0" collapsed="false">
      <c r="A5166" s="2" t="s">
        <v>10656</v>
      </c>
      <c r="B5166" s="20" t="n">
        <v>104</v>
      </c>
      <c r="C5166" s="20" t="n">
        <v>101</v>
      </c>
      <c r="D5166" s="21" t="n">
        <f aca="false">C5166/Summary!$B$4</f>
        <v>0.00673333333333333</v>
      </c>
      <c r="E5166" s="2" t="s">
        <v>48</v>
      </c>
      <c r="F5166" s="2" t="s">
        <v>48</v>
      </c>
      <c r="G5166" s="2" t="str">
        <f aca="false">IF(AND(E5166="No",F5166="No"),"Yes","No")</f>
        <v>No</v>
      </c>
      <c r="H5166" s="2" t="str">
        <f aca="false">IF(G5166="Yes",B5166,"")</f>
        <v/>
      </c>
    </row>
    <row r="5167" customFormat="false" ht="15" hidden="false" customHeight="false" outlineLevel="0" collapsed="false">
      <c r="A5167" s="2" t="s">
        <v>10657</v>
      </c>
      <c r="B5167" s="20" t="n">
        <v>104</v>
      </c>
      <c r="C5167" s="20" t="n">
        <v>103</v>
      </c>
      <c r="D5167" s="21" t="n">
        <f aca="false">C5167/Summary!$B$4</f>
        <v>0.00686666666666667</v>
      </c>
      <c r="E5167" s="2" t="s">
        <v>48</v>
      </c>
      <c r="F5167" s="2" t="s">
        <v>35</v>
      </c>
      <c r="G5167" s="2" t="str">
        <f aca="false">IF(AND(E5167="No",F5167="No"),"Yes","No")</f>
        <v>No</v>
      </c>
      <c r="H5167" s="2" t="str">
        <f aca="false">IF(G5167="Yes",B5167,"")</f>
        <v/>
      </c>
    </row>
    <row r="5168" customFormat="false" ht="15" hidden="false" customHeight="false" outlineLevel="0" collapsed="false">
      <c r="A5168" s="2" t="s">
        <v>10658</v>
      </c>
      <c r="B5168" s="20" t="n">
        <v>104</v>
      </c>
      <c r="C5168" s="20" t="n">
        <v>104</v>
      </c>
      <c r="D5168" s="21" t="n">
        <f aca="false">C5168/Summary!$B$4</f>
        <v>0.00693333333333333</v>
      </c>
      <c r="E5168" s="2" t="s">
        <v>48</v>
      </c>
      <c r="F5168" s="2" t="s">
        <v>35</v>
      </c>
      <c r="G5168" s="2" t="str">
        <f aca="false">IF(AND(E5168="No",F5168="No"),"Yes","No")</f>
        <v>No</v>
      </c>
      <c r="H5168" s="2" t="str">
        <f aca="false">IF(G5168="Yes",B5168,"")</f>
        <v/>
      </c>
    </row>
    <row r="5169" customFormat="false" ht="15" hidden="false" customHeight="false" outlineLevel="0" collapsed="false">
      <c r="A5169" s="2" t="s">
        <v>10659</v>
      </c>
      <c r="B5169" s="20" t="n">
        <v>104</v>
      </c>
      <c r="C5169" s="20" t="n">
        <v>104</v>
      </c>
      <c r="D5169" s="21" t="n">
        <f aca="false">C5169/Summary!$B$4</f>
        <v>0.00693333333333333</v>
      </c>
      <c r="E5169" s="2" t="s">
        <v>48</v>
      </c>
      <c r="F5169" s="2" t="s">
        <v>35</v>
      </c>
      <c r="G5169" s="2" t="str">
        <f aca="false">IF(AND(E5169="No",F5169="No"),"Yes","No")</f>
        <v>No</v>
      </c>
      <c r="H5169" s="2" t="str">
        <f aca="false">IF(G5169="Yes",B5169,"")</f>
        <v/>
      </c>
    </row>
    <row r="5170" customFormat="false" ht="15" hidden="false" customHeight="false" outlineLevel="0" collapsed="false">
      <c r="A5170" s="2" t="s">
        <v>10660</v>
      </c>
      <c r="B5170" s="20" t="n">
        <v>104</v>
      </c>
      <c r="C5170" s="20" t="n">
        <v>104</v>
      </c>
      <c r="D5170" s="21" t="n">
        <f aca="false">C5170/Summary!$B$4</f>
        <v>0.00693333333333333</v>
      </c>
      <c r="E5170" s="2" t="s">
        <v>48</v>
      </c>
      <c r="F5170" s="2" t="s">
        <v>35</v>
      </c>
      <c r="G5170" s="2" t="str">
        <f aca="false">IF(AND(E5170="No",F5170="No"),"Yes","No")</f>
        <v>No</v>
      </c>
      <c r="H5170" s="2" t="str">
        <f aca="false">IF(G5170="Yes",B5170,"")</f>
        <v/>
      </c>
    </row>
    <row r="5171" customFormat="false" ht="15" hidden="false" customHeight="false" outlineLevel="0" collapsed="false">
      <c r="A5171" s="2" t="s">
        <v>10661</v>
      </c>
      <c r="B5171" s="20" t="n">
        <v>104</v>
      </c>
      <c r="C5171" s="20" t="n">
        <v>104</v>
      </c>
      <c r="D5171" s="21" t="n">
        <f aca="false">C5171/Summary!$B$4</f>
        <v>0.00693333333333333</v>
      </c>
      <c r="E5171" s="2" t="s">
        <v>48</v>
      </c>
      <c r="F5171" s="2" t="s">
        <v>35</v>
      </c>
      <c r="G5171" s="2" t="str">
        <f aca="false">IF(AND(E5171="No",F5171="No"),"Yes","No")</f>
        <v>No</v>
      </c>
      <c r="H5171" s="2" t="str">
        <f aca="false">IF(G5171="Yes",B5171,"")</f>
        <v/>
      </c>
    </row>
    <row r="5172" customFormat="false" ht="15" hidden="false" customHeight="false" outlineLevel="0" collapsed="false">
      <c r="A5172" s="2" t="s">
        <v>10662</v>
      </c>
      <c r="B5172" s="20" t="n">
        <v>104</v>
      </c>
      <c r="C5172" s="20" t="n">
        <v>104</v>
      </c>
      <c r="D5172" s="21" t="n">
        <f aca="false">C5172/Summary!$B$4</f>
        <v>0.00693333333333333</v>
      </c>
      <c r="E5172" s="2" t="s">
        <v>48</v>
      </c>
      <c r="F5172" s="2" t="s">
        <v>35</v>
      </c>
      <c r="G5172" s="2" t="str">
        <f aca="false">IF(AND(E5172="No",F5172="No"),"Yes","No")</f>
        <v>No</v>
      </c>
      <c r="H5172" s="2" t="str">
        <f aca="false">IF(G5172="Yes",B5172,"")</f>
        <v/>
      </c>
    </row>
    <row r="5173" customFormat="false" ht="15" hidden="false" customHeight="false" outlineLevel="0" collapsed="false">
      <c r="A5173" s="2" t="s">
        <v>10663</v>
      </c>
      <c r="B5173" s="20" t="n">
        <v>104</v>
      </c>
      <c r="C5173" s="20" t="n">
        <v>104</v>
      </c>
      <c r="D5173" s="21" t="n">
        <f aca="false">C5173/Summary!$B$4</f>
        <v>0.00693333333333333</v>
      </c>
      <c r="E5173" s="2" t="s">
        <v>48</v>
      </c>
      <c r="F5173" s="2" t="s">
        <v>35</v>
      </c>
      <c r="G5173" s="2" t="str">
        <f aca="false">IF(AND(E5173="No",F5173="No"),"Yes","No")</f>
        <v>No</v>
      </c>
      <c r="H5173" s="2" t="str">
        <f aca="false">IF(G5173="Yes",B5173,"")</f>
        <v/>
      </c>
    </row>
    <row r="5174" customFormat="false" ht="15" hidden="false" customHeight="false" outlineLevel="0" collapsed="false">
      <c r="A5174" s="2" t="s">
        <v>10664</v>
      </c>
      <c r="B5174" s="20" t="n">
        <v>104</v>
      </c>
      <c r="C5174" s="20" t="n">
        <v>104</v>
      </c>
      <c r="D5174" s="21" t="n">
        <f aca="false">C5174/Summary!$B$4</f>
        <v>0.00693333333333333</v>
      </c>
      <c r="E5174" s="2" t="s">
        <v>48</v>
      </c>
      <c r="F5174" s="2" t="s">
        <v>35</v>
      </c>
      <c r="G5174" s="2" t="str">
        <f aca="false">IF(AND(E5174="No",F5174="No"),"Yes","No")</f>
        <v>No</v>
      </c>
      <c r="H5174" s="2" t="str">
        <f aca="false">IF(G5174="Yes",B5174,"")</f>
        <v/>
      </c>
    </row>
    <row r="5175" customFormat="false" ht="15" hidden="false" customHeight="false" outlineLevel="0" collapsed="false">
      <c r="A5175" s="2" t="s">
        <v>10665</v>
      </c>
      <c r="B5175" s="20" t="n">
        <v>104</v>
      </c>
      <c r="C5175" s="20" t="n">
        <v>104</v>
      </c>
      <c r="D5175" s="21" t="n">
        <f aca="false">C5175/Summary!$B$4</f>
        <v>0.00693333333333333</v>
      </c>
      <c r="E5175" s="2" t="s">
        <v>48</v>
      </c>
      <c r="F5175" s="2" t="s">
        <v>35</v>
      </c>
      <c r="G5175" s="2" t="str">
        <f aca="false">IF(AND(E5175="No",F5175="No"),"Yes","No")</f>
        <v>No</v>
      </c>
      <c r="H5175" s="2" t="str">
        <f aca="false">IF(G5175="Yes",B5175,"")</f>
        <v/>
      </c>
    </row>
    <row r="5176" customFormat="false" ht="15" hidden="false" customHeight="false" outlineLevel="0" collapsed="false">
      <c r="A5176" s="2" t="s">
        <v>10666</v>
      </c>
      <c r="B5176" s="20" t="n">
        <v>104</v>
      </c>
      <c r="C5176" s="20" t="n">
        <v>104</v>
      </c>
      <c r="D5176" s="21" t="n">
        <f aca="false">C5176/Summary!$B$4</f>
        <v>0.00693333333333333</v>
      </c>
      <c r="E5176" s="2" t="s">
        <v>48</v>
      </c>
      <c r="F5176" s="2" t="s">
        <v>35</v>
      </c>
      <c r="G5176" s="2" t="str">
        <f aca="false">IF(AND(E5176="No",F5176="No"),"Yes","No")</f>
        <v>No</v>
      </c>
      <c r="H5176" s="2" t="str">
        <f aca="false">IF(G5176="Yes",B5176,"")</f>
        <v/>
      </c>
    </row>
    <row r="5177" customFormat="false" ht="15" hidden="false" customHeight="false" outlineLevel="0" collapsed="false">
      <c r="A5177" s="2" t="s">
        <v>10667</v>
      </c>
      <c r="B5177" s="20" t="n">
        <v>104</v>
      </c>
      <c r="C5177" s="20" t="n">
        <v>103</v>
      </c>
      <c r="D5177" s="21" t="n">
        <f aca="false">C5177/Summary!$B$4</f>
        <v>0.00686666666666667</v>
      </c>
      <c r="E5177" s="2" t="s">
        <v>48</v>
      </c>
      <c r="F5177" s="2" t="s">
        <v>48</v>
      </c>
      <c r="G5177" s="2" t="str">
        <f aca="false">IF(AND(E5177="No",F5177="No"),"Yes","No")</f>
        <v>No</v>
      </c>
      <c r="H5177" s="2" t="str">
        <f aca="false">IF(G5177="Yes",B5177,"")</f>
        <v/>
      </c>
    </row>
    <row r="5178" customFormat="false" ht="15" hidden="false" customHeight="false" outlineLevel="0" collapsed="false">
      <c r="A5178" s="2" t="s">
        <v>10668</v>
      </c>
      <c r="B5178" s="20" t="n">
        <v>104</v>
      </c>
      <c r="C5178" s="20" t="n">
        <v>104</v>
      </c>
      <c r="D5178" s="21" t="n">
        <f aca="false">C5178/Summary!$B$4</f>
        <v>0.00693333333333333</v>
      </c>
      <c r="E5178" s="2" t="s">
        <v>48</v>
      </c>
      <c r="F5178" s="2" t="s">
        <v>35</v>
      </c>
      <c r="G5178" s="2" t="str">
        <f aca="false">IF(AND(E5178="No",F5178="No"),"Yes","No")</f>
        <v>No</v>
      </c>
      <c r="H5178" s="2" t="str">
        <f aca="false">IF(G5178="Yes",B5178,"")</f>
        <v/>
      </c>
    </row>
    <row r="5179" customFormat="false" ht="15" hidden="false" customHeight="false" outlineLevel="0" collapsed="false">
      <c r="A5179" s="2" t="s">
        <v>10669</v>
      </c>
      <c r="B5179" s="20" t="n">
        <v>104</v>
      </c>
      <c r="C5179" s="20" t="n">
        <v>102</v>
      </c>
      <c r="D5179" s="21" t="n">
        <f aca="false">C5179/Summary!$B$4</f>
        <v>0.0068</v>
      </c>
      <c r="E5179" s="2" t="s">
        <v>48</v>
      </c>
      <c r="F5179" s="2" t="s">
        <v>48</v>
      </c>
      <c r="G5179" s="2" t="str">
        <f aca="false">IF(AND(E5179="No",F5179="No"),"Yes","No")</f>
        <v>No</v>
      </c>
      <c r="H5179" s="2" t="str">
        <f aca="false">IF(G5179="Yes",B5179,"")</f>
        <v/>
      </c>
    </row>
    <row r="5180" customFormat="false" ht="15" hidden="false" customHeight="false" outlineLevel="0" collapsed="false">
      <c r="A5180" s="2" t="s">
        <v>10670</v>
      </c>
      <c r="B5180" s="20" t="n">
        <v>104</v>
      </c>
      <c r="C5180" s="20" t="n">
        <v>104</v>
      </c>
      <c r="D5180" s="21" t="n">
        <f aca="false">C5180/Summary!$B$4</f>
        <v>0.00693333333333333</v>
      </c>
      <c r="E5180" s="2" t="s">
        <v>48</v>
      </c>
      <c r="F5180" s="2" t="s">
        <v>48</v>
      </c>
      <c r="G5180" s="2" t="str">
        <f aca="false">IF(AND(E5180="No",F5180="No"),"Yes","No")</f>
        <v>No</v>
      </c>
      <c r="H5180" s="2" t="str">
        <f aca="false">IF(G5180="Yes",B5180,"")</f>
        <v/>
      </c>
    </row>
    <row r="5181" customFormat="false" ht="15" hidden="false" customHeight="false" outlineLevel="0" collapsed="false">
      <c r="A5181" s="2" t="s">
        <v>10671</v>
      </c>
      <c r="B5181" s="20" t="n">
        <v>104</v>
      </c>
      <c r="C5181" s="20" t="n">
        <v>103</v>
      </c>
      <c r="D5181" s="21" t="n">
        <f aca="false">C5181/Summary!$B$4</f>
        <v>0.00686666666666667</v>
      </c>
      <c r="E5181" s="2" t="s">
        <v>48</v>
      </c>
      <c r="F5181" s="2" t="s">
        <v>35</v>
      </c>
      <c r="G5181" s="2" t="str">
        <f aca="false">IF(AND(E5181="No",F5181="No"),"Yes","No")</f>
        <v>No</v>
      </c>
      <c r="H5181" s="2" t="str">
        <f aca="false">IF(G5181="Yes",B5181,"")</f>
        <v/>
      </c>
    </row>
    <row r="5182" customFormat="false" ht="15" hidden="false" customHeight="false" outlineLevel="0" collapsed="false">
      <c r="A5182" s="2" t="s">
        <v>10672</v>
      </c>
      <c r="B5182" s="20" t="n">
        <v>104</v>
      </c>
      <c r="C5182" s="20" t="n">
        <v>104</v>
      </c>
      <c r="D5182" s="21" t="n">
        <f aca="false">C5182/Summary!$B$4</f>
        <v>0.00693333333333333</v>
      </c>
      <c r="E5182" s="2" t="s">
        <v>48</v>
      </c>
      <c r="F5182" s="2" t="s">
        <v>35</v>
      </c>
      <c r="G5182" s="2" t="str">
        <f aca="false">IF(AND(E5182="No",F5182="No"),"Yes","No")</f>
        <v>No</v>
      </c>
      <c r="H5182" s="2" t="str">
        <f aca="false">IF(G5182="Yes",B5182,"")</f>
        <v/>
      </c>
    </row>
    <row r="5183" customFormat="false" ht="15" hidden="false" customHeight="false" outlineLevel="0" collapsed="false">
      <c r="A5183" s="2" t="s">
        <v>10673</v>
      </c>
      <c r="B5183" s="20" t="n">
        <v>104</v>
      </c>
      <c r="C5183" s="20" t="n">
        <v>104</v>
      </c>
      <c r="D5183" s="21" t="n">
        <f aca="false">C5183/Summary!$B$4</f>
        <v>0.00693333333333333</v>
      </c>
      <c r="E5183" s="2" t="s">
        <v>48</v>
      </c>
      <c r="F5183" s="2" t="s">
        <v>35</v>
      </c>
      <c r="G5183" s="2" t="str">
        <f aca="false">IF(AND(E5183="No",F5183="No"),"Yes","No")</f>
        <v>No</v>
      </c>
      <c r="H5183" s="2" t="str">
        <f aca="false">IF(G5183="Yes",B5183,"")</f>
        <v/>
      </c>
    </row>
    <row r="5184" customFormat="false" ht="15" hidden="false" customHeight="false" outlineLevel="0" collapsed="false">
      <c r="A5184" s="2" t="s">
        <v>10674</v>
      </c>
      <c r="B5184" s="20" t="n">
        <v>104</v>
      </c>
      <c r="C5184" s="20" t="n">
        <v>104</v>
      </c>
      <c r="D5184" s="21" t="n">
        <f aca="false">C5184/Summary!$B$4</f>
        <v>0.00693333333333333</v>
      </c>
      <c r="E5184" s="2" t="s">
        <v>48</v>
      </c>
      <c r="F5184" s="2" t="s">
        <v>48</v>
      </c>
      <c r="G5184" s="2" t="str">
        <f aca="false">IF(AND(E5184="No",F5184="No"),"Yes","No")</f>
        <v>No</v>
      </c>
      <c r="H5184" s="2" t="str">
        <f aca="false">IF(G5184="Yes",B5184,"")</f>
        <v/>
      </c>
    </row>
    <row r="5185" customFormat="false" ht="15" hidden="false" customHeight="false" outlineLevel="0" collapsed="false">
      <c r="A5185" s="2" t="s">
        <v>10675</v>
      </c>
      <c r="B5185" s="20" t="n">
        <v>104</v>
      </c>
      <c r="C5185" s="20" t="n">
        <v>104</v>
      </c>
      <c r="D5185" s="21" t="n">
        <f aca="false">C5185/Summary!$B$4</f>
        <v>0.00693333333333333</v>
      </c>
      <c r="E5185" s="2" t="s">
        <v>48</v>
      </c>
      <c r="F5185" s="2" t="s">
        <v>48</v>
      </c>
      <c r="G5185" s="2" t="str">
        <f aca="false">IF(AND(E5185="No",F5185="No"),"Yes","No")</f>
        <v>No</v>
      </c>
      <c r="H5185" s="2" t="str">
        <f aca="false">IF(G5185="Yes",B5185,"")</f>
        <v/>
      </c>
    </row>
    <row r="5186" customFormat="false" ht="15" hidden="false" customHeight="false" outlineLevel="0" collapsed="false">
      <c r="A5186" s="2" t="s">
        <v>10676</v>
      </c>
      <c r="B5186" s="20" t="n">
        <v>104</v>
      </c>
      <c r="C5186" s="20" t="n">
        <v>104</v>
      </c>
      <c r="D5186" s="21" t="n">
        <f aca="false">C5186/Summary!$B$4</f>
        <v>0.00693333333333333</v>
      </c>
      <c r="E5186" s="2" t="s">
        <v>48</v>
      </c>
      <c r="F5186" s="2" t="s">
        <v>35</v>
      </c>
      <c r="G5186" s="2" t="str">
        <f aca="false">IF(AND(E5186="No",F5186="No"),"Yes","No")</f>
        <v>No</v>
      </c>
      <c r="H5186" s="2" t="str">
        <f aca="false">IF(G5186="Yes",B5186,"")</f>
        <v/>
      </c>
    </row>
    <row r="5187" customFormat="false" ht="15" hidden="false" customHeight="false" outlineLevel="0" collapsed="false">
      <c r="A5187" s="2" t="s">
        <v>10677</v>
      </c>
      <c r="B5187" s="20" t="n">
        <v>104</v>
      </c>
      <c r="C5187" s="20" t="n">
        <v>104</v>
      </c>
      <c r="D5187" s="21" t="n">
        <f aca="false">C5187/Summary!$B$4</f>
        <v>0.00693333333333333</v>
      </c>
      <c r="E5187" s="2" t="s">
        <v>35</v>
      </c>
      <c r="F5187" s="2" t="s">
        <v>48</v>
      </c>
      <c r="G5187" s="2" t="str">
        <f aca="false">IF(AND(E5187="No",F5187="No"),"Yes","No")</f>
        <v>No</v>
      </c>
      <c r="H5187" s="2" t="str">
        <f aca="false">IF(G5187="Yes",B5187,"")</f>
        <v/>
      </c>
    </row>
    <row r="5188" customFormat="false" ht="15" hidden="false" customHeight="false" outlineLevel="0" collapsed="false">
      <c r="A5188" s="2" t="s">
        <v>10678</v>
      </c>
      <c r="B5188" s="20" t="n">
        <v>104</v>
      </c>
      <c r="C5188" s="20" t="n">
        <v>103</v>
      </c>
      <c r="D5188" s="21" t="n">
        <f aca="false">C5188/Summary!$B$4</f>
        <v>0.00686666666666667</v>
      </c>
      <c r="E5188" s="2" t="s">
        <v>48</v>
      </c>
      <c r="F5188" s="2" t="s">
        <v>35</v>
      </c>
      <c r="G5188" s="2" t="str">
        <f aca="false">IF(AND(E5188="No",F5188="No"),"Yes","No")</f>
        <v>No</v>
      </c>
      <c r="H5188" s="2" t="str">
        <f aca="false">IF(G5188="Yes",B5188,"")</f>
        <v/>
      </c>
    </row>
    <row r="5189" customFormat="false" ht="15" hidden="false" customHeight="false" outlineLevel="0" collapsed="false">
      <c r="A5189" s="2" t="s">
        <v>10679</v>
      </c>
      <c r="B5189" s="20" t="n">
        <v>104</v>
      </c>
      <c r="C5189" s="20" t="n">
        <v>104</v>
      </c>
      <c r="D5189" s="21" t="n">
        <f aca="false">C5189/Summary!$B$4</f>
        <v>0.00693333333333333</v>
      </c>
      <c r="E5189" s="2" t="s">
        <v>35</v>
      </c>
      <c r="F5189" s="2" t="s">
        <v>48</v>
      </c>
      <c r="G5189" s="2" t="str">
        <f aca="false">IF(AND(E5189="No",F5189="No"),"Yes","No")</f>
        <v>No</v>
      </c>
      <c r="H5189" s="2" t="str">
        <f aca="false">IF(G5189="Yes",B5189,"")</f>
        <v/>
      </c>
    </row>
    <row r="5190" customFormat="false" ht="15" hidden="false" customHeight="false" outlineLevel="0" collapsed="false">
      <c r="A5190" s="2" t="s">
        <v>10680</v>
      </c>
      <c r="B5190" s="20" t="n">
        <v>104</v>
      </c>
      <c r="C5190" s="20" t="n">
        <v>102</v>
      </c>
      <c r="D5190" s="21" t="n">
        <f aca="false">C5190/Summary!$B$4</f>
        <v>0.0068</v>
      </c>
      <c r="E5190" s="2" t="s">
        <v>48</v>
      </c>
      <c r="F5190" s="2" t="s">
        <v>35</v>
      </c>
      <c r="G5190" s="2" t="str">
        <f aca="false">IF(AND(E5190="No",F5190="No"),"Yes","No")</f>
        <v>No</v>
      </c>
      <c r="H5190" s="2" t="str">
        <f aca="false">IF(G5190="Yes",B5190,"")</f>
        <v/>
      </c>
    </row>
    <row r="5191" customFormat="false" ht="15" hidden="false" customHeight="false" outlineLevel="0" collapsed="false">
      <c r="A5191" s="2" t="s">
        <v>10681</v>
      </c>
      <c r="B5191" s="20" t="n">
        <v>104</v>
      </c>
      <c r="C5191" s="20" t="n">
        <v>104</v>
      </c>
      <c r="D5191" s="21" t="n">
        <f aca="false">C5191/Summary!$B$4</f>
        <v>0.00693333333333333</v>
      </c>
      <c r="E5191" s="2" t="s">
        <v>48</v>
      </c>
      <c r="F5191" s="2" t="s">
        <v>48</v>
      </c>
      <c r="G5191" s="2" t="str">
        <f aca="false">IF(AND(E5191="No",F5191="No"),"Yes","No")</f>
        <v>No</v>
      </c>
      <c r="H5191" s="2" t="str">
        <f aca="false">IF(G5191="Yes",B5191,"")</f>
        <v/>
      </c>
    </row>
    <row r="5192" customFormat="false" ht="15" hidden="false" customHeight="false" outlineLevel="0" collapsed="false">
      <c r="A5192" s="2" t="s">
        <v>10682</v>
      </c>
      <c r="B5192" s="20" t="n">
        <v>104</v>
      </c>
      <c r="C5192" s="20" t="n">
        <v>104</v>
      </c>
      <c r="D5192" s="21" t="n">
        <f aca="false">C5192/Summary!$B$4</f>
        <v>0.00693333333333333</v>
      </c>
      <c r="E5192" s="2" t="s">
        <v>48</v>
      </c>
      <c r="F5192" s="2" t="s">
        <v>48</v>
      </c>
      <c r="G5192" s="2" t="str">
        <f aca="false">IF(AND(E5192="No",F5192="No"),"Yes","No")</f>
        <v>No</v>
      </c>
      <c r="H5192" s="2" t="str">
        <f aca="false">IF(G5192="Yes",B5192,"")</f>
        <v/>
      </c>
    </row>
    <row r="5193" customFormat="false" ht="15" hidden="false" customHeight="false" outlineLevel="0" collapsed="false">
      <c r="A5193" s="2" t="s">
        <v>10683</v>
      </c>
      <c r="B5193" s="20" t="n">
        <v>104</v>
      </c>
      <c r="C5193" s="20" t="n">
        <v>104</v>
      </c>
      <c r="D5193" s="21" t="n">
        <f aca="false">C5193/Summary!$B$4</f>
        <v>0.00693333333333333</v>
      </c>
      <c r="E5193" s="2" t="s">
        <v>48</v>
      </c>
      <c r="F5193" s="2" t="s">
        <v>35</v>
      </c>
      <c r="G5193" s="2" t="str">
        <f aca="false">IF(AND(E5193="No",F5193="No"),"Yes","No")</f>
        <v>No</v>
      </c>
      <c r="H5193" s="2" t="str">
        <f aca="false">IF(G5193="Yes",B5193,"")</f>
        <v/>
      </c>
    </row>
    <row r="5194" customFormat="false" ht="15" hidden="false" customHeight="false" outlineLevel="0" collapsed="false">
      <c r="A5194" s="2" t="s">
        <v>10684</v>
      </c>
      <c r="B5194" s="20" t="n">
        <v>104</v>
      </c>
      <c r="C5194" s="20" t="n">
        <v>103</v>
      </c>
      <c r="D5194" s="21" t="n">
        <f aca="false">C5194/Summary!$B$4</f>
        <v>0.00686666666666667</v>
      </c>
      <c r="E5194" s="2" t="s">
        <v>48</v>
      </c>
      <c r="F5194" s="2" t="s">
        <v>48</v>
      </c>
      <c r="G5194" s="2" t="str">
        <f aca="false">IF(AND(E5194="No",F5194="No"),"Yes","No")</f>
        <v>No</v>
      </c>
      <c r="H5194" s="2" t="str">
        <f aca="false">IF(G5194="Yes",B5194,"")</f>
        <v/>
      </c>
    </row>
    <row r="5195" customFormat="false" ht="15" hidden="false" customHeight="false" outlineLevel="0" collapsed="false">
      <c r="A5195" s="2" t="s">
        <v>10685</v>
      </c>
      <c r="B5195" s="20" t="n">
        <v>104</v>
      </c>
      <c r="C5195" s="20" t="n">
        <v>104</v>
      </c>
      <c r="D5195" s="21" t="n">
        <f aca="false">C5195/Summary!$B$4</f>
        <v>0.00693333333333333</v>
      </c>
      <c r="E5195" s="2" t="s">
        <v>48</v>
      </c>
      <c r="F5195" s="2" t="s">
        <v>35</v>
      </c>
      <c r="G5195" s="2" t="str">
        <f aca="false">IF(AND(E5195="No",F5195="No"),"Yes","No")</f>
        <v>No</v>
      </c>
      <c r="H5195" s="2" t="str">
        <f aca="false">IF(G5195="Yes",B5195,"")</f>
        <v/>
      </c>
    </row>
    <row r="5196" customFormat="false" ht="15" hidden="false" customHeight="false" outlineLevel="0" collapsed="false">
      <c r="A5196" s="2" t="s">
        <v>10686</v>
      </c>
      <c r="B5196" s="20" t="n">
        <v>104</v>
      </c>
      <c r="C5196" s="20" t="n">
        <v>103</v>
      </c>
      <c r="D5196" s="21" t="n">
        <f aca="false">C5196/Summary!$B$4</f>
        <v>0.00686666666666667</v>
      </c>
      <c r="E5196" s="2" t="s">
        <v>48</v>
      </c>
      <c r="F5196" s="2" t="s">
        <v>35</v>
      </c>
      <c r="G5196" s="2" t="str">
        <f aca="false">IF(AND(E5196="No",F5196="No"),"Yes","No")</f>
        <v>No</v>
      </c>
      <c r="H5196" s="2" t="str">
        <f aca="false">IF(G5196="Yes",B5196,"")</f>
        <v/>
      </c>
    </row>
    <row r="5197" customFormat="false" ht="15" hidden="false" customHeight="false" outlineLevel="0" collapsed="false">
      <c r="A5197" s="2" t="s">
        <v>10687</v>
      </c>
      <c r="B5197" s="20" t="n">
        <v>104</v>
      </c>
      <c r="C5197" s="20" t="n">
        <v>104</v>
      </c>
      <c r="D5197" s="21" t="n">
        <f aca="false">C5197/Summary!$B$4</f>
        <v>0.00693333333333333</v>
      </c>
      <c r="E5197" s="2" t="s">
        <v>48</v>
      </c>
      <c r="F5197" s="2" t="s">
        <v>35</v>
      </c>
      <c r="G5197" s="2" t="str">
        <f aca="false">IF(AND(E5197="No",F5197="No"),"Yes","No")</f>
        <v>No</v>
      </c>
      <c r="H5197" s="2" t="str">
        <f aca="false">IF(G5197="Yes",B5197,"")</f>
        <v/>
      </c>
    </row>
    <row r="5198" customFormat="false" ht="15" hidden="false" customHeight="false" outlineLevel="0" collapsed="false">
      <c r="A5198" s="2" t="s">
        <v>10688</v>
      </c>
      <c r="B5198" s="20" t="n">
        <v>104</v>
      </c>
      <c r="C5198" s="20" t="n">
        <v>104</v>
      </c>
      <c r="D5198" s="21" t="n">
        <f aca="false">C5198/Summary!$B$4</f>
        <v>0.00693333333333333</v>
      </c>
      <c r="E5198" s="2" t="s">
        <v>48</v>
      </c>
      <c r="F5198" s="2" t="s">
        <v>35</v>
      </c>
      <c r="G5198" s="2" t="str">
        <f aca="false">IF(AND(E5198="No",F5198="No"),"Yes","No")</f>
        <v>No</v>
      </c>
      <c r="H5198" s="2" t="str">
        <f aca="false">IF(G5198="Yes",B5198,"")</f>
        <v/>
      </c>
    </row>
    <row r="5199" customFormat="false" ht="15" hidden="false" customHeight="false" outlineLevel="0" collapsed="false">
      <c r="A5199" s="2" t="s">
        <v>10689</v>
      </c>
      <c r="B5199" s="20" t="n">
        <v>104</v>
      </c>
      <c r="C5199" s="20" t="n">
        <v>104</v>
      </c>
      <c r="D5199" s="21" t="n">
        <f aca="false">C5199/Summary!$B$4</f>
        <v>0.00693333333333333</v>
      </c>
      <c r="E5199" s="2" t="s">
        <v>48</v>
      </c>
      <c r="F5199" s="2" t="s">
        <v>48</v>
      </c>
      <c r="G5199" s="2" t="str">
        <f aca="false">IF(AND(E5199="No",F5199="No"),"Yes","No")</f>
        <v>No</v>
      </c>
      <c r="H5199" s="2" t="str">
        <f aca="false">IF(G5199="Yes",B5199,"")</f>
        <v/>
      </c>
    </row>
    <row r="5200" customFormat="false" ht="15" hidden="false" customHeight="false" outlineLevel="0" collapsed="false">
      <c r="A5200" s="2" t="s">
        <v>10690</v>
      </c>
      <c r="B5200" s="20" t="n">
        <v>104</v>
      </c>
      <c r="C5200" s="20" t="n">
        <v>103</v>
      </c>
      <c r="D5200" s="21" t="n">
        <f aca="false">C5200/Summary!$B$4</f>
        <v>0.00686666666666667</v>
      </c>
      <c r="E5200" s="2" t="s">
        <v>48</v>
      </c>
      <c r="F5200" s="2" t="s">
        <v>35</v>
      </c>
      <c r="G5200" s="2" t="str">
        <f aca="false">IF(AND(E5200="No",F5200="No"),"Yes","No")</f>
        <v>No</v>
      </c>
      <c r="H5200" s="2" t="str">
        <f aca="false">IF(G5200="Yes",B5200,"")</f>
        <v/>
      </c>
    </row>
    <row r="5201" customFormat="false" ht="15" hidden="false" customHeight="false" outlineLevel="0" collapsed="false">
      <c r="A5201" s="2" t="s">
        <v>10691</v>
      </c>
      <c r="B5201" s="20" t="n">
        <v>104</v>
      </c>
      <c r="C5201" s="20" t="n">
        <v>104</v>
      </c>
      <c r="D5201" s="21" t="n">
        <f aca="false">C5201/Summary!$B$4</f>
        <v>0.00693333333333333</v>
      </c>
      <c r="E5201" s="2" t="s">
        <v>48</v>
      </c>
      <c r="F5201" s="2" t="s">
        <v>35</v>
      </c>
      <c r="G5201" s="2" t="str">
        <f aca="false">IF(AND(E5201="No",F5201="No"),"Yes","No")</f>
        <v>No</v>
      </c>
      <c r="H5201" s="2" t="str">
        <f aca="false">IF(G5201="Yes",B5201,"")</f>
        <v/>
      </c>
    </row>
    <row r="5202" customFormat="false" ht="15" hidden="false" customHeight="false" outlineLevel="0" collapsed="false">
      <c r="A5202" s="2" t="s">
        <v>10692</v>
      </c>
      <c r="B5202" s="20" t="n">
        <v>104</v>
      </c>
      <c r="C5202" s="20" t="n">
        <v>104</v>
      </c>
      <c r="D5202" s="21" t="n">
        <f aca="false">C5202/Summary!$B$4</f>
        <v>0.00693333333333333</v>
      </c>
      <c r="E5202" s="2" t="s">
        <v>48</v>
      </c>
      <c r="F5202" s="2" t="s">
        <v>48</v>
      </c>
      <c r="G5202" s="2" t="str">
        <f aca="false">IF(AND(E5202="No",F5202="No"),"Yes","No")</f>
        <v>No</v>
      </c>
      <c r="H5202" s="2" t="str">
        <f aca="false">IF(G5202="Yes",B5202,"")</f>
        <v/>
      </c>
    </row>
    <row r="5203" customFormat="false" ht="15" hidden="false" customHeight="false" outlineLevel="0" collapsed="false">
      <c r="A5203" s="2" t="s">
        <v>10693</v>
      </c>
      <c r="B5203" s="20" t="n">
        <v>104</v>
      </c>
      <c r="C5203" s="20" t="n">
        <v>104</v>
      </c>
      <c r="D5203" s="21" t="n">
        <f aca="false">C5203/Summary!$B$4</f>
        <v>0.00693333333333333</v>
      </c>
      <c r="E5203" s="2" t="s">
        <v>48</v>
      </c>
      <c r="F5203" s="2" t="s">
        <v>48</v>
      </c>
      <c r="G5203" s="2" t="str">
        <f aca="false">IF(AND(E5203="No",F5203="No"),"Yes","No")</f>
        <v>No</v>
      </c>
      <c r="H5203" s="2" t="str">
        <f aca="false">IF(G5203="Yes",B5203,"")</f>
        <v/>
      </c>
    </row>
    <row r="5204" customFormat="false" ht="15" hidden="false" customHeight="false" outlineLevel="0" collapsed="false">
      <c r="A5204" s="2" t="s">
        <v>10694</v>
      </c>
      <c r="B5204" s="20" t="n">
        <v>104</v>
      </c>
      <c r="C5204" s="20" t="n">
        <v>103</v>
      </c>
      <c r="D5204" s="21" t="n">
        <f aca="false">C5204/Summary!$B$4</f>
        <v>0.00686666666666667</v>
      </c>
      <c r="E5204" s="2" t="s">
        <v>48</v>
      </c>
      <c r="F5204" s="2" t="s">
        <v>35</v>
      </c>
      <c r="G5204" s="2" t="str">
        <f aca="false">IF(AND(E5204="No",F5204="No"),"Yes","No")</f>
        <v>No</v>
      </c>
      <c r="H5204" s="2" t="str">
        <f aca="false">IF(G5204="Yes",B5204,"")</f>
        <v/>
      </c>
    </row>
    <row r="5205" customFormat="false" ht="15" hidden="false" customHeight="false" outlineLevel="0" collapsed="false">
      <c r="A5205" s="2" t="s">
        <v>10695</v>
      </c>
      <c r="B5205" s="20" t="n">
        <v>104</v>
      </c>
      <c r="C5205" s="20" t="n">
        <v>103</v>
      </c>
      <c r="D5205" s="21" t="n">
        <f aca="false">C5205/Summary!$B$4</f>
        <v>0.00686666666666667</v>
      </c>
      <c r="E5205" s="2" t="s">
        <v>48</v>
      </c>
      <c r="F5205" s="2" t="s">
        <v>48</v>
      </c>
      <c r="G5205" s="2" t="str">
        <f aca="false">IF(AND(E5205="No",F5205="No"),"Yes","No")</f>
        <v>No</v>
      </c>
      <c r="H5205" s="2" t="str">
        <f aca="false">IF(G5205="Yes",B5205,"")</f>
        <v/>
      </c>
    </row>
    <row r="5206" customFormat="false" ht="15" hidden="false" customHeight="false" outlineLevel="0" collapsed="false">
      <c r="A5206" s="2" t="s">
        <v>10696</v>
      </c>
      <c r="B5206" s="20" t="n">
        <v>104</v>
      </c>
      <c r="C5206" s="20" t="n">
        <v>101</v>
      </c>
      <c r="D5206" s="21" t="n">
        <f aca="false">C5206/Summary!$B$4</f>
        <v>0.00673333333333333</v>
      </c>
      <c r="E5206" s="2" t="s">
        <v>48</v>
      </c>
      <c r="F5206" s="2" t="s">
        <v>48</v>
      </c>
      <c r="G5206" s="2" t="str">
        <f aca="false">IF(AND(E5206="No",F5206="No"),"Yes","No")</f>
        <v>No</v>
      </c>
      <c r="H5206" s="2" t="str">
        <f aca="false">IF(G5206="Yes",B5206,"")</f>
        <v/>
      </c>
    </row>
    <row r="5207" customFormat="false" ht="15" hidden="false" customHeight="false" outlineLevel="0" collapsed="false">
      <c r="A5207" s="2" t="s">
        <v>10697</v>
      </c>
      <c r="B5207" s="20" t="n">
        <v>104</v>
      </c>
      <c r="C5207" s="20" t="n">
        <v>104</v>
      </c>
      <c r="D5207" s="21" t="n">
        <f aca="false">C5207/Summary!$B$4</f>
        <v>0.00693333333333333</v>
      </c>
      <c r="E5207" s="2" t="s">
        <v>48</v>
      </c>
      <c r="F5207" s="2" t="s">
        <v>35</v>
      </c>
      <c r="G5207" s="2" t="str">
        <f aca="false">IF(AND(E5207="No",F5207="No"),"Yes","No")</f>
        <v>No</v>
      </c>
      <c r="H5207" s="2" t="str">
        <f aca="false">IF(G5207="Yes",B5207,"")</f>
        <v/>
      </c>
    </row>
    <row r="5208" customFormat="false" ht="15" hidden="false" customHeight="false" outlineLevel="0" collapsed="false">
      <c r="A5208" s="2" t="s">
        <v>10698</v>
      </c>
      <c r="B5208" s="20" t="n">
        <v>104</v>
      </c>
      <c r="C5208" s="20" t="n">
        <v>104</v>
      </c>
      <c r="D5208" s="21" t="n">
        <f aca="false">C5208/Summary!$B$4</f>
        <v>0.00693333333333333</v>
      </c>
      <c r="E5208" s="2" t="s">
        <v>48</v>
      </c>
      <c r="F5208" s="2" t="s">
        <v>35</v>
      </c>
      <c r="G5208" s="2" t="str">
        <f aca="false">IF(AND(E5208="No",F5208="No"),"Yes","No")</f>
        <v>No</v>
      </c>
      <c r="H5208" s="2" t="str">
        <f aca="false">IF(G5208="Yes",B5208,"")</f>
        <v/>
      </c>
    </row>
    <row r="5209" customFormat="false" ht="15" hidden="false" customHeight="false" outlineLevel="0" collapsed="false">
      <c r="A5209" s="2" t="s">
        <v>10699</v>
      </c>
      <c r="B5209" s="20" t="n">
        <v>104</v>
      </c>
      <c r="C5209" s="20" t="n">
        <v>103</v>
      </c>
      <c r="D5209" s="21" t="n">
        <f aca="false">C5209/Summary!$B$4</f>
        <v>0.00686666666666667</v>
      </c>
      <c r="E5209" s="2" t="s">
        <v>48</v>
      </c>
      <c r="F5209" s="2" t="s">
        <v>35</v>
      </c>
      <c r="G5209" s="2" t="str">
        <f aca="false">IF(AND(E5209="No",F5209="No"),"Yes","No")</f>
        <v>No</v>
      </c>
      <c r="H5209" s="2" t="str">
        <f aca="false">IF(G5209="Yes",B5209,"")</f>
        <v/>
      </c>
    </row>
    <row r="5210" customFormat="false" ht="15" hidden="false" customHeight="false" outlineLevel="0" collapsed="false">
      <c r="A5210" s="2" t="s">
        <v>10700</v>
      </c>
      <c r="B5210" s="20" t="n">
        <v>104</v>
      </c>
      <c r="C5210" s="20" t="n">
        <v>103</v>
      </c>
      <c r="D5210" s="21" t="n">
        <f aca="false">C5210/Summary!$B$4</f>
        <v>0.00686666666666667</v>
      </c>
      <c r="E5210" s="2" t="s">
        <v>48</v>
      </c>
      <c r="F5210" s="2" t="s">
        <v>35</v>
      </c>
      <c r="G5210" s="2" t="str">
        <f aca="false">IF(AND(E5210="No",F5210="No"),"Yes","No")</f>
        <v>No</v>
      </c>
      <c r="H5210" s="2" t="str">
        <f aca="false">IF(G5210="Yes",B5210,"")</f>
        <v/>
      </c>
    </row>
    <row r="5211" customFormat="false" ht="15" hidden="false" customHeight="false" outlineLevel="0" collapsed="false">
      <c r="A5211" s="2" t="s">
        <v>10701</v>
      </c>
      <c r="B5211" s="20" t="n">
        <v>104</v>
      </c>
      <c r="C5211" s="20" t="n">
        <v>104</v>
      </c>
      <c r="D5211" s="21" t="n">
        <f aca="false">C5211/Summary!$B$4</f>
        <v>0.00693333333333333</v>
      </c>
      <c r="E5211" s="2" t="s">
        <v>35</v>
      </c>
      <c r="F5211" s="2" t="s">
        <v>48</v>
      </c>
      <c r="G5211" s="2" t="str">
        <f aca="false">IF(AND(E5211="No",F5211="No"),"Yes","No")</f>
        <v>No</v>
      </c>
      <c r="H5211" s="2" t="str">
        <f aca="false">IF(G5211="Yes",B5211,"")</f>
        <v/>
      </c>
    </row>
    <row r="5212" customFormat="false" ht="15" hidden="false" customHeight="false" outlineLevel="0" collapsed="false">
      <c r="A5212" s="2" t="s">
        <v>10702</v>
      </c>
      <c r="B5212" s="20" t="n">
        <v>104</v>
      </c>
      <c r="C5212" s="20" t="n">
        <v>101</v>
      </c>
      <c r="D5212" s="21" t="n">
        <f aca="false">C5212/Summary!$B$4</f>
        <v>0.00673333333333333</v>
      </c>
      <c r="E5212" s="2" t="s">
        <v>48</v>
      </c>
      <c r="F5212" s="2" t="s">
        <v>35</v>
      </c>
      <c r="G5212" s="2" t="str">
        <f aca="false">IF(AND(E5212="No",F5212="No"),"Yes","No")</f>
        <v>No</v>
      </c>
      <c r="H5212" s="2" t="str">
        <f aca="false">IF(G5212="Yes",B5212,"")</f>
        <v/>
      </c>
    </row>
    <row r="5213" customFormat="false" ht="15" hidden="false" customHeight="false" outlineLevel="0" collapsed="false">
      <c r="A5213" s="2" t="s">
        <v>10703</v>
      </c>
      <c r="B5213" s="20" t="n">
        <v>104</v>
      </c>
      <c r="C5213" s="20" t="n">
        <v>103</v>
      </c>
      <c r="D5213" s="21" t="n">
        <f aca="false">C5213/Summary!$B$4</f>
        <v>0.00686666666666667</v>
      </c>
      <c r="E5213" s="2" t="s">
        <v>48</v>
      </c>
      <c r="F5213" s="2" t="s">
        <v>35</v>
      </c>
      <c r="G5213" s="2" t="str">
        <f aca="false">IF(AND(E5213="No",F5213="No"),"Yes","No")</f>
        <v>No</v>
      </c>
      <c r="H5213" s="2" t="str">
        <f aca="false">IF(G5213="Yes",B5213,"")</f>
        <v/>
      </c>
    </row>
    <row r="5214" customFormat="false" ht="15" hidden="false" customHeight="false" outlineLevel="0" collapsed="false">
      <c r="A5214" s="2" t="s">
        <v>10704</v>
      </c>
      <c r="B5214" s="20" t="n">
        <v>104</v>
      </c>
      <c r="C5214" s="20" t="n">
        <v>104</v>
      </c>
      <c r="D5214" s="21" t="n">
        <f aca="false">C5214/Summary!$B$4</f>
        <v>0.00693333333333333</v>
      </c>
      <c r="E5214" s="2" t="s">
        <v>35</v>
      </c>
      <c r="F5214" s="2" t="s">
        <v>48</v>
      </c>
      <c r="G5214" s="2" t="str">
        <f aca="false">IF(AND(E5214="No",F5214="No"),"Yes","No")</f>
        <v>No</v>
      </c>
      <c r="H5214" s="2" t="str">
        <f aca="false">IF(G5214="Yes",B5214,"")</f>
        <v/>
      </c>
    </row>
    <row r="5215" customFormat="false" ht="15" hidden="false" customHeight="false" outlineLevel="0" collapsed="false">
      <c r="A5215" s="2" t="s">
        <v>10705</v>
      </c>
      <c r="B5215" s="20" t="n">
        <v>104</v>
      </c>
      <c r="C5215" s="20" t="n">
        <v>104</v>
      </c>
      <c r="D5215" s="21" t="n">
        <f aca="false">C5215/Summary!$B$4</f>
        <v>0.00693333333333333</v>
      </c>
      <c r="E5215" s="2" t="s">
        <v>48</v>
      </c>
      <c r="F5215" s="2" t="s">
        <v>35</v>
      </c>
      <c r="G5215" s="2" t="str">
        <f aca="false">IF(AND(E5215="No",F5215="No"),"Yes","No")</f>
        <v>No</v>
      </c>
      <c r="H5215" s="2" t="str">
        <f aca="false">IF(G5215="Yes",B5215,"")</f>
        <v/>
      </c>
    </row>
    <row r="5216" customFormat="false" ht="15" hidden="false" customHeight="false" outlineLevel="0" collapsed="false">
      <c r="A5216" s="2" t="s">
        <v>10706</v>
      </c>
      <c r="B5216" s="20" t="n">
        <v>104</v>
      </c>
      <c r="C5216" s="20" t="n">
        <v>103</v>
      </c>
      <c r="D5216" s="21" t="n">
        <f aca="false">C5216/Summary!$B$4</f>
        <v>0.00686666666666667</v>
      </c>
      <c r="E5216" s="2" t="s">
        <v>48</v>
      </c>
      <c r="F5216" s="2" t="s">
        <v>48</v>
      </c>
      <c r="G5216" s="2" t="str">
        <f aca="false">IF(AND(E5216="No",F5216="No"),"Yes","No")</f>
        <v>No</v>
      </c>
      <c r="H5216" s="2" t="str">
        <f aca="false">IF(G5216="Yes",B5216,"")</f>
        <v/>
      </c>
    </row>
    <row r="5217" customFormat="false" ht="15" hidden="false" customHeight="false" outlineLevel="0" collapsed="false">
      <c r="A5217" s="2" t="s">
        <v>10707</v>
      </c>
      <c r="B5217" s="20" t="n">
        <v>104</v>
      </c>
      <c r="C5217" s="20" t="n">
        <v>104</v>
      </c>
      <c r="D5217" s="21" t="n">
        <f aca="false">C5217/Summary!$B$4</f>
        <v>0.00693333333333333</v>
      </c>
      <c r="E5217" s="2" t="s">
        <v>48</v>
      </c>
      <c r="F5217" s="2" t="s">
        <v>48</v>
      </c>
      <c r="G5217" s="2" t="str">
        <f aca="false">IF(AND(E5217="No",F5217="No"),"Yes","No")</f>
        <v>No</v>
      </c>
      <c r="H5217" s="2" t="str">
        <f aca="false">IF(G5217="Yes",B5217,"")</f>
        <v/>
      </c>
    </row>
    <row r="5218" customFormat="false" ht="15" hidden="false" customHeight="false" outlineLevel="0" collapsed="false">
      <c r="A5218" s="2" t="s">
        <v>10708</v>
      </c>
      <c r="B5218" s="20" t="n">
        <v>104</v>
      </c>
      <c r="C5218" s="20" t="n">
        <v>104</v>
      </c>
      <c r="D5218" s="21" t="n">
        <f aca="false">C5218/Summary!$B$4</f>
        <v>0.00693333333333333</v>
      </c>
      <c r="E5218" s="2" t="s">
        <v>48</v>
      </c>
      <c r="F5218" s="2" t="s">
        <v>48</v>
      </c>
      <c r="G5218" s="2" t="str">
        <f aca="false">IF(AND(E5218="No",F5218="No"),"Yes","No")</f>
        <v>No</v>
      </c>
      <c r="H5218" s="2" t="str">
        <f aca="false">IF(G5218="Yes",B5218,"")</f>
        <v/>
      </c>
    </row>
    <row r="5219" customFormat="false" ht="15" hidden="false" customHeight="false" outlineLevel="0" collapsed="false">
      <c r="A5219" s="2" t="s">
        <v>10709</v>
      </c>
      <c r="B5219" s="20" t="n">
        <v>104</v>
      </c>
      <c r="C5219" s="20" t="n">
        <v>103</v>
      </c>
      <c r="D5219" s="21" t="n">
        <f aca="false">C5219/Summary!$B$4</f>
        <v>0.00686666666666667</v>
      </c>
      <c r="E5219" s="2" t="s">
        <v>48</v>
      </c>
      <c r="F5219" s="2" t="s">
        <v>48</v>
      </c>
      <c r="G5219" s="2" t="str">
        <f aca="false">IF(AND(E5219="No",F5219="No"),"Yes","No")</f>
        <v>No</v>
      </c>
      <c r="H5219" s="2" t="str">
        <f aca="false">IF(G5219="Yes",B5219,"")</f>
        <v/>
      </c>
    </row>
    <row r="5220" customFormat="false" ht="15" hidden="false" customHeight="false" outlineLevel="0" collapsed="false">
      <c r="A5220" s="2" t="s">
        <v>10710</v>
      </c>
      <c r="B5220" s="20" t="n">
        <v>104</v>
      </c>
      <c r="C5220" s="20" t="n">
        <v>104</v>
      </c>
      <c r="D5220" s="21" t="n">
        <f aca="false">C5220/Summary!$B$4</f>
        <v>0.00693333333333333</v>
      </c>
      <c r="E5220" s="2" t="s">
        <v>48</v>
      </c>
      <c r="F5220" s="2" t="s">
        <v>48</v>
      </c>
      <c r="G5220" s="2" t="str">
        <f aca="false">IF(AND(E5220="No",F5220="No"),"Yes","No")</f>
        <v>No</v>
      </c>
      <c r="H5220" s="2" t="str">
        <f aca="false">IF(G5220="Yes",B5220,"")</f>
        <v/>
      </c>
    </row>
    <row r="5221" customFormat="false" ht="15" hidden="false" customHeight="false" outlineLevel="0" collapsed="false">
      <c r="A5221" s="2" t="s">
        <v>10711</v>
      </c>
      <c r="B5221" s="20" t="n">
        <v>104</v>
      </c>
      <c r="C5221" s="20" t="n">
        <v>104</v>
      </c>
      <c r="D5221" s="21" t="n">
        <f aca="false">C5221/Summary!$B$4</f>
        <v>0.00693333333333333</v>
      </c>
      <c r="E5221" s="2" t="s">
        <v>48</v>
      </c>
      <c r="F5221" s="2" t="s">
        <v>35</v>
      </c>
      <c r="G5221" s="2" t="str">
        <f aca="false">IF(AND(E5221="No",F5221="No"),"Yes","No")</f>
        <v>No</v>
      </c>
      <c r="H5221" s="2" t="str">
        <f aca="false">IF(G5221="Yes",B5221,"")</f>
        <v/>
      </c>
    </row>
    <row r="5222" customFormat="false" ht="15" hidden="false" customHeight="false" outlineLevel="0" collapsed="false">
      <c r="A5222" s="2" t="s">
        <v>10712</v>
      </c>
      <c r="B5222" s="20" t="n">
        <v>104</v>
      </c>
      <c r="C5222" s="20" t="n">
        <v>104</v>
      </c>
      <c r="D5222" s="21" t="n">
        <f aca="false">C5222/Summary!$B$4</f>
        <v>0.00693333333333333</v>
      </c>
      <c r="E5222" s="2" t="s">
        <v>48</v>
      </c>
      <c r="F5222" s="2" t="s">
        <v>35</v>
      </c>
      <c r="G5222" s="2" t="str">
        <f aca="false">IF(AND(E5222="No",F5222="No"),"Yes","No")</f>
        <v>No</v>
      </c>
      <c r="H5222" s="2" t="str">
        <f aca="false">IF(G5222="Yes",B5222,"")</f>
        <v/>
      </c>
    </row>
    <row r="5223" customFormat="false" ht="15" hidden="false" customHeight="false" outlineLevel="0" collapsed="false">
      <c r="A5223" s="2" t="s">
        <v>10713</v>
      </c>
      <c r="B5223" s="20" t="n">
        <v>104</v>
      </c>
      <c r="C5223" s="20" t="n">
        <v>104</v>
      </c>
      <c r="D5223" s="21" t="n">
        <f aca="false">C5223/Summary!$B$4</f>
        <v>0.00693333333333333</v>
      </c>
      <c r="E5223" s="2" t="s">
        <v>48</v>
      </c>
      <c r="F5223" s="2" t="s">
        <v>35</v>
      </c>
      <c r="G5223" s="2" t="str">
        <f aca="false">IF(AND(E5223="No",F5223="No"),"Yes","No")</f>
        <v>No</v>
      </c>
      <c r="H5223" s="2" t="str">
        <f aca="false">IF(G5223="Yes",B5223,"")</f>
        <v/>
      </c>
    </row>
    <row r="5224" customFormat="false" ht="15" hidden="false" customHeight="false" outlineLevel="0" collapsed="false">
      <c r="A5224" s="2" t="s">
        <v>10714</v>
      </c>
      <c r="B5224" s="20" t="n">
        <v>104</v>
      </c>
      <c r="C5224" s="20" t="n">
        <v>104</v>
      </c>
      <c r="D5224" s="21" t="n">
        <f aca="false">C5224/Summary!$B$4</f>
        <v>0.00693333333333333</v>
      </c>
      <c r="E5224" s="2" t="s">
        <v>48</v>
      </c>
      <c r="F5224" s="2" t="s">
        <v>35</v>
      </c>
      <c r="G5224" s="2" t="str">
        <f aca="false">IF(AND(E5224="No",F5224="No"),"Yes","No")</f>
        <v>No</v>
      </c>
      <c r="H5224" s="2" t="str">
        <f aca="false">IF(G5224="Yes",B5224,"")</f>
        <v/>
      </c>
    </row>
    <row r="5225" customFormat="false" ht="15" hidden="false" customHeight="false" outlineLevel="0" collapsed="false">
      <c r="A5225" s="2" t="s">
        <v>10715</v>
      </c>
      <c r="B5225" s="20" t="n">
        <v>104</v>
      </c>
      <c r="C5225" s="20" t="n">
        <v>103</v>
      </c>
      <c r="D5225" s="21" t="n">
        <f aca="false">C5225/Summary!$B$4</f>
        <v>0.00686666666666667</v>
      </c>
      <c r="E5225" s="2" t="s">
        <v>48</v>
      </c>
      <c r="F5225" s="2" t="s">
        <v>48</v>
      </c>
      <c r="G5225" s="2" t="str">
        <f aca="false">IF(AND(E5225="No",F5225="No"),"Yes","No")</f>
        <v>No</v>
      </c>
      <c r="H5225" s="2" t="str">
        <f aca="false">IF(G5225="Yes",B5225,"")</f>
        <v/>
      </c>
    </row>
    <row r="5226" customFormat="false" ht="15" hidden="false" customHeight="false" outlineLevel="0" collapsed="false">
      <c r="A5226" s="2" t="s">
        <v>10716</v>
      </c>
      <c r="B5226" s="20" t="n">
        <v>104</v>
      </c>
      <c r="C5226" s="20" t="n">
        <v>104</v>
      </c>
      <c r="D5226" s="21" t="n">
        <f aca="false">C5226/Summary!$B$4</f>
        <v>0.00693333333333333</v>
      </c>
      <c r="E5226" s="2" t="s">
        <v>48</v>
      </c>
      <c r="F5226" s="2" t="s">
        <v>35</v>
      </c>
      <c r="G5226" s="2" t="str">
        <f aca="false">IF(AND(E5226="No",F5226="No"),"Yes","No")</f>
        <v>No</v>
      </c>
      <c r="H5226" s="2" t="str">
        <f aca="false">IF(G5226="Yes",B5226,"")</f>
        <v/>
      </c>
    </row>
    <row r="5227" customFormat="false" ht="15" hidden="false" customHeight="false" outlineLevel="0" collapsed="false">
      <c r="A5227" s="2" t="s">
        <v>10717</v>
      </c>
      <c r="B5227" s="20" t="n">
        <v>104</v>
      </c>
      <c r="C5227" s="20" t="n">
        <v>104</v>
      </c>
      <c r="D5227" s="21" t="n">
        <f aca="false">C5227/Summary!$B$4</f>
        <v>0.00693333333333333</v>
      </c>
      <c r="E5227" s="2" t="s">
        <v>48</v>
      </c>
      <c r="F5227" s="2" t="s">
        <v>35</v>
      </c>
      <c r="G5227" s="2" t="str">
        <f aca="false">IF(AND(E5227="No",F5227="No"),"Yes","No")</f>
        <v>No</v>
      </c>
      <c r="H5227" s="2" t="str">
        <f aca="false">IF(G5227="Yes",B5227,"")</f>
        <v/>
      </c>
    </row>
    <row r="5228" customFormat="false" ht="15" hidden="false" customHeight="false" outlineLevel="0" collapsed="false">
      <c r="A5228" s="2" t="s">
        <v>10718</v>
      </c>
      <c r="B5228" s="20" t="n">
        <v>104</v>
      </c>
      <c r="C5228" s="20" t="n">
        <v>104</v>
      </c>
      <c r="D5228" s="21" t="n">
        <f aca="false">C5228/Summary!$B$4</f>
        <v>0.00693333333333333</v>
      </c>
      <c r="E5228" s="2" t="s">
        <v>48</v>
      </c>
      <c r="F5228" s="2" t="s">
        <v>35</v>
      </c>
      <c r="G5228" s="2" t="str">
        <f aca="false">IF(AND(E5228="No",F5228="No"),"Yes","No")</f>
        <v>No</v>
      </c>
      <c r="H5228" s="2" t="str">
        <f aca="false">IF(G5228="Yes",B5228,"")</f>
        <v/>
      </c>
    </row>
    <row r="5229" customFormat="false" ht="15" hidden="false" customHeight="false" outlineLevel="0" collapsed="false">
      <c r="A5229" s="2" t="s">
        <v>10719</v>
      </c>
      <c r="B5229" s="20" t="n">
        <v>104</v>
      </c>
      <c r="C5229" s="20" t="n">
        <v>103</v>
      </c>
      <c r="D5229" s="21" t="n">
        <f aca="false">C5229/Summary!$B$4</f>
        <v>0.00686666666666667</v>
      </c>
      <c r="E5229" s="2" t="s">
        <v>48</v>
      </c>
      <c r="F5229" s="2" t="s">
        <v>35</v>
      </c>
      <c r="G5229" s="2" t="str">
        <f aca="false">IF(AND(E5229="No",F5229="No"),"Yes","No")</f>
        <v>No</v>
      </c>
      <c r="H5229" s="2" t="str">
        <f aca="false">IF(G5229="Yes",B5229,"")</f>
        <v/>
      </c>
    </row>
    <row r="5230" customFormat="false" ht="15" hidden="false" customHeight="false" outlineLevel="0" collapsed="false">
      <c r="A5230" s="2" t="s">
        <v>10720</v>
      </c>
      <c r="B5230" s="20" t="n">
        <v>104</v>
      </c>
      <c r="C5230" s="20" t="n">
        <v>104</v>
      </c>
      <c r="D5230" s="21" t="n">
        <f aca="false">C5230/Summary!$B$4</f>
        <v>0.00693333333333333</v>
      </c>
      <c r="E5230" s="2" t="s">
        <v>48</v>
      </c>
      <c r="F5230" s="2" t="s">
        <v>35</v>
      </c>
      <c r="G5230" s="2" t="str">
        <f aca="false">IF(AND(E5230="No",F5230="No"),"Yes","No")</f>
        <v>No</v>
      </c>
      <c r="H5230" s="2" t="str">
        <f aca="false">IF(G5230="Yes",B5230,"")</f>
        <v/>
      </c>
    </row>
    <row r="5231" customFormat="false" ht="15" hidden="false" customHeight="false" outlineLevel="0" collapsed="false">
      <c r="A5231" s="2" t="s">
        <v>10721</v>
      </c>
      <c r="B5231" s="20" t="n">
        <v>104</v>
      </c>
      <c r="C5231" s="20" t="n">
        <v>104</v>
      </c>
      <c r="D5231" s="21" t="n">
        <f aca="false">C5231/Summary!$B$4</f>
        <v>0.00693333333333333</v>
      </c>
      <c r="E5231" s="2" t="s">
        <v>48</v>
      </c>
      <c r="F5231" s="2" t="s">
        <v>35</v>
      </c>
      <c r="G5231" s="2" t="str">
        <f aca="false">IF(AND(E5231="No",F5231="No"),"Yes","No")</f>
        <v>No</v>
      </c>
      <c r="H5231" s="2" t="str">
        <f aca="false">IF(G5231="Yes",B5231,"")</f>
        <v/>
      </c>
    </row>
    <row r="5232" customFormat="false" ht="15" hidden="false" customHeight="false" outlineLevel="0" collapsed="false">
      <c r="A5232" s="2" t="s">
        <v>10722</v>
      </c>
      <c r="B5232" s="20" t="n">
        <v>104</v>
      </c>
      <c r="C5232" s="20" t="n">
        <v>104</v>
      </c>
      <c r="D5232" s="21" t="n">
        <f aca="false">C5232/Summary!$B$4</f>
        <v>0.00693333333333333</v>
      </c>
      <c r="E5232" s="2" t="s">
        <v>48</v>
      </c>
      <c r="F5232" s="2" t="s">
        <v>35</v>
      </c>
      <c r="G5232" s="2" t="str">
        <f aca="false">IF(AND(E5232="No",F5232="No"),"Yes","No")</f>
        <v>No</v>
      </c>
      <c r="H5232" s="2" t="str">
        <f aca="false">IF(G5232="Yes",B5232,"")</f>
        <v/>
      </c>
    </row>
    <row r="5233" customFormat="false" ht="15" hidden="false" customHeight="false" outlineLevel="0" collapsed="false">
      <c r="A5233" s="2" t="s">
        <v>10723</v>
      </c>
      <c r="B5233" s="20" t="n">
        <v>104</v>
      </c>
      <c r="C5233" s="20" t="n">
        <v>103</v>
      </c>
      <c r="D5233" s="21" t="n">
        <f aca="false">C5233/Summary!$B$4</f>
        <v>0.00686666666666667</v>
      </c>
      <c r="E5233" s="2" t="s">
        <v>35</v>
      </c>
      <c r="F5233" s="2" t="s">
        <v>48</v>
      </c>
      <c r="G5233" s="2" t="str">
        <f aca="false">IF(AND(E5233="No",F5233="No"),"Yes","No")</f>
        <v>No</v>
      </c>
      <c r="H5233" s="2" t="str">
        <f aca="false">IF(G5233="Yes",B5233,"")</f>
        <v/>
      </c>
    </row>
    <row r="5234" customFormat="false" ht="15" hidden="false" customHeight="false" outlineLevel="0" collapsed="false">
      <c r="A5234" s="2" t="s">
        <v>10724</v>
      </c>
      <c r="B5234" s="20" t="n">
        <v>104</v>
      </c>
      <c r="C5234" s="20" t="n">
        <v>104</v>
      </c>
      <c r="D5234" s="21" t="n">
        <f aca="false">C5234/Summary!$B$4</f>
        <v>0.00693333333333333</v>
      </c>
      <c r="E5234" s="2" t="s">
        <v>48</v>
      </c>
      <c r="F5234" s="2" t="s">
        <v>48</v>
      </c>
      <c r="G5234" s="2" t="str">
        <f aca="false">IF(AND(E5234="No",F5234="No"),"Yes","No")</f>
        <v>No</v>
      </c>
      <c r="H5234" s="2" t="str">
        <f aca="false">IF(G5234="Yes",B5234,"")</f>
        <v/>
      </c>
    </row>
    <row r="5235" customFormat="false" ht="15" hidden="false" customHeight="false" outlineLevel="0" collapsed="false">
      <c r="A5235" s="2" t="s">
        <v>10725</v>
      </c>
      <c r="B5235" s="20" t="n">
        <v>104</v>
      </c>
      <c r="C5235" s="20" t="n">
        <v>104</v>
      </c>
      <c r="D5235" s="21" t="n">
        <f aca="false">C5235/Summary!$B$4</f>
        <v>0.00693333333333333</v>
      </c>
      <c r="E5235" s="2" t="s">
        <v>48</v>
      </c>
      <c r="F5235" s="2" t="s">
        <v>35</v>
      </c>
      <c r="G5235" s="2" t="str">
        <f aca="false">IF(AND(E5235="No",F5235="No"),"Yes","No")</f>
        <v>No</v>
      </c>
      <c r="H5235" s="2" t="str">
        <f aca="false">IF(G5235="Yes",B5235,"")</f>
        <v/>
      </c>
    </row>
    <row r="5236" customFormat="false" ht="15" hidden="false" customHeight="false" outlineLevel="0" collapsed="false">
      <c r="A5236" s="2" t="s">
        <v>10726</v>
      </c>
      <c r="B5236" s="20" t="n">
        <v>104</v>
      </c>
      <c r="C5236" s="20" t="n">
        <v>103</v>
      </c>
      <c r="D5236" s="21" t="n">
        <f aca="false">C5236/Summary!$B$4</f>
        <v>0.00686666666666667</v>
      </c>
      <c r="E5236" s="2" t="s">
        <v>48</v>
      </c>
      <c r="F5236" s="2" t="s">
        <v>35</v>
      </c>
      <c r="G5236" s="2" t="str">
        <f aca="false">IF(AND(E5236="No",F5236="No"),"Yes","No")</f>
        <v>No</v>
      </c>
      <c r="H5236" s="2" t="str">
        <f aca="false">IF(G5236="Yes",B5236,"")</f>
        <v/>
      </c>
    </row>
    <row r="5237" customFormat="false" ht="15" hidden="false" customHeight="false" outlineLevel="0" collapsed="false">
      <c r="A5237" s="2" t="s">
        <v>10727</v>
      </c>
      <c r="B5237" s="20" t="n">
        <v>104</v>
      </c>
      <c r="C5237" s="20" t="n">
        <v>104</v>
      </c>
      <c r="D5237" s="21" t="n">
        <f aca="false">C5237/Summary!$B$4</f>
        <v>0.00693333333333333</v>
      </c>
      <c r="E5237" s="2" t="s">
        <v>48</v>
      </c>
      <c r="F5237" s="2" t="s">
        <v>35</v>
      </c>
      <c r="G5237" s="2" t="str">
        <f aca="false">IF(AND(E5237="No",F5237="No"),"Yes","No")</f>
        <v>No</v>
      </c>
      <c r="H5237" s="2" t="str">
        <f aca="false">IF(G5237="Yes",B5237,"")</f>
        <v/>
      </c>
    </row>
    <row r="5238" customFormat="false" ht="15" hidden="false" customHeight="false" outlineLevel="0" collapsed="false">
      <c r="A5238" s="2" t="s">
        <v>10728</v>
      </c>
      <c r="B5238" s="20" t="n">
        <v>104</v>
      </c>
      <c r="C5238" s="20" t="n">
        <v>102</v>
      </c>
      <c r="D5238" s="21" t="n">
        <f aca="false">C5238/Summary!$B$4</f>
        <v>0.0068</v>
      </c>
      <c r="E5238" s="2" t="s">
        <v>48</v>
      </c>
      <c r="F5238" s="2" t="s">
        <v>48</v>
      </c>
      <c r="G5238" s="2" t="str">
        <f aca="false">IF(AND(E5238="No",F5238="No"),"Yes","No")</f>
        <v>No</v>
      </c>
      <c r="H5238" s="2" t="str">
        <f aca="false">IF(G5238="Yes",B5238,"")</f>
        <v/>
      </c>
    </row>
    <row r="5239" customFormat="false" ht="15" hidden="false" customHeight="false" outlineLevel="0" collapsed="false">
      <c r="A5239" s="2" t="s">
        <v>10729</v>
      </c>
      <c r="B5239" s="20" t="n">
        <v>104</v>
      </c>
      <c r="C5239" s="20" t="n">
        <v>103</v>
      </c>
      <c r="D5239" s="21" t="n">
        <f aca="false">C5239/Summary!$B$4</f>
        <v>0.00686666666666667</v>
      </c>
      <c r="E5239" s="2" t="s">
        <v>48</v>
      </c>
      <c r="F5239" s="2" t="s">
        <v>35</v>
      </c>
      <c r="G5239" s="2" t="str">
        <f aca="false">IF(AND(E5239="No",F5239="No"),"Yes","No")</f>
        <v>No</v>
      </c>
      <c r="H5239" s="2" t="str">
        <f aca="false">IF(G5239="Yes",B5239,"")</f>
        <v/>
      </c>
    </row>
    <row r="5240" customFormat="false" ht="15" hidden="false" customHeight="false" outlineLevel="0" collapsed="false">
      <c r="A5240" s="2" t="s">
        <v>10730</v>
      </c>
      <c r="B5240" s="20" t="n">
        <v>104</v>
      </c>
      <c r="C5240" s="20" t="n">
        <v>104</v>
      </c>
      <c r="D5240" s="21" t="n">
        <f aca="false">C5240/Summary!$B$4</f>
        <v>0.00693333333333333</v>
      </c>
      <c r="E5240" s="2" t="s">
        <v>48</v>
      </c>
      <c r="F5240" s="2" t="s">
        <v>48</v>
      </c>
      <c r="G5240" s="2" t="str">
        <f aca="false">IF(AND(E5240="No",F5240="No"),"Yes","No")</f>
        <v>No</v>
      </c>
      <c r="H5240" s="2" t="str">
        <f aca="false">IF(G5240="Yes",B5240,"")</f>
        <v/>
      </c>
    </row>
    <row r="5241" customFormat="false" ht="15" hidden="false" customHeight="false" outlineLevel="0" collapsed="false">
      <c r="A5241" s="2" t="s">
        <v>10731</v>
      </c>
      <c r="B5241" s="20" t="n">
        <v>104</v>
      </c>
      <c r="C5241" s="20" t="n">
        <v>103</v>
      </c>
      <c r="D5241" s="21" t="n">
        <f aca="false">C5241/Summary!$B$4</f>
        <v>0.00686666666666667</v>
      </c>
      <c r="E5241" s="2" t="s">
        <v>48</v>
      </c>
      <c r="F5241" s="2" t="s">
        <v>48</v>
      </c>
      <c r="G5241" s="2" t="str">
        <f aca="false">IF(AND(E5241="No",F5241="No"),"Yes","No")</f>
        <v>No</v>
      </c>
      <c r="H5241" s="2" t="str">
        <f aca="false">IF(G5241="Yes",B5241,"")</f>
        <v/>
      </c>
    </row>
    <row r="5242" customFormat="false" ht="15" hidden="false" customHeight="false" outlineLevel="0" collapsed="false">
      <c r="A5242" s="2" t="s">
        <v>10732</v>
      </c>
      <c r="B5242" s="20" t="n">
        <v>104</v>
      </c>
      <c r="C5242" s="20" t="n">
        <v>104</v>
      </c>
      <c r="D5242" s="21" t="n">
        <f aca="false">C5242/Summary!$B$4</f>
        <v>0.00693333333333333</v>
      </c>
      <c r="E5242" s="2" t="s">
        <v>48</v>
      </c>
      <c r="F5242" s="2" t="s">
        <v>35</v>
      </c>
      <c r="G5242" s="2" t="str">
        <f aca="false">IF(AND(E5242="No",F5242="No"),"Yes","No")</f>
        <v>No</v>
      </c>
      <c r="H5242" s="2" t="str">
        <f aca="false">IF(G5242="Yes",B5242,"")</f>
        <v/>
      </c>
    </row>
    <row r="5243" customFormat="false" ht="15" hidden="false" customHeight="false" outlineLevel="0" collapsed="false">
      <c r="A5243" s="2" t="s">
        <v>10733</v>
      </c>
      <c r="B5243" s="20" t="n">
        <v>104</v>
      </c>
      <c r="C5243" s="20" t="n">
        <v>104</v>
      </c>
      <c r="D5243" s="21" t="n">
        <f aca="false">C5243/Summary!$B$4</f>
        <v>0.00693333333333333</v>
      </c>
      <c r="E5243" s="2" t="s">
        <v>48</v>
      </c>
      <c r="F5243" s="2" t="s">
        <v>48</v>
      </c>
      <c r="G5243" s="2" t="str">
        <f aca="false">IF(AND(E5243="No",F5243="No"),"Yes","No")</f>
        <v>No</v>
      </c>
      <c r="H5243" s="2" t="str">
        <f aca="false">IF(G5243="Yes",B5243,"")</f>
        <v/>
      </c>
    </row>
    <row r="5244" customFormat="false" ht="15" hidden="false" customHeight="false" outlineLevel="0" collapsed="false">
      <c r="A5244" s="2" t="s">
        <v>10734</v>
      </c>
      <c r="B5244" s="20" t="n">
        <v>104</v>
      </c>
      <c r="C5244" s="20" t="n">
        <v>104</v>
      </c>
      <c r="D5244" s="21" t="n">
        <f aca="false">C5244/Summary!$B$4</f>
        <v>0.00693333333333333</v>
      </c>
      <c r="E5244" s="2" t="s">
        <v>48</v>
      </c>
      <c r="F5244" s="2" t="s">
        <v>35</v>
      </c>
      <c r="G5244" s="2" t="str">
        <f aca="false">IF(AND(E5244="No",F5244="No"),"Yes","No")</f>
        <v>No</v>
      </c>
      <c r="H5244" s="2" t="str">
        <f aca="false">IF(G5244="Yes",B5244,"")</f>
        <v/>
      </c>
    </row>
    <row r="5245" customFormat="false" ht="15" hidden="false" customHeight="false" outlineLevel="0" collapsed="false">
      <c r="A5245" s="2" t="s">
        <v>10735</v>
      </c>
      <c r="B5245" s="20" t="n">
        <v>104</v>
      </c>
      <c r="C5245" s="20" t="n">
        <v>104</v>
      </c>
      <c r="D5245" s="21" t="n">
        <f aca="false">C5245/Summary!$B$4</f>
        <v>0.00693333333333333</v>
      </c>
      <c r="E5245" s="2" t="s">
        <v>48</v>
      </c>
      <c r="F5245" s="2" t="s">
        <v>35</v>
      </c>
      <c r="G5245" s="2" t="str">
        <f aca="false">IF(AND(E5245="No",F5245="No"),"Yes","No")</f>
        <v>No</v>
      </c>
      <c r="H5245" s="2" t="str">
        <f aca="false">IF(G5245="Yes",B5245,"")</f>
        <v/>
      </c>
    </row>
    <row r="5246" customFormat="false" ht="15" hidden="false" customHeight="false" outlineLevel="0" collapsed="false">
      <c r="A5246" s="2" t="s">
        <v>10736</v>
      </c>
      <c r="B5246" s="20" t="n">
        <v>104</v>
      </c>
      <c r="C5246" s="20" t="n">
        <v>104</v>
      </c>
      <c r="D5246" s="21" t="n">
        <f aca="false">C5246/Summary!$B$4</f>
        <v>0.00693333333333333</v>
      </c>
      <c r="E5246" s="2" t="s">
        <v>48</v>
      </c>
      <c r="F5246" s="2" t="s">
        <v>35</v>
      </c>
      <c r="G5246" s="2" t="str">
        <f aca="false">IF(AND(E5246="No",F5246="No"),"Yes","No")</f>
        <v>No</v>
      </c>
      <c r="H5246" s="2" t="str">
        <f aca="false">IF(G5246="Yes",B5246,"")</f>
        <v/>
      </c>
    </row>
    <row r="5247" customFormat="false" ht="15" hidden="false" customHeight="false" outlineLevel="0" collapsed="false">
      <c r="A5247" s="2" t="s">
        <v>10737</v>
      </c>
      <c r="B5247" s="20" t="n">
        <v>104</v>
      </c>
      <c r="C5247" s="20" t="n">
        <v>104</v>
      </c>
      <c r="D5247" s="21" t="n">
        <f aca="false">C5247/Summary!$B$4</f>
        <v>0.00693333333333333</v>
      </c>
      <c r="E5247" s="2" t="s">
        <v>48</v>
      </c>
      <c r="F5247" s="2" t="s">
        <v>48</v>
      </c>
      <c r="G5247" s="2" t="str">
        <f aca="false">IF(AND(E5247="No",F5247="No"),"Yes","No")</f>
        <v>No</v>
      </c>
      <c r="H5247" s="2" t="str">
        <f aca="false">IF(G5247="Yes",B5247,"")</f>
        <v/>
      </c>
    </row>
    <row r="5248" customFormat="false" ht="15" hidden="false" customHeight="false" outlineLevel="0" collapsed="false">
      <c r="A5248" s="2" t="s">
        <v>10738</v>
      </c>
      <c r="B5248" s="20" t="n">
        <v>104</v>
      </c>
      <c r="C5248" s="20" t="n">
        <v>104</v>
      </c>
      <c r="D5248" s="21" t="n">
        <f aca="false">C5248/Summary!$B$4</f>
        <v>0.00693333333333333</v>
      </c>
      <c r="E5248" s="2" t="s">
        <v>48</v>
      </c>
      <c r="F5248" s="2" t="s">
        <v>35</v>
      </c>
      <c r="G5248" s="2" t="str">
        <f aca="false">IF(AND(E5248="No",F5248="No"),"Yes","No")</f>
        <v>No</v>
      </c>
      <c r="H5248" s="2" t="str">
        <f aca="false">IF(G5248="Yes",B5248,"")</f>
        <v/>
      </c>
    </row>
    <row r="5249" customFormat="false" ht="15" hidden="false" customHeight="false" outlineLevel="0" collapsed="false">
      <c r="A5249" s="2" t="s">
        <v>10739</v>
      </c>
      <c r="B5249" s="20" t="n">
        <v>104</v>
      </c>
      <c r="C5249" s="20" t="n">
        <v>104</v>
      </c>
      <c r="D5249" s="21" t="n">
        <f aca="false">C5249/Summary!$B$4</f>
        <v>0.00693333333333333</v>
      </c>
      <c r="E5249" s="2" t="s">
        <v>48</v>
      </c>
      <c r="F5249" s="2" t="s">
        <v>35</v>
      </c>
      <c r="G5249" s="2" t="str">
        <f aca="false">IF(AND(E5249="No",F5249="No"),"Yes","No")</f>
        <v>No</v>
      </c>
      <c r="H5249" s="2" t="str">
        <f aca="false">IF(G5249="Yes",B5249,"")</f>
        <v/>
      </c>
    </row>
    <row r="5250" customFormat="false" ht="15" hidden="false" customHeight="false" outlineLevel="0" collapsed="false">
      <c r="A5250" s="2" t="s">
        <v>10740</v>
      </c>
      <c r="B5250" s="20" t="n">
        <v>104</v>
      </c>
      <c r="C5250" s="20" t="n">
        <v>104</v>
      </c>
      <c r="D5250" s="21" t="n">
        <f aca="false">C5250/Summary!$B$4</f>
        <v>0.00693333333333333</v>
      </c>
      <c r="E5250" s="2" t="s">
        <v>48</v>
      </c>
      <c r="F5250" s="2" t="s">
        <v>35</v>
      </c>
      <c r="G5250" s="2" t="str">
        <f aca="false">IF(AND(E5250="No",F5250="No"),"Yes","No")</f>
        <v>No</v>
      </c>
      <c r="H5250" s="2" t="str">
        <f aca="false">IF(G5250="Yes",B5250,"")</f>
        <v/>
      </c>
    </row>
    <row r="5251" customFormat="false" ht="15" hidden="false" customHeight="false" outlineLevel="0" collapsed="false">
      <c r="A5251" s="2" t="s">
        <v>10741</v>
      </c>
      <c r="B5251" s="20" t="n">
        <v>104</v>
      </c>
      <c r="C5251" s="20" t="n">
        <v>103</v>
      </c>
      <c r="D5251" s="21" t="n">
        <f aca="false">C5251/Summary!$B$4</f>
        <v>0.00686666666666667</v>
      </c>
      <c r="E5251" s="2" t="s">
        <v>48</v>
      </c>
      <c r="F5251" s="2" t="s">
        <v>35</v>
      </c>
      <c r="G5251" s="2" t="str">
        <f aca="false">IF(AND(E5251="No",F5251="No"),"Yes","No")</f>
        <v>No</v>
      </c>
      <c r="H5251" s="2" t="str">
        <f aca="false">IF(G5251="Yes",B5251,"")</f>
        <v/>
      </c>
    </row>
    <row r="5252" customFormat="false" ht="15" hidden="false" customHeight="false" outlineLevel="0" collapsed="false">
      <c r="A5252" s="2" t="s">
        <v>10742</v>
      </c>
      <c r="B5252" s="20" t="n">
        <v>104</v>
      </c>
      <c r="C5252" s="20" t="n">
        <v>103</v>
      </c>
      <c r="D5252" s="21" t="n">
        <f aca="false">C5252/Summary!$B$4</f>
        <v>0.00686666666666667</v>
      </c>
      <c r="E5252" s="2" t="s">
        <v>48</v>
      </c>
      <c r="F5252" s="2" t="s">
        <v>48</v>
      </c>
      <c r="G5252" s="2" t="str">
        <f aca="false">IF(AND(E5252="No",F5252="No"),"Yes","No")</f>
        <v>No</v>
      </c>
      <c r="H5252" s="2" t="str">
        <f aca="false">IF(G5252="Yes",B5252,"")</f>
        <v/>
      </c>
    </row>
    <row r="5253" customFormat="false" ht="15" hidden="false" customHeight="false" outlineLevel="0" collapsed="false">
      <c r="A5253" s="2" t="s">
        <v>10743</v>
      </c>
      <c r="B5253" s="20" t="n">
        <v>104</v>
      </c>
      <c r="C5253" s="20" t="n">
        <v>103</v>
      </c>
      <c r="D5253" s="21" t="n">
        <f aca="false">C5253/Summary!$B$4</f>
        <v>0.00686666666666667</v>
      </c>
      <c r="E5253" s="2" t="s">
        <v>35</v>
      </c>
      <c r="F5253" s="2" t="s">
        <v>48</v>
      </c>
      <c r="G5253" s="2" t="str">
        <f aca="false">IF(AND(E5253="No",F5253="No"),"Yes","No")</f>
        <v>No</v>
      </c>
      <c r="H5253" s="2" t="str">
        <f aca="false">IF(G5253="Yes",B5253,"")</f>
        <v/>
      </c>
    </row>
    <row r="5254" customFormat="false" ht="15" hidden="false" customHeight="false" outlineLevel="0" collapsed="false">
      <c r="A5254" s="2" t="s">
        <v>10744</v>
      </c>
      <c r="B5254" s="20" t="n">
        <v>104</v>
      </c>
      <c r="C5254" s="20" t="n">
        <v>103</v>
      </c>
      <c r="D5254" s="21" t="n">
        <f aca="false">C5254/Summary!$B$4</f>
        <v>0.00686666666666667</v>
      </c>
      <c r="E5254" s="2" t="s">
        <v>48</v>
      </c>
      <c r="F5254" s="2" t="s">
        <v>35</v>
      </c>
      <c r="G5254" s="2" t="str">
        <f aca="false">IF(AND(E5254="No",F5254="No"),"Yes","No")</f>
        <v>No</v>
      </c>
      <c r="H5254" s="2" t="str">
        <f aca="false">IF(G5254="Yes",B5254,"")</f>
        <v/>
      </c>
    </row>
    <row r="5255" customFormat="false" ht="15" hidden="false" customHeight="false" outlineLevel="0" collapsed="false">
      <c r="A5255" s="2" t="s">
        <v>10745</v>
      </c>
      <c r="B5255" s="20" t="n">
        <v>104</v>
      </c>
      <c r="C5255" s="20" t="n">
        <v>104</v>
      </c>
      <c r="D5255" s="21" t="n">
        <f aca="false">C5255/Summary!$B$4</f>
        <v>0.00693333333333333</v>
      </c>
      <c r="E5255" s="2" t="s">
        <v>48</v>
      </c>
      <c r="F5255" s="2" t="s">
        <v>48</v>
      </c>
      <c r="G5255" s="2" t="str">
        <f aca="false">IF(AND(E5255="No",F5255="No"),"Yes","No")</f>
        <v>No</v>
      </c>
      <c r="H5255" s="2" t="str">
        <f aca="false">IF(G5255="Yes",B5255,"")</f>
        <v/>
      </c>
    </row>
    <row r="5256" customFormat="false" ht="15" hidden="false" customHeight="false" outlineLevel="0" collapsed="false">
      <c r="A5256" s="2" t="s">
        <v>10746</v>
      </c>
      <c r="B5256" s="20" t="n">
        <v>104</v>
      </c>
      <c r="C5256" s="20" t="n">
        <v>104</v>
      </c>
      <c r="D5256" s="21" t="n">
        <f aca="false">C5256/Summary!$B$4</f>
        <v>0.00693333333333333</v>
      </c>
      <c r="E5256" s="2" t="s">
        <v>48</v>
      </c>
      <c r="F5256" s="2" t="s">
        <v>48</v>
      </c>
      <c r="G5256" s="2" t="str">
        <f aca="false">IF(AND(E5256="No",F5256="No"),"Yes","No")</f>
        <v>No</v>
      </c>
      <c r="H5256" s="2" t="str">
        <f aca="false">IF(G5256="Yes",B5256,"")</f>
        <v/>
      </c>
    </row>
    <row r="5257" customFormat="false" ht="15" hidden="false" customHeight="false" outlineLevel="0" collapsed="false">
      <c r="A5257" s="2" t="s">
        <v>10747</v>
      </c>
      <c r="B5257" s="20" t="n">
        <v>104</v>
      </c>
      <c r="C5257" s="20" t="n">
        <v>103</v>
      </c>
      <c r="D5257" s="21" t="n">
        <f aca="false">C5257/Summary!$B$4</f>
        <v>0.00686666666666667</v>
      </c>
      <c r="E5257" s="2" t="s">
        <v>48</v>
      </c>
      <c r="F5257" s="2" t="s">
        <v>35</v>
      </c>
      <c r="G5257" s="2" t="str">
        <f aca="false">IF(AND(E5257="No",F5257="No"),"Yes","No")</f>
        <v>No</v>
      </c>
      <c r="H5257" s="2" t="str">
        <f aca="false">IF(G5257="Yes",B5257,"")</f>
        <v/>
      </c>
    </row>
    <row r="5258" customFormat="false" ht="15" hidden="false" customHeight="false" outlineLevel="0" collapsed="false">
      <c r="A5258" s="2" t="s">
        <v>10748</v>
      </c>
      <c r="B5258" s="20" t="n">
        <v>104</v>
      </c>
      <c r="C5258" s="20" t="n">
        <v>104</v>
      </c>
      <c r="D5258" s="21" t="n">
        <f aca="false">C5258/Summary!$B$4</f>
        <v>0.00693333333333333</v>
      </c>
      <c r="E5258" s="2" t="s">
        <v>48</v>
      </c>
      <c r="F5258" s="2" t="s">
        <v>48</v>
      </c>
      <c r="G5258" s="2" t="str">
        <f aca="false">IF(AND(E5258="No",F5258="No"),"Yes","No")</f>
        <v>No</v>
      </c>
      <c r="H5258" s="2" t="str">
        <f aca="false">IF(G5258="Yes",B5258,"")</f>
        <v/>
      </c>
    </row>
    <row r="5259" customFormat="false" ht="15" hidden="false" customHeight="false" outlineLevel="0" collapsed="false">
      <c r="A5259" s="2" t="s">
        <v>10749</v>
      </c>
      <c r="B5259" s="20" t="n">
        <v>104</v>
      </c>
      <c r="C5259" s="20" t="n">
        <v>104</v>
      </c>
      <c r="D5259" s="21" t="n">
        <f aca="false">C5259/Summary!$B$4</f>
        <v>0.00693333333333333</v>
      </c>
      <c r="E5259" s="2" t="s">
        <v>35</v>
      </c>
      <c r="F5259" s="2" t="s">
        <v>48</v>
      </c>
      <c r="G5259" s="2" t="str">
        <f aca="false">IF(AND(E5259="No",F5259="No"),"Yes","No")</f>
        <v>No</v>
      </c>
      <c r="H5259" s="2" t="str">
        <f aca="false">IF(G5259="Yes",B5259,"")</f>
        <v/>
      </c>
    </row>
    <row r="5260" customFormat="false" ht="15" hidden="false" customHeight="false" outlineLevel="0" collapsed="false">
      <c r="A5260" s="2" t="s">
        <v>10750</v>
      </c>
      <c r="B5260" s="20" t="n">
        <v>104</v>
      </c>
      <c r="C5260" s="20" t="n">
        <v>104</v>
      </c>
      <c r="D5260" s="21" t="n">
        <f aca="false">C5260/Summary!$B$4</f>
        <v>0.00693333333333333</v>
      </c>
      <c r="E5260" s="2" t="s">
        <v>48</v>
      </c>
      <c r="F5260" s="2" t="s">
        <v>35</v>
      </c>
      <c r="G5260" s="2" t="str">
        <f aca="false">IF(AND(E5260="No",F5260="No"),"Yes","No")</f>
        <v>No</v>
      </c>
      <c r="H5260" s="2" t="str">
        <f aca="false">IF(G5260="Yes",B5260,"")</f>
        <v/>
      </c>
    </row>
    <row r="5261" customFormat="false" ht="15" hidden="false" customHeight="false" outlineLevel="0" collapsed="false">
      <c r="A5261" s="2" t="s">
        <v>10751</v>
      </c>
      <c r="B5261" s="20" t="n">
        <v>104</v>
      </c>
      <c r="C5261" s="20" t="n">
        <v>104</v>
      </c>
      <c r="D5261" s="21" t="n">
        <f aca="false">C5261/Summary!$B$4</f>
        <v>0.00693333333333333</v>
      </c>
      <c r="E5261" s="2" t="s">
        <v>48</v>
      </c>
      <c r="F5261" s="2" t="s">
        <v>35</v>
      </c>
      <c r="G5261" s="2" t="str">
        <f aca="false">IF(AND(E5261="No",F5261="No"),"Yes","No")</f>
        <v>No</v>
      </c>
      <c r="H5261" s="2" t="str">
        <f aca="false">IF(G5261="Yes",B5261,"")</f>
        <v/>
      </c>
    </row>
    <row r="5262" customFormat="false" ht="15" hidden="false" customHeight="false" outlineLevel="0" collapsed="false">
      <c r="A5262" s="2" t="s">
        <v>10752</v>
      </c>
      <c r="B5262" s="20" t="n">
        <v>104</v>
      </c>
      <c r="C5262" s="20" t="n">
        <v>103</v>
      </c>
      <c r="D5262" s="21" t="n">
        <f aca="false">C5262/Summary!$B$4</f>
        <v>0.00686666666666667</v>
      </c>
      <c r="E5262" s="2" t="s">
        <v>48</v>
      </c>
      <c r="F5262" s="2" t="s">
        <v>48</v>
      </c>
      <c r="G5262" s="2" t="str">
        <f aca="false">IF(AND(E5262="No",F5262="No"),"Yes","No")</f>
        <v>No</v>
      </c>
      <c r="H5262" s="2" t="str">
        <f aca="false">IF(G5262="Yes",B5262,"")</f>
        <v/>
      </c>
    </row>
    <row r="5263" customFormat="false" ht="15" hidden="false" customHeight="false" outlineLevel="0" collapsed="false">
      <c r="A5263" s="2" t="s">
        <v>10753</v>
      </c>
      <c r="B5263" s="20" t="n">
        <v>104</v>
      </c>
      <c r="C5263" s="20" t="n">
        <v>104</v>
      </c>
      <c r="D5263" s="21" t="n">
        <f aca="false">C5263/Summary!$B$4</f>
        <v>0.00693333333333333</v>
      </c>
      <c r="E5263" s="2" t="s">
        <v>48</v>
      </c>
      <c r="F5263" s="2" t="s">
        <v>48</v>
      </c>
      <c r="G5263" s="2" t="str">
        <f aca="false">IF(AND(E5263="No",F5263="No"),"Yes","No")</f>
        <v>No</v>
      </c>
      <c r="H5263" s="2" t="str">
        <f aca="false">IF(G5263="Yes",B5263,"")</f>
        <v/>
      </c>
    </row>
    <row r="5264" customFormat="false" ht="15" hidden="false" customHeight="false" outlineLevel="0" collapsed="false">
      <c r="A5264" s="2" t="s">
        <v>10754</v>
      </c>
      <c r="B5264" s="20" t="n">
        <v>104</v>
      </c>
      <c r="C5264" s="20" t="n">
        <v>104</v>
      </c>
      <c r="D5264" s="21" t="n">
        <f aca="false">C5264/Summary!$B$4</f>
        <v>0.00693333333333333</v>
      </c>
      <c r="E5264" s="2" t="s">
        <v>48</v>
      </c>
      <c r="F5264" s="2" t="s">
        <v>48</v>
      </c>
      <c r="G5264" s="2" t="str">
        <f aca="false">IF(AND(E5264="No",F5264="No"),"Yes","No")</f>
        <v>No</v>
      </c>
      <c r="H5264" s="2" t="str">
        <f aca="false">IF(G5264="Yes",B5264,"")</f>
        <v/>
      </c>
    </row>
    <row r="5265" customFormat="false" ht="15" hidden="false" customHeight="false" outlineLevel="0" collapsed="false">
      <c r="A5265" s="2" t="s">
        <v>10755</v>
      </c>
      <c r="B5265" s="20" t="n">
        <v>104</v>
      </c>
      <c r="C5265" s="20" t="n">
        <v>104</v>
      </c>
      <c r="D5265" s="21" t="n">
        <f aca="false">C5265/Summary!$B$4</f>
        <v>0.00693333333333333</v>
      </c>
      <c r="E5265" s="2" t="s">
        <v>48</v>
      </c>
      <c r="F5265" s="2" t="s">
        <v>35</v>
      </c>
      <c r="G5265" s="2" t="str">
        <f aca="false">IF(AND(E5265="No",F5265="No"),"Yes","No")</f>
        <v>No</v>
      </c>
      <c r="H5265" s="2" t="str">
        <f aca="false">IF(G5265="Yes",B5265,"")</f>
        <v/>
      </c>
    </row>
    <row r="5266" customFormat="false" ht="15" hidden="false" customHeight="false" outlineLevel="0" collapsed="false">
      <c r="A5266" s="2" t="s">
        <v>10756</v>
      </c>
      <c r="B5266" s="20" t="n">
        <v>104</v>
      </c>
      <c r="C5266" s="20" t="n">
        <v>104</v>
      </c>
      <c r="D5266" s="21" t="n">
        <f aca="false">C5266/Summary!$B$4</f>
        <v>0.00693333333333333</v>
      </c>
      <c r="E5266" s="2" t="s">
        <v>48</v>
      </c>
      <c r="F5266" s="2" t="s">
        <v>48</v>
      </c>
      <c r="G5266" s="2" t="str">
        <f aca="false">IF(AND(E5266="No",F5266="No"),"Yes","No")</f>
        <v>No</v>
      </c>
      <c r="H5266" s="2" t="str">
        <f aca="false">IF(G5266="Yes",B5266,"")</f>
        <v/>
      </c>
    </row>
    <row r="5267" customFormat="false" ht="15" hidden="false" customHeight="false" outlineLevel="0" collapsed="false">
      <c r="A5267" s="2" t="s">
        <v>10757</v>
      </c>
      <c r="B5267" s="20" t="n">
        <v>104</v>
      </c>
      <c r="C5267" s="20" t="n">
        <v>104</v>
      </c>
      <c r="D5267" s="21" t="n">
        <f aca="false">C5267/Summary!$B$4</f>
        <v>0.00693333333333333</v>
      </c>
      <c r="E5267" s="2" t="s">
        <v>48</v>
      </c>
      <c r="F5267" s="2" t="s">
        <v>48</v>
      </c>
      <c r="G5267" s="2" t="str">
        <f aca="false">IF(AND(E5267="No",F5267="No"),"Yes","No")</f>
        <v>No</v>
      </c>
      <c r="H5267" s="2" t="str">
        <f aca="false">IF(G5267="Yes",B5267,"")</f>
        <v/>
      </c>
    </row>
    <row r="5268" customFormat="false" ht="15" hidden="false" customHeight="false" outlineLevel="0" collapsed="false">
      <c r="A5268" s="2" t="s">
        <v>10758</v>
      </c>
      <c r="B5268" s="20" t="n">
        <v>104</v>
      </c>
      <c r="C5268" s="20" t="n">
        <v>104</v>
      </c>
      <c r="D5268" s="21" t="n">
        <f aca="false">C5268/Summary!$B$4</f>
        <v>0.00693333333333333</v>
      </c>
      <c r="E5268" s="2" t="s">
        <v>48</v>
      </c>
      <c r="F5268" s="2" t="s">
        <v>35</v>
      </c>
      <c r="G5268" s="2" t="str">
        <f aca="false">IF(AND(E5268="No",F5268="No"),"Yes","No")</f>
        <v>No</v>
      </c>
      <c r="H5268" s="2" t="str">
        <f aca="false">IF(G5268="Yes",B5268,"")</f>
        <v/>
      </c>
    </row>
    <row r="5269" customFormat="false" ht="15" hidden="false" customHeight="false" outlineLevel="0" collapsed="false">
      <c r="A5269" s="2" t="s">
        <v>10759</v>
      </c>
      <c r="B5269" s="20" t="n">
        <v>104</v>
      </c>
      <c r="C5269" s="20" t="n">
        <v>104</v>
      </c>
      <c r="D5269" s="21" t="n">
        <f aca="false">C5269/Summary!$B$4</f>
        <v>0.00693333333333333</v>
      </c>
      <c r="E5269" s="2" t="s">
        <v>48</v>
      </c>
      <c r="F5269" s="2" t="s">
        <v>35</v>
      </c>
      <c r="G5269" s="2" t="str">
        <f aca="false">IF(AND(E5269="No",F5269="No"),"Yes","No")</f>
        <v>No</v>
      </c>
      <c r="H5269" s="2" t="str">
        <f aca="false">IF(G5269="Yes",B5269,"")</f>
        <v/>
      </c>
    </row>
    <row r="5270" customFormat="false" ht="15" hidden="false" customHeight="false" outlineLevel="0" collapsed="false">
      <c r="A5270" s="2" t="s">
        <v>10760</v>
      </c>
      <c r="B5270" s="20" t="n">
        <v>104</v>
      </c>
      <c r="C5270" s="20" t="n">
        <v>104</v>
      </c>
      <c r="D5270" s="21" t="n">
        <f aca="false">C5270/Summary!$B$4</f>
        <v>0.00693333333333333</v>
      </c>
      <c r="E5270" s="2" t="s">
        <v>48</v>
      </c>
      <c r="F5270" s="2" t="s">
        <v>48</v>
      </c>
      <c r="G5270" s="2" t="str">
        <f aca="false">IF(AND(E5270="No",F5270="No"),"Yes","No")</f>
        <v>No</v>
      </c>
      <c r="H5270" s="2" t="str">
        <f aca="false">IF(G5270="Yes",B5270,"")</f>
        <v/>
      </c>
    </row>
    <row r="5271" customFormat="false" ht="15" hidden="false" customHeight="false" outlineLevel="0" collapsed="false">
      <c r="A5271" s="2" t="s">
        <v>10761</v>
      </c>
      <c r="B5271" s="20" t="n">
        <v>104</v>
      </c>
      <c r="C5271" s="20" t="n">
        <v>104</v>
      </c>
      <c r="D5271" s="21" t="n">
        <f aca="false">C5271/Summary!$B$4</f>
        <v>0.00693333333333333</v>
      </c>
      <c r="E5271" s="2" t="s">
        <v>48</v>
      </c>
      <c r="F5271" s="2" t="s">
        <v>35</v>
      </c>
      <c r="G5271" s="2" t="str">
        <f aca="false">IF(AND(E5271="No",F5271="No"),"Yes","No")</f>
        <v>No</v>
      </c>
      <c r="H5271" s="2" t="str">
        <f aca="false">IF(G5271="Yes",B5271,"")</f>
        <v/>
      </c>
    </row>
    <row r="5272" customFormat="false" ht="15" hidden="false" customHeight="false" outlineLevel="0" collapsed="false">
      <c r="A5272" s="2" t="s">
        <v>10762</v>
      </c>
      <c r="B5272" s="20" t="n">
        <v>104</v>
      </c>
      <c r="C5272" s="20" t="n">
        <v>104</v>
      </c>
      <c r="D5272" s="21" t="n">
        <f aca="false">C5272/Summary!$B$4</f>
        <v>0.00693333333333333</v>
      </c>
      <c r="E5272" s="2" t="s">
        <v>48</v>
      </c>
      <c r="F5272" s="2" t="s">
        <v>48</v>
      </c>
      <c r="G5272" s="2" t="str">
        <f aca="false">IF(AND(E5272="No",F5272="No"),"Yes","No")</f>
        <v>No</v>
      </c>
      <c r="H5272" s="2" t="str">
        <f aca="false">IF(G5272="Yes",B5272,"")</f>
        <v/>
      </c>
    </row>
    <row r="5273" customFormat="false" ht="15" hidden="false" customHeight="false" outlineLevel="0" collapsed="false">
      <c r="A5273" s="2" t="s">
        <v>10763</v>
      </c>
      <c r="B5273" s="20" t="n">
        <v>104</v>
      </c>
      <c r="C5273" s="20" t="n">
        <v>104</v>
      </c>
      <c r="D5273" s="21" t="n">
        <f aca="false">C5273/Summary!$B$4</f>
        <v>0.00693333333333333</v>
      </c>
      <c r="E5273" s="2" t="s">
        <v>48</v>
      </c>
      <c r="F5273" s="2" t="s">
        <v>35</v>
      </c>
      <c r="G5273" s="2" t="str">
        <f aca="false">IF(AND(E5273="No",F5273="No"),"Yes","No")</f>
        <v>No</v>
      </c>
      <c r="H5273" s="2" t="str">
        <f aca="false">IF(G5273="Yes",B5273,"")</f>
        <v/>
      </c>
    </row>
    <row r="5274" customFormat="false" ht="15" hidden="false" customHeight="false" outlineLevel="0" collapsed="false">
      <c r="A5274" s="2" t="s">
        <v>10764</v>
      </c>
      <c r="B5274" s="20" t="n">
        <v>104</v>
      </c>
      <c r="C5274" s="20" t="n">
        <v>104</v>
      </c>
      <c r="D5274" s="21" t="n">
        <f aca="false">C5274/Summary!$B$4</f>
        <v>0.00693333333333333</v>
      </c>
      <c r="E5274" s="2" t="s">
        <v>48</v>
      </c>
      <c r="F5274" s="2" t="s">
        <v>35</v>
      </c>
      <c r="G5274" s="2" t="str">
        <f aca="false">IF(AND(E5274="No",F5274="No"),"Yes","No")</f>
        <v>No</v>
      </c>
      <c r="H5274" s="2" t="str">
        <f aca="false">IF(G5274="Yes",B5274,"")</f>
        <v/>
      </c>
    </row>
    <row r="5275" customFormat="false" ht="15" hidden="false" customHeight="false" outlineLevel="0" collapsed="false">
      <c r="A5275" s="2" t="s">
        <v>10765</v>
      </c>
      <c r="B5275" s="20" t="n">
        <v>104</v>
      </c>
      <c r="C5275" s="20" t="n">
        <v>104</v>
      </c>
      <c r="D5275" s="21" t="n">
        <f aca="false">C5275/Summary!$B$4</f>
        <v>0.00693333333333333</v>
      </c>
      <c r="E5275" s="2" t="s">
        <v>48</v>
      </c>
      <c r="F5275" s="2" t="s">
        <v>35</v>
      </c>
      <c r="G5275" s="2" t="str">
        <f aca="false">IF(AND(E5275="No",F5275="No"),"Yes","No")</f>
        <v>No</v>
      </c>
      <c r="H5275" s="2" t="str">
        <f aca="false">IF(G5275="Yes",B5275,"")</f>
        <v/>
      </c>
    </row>
    <row r="5276" customFormat="false" ht="15" hidden="false" customHeight="false" outlineLevel="0" collapsed="false">
      <c r="A5276" s="2" t="s">
        <v>10766</v>
      </c>
      <c r="B5276" s="20" t="n">
        <v>104</v>
      </c>
      <c r="C5276" s="20" t="n">
        <v>103</v>
      </c>
      <c r="D5276" s="21" t="n">
        <f aca="false">C5276/Summary!$B$4</f>
        <v>0.00686666666666667</v>
      </c>
      <c r="E5276" s="2" t="s">
        <v>48</v>
      </c>
      <c r="F5276" s="2" t="s">
        <v>35</v>
      </c>
      <c r="G5276" s="2" t="str">
        <f aca="false">IF(AND(E5276="No",F5276="No"),"Yes","No")</f>
        <v>No</v>
      </c>
      <c r="H5276" s="2" t="str">
        <f aca="false">IF(G5276="Yes",B5276,"")</f>
        <v/>
      </c>
    </row>
    <row r="5277" customFormat="false" ht="15" hidden="false" customHeight="false" outlineLevel="0" collapsed="false">
      <c r="A5277" s="2" t="s">
        <v>10767</v>
      </c>
      <c r="B5277" s="20" t="n">
        <v>104</v>
      </c>
      <c r="C5277" s="20" t="n">
        <v>104</v>
      </c>
      <c r="D5277" s="21" t="n">
        <f aca="false">C5277/Summary!$B$4</f>
        <v>0.00693333333333333</v>
      </c>
      <c r="E5277" s="2" t="s">
        <v>48</v>
      </c>
      <c r="F5277" s="2" t="s">
        <v>48</v>
      </c>
      <c r="G5277" s="2" t="str">
        <f aca="false">IF(AND(E5277="No",F5277="No"),"Yes","No")</f>
        <v>No</v>
      </c>
      <c r="H5277" s="2" t="str">
        <f aca="false">IF(G5277="Yes",B5277,"")</f>
        <v/>
      </c>
    </row>
    <row r="5278" customFormat="false" ht="15" hidden="false" customHeight="false" outlineLevel="0" collapsed="false">
      <c r="A5278" s="2" t="s">
        <v>10768</v>
      </c>
      <c r="B5278" s="20" t="n">
        <v>104</v>
      </c>
      <c r="C5278" s="20" t="n">
        <v>104</v>
      </c>
      <c r="D5278" s="21" t="n">
        <f aca="false">C5278/Summary!$B$4</f>
        <v>0.00693333333333333</v>
      </c>
      <c r="E5278" s="2" t="s">
        <v>48</v>
      </c>
      <c r="F5278" s="2" t="s">
        <v>35</v>
      </c>
      <c r="G5278" s="2" t="str">
        <f aca="false">IF(AND(E5278="No",F5278="No"),"Yes","No")</f>
        <v>No</v>
      </c>
      <c r="H5278" s="2" t="str">
        <f aca="false">IF(G5278="Yes",B5278,"")</f>
        <v/>
      </c>
    </row>
    <row r="5279" customFormat="false" ht="15" hidden="false" customHeight="false" outlineLevel="0" collapsed="false">
      <c r="A5279" s="2" t="s">
        <v>10769</v>
      </c>
      <c r="B5279" s="20" t="n">
        <v>104</v>
      </c>
      <c r="C5279" s="20" t="n">
        <v>104</v>
      </c>
      <c r="D5279" s="21" t="n">
        <f aca="false">C5279/Summary!$B$4</f>
        <v>0.00693333333333333</v>
      </c>
      <c r="E5279" s="2" t="s">
        <v>48</v>
      </c>
      <c r="F5279" s="2" t="s">
        <v>35</v>
      </c>
      <c r="G5279" s="2" t="str">
        <f aca="false">IF(AND(E5279="No",F5279="No"),"Yes","No")</f>
        <v>No</v>
      </c>
      <c r="H5279" s="2" t="str">
        <f aca="false">IF(G5279="Yes",B5279,"")</f>
        <v/>
      </c>
    </row>
    <row r="5280" customFormat="false" ht="15" hidden="false" customHeight="false" outlineLevel="0" collapsed="false">
      <c r="A5280" s="2" t="s">
        <v>10770</v>
      </c>
      <c r="B5280" s="20" t="n">
        <v>104</v>
      </c>
      <c r="C5280" s="20" t="n">
        <v>104</v>
      </c>
      <c r="D5280" s="21" t="n">
        <f aca="false">C5280/Summary!$B$4</f>
        <v>0.00693333333333333</v>
      </c>
      <c r="E5280" s="2" t="s">
        <v>48</v>
      </c>
      <c r="F5280" s="2" t="s">
        <v>35</v>
      </c>
      <c r="G5280" s="2" t="str">
        <f aca="false">IF(AND(E5280="No",F5280="No"),"Yes","No")</f>
        <v>No</v>
      </c>
      <c r="H5280" s="2" t="str">
        <f aca="false">IF(G5280="Yes",B5280,"")</f>
        <v/>
      </c>
    </row>
    <row r="5281" customFormat="false" ht="15" hidden="false" customHeight="false" outlineLevel="0" collapsed="false">
      <c r="A5281" s="2" t="s">
        <v>10771</v>
      </c>
      <c r="B5281" s="20" t="n">
        <v>104</v>
      </c>
      <c r="C5281" s="20" t="n">
        <v>103</v>
      </c>
      <c r="D5281" s="21" t="n">
        <f aca="false">C5281/Summary!$B$4</f>
        <v>0.00686666666666667</v>
      </c>
      <c r="E5281" s="2" t="s">
        <v>48</v>
      </c>
      <c r="F5281" s="2" t="s">
        <v>35</v>
      </c>
      <c r="G5281" s="2" t="str">
        <f aca="false">IF(AND(E5281="No",F5281="No"),"Yes","No")</f>
        <v>No</v>
      </c>
      <c r="H5281" s="2" t="str">
        <f aca="false">IF(G5281="Yes",B5281,"")</f>
        <v/>
      </c>
    </row>
    <row r="5282" customFormat="false" ht="15" hidden="false" customHeight="false" outlineLevel="0" collapsed="false">
      <c r="A5282" s="2" t="s">
        <v>10772</v>
      </c>
      <c r="B5282" s="20" t="n">
        <v>104</v>
      </c>
      <c r="C5282" s="20" t="n">
        <v>104</v>
      </c>
      <c r="D5282" s="21" t="n">
        <f aca="false">C5282/Summary!$B$4</f>
        <v>0.00693333333333333</v>
      </c>
      <c r="E5282" s="2" t="s">
        <v>48</v>
      </c>
      <c r="F5282" s="2" t="s">
        <v>48</v>
      </c>
      <c r="G5282" s="2" t="str">
        <f aca="false">IF(AND(E5282="No",F5282="No"),"Yes","No")</f>
        <v>No</v>
      </c>
      <c r="H5282" s="2" t="str">
        <f aca="false">IF(G5282="Yes",B5282,"")</f>
        <v/>
      </c>
    </row>
    <row r="5283" customFormat="false" ht="15" hidden="false" customHeight="false" outlineLevel="0" collapsed="false">
      <c r="A5283" s="2" t="s">
        <v>10773</v>
      </c>
      <c r="B5283" s="20" t="n">
        <v>104</v>
      </c>
      <c r="C5283" s="20" t="n">
        <v>103</v>
      </c>
      <c r="D5283" s="21" t="n">
        <f aca="false">C5283/Summary!$B$4</f>
        <v>0.00686666666666667</v>
      </c>
      <c r="E5283" s="2" t="s">
        <v>48</v>
      </c>
      <c r="F5283" s="2" t="s">
        <v>35</v>
      </c>
      <c r="G5283" s="2" t="str">
        <f aca="false">IF(AND(E5283="No",F5283="No"),"Yes","No")</f>
        <v>No</v>
      </c>
      <c r="H5283" s="2" t="str">
        <f aca="false">IF(G5283="Yes",B5283,"")</f>
        <v/>
      </c>
    </row>
    <row r="5284" customFormat="false" ht="15" hidden="false" customHeight="false" outlineLevel="0" collapsed="false">
      <c r="A5284" s="2" t="s">
        <v>10774</v>
      </c>
      <c r="B5284" s="20" t="n">
        <v>104</v>
      </c>
      <c r="C5284" s="20" t="n">
        <v>104</v>
      </c>
      <c r="D5284" s="21" t="n">
        <f aca="false">C5284/Summary!$B$4</f>
        <v>0.00693333333333333</v>
      </c>
      <c r="E5284" s="2" t="s">
        <v>48</v>
      </c>
      <c r="F5284" s="2" t="s">
        <v>35</v>
      </c>
      <c r="G5284" s="2" t="str">
        <f aca="false">IF(AND(E5284="No",F5284="No"),"Yes","No")</f>
        <v>No</v>
      </c>
      <c r="H5284" s="2" t="str">
        <f aca="false">IF(G5284="Yes",B5284,"")</f>
        <v/>
      </c>
    </row>
    <row r="5285" customFormat="false" ht="15" hidden="false" customHeight="false" outlineLevel="0" collapsed="false">
      <c r="A5285" s="2" t="s">
        <v>10775</v>
      </c>
      <c r="B5285" s="20" t="n">
        <v>104</v>
      </c>
      <c r="C5285" s="20" t="n">
        <v>102</v>
      </c>
      <c r="D5285" s="21" t="n">
        <f aca="false">C5285/Summary!$B$4</f>
        <v>0.0068</v>
      </c>
      <c r="E5285" s="2" t="s">
        <v>48</v>
      </c>
      <c r="F5285" s="2" t="s">
        <v>35</v>
      </c>
      <c r="G5285" s="2" t="str">
        <f aca="false">IF(AND(E5285="No",F5285="No"),"Yes","No")</f>
        <v>No</v>
      </c>
      <c r="H5285" s="2" t="str">
        <f aca="false">IF(G5285="Yes",B5285,"")</f>
        <v/>
      </c>
    </row>
    <row r="5286" customFormat="false" ht="15" hidden="false" customHeight="false" outlineLevel="0" collapsed="false">
      <c r="A5286" s="2" t="s">
        <v>10776</v>
      </c>
      <c r="B5286" s="20" t="n">
        <v>104</v>
      </c>
      <c r="C5286" s="20" t="n">
        <v>103</v>
      </c>
      <c r="D5286" s="21" t="n">
        <f aca="false">C5286/Summary!$B$4</f>
        <v>0.00686666666666667</v>
      </c>
      <c r="E5286" s="2" t="s">
        <v>48</v>
      </c>
      <c r="F5286" s="2" t="s">
        <v>35</v>
      </c>
      <c r="G5286" s="2" t="str">
        <f aca="false">IF(AND(E5286="No",F5286="No"),"Yes","No")</f>
        <v>No</v>
      </c>
      <c r="H5286" s="2" t="str">
        <f aca="false">IF(G5286="Yes",B5286,"")</f>
        <v/>
      </c>
    </row>
    <row r="5287" customFormat="false" ht="15" hidden="false" customHeight="false" outlineLevel="0" collapsed="false">
      <c r="A5287" s="2" t="s">
        <v>10777</v>
      </c>
      <c r="B5287" s="20" t="n">
        <v>104</v>
      </c>
      <c r="C5287" s="20" t="n">
        <v>104</v>
      </c>
      <c r="D5287" s="21" t="n">
        <f aca="false">C5287/Summary!$B$4</f>
        <v>0.00693333333333333</v>
      </c>
      <c r="E5287" s="2" t="s">
        <v>48</v>
      </c>
      <c r="F5287" s="2" t="s">
        <v>35</v>
      </c>
      <c r="G5287" s="2" t="str">
        <f aca="false">IF(AND(E5287="No",F5287="No"),"Yes","No")</f>
        <v>No</v>
      </c>
      <c r="H5287" s="2" t="str">
        <f aca="false">IF(G5287="Yes",B5287,"")</f>
        <v/>
      </c>
    </row>
    <row r="5288" customFormat="false" ht="15" hidden="false" customHeight="false" outlineLevel="0" collapsed="false">
      <c r="A5288" s="2" t="s">
        <v>10778</v>
      </c>
      <c r="B5288" s="20" t="n">
        <v>104</v>
      </c>
      <c r="C5288" s="20" t="n">
        <v>104</v>
      </c>
      <c r="D5288" s="21" t="n">
        <f aca="false">C5288/Summary!$B$4</f>
        <v>0.00693333333333333</v>
      </c>
      <c r="E5288" s="2" t="s">
        <v>48</v>
      </c>
      <c r="F5288" s="2" t="s">
        <v>35</v>
      </c>
      <c r="G5288" s="2" t="str">
        <f aca="false">IF(AND(E5288="No",F5288="No"),"Yes","No")</f>
        <v>No</v>
      </c>
      <c r="H5288" s="2" t="str">
        <f aca="false">IF(G5288="Yes",B5288,"")</f>
        <v/>
      </c>
    </row>
    <row r="5289" customFormat="false" ht="15" hidden="false" customHeight="false" outlineLevel="0" collapsed="false">
      <c r="A5289" s="2" t="s">
        <v>10779</v>
      </c>
      <c r="B5289" s="20" t="n">
        <v>104</v>
      </c>
      <c r="C5289" s="20" t="n">
        <v>104</v>
      </c>
      <c r="D5289" s="21" t="n">
        <f aca="false">C5289/Summary!$B$4</f>
        <v>0.00693333333333333</v>
      </c>
      <c r="E5289" s="2" t="s">
        <v>48</v>
      </c>
      <c r="F5289" s="2" t="s">
        <v>35</v>
      </c>
      <c r="G5289" s="2" t="str">
        <f aca="false">IF(AND(E5289="No",F5289="No"),"Yes","No")</f>
        <v>No</v>
      </c>
      <c r="H5289" s="2" t="str">
        <f aca="false">IF(G5289="Yes",B5289,"")</f>
        <v/>
      </c>
    </row>
    <row r="5290" customFormat="false" ht="15" hidden="false" customHeight="false" outlineLevel="0" collapsed="false">
      <c r="A5290" s="2" t="s">
        <v>10780</v>
      </c>
      <c r="B5290" s="20" t="n">
        <v>104</v>
      </c>
      <c r="C5290" s="20" t="n">
        <v>104</v>
      </c>
      <c r="D5290" s="21" t="n">
        <f aca="false">C5290/Summary!$B$4</f>
        <v>0.00693333333333333</v>
      </c>
      <c r="E5290" s="2" t="s">
        <v>48</v>
      </c>
      <c r="F5290" s="2" t="s">
        <v>48</v>
      </c>
      <c r="G5290" s="2" t="str">
        <f aca="false">IF(AND(E5290="No",F5290="No"),"Yes","No")</f>
        <v>No</v>
      </c>
      <c r="H5290" s="2" t="str">
        <f aca="false">IF(G5290="Yes",B5290,"")</f>
        <v/>
      </c>
    </row>
    <row r="5291" customFormat="false" ht="15" hidden="false" customHeight="false" outlineLevel="0" collapsed="false">
      <c r="A5291" s="2" t="s">
        <v>10781</v>
      </c>
      <c r="B5291" s="20" t="n">
        <v>104</v>
      </c>
      <c r="C5291" s="20" t="n">
        <v>104</v>
      </c>
      <c r="D5291" s="21" t="n">
        <f aca="false">C5291/Summary!$B$4</f>
        <v>0.00693333333333333</v>
      </c>
      <c r="E5291" s="2" t="s">
        <v>48</v>
      </c>
      <c r="F5291" s="2" t="s">
        <v>35</v>
      </c>
      <c r="G5291" s="2" t="str">
        <f aca="false">IF(AND(E5291="No",F5291="No"),"Yes","No")</f>
        <v>No</v>
      </c>
      <c r="H5291" s="2" t="str">
        <f aca="false">IF(G5291="Yes",B5291,"")</f>
        <v/>
      </c>
    </row>
    <row r="5292" customFormat="false" ht="15" hidden="false" customHeight="false" outlineLevel="0" collapsed="false">
      <c r="A5292" s="2" t="s">
        <v>10782</v>
      </c>
      <c r="B5292" s="20" t="n">
        <v>104</v>
      </c>
      <c r="C5292" s="20" t="n">
        <v>103</v>
      </c>
      <c r="D5292" s="21" t="n">
        <f aca="false">C5292/Summary!$B$4</f>
        <v>0.00686666666666667</v>
      </c>
      <c r="E5292" s="2" t="s">
        <v>48</v>
      </c>
      <c r="F5292" s="2" t="s">
        <v>35</v>
      </c>
      <c r="G5292" s="2" t="str">
        <f aca="false">IF(AND(E5292="No",F5292="No"),"Yes","No")</f>
        <v>No</v>
      </c>
      <c r="H5292" s="2" t="str">
        <f aca="false">IF(G5292="Yes",B5292,"")</f>
        <v/>
      </c>
    </row>
    <row r="5293" customFormat="false" ht="15" hidden="false" customHeight="false" outlineLevel="0" collapsed="false">
      <c r="A5293" s="2" t="s">
        <v>10783</v>
      </c>
      <c r="B5293" s="20" t="n">
        <v>104</v>
      </c>
      <c r="C5293" s="20" t="n">
        <v>103</v>
      </c>
      <c r="D5293" s="21" t="n">
        <f aca="false">C5293/Summary!$B$4</f>
        <v>0.00686666666666667</v>
      </c>
      <c r="E5293" s="2" t="s">
        <v>48</v>
      </c>
      <c r="F5293" s="2" t="s">
        <v>48</v>
      </c>
      <c r="G5293" s="2" t="str">
        <f aca="false">IF(AND(E5293="No",F5293="No"),"Yes","No")</f>
        <v>No</v>
      </c>
      <c r="H5293" s="2" t="str">
        <f aca="false">IF(G5293="Yes",B5293,"")</f>
        <v/>
      </c>
    </row>
    <row r="5294" customFormat="false" ht="15" hidden="false" customHeight="false" outlineLevel="0" collapsed="false">
      <c r="A5294" s="2" t="s">
        <v>10784</v>
      </c>
      <c r="B5294" s="20" t="n">
        <v>104</v>
      </c>
      <c r="C5294" s="20" t="n">
        <v>104</v>
      </c>
      <c r="D5294" s="21" t="n">
        <f aca="false">C5294/Summary!$B$4</f>
        <v>0.00693333333333333</v>
      </c>
      <c r="E5294" s="2" t="s">
        <v>48</v>
      </c>
      <c r="F5294" s="2" t="s">
        <v>35</v>
      </c>
      <c r="G5294" s="2" t="str">
        <f aca="false">IF(AND(E5294="No",F5294="No"),"Yes","No")</f>
        <v>No</v>
      </c>
      <c r="H5294" s="2" t="str">
        <f aca="false">IF(G5294="Yes",B5294,"")</f>
        <v/>
      </c>
    </row>
    <row r="5295" customFormat="false" ht="15" hidden="false" customHeight="false" outlineLevel="0" collapsed="false">
      <c r="A5295" s="2" t="s">
        <v>10785</v>
      </c>
      <c r="B5295" s="20" t="n">
        <v>104</v>
      </c>
      <c r="C5295" s="20" t="n">
        <v>104</v>
      </c>
      <c r="D5295" s="21" t="n">
        <f aca="false">C5295/Summary!$B$4</f>
        <v>0.00693333333333333</v>
      </c>
      <c r="E5295" s="2" t="s">
        <v>48</v>
      </c>
      <c r="F5295" s="2" t="s">
        <v>35</v>
      </c>
      <c r="G5295" s="2" t="str">
        <f aca="false">IF(AND(E5295="No",F5295="No"),"Yes","No")</f>
        <v>No</v>
      </c>
      <c r="H5295" s="2" t="str">
        <f aca="false">IF(G5295="Yes",B5295,"")</f>
        <v/>
      </c>
    </row>
    <row r="5296" customFormat="false" ht="15" hidden="false" customHeight="false" outlineLevel="0" collapsed="false">
      <c r="A5296" s="2" t="s">
        <v>10786</v>
      </c>
      <c r="B5296" s="20" t="n">
        <v>104</v>
      </c>
      <c r="C5296" s="20" t="n">
        <v>104</v>
      </c>
      <c r="D5296" s="21" t="n">
        <f aca="false">C5296/Summary!$B$4</f>
        <v>0.00693333333333333</v>
      </c>
      <c r="E5296" s="2" t="s">
        <v>48</v>
      </c>
      <c r="F5296" s="2" t="s">
        <v>35</v>
      </c>
      <c r="G5296" s="2" t="str">
        <f aca="false">IF(AND(E5296="No",F5296="No"),"Yes","No")</f>
        <v>No</v>
      </c>
      <c r="H5296" s="2" t="str">
        <f aca="false">IF(G5296="Yes",B5296,"")</f>
        <v/>
      </c>
    </row>
    <row r="5297" customFormat="false" ht="15" hidden="false" customHeight="false" outlineLevel="0" collapsed="false">
      <c r="A5297" s="2" t="s">
        <v>10787</v>
      </c>
      <c r="B5297" s="20" t="n">
        <v>104</v>
      </c>
      <c r="C5297" s="20" t="n">
        <v>104</v>
      </c>
      <c r="D5297" s="21" t="n">
        <f aca="false">C5297/Summary!$B$4</f>
        <v>0.00693333333333333</v>
      </c>
      <c r="E5297" s="2" t="s">
        <v>48</v>
      </c>
      <c r="F5297" s="2" t="s">
        <v>35</v>
      </c>
      <c r="G5297" s="2" t="str">
        <f aca="false">IF(AND(E5297="No",F5297="No"),"Yes","No")</f>
        <v>No</v>
      </c>
      <c r="H5297" s="2" t="str">
        <f aca="false">IF(G5297="Yes",B5297,"")</f>
        <v/>
      </c>
    </row>
    <row r="5298" customFormat="false" ht="15" hidden="false" customHeight="false" outlineLevel="0" collapsed="false">
      <c r="A5298" s="2" t="s">
        <v>10788</v>
      </c>
      <c r="B5298" s="20" t="n">
        <v>104</v>
      </c>
      <c r="C5298" s="20" t="n">
        <v>103</v>
      </c>
      <c r="D5298" s="21" t="n">
        <f aca="false">C5298/Summary!$B$4</f>
        <v>0.00686666666666667</v>
      </c>
      <c r="E5298" s="2" t="s">
        <v>48</v>
      </c>
      <c r="F5298" s="2" t="s">
        <v>35</v>
      </c>
      <c r="G5298" s="2" t="str">
        <f aca="false">IF(AND(E5298="No",F5298="No"),"Yes","No")</f>
        <v>No</v>
      </c>
      <c r="H5298" s="2" t="str">
        <f aca="false">IF(G5298="Yes",B5298,"")</f>
        <v/>
      </c>
    </row>
    <row r="5299" customFormat="false" ht="15" hidden="false" customHeight="false" outlineLevel="0" collapsed="false">
      <c r="A5299" s="2" t="s">
        <v>10789</v>
      </c>
      <c r="B5299" s="20" t="n">
        <v>104</v>
      </c>
      <c r="C5299" s="20" t="n">
        <v>104</v>
      </c>
      <c r="D5299" s="21" t="n">
        <f aca="false">C5299/Summary!$B$4</f>
        <v>0.00693333333333333</v>
      </c>
      <c r="E5299" s="2" t="s">
        <v>48</v>
      </c>
      <c r="F5299" s="2" t="s">
        <v>35</v>
      </c>
      <c r="G5299" s="2" t="str">
        <f aca="false">IF(AND(E5299="No",F5299="No"),"Yes","No")</f>
        <v>No</v>
      </c>
      <c r="H5299" s="2" t="str">
        <f aca="false">IF(G5299="Yes",B5299,"")</f>
        <v/>
      </c>
    </row>
    <row r="5300" customFormat="false" ht="15" hidden="false" customHeight="false" outlineLevel="0" collapsed="false">
      <c r="A5300" s="2" t="s">
        <v>10790</v>
      </c>
      <c r="B5300" s="20" t="n">
        <v>104</v>
      </c>
      <c r="C5300" s="20" t="n">
        <v>104</v>
      </c>
      <c r="D5300" s="21" t="n">
        <f aca="false">C5300/Summary!$B$4</f>
        <v>0.00693333333333333</v>
      </c>
      <c r="E5300" s="2" t="s">
        <v>48</v>
      </c>
      <c r="F5300" s="2" t="s">
        <v>35</v>
      </c>
      <c r="G5300" s="2" t="str">
        <f aca="false">IF(AND(E5300="No",F5300="No"),"Yes","No")</f>
        <v>No</v>
      </c>
      <c r="H5300" s="2" t="str">
        <f aca="false">IF(G5300="Yes",B5300,"")</f>
        <v/>
      </c>
    </row>
    <row r="5301" customFormat="false" ht="15" hidden="false" customHeight="false" outlineLevel="0" collapsed="false">
      <c r="A5301" s="2" t="s">
        <v>10791</v>
      </c>
      <c r="B5301" s="20" t="n">
        <v>104</v>
      </c>
      <c r="C5301" s="20" t="n">
        <v>104</v>
      </c>
      <c r="D5301" s="21" t="n">
        <f aca="false">C5301/Summary!$B$4</f>
        <v>0.00693333333333333</v>
      </c>
      <c r="E5301" s="2" t="s">
        <v>48</v>
      </c>
      <c r="F5301" s="2" t="s">
        <v>48</v>
      </c>
      <c r="G5301" s="2" t="str">
        <f aca="false">IF(AND(E5301="No",F5301="No"),"Yes","No")</f>
        <v>No</v>
      </c>
      <c r="H5301" s="2" t="str">
        <f aca="false">IF(G5301="Yes",B5301,"")</f>
        <v/>
      </c>
    </row>
    <row r="5302" customFormat="false" ht="15" hidden="false" customHeight="false" outlineLevel="0" collapsed="false">
      <c r="A5302" s="2" t="s">
        <v>10792</v>
      </c>
      <c r="B5302" s="20" t="n">
        <v>104</v>
      </c>
      <c r="C5302" s="20" t="n">
        <v>103</v>
      </c>
      <c r="D5302" s="21" t="n">
        <f aca="false">C5302/Summary!$B$4</f>
        <v>0.00686666666666667</v>
      </c>
      <c r="E5302" s="2" t="s">
        <v>48</v>
      </c>
      <c r="F5302" s="2" t="s">
        <v>35</v>
      </c>
      <c r="G5302" s="2" t="str">
        <f aca="false">IF(AND(E5302="No",F5302="No"),"Yes","No")</f>
        <v>No</v>
      </c>
      <c r="H5302" s="2" t="str">
        <f aca="false">IF(G5302="Yes",B5302,"")</f>
        <v/>
      </c>
    </row>
    <row r="5303" customFormat="false" ht="15" hidden="false" customHeight="false" outlineLevel="0" collapsed="false">
      <c r="A5303" s="2" t="s">
        <v>10793</v>
      </c>
      <c r="B5303" s="20" t="n">
        <v>104</v>
      </c>
      <c r="C5303" s="20" t="n">
        <v>103</v>
      </c>
      <c r="D5303" s="21" t="n">
        <f aca="false">C5303/Summary!$B$4</f>
        <v>0.00686666666666667</v>
      </c>
      <c r="E5303" s="2" t="s">
        <v>48</v>
      </c>
      <c r="F5303" s="2" t="s">
        <v>35</v>
      </c>
      <c r="G5303" s="2" t="str">
        <f aca="false">IF(AND(E5303="No",F5303="No"),"Yes","No")</f>
        <v>No</v>
      </c>
      <c r="H5303" s="2" t="str">
        <f aca="false">IF(G5303="Yes",B5303,"")</f>
        <v/>
      </c>
    </row>
    <row r="5304" customFormat="false" ht="15" hidden="false" customHeight="false" outlineLevel="0" collapsed="false">
      <c r="A5304" s="2" t="s">
        <v>10794</v>
      </c>
      <c r="B5304" s="20" t="n">
        <v>104</v>
      </c>
      <c r="C5304" s="20" t="n">
        <v>103</v>
      </c>
      <c r="D5304" s="21" t="n">
        <f aca="false">C5304/Summary!$B$4</f>
        <v>0.00686666666666667</v>
      </c>
      <c r="E5304" s="2" t="s">
        <v>48</v>
      </c>
      <c r="F5304" s="2" t="s">
        <v>48</v>
      </c>
      <c r="G5304" s="2" t="str">
        <f aca="false">IF(AND(E5304="No",F5304="No"),"Yes","No")</f>
        <v>No</v>
      </c>
      <c r="H5304" s="2" t="str">
        <f aca="false">IF(G5304="Yes",B5304,"")</f>
        <v/>
      </c>
    </row>
    <row r="5305" customFormat="false" ht="15" hidden="false" customHeight="false" outlineLevel="0" collapsed="false">
      <c r="A5305" s="2" t="s">
        <v>10795</v>
      </c>
      <c r="B5305" s="20" t="n">
        <v>104</v>
      </c>
      <c r="C5305" s="20" t="n">
        <v>104</v>
      </c>
      <c r="D5305" s="21" t="n">
        <f aca="false">C5305/Summary!$B$4</f>
        <v>0.00693333333333333</v>
      </c>
      <c r="E5305" s="2" t="s">
        <v>48</v>
      </c>
      <c r="F5305" s="2" t="s">
        <v>35</v>
      </c>
      <c r="G5305" s="2" t="str">
        <f aca="false">IF(AND(E5305="No",F5305="No"),"Yes","No")</f>
        <v>No</v>
      </c>
      <c r="H5305" s="2" t="str">
        <f aca="false">IF(G5305="Yes",B5305,"")</f>
        <v/>
      </c>
    </row>
    <row r="5306" customFormat="false" ht="15" hidden="false" customHeight="false" outlineLevel="0" collapsed="false">
      <c r="A5306" s="2" t="s">
        <v>10796</v>
      </c>
      <c r="B5306" s="20" t="n">
        <v>104</v>
      </c>
      <c r="C5306" s="20" t="n">
        <v>103</v>
      </c>
      <c r="D5306" s="21" t="n">
        <f aca="false">C5306/Summary!$B$4</f>
        <v>0.00686666666666667</v>
      </c>
      <c r="E5306" s="2" t="s">
        <v>48</v>
      </c>
      <c r="F5306" s="2" t="s">
        <v>48</v>
      </c>
      <c r="G5306" s="2" t="str">
        <f aca="false">IF(AND(E5306="No",F5306="No"),"Yes","No")</f>
        <v>No</v>
      </c>
      <c r="H5306" s="2" t="str">
        <f aca="false">IF(G5306="Yes",B5306,"")</f>
        <v/>
      </c>
    </row>
    <row r="5307" customFormat="false" ht="15" hidden="false" customHeight="false" outlineLevel="0" collapsed="false">
      <c r="A5307" s="2" t="s">
        <v>10797</v>
      </c>
      <c r="B5307" s="20" t="n">
        <v>104</v>
      </c>
      <c r="C5307" s="20" t="n">
        <v>103</v>
      </c>
      <c r="D5307" s="21" t="n">
        <f aca="false">C5307/Summary!$B$4</f>
        <v>0.00686666666666667</v>
      </c>
      <c r="E5307" s="2" t="s">
        <v>48</v>
      </c>
      <c r="F5307" s="2" t="s">
        <v>35</v>
      </c>
      <c r="G5307" s="2" t="str">
        <f aca="false">IF(AND(E5307="No",F5307="No"),"Yes","No")</f>
        <v>No</v>
      </c>
      <c r="H5307" s="2" t="str">
        <f aca="false">IF(G5307="Yes",B5307,"")</f>
        <v/>
      </c>
    </row>
    <row r="5308" customFormat="false" ht="15" hidden="false" customHeight="false" outlineLevel="0" collapsed="false">
      <c r="A5308" s="2" t="s">
        <v>10798</v>
      </c>
      <c r="B5308" s="20" t="n">
        <v>104</v>
      </c>
      <c r="C5308" s="20" t="n">
        <v>104</v>
      </c>
      <c r="D5308" s="21" t="n">
        <f aca="false">C5308/Summary!$B$4</f>
        <v>0.00693333333333333</v>
      </c>
      <c r="E5308" s="2" t="s">
        <v>48</v>
      </c>
      <c r="F5308" s="2" t="s">
        <v>48</v>
      </c>
      <c r="G5308" s="2" t="str">
        <f aca="false">IF(AND(E5308="No",F5308="No"),"Yes","No")</f>
        <v>No</v>
      </c>
      <c r="H5308" s="2" t="str">
        <f aca="false">IF(G5308="Yes",B5308,"")</f>
        <v/>
      </c>
    </row>
    <row r="5309" customFormat="false" ht="15" hidden="false" customHeight="false" outlineLevel="0" collapsed="false">
      <c r="A5309" s="2" t="s">
        <v>10799</v>
      </c>
      <c r="B5309" s="20" t="n">
        <v>104</v>
      </c>
      <c r="C5309" s="20" t="n">
        <v>104</v>
      </c>
      <c r="D5309" s="21" t="n">
        <f aca="false">C5309/Summary!$B$4</f>
        <v>0.00693333333333333</v>
      </c>
      <c r="E5309" s="2" t="s">
        <v>48</v>
      </c>
      <c r="F5309" s="2" t="s">
        <v>48</v>
      </c>
      <c r="G5309" s="2" t="str">
        <f aca="false">IF(AND(E5309="No",F5309="No"),"Yes","No")</f>
        <v>No</v>
      </c>
      <c r="H5309" s="2" t="str">
        <f aca="false">IF(G5309="Yes",B5309,"")</f>
        <v/>
      </c>
    </row>
    <row r="5310" customFormat="false" ht="15" hidden="false" customHeight="false" outlineLevel="0" collapsed="false">
      <c r="A5310" s="2" t="s">
        <v>10800</v>
      </c>
      <c r="B5310" s="20" t="n">
        <v>104</v>
      </c>
      <c r="C5310" s="20" t="n">
        <v>104</v>
      </c>
      <c r="D5310" s="21" t="n">
        <f aca="false">C5310/Summary!$B$4</f>
        <v>0.00693333333333333</v>
      </c>
      <c r="E5310" s="2" t="s">
        <v>35</v>
      </c>
      <c r="F5310" s="2" t="s">
        <v>48</v>
      </c>
      <c r="G5310" s="2" t="str">
        <f aca="false">IF(AND(E5310="No",F5310="No"),"Yes","No")</f>
        <v>No</v>
      </c>
      <c r="H5310" s="2" t="str">
        <f aca="false">IF(G5310="Yes",B5310,"")</f>
        <v/>
      </c>
    </row>
    <row r="5311" customFormat="false" ht="15" hidden="false" customHeight="false" outlineLevel="0" collapsed="false">
      <c r="A5311" s="2" t="s">
        <v>10801</v>
      </c>
      <c r="B5311" s="20" t="n">
        <v>104</v>
      </c>
      <c r="C5311" s="20" t="n">
        <v>103</v>
      </c>
      <c r="D5311" s="21" t="n">
        <f aca="false">C5311/Summary!$B$4</f>
        <v>0.00686666666666667</v>
      </c>
      <c r="E5311" s="2" t="s">
        <v>48</v>
      </c>
      <c r="F5311" s="2" t="s">
        <v>48</v>
      </c>
      <c r="G5311" s="2" t="str">
        <f aca="false">IF(AND(E5311="No",F5311="No"),"Yes","No")</f>
        <v>No</v>
      </c>
      <c r="H5311" s="2" t="str">
        <f aca="false">IF(G5311="Yes",B5311,"")</f>
        <v/>
      </c>
    </row>
    <row r="5312" customFormat="false" ht="15" hidden="false" customHeight="false" outlineLevel="0" collapsed="false">
      <c r="A5312" s="2" t="s">
        <v>10802</v>
      </c>
      <c r="B5312" s="20" t="n">
        <v>104</v>
      </c>
      <c r="C5312" s="20" t="n">
        <v>104</v>
      </c>
      <c r="D5312" s="21" t="n">
        <f aca="false">C5312/Summary!$B$4</f>
        <v>0.00693333333333333</v>
      </c>
      <c r="E5312" s="2" t="s">
        <v>48</v>
      </c>
      <c r="F5312" s="2" t="s">
        <v>35</v>
      </c>
      <c r="G5312" s="2" t="str">
        <f aca="false">IF(AND(E5312="No",F5312="No"),"Yes","No")</f>
        <v>No</v>
      </c>
      <c r="H5312" s="2" t="str">
        <f aca="false">IF(G5312="Yes",B5312,"")</f>
        <v/>
      </c>
    </row>
    <row r="5313" customFormat="false" ht="15" hidden="false" customHeight="false" outlineLevel="0" collapsed="false">
      <c r="A5313" s="2" t="s">
        <v>10803</v>
      </c>
      <c r="B5313" s="20" t="n">
        <v>104</v>
      </c>
      <c r="C5313" s="20" t="n">
        <v>104</v>
      </c>
      <c r="D5313" s="21" t="n">
        <f aca="false">C5313/Summary!$B$4</f>
        <v>0.00693333333333333</v>
      </c>
      <c r="E5313" s="2" t="s">
        <v>48</v>
      </c>
      <c r="F5313" s="2" t="s">
        <v>35</v>
      </c>
      <c r="G5313" s="2" t="str">
        <f aca="false">IF(AND(E5313="No",F5313="No"),"Yes","No")</f>
        <v>No</v>
      </c>
      <c r="H5313" s="2" t="str">
        <f aca="false">IF(G5313="Yes",B5313,"")</f>
        <v/>
      </c>
    </row>
    <row r="5314" customFormat="false" ht="15" hidden="false" customHeight="false" outlineLevel="0" collapsed="false">
      <c r="A5314" s="2" t="s">
        <v>10804</v>
      </c>
      <c r="B5314" s="20" t="n">
        <v>104</v>
      </c>
      <c r="C5314" s="20" t="n">
        <v>103</v>
      </c>
      <c r="D5314" s="21" t="n">
        <f aca="false">C5314/Summary!$B$4</f>
        <v>0.00686666666666667</v>
      </c>
      <c r="E5314" s="2" t="s">
        <v>48</v>
      </c>
      <c r="F5314" s="2" t="s">
        <v>35</v>
      </c>
      <c r="G5314" s="2" t="str">
        <f aca="false">IF(AND(E5314="No",F5314="No"),"Yes","No")</f>
        <v>No</v>
      </c>
      <c r="H5314" s="2" t="str">
        <f aca="false">IF(G5314="Yes",B5314,"")</f>
        <v/>
      </c>
    </row>
    <row r="5315" customFormat="false" ht="15" hidden="false" customHeight="false" outlineLevel="0" collapsed="false">
      <c r="A5315" s="2" t="s">
        <v>10805</v>
      </c>
      <c r="B5315" s="20" t="n">
        <v>104</v>
      </c>
      <c r="C5315" s="20" t="n">
        <v>104</v>
      </c>
      <c r="D5315" s="21" t="n">
        <f aca="false">C5315/Summary!$B$4</f>
        <v>0.00693333333333333</v>
      </c>
      <c r="E5315" s="2" t="s">
        <v>48</v>
      </c>
      <c r="F5315" s="2" t="s">
        <v>35</v>
      </c>
      <c r="G5315" s="2" t="str">
        <f aca="false">IF(AND(E5315="No",F5315="No"),"Yes","No")</f>
        <v>No</v>
      </c>
      <c r="H5315" s="2" t="str">
        <f aca="false">IF(G5315="Yes",B5315,"")</f>
        <v/>
      </c>
    </row>
    <row r="5316" customFormat="false" ht="15" hidden="false" customHeight="false" outlineLevel="0" collapsed="false">
      <c r="A5316" s="2" t="s">
        <v>10806</v>
      </c>
      <c r="B5316" s="20" t="n">
        <v>104</v>
      </c>
      <c r="C5316" s="20" t="n">
        <v>104</v>
      </c>
      <c r="D5316" s="21" t="n">
        <f aca="false">C5316/Summary!$B$4</f>
        <v>0.00693333333333333</v>
      </c>
      <c r="E5316" s="2" t="s">
        <v>48</v>
      </c>
      <c r="F5316" s="2" t="s">
        <v>35</v>
      </c>
      <c r="G5316" s="2" t="str">
        <f aca="false">IF(AND(E5316="No",F5316="No"),"Yes","No")</f>
        <v>No</v>
      </c>
      <c r="H5316" s="2" t="str">
        <f aca="false">IF(G5316="Yes",B5316,"")</f>
        <v/>
      </c>
    </row>
    <row r="5317" customFormat="false" ht="15" hidden="false" customHeight="false" outlineLevel="0" collapsed="false">
      <c r="A5317" s="2" t="s">
        <v>10807</v>
      </c>
      <c r="B5317" s="20" t="n">
        <v>104</v>
      </c>
      <c r="C5317" s="20" t="n">
        <v>103</v>
      </c>
      <c r="D5317" s="21" t="n">
        <f aca="false">C5317/Summary!$B$4</f>
        <v>0.00686666666666667</v>
      </c>
      <c r="E5317" s="2" t="s">
        <v>48</v>
      </c>
      <c r="F5317" s="2" t="s">
        <v>48</v>
      </c>
      <c r="G5317" s="2" t="str">
        <f aca="false">IF(AND(E5317="No",F5317="No"),"Yes","No")</f>
        <v>No</v>
      </c>
      <c r="H5317" s="2" t="str">
        <f aca="false">IF(G5317="Yes",B5317,"")</f>
        <v/>
      </c>
    </row>
    <row r="5318" customFormat="false" ht="15" hidden="false" customHeight="false" outlineLevel="0" collapsed="false">
      <c r="A5318" s="2" t="s">
        <v>10808</v>
      </c>
      <c r="B5318" s="20" t="n">
        <v>104</v>
      </c>
      <c r="C5318" s="20" t="n">
        <v>104</v>
      </c>
      <c r="D5318" s="21" t="n">
        <f aca="false">C5318/Summary!$B$4</f>
        <v>0.00693333333333333</v>
      </c>
      <c r="E5318" s="2" t="s">
        <v>35</v>
      </c>
      <c r="F5318" s="2" t="s">
        <v>48</v>
      </c>
      <c r="G5318" s="2" t="str">
        <f aca="false">IF(AND(E5318="No",F5318="No"),"Yes","No")</f>
        <v>No</v>
      </c>
      <c r="H5318" s="2" t="str">
        <f aca="false">IF(G5318="Yes",B5318,"")</f>
        <v/>
      </c>
    </row>
    <row r="5319" customFormat="false" ht="15" hidden="false" customHeight="false" outlineLevel="0" collapsed="false">
      <c r="A5319" s="2" t="s">
        <v>10809</v>
      </c>
      <c r="B5319" s="20" t="n">
        <v>104</v>
      </c>
      <c r="C5319" s="20" t="n">
        <v>104</v>
      </c>
      <c r="D5319" s="21" t="n">
        <f aca="false">C5319/Summary!$B$4</f>
        <v>0.00693333333333333</v>
      </c>
      <c r="E5319" s="2" t="s">
        <v>35</v>
      </c>
      <c r="F5319" s="2" t="s">
        <v>48</v>
      </c>
      <c r="G5319" s="2" t="str">
        <f aca="false">IF(AND(E5319="No",F5319="No"),"Yes","No")</f>
        <v>No</v>
      </c>
      <c r="H5319" s="2" t="str">
        <f aca="false">IF(G5319="Yes",B5319,"")</f>
        <v/>
      </c>
    </row>
    <row r="5320" customFormat="false" ht="15" hidden="false" customHeight="false" outlineLevel="0" collapsed="false">
      <c r="A5320" s="2" t="s">
        <v>10810</v>
      </c>
      <c r="B5320" s="20" t="n">
        <v>104</v>
      </c>
      <c r="C5320" s="20" t="n">
        <v>103</v>
      </c>
      <c r="D5320" s="21" t="n">
        <f aca="false">C5320/Summary!$B$4</f>
        <v>0.00686666666666667</v>
      </c>
      <c r="E5320" s="2" t="s">
        <v>48</v>
      </c>
      <c r="F5320" s="2" t="s">
        <v>35</v>
      </c>
      <c r="G5320" s="2" t="str">
        <f aca="false">IF(AND(E5320="No",F5320="No"),"Yes","No")</f>
        <v>No</v>
      </c>
      <c r="H5320" s="2" t="str">
        <f aca="false">IF(G5320="Yes",B5320,"")</f>
        <v/>
      </c>
    </row>
    <row r="5321" customFormat="false" ht="15" hidden="false" customHeight="false" outlineLevel="0" collapsed="false">
      <c r="A5321" s="2" t="s">
        <v>10811</v>
      </c>
      <c r="B5321" s="20" t="n">
        <v>104</v>
      </c>
      <c r="C5321" s="20" t="n">
        <v>104</v>
      </c>
      <c r="D5321" s="21" t="n">
        <f aca="false">C5321/Summary!$B$4</f>
        <v>0.00693333333333333</v>
      </c>
      <c r="E5321" s="2" t="s">
        <v>48</v>
      </c>
      <c r="F5321" s="2" t="s">
        <v>35</v>
      </c>
      <c r="G5321" s="2" t="str">
        <f aca="false">IF(AND(E5321="No",F5321="No"),"Yes","No")</f>
        <v>No</v>
      </c>
      <c r="H5321" s="2" t="str">
        <f aca="false">IF(G5321="Yes",B5321,"")</f>
        <v/>
      </c>
    </row>
    <row r="5322" customFormat="false" ht="15" hidden="false" customHeight="false" outlineLevel="0" collapsed="false">
      <c r="A5322" s="2" t="s">
        <v>10812</v>
      </c>
      <c r="B5322" s="20" t="n">
        <v>104</v>
      </c>
      <c r="C5322" s="20" t="n">
        <v>104</v>
      </c>
      <c r="D5322" s="21" t="n">
        <f aca="false">C5322/Summary!$B$4</f>
        <v>0.00693333333333333</v>
      </c>
      <c r="E5322" s="2" t="s">
        <v>35</v>
      </c>
      <c r="F5322" s="2" t="s">
        <v>48</v>
      </c>
      <c r="G5322" s="2" t="str">
        <f aca="false">IF(AND(E5322="No",F5322="No"),"Yes","No")</f>
        <v>No</v>
      </c>
      <c r="H5322" s="2" t="str">
        <f aca="false">IF(G5322="Yes",B5322,"")</f>
        <v/>
      </c>
    </row>
    <row r="5323" customFormat="false" ht="15" hidden="false" customHeight="false" outlineLevel="0" collapsed="false">
      <c r="A5323" s="2" t="s">
        <v>10813</v>
      </c>
      <c r="B5323" s="20" t="n">
        <v>104</v>
      </c>
      <c r="C5323" s="20" t="n">
        <v>104</v>
      </c>
      <c r="D5323" s="21" t="n">
        <f aca="false">C5323/Summary!$B$4</f>
        <v>0.00693333333333333</v>
      </c>
      <c r="E5323" s="2" t="s">
        <v>35</v>
      </c>
      <c r="F5323" s="2" t="s">
        <v>48</v>
      </c>
      <c r="G5323" s="2" t="str">
        <f aca="false">IF(AND(E5323="No",F5323="No"),"Yes","No")</f>
        <v>No</v>
      </c>
      <c r="H5323" s="2" t="str">
        <f aca="false">IF(G5323="Yes",B5323,"")</f>
        <v/>
      </c>
    </row>
    <row r="5324" customFormat="false" ht="15" hidden="false" customHeight="false" outlineLevel="0" collapsed="false">
      <c r="A5324" s="2" t="s">
        <v>10814</v>
      </c>
      <c r="B5324" s="20" t="n">
        <v>104</v>
      </c>
      <c r="C5324" s="20" t="n">
        <v>104</v>
      </c>
      <c r="D5324" s="21" t="n">
        <f aca="false">C5324/Summary!$B$4</f>
        <v>0.00693333333333333</v>
      </c>
      <c r="E5324" s="2" t="s">
        <v>48</v>
      </c>
      <c r="F5324" s="2" t="s">
        <v>35</v>
      </c>
      <c r="G5324" s="2" t="str">
        <f aca="false">IF(AND(E5324="No",F5324="No"),"Yes","No")</f>
        <v>No</v>
      </c>
      <c r="H5324" s="2" t="str">
        <f aca="false">IF(G5324="Yes",B5324,"")</f>
        <v/>
      </c>
    </row>
    <row r="5325" customFormat="false" ht="15" hidden="false" customHeight="false" outlineLevel="0" collapsed="false">
      <c r="A5325" s="2" t="s">
        <v>10815</v>
      </c>
      <c r="B5325" s="20" t="n">
        <v>104</v>
      </c>
      <c r="C5325" s="20" t="n">
        <v>104</v>
      </c>
      <c r="D5325" s="21" t="n">
        <f aca="false">C5325/Summary!$B$4</f>
        <v>0.00693333333333333</v>
      </c>
      <c r="E5325" s="2" t="s">
        <v>48</v>
      </c>
      <c r="F5325" s="2" t="s">
        <v>35</v>
      </c>
      <c r="G5325" s="2" t="str">
        <f aca="false">IF(AND(E5325="No",F5325="No"),"Yes","No")</f>
        <v>No</v>
      </c>
      <c r="H5325" s="2" t="str">
        <f aca="false">IF(G5325="Yes",B5325,"")</f>
        <v/>
      </c>
    </row>
    <row r="5326" customFormat="false" ht="15" hidden="false" customHeight="false" outlineLevel="0" collapsed="false">
      <c r="A5326" s="2" t="s">
        <v>10816</v>
      </c>
      <c r="B5326" s="20" t="n">
        <v>104</v>
      </c>
      <c r="C5326" s="20" t="n">
        <v>104</v>
      </c>
      <c r="D5326" s="21" t="n">
        <f aca="false">C5326/Summary!$B$4</f>
        <v>0.00693333333333333</v>
      </c>
      <c r="E5326" s="2" t="s">
        <v>48</v>
      </c>
      <c r="F5326" s="2" t="s">
        <v>35</v>
      </c>
      <c r="G5326" s="2" t="str">
        <f aca="false">IF(AND(E5326="No",F5326="No"),"Yes","No")</f>
        <v>No</v>
      </c>
      <c r="H5326" s="2" t="str">
        <f aca="false">IF(G5326="Yes",B5326,"")</f>
        <v/>
      </c>
    </row>
    <row r="5327" customFormat="false" ht="15" hidden="false" customHeight="false" outlineLevel="0" collapsed="false">
      <c r="A5327" s="2" t="s">
        <v>10817</v>
      </c>
      <c r="B5327" s="20" t="n">
        <v>104</v>
      </c>
      <c r="C5327" s="20" t="n">
        <v>102</v>
      </c>
      <c r="D5327" s="21" t="n">
        <f aca="false">C5327/Summary!$B$4</f>
        <v>0.0068</v>
      </c>
      <c r="E5327" s="2" t="s">
        <v>48</v>
      </c>
      <c r="F5327" s="2" t="s">
        <v>35</v>
      </c>
      <c r="G5327" s="2" t="str">
        <f aca="false">IF(AND(E5327="No",F5327="No"),"Yes","No")</f>
        <v>No</v>
      </c>
      <c r="H5327" s="2" t="str">
        <f aca="false">IF(G5327="Yes",B5327,"")</f>
        <v/>
      </c>
    </row>
    <row r="5328" customFormat="false" ht="15" hidden="false" customHeight="false" outlineLevel="0" collapsed="false">
      <c r="A5328" s="2" t="s">
        <v>10818</v>
      </c>
      <c r="B5328" s="20" t="n">
        <v>104</v>
      </c>
      <c r="C5328" s="20" t="n">
        <v>104</v>
      </c>
      <c r="D5328" s="21" t="n">
        <f aca="false">C5328/Summary!$B$4</f>
        <v>0.00693333333333333</v>
      </c>
      <c r="E5328" s="2" t="s">
        <v>48</v>
      </c>
      <c r="F5328" s="2" t="s">
        <v>35</v>
      </c>
      <c r="G5328" s="2" t="str">
        <f aca="false">IF(AND(E5328="No",F5328="No"),"Yes","No")</f>
        <v>No</v>
      </c>
      <c r="H5328" s="2" t="str">
        <f aca="false">IF(G5328="Yes",B5328,"")</f>
        <v/>
      </c>
    </row>
    <row r="5329" customFormat="false" ht="15" hidden="false" customHeight="false" outlineLevel="0" collapsed="false">
      <c r="A5329" s="2" t="s">
        <v>10819</v>
      </c>
      <c r="B5329" s="20" t="n">
        <v>104</v>
      </c>
      <c r="C5329" s="20" t="n">
        <v>104</v>
      </c>
      <c r="D5329" s="21" t="n">
        <f aca="false">C5329/Summary!$B$4</f>
        <v>0.00693333333333333</v>
      </c>
      <c r="E5329" s="2" t="s">
        <v>35</v>
      </c>
      <c r="F5329" s="2" t="s">
        <v>48</v>
      </c>
      <c r="G5329" s="2" t="str">
        <f aca="false">IF(AND(E5329="No",F5329="No"),"Yes","No")</f>
        <v>No</v>
      </c>
      <c r="H5329" s="2" t="str">
        <f aca="false">IF(G5329="Yes",B5329,"")</f>
        <v/>
      </c>
    </row>
    <row r="5330" customFormat="false" ht="15" hidden="false" customHeight="false" outlineLevel="0" collapsed="false">
      <c r="A5330" s="2" t="s">
        <v>10820</v>
      </c>
      <c r="B5330" s="20" t="n">
        <v>104</v>
      </c>
      <c r="C5330" s="20" t="n">
        <v>104</v>
      </c>
      <c r="D5330" s="21" t="n">
        <f aca="false">C5330/Summary!$B$4</f>
        <v>0.00693333333333333</v>
      </c>
      <c r="E5330" s="2" t="s">
        <v>48</v>
      </c>
      <c r="F5330" s="2" t="s">
        <v>35</v>
      </c>
      <c r="G5330" s="2" t="str">
        <f aca="false">IF(AND(E5330="No",F5330="No"),"Yes","No")</f>
        <v>No</v>
      </c>
      <c r="H5330" s="2" t="str">
        <f aca="false">IF(G5330="Yes",B5330,"")</f>
        <v/>
      </c>
    </row>
    <row r="5331" customFormat="false" ht="15" hidden="false" customHeight="false" outlineLevel="0" collapsed="false">
      <c r="A5331" s="2" t="s">
        <v>10821</v>
      </c>
      <c r="B5331" s="20" t="n">
        <v>104</v>
      </c>
      <c r="C5331" s="20" t="n">
        <v>103</v>
      </c>
      <c r="D5331" s="21" t="n">
        <f aca="false">C5331/Summary!$B$4</f>
        <v>0.00686666666666667</v>
      </c>
      <c r="E5331" s="2" t="s">
        <v>48</v>
      </c>
      <c r="F5331" s="2" t="s">
        <v>35</v>
      </c>
      <c r="G5331" s="2" t="str">
        <f aca="false">IF(AND(E5331="No",F5331="No"),"Yes","No")</f>
        <v>No</v>
      </c>
      <c r="H5331" s="2" t="str">
        <f aca="false">IF(G5331="Yes",B5331,"")</f>
        <v/>
      </c>
    </row>
    <row r="5332" customFormat="false" ht="15" hidden="false" customHeight="false" outlineLevel="0" collapsed="false">
      <c r="A5332" s="2" t="s">
        <v>10822</v>
      </c>
      <c r="B5332" s="20" t="n">
        <v>104</v>
      </c>
      <c r="C5332" s="20" t="n">
        <v>103</v>
      </c>
      <c r="D5332" s="21" t="n">
        <f aca="false">C5332/Summary!$B$4</f>
        <v>0.00686666666666667</v>
      </c>
      <c r="E5332" s="2" t="s">
        <v>48</v>
      </c>
      <c r="F5332" s="2" t="s">
        <v>35</v>
      </c>
      <c r="G5332" s="2" t="str">
        <f aca="false">IF(AND(E5332="No",F5332="No"),"Yes","No")</f>
        <v>No</v>
      </c>
      <c r="H5332" s="2" t="str">
        <f aca="false">IF(G5332="Yes",B5332,"")</f>
        <v/>
      </c>
    </row>
    <row r="5333" customFormat="false" ht="15" hidden="false" customHeight="false" outlineLevel="0" collapsed="false">
      <c r="A5333" s="2" t="s">
        <v>10823</v>
      </c>
      <c r="B5333" s="20" t="n">
        <v>104</v>
      </c>
      <c r="C5333" s="20" t="n">
        <v>103</v>
      </c>
      <c r="D5333" s="21" t="n">
        <f aca="false">C5333/Summary!$B$4</f>
        <v>0.00686666666666667</v>
      </c>
      <c r="E5333" s="2" t="s">
        <v>48</v>
      </c>
      <c r="F5333" s="2" t="s">
        <v>48</v>
      </c>
      <c r="G5333" s="2" t="str">
        <f aca="false">IF(AND(E5333="No",F5333="No"),"Yes","No")</f>
        <v>No</v>
      </c>
      <c r="H5333" s="2" t="str">
        <f aca="false">IF(G5333="Yes",B5333,"")</f>
        <v/>
      </c>
    </row>
    <row r="5334" customFormat="false" ht="15" hidden="false" customHeight="false" outlineLevel="0" collapsed="false">
      <c r="A5334" s="2" t="s">
        <v>10824</v>
      </c>
      <c r="B5334" s="20" t="n">
        <v>104</v>
      </c>
      <c r="C5334" s="20" t="n">
        <v>104</v>
      </c>
      <c r="D5334" s="21" t="n">
        <f aca="false">C5334/Summary!$B$4</f>
        <v>0.00693333333333333</v>
      </c>
      <c r="E5334" s="2" t="s">
        <v>48</v>
      </c>
      <c r="F5334" s="2" t="s">
        <v>35</v>
      </c>
      <c r="G5334" s="2" t="str">
        <f aca="false">IF(AND(E5334="No",F5334="No"),"Yes","No")</f>
        <v>No</v>
      </c>
      <c r="H5334" s="2" t="str">
        <f aca="false">IF(G5334="Yes",B5334,"")</f>
        <v/>
      </c>
    </row>
    <row r="5335" customFormat="false" ht="15" hidden="false" customHeight="false" outlineLevel="0" collapsed="false">
      <c r="A5335" s="2" t="s">
        <v>10825</v>
      </c>
      <c r="B5335" s="20" t="n">
        <v>104</v>
      </c>
      <c r="C5335" s="20" t="n">
        <v>103</v>
      </c>
      <c r="D5335" s="21" t="n">
        <f aca="false">C5335/Summary!$B$4</f>
        <v>0.00686666666666667</v>
      </c>
      <c r="E5335" s="2" t="s">
        <v>48</v>
      </c>
      <c r="F5335" s="2" t="s">
        <v>35</v>
      </c>
      <c r="G5335" s="2" t="str">
        <f aca="false">IF(AND(E5335="No",F5335="No"),"Yes","No")</f>
        <v>No</v>
      </c>
      <c r="H5335" s="2" t="str">
        <f aca="false">IF(G5335="Yes",B5335,"")</f>
        <v/>
      </c>
    </row>
    <row r="5336" customFormat="false" ht="15" hidden="false" customHeight="false" outlineLevel="0" collapsed="false">
      <c r="A5336" s="2" t="s">
        <v>10826</v>
      </c>
      <c r="B5336" s="20" t="n">
        <v>104</v>
      </c>
      <c r="C5336" s="20" t="n">
        <v>104</v>
      </c>
      <c r="D5336" s="21" t="n">
        <f aca="false">C5336/Summary!$B$4</f>
        <v>0.00693333333333333</v>
      </c>
      <c r="E5336" s="2" t="s">
        <v>48</v>
      </c>
      <c r="F5336" s="2" t="s">
        <v>35</v>
      </c>
      <c r="G5336" s="2" t="str">
        <f aca="false">IF(AND(E5336="No",F5336="No"),"Yes","No")</f>
        <v>No</v>
      </c>
      <c r="H5336" s="2" t="str">
        <f aca="false">IF(G5336="Yes",B5336,"")</f>
        <v/>
      </c>
    </row>
    <row r="5337" customFormat="false" ht="15" hidden="false" customHeight="false" outlineLevel="0" collapsed="false">
      <c r="A5337" s="2" t="s">
        <v>10827</v>
      </c>
      <c r="B5337" s="20" t="n">
        <v>104</v>
      </c>
      <c r="C5337" s="20" t="n">
        <v>104</v>
      </c>
      <c r="D5337" s="21" t="n">
        <f aca="false">C5337/Summary!$B$4</f>
        <v>0.00693333333333333</v>
      </c>
      <c r="E5337" s="2" t="s">
        <v>48</v>
      </c>
      <c r="F5337" s="2" t="s">
        <v>35</v>
      </c>
      <c r="G5337" s="2" t="str">
        <f aca="false">IF(AND(E5337="No",F5337="No"),"Yes","No")</f>
        <v>No</v>
      </c>
      <c r="H5337" s="2" t="str">
        <f aca="false">IF(G5337="Yes",B5337,"")</f>
        <v/>
      </c>
    </row>
    <row r="5338" customFormat="false" ht="15" hidden="false" customHeight="false" outlineLevel="0" collapsed="false">
      <c r="A5338" s="2" t="s">
        <v>10828</v>
      </c>
      <c r="B5338" s="20" t="n">
        <v>104</v>
      </c>
      <c r="C5338" s="20" t="n">
        <v>104</v>
      </c>
      <c r="D5338" s="21" t="n">
        <f aca="false">C5338/Summary!$B$4</f>
        <v>0.00693333333333333</v>
      </c>
      <c r="E5338" s="2" t="s">
        <v>48</v>
      </c>
      <c r="F5338" s="2" t="s">
        <v>35</v>
      </c>
      <c r="G5338" s="2" t="str">
        <f aca="false">IF(AND(E5338="No",F5338="No"),"Yes","No")</f>
        <v>No</v>
      </c>
      <c r="H5338" s="2" t="str">
        <f aca="false">IF(G5338="Yes",B5338,"")</f>
        <v/>
      </c>
    </row>
    <row r="5339" customFormat="false" ht="15" hidden="false" customHeight="false" outlineLevel="0" collapsed="false">
      <c r="A5339" s="2" t="s">
        <v>10829</v>
      </c>
      <c r="B5339" s="20" t="n">
        <v>104</v>
      </c>
      <c r="C5339" s="20" t="n">
        <v>104</v>
      </c>
      <c r="D5339" s="21" t="n">
        <f aca="false">C5339/Summary!$B$4</f>
        <v>0.00693333333333333</v>
      </c>
      <c r="E5339" s="2" t="s">
        <v>48</v>
      </c>
      <c r="F5339" s="2" t="s">
        <v>48</v>
      </c>
      <c r="G5339" s="2" t="str">
        <f aca="false">IF(AND(E5339="No",F5339="No"),"Yes","No")</f>
        <v>No</v>
      </c>
      <c r="H5339" s="2" t="str">
        <f aca="false">IF(G5339="Yes",B5339,"")</f>
        <v/>
      </c>
    </row>
    <row r="5340" customFormat="false" ht="15" hidden="false" customHeight="false" outlineLevel="0" collapsed="false">
      <c r="A5340" s="2" t="s">
        <v>10830</v>
      </c>
      <c r="B5340" s="20" t="n">
        <v>104</v>
      </c>
      <c r="C5340" s="20" t="n">
        <v>104</v>
      </c>
      <c r="D5340" s="21" t="n">
        <f aca="false">C5340/Summary!$B$4</f>
        <v>0.00693333333333333</v>
      </c>
      <c r="E5340" s="2" t="s">
        <v>48</v>
      </c>
      <c r="F5340" s="2" t="s">
        <v>48</v>
      </c>
      <c r="G5340" s="2" t="str">
        <f aca="false">IF(AND(E5340="No",F5340="No"),"Yes","No")</f>
        <v>No</v>
      </c>
      <c r="H5340" s="2" t="str">
        <f aca="false">IF(G5340="Yes",B5340,"")</f>
        <v/>
      </c>
    </row>
    <row r="5341" customFormat="false" ht="15" hidden="false" customHeight="false" outlineLevel="0" collapsed="false">
      <c r="A5341" s="2" t="s">
        <v>10831</v>
      </c>
      <c r="B5341" s="20" t="n">
        <v>104</v>
      </c>
      <c r="C5341" s="20" t="n">
        <v>104</v>
      </c>
      <c r="D5341" s="21" t="n">
        <f aca="false">C5341/Summary!$B$4</f>
        <v>0.00693333333333333</v>
      </c>
      <c r="E5341" s="2" t="s">
        <v>48</v>
      </c>
      <c r="F5341" s="2" t="s">
        <v>48</v>
      </c>
      <c r="G5341" s="2" t="str">
        <f aca="false">IF(AND(E5341="No",F5341="No"),"Yes","No")</f>
        <v>No</v>
      </c>
      <c r="H5341" s="2" t="str">
        <f aca="false">IF(G5341="Yes",B5341,"")</f>
        <v/>
      </c>
    </row>
    <row r="5342" customFormat="false" ht="15" hidden="false" customHeight="false" outlineLevel="0" collapsed="false">
      <c r="A5342" s="2" t="s">
        <v>10832</v>
      </c>
      <c r="B5342" s="20" t="n">
        <v>104</v>
      </c>
      <c r="C5342" s="20" t="n">
        <v>104</v>
      </c>
      <c r="D5342" s="21" t="n">
        <f aca="false">C5342/Summary!$B$4</f>
        <v>0.00693333333333333</v>
      </c>
      <c r="E5342" s="2" t="s">
        <v>48</v>
      </c>
      <c r="F5342" s="2" t="s">
        <v>35</v>
      </c>
      <c r="G5342" s="2" t="str">
        <f aca="false">IF(AND(E5342="No",F5342="No"),"Yes","No")</f>
        <v>No</v>
      </c>
      <c r="H5342" s="2" t="str">
        <f aca="false">IF(G5342="Yes",B5342,"")</f>
        <v/>
      </c>
    </row>
    <row r="5343" customFormat="false" ht="15" hidden="false" customHeight="false" outlineLevel="0" collapsed="false">
      <c r="A5343" s="2" t="s">
        <v>10833</v>
      </c>
      <c r="B5343" s="20" t="n">
        <v>104</v>
      </c>
      <c r="C5343" s="20" t="n">
        <v>102</v>
      </c>
      <c r="D5343" s="21" t="n">
        <f aca="false">C5343/Summary!$B$4</f>
        <v>0.0068</v>
      </c>
      <c r="E5343" s="2" t="s">
        <v>48</v>
      </c>
      <c r="F5343" s="2" t="s">
        <v>35</v>
      </c>
      <c r="G5343" s="2" t="str">
        <f aca="false">IF(AND(E5343="No",F5343="No"),"Yes","No")</f>
        <v>No</v>
      </c>
      <c r="H5343" s="2" t="str">
        <f aca="false">IF(G5343="Yes",B5343,"")</f>
        <v/>
      </c>
    </row>
    <row r="5344" customFormat="false" ht="15" hidden="false" customHeight="false" outlineLevel="0" collapsed="false">
      <c r="A5344" s="2" t="s">
        <v>10834</v>
      </c>
      <c r="B5344" s="20" t="n">
        <v>104</v>
      </c>
      <c r="C5344" s="20" t="n">
        <v>104</v>
      </c>
      <c r="D5344" s="21" t="n">
        <f aca="false">C5344/Summary!$B$4</f>
        <v>0.00693333333333333</v>
      </c>
      <c r="E5344" s="2" t="s">
        <v>48</v>
      </c>
      <c r="F5344" s="2" t="s">
        <v>35</v>
      </c>
      <c r="G5344" s="2" t="str">
        <f aca="false">IF(AND(E5344="No",F5344="No"),"Yes","No")</f>
        <v>No</v>
      </c>
      <c r="H5344" s="2" t="str">
        <f aca="false">IF(G5344="Yes",B5344,"")</f>
        <v/>
      </c>
    </row>
    <row r="5345" customFormat="false" ht="15" hidden="false" customHeight="false" outlineLevel="0" collapsed="false">
      <c r="A5345" s="2" t="s">
        <v>10835</v>
      </c>
      <c r="B5345" s="20" t="n">
        <v>104</v>
      </c>
      <c r="C5345" s="20" t="n">
        <v>102</v>
      </c>
      <c r="D5345" s="21" t="n">
        <f aca="false">C5345/Summary!$B$4</f>
        <v>0.0068</v>
      </c>
      <c r="E5345" s="2" t="s">
        <v>48</v>
      </c>
      <c r="F5345" s="2" t="s">
        <v>35</v>
      </c>
      <c r="G5345" s="2" t="str">
        <f aca="false">IF(AND(E5345="No",F5345="No"),"Yes","No")</f>
        <v>No</v>
      </c>
      <c r="H5345" s="2" t="str">
        <f aca="false">IF(G5345="Yes",B5345,"")</f>
        <v/>
      </c>
    </row>
    <row r="5346" customFormat="false" ht="15" hidden="false" customHeight="false" outlineLevel="0" collapsed="false">
      <c r="A5346" s="2" t="s">
        <v>10836</v>
      </c>
      <c r="B5346" s="20" t="n">
        <v>104</v>
      </c>
      <c r="C5346" s="20" t="n">
        <v>103</v>
      </c>
      <c r="D5346" s="21" t="n">
        <f aca="false">C5346/Summary!$B$4</f>
        <v>0.00686666666666667</v>
      </c>
      <c r="E5346" s="2" t="s">
        <v>48</v>
      </c>
      <c r="F5346" s="2" t="s">
        <v>48</v>
      </c>
      <c r="G5346" s="2" t="str">
        <f aca="false">IF(AND(E5346="No",F5346="No"),"Yes","No")</f>
        <v>No</v>
      </c>
      <c r="H5346" s="2" t="str">
        <f aca="false">IF(G5346="Yes",B5346,"")</f>
        <v/>
      </c>
    </row>
    <row r="5347" customFormat="false" ht="15" hidden="false" customHeight="false" outlineLevel="0" collapsed="false">
      <c r="A5347" s="2" t="s">
        <v>10837</v>
      </c>
      <c r="B5347" s="20" t="n">
        <v>104</v>
      </c>
      <c r="C5347" s="20" t="n">
        <v>104</v>
      </c>
      <c r="D5347" s="21" t="n">
        <f aca="false">C5347/Summary!$B$4</f>
        <v>0.00693333333333333</v>
      </c>
      <c r="E5347" s="2" t="s">
        <v>48</v>
      </c>
      <c r="F5347" s="2" t="s">
        <v>35</v>
      </c>
      <c r="G5347" s="2" t="str">
        <f aca="false">IF(AND(E5347="No",F5347="No"),"Yes","No")</f>
        <v>No</v>
      </c>
      <c r="H5347" s="2" t="str">
        <f aca="false">IF(G5347="Yes",B5347,"")</f>
        <v/>
      </c>
    </row>
    <row r="5348" customFormat="false" ht="15" hidden="false" customHeight="false" outlineLevel="0" collapsed="false">
      <c r="A5348" s="2" t="s">
        <v>10838</v>
      </c>
      <c r="B5348" s="20" t="n">
        <v>104</v>
      </c>
      <c r="C5348" s="20" t="n">
        <v>104</v>
      </c>
      <c r="D5348" s="21" t="n">
        <f aca="false">C5348/Summary!$B$4</f>
        <v>0.00693333333333333</v>
      </c>
      <c r="E5348" s="2" t="s">
        <v>48</v>
      </c>
      <c r="F5348" s="2" t="s">
        <v>35</v>
      </c>
      <c r="G5348" s="2" t="str">
        <f aca="false">IF(AND(E5348="No",F5348="No"),"Yes","No")</f>
        <v>No</v>
      </c>
      <c r="H5348" s="2" t="str">
        <f aca="false">IF(G5348="Yes",B5348,"")</f>
        <v/>
      </c>
    </row>
    <row r="5349" customFormat="false" ht="15" hidden="false" customHeight="false" outlineLevel="0" collapsed="false">
      <c r="A5349" s="2" t="s">
        <v>10839</v>
      </c>
      <c r="B5349" s="20" t="n">
        <v>104</v>
      </c>
      <c r="C5349" s="20" t="n">
        <v>104</v>
      </c>
      <c r="D5349" s="21" t="n">
        <f aca="false">C5349/Summary!$B$4</f>
        <v>0.00693333333333333</v>
      </c>
      <c r="E5349" s="2" t="s">
        <v>48</v>
      </c>
      <c r="F5349" s="2" t="s">
        <v>48</v>
      </c>
      <c r="G5349" s="2" t="str">
        <f aca="false">IF(AND(E5349="No",F5349="No"),"Yes","No")</f>
        <v>No</v>
      </c>
      <c r="H5349" s="2" t="str">
        <f aca="false">IF(G5349="Yes",B5349,"")</f>
        <v/>
      </c>
    </row>
    <row r="5350" customFormat="false" ht="15" hidden="false" customHeight="false" outlineLevel="0" collapsed="false">
      <c r="A5350" s="2" t="s">
        <v>10840</v>
      </c>
      <c r="B5350" s="20" t="n">
        <v>104</v>
      </c>
      <c r="C5350" s="20" t="n">
        <v>102</v>
      </c>
      <c r="D5350" s="21" t="n">
        <f aca="false">C5350/Summary!$B$4</f>
        <v>0.0068</v>
      </c>
      <c r="E5350" s="2" t="s">
        <v>35</v>
      </c>
      <c r="F5350" s="2" t="s">
        <v>48</v>
      </c>
      <c r="G5350" s="2" t="str">
        <f aca="false">IF(AND(E5350="No",F5350="No"),"Yes","No")</f>
        <v>No</v>
      </c>
      <c r="H5350" s="2" t="str">
        <f aca="false">IF(G5350="Yes",B5350,"")</f>
        <v/>
      </c>
    </row>
    <row r="5351" customFormat="false" ht="15" hidden="false" customHeight="false" outlineLevel="0" collapsed="false">
      <c r="A5351" s="2" t="s">
        <v>10841</v>
      </c>
      <c r="B5351" s="20" t="n">
        <v>104</v>
      </c>
      <c r="C5351" s="20" t="n">
        <v>103</v>
      </c>
      <c r="D5351" s="21" t="n">
        <f aca="false">C5351/Summary!$B$4</f>
        <v>0.00686666666666667</v>
      </c>
      <c r="E5351" s="2" t="s">
        <v>48</v>
      </c>
      <c r="F5351" s="2" t="s">
        <v>48</v>
      </c>
      <c r="G5351" s="2" t="str">
        <f aca="false">IF(AND(E5351="No",F5351="No"),"Yes","No")</f>
        <v>No</v>
      </c>
      <c r="H5351" s="2" t="str">
        <f aca="false">IF(G5351="Yes",B5351,"")</f>
        <v/>
      </c>
    </row>
    <row r="5352" customFormat="false" ht="15" hidden="false" customHeight="false" outlineLevel="0" collapsed="false">
      <c r="A5352" s="2" t="s">
        <v>10842</v>
      </c>
      <c r="B5352" s="20" t="n">
        <v>104</v>
      </c>
      <c r="C5352" s="20" t="n">
        <v>104</v>
      </c>
      <c r="D5352" s="21" t="n">
        <f aca="false">C5352/Summary!$B$4</f>
        <v>0.00693333333333333</v>
      </c>
      <c r="E5352" s="2" t="s">
        <v>48</v>
      </c>
      <c r="F5352" s="2" t="s">
        <v>35</v>
      </c>
      <c r="G5352" s="2" t="str">
        <f aca="false">IF(AND(E5352="No",F5352="No"),"Yes","No")</f>
        <v>No</v>
      </c>
      <c r="H5352" s="2" t="str">
        <f aca="false">IF(G5352="Yes",B5352,"")</f>
        <v/>
      </c>
    </row>
    <row r="5353" customFormat="false" ht="15" hidden="false" customHeight="false" outlineLevel="0" collapsed="false">
      <c r="A5353" s="2" t="s">
        <v>10843</v>
      </c>
      <c r="B5353" s="20" t="n">
        <v>104</v>
      </c>
      <c r="C5353" s="20" t="n">
        <v>104</v>
      </c>
      <c r="D5353" s="21" t="n">
        <f aca="false">C5353/Summary!$B$4</f>
        <v>0.00693333333333333</v>
      </c>
      <c r="E5353" s="2" t="s">
        <v>35</v>
      </c>
      <c r="F5353" s="2" t="s">
        <v>48</v>
      </c>
      <c r="G5353" s="2" t="str">
        <f aca="false">IF(AND(E5353="No",F5353="No"),"Yes","No")</f>
        <v>No</v>
      </c>
      <c r="H5353" s="2" t="str">
        <f aca="false">IF(G5353="Yes",B5353,"")</f>
        <v/>
      </c>
    </row>
    <row r="5354" customFormat="false" ht="15" hidden="false" customHeight="false" outlineLevel="0" collapsed="false">
      <c r="A5354" s="2" t="s">
        <v>10844</v>
      </c>
      <c r="B5354" s="20" t="n">
        <v>104</v>
      </c>
      <c r="C5354" s="20" t="n">
        <v>104</v>
      </c>
      <c r="D5354" s="21" t="n">
        <f aca="false">C5354/Summary!$B$4</f>
        <v>0.00693333333333333</v>
      </c>
      <c r="E5354" s="2" t="s">
        <v>48</v>
      </c>
      <c r="F5354" s="2" t="s">
        <v>35</v>
      </c>
      <c r="G5354" s="2" t="str">
        <f aca="false">IF(AND(E5354="No",F5354="No"),"Yes","No")</f>
        <v>No</v>
      </c>
      <c r="H5354" s="2" t="str">
        <f aca="false">IF(G5354="Yes",B5354,"")</f>
        <v/>
      </c>
    </row>
    <row r="5355" customFormat="false" ht="15" hidden="false" customHeight="false" outlineLevel="0" collapsed="false">
      <c r="A5355" s="2" t="s">
        <v>10845</v>
      </c>
      <c r="B5355" s="20" t="n">
        <v>104</v>
      </c>
      <c r="C5355" s="20" t="n">
        <v>103</v>
      </c>
      <c r="D5355" s="21" t="n">
        <f aca="false">C5355/Summary!$B$4</f>
        <v>0.00686666666666667</v>
      </c>
      <c r="E5355" s="2" t="s">
        <v>48</v>
      </c>
      <c r="F5355" s="2" t="s">
        <v>48</v>
      </c>
      <c r="G5355" s="2" t="str">
        <f aca="false">IF(AND(E5355="No",F5355="No"),"Yes","No")</f>
        <v>No</v>
      </c>
      <c r="H5355" s="2" t="str">
        <f aca="false">IF(G5355="Yes",B5355,"")</f>
        <v/>
      </c>
    </row>
    <row r="5356" customFormat="false" ht="15" hidden="false" customHeight="false" outlineLevel="0" collapsed="false">
      <c r="A5356" s="2" t="s">
        <v>10846</v>
      </c>
      <c r="B5356" s="20" t="n">
        <v>104</v>
      </c>
      <c r="C5356" s="20" t="n">
        <v>104</v>
      </c>
      <c r="D5356" s="21" t="n">
        <f aca="false">C5356/Summary!$B$4</f>
        <v>0.00693333333333333</v>
      </c>
      <c r="E5356" s="2" t="s">
        <v>35</v>
      </c>
      <c r="F5356" s="2" t="s">
        <v>48</v>
      </c>
      <c r="G5356" s="2" t="str">
        <f aca="false">IF(AND(E5356="No",F5356="No"),"Yes","No")</f>
        <v>No</v>
      </c>
      <c r="H5356" s="2" t="str">
        <f aca="false">IF(G5356="Yes",B5356,"")</f>
        <v/>
      </c>
    </row>
    <row r="5357" customFormat="false" ht="15" hidden="false" customHeight="false" outlineLevel="0" collapsed="false">
      <c r="A5357" s="2" t="s">
        <v>10847</v>
      </c>
      <c r="B5357" s="20" t="n">
        <v>104</v>
      </c>
      <c r="C5357" s="20" t="n">
        <v>103</v>
      </c>
      <c r="D5357" s="21" t="n">
        <f aca="false">C5357/Summary!$B$4</f>
        <v>0.00686666666666667</v>
      </c>
      <c r="E5357" s="2" t="s">
        <v>48</v>
      </c>
      <c r="F5357" s="2" t="s">
        <v>35</v>
      </c>
      <c r="G5357" s="2" t="str">
        <f aca="false">IF(AND(E5357="No",F5357="No"),"Yes","No")</f>
        <v>No</v>
      </c>
      <c r="H5357" s="2" t="str">
        <f aca="false">IF(G5357="Yes",B5357,"")</f>
        <v/>
      </c>
    </row>
    <row r="5358" customFormat="false" ht="15" hidden="false" customHeight="false" outlineLevel="0" collapsed="false">
      <c r="A5358" s="2" t="s">
        <v>10848</v>
      </c>
      <c r="B5358" s="20" t="n">
        <v>104</v>
      </c>
      <c r="C5358" s="20" t="n">
        <v>103</v>
      </c>
      <c r="D5358" s="21" t="n">
        <f aca="false">C5358/Summary!$B$4</f>
        <v>0.00686666666666667</v>
      </c>
      <c r="E5358" s="2" t="s">
        <v>48</v>
      </c>
      <c r="F5358" s="2" t="s">
        <v>48</v>
      </c>
      <c r="G5358" s="2" t="str">
        <f aca="false">IF(AND(E5358="No",F5358="No"),"Yes","No")</f>
        <v>No</v>
      </c>
      <c r="H5358" s="2" t="str">
        <f aca="false">IF(G5358="Yes",B5358,"")</f>
        <v/>
      </c>
    </row>
    <row r="5359" customFormat="false" ht="15" hidden="false" customHeight="false" outlineLevel="0" collapsed="false">
      <c r="A5359" s="2" t="s">
        <v>10849</v>
      </c>
      <c r="B5359" s="20" t="n">
        <v>104</v>
      </c>
      <c r="C5359" s="20" t="n">
        <v>104</v>
      </c>
      <c r="D5359" s="21" t="n">
        <f aca="false">C5359/Summary!$B$4</f>
        <v>0.00693333333333333</v>
      </c>
      <c r="E5359" s="2" t="s">
        <v>48</v>
      </c>
      <c r="F5359" s="2" t="s">
        <v>48</v>
      </c>
      <c r="G5359" s="2" t="str">
        <f aca="false">IF(AND(E5359="No",F5359="No"),"Yes","No")</f>
        <v>No</v>
      </c>
      <c r="H5359" s="2" t="str">
        <f aca="false">IF(G5359="Yes",B5359,"")</f>
        <v/>
      </c>
    </row>
    <row r="5360" customFormat="false" ht="15" hidden="false" customHeight="false" outlineLevel="0" collapsed="false">
      <c r="A5360" s="2" t="s">
        <v>10850</v>
      </c>
      <c r="B5360" s="20" t="n">
        <v>104</v>
      </c>
      <c r="C5360" s="20" t="n">
        <v>104</v>
      </c>
      <c r="D5360" s="21" t="n">
        <f aca="false">C5360/Summary!$B$4</f>
        <v>0.00693333333333333</v>
      </c>
      <c r="E5360" s="2" t="s">
        <v>48</v>
      </c>
      <c r="F5360" s="2" t="s">
        <v>35</v>
      </c>
      <c r="G5360" s="2" t="str">
        <f aca="false">IF(AND(E5360="No",F5360="No"),"Yes","No")</f>
        <v>No</v>
      </c>
      <c r="H5360" s="2" t="str">
        <f aca="false">IF(G5360="Yes",B5360,"")</f>
        <v/>
      </c>
    </row>
    <row r="5361" customFormat="false" ht="15" hidden="false" customHeight="false" outlineLevel="0" collapsed="false">
      <c r="A5361" s="2" t="s">
        <v>10851</v>
      </c>
      <c r="B5361" s="20" t="n">
        <v>104</v>
      </c>
      <c r="C5361" s="20" t="n">
        <v>104</v>
      </c>
      <c r="D5361" s="21" t="n">
        <f aca="false">C5361/Summary!$B$4</f>
        <v>0.00693333333333333</v>
      </c>
      <c r="E5361" s="2" t="s">
        <v>48</v>
      </c>
      <c r="F5361" s="2" t="s">
        <v>48</v>
      </c>
      <c r="G5361" s="2" t="str">
        <f aca="false">IF(AND(E5361="No",F5361="No"),"Yes","No")</f>
        <v>No</v>
      </c>
      <c r="H5361" s="2" t="str">
        <f aca="false">IF(G5361="Yes",B5361,"")</f>
        <v/>
      </c>
    </row>
    <row r="5362" customFormat="false" ht="15" hidden="false" customHeight="false" outlineLevel="0" collapsed="false">
      <c r="A5362" s="2" t="s">
        <v>10852</v>
      </c>
      <c r="B5362" s="20" t="n">
        <v>104</v>
      </c>
      <c r="C5362" s="20" t="n">
        <v>104</v>
      </c>
      <c r="D5362" s="21" t="n">
        <f aca="false">C5362/Summary!$B$4</f>
        <v>0.00693333333333333</v>
      </c>
      <c r="E5362" s="2" t="s">
        <v>48</v>
      </c>
      <c r="F5362" s="2" t="s">
        <v>35</v>
      </c>
      <c r="G5362" s="2" t="str">
        <f aca="false">IF(AND(E5362="No",F5362="No"),"Yes","No")</f>
        <v>No</v>
      </c>
      <c r="H5362" s="2" t="str">
        <f aca="false">IF(G5362="Yes",B5362,"")</f>
        <v/>
      </c>
    </row>
    <row r="5363" customFormat="false" ht="15" hidden="false" customHeight="false" outlineLevel="0" collapsed="false">
      <c r="A5363" s="2" t="s">
        <v>10853</v>
      </c>
      <c r="B5363" s="20" t="n">
        <v>104</v>
      </c>
      <c r="C5363" s="20" t="n">
        <v>103</v>
      </c>
      <c r="D5363" s="21" t="n">
        <f aca="false">C5363/Summary!$B$4</f>
        <v>0.00686666666666667</v>
      </c>
      <c r="E5363" s="2" t="s">
        <v>48</v>
      </c>
      <c r="F5363" s="2" t="s">
        <v>35</v>
      </c>
      <c r="G5363" s="2" t="str">
        <f aca="false">IF(AND(E5363="No",F5363="No"),"Yes","No")</f>
        <v>No</v>
      </c>
      <c r="H5363" s="2" t="str">
        <f aca="false">IF(G5363="Yes",B5363,"")</f>
        <v/>
      </c>
    </row>
    <row r="5364" customFormat="false" ht="15" hidden="false" customHeight="false" outlineLevel="0" collapsed="false">
      <c r="A5364" s="2" t="s">
        <v>10854</v>
      </c>
      <c r="B5364" s="20" t="n">
        <v>104</v>
      </c>
      <c r="C5364" s="20" t="n">
        <v>104</v>
      </c>
      <c r="D5364" s="21" t="n">
        <f aca="false">C5364/Summary!$B$4</f>
        <v>0.00693333333333333</v>
      </c>
      <c r="E5364" s="2" t="s">
        <v>48</v>
      </c>
      <c r="F5364" s="2" t="s">
        <v>35</v>
      </c>
      <c r="G5364" s="2" t="str">
        <f aca="false">IF(AND(E5364="No",F5364="No"),"Yes","No")</f>
        <v>No</v>
      </c>
      <c r="H5364" s="2" t="str">
        <f aca="false">IF(G5364="Yes",B5364,"")</f>
        <v/>
      </c>
    </row>
    <row r="5365" customFormat="false" ht="15" hidden="false" customHeight="false" outlineLevel="0" collapsed="false">
      <c r="A5365" s="2" t="s">
        <v>10855</v>
      </c>
      <c r="B5365" s="20" t="n">
        <v>104</v>
      </c>
      <c r="C5365" s="20" t="n">
        <v>104</v>
      </c>
      <c r="D5365" s="21" t="n">
        <f aca="false">C5365/Summary!$B$4</f>
        <v>0.00693333333333333</v>
      </c>
      <c r="E5365" s="2" t="s">
        <v>48</v>
      </c>
      <c r="F5365" s="2" t="s">
        <v>35</v>
      </c>
      <c r="G5365" s="2" t="str">
        <f aca="false">IF(AND(E5365="No",F5365="No"),"Yes","No")</f>
        <v>No</v>
      </c>
      <c r="H5365" s="2" t="str">
        <f aca="false">IF(G5365="Yes",B5365,"")</f>
        <v/>
      </c>
    </row>
    <row r="5366" customFormat="false" ht="15" hidden="false" customHeight="false" outlineLevel="0" collapsed="false">
      <c r="A5366" s="2" t="s">
        <v>10856</v>
      </c>
      <c r="B5366" s="20" t="n">
        <v>104</v>
      </c>
      <c r="C5366" s="20" t="n">
        <v>104</v>
      </c>
      <c r="D5366" s="21" t="n">
        <f aca="false">C5366/Summary!$B$4</f>
        <v>0.00693333333333333</v>
      </c>
      <c r="E5366" s="2" t="s">
        <v>35</v>
      </c>
      <c r="F5366" s="2" t="s">
        <v>48</v>
      </c>
      <c r="G5366" s="2" t="str">
        <f aca="false">IF(AND(E5366="No",F5366="No"),"Yes","No")</f>
        <v>No</v>
      </c>
      <c r="H5366" s="2" t="str">
        <f aca="false">IF(G5366="Yes",B5366,"")</f>
        <v/>
      </c>
    </row>
    <row r="5367" customFormat="false" ht="15" hidden="false" customHeight="false" outlineLevel="0" collapsed="false">
      <c r="A5367" s="2" t="s">
        <v>10857</v>
      </c>
      <c r="B5367" s="20" t="n">
        <v>104</v>
      </c>
      <c r="C5367" s="20" t="n">
        <v>104</v>
      </c>
      <c r="D5367" s="21" t="n">
        <f aca="false">C5367/Summary!$B$4</f>
        <v>0.00693333333333333</v>
      </c>
      <c r="E5367" s="2" t="s">
        <v>48</v>
      </c>
      <c r="F5367" s="2" t="s">
        <v>35</v>
      </c>
      <c r="G5367" s="2" t="str">
        <f aca="false">IF(AND(E5367="No",F5367="No"),"Yes","No")</f>
        <v>No</v>
      </c>
      <c r="H5367" s="2" t="str">
        <f aca="false">IF(G5367="Yes",B5367,"")</f>
        <v/>
      </c>
    </row>
    <row r="5368" customFormat="false" ht="15" hidden="false" customHeight="false" outlineLevel="0" collapsed="false">
      <c r="A5368" s="2" t="s">
        <v>10858</v>
      </c>
      <c r="B5368" s="20" t="n">
        <v>104</v>
      </c>
      <c r="C5368" s="20" t="n">
        <v>104</v>
      </c>
      <c r="D5368" s="21" t="n">
        <f aca="false">C5368/Summary!$B$4</f>
        <v>0.00693333333333333</v>
      </c>
      <c r="E5368" s="2" t="s">
        <v>48</v>
      </c>
      <c r="F5368" s="2" t="s">
        <v>35</v>
      </c>
      <c r="G5368" s="2" t="str">
        <f aca="false">IF(AND(E5368="No",F5368="No"),"Yes","No")</f>
        <v>No</v>
      </c>
      <c r="H5368" s="2" t="str">
        <f aca="false">IF(G5368="Yes",B5368,"")</f>
        <v/>
      </c>
    </row>
    <row r="5369" customFormat="false" ht="15" hidden="false" customHeight="false" outlineLevel="0" collapsed="false">
      <c r="A5369" s="2" t="s">
        <v>10859</v>
      </c>
      <c r="B5369" s="20" t="n">
        <v>104</v>
      </c>
      <c r="C5369" s="20" t="n">
        <v>104</v>
      </c>
      <c r="D5369" s="21" t="n">
        <f aca="false">C5369/Summary!$B$4</f>
        <v>0.00693333333333333</v>
      </c>
      <c r="E5369" s="2" t="s">
        <v>48</v>
      </c>
      <c r="F5369" s="2" t="s">
        <v>35</v>
      </c>
      <c r="G5369" s="2" t="str">
        <f aca="false">IF(AND(E5369="No",F5369="No"),"Yes","No")</f>
        <v>No</v>
      </c>
      <c r="H5369" s="2" t="str">
        <f aca="false">IF(G5369="Yes",B5369,"")</f>
        <v/>
      </c>
    </row>
    <row r="5370" customFormat="false" ht="15" hidden="false" customHeight="false" outlineLevel="0" collapsed="false">
      <c r="A5370" s="2" t="s">
        <v>10860</v>
      </c>
      <c r="B5370" s="20" t="n">
        <v>104</v>
      </c>
      <c r="C5370" s="20" t="n">
        <v>104</v>
      </c>
      <c r="D5370" s="21" t="n">
        <f aca="false">C5370/Summary!$B$4</f>
        <v>0.00693333333333333</v>
      </c>
      <c r="E5370" s="2" t="s">
        <v>48</v>
      </c>
      <c r="F5370" s="2" t="s">
        <v>48</v>
      </c>
      <c r="G5370" s="2" t="str">
        <f aca="false">IF(AND(E5370="No",F5370="No"),"Yes","No")</f>
        <v>No</v>
      </c>
      <c r="H5370" s="2" t="str">
        <f aca="false">IF(G5370="Yes",B5370,"")</f>
        <v/>
      </c>
    </row>
    <row r="5371" customFormat="false" ht="15" hidden="false" customHeight="false" outlineLevel="0" collapsed="false">
      <c r="A5371" s="2" t="s">
        <v>10861</v>
      </c>
      <c r="B5371" s="20" t="n">
        <v>104</v>
      </c>
      <c r="C5371" s="20" t="n">
        <v>104</v>
      </c>
      <c r="D5371" s="21" t="n">
        <f aca="false">C5371/Summary!$B$4</f>
        <v>0.00693333333333333</v>
      </c>
      <c r="E5371" s="2" t="s">
        <v>48</v>
      </c>
      <c r="F5371" s="2" t="s">
        <v>48</v>
      </c>
      <c r="G5371" s="2" t="str">
        <f aca="false">IF(AND(E5371="No",F5371="No"),"Yes","No")</f>
        <v>No</v>
      </c>
      <c r="H5371" s="2" t="str">
        <f aca="false">IF(G5371="Yes",B5371,"")</f>
        <v/>
      </c>
    </row>
    <row r="5372" customFormat="false" ht="15" hidden="false" customHeight="false" outlineLevel="0" collapsed="false">
      <c r="A5372" s="2" t="s">
        <v>10862</v>
      </c>
      <c r="B5372" s="20" t="n">
        <v>104</v>
      </c>
      <c r="C5372" s="20" t="n">
        <v>104</v>
      </c>
      <c r="D5372" s="21" t="n">
        <f aca="false">C5372/Summary!$B$4</f>
        <v>0.00693333333333333</v>
      </c>
      <c r="E5372" s="2" t="s">
        <v>48</v>
      </c>
      <c r="F5372" s="2" t="s">
        <v>35</v>
      </c>
      <c r="G5372" s="2" t="str">
        <f aca="false">IF(AND(E5372="No",F5372="No"),"Yes","No")</f>
        <v>No</v>
      </c>
      <c r="H5372" s="2" t="str">
        <f aca="false">IF(G5372="Yes",B5372,"")</f>
        <v/>
      </c>
    </row>
    <row r="5373" customFormat="false" ht="15" hidden="false" customHeight="false" outlineLevel="0" collapsed="false">
      <c r="A5373" s="2" t="s">
        <v>10863</v>
      </c>
      <c r="B5373" s="20" t="n">
        <v>104</v>
      </c>
      <c r="C5373" s="20" t="n">
        <v>102</v>
      </c>
      <c r="D5373" s="21" t="n">
        <f aca="false">C5373/Summary!$B$4</f>
        <v>0.0068</v>
      </c>
      <c r="E5373" s="2" t="s">
        <v>48</v>
      </c>
      <c r="F5373" s="2" t="s">
        <v>35</v>
      </c>
      <c r="G5373" s="2" t="str">
        <f aca="false">IF(AND(E5373="No",F5373="No"),"Yes","No")</f>
        <v>No</v>
      </c>
      <c r="H5373" s="2" t="str">
        <f aca="false">IF(G5373="Yes",B5373,"")</f>
        <v/>
      </c>
    </row>
    <row r="5374" customFormat="false" ht="15" hidden="false" customHeight="false" outlineLevel="0" collapsed="false">
      <c r="A5374" s="2" t="s">
        <v>10864</v>
      </c>
      <c r="B5374" s="20" t="n">
        <v>104</v>
      </c>
      <c r="C5374" s="20" t="n">
        <v>104</v>
      </c>
      <c r="D5374" s="21" t="n">
        <f aca="false">C5374/Summary!$B$4</f>
        <v>0.00693333333333333</v>
      </c>
      <c r="E5374" s="2" t="s">
        <v>48</v>
      </c>
      <c r="F5374" s="2" t="s">
        <v>35</v>
      </c>
      <c r="G5374" s="2" t="str">
        <f aca="false">IF(AND(E5374="No",F5374="No"),"Yes","No")</f>
        <v>No</v>
      </c>
      <c r="H5374" s="2" t="str">
        <f aca="false">IF(G5374="Yes",B5374,"")</f>
        <v/>
      </c>
    </row>
    <row r="5375" customFormat="false" ht="15" hidden="false" customHeight="false" outlineLevel="0" collapsed="false">
      <c r="A5375" s="2" t="s">
        <v>10865</v>
      </c>
      <c r="B5375" s="20" t="n">
        <v>104</v>
      </c>
      <c r="C5375" s="20" t="n">
        <v>103</v>
      </c>
      <c r="D5375" s="21" t="n">
        <f aca="false">C5375/Summary!$B$4</f>
        <v>0.00686666666666667</v>
      </c>
      <c r="E5375" s="2" t="s">
        <v>48</v>
      </c>
      <c r="F5375" s="2" t="s">
        <v>48</v>
      </c>
      <c r="G5375" s="2" t="str">
        <f aca="false">IF(AND(E5375="No",F5375="No"),"Yes","No")</f>
        <v>No</v>
      </c>
      <c r="H5375" s="2" t="str">
        <f aca="false">IF(G5375="Yes",B5375,"")</f>
        <v/>
      </c>
    </row>
    <row r="5376" customFormat="false" ht="15" hidden="false" customHeight="false" outlineLevel="0" collapsed="false">
      <c r="A5376" s="2" t="s">
        <v>10866</v>
      </c>
      <c r="B5376" s="20" t="n">
        <v>104</v>
      </c>
      <c r="C5376" s="20" t="n">
        <v>102</v>
      </c>
      <c r="D5376" s="21" t="n">
        <f aca="false">C5376/Summary!$B$4</f>
        <v>0.0068</v>
      </c>
      <c r="E5376" s="2" t="s">
        <v>48</v>
      </c>
      <c r="F5376" s="2" t="s">
        <v>35</v>
      </c>
      <c r="G5376" s="2" t="str">
        <f aca="false">IF(AND(E5376="No",F5376="No"),"Yes","No")</f>
        <v>No</v>
      </c>
      <c r="H5376" s="2" t="str">
        <f aca="false">IF(G5376="Yes",B5376,"")</f>
        <v/>
      </c>
    </row>
    <row r="5377" customFormat="false" ht="15" hidden="false" customHeight="false" outlineLevel="0" collapsed="false">
      <c r="A5377" s="2" t="s">
        <v>10867</v>
      </c>
      <c r="B5377" s="20" t="n">
        <v>104</v>
      </c>
      <c r="C5377" s="20" t="n">
        <v>104</v>
      </c>
      <c r="D5377" s="21" t="n">
        <f aca="false">C5377/Summary!$B$4</f>
        <v>0.00693333333333333</v>
      </c>
      <c r="E5377" s="2" t="s">
        <v>48</v>
      </c>
      <c r="F5377" s="2" t="s">
        <v>35</v>
      </c>
      <c r="G5377" s="2" t="str">
        <f aca="false">IF(AND(E5377="No",F5377="No"),"Yes","No")</f>
        <v>No</v>
      </c>
      <c r="H5377" s="2" t="str">
        <f aca="false">IF(G5377="Yes",B5377,"")</f>
        <v/>
      </c>
    </row>
    <row r="5378" customFormat="false" ht="15" hidden="false" customHeight="false" outlineLevel="0" collapsed="false">
      <c r="A5378" s="2" t="s">
        <v>10868</v>
      </c>
      <c r="B5378" s="20" t="n">
        <v>104</v>
      </c>
      <c r="C5378" s="20" t="n">
        <v>104</v>
      </c>
      <c r="D5378" s="21" t="n">
        <f aca="false">C5378/Summary!$B$4</f>
        <v>0.00693333333333333</v>
      </c>
      <c r="E5378" s="2" t="s">
        <v>48</v>
      </c>
      <c r="F5378" s="2" t="s">
        <v>48</v>
      </c>
      <c r="G5378" s="2" t="str">
        <f aca="false">IF(AND(E5378="No",F5378="No"),"Yes","No")</f>
        <v>No</v>
      </c>
      <c r="H5378" s="2" t="str">
        <f aca="false">IF(G5378="Yes",B5378,"")</f>
        <v/>
      </c>
    </row>
    <row r="5379" customFormat="false" ht="15" hidden="false" customHeight="false" outlineLevel="0" collapsed="false">
      <c r="A5379" s="2" t="s">
        <v>10869</v>
      </c>
      <c r="B5379" s="20" t="n">
        <v>104</v>
      </c>
      <c r="C5379" s="20" t="n">
        <v>104</v>
      </c>
      <c r="D5379" s="21" t="n">
        <f aca="false">C5379/Summary!$B$4</f>
        <v>0.00693333333333333</v>
      </c>
      <c r="E5379" s="2" t="s">
        <v>48</v>
      </c>
      <c r="F5379" s="2" t="s">
        <v>48</v>
      </c>
      <c r="G5379" s="2" t="str">
        <f aca="false">IF(AND(E5379="No",F5379="No"),"Yes","No")</f>
        <v>No</v>
      </c>
      <c r="H5379" s="2" t="str">
        <f aca="false">IF(G5379="Yes",B5379,"")</f>
        <v/>
      </c>
    </row>
    <row r="5380" customFormat="false" ht="15" hidden="false" customHeight="false" outlineLevel="0" collapsed="false">
      <c r="A5380" s="2" t="s">
        <v>10870</v>
      </c>
      <c r="B5380" s="20" t="n">
        <v>104</v>
      </c>
      <c r="C5380" s="20" t="n">
        <v>104</v>
      </c>
      <c r="D5380" s="21" t="n">
        <f aca="false">C5380/Summary!$B$4</f>
        <v>0.00693333333333333</v>
      </c>
      <c r="E5380" s="2" t="s">
        <v>35</v>
      </c>
      <c r="F5380" s="2" t="s">
        <v>48</v>
      </c>
      <c r="G5380" s="2" t="str">
        <f aca="false">IF(AND(E5380="No",F5380="No"),"Yes","No")</f>
        <v>No</v>
      </c>
      <c r="H5380" s="2" t="str">
        <f aca="false">IF(G5380="Yes",B5380,"")</f>
        <v/>
      </c>
    </row>
    <row r="5381" customFormat="false" ht="15" hidden="false" customHeight="false" outlineLevel="0" collapsed="false">
      <c r="A5381" s="2" t="s">
        <v>10871</v>
      </c>
      <c r="B5381" s="20" t="n">
        <v>104</v>
      </c>
      <c r="C5381" s="20" t="n">
        <v>104</v>
      </c>
      <c r="D5381" s="21" t="n">
        <f aca="false">C5381/Summary!$B$4</f>
        <v>0.00693333333333333</v>
      </c>
      <c r="E5381" s="2" t="s">
        <v>48</v>
      </c>
      <c r="F5381" s="2" t="s">
        <v>35</v>
      </c>
      <c r="G5381" s="2" t="str">
        <f aca="false">IF(AND(E5381="No",F5381="No"),"Yes","No")</f>
        <v>No</v>
      </c>
      <c r="H5381" s="2" t="str">
        <f aca="false">IF(G5381="Yes",B5381,"")</f>
        <v/>
      </c>
    </row>
    <row r="5382" customFormat="false" ht="15" hidden="false" customHeight="false" outlineLevel="0" collapsed="false">
      <c r="A5382" s="2" t="s">
        <v>10872</v>
      </c>
      <c r="B5382" s="20" t="n">
        <v>104</v>
      </c>
      <c r="C5382" s="20" t="n">
        <v>104</v>
      </c>
      <c r="D5382" s="21" t="n">
        <f aca="false">C5382/Summary!$B$4</f>
        <v>0.00693333333333333</v>
      </c>
      <c r="E5382" s="2" t="s">
        <v>48</v>
      </c>
      <c r="F5382" s="2" t="s">
        <v>48</v>
      </c>
      <c r="G5382" s="2" t="str">
        <f aca="false">IF(AND(E5382="No",F5382="No"),"Yes","No")</f>
        <v>No</v>
      </c>
      <c r="H5382" s="2" t="str">
        <f aca="false">IF(G5382="Yes",B5382,"")</f>
        <v/>
      </c>
    </row>
    <row r="5383" customFormat="false" ht="15" hidden="false" customHeight="false" outlineLevel="0" collapsed="false">
      <c r="A5383" s="2" t="s">
        <v>10873</v>
      </c>
      <c r="B5383" s="20" t="n">
        <v>104</v>
      </c>
      <c r="C5383" s="20" t="n">
        <v>104</v>
      </c>
      <c r="D5383" s="21" t="n">
        <f aca="false">C5383/Summary!$B$4</f>
        <v>0.00693333333333333</v>
      </c>
      <c r="E5383" s="2" t="s">
        <v>48</v>
      </c>
      <c r="F5383" s="2" t="s">
        <v>35</v>
      </c>
      <c r="G5383" s="2" t="str">
        <f aca="false">IF(AND(E5383="No",F5383="No"),"Yes","No")</f>
        <v>No</v>
      </c>
      <c r="H5383" s="2" t="str">
        <f aca="false">IF(G5383="Yes",B5383,"")</f>
        <v/>
      </c>
    </row>
    <row r="5384" customFormat="false" ht="15" hidden="false" customHeight="false" outlineLevel="0" collapsed="false">
      <c r="A5384" s="2" t="s">
        <v>10874</v>
      </c>
      <c r="B5384" s="20" t="n">
        <v>104</v>
      </c>
      <c r="C5384" s="20" t="n">
        <v>101</v>
      </c>
      <c r="D5384" s="21" t="n">
        <f aca="false">C5384/Summary!$B$4</f>
        <v>0.00673333333333333</v>
      </c>
      <c r="E5384" s="2" t="s">
        <v>48</v>
      </c>
      <c r="F5384" s="2" t="s">
        <v>48</v>
      </c>
      <c r="G5384" s="2" t="str">
        <f aca="false">IF(AND(E5384="No",F5384="No"),"Yes","No")</f>
        <v>No</v>
      </c>
      <c r="H5384" s="2" t="str">
        <f aca="false">IF(G5384="Yes",B5384,"")</f>
        <v/>
      </c>
    </row>
    <row r="5385" customFormat="false" ht="15" hidden="false" customHeight="false" outlineLevel="0" collapsed="false">
      <c r="A5385" s="2" t="s">
        <v>10875</v>
      </c>
      <c r="B5385" s="20" t="n">
        <v>104</v>
      </c>
      <c r="C5385" s="20" t="n">
        <v>103</v>
      </c>
      <c r="D5385" s="21" t="n">
        <f aca="false">C5385/Summary!$B$4</f>
        <v>0.00686666666666667</v>
      </c>
      <c r="E5385" s="2" t="s">
        <v>48</v>
      </c>
      <c r="F5385" s="2" t="s">
        <v>35</v>
      </c>
      <c r="G5385" s="2" t="str">
        <f aca="false">IF(AND(E5385="No",F5385="No"),"Yes","No")</f>
        <v>No</v>
      </c>
      <c r="H5385" s="2" t="str">
        <f aca="false">IF(G5385="Yes",B5385,"")</f>
        <v/>
      </c>
    </row>
    <row r="5386" customFormat="false" ht="15" hidden="false" customHeight="false" outlineLevel="0" collapsed="false">
      <c r="A5386" s="2" t="s">
        <v>10876</v>
      </c>
      <c r="B5386" s="20" t="n">
        <v>104</v>
      </c>
      <c r="C5386" s="20" t="n">
        <v>103</v>
      </c>
      <c r="D5386" s="21" t="n">
        <f aca="false">C5386/Summary!$B$4</f>
        <v>0.00686666666666667</v>
      </c>
      <c r="E5386" s="2" t="s">
        <v>48</v>
      </c>
      <c r="F5386" s="2" t="s">
        <v>35</v>
      </c>
      <c r="G5386" s="2" t="str">
        <f aca="false">IF(AND(E5386="No",F5386="No"),"Yes","No")</f>
        <v>No</v>
      </c>
      <c r="H5386" s="2" t="str">
        <f aca="false">IF(G5386="Yes",B5386,"")</f>
        <v/>
      </c>
    </row>
    <row r="5387" customFormat="false" ht="15" hidden="false" customHeight="false" outlineLevel="0" collapsed="false">
      <c r="A5387" s="2" t="s">
        <v>10877</v>
      </c>
      <c r="B5387" s="20" t="n">
        <v>104</v>
      </c>
      <c r="C5387" s="20" t="n">
        <v>104</v>
      </c>
      <c r="D5387" s="21" t="n">
        <f aca="false">C5387/Summary!$B$4</f>
        <v>0.00693333333333333</v>
      </c>
      <c r="E5387" s="2" t="s">
        <v>35</v>
      </c>
      <c r="F5387" s="2" t="s">
        <v>48</v>
      </c>
      <c r="G5387" s="2" t="str">
        <f aca="false">IF(AND(E5387="No",F5387="No"),"Yes","No")</f>
        <v>No</v>
      </c>
      <c r="H5387" s="2" t="str">
        <f aca="false">IF(G5387="Yes",B5387,"")</f>
        <v/>
      </c>
    </row>
    <row r="5388" customFormat="false" ht="15" hidden="false" customHeight="false" outlineLevel="0" collapsed="false">
      <c r="A5388" s="2" t="s">
        <v>10878</v>
      </c>
      <c r="B5388" s="20" t="n">
        <v>104</v>
      </c>
      <c r="C5388" s="20" t="n">
        <v>104</v>
      </c>
      <c r="D5388" s="21" t="n">
        <f aca="false">C5388/Summary!$B$4</f>
        <v>0.00693333333333333</v>
      </c>
      <c r="E5388" s="2" t="s">
        <v>48</v>
      </c>
      <c r="F5388" s="2" t="s">
        <v>35</v>
      </c>
      <c r="G5388" s="2" t="str">
        <f aca="false">IF(AND(E5388="No",F5388="No"),"Yes","No")</f>
        <v>No</v>
      </c>
      <c r="H5388" s="2" t="str">
        <f aca="false">IF(G5388="Yes",B5388,"")</f>
        <v/>
      </c>
    </row>
    <row r="5389" customFormat="false" ht="15" hidden="false" customHeight="false" outlineLevel="0" collapsed="false">
      <c r="A5389" s="2" t="s">
        <v>10879</v>
      </c>
      <c r="B5389" s="20" t="n">
        <v>104</v>
      </c>
      <c r="C5389" s="20" t="n">
        <v>104</v>
      </c>
      <c r="D5389" s="21" t="n">
        <f aca="false">C5389/Summary!$B$4</f>
        <v>0.00693333333333333</v>
      </c>
      <c r="E5389" s="2" t="s">
        <v>48</v>
      </c>
      <c r="F5389" s="2" t="s">
        <v>35</v>
      </c>
      <c r="G5389" s="2" t="str">
        <f aca="false">IF(AND(E5389="No",F5389="No"),"Yes","No")</f>
        <v>No</v>
      </c>
      <c r="H5389" s="2" t="str">
        <f aca="false">IF(G5389="Yes",B5389,"")</f>
        <v/>
      </c>
    </row>
    <row r="5390" customFormat="false" ht="15" hidden="false" customHeight="false" outlineLevel="0" collapsed="false">
      <c r="A5390" s="2" t="s">
        <v>10880</v>
      </c>
      <c r="B5390" s="20" t="n">
        <v>104</v>
      </c>
      <c r="C5390" s="20" t="n">
        <v>103</v>
      </c>
      <c r="D5390" s="21" t="n">
        <f aca="false">C5390/Summary!$B$4</f>
        <v>0.00686666666666667</v>
      </c>
      <c r="E5390" s="2" t="s">
        <v>48</v>
      </c>
      <c r="F5390" s="2" t="s">
        <v>35</v>
      </c>
      <c r="G5390" s="2" t="str">
        <f aca="false">IF(AND(E5390="No",F5390="No"),"Yes","No")</f>
        <v>No</v>
      </c>
      <c r="H5390" s="2" t="str">
        <f aca="false">IF(G5390="Yes",B5390,"")</f>
        <v/>
      </c>
    </row>
    <row r="5391" customFormat="false" ht="15" hidden="false" customHeight="false" outlineLevel="0" collapsed="false">
      <c r="A5391" s="2" t="s">
        <v>10881</v>
      </c>
      <c r="B5391" s="20" t="n">
        <v>104</v>
      </c>
      <c r="C5391" s="20" t="n">
        <v>104</v>
      </c>
      <c r="D5391" s="21" t="n">
        <f aca="false">C5391/Summary!$B$4</f>
        <v>0.00693333333333333</v>
      </c>
      <c r="E5391" s="2" t="s">
        <v>48</v>
      </c>
      <c r="F5391" s="2" t="s">
        <v>35</v>
      </c>
      <c r="G5391" s="2" t="str">
        <f aca="false">IF(AND(E5391="No",F5391="No"),"Yes","No")</f>
        <v>No</v>
      </c>
      <c r="H5391" s="2" t="str">
        <f aca="false">IF(G5391="Yes",B5391,"")</f>
        <v/>
      </c>
    </row>
    <row r="5392" customFormat="false" ht="15" hidden="false" customHeight="false" outlineLevel="0" collapsed="false">
      <c r="A5392" s="2" t="s">
        <v>10882</v>
      </c>
      <c r="B5392" s="20" t="n">
        <v>104</v>
      </c>
      <c r="C5392" s="20" t="n">
        <v>104</v>
      </c>
      <c r="D5392" s="21" t="n">
        <f aca="false">C5392/Summary!$B$4</f>
        <v>0.00693333333333333</v>
      </c>
      <c r="E5392" s="2" t="s">
        <v>48</v>
      </c>
      <c r="F5392" s="2" t="s">
        <v>35</v>
      </c>
      <c r="G5392" s="2" t="str">
        <f aca="false">IF(AND(E5392="No",F5392="No"),"Yes","No")</f>
        <v>No</v>
      </c>
      <c r="H5392" s="2" t="str">
        <f aca="false">IF(G5392="Yes",B5392,"")</f>
        <v/>
      </c>
    </row>
    <row r="5393" customFormat="false" ht="15" hidden="false" customHeight="false" outlineLevel="0" collapsed="false">
      <c r="A5393" s="2" t="s">
        <v>10883</v>
      </c>
      <c r="B5393" s="20" t="n">
        <v>104</v>
      </c>
      <c r="C5393" s="20" t="n">
        <v>104</v>
      </c>
      <c r="D5393" s="21" t="n">
        <f aca="false">C5393/Summary!$B$4</f>
        <v>0.00693333333333333</v>
      </c>
      <c r="E5393" s="2" t="s">
        <v>48</v>
      </c>
      <c r="F5393" s="2" t="s">
        <v>35</v>
      </c>
      <c r="G5393" s="2" t="str">
        <f aca="false">IF(AND(E5393="No",F5393="No"),"Yes","No")</f>
        <v>No</v>
      </c>
      <c r="H5393" s="2" t="str">
        <f aca="false">IF(G5393="Yes",B5393,"")</f>
        <v/>
      </c>
    </row>
    <row r="5394" customFormat="false" ht="15" hidden="false" customHeight="false" outlineLevel="0" collapsed="false">
      <c r="A5394" s="2" t="s">
        <v>10884</v>
      </c>
      <c r="B5394" s="20" t="n">
        <v>104</v>
      </c>
      <c r="C5394" s="20" t="n">
        <v>104</v>
      </c>
      <c r="D5394" s="21" t="n">
        <f aca="false">C5394/Summary!$B$4</f>
        <v>0.00693333333333333</v>
      </c>
      <c r="E5394" s="2" t="s">
        <v>48</v>
      </c>
      <c r="F5394" s="2" t="s">
        <v>35</v>
      </c>
      <c r="G5394" s="2" t="str">
        <f aca="false">IF(AND(E5394="No",F5394="No"),"Yes","No")</f>
        <v>No</v>
      </c>
      <c r="H5394" s="2" t="str">
        <f aca="false">IF(G5394="Yes",B5394,"")</f>
        <v/>
      </c>
    </row>
    <row r="5395" customFormat="false" ht="15" hidden="false" customHeight="false" outlineLevel="0" collapsed="false">
      <c r="A5395" s="2" t="s">
        <v>10885</v>
      </c>
      <c r="B5395" s="20" t="n">
        <v>104</v>
      </c>
      <c r="C5395" s="20" t="n">
        <v>103</v>
      </c>
      <c r="D5395" s="21" t="n">
        <f aca="false">C5395/Summary!$B$4</f>
        <v>0.00686666666666667</v>
      </c>
      <c r="E5395" s="2" t="s">
        <v>48</v>
      </c>
      <c r="F5395" s="2" t="s">
        <v>35</v>
      </c>
      <c r="G5395" s="2" t="str">
        <f aca="false">IF(AND(E5395="No",F5395="No"),"Yes","No")</f>
        <v>No</v>
      </c>
      <c r="H5395" s="2" t="str">
        <f aca="false">IF(G5395="Yes",B5395,"")</f>
        <v/>
      </c>
    </row>
    <row r="5396" customFormat="false" ht="15" hidden="false" customHeight="false" outlineLevel="0" collapsed="false">
      <c r="A5396" s="2" t="s">
        <v>10886</v>
      </c>
      <c r="B5396" s="20" t="n">
        <v>104</v>
      </c>
      <c r="C5396" s="20" t="n">
        <v>104</v>
      </c>
      <c r="D5396" s="21" t="n">
        <f aca="false">C5396/Summary!$B$4</f>
        <v>0.00693333333333333</v>
      </c>
      <c r="E5396" s="2" t="s">
        <v>48</v>
      </c>
      <c r="F5396" s="2" t="s">
        <v>35</v>
      </c>
      <c r="G5396" s="2" t="str">
        <f aca="false">IF(AND(E5396="No",F5396="No"),"Yes","No")</f>
        <v>No</v>
      </c>
      <c r="H5396" s="2" t="str">
        <f aca="false">IF(G5396="Yes",B5396,"")</f>
        <v/>
      </c>
    </row>
    <row r="5397" customFormat="false" ht="15" hidden="false" customHeight="false" outlineLevel="0" collapsed="false">
      <c r="A5397" s="2" t="s">
        <v>10887</v>
      </c>
      <c r="B5397" s="20" t="n">
        <v>104</v>
      </c>
      <c r="C5397" s="20" t="n">
        <v>104</v>
      </c>
      <c r="D5397" s="21" t="n">
        <f aca="false">C5397/Summary!$B$4</f>
        <v>0.00693333333333333</v>
      </c>
      <c r="E5397" s="2" t="s">
        <v>48</v>
      </c>
      <c r="F5397" s="2" t="s">
        <v>35</v>
      </c>
      <c r="G5397" s="2" t="str">
        <f aca="false">IF(AND(E5397="No",F5397="No"),"Yes","No")</f>
        <v>No</v>
      </c>
      <c r="H5397" s="2" t="str">
        <f aca="false">IF(G5397="Yes",B5397,"")</f>
        <v/>
      </c>
    </row>
    <row r="5398" customFormat="false" ht="15" hidden="false" customHeight="false" outlineLevel="0" collapsed="false">
      <c r="A5398" s="2" t="s">
        <v>10888</v>
      </c>
      <c r="B5398" s="20" t="n">
        <v>104</v>
      </c>
      <c r="C5398" s="20" t="n">
        <v>104</v>
      </c>
      <c r="D5398" s="21" t="n">
        <f aca="false">C5398/Summary!$B$4</f>
        <v>0.00693333333333333</v>
      </c>
      <c r="E5398" s="2" t="s">
        <v>48</v>
      </c>
      <c r="F5398" s="2" t="s">
        <v>35</v>
      </c>
      <c r="G5398" s="2" t="str">
        <f aca="false">IF(AND(E5398="No",F5398="No"),"Yes","No")</f>
        <v>No</v>
      </c>
      <c r="H5398" s="2" t="str">
        <f aca="false">IF(G5398="Yes",B5398,"")</f>
        <v/>
      </c>
    </row>
    <row r="5399" customFormat="false" ht="15" hidden="false" customHeight="false" outlineLevel="0" collapsed="false">
      <c r="A5399" s="2" t="s">
        <v>10889</v>
      </c>
      <c r="B5399" s="20" t="n">
        <v>104</v>
      </c>
      <c r="C5399" s="20" t="n">
        <v>104</v>
      </c>
      <c r="D5399" s="21" t="n">
        <f aca="false">C5399/Summary!$B$4</f>
        <v>0.00693333333333333</v>
      </c>
      <c r="E5399" s="2" t="s">
        <v>48</v>
      </c>
      <c r="F5399" s="2" t="s">
        <v>48</v>
      </c>
      <c r="G5399" s="2" t="str">
        <f aca="false">IF(AND(E5399="No",F5399="No"),"Yes","No")</f>
        <v>No</v>
      </c>
      <c r="H5399" s="2" t="str">
        <f aca="false">IF(G5399="Yes",B5399,"")</f>
        <v/>
      </c>
    </row>
    <row r="5400" customFormat="false" ht="15" hidden="false" customHeight="false" outlineLevel="0" collapsed="false">
      <c r="A5400" s="2" t="s">
        <v>10890</v>
      </c>
      <c r="B5400" s="20" t="n">
        <v>104</v>
      </c>
      <c r="C5400" s="20" t="n">
        <v>104</v>
      </c>
      <c r="D5400" s="21" t="n">
        <f aca="false">C5400/Summary!$B$4</f>
        <v>0.00693333333333333</v>
      </c>
      <c r="E5400" s="2" t="s">
        <v>48</v>
      </c>
      <c r="F5400" s="2" t="s">
        <v>48</v>
      </c>
      <c r="G5400" s="2" t="str">
        <f aca="false">IF(AND(E5400="No",F5400="No"),"Yes","No")</f>
        <v>No</v>
      </c>
      <c r="H5400" s="2" t="str">
        <f aca="false">IF(G5400="Yes",B5400,"")</f>
        <v/>
      </c>
    </row>
    <row r="5401" customFormat="false" ht="15" hidden="false" customHeight="false" outlineLevel="0" collapsed="false">
      <c r="A5401" s="2" t="s">
        <v>10891</v>
      </c>
      <c r="B5401" s="20" t="n">
        <v>104</v>
      </c>
      <c r="C5401" s="20" t="n">
        <v>104</v>
      </c>
      <c r="D5401" s="21" t="n">
        <f aca="false">C5401/Summary!$B$4</f>
        <v>0.00693333333333333</v>
      </c>
      <c r="E5401" s="2" t="s">
        <v>48</v>
      </c>
      <c r="F5401" s="2" t="s">
        <v>35</v>
      </c>
      <c r="G5401" s="2" t="str">
        <f aca="false">IF(AND(E5401="No",F5401="No"),"Yes","No")</f>
        <v>No</v>
      </c>
      <c r="H5401" s="2" t="str">
        <f aca="false">IF(G5401="Yes",B5401,"")</f>
        <v/>
      </c>
    </row>
    <row r="5402" customFormat="false" ht="15" hidden="false" customHeight="false" outlineLevel="0" collapsed="false">
      <c r="A5402" s="2" t="s">
        <v>10892</v>
      </c>
      <c r="B5402" s="20" t="n">
        <v>104</v>
      </c>
      <c r="C5402" s="20" t="n">
        <v>104</v>
      </c>
      <c r="D5402" s="21" t="n">
        <f aca="false">C5402/Summary!$B$4</f>
        <v>0.00693333333333333</v>
      </c>
      <c r="E5402" s="2" t="s">
        <v>48</v>
      </c>
      <c r="F5402" s="2" t="s">
        <v>35</v>
      </c>
      <c r="G5402" s="2" t="str">
        <f aca="false">IF(AND(E5402="No",F5402="No"),"Yes","No")</f>
        <v>No</v>
      </c>
      <c r="H5402" s="2" t="str">
        <f aca="false">IF(G5402="Yes",B5402,"")</f>
        <v/>
      </c>
    </row>
    <row r="5403" customFormat="false" ht="15" hidden="false" customHeight="false" outlineLevel="0" collapsed="false">
      <c r="A5403" s="2" t="s">
        <v>10893</v>
      </c>
      <c r="B5403" s="20" t="n">
        <v>104</v>
      </c>
      <c r="C5403" s="20" t="n">
        <v>104</v>
      </c>
      <c r="D5403" s="21" t="n">
        <f aca="false">C5403/Summary!$B$4</f>
        <v>0.00693333333333333</v>
      </c>
      <c r="E5403" s="2" t="s">
        <v>48</v>
      </c>
      <c r="F5403" s="2" t="s">
        <v>35</v>
      </c>
      <c r="G5403" s="2" t="str">
        <f aca="false">IF(AND(E5403="No",F5403="No"),"Yes","No")</f>
        <v>No</v>
      </c>
      <c r="H5403" s="2" t="str">
        <f aca="false">IF(G5403="Yes",B5403,"")</f>
        <v/>
      </c>
    </row>
    <row r="5404" customFormat="false" ht="15" hidden="false" customHeight="false" outlineLevel="0" collapsed="false">
      <c r="A5404" s="2" t="s">
        <v>10894</v>
      </c>
      <c r="B5404" s="20" t="n">
        <v>104</v>
      </c>
      <c r="C5404" s="20" t="n">
        <v>104</v>
      </c>
      <c r="D5404" s="21" t="n">
        <f aca="false">C5404/Summary!$B$4</f>
        <v>0.00693333333333333</v>
      </c>
      <c r="E5404" s="2" t="s">
        <v>48</v>
      </c>
      <c r="F5404" s="2" t="s">
        <v>48</v>
      </c>
      <c r="G5404" s="2" t="str">
        <f aca="false">IF(AND(E5404="No",F5404="No"),"Yes","No")</f>
        <v>No</v>
      </c>
      <c r="H5404" s="2" t="str">
        <f aca="false">IF(G5404="Yes",B5404,"")</f>
        <v/>
      </c>
    </row>
    <row r="5405" customFormat="false" ht="15" hidden="false" customHeight="false" outlineLevel="0" collapsed="false">
      <c r="A5405" s="2" t="s">
        <v>10895</v>
      </c>
      <c r="B5405" s="20" t="n">
        <v>104</v>
      </c>
      <c r="C5405" s="20" t="n">
        <v>104</v>
      </c>
      <c r="D5405" s="21" t="n">
        <f aca="false">C5405/Summary!$B$4</f>
        <v>0.00693333333333333</v>
      </c>
      <c r="E5405" s="2" t="s">
        <v>48</v>
      </c>
      <c r="F5405" s="2" t="s">
        <v>35</v>
      </c>
      <c r="G5405" s="2" t="str">
        <f aca="false">IF(AND(E5405="No",F5405="No"),"Yes","No")</f>
        <v>No</v>
      </c>
      <c r="H5405" s="2" t="str">
        <f aca="false">IF(G5405="Yes",B5405,"")</f>
        <v/>
      </c>
    </row>
    <row r="5406" customFormat="false" ht="15" hidden="false" customHeight="false" outlineLevel="0" collapsed="false">
      <c r="A5406" s="2" t="s">
        <v>10896</v>
      </c>
      <c r="B5406" s="20" t="n">
        <v>104</v>
      </c>
      <c r="C5406" s="20" t="n">
        <v>104</v>
      </c>
      <c r="D5406" s="21" t="n">
        <f aca="false">C5406/Summary!$B$4</f>
        <v>0.00693333333333333</v>
      </c>
      <c r="E5406" s="2" t="s">
        <v>48</v>
      </c>
      <c r="F5406" s="2" t="s">
        <v>35</v>
      </c>
      <c r="G5406" s="2" t="str">
        <f aca="false">IF(AND(E5406="No",F5406="No"),"Yes","No")</f>
        <v>No</v>
      </c>
      <c r="H5406" s="2" t="str">
        <f aca="false">IF(G5406="Yes",B5406,"")</f>
        <v/>
      </c>
    </row>
    <row r="5407" customFormat="false" ht="15" hidden="false" customHeight="false" outlineLevel="0" collapsed="false">
      <c r="A5407" s="2" t="s">
        <v>10897</v>
      </c>
      <c r="B5407" s="20" t="n">
        <v>104</v>
      </c>
      <c r="C5407" s="20" t="n">
        <v>104</v>
      </c>
      <c r="D5407" s="21" t="n">
        <f aca="false">C5407/Summary!$B$4</f>
        <v>0.00693333333333333</v>
      </c>
      <c r="E5407" s="2" t="s">
        <v>48</v>
      </c>
      <c r="F5407" s="2" t="s">
        <v>35</v>
      </c>
      <c r="G5407" s="2" t="str">
        <f aca="false">IF(AND(E5407="No",F5407="No"),"Yes","No")</f>
        <v>No</v>
      </c>
      <c r="H5407" s="2" t="str">
        <f aca="false">IF(G5407="Yes",B5407,"")</f>
        <v/>
      </c>
    </row>
    <row r="5408" customFormat="false" ht="15" hidden="false" customHeight="false" outlineLevel="0" collapsed="false">
      <c r="A5408" s="2" t="s">
        <v>10898</v>
      </c>
      <c r="B5408" s="20" t="n">
        <v>104</v>
      </c>
      <c r="C5408" s="20" t="n">
        <v>104</v>
      </c>
      <c r="D5408" s="21" t="n">
        <f aca="false">C5408/Summary!$B$4</f>
        <v>0.00693333333333333</v>
      </c>
      <c r="E5408" s="2" t="s">
        <v>48</v>
      </c>
      <c r="F5408" s="2" t="s">
        <v>48</v>
      </c>
      <c r="G5408" s="2" t="str">
        <f aca="false">IF(AND(E5408="No",F5408="No"),"Yes","No")</f>
        <v>No</v>
      </c>
      <c r="H5408" s="2" t="str">
        <f aca="false">IF(G5408="Yes",B5408,"")</f>
        <v/>
      </c>
    </row>
    <row r="5409" customFormat="false" ht="15" hidden="false" customHeight="false" outlineLevel="0" collapsed="false">
      <c r="A5409" s="2" t="s">
        <v>10899</v>
      </c>
      <c r="B5409" s="20" t="n">
        <v>104</v>
      </c>
      <c r="C5409" s="20" t="n">
        <v>103</v>
      </c>
      <c r="D5409" s="21" t="n">
        <f aca="false">C5409/Summary!$B$4</f>
        <v>0.00686666666666667</v>
      </c>
      <c r="E5409" s="2" t="s">
        <v>48</v>
      </c>
      <c r="F5409" s="2" t="s">
        <v>35</v>
      </c>
      <c r="G5409" s="2" t="str">
        <f aca="false">IF(AND(E5409="No",F5409="No"),"Yes","No")</f>
        <v>No</v>
      </c>
      <c r="H5409" s="2" t="str">
        <f aca="false">IF(G5409="Yes",B5409,"")</f>
        <v/>
      </c>
    </row>
    <row r="5410" customFormat="false" ht="15" hidden="false" customHeight="false" outlineLevel="0" collapsed="false">
      <c r="A5410" s="2" t="s">
        <v>10900</v>
      </c>
      <c r="B5410" s="20" t="n">
        <v>104</v>
      </c>
      <c r="C5410" s="20" t="n">
        <v>104</v>
      </c>
      <c r="D5410" s="21" t="n">
        <f aca="false">C5410/Summary!$B$4</f>
        <v>0.00693333333333333</v>
      </c>
      <c r="E5410" s="2" t="s">
        <v>48</v>
      </c>
      <c r="F5410" s="2" t="s">
        <v>48</v>
      </c>
      <c r="G5410" s="2" t="str">
        <f aca="false">IF(AND(E5410="No",F5410="No"),"Yes","No")</f>
        <v>No</v>
      </c>
      <c r="H5410" s="2" t="str">
        <f aca="false">IF(G5410="Yes",B5410,"")</f>
        <v/>
      </c>
    </row>
    <row r="5411" customFormat="false" ht="15" hidden="false" customHeight="false" outlineLevel="0" collapsed="false">
      <c r="A5411" s="2" t="s">
        <v>10901</v>
      </c>
      <c r="B5411" s="20" t="n">
        <v>104</v>
      </c>
      <c r="C5411" s="20" t="n">
        <v>103</v>
      </c>
      <c r="D5411" s="21" t="n">
        <f aca="false">C5411/Summary!$B$4</f>
        <v>0.00686666666666667</v>
      </c>
      <c r="E5411" s="2" t="s">
        <v>48</v>
      </c>
      <c r="F5411" s="2" t="s">
        <v>35</v>
      </c>
      <c r="G5411" s="2" t="str">
        <f aca="false">IF(AND(E5411="No",F5411="No"),"Yes","No")</f>
        <v>No</v>
      </c>
      <c r="H5411" s="2" t="str">
        <f aca="false">IF(G5411="Yes",B5411,"")</f>
        <v/>
      </c>
    </row>
    <row r="5412" customFormat="false" ht="15" hidden="false" customHeight="false" outlineLevel="0" collapsed="false">
      <c r="A5412" s="2" t="s">
        <v>10902</v>
      </c>
      <c r="B5412" s="20" t="n">
        <v>104</v>
      </c>
      <c r="C5412" s="20" t="n">
        <v>104</v>
      </c>
      <c r="D5412" s="21" t="n">
        <f aca="false">C5412/Summary!$B$4</f>
        <v>0.00693333333333333</v>
      </c>
      <c r="E5412" s="2" t="s">
        <v>48</v>
      </c>
      <c r="F5412" s="2" t="s">
        <v>35</v>
      </c>
      <c r="G5412" s="2" t="str">
        <f aca="false">IF(AND(E5412="No",F5412="No"),"Yes","No")</f>
        <v>No</v>
      </c>
      <c r="H5412" s="2" t="str">
        <f aca="false">IF(G5412="Yes",B5412,"")</f>
        <v/>
      </c>
    </row>
    <row r="5413" customFormat="false" ht="15" hidden="false" customHeight="false" outlineLevel="0" collapsed="false">
      <c r="A5413" s="2" t="s">
        <v>10903</v>
      </c>
      <c r="B5413" s="20" t="n">
        <v>104</v>
      </c>
      <c r="C5413" s="20" t="n">
        <v>104</v>
      </c>
      <c r="D5413" s="21" t="n">
        <f aca="false">C5413/Summary!$B$4</f>
        <v>0.00693333333333333</v>
      </c>
      <c r="E5413" s="2" t="s">
        <v>48</v>
      </c>
      <c r="F5413" s="2" t="s">
        <v>48</v>
      </c>
      <c r="G5413" s="2" t="str">
        <f aca="false">IF(AND(E5413="No",F5413="No"),"Yes","No")</f>
        <v>No</v>
      </c>
      <c r="H5413" s="2" t="str">
        <f aca="false">IF(G5413="Yes",B5413,"")</f>
        <v/>
      </c>
    </row>
    <row r="5414" customFormat="false" ht="15" hidden="false" customHeight="false" outlineLevel="0" collapsed="false">
      <c r="A5414" s="2" t="s">
        <v>10904</v>
      </c>
      <c r="B5414" s="20" t="n">
        <v>104</v>
      </c>
      <c r="C5414" s="20" t="n">
        <v>104</v>
      </c>
      <c r="D5414" s="21" t="n">
        <f aca="false">C5414/Summary!$B$4</f>
        <v>0.00693333333333333</v>
      </c>
      <c r="E5414" s="2" t="s">
        <v>48</v>
      </c>
      <c r="F5414" s="2" t="s">
        <v>35</v>
      </c>
      <c r="G5414" s="2" t="str">
        <f aca="false">IF(AND(E5414="No",F5414="No"),"Yes","No")</f>
        <v>No</v>
      </c>
      <c r="H5414" s="2" t="str">
        <f aca="false">IF(G5414="Yes",B5414,"")</f>
        <v/>
      </c>
    </row>
    <row r="5415" customFormat="false" ht="15" hidden="false" customHeight="false" outlineLevel="0" collapsed="false">
      <c r="A5415" s="2" t="s">
        <v>10905</v>
      </c>
      <c r="B5415" s="20" t="n">
        <v>104</v>
      </c>
      <c r="C5415" s="20" t="n">
        <v>103</v>
      </c>
      <c r="D5415" s="21" t="n">
        <f aca="false">C5415/Summary!$B$4</f>
        <v>0.00686666666666667</v>
      </c>
      <c r="E5415" s="2" t="s">
        <v>48</v>
      </c>
      <c r="F5415" s="2" t="s">
        <v>35</v>
      </c>
      <c r="G5415" s="2" t="str">
        <f aca="false">IF(AND(E5415="No",F5415="No"),"Yes","No")</f>
        <v>No</v>
      </c>
      <c r="H5415" s="2" t="str">
        <f aca="false">IF(G5415="Yes",B5415,"")</f>
        <v/>
      </c>
    </row>
    <row r="5416" customFormat="false" ht="15" hidden="false" customHeight="false" outlineLevel="0" collapsed="false">
      <c r="A5416" s="2" t="s">
        <v>10906</v>
      </c>
      <c r="B5416" s="20" t="n">
        <v>104</v>
      </c>
      <c r="C5416" s="20" t="n">
        <v>104</v>
      </c>
      <c r="D5416" s="21" t="n">
        <f aca="false">C5416/Summary!$B$4</f>
        <v>0.00693333333333333</v>
      </c>
      <c r="E5416" s="2" t="s">
        <v>48</v>
      </c>
      <c r="F5416" s="2" t="s">
        <v>48</v>
      </c>
      <c r="G5416" s="2" t="str">
        <f aca="false">IF(AND(E5416="No",F5416="No"),"Yes","No")</f>
        <v>No</v>
      </c>
      <c r="H5416" s="2" t="str">
        <f aca="false">IF(G5416="Yes",B5416,"")</f>
        <v/>
      </c>
    </row>
    <row r="5417" customFormat="false" ht="15" hidden="false" customHeight="false" outlineLevel="0" collapsed="false">
      <c r="A5417" s="2" t="s">
        <v>10907</v>
      </c>
      <c r="B5417" s="20" t="n">
        <v>104</v>
      </c>
      <c r="C5417" s="20" t="n">
        <v>104</v>
      </c>
      <c r="D5417" s="21" t="n">
        <f aca="false">C5417/Summary!$B$4</f>
        <v>0.00693333333333333</v>
      </c>
      <c r="E5417" s="2" t="s">
        <v>48</v>
      </c>
      <c r="F5417" s="2" t="s">
        <v>35</v>
      </c>
      <c r="G5417" s="2" t="str">
        <f aca="false">IF(AND(E5417="No",F5417="No"),"Yes","No")</f>
        <v>No</v>
      </c>
      <c r="H5417" s="2" t="str">
        <f aca="false">IF(G5417="Yes",B5417,"")</f>
        <v/>
      </c>
    </row>
    <row r="5418" customFormat="false" ht="15" hidden="false" customHeight="false" outlineLevel="0" collapsed="false">
      <c r="A5418" s="2" t="s">
        <v>10908</v>
      </c>
      <c r="B5418" s="20" t="n">
        <v>104</v>
      </c>
      <c r="C5418" s="20" t="n">
        <v>104</v>
      </c>
      <c r="D5418" s="21" t="n">
        <f aca="false">C5418/Summary!$B$4</f>
        <v>0.00693333333333333</v>
      </c>
      <c r="E5418" s="2" t="s">
        <v>48</v>
      </c>
      <c r="F5418" s="2" t="s">
        <v>35</v>
      </c>
      <c r="G5418" s="2" t="str">
        <f aca="false">IF(AND(E5418="No",F5418="No"),"Yes","No")</f>
        <v>No</v>
      </c>
      <c r="H5418" s="2" t="str">
        <f aca="false">IF(G5418="Yes",B5418,"")</f>
        <v/>
      </c>
    </row>
    <row r="5419" customFormat="false" ht="15" hidden="false" customHeight="false" outlineLevel="0" collapsed="false">
      <c r="A5419" s="2" t="s">
        <v>10909</v>
      </c>
      <c r="B5419" s="20" t="n">
        <v>104</v>
      </c>
      <c r="C5419" s="20" t="n">
        <v>104</v>
      </c>
      <c r="D5419" s="21" t="n">
        <f aca="false">C5419/Summary!$B$4</f>
        <v>0.00693333333333333</v>
      </c>
      <c r="E5419" s="2" t="s">
        <v>48</v>
      </c>
      <c r="F5419" s="2" t="s">
        <v>48</v>
      </c>
      <c r="G5419" s="2" t="str">
        <f aca="false">IF(AND(E5419="No",F5419="No"),"Yes","No")</f>
        <v>No</v>
      </c>
      <c r="H5419" s="2" t="str">
        <f aca="false">IF(G5419="Yes",B5419,"")</f>
        <v/>
      </c>
    </row>
    <row r="5420" customFormat="false" ht="15" hidden="false" customHeight="false" outlineLevel="0" collapsed="false">
      <c r="A5420" s="2" t="s">
        <v>10910</v>
      </c>
      <c r="B5420" s="20" t="n">
        <v>104</v>
      </c>
      <c r="C5420" s="20" t="n">
        <v>104</v>
      </c>
      <c r="D5420" s="21" t="n">
        <f aca="false">C5420/Summary!$B$4</f>
        <v>0.00693333333333333</v>
      </c>
      <c r="E5420" s="2" t="s">
        <v>35</v>
      </c>
      <c r="F5420" s="2" t="s">
        <v>48</v>
      </c>
      <c r="G5420" s="2" t="str">
        <f aca="false">IF(AND(E5420="No",F5420="No"),"Yes","No")</f>
        <v>No</v>
      </c>
      <c r="H5420" s="2" t="str">
        <f aca="false">IF(G5420="Yes",B5420,"")</f>
        <v/>
      </c>
    </row>
    <row r="5421" customFormat="false" ht="15" hidden="false" customHeight="false" outlineLevel="0" collapsed="false">
      <c r="A5421" s="2" t="s">
        <v>10911</v>
      </c>
      <c r="B5421" s="20" t="n">
        <v>104</v>
      </c>
      <c r="C5421" s="20" t="n">
        <v>102</v>
      </c>
      <c r="D5421" s="21" t="n">
        <f aca="false">C5421/Summary!$B$4</f>
        <v>0.0068</v>
      </c>
      <c r="E5421" s="2" t="s">
        <v>48</v>
      </c>
      <c r="F5421" s="2" t="s">
        <v>48</v>
      </c>
      <c r="G5421" s="2" t="str">
        <f aca="false">IF(AND(E5421="No",F5421="No"),"Yes","No")</f>
        <v>No</v>
      </c>
      <c r="H5421" s="2" t="str">
        <f aca="false">IF(G5421="Yes",B5421,"")</f>
        <v/>
      </c>
    </row>
    <row r="5422" customFormat="false" ht="15" hidden="false" customHeight="false" outlineLevel="0" collapsed="false">
      <c r="A5422" s="2" t="s">
        <v>10912</v>
      </c>
      <c r="B5422" s="20" t="n">
        <v>104</v>
      </c>
      <c r="C5422" s="20" t="n">
        <v>104</v>
      </c>
      <c r="D5422" s="21" t="n">
        <f aca="false">C5422/Summary!$B$4</f>
        <v>0.00693333333333333</v>
      </c>
      <c r="E5422" s="2" t="s">
        <v>48</v>
      </c>
      <c r="F5422" s="2" t="s">
        <v>48</v>
      </c>
      <c r="G5422" s="2" t="str">
        <f aca="false">IF(AND(E5422="No",F5422="No"),"Yes","No")</f>
        <v>No</v>
      </c>
      <c r="H5422" s="2" t="str">
        <f aca="false">IF(G5422="Yes",B5422,"")</f>
        <v/>
      </c>
    </row>
    <row r="5423" customFormat="false" ht="15" hidden="false" customHeight="false" outlineLevel="0" collapsed="false">
      <c r="A5423" s="2" t="s">
        <v>10913</v>
      </c>
      <c r="B5423" s="20" t="n">
        <v>104</v>
      </c>
      <c r="C5423" s="20" t="n">
        <v>104</v>
      </c>
      <c r="D5423" s="21" t="n">
        <f aca="false">C5423/Summary!$B$4</f>
        <v>0.00693333333333333</v>
      </c>
      <c r="E5423" s="2" t="s">
        <v>35</v>
      </c>
      <c r="F5423" s="2" t="s">
        <v>48</v>
      </c>
      <c r="G5423" s="2" t="str">
        <f aca="false">IF(AND(E5423="No",F5423="No"),"Yes","No")</f>
        <v>No</v>
      </c>
      <c r="H5423" s="2" t="str">
        <f aca="false">IF(G5423="Yes",B5423,"")</f>
        <v/>
      </c>
    </row>
    <row r="5424" customFormat="false" ht="15" hidden="false" customHeight="false" outlineLevel="0" collapsed="false">
      <c r="A5424" s="2" t="s">
        <v>10914</v>
      </c>
      <c r="B5424" s="20" t="n">
        <v>104</v>
      </c>
      <c r="C5424" s="20" t="n">
        <v>104</v>
      </c>
      <c r="D5424" s="21" t="n">
        <f aca="false">C5424/Summary!$B$4</f>
        <v>0.00693333333333333</v>
      </c>
      <c r="E5424" s="2" t="s">
        <v>48</v>
      </c>
      <c r="F5424" s="2" t="s">
        <v>48</v>
      </c>
      <c r="G5424" s="2" t="str">
        <f aca="false">IF(AND(E5424="No",F5424="No"),"Yes","No")</f>
        <v>No</v>
      </c>
      <c r="H5424" s="2" t="str">
        <f aca="false">IF(G5424="Yes",B5424,"")</f>
        <v/>
      </c>
    </row>
    <row r="5425" customFormat="false" ht="15" hidden="false" customHeight="false" outlineLevel="0" collapsed="false">
      <c r="A5425" s="2" t="s">
        <v>10915</v>
      </c>
      <c r="B5425" s="20" t="n">
        <v>104</v>
      </c>
      <c r="C5425" s="20" t="n">
        <v>104</v>
      </c>
      <c r="D5425" s="21" t="n">
        <f aca="false">C5425/Summary!$B$4</f>
        <v>0.00693333333333333</v>
      </c>
      <c r="E5425" s="2" t="s">
        <v>48</v>
      </c>
      <c r="F5425" s="2" t="s">
        <v>35</v>
      </c>
      <c r="G5425" s="2" t="str">
        <f aca="false">IF(AND(E5425="No",F5425="No"),"Yes","No")</f>
        <v>No</v>
      </c>
      <c r="H5425" s="2" t="str">
        <f aca="false">IF(G5425="Yes",B5425,"")</f>
        <v/>
      </c>
    </row>
    <row r="5426" customFormat="false" ht="15" hidden="false" customHeight="false" outlineLevel="0" collapsed="false">
      <c r="A5426" s="2" t="s">
        <v>10916</v>
      </c>
      <c r="B5426" s="20" t="n">
        <v>104</v>
      </c>
      <c r="C5426" s="20" t="n">
        <v>103</v>
      </c>
      <c r="D5426" s="21" t="n">
        <f aca="false">C5426/Summary!$B$4</f>
        <v>0.00686666666666667</v>
      </c>
      <c r="E5426" s="2" t="s">
        <v>48</v>
      </c>
      <c r="F5426" s="2" t="s">
        <v>35</v>
      </c>
      <c r="G5426" s="2" t="str">
        <f aca="false">IF(AND(E5426="No",F5426="No"),"Yes","No")</f>
        <v>No</v>
      </c>
      <c r="H5426" s="2" t="str">
        <f aca="false">IF(G5426="Yes",B5426,"")</f>
        <v/>
      </c>
    </row>
    <row r="5427" customFormat="false" ht="15" hidden="false" customHeight="false" outlineLevel="0" collapsed="false">
      <c r="A5427" s="2" t="s">
        <v>10917</v>
      </c>
      <c r="B5427" s="20" t="n">
        <v>104</v>
      </c>
      <c r="C5427" s="20" t="n">
        <v>103</v>
      </c>
      <c r="D5427" s="21" t="n">
        <f aca="false">C5427/Summary!$B$4</f>
        <v>0.00686666666666667</v>
      </c>
      <c r="E5427" s="2" t="s">
        <v>48</v>
      </c>
      <c r="F5427" s="2" t="s">
        <v>48</v>
      </c>
      <c r="G5427" s="2" t="str">
        <f aca="false">IF(AND(E5427="No",F5427="No"),"Yes","No")</f>
        <v>No</v>
      </c>
      <c r="H5427" s="2" t="str">
        <f aca="false">IF(G5427="Yes",B5427,"")</f>
        <v/>
      </c>
    </row>
    <row r="5428" customFormat="false" ht="15" hidden="false" customHeight="false" outlineLevel="0" collapsed="false">
      <c r="A5428" s="2" t="s">
        <v>10918</v>
      </c>
      <c r="B5428" s="20" t="n">
        <v>104</v>
      </c>
      <c r="C5428" s="20" t="n">
        <v>104</v>
      </c>
      <c r="D5428" s="21" t="n">
        <f aca="false">C5428/Summary!$B$4</f>
        <v>0.00693333333333333</v>
      </c>
      <c r="E5428" s="2" t="s">
        <v>48</v>
      </c>
      <c r="F5428" s="2" t="s">
        <v>35</v>
      </c>
      <c r="G5428" s="2" t="str">
        <f aca="false">IF(AND(E5428="No",F5428="No"),"Yes","No")</f>
        <v>No</v>
      </c>
      <c r="H5428" s="2" t="str">
        <f aca="false">IF(G5428="Yes",B5428,"")</f>
        <v/>
      </c>
    </row>
    <row r="5429" customFormat="false" ht="15" hidden="false" customHeight="false" outlineLevel="0" collapsed="false">
      <c r="A5429" s="2" t="s">
        <v>10919</v>
      </c>
      <c r="B5429" s="20" t="n">
        <v>104</v>
      </c>
      <c r="C5429" s="20" t="n">
        <v>104</v>
      </c>
      <c r="D5429" s="21" t="n">
        <f aca="false">C5429/Summary!$B$4</f>
        <v>0.00693333333333333</v>
      </c>
      <c r="E5429" s="2" t="s">
        <v>48</v>
      </c>
      <c r="F5429" s="2" t="s">
        <v>48</v>
      </c>
      <c r="G5429" s="2" t="str">
        <f aca="false">IF(AND(E5429="No",F5429="No"),"Yes","No")</f>
        <v>No</v>
      </c>
      <c r="H5429" s="2" t="str">
        <f aca="false">IF(G5429="Yes",B5429,"")</f>
        <v/>
      </c>
    </row>
    <row r="5430" customFormat="false" ht="15" hidden="false" customHeight="false" outlineLevel="0" collapsed="false">
      <c r="A5430" s="2" t="s">
        <v>10920</v>
      </c>
      <c r="B5430" s="20" t="n">
        <v>104</v>
      </c>
      <c r="C5430" s="20" t="n">
        <v>104</v>
      </c>
      <c r="D5430" s="21" t="n">
        <f aca="false">C5430/Summary!$B$4</f>
        <v>0.00693333333333333</v>
      </c>
      <c r="E5430" s="2" t="s">
        <v>48</v>
      </c>
      <c r="F5430" s="2" t="s">
        <v>48</v>
      </c>
      <c r="G5430" s="2" t="str">
        <f aca="false">IF(AND(E5430="No",F5430="No"),"Yes","No")</f>
        <v>No</v>
      </c>
      <c r="H5430" s="2" t="str">
        <f aca="false">IF(G5430="Yes",B5430,"")</f>
        <v/>
      </c>
    </row>
    <row r="5431" customFormat="false" ht="15" hidden="false" customHeight="false" outlineLevel="0" collapsed="false">
      <c r="A5431" s="2" t="s">
        <v>10921</v>
      </c>
      <c r="B5431" s="20" t="n">
        <v>104</v>
      </c>
      <c r="C5431" s="20" t="n">
        <v>103</v>
      </c>
      <c r="D5431" s="21" t="n">
        <f aca="false">C5431/Summary!$B$4</f>
        <v>0.00686666666666667</v>
      </c>
      <c r="E5431" s="2" t="s">
        <v>48</v>
      </c>
      <c r="F5431" s="2" t="s">
        <v>35</v>
      </c>
      <c r="G5431" s="2" t="str">
        <f aca="false">IF(AND(E5431="No",F5431="No"),"Yes","No")</f>
        <v>No</v>
      </c>
      <c r="H5431" s="2" t="str">
        <f aca="false">IF(G5431="Yes",B5431,"")</f>
        <v/>
      </c>
    </row>
    <row r="5432" customFormat="false" ht="15" hidden="false" customHeight="false" outlineLevel="0" collapsed="false">
      <c r="A5432" s="2" t="s">
        <v>10922</v>
      </c>
      <c r="B5432" s="20" t="n">
        <v>104</v>
      </c>
      <c r="C5432" s="20" t="n">
        <v>104</v>
      </c>
      <c r="D5432" s="21" t="n">
        <f aca="false">C5432/Summary!$B$4</f>
        <v>0.00693333333333333</v>
      </c>
      <c r="E5432" s="2" t="s">
        <v>48</v>
      </c>
      <c r="F5432" s="2" t="s">
        <v>48</v>
      </c>
      <c r="G5432" s="2" t="str">
        <f aca="false">IF(AND(E5432="No",F5432="No"),"Yes","No")</f>
        <v>No</v>
      </c>
      <c r="H5432" s="2" t="str">
        <f aca="false">IF(G5432="Yes",B5432,"")</f>
        <v/>
      </c>
    </row>
    <row r="5433" customFormat="false" ht="15" hidden="false" customHeight="false" outlineLevel="0" collapsed="false">
      <c r="A5433" s="2" t="s">
        <v>10923</v>
      </c>
      <c r="B5433" s="20" t="n">
        <v>104</v>
      </c>
      <c r="C5433" s="20" t="n">
        <v>103</v>
      </c>
      <c r="D5433" s="21" t="n">
        <f aca="false">C5433/Summary!$B$4</f>
        <v>0.00686666666666667</v>
      </c>
      <c r="E5433" s="2" t="s">
        <v>48</v>
      </c>
      <c r="F5433" s="2" t="s">
        <v>35</v>
      </c>
      <c r="G5433" s="2" t="str">
        <f aca="false">IF(AND(E5433="No",F5433="No"),"Yes","No")</f>
        <v>No</v>
      </c>
      <c r="H5433" s="2" t="str">
        <f aca="false">IF(G5433="Yes",B5433,"")</f>
        <v/>
      </c>
    </row>
    <row r="5434" customFormat="false" ht="15" hidden="false" customHeight="false" outlineLevel="0" collapsed="false">
      <c r="A5434" s="2" t="s">
        <v>10924</v>
      </c>
      <c r="B5434" s="20" t="n">
        <v>104</v>
      </c>
      <c r="C5434" s="20" t="n">
        <v>104</v>
      </c>
      <c r="D5434" s="21" t="n">
        <f aca="false">C5434/Summary!$B$4</f>
        <v>0.00693333333333333</v>
      </c>
      <c r="E5434" s="2" t="s">
        <v>35</v>
      </c>
      <c r="F5434" s="2" t="s">
        <v>48</v>
      </c>
      <c r="G5434" s="2" t="str">
        <f aca="false">IF(AND(E5434="No",F5434="No"),"Yes","No")</f>
        <v>No</v>
      </c>
      <c r="H5434" s="2" t="str">
        <f aca="false">IF(G5434="Yes",B5434,"")</f>
        <v/>
      </c>
    </row>
    <row r="5435" customFormat="false" ht="15" hidden="false" customHeight="false" outlineLevel="0" collapsed="false">
      <c r="A5435" s="2" t="s">
        <v>10925</v>
      </c>
      <c r="B5435" s="20" t="n">
        <v>104</v>
      </c>
      <c r="C5435" s="20" t="n">
        <v>104</v>
      </c>
      <c r="D5435" s="21" t="n">
        <f aca="false">C5435/Summary!$B$4</f>
        <v>0.00693333333333333</v>
      </c>
      <c r="E5435" s="2" t="s">
        <v>48</v>
      </c>
      <c r="F5435" s="2" t="s">
        <v>48</v>
      </c>
      <c r="G5435" s="2" t="str">
        <f aca="false">IF(AND(E5435="No",F5435="No"),"Yes","No")</f>
        <v>No</v>
      </c>
      <c r="H5435" s="2" t="str">
        <f aca="false">IF(G5435="Yes",B5435,"")</f>
        <v/>
      </c>
    </row>
    <row r="5436" customFormat="false" ht="15" hidden="false" customHeight="false" outlineLevel="0" collapsed="false">
      <c r="A5436" s="2" t="s">
        <v>10926</v>
      </c>
      <c r="B5436" s="20" t="n">
        <v>104</v>
      </c>
      <c r="C5436" s="20" t="n">
        <v>103</v>
      </c>
      <c r="D5436" s="21" t="n">
        <f aca="false">C5436/Summary!$B$4</f>
        <v>0.00686666666666667</v>
      </c>
      <c r="E5436" s="2" t="s">
        <v>48</v>
      </c>
      <c r="F5436" s="2" t="s">
        <v>35</v>
      </c>
      <c r="G5436" s="2" t="str">
        <f aca="false">IF(AND(E5436="No",F5436="No"),"Yes","No")</f>
        <v>No</v>
      </c>
      <c r="H5436" s="2" t="str">
        <f aca="false">IF(G5436="Yes",B5436,"")</f>
        <v/>
      </c>
    </row>
    <row r="5437" customFormat="false" ht="15" hidden="false" customHeight="false" outlineLevel="0" collapsed="false">
      <c r="A5437" s="2" t="s">
        <v>10927</v>
      </c>
      <c r="B5437" s="20" t="n">
        <v>104</v>
      </c>
      <c r="C5437" s="20" t="n">
        <v>104</v>
      </c>
      <c r="D5437" s="21" t="n">
        <f aca="false">C5437/Summary!$B$4</f>
        <v>0.00693333333333333</v>
      </c>
      <c r="E5437" s="2" t="s">
        <v>48</v>
      </c>
      <c r="F5437" s="2" t="s">
        <v>35</v>
      </c>
      <c r="G5437" s="2" t="str">
        <f aca="false">IF(AND(E5437="No",F5437="No"),"Yes","No")</f>
        <v>No</v>
      </c>
      <c r="H5437" s="2" t="str">
        <f aca="false">IF(G5437="Yes",B5437,"")</f>
        <v/>
      </c>
    </row>
    <row r="5438" customFormat="false" ht="15" hidden="false" customHeight="false" outlineLevel="0" collapsed="false">
      <c r="A5438" s="2" t="s">
        <v>10928</v>
      </c>
      <c r="B5438" s="20" t="n">
        <v>104</v>
      </c>
      <c r="C5438" s="20" t="n">
        <v>104</v>
      </c>
      <c r="D5438" s="21" t="n">
        <f aca="false">C5438/Summary!$B$4</f>
        <v>0.00693333333333333</v>
      </c>
      <c r="E5438" s="2" t="s">
        <v>48</v>
      </c>
      <c r="F5438" s="2" t="s">
        <v>48</v>
      </c>
      <c r="G5438" s="2" t="str">
        <f aca="false">IF(AND(E5438="No",F5438="No"),"Yes","No")</f>
        <v>No</v>
      </c>
      <c r="H5438" s="2" t="str">
        <f aca="false">IF(G5438="Yes",B5438,"")</f>
        <v/>
      </c>
    </row>
    <row r="5439" customFormat="false" ht="15" hidden="false" customHeight="false" outlineLevel="0" collapsed="false">
      <c r="A5439" s="2" t="s">
        <v>10929</v>
      </c>
      <c r="B5439" s="20" t="n">
        <v>104</v>
      </c>
      <c r="C5439" s="20" t="n">
        <v>104</v>
      </c>
      <c r="D5439" s="21" t="n">
        <f aca="false">C5439/Summary!$B$4</f>
        <v>0.00693333333333333</v>
      </c>
      <c r="E5439" s="2" t="s">
        <v>48</v>
      </c>
      <c r="F5439" s="2" t="s">
        <v>35</v>
      </c>
      <c r="G5439" s="2" t="str">
        <f aca="false">IF(AND(E5439="No",F5439="No"),"Yes","No")</f>
        <v>No</v>
      </c>
      <c r="H5439" s="2" t="str">
        <f aca="false">IF(G5439="Yes",B5439,"")</f>
        <v/>
      </c>
    </row>
    <row r="5440" customFormat="false" ht="15" hidden="false" customHeight="false" outlineLevel="0" collapsed="false">
      <c r="A5440" s="2" t="s">
        <v>10930</v>
      </c>
      <c r="B5440" s="20" t="n">
        <v>104</v>
      </c>
      <c r="C5440" s="20" t="n">
        <v>104</v>
      </c>
      <c r="D5440" s="21" t="n">
        <f aca="false">C5440/Summary!$B$4</f>
        <v>0.00693333333333333</v>
      </c>
      <c r="E5440" s="2" t="s">
        <v>48</v>
      </c>
      <c r="F5440" s="2" t="s">
        <v>35</v>
      </c>
      <c r="G5440" s="2" t="str">
        <f aca="false">IF(AND(E5440="No",F5440="No"),"Yes","No")</f>
        <v>No</v>
      </c>
      <c r="H5440" s="2" t="str">
        <f aca="false">IF(G5440="Yes",B5440,"")</f>
        <v/>
      </c>
    </row>
    <row r="5441" customFormat="false" ht="15" hidden="false" customHeight="false" outlineLevel="0" collapsed="false">
      <c r="A5441" s="2" t="s">
        <v>10931</v>
      </c>
      <c r="B5441" s="20" t="n">
        <v>104</v>
      </c>
      <c r="C5441" s="20" t="n">
        <v>104</v>
      </c>
      <c r="D5441" s="21" t="n">
        <f aca="false">C5441/Summary!$B$4</f>
        <v>0.00693333333333333</v>
      </c>
      <c r="E5441" s="2" t="s">
        <v>48</v>
      </c>
      <c r="F5441" s="2" t="s">
        <v>48</v>
      </c>
      <c r="G5441" s="2" t="str">
        <f aca="false">IF(AND(E5441="No",F5441="No"),"Yes","No")</f>
        <v>No</v>
      </c>
      <c r="H5441" s="2" t="str">
        <f aca="false">IF(G5441="Yes",B5441,"")</f>
        <v/>
      </c>
    </row>
    <row r="5442" customFormat="false" ht="15" hidden="false" customHeight="false" outlineLevel="0" collapsed="false">
      <c r="A5442" s="2" t="s">
        <v>10932</v>
      </c>
      <c r="B5442" s="20" t="n">
        <v>104</v>
      </c>
      <c r="C5442" s="20" t="n">
        <v>104</v>
      </c>
      <c r="D5442" s="21" t="n">
        <f aca="false">C5442/Summary!$B$4</f>
        <v>0.00693333333333333</v>
      </c>
      <c r="E5442" s="2" t="s">
        <v>48</v>
      </c>
      <c r="F5442" s="2" t="s">
        <v>35</v>
      </c>
      <c r="G5442" s="2" t="str">
        <f aca="false">IF(AND(E5442="No",F5442="No"),"Yes","No")</f>
        <v>No</v>
      </c>
      <c r="H5442" s="2" t="str">
        <f aca="false">IF(G5442="Yes",B5442,"")</f>
        <v/>
      </c>
    </row>
    <row r="5443" customFormat="false" ht="15" hidden="false" customHeight="false" outlineLevel="0" collapsed="false">
      <c r="A5443" s="2" t="s">
        <v>10933</v>
      </c>
      <c r="B5443" s="20" t="n">
        <v>104</v>
      </c>
      <c r="C5443" s="20" t="n">
        <v>104</v>
      </c>
      <c r="D5443" s="21" t="n">
        <f aca="false">C5443/Summary!$B$4</f>
        <v>0.00693333333333333</v>
      </c>
      <c r="E5443" s="2" t="s">
        <v>48</v>
      </c>
      <c r="F5443" s="2" t="s">
        <v>35</v>
      </c>
      <c r="G5443" s="2" t="str">
        <f aca="false">IF(AND(E5443="No",F5443="No"),"Yes","No")</f>
        <v>No</v>
      </c>
      <c r="H5443" s="2" t="str">
        <f aca="false">IF(G5443="Yes",B5443,"")</f>
        <v/>
      </c>
    </row>
    <row r="5444" customFormat="false" ht="15" hidden="false" customHeight="false" outlineLevel="0" collapsed="false">
      <c r="A5444" s="2" t="s">
        <v>10934</v>
      </c>
      <c r="B5444" s="20" t="n">
        <v>104</v>
      </c>
      <c r="C5444" s="20" t="n">
        <v>104</v>
      </c>
      <c r="D5444" s="21" t="n">
        <f aca="false">C5444/Summary!$B$4</f>
        <v>0.00693333333333333</v>
      </c>
      <c r="E5444" s="2" t="s">
        <v>48</v>
      </c>
      <c r="F5444" s="2" t="s">
        <v>35</v>
      </c>
      <c r="G5444" s="2" t="str">
        <f aca="false">IF(AND(E5444="No",F5444="No"),"Yes","No")</f>
        <v>No</v>
      </c>
      <c r="H5444" s="2" t="str">
        <f aca="false">IF(G5444="Yes",B5444,"")</f>
        <v/>
      </c>
    </row>
    <row r="5445" customFormat="false" ht="15" hidden="false" customHeight="false" outlineLevel="0" collapsed="false">
      <c r="A5445" s="2" t="s">
        <v>10935</v>
      </c>
      <c r="B5445" s="20" t="n">
        <v>104</v>
      </c>
      <c r="C5445" s="20" t="n">
        <v>104</v>
      </c>
      <c r="D5445" s="21" t="n">
        <f aca="false">C5445/Summary!$B$4</f>
        <v>0.00693333333333333</v>
      </c>
      <c r="E5445" s="2" t="s">
        <v>48</v>
      </c>
      <c r="F5445" s="2" t="s">
        <v>48</v>
      </c>
      <c r="G5445" s="2" t="str">
        <f aca="false">IF(AND(E5445="No",F5445="No"),"Yes","No")</f>
        <v>No</v>
      </c>
      <c r="H5445" s="2" t="str">
        <f aca="false">IF(G5445="Yes",B5445,"")</f>
        <v/>
      </c>
    </row>
    <row r="5446" customFormat="false" ht="15" hidden="false" customHeight="false" outlineLevel="0" collapsed="false">
      <c r="A5446" s="2" t="s">
        <v>10936</v>
      </c>
      <c r="B5446" s="20" t="n">
        <v>104</v>
      </c>
      <c r="C5446" s="20" t="n">
        <v>104</v>
      </c>
      <c r="D5446" s="21" t="n">
        <f aca="false">C5446/Summary!$B$4</f>
        <v>0.00693333333333333</v>
      </c>
      <c r="E5446" s="2" t="s">
        <v>48</v>
      </c>
      <c r="F5446" s="2" t="s">
        <v>48</v>
      </c>
      <c r="G5446" s="2" t="str">
        <f aca="false">IF(AND(E5446="No",F5446="No"),"Yes","No")</f>
        <v>No</v>
      </c>
      <c r="H5446" s="2" t="str">
        <f aca="false">IF(G5446="Yes",B5446,"")</f>
        <v/>
      </c>
    </row>
    <row r="5447" customFormat="false" ht="15" hidden="false" customHeight="false" outlineLevel="0" collapsed="false">
      <c r="A5447" s="2" t="s">
        <v>10937</v>
      </c>
      <c r="B5447" s="20" t="n">
        <v>104</v>
      </c>
      <c r="C5447" s="20" t="n">
        <v>104</v>
      </c>
      <c r="D5447" s="21" t="n">
        <f aca="false">C5447/Summary!$B$4</f>
        <v>0.00693333333333333</v>
      </c>
      <c r="E5447" s="2" t="s">
        <v>48</v>
      </c>
      <c r="F5447" s="2" t="s">
        <v>35</v>
      </c>
      <c r="G5447" s="2" t="str">
        <f aca="false">IF(AND(E5447="No",F5447="No"),"Yes","No")</f>
        <v>No</v>
      </c>
      <c r="H5447" s="2" t="str">
        <f aca="false">IF(G5447="Yes",B5447,"")</f>
        <v/>
      </c>
    </row>
    <row r="5448" customFormat="false" ht="15" hidden="false" customHeight="false" outlineLevel="0" collapsed="false">
      <c r="A5448" s="2" t="s">
        <v>10938</v>
      </c>
      <c r="B5448" s="20" t="n">
        <v>104</v>
      </c>
      <c r="C5448" s="20" t="n">
        <v>103</v>
      </c>
      <c r="D5448" s="21" t="n">
        <f aca="false">C5448/Summary!$B$4</f>
        <v>0.00686666666666667</v>
      </c>
      <c r="E5448" s="2" t="s">
        <v>48</v>
      </c>
      <c r="F5448" s="2" t="s">
        <v>35</v>
      </c>
      <c r="G5448" s="2" t="str">
        <f aca="false">IF(AND(E5448="No",F5448="No"),"Yes","No")</f>
        <v>No</v>
      </c>
      <c r="H5448" s="2" t="str">
        <f aca="false">IF(G5448="Yes",B5448,"")</f>
        <v/>
      </c>
    </row>
    <row r="5449" customFormat="false" ht="15" hidden="false" customHeight="false" outlineLevel="0" collapsed="false">
      <c r="A5449" s="2" t="s">
        <v>10939</v>
      </c>
      <c r="B5449" s="20" t="n">
        <v>104</v>
      </c>
      <c r="C5449" s="20" t="n">
        <v>104</v>
      </c>
      <c r="D5449" s="21" t="n">
        <f aca="false">C5449/Summary!$B$4</f>
        <v>0.00693333333333333</v>
      </c>
      <c r="E5449" s="2" t="s">
        <v>48</v>
      </c>
      <c r="F5449" s="2" t="s">
        <v>35</v>
      </c>
      <c r="G5449" s="2" t="str">
        <f aca="false">IF(AND(E5449="No",F5449="No"),"Yes","No")</f>
        <v>No</v>
      </c>
      <c r="H5449" s="2" t="str">
        <f aca="false">IF(G5449="Yes",B5449,"")</f>
        <v/>
      </c>
    </row>
    <row r="5450" customFormat="false" ht="15" hidden="false" customHeight="false" outlineLevel="0" collapsed="false">
      <c r="A5450" s="2" t="s">
        <v>10940</v>
      </c>
      <c r="B5450" s="20" t="n">
        <v>104</v>
      </c>
      <c r="C5450" s="20" t="n">
        <v>104</v>
      </c>
      <c r="D5450" s="21" t="n">
        <f aca="false">C5450/Summary!$B$4</f>
        <v>0.00693333333333333</v>
      </c>
      <c r="E5450" s="2" t="s">
        <v>48</v>
      </c>
      <c r="F5450" s="2" t="s">
        <v>35</v>
      </c>
      <c r="G5450" s="2" t="str">
        <f aca="false">IF(AND(E5450="No",F5450="No"),"Yes","No")</f>
        <v>No</v>
      </c>
      <c r="H5450" s="2" t="str">
        <f aca="false">IF(G5450="Yes",B5450,"")</f>
        <v/>
      </c>
    </row>
    <row r="5451" customFormat="false" ht="15" hidden="false" customHeight="false" outlineLevel="0" collapsed="false">
      <c r="A5451" s="2" t="s">
        <v>10941</v>
      </c>
      <c r="B5451" s="20" t="n">
        <v>104</v>
      </c>
      <c r="C5451" s="20" t="n">
        <v>104</v>
      </c>
      <c r="D5451" s="21" t="n">
        <f aca="false">C5451/Summary!$B$4</f>
        <v>0.00693333333333333</v>
      </c>
      <c r="E5451" s="2" t="s">
        <v>48</v>
      </c>
      <c r="F5451" s="2" t="s">
        <v>35</v>
      </c>
      <c r="G5451" s="2" t="str">
        <f aca="false">IF(AND(E5451="No",F5451="No"),"Yes","No")</f>
        <v>No</v>
      </c>
      <c r="H5451" s="2" t="str">
        <f aca="false">IF(G5451="Yes",B5451,"")</f>
        <v/>
      </c>
    </row>
    <row r="5452" customFormat="false" ht="15" hidden="false" customHeight="false" outlineLevel="0" collapsed="false">
      <c r="A5452" s="2" t="s">
        <v>10942</v>
      </c>
      <c r="B5452" s="20" t="n">
        <v>104</v>
      </c>
      <c r="C5452" s="20" t="n">
        <v>103</v>
      </c>
      <c r="D5452" s="21" t="n">
        <f aca="false">C5452/Summary!$B$4</f>
        <v>0.00686666666666667</v>
      </c>
      <c r="E5452" s="2" t="s">
        <v>48</v>
      </c>
      <c r="F5452" s="2" t="s">
        <v>35</v>
      </c>
      <c r="G5452" s="2" t="str">
        <f aca="false">IF(AND(E5452="No",F5452="No"),"Yes","No")</f>
        <v>No</v>
      </c>
      <c r="H5452" s="2" t="str">
        <f aca="false">IF(G5452="Yes",B5452,"")</f>
        <v/>
      </c>
    </row>
    <row r="5453" customFormat="false" ht="15" hidden="false" customHeight="false" outlineLevel="0" collapsed="false">
      <c r="A5453" s="2" t="s">
        <v>10943</v>
      </c>
      <c r="B5453" s="20" t="n">
        <v>104</v>
      </c>
      <c r="C5453" s="20" t="n">
        <v>104</v>
      </c>
      <c r="D5453" s="21" t="n">
        <f aca="false">C5453/Summary!$B$4</f>
        <v>0.00693333333333333</v>
      </c>
      <c r="E5453" s="2" t="s">
        <v>48</v>
      </c>
      <c r="F5453" s="2" t="s">
        <v>35</v>
      </c>
      <c r="G5453" s="2" t="str">
        <f aca="false">IF(AND(E5453="No",F5453="No"),"Yes","No")</f>
        <v>No</v>
      </c>
      <c r="H5453" s="2" t="str">
        <f aca="false">IF(G5453="Yes",B5453,"")</f>
        <v/>
      </c>
    </row>
    <row r="5454" customFormat="false" ht="15" hidden="false" customHeight="false" outlineLevel="0" collapsed="false">
      <c r="A5454" s="2" t="s">
        <v>10944</v>
      </c>
      <c r="B5454" s="20" t="n">
        <v>104</v>
      </c>
      <c r="C5454" s="20" t="n">
        <v>103</v>
      </c>
      <c r="D5454" s="21" t="n">
        <f aca="false">C5454/Summary!$B$4</f>
        <v>0.00686666666666667</v>
      </c>
      <c r="E5454" s="2" t="s">
        <v>48</v>
      </c>
      <c r="F5454" s="2" t="s">
        <v>35</v>
      </c>
      <c r="G5454" s="2" t="str">
        <f aca="false">IF(AND(E5454="No",F5454="No"),"Yes","No")</f>
        <v>No</v>
      </c>
      <c r="H5454" s="2" t="str">
        <f aca="false">IF(G5454="Yes",B5454,"")</f>
        <v/>
      </c>
    </row>
    <row r="5455" customFormat="false" ht="15" hidden="false" customHeight="false" outlineLevel="0" collapsed="false">
      <c r="A5455" s="2" t="s">
        <v>10945</v>
      </c>
      <c r="B5455" s="20" t="n">
        <v>104</v>
      </c>
      <c r="C5455" s="20" t="n">
        <v>104</v>
      </c>
      <c r="D5455" s="21" t="n">
        <f aca="false">C5455/Summary!$B$4</f>
        <v>0.00693333333333333</v>
      </c>
      <c r="E5455" s="2" t="s">
        <v>48</v>
      </c>
      <c r="F5455" s="2" t="s">
        <v>48</v>
      </c>
      <c r="G5455" s="2" t="str">
        <f aca="false">IF(AND(E5455="No",F5455="No"),"Yes","No")</f>
        <v>No</v>
      </c>
      <c r="H5455" s="2" t="str">
        <f aca="false">IF(G5455="Yes",B5455,"")</f>
        <v/>
      </c>
    </row>
    <row r="5456" customFormat="false" ht="15" hidden="false" customHeight="false" outlineLevel="0" collapsed="false">
      <c r="A5456" s="2" t="s">
        <v>10946</v>
      </c>
      <c r="B5456" s="20" t="n">
        <v>104</v>
      </c>
      <c r="C5456" s="20" t="n">
        <v>104</v>
      </c>
      <c r="D5456" s="21" t="n">
        <f aca="false">C5456/Summary!$B$4</f>
        <v>0.00693333333333333</v>
      </c>
      <c r="E5456" s="2" t="s">
        <v>48</v>
      </c>
      <c r="F5456" s="2" t="s">
        <v>35</v>
      </c>
      <c r="G5456" s="2" t="str">
        <f aca="false">IF(AND(E5456="No",F5456="No"),"Yes","No")</f>
        <v>No</v>
      </c>
      <c r="H5456" s="2" t="str">
        <f aca="false">IF(G5456="Yes",B5456,"")</f>
        <v/>
      </c>
    </row>
    <row r="5457" customFormat="false" ht="15" hidden="false" customHeight="false" outlineLevel="0" collapsed="false">
      <c r="A5457" s="2" t="s">
        <v>10947</v>
      </c>
      <c r="B5457" s="20" t="n">
        <v>104</v>
      </c>
      <c r="C5457" s="20" t="n">
        <v>103</v>
      </c>
      <c r="D5457" s="21" t="n">
        <f aca="false">C5457/Summary!$B$4</f>
        <v>0.00686666666666667</v>
      </c>
      <c r="E5457" s="2" t="s">
        <v>48</v>
      </c>
      <c r="F5457" s="2" t="s">
        <v>35</v>
      </c>
      <c r="G5457" s="2" t="str">
        <f aca="false">IF(AND(E5457="No",F5457="No"),"Yes","No")</f>
        <v>No</v>
      </c>
      <c r="H5457" s="2" t="str">
        <f aca="false">IF(G5457="Yes",B5457,"")</f>
        <v/>
      </c>
    </row>
    <row r="5458" customFormat="false" ht="15" hidden="false" customHeight="false" outlineLevel="0" collapsed="false">
      <c r="A5458" s="2" t="s">
        <v>10948</v>
      </c>
      <c r="B5458" s="20" t="n">
        <v>104</v>
      </c>
      <c r="C5458" s="20" t="n">
        <v>104</v>
      </c>
      <c r="D5458" s="21" t="n">
        <f aca="false">C5458/Summary!$B$4</f>
        <v>0.00693333333333333</v>
      </c>
      <c r="E5458" s="2" t="s">
        <v>48</v>
      </c>
      <c r="F5458" s="2" t="s">
        <v>48</v>
      </c>
      <c r="G5458" s="2" t="str">
        <f aca="false">IF(AND(E5458="No",F5458="No"),"Yes","No")</f>
        <v>No</v>
      </c>
      <c r="H5458" s="2" t="str">
        <f aca="false">IF(G5458="Yes",B5458,"")</f>
        <v/>
      </c>
    </row>
    <row r="5459" customFormat="false" ht="15" hidden="false" customHeight="false" outlineLevel="0" collapsed="false">
      <c r="A5459" s="2" t="s">
        <v>10949</v>
      </c>
      <c r="B5459" s="20" t="n">
        <v>104</v>
      </c>
      <c r="C5459" s="20" t="n">
        <v>104</v>
      </c>
      <c r="D5459" s="21" t="n">
        <f aca="false">C5459/Summary!$B$4</f>
        <v>0.00693333333333333</v>
      </c>
      <c r="E5459" s="2" t="s">
        <v>48</v>
      </c>
      <c r="F5459" s="2" t="s">
        <v>35</v>
      </c>
      <c r="G5459" s="2" t="str">
        <f aca="false">IF(AND(E5459="No",F5459="No"),"Yes","No")</f>
        <v>No</v>
      </c>
      <c r="H5459" s="2" t="str">
        <f aca="false">IF(G5459="Yes",B5459,"")</f>
        <v/>
      </c>
    </row>
    <row r="5460" customFormat="false" ht="15" hidden="false" customHeight="false" outlineLevel="0" collapsed="false">
      <c r="A5460" s="2" t="s">
        <v>10950</v>
      </c>
      <c r="B5460" s="20" t="n">
        <v>104</v>
      </c>
      <c r="C5460" s="20" t="n">
        <v>104</v>
      </c>
      <c r="D5460" s="21" t="n">
        <f aca="false">C5460/Summary!$B$4</f>
        <v>0.00693333333333333</v>
      </c>
      <c r="E5460" s="2" t="s">
        <v>48</v>
      </c>
      <c r="F5460" s="2" t="s">
        <v>35</v>
      </c>
      <c r="G5460" s="2" t="str">
        <f aca="false">IF(AND(E5460="No",F5460="No"),"Yes","No")</f>
        <v>No</v>
      </c>
      <c r="H5460" s="2" t="str">
        <f aca="false">IF(G5460="Yes",B5460,"")</f>
        <v/>
      </c>
    </row>
    <row r="5461" customFormat="false" ht="15" hidden="false" customHeight="false" outlineLevel="0" collapsed="false">
      <c r="A5461" s="2" t="s">
        <v>10951</v>
      </c>
      <c r="B5461" s="20" t="n">
        <v>104</v>
      </c>
      <c r="C5461" s="20" t="n">
        <v>103</v>
      </c>
      <c r="D5461" s="21" t="n">
        <f aca="false">C5461/Summary!$B$4</f>
        <v>0.00686666666666667</v>
      </c>
      <c r="E5461" s="2" t="s">
        <v>48</v>
      </c>
      <c r="F5461" s="2" t="s">
        <v>35</v>
      </c>
      <c r="G5461" s="2" t="str">
        <f aca="false">IF(AND(E5461="No",F5461="No"),"Yes","No")</f>
        <v>No</v>
      </c>
      <c r="H5461" s="2" t="str">
        <f aca="false">IF(G5461="Yes",B5461,"")</f>
        <v/>
      </c>
    </row>
    <row r="5462" customFormat="false" ht="15" hidden="false" customHeight="false" outlineLevel="0" collapsed="false">
      <c r="A5462" s="2" t="s">
        <v>10952</v>
      </c>
      <c r="B5462" s="20" t="n">
        <v>104</v>
      </c>
      <c r="C5462" s="20" t="n">
        <v>103</v>
      </c>
      <c r="D5462" s="21" t="n">
        <f aca="false">C5462/Summary!$B$4</f>
        <v>0.00686666666666667</v>
      </c>
      <c r="E5462" s="2" t="s">
        <v>48</v>
      </c>
      <c r="F5462" s="2" t="s">
        <v>35</v>
      </c>
      <c r="G5462" s="2" t="str">
        <f aca="false">IF(AND(E5462="No",F5462="No"),"Yes","No")</f>
        <v>No</v>
      </c>
      <c r="H5462" s="2" t="str">
        <f aca="false">IF(G5462="Yes",B5462,"")</f>
        <v/>
      </c>
    </row>
    <row r="5463" customFormat="false" ht="15" hidden="false" customHeight="false" outlineLevel="0" collapsed="false">
      <c r="A5463" s="2" t="s">
        <v>10953</v>
      </c>
      <c r="B5463" s="20" t="n">
        <v>104</v>
      </c>
      <c r="C5463" s="20" t="n">
        <v>104</v>
      </c>
      <c r="D5463" s="21" t="n">
        <f aca="false">C5463/Summary!$B$4</f>
        <v>0.00693333333333333</v>
      </c>
      <c r="E5463" s="2" t="s">
        <v>48</v>
      </c>
      <c r="F5463" s="2" t="s">
        <v>35</v>
      </c>
      <c r="G5463" s="2" t="str">
        <f aca="false">IF(AND(E5463="No",F5463="No"),"Yes","No")</f>
        <v>No</v>
      </c>
      <c r="H5463" s="2" t="str">
        <f aca="false">IF(G5463="Yes",B5463,"")</f>
        <v/>
      </c>
    </row>
    <row r="5464" customFormat="false" ht="15" hidden="false" customHeight="false" outlineLevel="0" collapsed="false">
      <c r="A5464" s="2" t="s">
        <v>10954</v>
      </c>
      <c r="B5464" s="20" t="n">
        <v>104</v>
      </c>
      <c r="C5464" s="20" t="n">
        <v>104</v>
      </c>
      <c r="D5464" s="21" t="n">
        <f aca="false">C5464/Summary!$B$4</f>
        <v>0.00693333333333333</v>
      </c>
      <c r="E5464" s="2" t="s">
        <v>48</v>
      </c>
      <c r="F5464" s="2" t="s">
        <v>35</v>
      </c>
      <c r="G5464" s="2" t="str">
        <f aca="false">IF(AND(E5464="No",F5464="No"),"Yes","No")</f>
        <v>No</v>
      </c>
      <c r="H5464" s="2" t="str">
        <f aca="false">IF(G5464="Yes",B5464,"")</f>
        <v/>
      </c>
    </row>
    <row r="5465" customFormat="false" ht="15" hidden="false" customHeight="false" outlineLevel="0" collapsed="false">
      <c r="A5465" s="2" t="s">
        <v>10955</v>
      </c>
      <c r="B5465" s="20" t="n">
        <v>104</v>
      </c>
      <c r="C5465" s="20" t="n">
        <v>104</v>
      </c>
      <c r="D5465" s="21" t="n">
        <f aca="false">C5465/Summary!$B$4</f>
        <v>0.00693333333333333</v>
      </c>
      <c r="E5465" s="2" t="s">
        <v>35</v>
      </c>
      <c r="F5465" s="2" t="s">
        <v>48</v>
      </c>
      <c r="G5465" s="2" t="str">
        <f aca="false">IF(AND(E5465="No",F5465="No"),"Yes","No")</f>
        <v>No</v>
      </c>
      <c r="H5465" s="2" t="str">
        <f aca="false">IF(G5465="Yes",B5465,"")</f>
        <v/>
      </c>
    </row>
    <row r="5466" customFormat="false" ht="15" hidden="false" customHeight="false" outlineLevel="0" collapsed="false">
      <c r="A5466" s="2" t="s">
        <v>10956</v>
      </c>
      <c r="B5466" s="20" t="n">
        <v>104</v>
      </c>
      <c r="C5466" s="20" t="n">
        <v>103</v>
      </c>
      <c r="D5466" s="21" t="n">
        <f aca="false">C5466/Summary!$B$4</f>
        <v>0.00686666666666667</v>
      </c>
      <c r="E5466" s="2" t="s">
        <v>48</v>
      </c>
      <c r="F5466" s="2" t="s">
        <v>35</v>
      </c>
      <c r="G5466" s="2" t="str">
        <f aca="false">IF(AND(E5466="No",F5466="No"),"Yes","No")</f>
        <v>No</v>
      </c>
      <c r="H5466" s="2" t="str">
        <f aca="false">IF(G5466="Yes",B5466,"")</f>
        <v/>
      </c>
    </row>
    <row r="5467" customFormat="false" ht="15" hidden="false" customHeight="false" outlineLevel="0" collapsed="false">
      <c r="A5467" s="2" t="s">
        <v>10957</v>
      </c>
      <c r="B5467" s="20" t="n">
        <v>104</v>
      </c>
      <c r="C5467" s="20" t="n">
        <v>104</v>
      </c>
      <c r="D5467" s="21" t="n">
        <f aca="false">C5467/Summary!$B$4</f>
        <v>0.00693333333333333</v>
      </c>
      <c r="E5467" s="2" t="s">
        <v>48</v>
      </c>
      <c r="F5467" s="2" t="s">
        <v>35</v>
      </c>
      <c r="G5467" s="2" t="str">
        <f aca="false">IF(AND(E5467="No",F5467="No"),"Yes","No")</f>
        <v>No</v>
      </c>
      <c r="H5467" s="2" t="str">
        <f aca="false">IF(G5467="Yes",B5467,"")</f>
        <v/>
      </c>
    </row>
    <row r="5468" customFormat="false" ht="15" hidden="false" customHeight="false" outlineLevel="0" collapsed="false">
      <c r="A5468" s="2" t="s">
        <v>10958</v>
      </c>
      <c r="B5468" s="20" t="n">
        <v>104</v>
      </c>
      <c r="C5468" s="20" t="n">
        <v>104</v>
      </c>
      <c r="D5468" s="21" t="n">
        <f aca="false">C5468/Summary!$B$4</f>
        <v>0.00693333333333333</v>
      </c>
      <c r="E5468" s="2" t="s">
        <v>48</v>
      </c>
      <c r="F5468" s="2" t="s">
        <v>35</v>
      </c>
      <c r="G5468" s="2" t="str">
        <f aca="false">IF(AND(E5468="No",F5468="No"),"Yes","No")</f>
        <v>No</v>
      </c>
      <c r="H5468" s="2" t="str">
        <f aca="false">IF(G5468="Yes",B5468,"")</f>
        <v/>
      </c>
    </row>
    <row r="5469" customFormat="false" ht="15" hidden="false" customHeight="false" outlineLevel="0" collapsed="false">
      <c r="A5469" s="2" t="s">
        <v>10959</v>
      </c>
      <c r="B5469" s="20" t="n">
        <v>104</v>
      </c>
      <c r="C5469" s="20" t="n">
        <v>104</v>
      </c>
      <c r="D5469" s="21" t="n">
        <f aca="false">C5469/Summary!$B$4</f>
        <v>0.00693333333333333</v>
      </c>
      <c r="E5469" s="2" t="s">
        <v>48</v>
      </c>
      <c r="F5469" s="2" t="s">
        <v>35</v>
      </c>
      <c r="G5469" s="2" t="str">
        <f aca="false">IF(AND(E5469="No",F5469="No"),"Yes","No")</f>
        <v>No</v>
      </c>
      <c r="H5469" s="2" t="str">
        <f aca="false">IF(G5469="Yes",B5469,"")</f>
        <v/>
      </c>
    </row>
    <row r="5470" customFormat="false" ht="15" hidden="false" customHeight="false" outlineLevel="0" collapsed="false">
      <c r="A5470" s="2" t="s">
        <v>10960</v>
      </c>
      <c r="B5470" s="20" t="n">
        <v>104</v>
      </c>
      <c r="C5470" s="20" t="n">
        <v>104</v>
      </c>
      <c r="D5470" s="21" t="n">
        <f aca="false">C5470/Summary!$B$4</f>
        <v>0.00693333333333333</v>
      </c>
      <c r="E5470" s="2" t="s">
        <v>48</v>
      </c>
      <c r="F5470" s="2" t="s">
        <v>35</v>
      </c>
      <c r="G5470" s="2" t="str">
        <f aca="false">IF(AND(E5470="No",F5470="No"),"Yes","No")</f>
        <v>No</v>
      </c>
      <c r="H5470" s="2" t="str">
        <f aca="false">IF(G5470="Yes",B5470,"")</f>
        <v/>
      </c>
    </row>
    <row r="5471" customFormat="false" ht="15" hidden="false" customHeight="false" outlineLevel="0" collapsed="false">
      <c r="A5471" s="2" t="s">
        <v>10961</v>
      </c>
      <c r="B5471" s="20" t="n">
        <v>104</v>
      </c>
      <c r="C5471" s="20" t="n">
        <v>104</v>
      </c>
      <c r="D5471" s="21" t="n">
        <f aca="false">C5471/Summary!$B$4</f>
        <v>0.00693333333333333</v>
      </c>
      <c r="E5471" s="2" t="s">
        <v>35</v>
      </c>
      <c r="F5471" s="2" t="s">
        <v>48</v>
      </c>
      <c r="G5471" s="2" t="str">
        <f aca="false">IF(AND(E5471="No",F5471="No"),"Yes","No")</f>
        <v>No</v>
      </c>
      <c r="H5471" s="2" t="str">
        <f aca="false">IF(G5471="Yes",B5471,"")</f>
        <v/>
      </c>
    </row>
    <row r="5472" customFormat="false" ht="15" hidden="false" customHeight="false" outlineLevel="0" collapsed="false">
      <c r="A5472" s="2" t="s">
        <v>10962</v>
      </c>
      <c r="B5472" s="20" t="n">
        <v>104</v>
      </c>
      <c r="C5472" s="20" t="n">
        <v>104</v>
      </c>
      <c r="D5472" s="21" t="n">
        <f aca="false">C5472/Summary!$B$4</f>
        <v>0.00693333333333333</v>
      </c>
      <c r="E5472" s="2" t="s">
        <v>48</v>
      </c>
      <c r="F5472" s="2" t="s">
        <v>35</v>
      </c>
      <c r="G5472" s="2" t="str">
        <f aca="false">IF(AND(E5472="No",F5472="No"),"Yes","No")</f>
        <v>No</v>
      </c>
      <c r="H5472" s="2" t="str">
        <f aca="false">IF(G5472="Yes",B5472,"")</f>
        <v/>
      </c>
    </row>
    <row r="5473" customFormat="false" ht="15" hidden="false" customHeight="false" outlineLevel="0" collapsed="false">
      <c r="A5473" s="2" t="s">
        <v>10963</v>
      </c>
      <c r="B5473" s="20" t="n">
        <v>104</v>
      </c>
      <c r="C5473" s="20" t="n">
        <v>104</v>
      </c>
      <c r="D5473" s="21" t="n">
        <f aca="false">C5473/Summary!$B$4</f>
        <v>0.00693333333333333</v>
      </c>
      <c r="E5473" s="2" t="s">
        <v>48</v>
      </c>
      <c r="F5473" s="2" t="s">
        <v>35</v>
      </c>
      <c r="G5473" s="2" t="str">
        <f aca="false">IF(AND(E5473="No",F5473="No"),"Yes","No")</f>
        <v>No</v>
      </c>
      <c r="H5473" s="2" t="str">
        <f aca="false">IF(G5473="Yes",B5473,"")</f>
        <v/>
      </c>
    </row>
    <row r="5474" customFormat="false" ht="15" hidden="false" customHeight="false" outlineLevel="0" collapsed="false">
      <c r="A5474" s="2" t="s">
        <v>10964</v>
      </c>
      <c r="B5474" s="20" t="n">
        <v>104</v>
      </c>
      <c r="C5474" s="20" t="n">
        <v>104</v>
      </c>
      <c r="D5474" s="21" t="n">
        <f aca="false">C5474/Summary!$B$4</f>
        <v>0.00693333333333333</v>
      </c>
      <c r="E5474" s="2" t="s">
        <v>48</v>
      </c>
      <c r="F5474" s="2" t="s">
        <v>35</v>
      </c>
      <c r="G5474" s="2" t="str">
        <f aca="false">IF(AND(E5474="No",F5474="No"),"Yes","No")</f>
        <v>No</v>
      </c>
      <c r="H5474" s="2" t="str">
        <f aca="false">IF(G5474="Yes",B5474,"")</f>
        <v/>
      </c>
    </row>
    <row r="5475" customFormat="false" ht="15" hidden="false" customHeight="false" outlineLevel="0" collapsed="false">
      <c r="A5475" s="2" t="s">
        <v>10965</v>
      </c>
      <c r="B5475" s="20" t="n">
        <v>104</v>
      </c>
      <c r="C5475" s="20" t="n">
        <v>104</v>
      </c>
      <c r="D5475" s="21" t="n">
        <f aca="false">C5475/Summary!$B$4</f>
        <v>0.00693333333333333</v>
      </c>
      <c r="E5475" s="2" t="s">
        <v>48</v>
      </c>
      <c r="F5475" s="2" t="s">
        <v>48</v>
      </c>
      <c r="G5475" s="2" t="str">
        <f aca="false">IF(AND(E5475="No",F5475="No"),"Yes","No")</f>
        <v>No</v>
      </c>
      <c r="H5475" s="2" t="str">
        <f aca="false">IF(G5475="Yes",B5475,"")</f>
        <v/>
      </c>
    </row>
    <row r="5476" customFormat="false" ht="15" hidden="false" customHeight="false" outlineLevel="0" collapsed="false">
      <c r="A5476" s="2" t="s">
        <v>10966</v>
      </c>
      <c r="B5476" s="20" t="n">
        <v>104</v>
      </c>
      <c r="C5476" s="20" t="n">
        <v>104</v>
      </c>
      <c r="D5476" s="21" t="n">
        <f aca="false">C5476/Summary!$B$4</f>
        <v>0.00693333333333333</v>
      </c>
      <c r="E5476" s="2" t="s">
        <v>48</v>
      </c>
      <c r="F5476" s="2" t="s">
        <v>48</v>
      </c>
      <c r="G5476" s="2" t="str">
        <f aca="false">IF(AND(E5476="No",F5476="No"),"Yes","No")</f>
        <v>No</v>
      </c>
      <c r="H5476" s="2" t="str">
        <f aca="false">IF(G5476="Yes",B5476,"")</f>
        <v/>
      </c>
    </row>
    <row r="5477" customFormat="false" ht="15" hidden="false" customHeight="false" outlineLevel="0" collapsed="false">
      <c r="A5477" s="2" t="s">
        <v>10967</v>
      </c>
      <c r="B5477" s="20" t="n">
        <v>104</v>
      </c>
      <c r="C5477" s="20" t="n">
        <v>103</v>
      </c>
      <c r="D5477" s="21" t="n">
        <f aca="false">C5477/Summary!$B$4</f>
        <v>0.00686666666666667</v>
      </c>
      <c r="E5477" s="2" t="s">
        <v>35</v>
      </c>
      <c r="F5477" s="2" t="s">
        <v>48</v>
      </c>
      <c r="G5477" s="2" t="str">
        <f aca="false">IF(AND(E5477="No",F5477="No"),"Yes","No")</f>
        <v>No</v>
      </c>
      <c r="H5477" s="2" t="str">
        <f aca="false">IF(G5477="Yes",B5477,"")</f>
        <v/>
      </c>
    </row>
    <row r="5478" customFormat="false" ht="15" hidden="false" customHeight="false" outlineLevel="0" collapsed="false">
      <c r="A5478" s="2" t="s">
        <v>10968</v>
      </c>
      <c r="B5478" s="20" t="n">
        <v>104</v>
      </c>
      <c r="C5478" s="20" t="n">
        <v>104</v>
      </c>
      <c r="D5478" s="21" t="n">
        <f aca="false">C5478/Summary!$B$4</f>
        <v>0.00693333333333333</v>
      </c>
      <c r="E5478" s="2" t="s">
        <v>48</v>
      </c>
      <c r="F5478" s="2" t="s">
        <v>35</v>
      </c>
      <c r="G5478" s="2" t="str">
        <f aca="false">IF(AND(E5478="No",F5478="No"),"Yes","No")</f>
        <v>No</v>
      </c>
      <c r="H5478" s="2" t="str">
        <f aca="false">IF(G5478="Yes",B5478,"")</f>
        <v/>
      </c>
    </row>
    <row r="5479" customFormat="false" ht="15" hidden="false" customHeight="false" outlineLevel="0" collapsed="false">
      <c r="A5479" s="2" t="s">
        <v>10969</v>
      </c>
      <c r="B5479" s="20" t="n">
        <v>104</v>
      </c>
      <c r="C5479" s="20" t="n">
        <v>104</v>
      </c>
      <c r="D5479" s="21" t="n">
        <f aca="false">C5479/Summary!$B$4</f>
        <v>0.00693333333333333</v>
      </c>
      <c r="E5479" s="2" t="s">
        <v>48</v>
      </c>
      <c r="F5479" s="2" t="s">
        <v>35</v>
      </c>
      <c r="G5479" s="2" t="str">
        <f aca="false">IF(AND(E5479="No",F5479="No"),"Yes","No")</f>
        <v>No</v>
      </c>
      <c r="H5479" s="2" t="str">
        <f aca="false">IF(G5479="Yes",B5479,"")</f>
        <v/>
      </c>
    </row>
    <row r="5480" customFormat="false" ht="15" hidden="false" customHeight="false" outlineLevel="0" collapsed="false">
      <c r="A5480" s="2" t="s">
        <v>10970</v>
      </c>
      <c r="B5480" s="20" t="n">
        <v>104</v>
      </c>
      <c r="C5480" s="20" t="n">
        <v>104</v>
      </c>
      <c r="D5480" s="21" t="n">
        <f aca="false">C5480/Summary!$B$4</f>
        <v>0.00693333333333333</v>
      </c>
      <c r="E5480" s="2" t="s">
        <v>48</v>
      </c>
      <c r="F5480" s="2" t="s">
        <v>35</v>
      </c>
      <c r="G5480" s="2" t="str">
        <f aca="false">IF(AND(E5480="No",F5480="No"),"Yes","No")</f>
        <v>No</v>
      </c>
      <c r="H5480" s="2" t="str">
        <f aca="false">IF(G5480="Yes",B5480,"")</f>
        <v/>
      </c>
    </row>
    <row r="5481" customFormat="false" ht="15" hidden="false" customHeight="false" outlineLevel="0" collapsed="false">
      <c r="A5481" s="2" t="s">
        <v>10971</v>
      </c>
      <c r="B5481" s="20" t="n">
        <v>104</v>
      </c>
      <c r="C5481" s="20" t="n">
        <v>103</v>
      </c>
      <c r="D5481" s="21" t="n">
        <f aca="false">C5481/Summary!$B$4</f>
        <v>0.00686666666666667</v>
      </c>
      <c r="E5481" s="2" t="s">
        <v>48</v>
      </c>
      <c r="F5481" s="2" t="s">
        <v>35</v>
      </c>
      <c r="G5481" s="2" t="str">
        <f aca="false">IF(AND(E5481="No",F5481="No"),"Yes","No")</f>
        <v>No</v>
      </c>
      <c r="H5481" s="2" t="str">
        <f aca="false">IF(G5481="Yes",B5481,"")</f>
        <v/>
      </c>
    </row>
    <row r="5482" customFormat="false" ht="15" hidden="false" customHeight="false" outlineLevel="0" collapsed="false">
      <c r="A5482" s="2" t="s">
        <v>10972</v>
      </c>
      <c r="B5482" s="20" t="n">
        <v>104</v>
      </c>
      <c r="C5482" s="20" t="n">
        <v>104</v>
      </c>
      <c r="D5482" s="21" t="n">
        <f aca="false">C5482/Summary!$B$4</f>
        <v>0.00693333333333333</v>
      </c>
      <c r="E5482" s="2" t="s">
        <v>48</v>
      </c>
      <c r="F5482" s="2" t="s">
        <v>48</v>
      </c>
      <c r="G5482" s="2" t="str">
        <f aca="false">IF(AND(E5482="No",F5482="No"),"Yes","No")</f>
        <v>No</v>
      </c>
      <c r="H5482" s="2" t="str">
        <f aca="false">IF(G5482="Yes",B5482,"")</f>
        <v/>
      </c>
    </row>
    <row r="5483" customFormat="false" ht="15" hidden="false" customHeight="false" outlineLevel="0" collapsed="false">
      <c r="A5483" s="2" t="s">
        <v>10973</v>
      </c>
      <c r="B5483" s="20" t="n">
        <v>104</v>
      </c>
      <c r="C5483" s="20" t="n">
        <v>103</v>
      </c>
      <c r="D5483" s="21" t="n">
        <f aca="false">C5483/Summary!$B$4</f>
        <v>0.00686666666666667</v>
      </c>
      <c r="E5483" s="2" t="s">
        <v>48</v>
      </c>
      <c r="F5483" s="2" t="s">
        <v>35</v>
      </c>
      <c r="G5483" s="2" t="str">
        <f aca="false">IF(AND(E5483="No",F5483="No"),"Yes","No")</f>
        <v>No</v>
      </c>
      <c r="H5483" s="2" t="str">
        <f aca="false">IF(G5483="Yes",B5483,"")</f>
        <v/>
      </c>
    </row>
    <row r="5484" customFormat="false" ht="15" hidden="false" customHeight="false" outlineLevel="0" collapsed="false">
      <c r="A5484" s="2" t="s">
        <v>10974</v>
      </c>
      <c r="B5484" s="20" t="n">
        <v>104</v>
      </c>
      <c r="C5484" s="20" t="n">
        <v>104</v>
      </c>
      <c r="D5484" s="21" t="n">
        <f aca="false">C5484/Summary!$B$4</f>
        <v>0.00693333333333333</v>
      </c>
      <c r="E5484" s="2" t="s">
        <v>48</v>
      </c>
      <c r="F5484" s="2" t="s">
        <v>35</v>
      </c>
      <c r="G5484" s="2" t="str">
        <f aca="false">IF(AND(E5484="No",F5484="No"),"Yes","No")</f>
        <v>No</v>
      </c>
      <c r="H5484" s="2" t="str">
        <f aca="false">IF(G5484="Yes",B5484,"")</f>
        <v/>
      </c>
    </row>
    <row r="5485" customFormat="false" ht="15" hidden="false" customHeight="false" outlineLevel="0" collapsed="false">
      <c r="A5485" s="2" t="s">
        <v>10975</v>
      </c>
      <c r="B5485" s="20" t="n">
        <v>104</v>
      </c>
      <c r="C5485" s="20" t="n">
        <v>104</v>
      </c>
      <c r="D5485" s="21" t="n">
        <f aca="false">C5485/Summary!$B$4</f>
        <v>0.00693333333333333</v>
      </c>
      <c r="E5485" s="2" t="s">
        <v>48</v>
      </c>
      <c r="F5485" s="2" t="s">
        <v>35</v>
      </c>
      <c r="G5485" s="2" t="str">
        <f aca="false">IF(AND(E5485="No",F5485="No"),"Yes","No")</f>
        <v>No</v>
      </c>
      <c r="H5485" s="2" t="str">
        <f aca="false">IF(G5485="Yes",B5485,"")</f>
        <v/>
      </c>
    </row>
    <row r="5486" customFormat="false" ht="15" hidden="false" customHeight="false" outlineLevel="0" collapsed="false">
      <c r="A5486" s="2" t="s">
        <v>10976</v>
      </c>
      <c r="B5486" s="20" t="n">
        <v>104</v>
      </c>
      <c r="C5486" s="20" t="n">
        <v>104</v>
      </c>
      <c r="D5486" s="21" t="n">
        <f aca="false">C5486/Summary!$B$4</f>
        <v>0.00693333333333333</v>
      </c>
      <c r="E5486" s="2" t="s">
        <v>48</v>
      </c>
      <c r="F5486" s="2" t="s">
        <v>48</v>
      </c>
      <c r="G5486" s="2" t="str">
        <f aca="false">IF(AND(E5486="No",F5486="No"),"Yes","No")</f>
        <v>No</v>
      </c>
      <c r="H5486" s="2" t="str">
        <f aca="false">IF(G5486="Yes",B5486,"")</f>
        <v/>
      </c>
    </row>
    <row r="5487" customFormat="false" ht="15" hidden="false" customHeight="false" outlineLevel="0" collapsed="false">
      <c r="A5487" s="2" t="s">
        <v>10977</v>
      </c>
      <c r="B5487" s="20" t="n">
        <v>104</v>
      </c>
      <c r="C5487" s="20" t="n">
        <v>104</v>
      </c>
      <c r="D5487" s="21" t="n">
        <f aca="false">C5487/Summary!$B$4</f>
        <v>0.00693333333333333</v>
      </c>
      <c r="E5487" s="2" t="s">
        <v>48</v>
      </c>
      <c r="F5487" s="2" t="s">
        <v>35</v>
      </c>
      <c r="G5487" s="2" t="str">
        <f aca="false">IF(AND(E5487="No",F5487="No"),"Yes","No")</f>
        <v>No</v>
      </c>
      <c r="H5487" s="2" t="str">
        <f aca="false">IF(G5487="Yes",B5487,"")</f>
        <v/>
      </c>
    </row>
    <row r="5488" customFormat="false" ht="15" hidden="false" customHeight="false" outlineLevel="0" collapsed="false">
      <c r="A5488" s="2" t="s">
        <v>10978</v>
      </c>
      <c r="B5488" s="20" t="n">
        <v>104</v>
      </c>
      <c r="C5488" s="20" t="n">
        <v>104</v>
      </c>
      <c r="D5488" s="21" t="n">
        <f aca="false">C5488/Summary!$B$4</f>
        <v>0.00693333333333333</v>
      </c>
      <c r="E5488" s="2" t="s">
        <v>48</v>
      </c>
      <c r="F5488" s="2" t="s">
        <v>35</v>
      </c>
      <c r="G5488" s="2" t="str">
        <f aca="false">IF(AND(E5488="No",F5488="No"),"Yes","No")</f>
        <v>No</v>
      </c>
      <c r="H5488" s="2" t="str">
        <f aca="false">IF(G5488="Yes",B5488,"")</f>
        <v/>
      </c>
    </row>
    <row r="5489" customFormat="false" ht="15" hidden="false" customHeight="false" outlineLevel="0" collapsed="false">
      <c r="A5489" s="2" t="s">
        <v>10979</v>
      </c>
      <c r="B5489" s="20" t="n">
        <v>104</v>
      </c>
      <c r="C5489" s="20" t="n">
        <v>103</v>
      </c>
      <c r="D5489" s="21" t="n">
        <f aca="false">C5489/Summary!$B$4</f>
        <v>0.00686666666666667</v>
      </c>
      <c r="E5489" s="2" t="s">
        <v>48</v>
      </c>
      <c r="F5489" s="2" t="s">
        <v>35</v>
      </c>
      <c r="G5489" s="2" t="str">
        <f aca="false">IF(AND(E5489="No",F5489="No"),"Yes","No")</f>
        <v>No</v>
      </c>
      <c r="H5489" s="2" t="str">
        <f aca="false">IF(G5489="Yes",B5489,"")</f>
        <v/>
      </c>
    </row>
    <row r="5490" customFormat="false" ht="15" hidden="false" customHeight="false" outlineLevel="0" collapsed="false">
      <c r="A5490" s="2" t="s">
        <v>10980</v>
      </c>
      <c r="B5490" s="20" t="n">
        <v>104</v>
      </c>
      <c r="C5490" s="20" t="n">
        <v>104</v>
      </c>
      <c r="D5490" s="21" t="n">
        <f aca="false">C5490/Summary!$B$4</f>
        <v>0.00693333333333333</v>
      </c>
      <c r="E5490" s="2" t="s">
        <v>48</v>
      </c>
      <c r="F5490" s="2" t="s">
        <v>35</v>
      </c>
      <c r="G5490" s="2" t="str">
        <f aca="false">IF(AND(E5490="No",F5490="No"),"Yes","No")</f>
        <v>No</v>
      </c>
      <c r="H5490" s="2" t="str">
        <f aca="false">IF(G5490="Yes",B5490,"")</f>
        <v/>
      </c>
    </row>
    <row r="5491" customFormat="false" ht="15" hidden="false" customHeight="false" outlineLevel="0" collapsed="false">
      <c r="A5491" s="2" t="s">
        <v>10981</v>
      </c>
      <c r="B5491" s="20" t="n">
        <v>104</v>
      </c>
      <c r="C5491" s="20" t="n">
        <v>103</v>
      </c>
      <c r="D5491" s="21" t="n">
        <f aca="false">C5491/Summary!$B$4</f>
        <v>0.00686666666666667</v>
      </c>
      <c r="E5491" s="2" t="s">
        <v>48</v>
      </c>
      <c r="F5491" s="2" t="s">
        <v>35</v>
      </c>
      <c r="G5491" s="2" t="str">
        <f aca="false">IF(AND(E5491="No",F5491="No"),"Yes","No")</f>
        <v>No</v>
      </c>
      <c r="H5491" s="2" t="str">
        <f aca="false">IF(G5491="Yes",B5491,"")</f>
        <v/>
      </c>
    </row>
    <row r="5492" customFormat="false" ht="15" hidden="false" customHeight="false" outlineLevel="0" collapsed="false">
      <c r="A5492" s="2" t="s">
        <v>10982</v>
      </c>
      <c r="B5492" s="20" t="n">
        <v>104</v>
      </c>
      <c r="C5492" s="20" t="n">
        <v>102</v>
      </c>
      <c r="D5492" s="21" t="n">
        <f aca="false">C5492/Summary!$B$4</f>
        <v>0.0068</v>
      </c>
      <c r="E5492" s="2" t="s">
        <v>48</v>
      </c>
      <c r="F5492" s="2" t="s">
        <v>35</v>
      </c>
      <c r="G5492" s="2" t="str">
        <f aca="false">IF(AND(E5492="No",F5492="No"),"Yes","No")</f>
        <v>No</v>
      </c>
      <c r="H5492" s="2" t="str">
        <f aca="false">IF(G5492="Yes",B5492,"")</f>
        <v/>
      </c>
    </row>
    <row r="5493" customFormat="false" ht="15" hidden="false" customHeight="false" outlineLevel="0" collapsed="false">
      <c r="A5493" s="2" t="s">
        <v>10983</v>
      </c>
      <c r="B5493" s="20" t="n">
        <v>104</v>
      </c>
      <c r="C5493" s="20" t="n">
        <v>102</v>
      </c>
      <c r="D5493" s="21" t="n">
        <f aca="false">C5493/Summary!$B$4</f>
        <v>0.0068</v>
      </c>
      <c r="E5493" s="2" t="s">
        <v>48</v>
      </c>
      <c r="F5493" s="2" t="s">
        <v>48</v>
      </c>
      <c r="G5493" s="2" t="str">
        <f aca="false">IF(AND(E5493="No",F5493="No"),"Yes","No")</f>
        <v>No</v>
      </c>
      <c r="H5493" s="2" t="str">
        <f aca="false">IF(G5493="Yes",B5493,"")</f>
        <v/>
      </c>
    </row>
    <row r="5494" customFormat="false" ht="15" hidden="false" customHeight="false" outlineLevel="0" collapsed="false">
      <c r="A5494" s="2" t="s">
        <v>10984</v>
      </c>
      <c r="B5494" s="20" t="n">
        <v>104</v>
      </c>
      <c r="C5494" s="20" t="n">
        <v>104</v>
      </c>
      <c r="D5494" s="21" t="n">
        <f aca="false">C5494/Summary!$B$4</f>
        <v>0.00693333333333333</v>
      </c>
      <c r="E5494" s="2" t="s">
        <v>48</v>
      </c>
      <c r="F5494" s="2" t="s">
        <v>35</v>
      </c>
      <c r="G5494" s="2" t="str">
        <f aca="false">IF(AND(E5494="No",F5494="No"),"Yes","No")</f>
        <v>No</v>
      </c>
      <c r="H5494" s="2" t="str">
        <f aca="false">IF(G5494="Yes",B5494,"")</f>
        <v/>
      </c>
    </row>
    <row r="5495" customFormat="false" ht="15" hidden="false" customHeight="false" outlineLevel="0" collapsed="false">
      <c r="A5495" s="2" t="s">
        <v>10985</v>
      </c>
      <c r="B5495" s="20" t="n">
        <v>104</v>
      </c>
      <c r="C5495" s="20" t="n">
        <v>104</v>
      </c>
      <c r="D5495" s="21" t="n">
        <f aca="false">C5495/Summary!$B$4</f>
        <v>0.00693333333333333</v>
      </c>
      <c r="E5495" s="2" t="s">
        <v>35</v>
      </c>
      <c r="F5495" s="2" t="s">
        <v>48</v>
      </c>
      <c r="G5495" s="2" t="str">
        <f aca="false">IF(AND(E5495="No",F5495="No"),"Yes","No")</f>
        <v>No</v>
      </c>
      <c r="H5495" s="2" t="str">
        <f aca="false">IF(G5495="Yes",B5495,"")</f>
        <v/>
      </c>
    </row>
    <row r="5496" customFormat="false" ht="15" hidden="false" customHeight="false" outlineLevel="0" collapsed="false">
      <c r="A5496" s="2" t="s">
        <v>10986</v>
      </c>
      <c r="B5496" s="20" t="n">
        <v>104</v>
      </c>
      <c r="C5496" s="20" t="n">
        <v>104</v>
      </c>
      <c r="D5496" s="21" t="n">
        <f aca="false">C5496/Summary!$B$4</f>
        <v>0.00693333333333333</v>
      </c>
      <c r="E5496" s="2" t="s">
        <v>35</v>
      </c>
      <c r="F5496" s="2" t="s">
        <v>48</v>
      </c>
      <c r="G5496" s="2" t="str">
        <f aca="false">IF(AND(E5496="No",F5496="No"),"Yes","No")</f>
        <v>No</v>
      </c>
      <c r="H5496" s="2" t="str">
        <f aca="false">IF(G5496="Yes",B5496,"")</f>
        <v/>
      </c>
    </row>
    <row r="5497" customFormat="false" ht="15" hidden="false" customHeight="false" outlineLevel="0" collapsed="false">
      <c r="A5497" s="2" t="s">
        <v>10987</v>
      </c>
      <c r="B5497" s="20" t="n">
        <v>104</v>
      </c>
      <c r="C5497" s="20" t="n">
        <v>104</v>
      </c>
      <c r="D5497" s="21" t="n">
        <f aca="false">C5497/Summary!$B$4</f>
        <v>0.00693333333333333</v>
      </c>
      <c r="E5497" s="2" t="s">
        <v>48</v>
      </c>
      <c r="F5497" s="2" t="s">
        <v>35</v>
      </c>
      <c r="G5497" s="2" t="str">
        <f aca="false">IF(AND(E5497="No",F5497="No"),"Yes","No")</f>
        <v>No</v>
      </c>
      <c r="H5497" s="2" t="str">
        <f aca="false">IF(G5497="Yes",B5497,"")</f>
        <v/>
      </c>
    </row>
    <row r="5498" customFormat="false" ht="15" hidden="false" customHeight="false" outlineLevel="0" collapsed="false">
      <c r="A5498" s="2" t="s">
        <v>10988</v>
      </c>
      <c r="B5498" s="20" t="n">
        <v>104</v>
      </c>
      <c r="C5498" s="20" t="n">
        <v>104</v>
      </c>
      <c r="D5498" s="21" t="n">
        <f aca="false">C5498/Summary!$B$4</f>
        <v>0.00693333333333333</v>
      </c>
      <c r="E5498" s="2" t="s">
        <v>48</v>
      </c>
      <c r="F5498" s="2" t="s">
        <v>35</v>
      </c>
      <c r="G5498" s="2" t="str">
        <f aca="false">IF(AND(E5498="No",F5498="No"),"Yes","No")</f>
        <v>No</v>
      </c>
      <c r="H5498" s="2" t="str">
        <f aca="false">IF(G5498="Yes",B5498,"")</f>
        <v/>
      </c>
    </row>
    <row r="5499" customFormat="false" ht="15" hidden="false" customHeight="false" outlineLevel="0" collapsed="false">
      <c r="A5499" s="2" t="s">
        <v>10989</v>
      </c>
      <c r="B5499" s="20" t="n">
        <v>104</v>
      </c>
      <c r="C5499" s="20" t="n">
        <v>104</v>
      </c>
      <c r="D5499" s="21" t="n">
        <f aca="false">C5499/Summary!$B$4</f>
        <v>0.00693333333333333</v>
      </c>
      <c r="E5499" s="2" t="s">
        <v>48</v>
      </c>
      <c r="F5499" s="2" t="s">
        <v>35</v>
      </c>
      <c r="G5499" s="2" t="str">
        <f aca="false">IF(AND(E5499="No",F5499="No"),"Yes","No")</f>
        <v>No</v>
      </c>
      <c r="H5499" s="2" t="str">
        <f aca="false">IF(G5499="Yes",B5499,"")</f>
        <v/>
      </c>
    </row>
    <row r="5500" customFormat="false" ht="15" hidden="false" customHeight="false" outlineLevel="0" collapsed="false">
      <c r="A5500" s="2" t="s">
        <v>10990</v>
      </c>
      <c r="B5500" s="20" t="n">
        <v>104</v>
      </c>
      <c r="C5500" s="20" t="n">
        <v>103</v>
      </c>
      <c r="D5500" s="21" t="n">
        <f aca="false">C5500/Summary!$B$4</f>
        <v>0.00686666666666667</v>
      </c>
      <c r="E5500" s="2" t="s">
        <v>35</v>
      </c>
      <c r="F5500" s="2" t="s">
        <v>48</v>
      </c>
      <c r="G5500" s="2" t="str">
        <f aca="false">IF(AND(E5500="No",F5500="No"),"Yes","No")</f>
        <v>No</v>
      </c>
      <c r="H5500" s="2" t="str">
        <f aca="false">IF(G5500="Yes",B5500,"")</f>
        <v/>
      </c>
    </row>
    <row r="5501" customFormat="false" ht="15" hidden="false" customHeight="false" outlineLevel="0" collapsed="false">
      <c r="A5501" s="2" t="s">
        <v>10991</v>
      </c>
      <c r="B5501" s="20" t="n">
        <v>104</v>
      </c>
      <c r="C5501" s="20" t="n">
        <v>104</v>
      </c>
      <c r="D5501" s="21" t="n">
        <f aca="false">C5501/Summary!$B$4</f>
        <v>0.00693333333333333</v>
      </c>
      <c r="E5501" s="2" t="s">
        <v>48</v>
      </c>
      <c r="F5501" s="2" t="s">
        <v>35</v>
      </c>
      <c r="G5501" s="2" t="str">
        <f aca="false">IF(AND(E5501="No",F5501="No"),"Yes","No")</f>
        <v>No</v>
      </c>
      <c r="H5501" s="2" t="str">
        <f aca="false">IF(G5501="Yes",B5501,"")</f>
        <v/>
      </c>
    </row>
    <row r="5502" customFormat="false" ht="15" hidden="false" customHeight="false" outlineLevel="0" collapsed="false">
      <c r="A5502" s="2" t="s">
        <v>10992</v>
      </c>
      <c r="B5502" s="20" t="n">
        <v>104</v>
      </c>
      <c r="C5502" s="20" t="n">
        <v>104</v>
      </c>
      <c r="D5502" s="21" t="n">
        <f aca="false">C5502/Summary!$B$4</f>
        <v>0.00693333333333333</v>
      </c>
      <c r="E5502" s="2" t="s">
        <v>48</v>
      </c>
      <c r="F5502" s="2" t="s">
        <v>35</v>
      </c>
      <c r="G5502" s="2" t="str">
        <f aca="false">IF(AND(E5502="No",F5502="No"),"Yes","No")</f>
        <v>No</v>
      </c>
      <c r="H5502" s="2" t="str">
        <f aca="false">IF(G5502="Yes",B5502,"")</f>
        <v/>
      </c>
    </row>
    <row r="5503" customFormat="false" ht="15" hidden="false" customHeight="false" outlineLevel="0" collapsed="false">
      <c r="A5503" s="2" t="s">
        <v>10993</v>
      </c>
      <c r="B5503" s="20" t="n">
        <v>104</v>
      </c>
      <c r="C5503" s="20" t="n">
        <v>104</v>
      </c>
      <c r="D5503" s="21" t="n">
        <f aca="false">C5503/Summary!$B$4</f>
        <v>0.00693333333333333</v>
      </c>
      <c r="E5503" s="2" t="s">
        <v>48</v>
      </c>
      <c r="F5503" s="2" t="s">
        <v>35</v>
      </c>
      <c r="G5503" s="2" t="str">
        <f aca="false">IF(AND(E5503="No",F5503="No"),"Yes","No")</f>
        <v>No</v>
      </c>
      <c r="H5503" s="2" t="str">
        <f aca="false">IF(G5503="Yes",B5503,"")</f>
        <v/>
      </c>
    </row>
    <row r="5504" customFormat="false" ht="15" hidden="false" customHeight="false" outlineLevel="0" collapsed="false">
      <c r="A5504" s="2" t="s">
        <v>10994</v>
      </c>
      <c r="B5504" s="20" t="n">
        <v>104</v>
      </c>
      <c r="C5504" s="20" t="n">
        <v>104</v>
      </c>
      <c r="D5504" s="21" t="n">
        <f aca="false">C5504/Summary!$B$4</f>
        <v>0.00693333333333333</v>
      </c>
      <c r="E5504" s="2" t="s">
        <v>48</v>
      </c>
      <c r="F5504" s="2" t="s">
        <v>35</v>
      </c>
      <c r="G5504" s="2" t="str">
        <f aca="false">IF(AND(E5504="No",F5504="No"),"Yes","No")</f>
        <v>No</v>
      </c>
      <c r="H5504" s="2" t="str">
        <f aca="false">IF(G5504="Yes",B5504,"")</f>
        <v/>
      </c>
    </row>
    <row r="5505" customFormat="false" ht="15" hidden="false" customHeight="false" outlineLevel="0" collapsed="false">
      <c r="A5505" s="2" t="s">
        <v>10995</v>
      </c>
      <c r="B5505" s="20" t="n">
        <v>104</v>
      </c>
      <c r="C5505" s="20" t="n">
        <v>104</v>
      </c>
      <c r="D5505" s="21" t="n">
        <f aca="false">C5505/Summary!$B$4</f>
        <v>0.00693333333333333</v>
      </c>
      <c r="E5505" s="2" t="s">
        <v>48</v>
      </c>
      <c r="F5505" s="2" t="s">
        <v>48</v>
      </c>
      <c r="G5505" s="2" t="str">
        <f aca="false">IF(AND(E5505="No",F5505="No"),"Yes","No")</f>
        <v>No</v>
      </c>
      <c r="H5505" s="2" t="str">
        <f aca="false">IF(G5505="Yes",B5505,"")</f>
        <v/>
      </c>
    </row>
    <row r="5506" customFormat="false" ht="15" hidden="false" customHeight="false" outlineLevel="0" collapsed="false">
      <c r="A5506" s="2" t="s">
        <v>10996</v>
      </c>
      <c r="B5506" s="20" t="n">
        <v>104</v>
      </c>
      <c r="C5506" s="20" t="n">
        <v>104</v>
      </c>
      <c r="D5506" s="21" t="n">
        <f aca="false">C5506/Summary!$B$4</f>
        <v>0.00693333333333333</v>
      </c>
      <c r="E5506" s="2" t="s">
        <v>48</v>
      </c>
      <c r="F5506" s="2" t="s">
        <v>48</v>
      </c>
      <c r="G5506" s="2" t="str">
        <f aca="false">IF(AND(E5506="No",F5506="No"),"Yes","No")</f>
        <v>No</v>
      </c>
      <c r="H5506" s="2" t="str">
        <f aca="false">IF(G5506="Yes",B5506,"")</f>
        <v/>
      </c>
    </row>
    <row r="5507" customFormat="false" ht="15" hidden="false" customHeight="false" outlineLevel="0" collapsed="false">
      <c r="A5507" s="2" t="s">
        <v>10997</v>
      </c>
      <c r="B5507" s="20" t="n">
        <v>104</v>
      </c>
      <c r="C5507" s="20" t="n">
        <v>104</v>
      </c>
      <c r="D5507" s="21" t="n">
        <f aca="false">C5507/Summary!$B$4</f>
        <v>0.00693333333333333</v>
      </c>
      <c r="E5507" s="2" t="s">
        <v>48</v>
      </c>
      <c r="F5507" s="2" t="s">
        <v>35</v>
      </c>
      <c r="G5507" s="2" t="str">
        <f aca="false">IF(AND(E5507="No",F5507="No"),"Yes","No")</f>
        <v>No</v>
      </c>
      <c r="H5507" s="2" t="str">
        <f aca="false">IF(G5507="Yes",B5507,"")</f>
        <v/>
      </c>
    </row>
    <row r="5508" customFormat="false" ht="15" hidden="false" customHeight="false" outlineLevel="0" collapsed="false">
      <c r="A5508" s="2" t="s">
        <v>10998</v>
      </c>
      <c r="B5508" s="20" t="n">
        <v>104</v>
      </c>
      <c r="C5508" s="20" t="n">
        <v>104</v>
      </c>
      <c r="D5508" s="21" t="n">
        <f aca="false">C5508/Summary!$B$4</f>
        <v>0.00693333333333333</v>
      </c>
      <c r="E5508" s="2" t="s">
        <v>48</v>
      </c>
      <c r="F5508" s="2" t="s">
        <v>35</v>
      </c>
      <c r="G5508" s="2" t="str">
        <f aca="false">IF(AND(E5508="No",F5508="No"),"Yes","No")</f>
        <v>No</v>
      </c>
      <c r="H5508" s="2" t="str">
        <f aca="false">IF(G5508="Yes",B5508,"")</f>
        <v/>
      </c>
    </row>
    <row r="5509" customFormat="false" ht="15" hidden="false" customHeight="false" outlineLevel="0" collapsed="false">
      <c r="A5509" s="2" t="s">
        <v>10999</v>
      </c>
      <c r="B5509" s="20" t="n">
        <v>104</v>
      </c>
      <c r="C5509" s="20" t="n">
        <v>103</v>
      </c>
      <c r="D5509" s="21" t="n">
        <f aca="false">C5509/Summary!$B$4</f>
        <v>0.00686666666666667</v>
      </c>
      <c r="E5509" s="2" t="s">
        <v>48</v>
      </c>
      <c r="F5509" s="2" t="s">
        <v>48</v>
      </c>
      <c r="G5509" s="2" t="str">
        <f aca="false">IF(AND(E5509="No",F5509="No"),"Yes","No")</f>
        <v>No</v>
      </c>
      <c r="H5509" s="2" t="str">
        <f aca="false">IF(G5509="Yes",B5509,"")</f>
        <v/>
      </c>
    </row>
    <row r="5510" customFormat="false" ht="15" hidden="false" customHeight="false" outlineLevel="0" collapsed="false">
      <c r="A5510" s="2" t="s">
        <v>11000</v>
      </c>
      <c r="B5510" s="20" t="n">
        <v>104</v>
      </c>
      <c r="C5510" s="20" t="n">
        <v>104</v>
      </c>
      <c r="D5510" s="21" t="n">
        <f aca="false">C5510/Summary!$B$4</f>
        <v>0.00693333333333333</v>
      </c>
      <c r="E5510" s="2" t="s">
        <v>48</v>
      </c>
      <c r="F5510" s="2" t="s">
        <v>48</v>
      </c>
      <c r="G5510" s="2" t="str">
        <f aca="false">IF(AND(E5510="No",F5510="No"),"Yes","No")</f>
        <v>No</v>
      </c>
      <c r="H5510" s="2" t="str">
        <f aca="false">IF(G5510="Yes",B5510,"")</f>
        <v/>
      </c>
    </row>
    <row r="5511" customFormat="false" ht="15" hidden="false" customHeight="false" outlineLevel="0" collapsed="false">
      <c r="A5511" s="2" t="s">
        <v>11001</v>
      </c>
      <c r="B5511" s="20" t="n">
        <v>104</v>
      </c>
      <c r="C5511" s="20" t="n">
        <v>104</v>
      </c>
      <c r="D5511" s="21" t="n">
        <f aca="false">C5511/Summary!$B$4</f>
        <v>0.00693333333333333</v>
      </c>
      <c r="E5511" s="2" t="s">
        <v>48</v>
      </c>
      <c r="F5511" s="2" t="s">
        <v>35</v>
      </c>
      <c r="G5511" s="2" t="str">
        <f aca="false">IF(AND(E5511="No",F5511="No"),"Yes","No")</f>
        <v>No</v>
      </c>
      <c r="H5511" s="2" t="str">
        <f aca="false">IF(G5511="Yes",B5511,"")</f>
        <v/>
      </c>
    </row>
    <row r="5512" customFormat="false" ht="15" hidden="false" customHeight="false" outlineLevel="0" collapsed="false">
      <c r="A5512" s="2" t="s">
        <v>11002</v>
      </c>
      <c r="B5512" s="20" t="n">
        <v>104</v>
      </c>
      <c r="C5512" s="20" t="n">
        <v>103</v>
      </c>
      <c r="D5512" s="21" t="n">
        <f aca="false">C5512/Summary!$B$4</f>
        <v>0.00686666666666667</v>
      </c>
      <c r="E5512" s="2" t="s">
        <v>48</v>
      </c>
      <c r="F5512" s="2" t="s">
        <v>48</v>
      </c>
      <c r="G5512" s="2" t="str">
        <f aca="false">IF(AND(E5512="No",F5512="No"),"Yes","No")</f>
        <v>No</v>
      </c>
      <c r="H5512" s="2" t="str">
        <f aca="false">IF(G5512="Yes",B5512,"")</f>
        <v/>
      </c>
    </row>
    <row r="5513" customFormat="false" ht="15" hidden="false" customHeight="false" outlineLevel="0" collapsed="false">
      <c r="A5513" s="2" t="s">
        <v>11003</v>
      </c>
      <c r="B5513" s="20" t="n">
        <v>104</v>
      </c>
      <c r="C5513" s="20" t="n">
        <v>104</v>
      </c>
      <c r="D5513" s="21" t="n">
        <f aca="false">C5513/Summary!$B$4</f>
        <v>0.00693333333333333</v>
      </c>
      <c r="E5513" s="2" t="s">
        <v>48</v>
      </c>
      <c r="F5513" s="2" t="s">
        <v>35</v>
      </c>
      <c r="G5513" s="2" t="str">
        <f aca="false">IF(AND(E5513="No",F5513="No"),"Yes","No")</f>
        <v>No</v>
      </c>
      <c r="H5513" s="2" t="str">
        <f aca="false">IF(G5513="Yes",B5513,"")</f>
        <v/>
      </c>
    </row>
    <row r="5514" customFormat="false" ht="15" hidden="false" customHeight="false" outlineLevel="0" collapsed="false">
      <c r="A5514" s="2" t="s">
        <v>11004</v>
      </c>
      <c r="B5514" s="20" t="n">
        <v>104</v>
      </c>
      <c r="C5514" s="20" t="n">
        <v>103</v>
      </c>
      <c r="D5514" s="21" t="n">
        <f aca="false">C5514/Summary!$B$4</f>
        <v>0.00686666666666667</v>
      </c>
      <c r="E5514" s="2" t="s">
        <v>48</v>
      </c>
      <c r="F5514" s="2" t="s">
        <v>35</v>
      </c>
      <c r="G5514" s="2" t="str">
        <f aca="false">IF(AND(E5514="No",F5514="No"),"Yes","No")</f>
        <v>No</v>
      </c>
      <c r="H5514" s="2" t="str">
        <f aca="false">IF(G5514="Yes",B5514,"")</f>
        <v/>
      </c>
    </row>
    <row r="5515" customFormat="false" ht="15" hidden="false" customHeight="false" outlineLevel="0" collapsed="false">
      <c r="A5515" s="2" t="s">
        <v>11005</v>
      </c>
      <c r="B5515" s="20" t="n">
        <v>104</v>
      </c>
      <c r="C5515" s="20" t="n">
        <v>104</v>
      </c>
      <c r="D5515" s="21" t="n">
        <f aca="false">C5515/Summary!$B$4</f>
        <v>0.00693333333333333</v>
      </c>
      <c r="E5515" s="2" t="s">
        <v>48</v>
      </c>
      <c r="F5515" s="2" t="s">
        <v>48</v>
      </c>
      <c r="G5515" s="2" t="str">
        <f aca="false">IF(AND(E5515="No",F5515="No"),"Yes","No")</f>
        <v>No</v>
      </c>
      <c r="H5515" s="2" t="str">
        <f aca="false">IF(G5515="Yes",B5515,"")</f>
        <v/>
      </c>
    </row>
    <row r="5516" customFormat="false" ht="15" hidden="false" customHeight="false" outlineLevel="0" collapsed="false">
      <c r="A5516" s="2" t="s">
        <v>11006</v>
      </c>
      <c r="B5516" s="20" t="n">
        <v>104</v>
      </c>
      <c r="C5516" s="20" t="n">
        <v>103</v>
      </c>
      <c r="D5516" s="21" t="n">
        <f aca="false">C5516/Summary!$B$4</f>
        <v>0.00686666666666667</v>
      </c>
      <c r="E5516" s="2" t="s">
        <v>48</v>
      </c>
      <c r="F5516" s="2" t="s">
        <v>35</v>
      </c>
      <c r="G5516" s="2" t="str">
        <f aca="false">IF(AND(E5516="No",F5516="No"),"Yes","No")</f>
        <v>No</v>
      </c>
      <c r="H5516" s="2" t="str">
        <f aca="false">IF(G5516="Yes",B5516,"")</f>
        <v/>
      </c>
    </row>
    <row r="5517" customFormat="false" ht="15" hidden="false" customHeight="false" outlineLevel="0" collapsed="false">
      <c r="A5517" s="2" t="s">
        <v>11007</v>
      </c>
      <c r="B5517" s="20" t="n">
        <v>104</v>
      </c>
      <c r="C5517" s="20" t="n">
        <v>104</v>
      </c>
      <c r="D5517" s="21" t="n">
        <f aca="false">C5517/Summary!$B$4</f>
        <v>0.00693333333333333</v>
      </c>
      <c r="E5517" s="2" t="s">
        <v>48</v>
      </c>
      <c r="F5517" s="2" t="s">
        <v>35</v>
      </c>
      <c r="G5517" s="2" t="str">
        <f aca="false">IF(AND(E5517="No",F5517="No"),"Yes","No")</f>
        <v>No</v>
      </c>
      <c r="H5517" s="2" t="str">
        <f aca="false">IF(G5517="Yes",B5517,"")</f>
        <v/>
      </c>
    </row>
    <row r="5518" customFormat="false" ht="15" hidden="false" customHeight="false" outlineLevel="0" collapsed="false">
      <c r="A5518" s="2" t="s">
        <v>11008</v>
      </c>
      <c r="B5518" s="20" t="n">
        <v>104</v>
      </c>
      <c r="C5518" s="20" t="n">
        <v>104</v>
      </c>
      <c r="D5518" s="21" t="n">
        <f aca="false">C5518/Summary!$B$4</f>
        <v>0.00693333333333333</v>
      </c>
      <c r="E5518" s="2" t="s">
        <v>48</v>
      </c>
      <c r="F5518" s="2" t="s">
        <v>35</v>
      </c>
      <c r="G5518" s="2" t="str">
        <f aca="false">IF(AND(E5518="No",F5518="No"),"Yes","No")</f>
        <v>No</v>
      </c>
      <c r="H5518" s="2" t="str">
        <f aca="false">IF(G5518="Yes",B5518,"")</f>
        <v/>
      </c>
    </row>
    <row r="5519" customFormat="false" ht="15" hidden="false" customHeight="false" outlineLevel="0" collapsed="false">
      <c r="A5519" s="2" t="s">
        <v>11009</v>
      </c>
      <c r="B5519" s="20" t="n">
        <v>104</v>
      </c>
      <c r="C5519" s="20" t="n">
        <v>103</v>
      </c>
      <c r="D5519" s="21" t="n">
        <f aca="false">C5519/Summary!$B$4</f>
        <v>0.00686666666666667</v>
      </c>
      <c r="E5519" s="2" t="s">
        <v>48</v>
      </c>
      <c r="F5519" s="2" t="s">
        <v>48</v>
      </c>
      <c r="G5519" s="2" t="str">
        <f aca="false">IF(AND(E5519="No",F5519="No"),"Yes","No")</f>
        <v>No</v>
      </c>
      <c r="H5519" s="2" t="str">
        <f aca="false">IF(G5519="Yes",B5519,"")</f>
        <v/>
      </c>
    </row>
    <row r="5520" customFormat="false" ht="15" hidden="false" customHeight="false" outlineLevel="0" collapsed="false">
      <c r="A5520" s="2" t="s">
        <v>11010</v>
      </c>
      <c r="B5520" s="20" t="n">
        <v>104</v>
      </c>
      <c r="C5520" s="20" t="n">
        <v>104</v>
      </c>
      <c r="D5520" s="21" t="n">
        <f aca="false">C5520/Summary!$B$4</f>
        <v>0.00693333333333333</v>
      </c>
      <c r="E5520" s="2" t="s">
        <v>48</v>
      </c>
      <c r="F5520" s="2" t="s">
        <v>35</v>
      </c>
      <c r="G5520" s="2" t="str">
        <f aca="false">IF(AND(E5520="No",F5520="No"),"Yes","No")</f>
        <v>No</v>
      </c>
      <c r="H5520" s="2" t="str">
        <f aca="false">IF(G5520="Yes",B5520,"")</f>
        <v/>
      </c>
    </row>
    <row r="5521" customFormat="false" ht="15" hidden="false" customHeight="false" outlineLevel="0" collapsed="false">
      <c r="A5521" s="2" t="s">
        <v>11011</v>
      </c>
      <c r="B5521" s="20" t="n">
        <v>104</v>
      </c>
      <c r="C5521" s="20" t="n">
        <v>104</v>
      </c>
      <c r="D5521" s="21" t="n">
        <f aca="false">C5521/Summary!$B$4</f>
        <v>0.00693333333333333</v>
      </c>
      <c r="E5521" s="2" t="s">
        <v>48</v>
      </c>
      <c r="F5521" s="2" t="s">
        <v>35</v>
      </c>
      <c r="G5521" s="2" t="str">
        <f aca="false">IF(AND(E5521="No",F5521="No"),"Yes","No")</f>
        <v>No</v>
      </c>
      <c r="H5521" s="2" t="str">
        <f aca="false">IF(G5521="Yes",B5521,"")</f>
        <v/>
      </c>
    </row>
    <row r="5522" customFormat="false" ht="15" hidden="false" customHeight="false" outlineLevel="0" collapsed="false">
      <c r="A5522" s="2" t="s">
        <v>11012</v>
      </c>
      <c r="B5522" s="20" t="n">
        <v>104</v>
      </c>
      <c r="C5522" s="20" t="n">
        <v>104</v>
      </c>
      <c r="D5522" s="21" t="n">
        <f aca="false">C5522/Summary!$B$4</f>
        <v>0.00693333333333333</v>
      </c>
      <c r="E5522" s="2" t="s">
        <v>48</v>
      </c>
      <c r="F5522" s="2" t="s">
        <v>48</v>
      </c>
      <c r="G5522" s="2" t="str">
        <f aca="false">IF(AND(E5522="No",F5522="No"),"Yes","No")</f>
        <v>No</v>
      </c>
      <c r="H5522" s="2" t="str">
        <f aca="false">IF(G5522="Yes",B5522,"")</f>
        <v/>
      </c>
    </row>
    <row r="5523" customFormat="false" ht="15" hidden="false" customHeight="false" outlineLevel="0" collapsed="false">
      <c r="A5523" s="2" t="s">
        <v>11013</v>
      </c>
      <c r="B5523" s="20" t="n">
        <v>104</v>
      </c>
      <c r="C5523" s="20" t="n">
        <v>104</v>
      </c>
      <c r="D5523" s="21" t="n">
        <f aca="false">C5523/Summary!$B$4</f>
        <v>0.00693333333333333</v>
      </c>
      <c r="E5523" s="2" t="s">
        <v>48</v>
      </c>
      <c r="F5523" s="2" t="s">
        <v>35</v>
      </c>
      <c r="G5523" s="2" t="str">
        <f aca="false">IF(AND(E5523="No",F5523="No"),"Yes","No")</f>
        <v>No</v>
      </c>
      <c r="H5523" s="2" t="str">
        <f aca="false">IF(G5523="Yes",B5523,"")</f>
        <v/>
      </c>
    </row>
    <row r="5524" customFormat="false" ht="15" hidden="false" customHeight="false" outlineLevel="0" collapsed="false">
      <c r="A5524" s="2" t="s">
        <v>11014</v>
      </c>
      <c r="B5524" s="20" t="n">
        <v>104</v>
      </c>
      <c r="C5524" s="20" t="n">
        <v>104</v>
      </c>
      <c r="D5524" s="21" t="n">
        <f aca="false">C5524/Summary!$B$4</f>
        <v>0.00693333333333333</v>
      </c>
      <c r="E5524" s="2" t="s">
        <v>48</v>
      </c>
      <c r="F5524" s="2" t="s">
        <v>35</v>
      </c>
      <c r="G5524" s="2" t="str">
        <f aca="false">IF(AND(E5524="No",F5524="No"),"Yes","No")</f>
        <v>No</v>
      </c>
      <c r="H5524" s="2" t="str">
        <f aca="false">IF(G5524="Yes",B5524,"")</f>
        <v/>
      </c>
    </row>
    <row r="5525" customFormat="false" ht="15" hidden="false" customHeight="false" outlineLevel="0" collapsed="false">
      <c r="A5525" s="2" t="s">
        <v>11015</v>
      </c>
      <c r="B5525" s="20" t="n">
        <v>104</v>
      </c>
      <c r="C5525" s="20" t="n">
        <v>104</v>
      </c>
      <c r="D5525" s="21" t="n">
        <f aca="false">C5525/Summary!$B$4</f>
        <v>0.00693333333333333</v>
      </c>
      <c r="E5525" s="2" t="s">
        <v>48</v>
      </c>
      <c r="F5525" s="2" t="s">
        <v>35</v>
      </c>
      <c r="G5525" s="2" t="str">
        <f aca="false">IF(AND(E5525="No",F5525="No"),"Yes","No")</f>
        <v>No</v>
      </c>
      <c r="H5525" s="2" t="str">
        <f aca="false">IF(G5525="Yes",B5525,"")</f>
        <v/>
      </c>
    </row>
    <row r="5526" customFormat="false" ht="15" hidden="false" customHeight="false" outlineLevel="0" collapsed="false">
      <c r="A5526" s="2" t="s">
        <v>11016</v>
      </c>
      <c r="B5526" s="20" t="n">
        <v>104</v>
      </c>
      <c r="C5526" s="20" t="n">
        <v>104</v>
      </c>
      <c r="D5526" s="21" t="n">
        <f aca="false">C5526/Summary!$B$4</f>
        <v>0.00693333333333333</v>
      </c>
      <c r="E5526" s="2" t="s">
        <v>48</v>
      </c>
      <c r="F5526" s="2" t="s">
        <v>35</v>
      </c>
      <c r="G5526" s="2" t="str">
        <f aca="false">IF(AND(E5526="No",F5526="No"),"Yes","No")</f>
        <v>No</v>
      </c>
      <c r="H5526" s="2" t="str">
        <f aca="false">IF(G5526="Yes",B5526,"")</f>
        <v/>
      </c>
    </row>
    <row r="5527" customFormat="false" ht="15" hidden="false" customHeight="false" outlineLevel="0" collapsed="false">
      <c r="A5527" s="2" t="s">
        <v>11017</v>
      </c>
      <c r="B5527" s="20" t="n">
        <v>104</v>
      </c>
      <c r="C5527" s="20" t="n">
        <v>104</v>
      </c>
      <c r="D5527" s="21" t="n">
        <f aca="false">C5527/Summary!$B$4</f>
        <v>0.00693333333333333</v>
      </c>
      <c r="E5527" s="2" t="s">
        <v>48</v>
      </c>
      <c r="F5527" s="2" t="s">
        <v>35</v>
      </c>
      <c r="G5527" s="2" t="str">
        <f aca="false">IF(AND(E5527="No",F5527="No"),"Yes","No")</f>
        <v>No</v>
      </c>
      <c r="H5527" s="2" t="str">
        <f aca="false">IF(G5527="Yes",B5527,"")</f>
        <v/>
      </c>
    </row>
    <row r="5528" customFormat="false" ht="15" hidden="false" customHeight="false" outlineLevel="0" collapsed="false">
      <c r="A5528" s="2" t="s">
        <v>11018</v>
      </c>
      <c r="B5528" s="20" t="n">
        <v>104</v>
      </c>
      <c r="C5528" s="20" t="n">
        <v>103</v>
      </c>
      <c r="D5528" s="21" t="n">
        <f aca="false">C5528/Summary!$B$4</f>
        <v>0.00686666666666667</v>
      </c>
      <c r="E5528" s="2" t="s">
        <v>48</v>
      </c>
      <c r="F5528" s="2" t="s">
        <v>35</v>
      </c>
      <c r="G5528" s="2" t="str">
        <f aca="false">IF(AND(E5528="No",F5528="No"),"Yes","No")</f>
        <v>No</v>
      </c>
      <c r="H5528" s="2" t="str">
        <f aca="false">IF(G5528="Yes",B5528,"")</f>
        <v/>
      </c>
    </row>
    <row r="5529" customFormat="false" ht="15" hidden="false" customHeight="false" outlineLevel="0" collapsed="false">
      <c r="A5529" s="2" t="s">
        <v>11019</v>
      </c>
      <c r="B5529" s="20" t="n">
        <v>104</v>
      </c>
      <c r="C5529" s="20" t="n">
        <v>103</v>
      </c>
      <c r="D5529" s="21" t="n">
        <f aca="false">C5529/Summary!$B$4</f>
        <v>0.00686666666666667</v>
      </c>
      <c r="E5529" s="2" t="s">
        <v>48</v>
      </c>
      <c r="F5529" s="2" t="s">
        <v>35</v>
      </c>
      <c r="G5529" s="2" t="str">
        <f aca="false">IF(AND(E5529="No",F5529="No"),"Yes","No")</f>
        <v>No</v>
      </c>
      <c r="H5529" s="2" t="str">
        <f aca="false">IF(G5529="Yes",B5529,"")</f>
        <v/>
      </c>
    </row>
    <row r="5530" customFormat="false" ht="15" hidden="false" customHeight="false" outlineLevel="0" collapsed="false">
      <c r="A5530" s="2" t="s">
        <v>11020</v>
      </c>
      <c r="B5530" s="20" t="n">
        <v>104</v>
      </c>
      <c r="C5530" s="20" t="n">
        <v>104</v>
      </c>
      <c r="D5530" s="21" t="n">
        <f aca="false">C5530/Summary!$B$4</f>
        <v>0.00693333333333333</v>
      </c>
      <c r="E5530" s="2" t="s">
        <v>48</v>
      </c>
      <c r="F5530" s="2" t="s">
        <v>35</v>
      </c>
      <c r="G5530" s="2" t="str">
        <f aca="false">IF(AND(E5530="No",F5530="No"),"Yes","No")</f>
        <v>No</v>
      </c>
      <c r="H5530" s="2" t="str">
        <f aca="false">IF(G5530="Yes",B5530,"")</f>
        <v/>
      </c>
    </row>
    <row r="5531" customFormat="false" ht="15" hidden="false" customHeight="false" outlineLevel="0" collapsed="false">
      <c r="A5531" s="2" t="s">
        <v>11021</v>
      </c>
      <c r="B5531" s="20" t="n">
        <v>104</v>
      </c>
      <c r="C5531" s="20" t="n">
        <v>103</v>
      </c>
      <c r="D5531" s="21" t="n">
        <f aca="false">C5531/Summary!$B$4</f>
        <v>0.00686666666666667</v>
      </c>
      <c r="E5531" s="2" t="s">
        <v>48</v>
      </c>
      <c r="F5531" s="2" t="s">
        <v>35</v>
      </c>
      <c r="G5531" s="2" t="str">
        <f aca="false">IF(AND(E5531="No",F5531="No"),"Yes","No")</f>
        <v>No</v>
      </c>
      <c r="H5531" s="2" t="str">
        <f aca="false">IF(G5531="Yes",B5531,"")</f>
        <v/>
      </c>
    </row>
    <row r="5532" customFormat="false" ht="15" hidden="false" customHeight="false" outlineLevel="0" collapsed="false">
      <c r="A5532" s="2" t="s">
        <v>11022</v>
      </c>
      <c r="B5532" s="20" t="n">
        <v>104</v>
      </c>
      <c r="C5532" s="20" t="n">
        <v>104</v>
      </c>
      <c r="D5532" s="21" t="n">
        <f aca="false">C5532/Summary!$B$4</f>
        <v>0.00693333333333333</v>
      </c>
      <c r="E5532" s="2" t="s">
        <v>48</v>
      </c>
      <c r="F5532" s="2" t="s">
        <v>35</v>
      </c>
      <c r="G5532" s="2" t="str">
        <f aca="false">IF(AND(E5532="No",F5532="No"),"Yes","No")</f>
        <v>No</v>
      </c>
      <c r="H5532" s="2" t="str">
        <f aca="false">IF(G5532="Yes",B5532,"")</f>
        <v/>
      </c>
    </row>
    <row r="5533" customFormat="false" ht="15" hidden="false" customHeight="false" outlineLevel="0" collapsed="false">
      <c r="A5533" s="2" t="s">
        <v>11023</v>
      </c>
      <c r="B5533" s="20" t="n">
        <v>104</v>
      </c>
      <c r="C5533" s="20" t="n">
        <v>104</v>
      </c>
      <c r="D5533" s="21" t="n">
        <f aca="false">C5533/Summary!$B$4</f>
        <v>0.00693333333333333</v>
      </c>
      <c r="E5533" s="2" t="s">
        <v>48</v>
      </c>
      <c r="F5533" s="2" t="s">
        <v>35</v>
      </c>
      <c r="G5533" s="2" t="str">
        <f aca="false">IF(AND(E5533="No",F5533="No"),"Yes","No")</f>
        <v>No</v>
      </c>
      <c r="H5533" s="2" t="str">
        <f aca="false">IF(G5533="Yes",B5533,"")</f>
        <v/>
      </c>
    </row>
    <row r="5534" customFormat="false" ht="15" hidden="false" customHeight="false" outlineLevel="0" collapsed="false">
      <c r="A5534" s="2" t="s">
        <v>11024</v>
      </c>
      <c r="B5534" s="20" t="n">
        <v>104</v>
      </c>
      <c r="C5534" s="20" t="n">
        <v>102</v>
      </c>
      <c r="D5534" s="21" t="n">
        <f aca="false">C5534/Summary!$B$4</f>
        <v>0.0068</v>
      </c>
      <c r="E5534" s="2" t="s">
        <v>48</v>
      </c>
      <c r="F5534" s="2" t="s">
        <v>35</v>
      </c>
      <c r="G5534" s="2" t="str">
        <f aca="false">IF(AND(E5534="No",F5534="No"),"Yes","No")</f>
        <v>No</v>
      </c>
      <c r="H5534" s="2" t="str">
        <f aca="false">IF(G5534="Yes",B5534,"")</f>
        <v/>
      </c>
    </row>
    <row r="5535" customFormat="false" ht="15" hidden="false" customHeight="false" outlineLevel="0" collapsed="false">
      <c r="A5535" s="2" t="s">
        <v>11025</v>
      </c>
      <c r="B5535" s="20" t="n">
        <v>104</v>
      </c>
      <c r="C5535" s="20" t="n">
        <v>104</v>
      </c>
      <c r="D5535" s="21" t="n">
        <f aca="false">C5535/Summary!$B$4</f>
        <v>0.00693333333333333</v>
      </c>
      <c r="E5535" s="2" t="s">
        <v>48</v>
      </c>
      <c r="F5535" s="2" t="s">
        <v>48</v>
      </c>
      <c r="G5535" s="2" t="str">
        <f aca="false">IF(AND(E5535="No",F5535="No"),"Yes","No")</f>
        <v>No</v>
      </c>
      <c r="H5535" s="2" t="str">
        <f aca="false">IF(G5535="Yes",B5535,"")</f>
        <v/>
      </c>
    </row>
    <row r="5536" customFormat="false" ht="15" hidden="false" customHeight="false" outlineLevel="0" collapsed="false">
      <c r="A5536" s="2" t="s">
        <v>11026</v>
      </c>
      <c r="B5536" s="20" t="n">
        <v>104</v>
      </c>
      <c r="C5536" s="20" t="n">
        <v>104</v>
      </c>
      <c r="D5536" s="21" t="n">
        <f aca="false">C5536/Summary!$B$4</f>
        <v>0.00693333333333333</v>
      </c>
      <c r="E5536" s="2" t="s">
        <v>48</v>
      </c>
      <c r="F5536" s="2" t="s">
        <v>48</v>
      </c>
      <c r="G5536" s="2" t="str">
        <f aca="false">IF(AND(E5536="No",F5536="No"),"Yes","No")</f>
        <v>No</v>
      </c>
      <c r="H5536" s="2" t="str">
        <f aca="false">IF(G5536="Yes",B5536,"")</f>
        <v/>
      </c>
    </row>
    <row r="5537" customFormat="false" ht="15" hidden="false" customHeight="false" outlineLevel="0" collapsed="false">
      <c r="A5537" s="2" t="s">
        <v>11027</v>
      </c>
      <c r="B5537" s="20" t="n">
        <v>104</v>
      </c>
      <c r="C5537" s="20" t="n">
        <v>104</v>
      </c>
      <c r="D5537" s="21" t="n">
        <f aca="false">C5537/Summary!$B$4</f>
        <v>0.00693333333333333</v>
      </c>
      <c r="E5537" s="2" t="s">
        <v>48</v>
      </c>
      <c r="F5537" s="2" t="s">
        <v>35</v>
      </c>
      <c r="G5537" s="2" t="str">
        <f aca="false">IF(AND(E5537="No",F5537="No"),"Yes","No")</f>
        <v>No</v>
      </c>
      <c r="H5537" s="2" t="str">
        <f aca="false">IF(G5537="Yes",B5537,"")</f>
        <v/>
      </c>
    </row>
    <row r="5538" customFormat="false" ht="15" hidden="false" customHeight="false" outlineLevel="0" collapsed="false">
      <c r="A5538" s="2" t="s">
        <v>11028</v>
      </c>
      <c r="B5538" s="20" t="n">
        <v>104</v>
      </c>
      <c r="C5538" s="20" t="n">
        <v>104</v>
      </c>
      <c r="D5538" s="21" t="n">
        <f aca="false">C5538/Summary!$B$4</f>
        <v>0.00693333333333333</v>
      </c>
      <c r="E5538" s="2" t="s">
        <v>48</v>
      </c>
      <c r="F5538" s="2" t="s">
        <v>35</v>
      </c>
      <c r="G5538" s="2" t="str">
        <f aca="false">IF(AND(E5538="No",F5538="No"),"Yes","No")</f>
        <v>No</v>
      </c>
      <c r="H5538" s="2" t="str">
        <f aca="false">IF(G5538="Yes",B5538,"")</f>
        <v/>
      </c>
    </row>
    <row r="5539" customFormat="false" ht="15" hidden="false" customHeight="false" outlineLevel="0" collapsed="false">
      <c r="A5539" s="2" t="s">
        <v>11029</v>
      </c>
      <c r="B5539" s="20" t="n">
        <v>104</v>
      </c>
      <c r="C5539" s="20" t="n">
        <v>104</v>
      </c>
      <c r="D5539" s="21" t="n">
        <f aca="false">C5539/Summary!$B$4</f>
        <v>0.00693333333333333</v>
      </c>
      <c r="E5539" s="2" t="s">
        <v>48</v>
      </c>
      <c r="F5539" s="2" t="s">
        <v>35</v>
      </c>
      <c r="G5539" s="2" t="str">
        <f aca="false">IF(AND(E5539="No",F5539="No"),"Yes","No")</f>
        <v>No</v>
      </c>
      <c r="H5539" s="2" t="str">
        <f aca="false">IF(G5539="Yes",B5539,"")</f>
        <v/>
      </c>
    </row>
    <row r="5540" customFormat="false" ht="15" hidden="false" customHeight="false" outlineLevel="0" collapsed="false">
      <c r="A5540" s="2" t="s">
        <v>11030</v>
      </c>
      <c r="B5540" s="20" t="n">
        <v>104</v>
      </c>
      <c r="C5540" s="20" t="n">
        <v>103</v>
      </c>
      <c r="D5540" s="21" t="n">
        <f aca="false">C5540/Summary!$B$4</f>
        <v>0.00686666666666667</v>
      </c>
      <c r="E5540" s="2" t="s">
        <v>48</v>
      </c>
      <c r="F5540" s="2" t="s">
        <v>48</v>
      </c>
      <c r="G5540" s="2" t="str">
        <f aca="false">IF(AND(E5540="No",F5540="No"),"Yes","No")</f>
        <v>No</v>
      </c>
      <c r="H5540" s="2" t="str">
        <f aca="false">IF(G5540="Yes",B5540,"")</f>
        <v/>
      </c>
    </row>
    <row r="5541" customFormat="false" ht="15" hidden="false" customHeight="false" outlineLevel="0" collapsed="false">
      <c r="A5541" s="2" t="s">
        <v>11031</v>
      </c>
      <c r="B5541" s="20" t="n">
        <v>104</v>
      </c>
      <c r="C5541" s="20" t="n">
        <v>103</v>
      </c>
      <c r="D5541" s="21" t="n">
        <f aca="false">C5541/Summary!$B$4</f>
        <v>0.00686666666666667</v>
      </c>
      <c r="E5541" s="2" t="s">
        <v>48</v>
      </c>
      <c r="F5541" s="2" t="s">
        <v>35</v>
      </c>
      <c r="G5541" s="2" t="str">
        <f aca="false">IF(AND(E5541="No",F5541="No"),"Yes","No")</f>
        <v>No</v>
      </c>
      <c r="H5541" s="2" t="str">
        <f aca="false">IF(G5541="Yes",B5541,"")</f>
        <v/>
      </c>
    </row>
    <row r="5542" customFormat="false" ht="15" hidden="false" customHeight="false" outlineLevel="0" collapsed="false">
      <c r="A5542" s="2" t="s">
        <v>11032</v>
      </c>
      <c r="B5542" s="20" t="n">
        <v>104</v>
      </c>
      <c r="C5542" s="20" t="n">
        <v>104</v>
      </c>
      <c r="D5542" s="21" t="n">
        <f aca="false">C5542/Summary!$B$4</f>
        <v>0.00693333333333333</v>
      </c>
      <c r="E5542" s="2" t="s">
        <v>48</v>
      </c>
      <c r="F5542" s="2" t="s">
        <v>48</v>
      </c>
      <c r="G5542" s="2" t="str">
        <f aca="false">IF(AND(E5542="No",F5542="No"),"Yes","No")</f>
        <v>No</v>
      </c>
      <c r="H5542" s="2" t="str">
        <f aca="false">IF(G5542="Yes",B5542,"")</f>
        <v/>
      </c>
    </row>
    <row r="5543" customFormat="false" ht="15" hidden="false" customHeight="false" outlineLevel="0" collapsed="false">
      <c r="A5543" s="2" t="s">
        <v>11033</v>
      </c>
      <c r="B5543" s="20" t="n">
        <v>104</v>
      </c>
      <c r="C5543" s="20" t="n">
        <v>104</v>
      </c>
      <c r="D5543" s="21" t="n">
        <f aca="false">C5543/Summary!$B$4</f>
        <v>0.00693333333333333</v>
      </c>
      <c r="E5543" s="2" t="s">
        <v>48</v>
      </c>
      <c r="F5543" s="2" t="s">
        <v>35</v>
      </c>
      <c r="G5543" s="2" t="str">
        <f aca="false">IF(AND(E5543="No",F5543="No"),"Yes","No")</f>
        <v>No</v>
      </c>
      <c r="H5543" s="2" t="str">
        <f aca="false">IF(G5543="Yes",B5543,"")</f>
        <v/>
      </c>
    </row>
    <row r="5544" customFormat="false" ht="15" hidden="false" customHeight="false" outlineLevel="0" collapsed="false">
      <c r="A5544" s="2" t="s">
        <v>11034</v>
      </c>
      <c r="B5544" s="20" t="n">
        <v>104</v>
      </c>
      <c r="C5544" s="20" t="n">
        <v>104</v>
      </c>
      <c r="D5544" s="21" t="n">
        <f aca="false">C5544/Summary!$B$4</f>
        <v>0.00693333333333333</v>
      </c>
      <c r="E5544" s="2" t="s">
        <v>48</v>
      </c>
      <c r="F5544" s="2" t="s">
        <v>35</v>
      </c>
      <c r="G5544" s="2" t="str">
        <f aca="false">IF(AND(E5544="No",F5544="No"),"Yes","No")</f>
        <v>No</v>
      </c>
      <c r="H5544" s="2" t="str">
        <f aca="false">IF(G5544="Yes",B5544,"")</f>
        <v/>
      </c>
    </row>
    <row r="5545" customFormat="false" ht="15" hidden="false" customHeight="false" outlineLevel="0" collapsed="false">
      <c r="A5545" s="2" t="s">
        <v>11035</v>
      </c>
      <c r="B5545" s="20" t="n">
        <v>104</v>
      </c>
      <c r="C5545" s="20" t="n">
        <v>104</v>
      </c>
      <c r="D5545" s="21" t="n">
        <f aca="false">C5545/Summary!$B$4</f>
        <v>0.00693333333333333</v>
      </c>
      <c r="E5545" s="2" t="s">
        <v>48</v>
      </c>
      <c r="F5545" s="2" t="s">
        <v>35</v>
      </c>
      <c r="G5545" s="2" t="str">
        <f aca="false">IF(AND(E5545="No",F5545="No"),"Yes","No")</f>
        <v>No</v>
      </c>
      <c r="H5545" s="2" t="str">
        <f aca="false">IF(G5545="Yes",B5545,"")</f>
        <v/>
      </c>
    </row>
    <row r="5546" customFormat="false" ht="15" hidden="false" customHeight="false" outlineLevel="0" collapsed="false">
      <c r="A5546" s="2" t="s">
        <v>11036</v>
      </c>
      <c r="B5546" s="20" t="n">
        <v>104</v>
      </c>
      <c r="C5546" s="20" t="n">
        <v>104</v>
      </c>
      <c r="D5546" s="21" t="n">
        <f aca="false">C5546/Summary!$B$4</f>
        <v>0.00693333333333333</v>
      </c>
      <c r="E5546" s="2" t="s">
        <v>48</v>
      </c>
      <c r="F5546" s="2" t="s">
        <v>35</v>
      </c>
      <c r="G5546" s="2" t="str">
        <f aca="false">IF(AND(E5546="No",F5546="No"),"Yes","No")</f>
        <v>No</v>
      </c>
      <c r="H5546" s="2" t="str">
        <f aca="false">IF(G5546="Yes",B5546,"")</f>
        <v/>
      </c>
    </row>
    <row r="5547" customFormat="false" ht="15" hidden="false" customHeight="false" outlineLevel="0" collapsed="false">
      <c r="A5547" s="2" t="s">
        <v>11037</v>
      </c>
      <c r="B5547" s="20" t="n">
        <v>104</v>
      </c>
      <c r="C5547" s="20" t="n">
        <v>104</v>
      </c>
      <c r="D5547" s="21" t="n">
        <f aca="false">C5547/Summary!$B$4</f>
        <v>0.00693333333333333</v>
      </c>
      <c r="E5547" s="2" t="s">
        <v>48</v>
      </c>
      <c r="F5547" s="2" t="s">
        <v>35</v>
      </c>
      <c r="G5547" s="2" t="str">
        <f aca="false">IF(AND(E5547="No",F5547="No"),"Yes","No")</f>
        <v>No</v>
      </c>
      <c r="H5547" s="2" t="str">
        <f aca="false">IF(G5547="Yes",B5547,"")</f>
        <v/>
      </c>
    </row>
    <row r="5548" customFormat="false" ht="15" hidden="false" customHeight="false" outlineLevel="0" collapsed="false">
      <c r="A5548" s="2" t="s">
        <v>11038</v>
      </c>
      <c r="B5548" s="20" t="n">
        <v>104</v>
      </c>
      <c r="C5548" s="20" t="n">
        <v>104</v>
      </c>
      <c r="D5548" s="21" t="n">
        <f aca="false">C5548/Summary!$B$4</f>
        <v>0.00693333333333333</v>
      </c>
      <c r="E5548" s="2" t="s">
        <v>48</v>
      </c>
      <c r="F5548" s="2" t="s">
        <v>35</v>
      </c>
      <c r="G5548" s="2" t="str">
        <f aca="false">IF(AND(E5548="No",F5548="No"),"Yes","No")</f>
        <v>No</v>
      </c>
      <c r="H5548" s="2" t="str">
        <f aca="false">IF(G5548="Yes",B5548,"")</f>
        <v/>
      </c>
    </row>
    <row r="5549" customFormat="false" ht="15" hidden="false" customHeight="false" outlineLevel="0" collapsed="false">
      <c r="A5549" s="2" t="s">
        <v>11039</v>
      </c>
      <c r="B5549" s="20" t="n">
        <v>104</v>
      </c>
      <c r="C5549" s="20" t="n">
        <v>104</v>
      </c>
      <c r="D5549" s="21" t="n">
        <f aca="false">C5549/Summary!$B$4</f>
        <v>0.00693333333333333</v>
      </c>
      <c r="E5549" s="2" t="s">
        <v>48</v>
      </c>
      <c r="F5549" s="2" t="s">
        <v>35</v>
      </c>
      <c r="G5549" s="2" t="str">
        <f aca="false">IF(AND(E5549="No",F5549="No"),"Yes","No")</f>
        <v>No</v>
      </c>
      <c r="H5549" s="2" t="str">
        <f aca="false">IF(G5549="Yes",B5549,"")</f>
        <v/>
      </c>
    </row>
    <row r="5550" customFormat="false" ht="15" hidden="false" customHeight="false" outlineLevel="0" collapsed="false">
      <c r="A5550" s="2" t="s">
        <v>11040</v>
      </c>
      <c r="B5550" s="20" t="n">
        <v>104</v>
      </c>
      <c r="C5550" s="20" t="n">
        <v>104</v>
      </c>
      <c r="D5550" s="21" t="n">
        <f aca="false">C5550/Summary!$B$4</f>
        <v>0.00693333333333333</v>
      </c>
      <c r="E5550" s="2" t="s">
        <v>48</v>
      </c>
      <c r="F5550" s="2" t="s">
        <v>35</v>
      </c>
      <c r="G5550" s="2" t="str">
        <f aca="false">IF(AND(E5550="No",F5550="No"),"Yes","No")</f>
        <v>No</v>
      </c>
      <c r="H5550" s="2" t="str">
        <f aca="false">IF(G5550="Yes",B5550,"")</f>
        <v/>
      </c>
    </row>
    <row r="5551" customFormat="false" ht="15" hidden="false" customHeight="false" outlineLevel="0" collapsed="false">
      <c r="A5551" s="2" t="s">
        <v>11041</v>
      </c>
      <c r="B5551" s="20" t="n">
        <v>104</v>
      </c>
      <c r="C5551" s="20" t="n">
        <v>104</v>
      </c>
      <c r="D5551" s="21" t="n">
        <f aca="false">C5551/Summary!$B$4</f>
        <v>0.00693333333333333</v>
      </c>
      <c r="E5551" s="2" t="s">
        <v>48</v>
      </c>
      <c r="F5551" s="2" t="s">
        <v>35</v>
      </c>
      <c r="G5551" s="2" t="str">
        <f aca="false">IF(AND(E5551="No",F5551="No"),"Yes","No")</f>
        <v>No</v>
      </c>
      <c r="H5551" s="2" t="str">
        <f aca="false">IF(G5551="Yes",B5551,"")</f>
        <v/>
      </c>
    </row>
    <row r="5552" customFormat="false" ht="15" hidden="false" customHeight="false" outlineLevel="0" collapsed="false">
      <c r="A5552" s="2" t="s">
        <v>11042</v>
      </c>
      <c r="B5552" s="20" t="n">
        <v>104</v>
      </c>
      <c r="C5552" s="20" t="n">
        <v>104</v>
      </c>
      <c r="D5552" s="21" t="n">
        <f aca="false">C5552/Summary!$B$4</f>
        <v>0.00693333333333333</v>
      </c>
      <c r="E5552" s="2" t="s">
        <v>48</v>
      </c>
      <c r="F5552" s="2" t="s">
        <v>35</v>
      </c>
      <c r="G5552" s="2" t="str">
        <f aca="false">IF(AND(E5552="No",F5552="No"),"Yes","No")</f>
        <v>No</v>
      </c>
      <c r="H5552" s="2" t="str">
        <f aca="false">IF(G5552="Yes",B5552,"")</f>
        <v/>
      </c>
    </row>
    <row r="5553" customFormat="false" ht="15" hidden="false" customHeight="false" outlineLevel="0" collapsed="false">
      <c r="A5553" s="2" t="s">
        <v>11043</v>
      </c>
      <c r="B5553" s="20" t="n">
        <v>104</v>
      </c>
      <c r="C5553" s="20" t="n">
        <v>104</v>
      </c>
      <c r="D5553" s="21" t="n">
        <f aca="false">C5553/Summary!$B$4</f>
        <v>0.00693333333333333</v>
      </c>
      <c r="E5553" s="2" t="s">
        <v>48</v>
      </c>
      <c r="F5553" s="2" t="s">
        <v>35</v>
      </c>
      <c r="G5553" s="2" t="str">
        <f aca="false">IF(AND(E5553="No",F5553="No"),"Yes","No")</f>
        <v>No</v>
      </c>
      <c r="H5553" s="2" t="str">
        <f aca="false">IF(G5553="Yes",B5553,"")</f>
        <v/>
      </c>
    </row>
    <row r="5554" customFormat="false" ht="15" hidden="false" customHeight="false" outlineLevel="0" collapsed="false">
      <c r="A5554" s="2" t="s">
        <v>11044</v>
      </c>
      <c r="B5554" s="20" t="n">
        <v>104</v>
      </c>
      <c r="C5554" s="20" t="n">
        <v>104</v>
      </c>
      <c r="D5554" s="21" t="n">
        <f aca="false">C5554/Summary!$B$4</f>
        <v>0.00693333333333333</v>
      </c>
      <c r="E5554" s="2" t="s">
        <v>48</v>
      </c>
      <c r="F5554" s="2" t="s">
        <v>35</v>
      </c>
      <c r="G5554" s="2" t="str">
        <f aca="false">IF(AND(E5554="No",F5554="No"),"Yes","No")</f>
        <v>No</v>
      </c>
      <c r="H5554" s="2" t="str">
        <f aca="false">IF(G5554="Yes",B5554,"")</f>
        <v/>
      </c>
    </row>
    <row r="5555" customFormat="false" ht="15" hidden="false" customHeight="false" outlineLevel="0" collapsed="false">
      <c r="A5555" s="2" t="s">
        <v>11045</v>
      </c>
      <c r="B5555" s="20" t="n">
        <v>104</v>
      </c>
      <c r="C5555" s="20" t="n">
        <v>104</v>
      </c>
      <c r="D5555" s="21" t="n">
        <f aca="false">C5555/Summary!$B$4</f>
        <v>0.00693333333333333</v>
      </c>
      <c r="E5555" s="2" t="s">
        <v>48</v>
      </c>
      <c r="F5555" s="2" t="s">
        <v>35</v>
      </c>
      <c r="G5555" s="2" t="str">
        <f aca="false">IF(AND(E5555="No",F5555="No"),"Yes","No")</f>
        <v>No</v>
      </c>
      <c r="H5555" s="2" t="str">
        <f aca="false">IF(G5555="Yes",B5555,"")</f>
        <v/>
      </c>
    </row>
    <row r="5556" customFormat="false" ht="15" hidden="false" customHeight="false" outlineLevel="0" collapsed="false">
      <c r="A5556" s="2" t="s">
        <v>11046</v>
      </c>
      <c r="B5556" s="20" t="n">
        <v>104</v>
      </c>
      <c r="C5556" s="20" t="n">
        <v>104</v>
      </c>
      <c r="D5556" s="21" t="n">
        <f aca="false">C5556/Summary!$B$4</f>
        <v>0.00693333333333333</v>
      </c>
      <c r="E5556" s="2" t="s">
        <v>48</v>
      </c>
      <c r="F5556" s="2" t="s">
        <v>35</v>
      </c>
      <c r="G5556" s="2" t="str">
        <f aca="false">IF(AND(E5556="No",F5556="No"),"Yes","No")</f>
        <v>No</v>
      </c>
      <c r="H5556" s="2" t="str">
        <f aca="false">IF(G5556="Yes",B5556,"")</f>
        <v/>
      </c>
    </row>
    <row r="5557" customFormat="false" ht="15" hidden="false" customHeight="false" outlineLevel="0" collapsed="false">
      <c r="A5557" s="2" t="s">
        <v>11047</v>
      </c>
      <c r="B5557" s="20" t="n">
        <v>104</v>
      </c>
      <c r="C5557" s="20" t="n">
        <v>102</v>
      </c>
      <c r="D5557" s="21" t="n">
        <f aca="false">C5557/Summary!$B$4</f>
        <v>0.0068</v>
      </c>
      <c r="E5557" s="2" t="s">
        <v>48</v>
      </c>
      <c r="F5557" s="2" t="s">
        <v>35</v>
      </c>
      <c r="G5557" s="2" t="str">
        <f aca="false">IF(AND(E5557="No",F5557="No"),"Yes","No")</f>
        <v>No</v>
      </c>
      <c r="H5557" s="2" t="str">
        <f aca="false">IF(G5557="Yes",B5557,"")</f>
        <v/>
      </c>
    </row>
    <row r="5558" customFormat="false" ht="15" hidden="false" customHeight="false" outlineLevel="0" collapsed="false">
      <c r="A5558" s="2" t="s">
        <v>11048</v>
      </c>
      <c r="B5558" s="20" t="n">
        <v>104</v>
      </c>
      <c r="C5558" s="20" t="n">
        <v>104</v>
      </c>
      <c r="D5558" s="21" t="n">
        <f aca="false">C5558/Summary!$B$4</f>
        <v>0.00693333333333333</v>
      </c>
      <c r="E5558" s="2" t="s">
        <v>48</v>
      </c>
      <c r="F5558" s="2" t="s">
        <v>48</v>
      </c>
      <c r="G5558" s="2" t="str">
        <f aca="false">IF(AND(E5558="No",F5558="No"),"Yes","No")</f>
        <v>No</v>
      </c>
      <c r="H5558" s="2" t="str">
        <f aca="false">IF(G5558="Yes",B5558,"")</f>
        <v/>
      </c>
    </row>
    <row r="5559" customFormat="false" ht="15" hidden="false" customHeight="false" outlineLevel="0" collapsed="false">
      <c r="A5559" s="2" t="s">
        <v>11049</v>
      </c>
      <c r="B5559" s="20" t="n">
        <v>104</v>
      </c>
      <c r="C5559" s="20" t="n">
        <v>104</v>
      </c>
      <c r="D5559" s="21" t="n">
        <f aca="false">C5559/Summary!$B$4</f>
        <v>0.00693333333333333</v>
      </c>
      <c r="E5559" s="2" t="s">
        <v>48</v>
      </c>
      <c r="F5559" s="2" t="s">
        <v>35</v>
      </c>
      <c r="G5559" s="2" t="str">
        <f aca="false">IF(AND(E5559="No",F5559="No"),"Yes","No")</f>
        <v>No</v>
      </c>
      <c r="H5559" s="2" t="str">
        <f aca="false">IF(G5559="Yes",B5559,"")</f>
        <v/>
      </c>
    </row>
    <row r="5560" customFormat="false" ht="15" hidden="false" customHeight="false" outlineLevel="0" collapsed="false">
      <c r="A5560" s="2" t="s">
        <v>11050</v>
      </c>
      <c r="B5560" s="20" t="n">
        <v>104</v>
      </c>
      <c r="C5560" s="20" t="n">
        <v>103</v>
      </c>
      <c r="D5560" s="21" t="n">
        <f aca="false">C5560/Summary!$B$4</f>
        <v>0.00686666666666667</v>
      </c>
      <c r="E5560" s="2" t="s">
        <v>48</v>
      </c>
      <c r="F5560" s="2" t="s">
        <v>35</v>
      </c>
      <c r="G5560" s="2" t="str">
        <f aca="false">IF(AND(E5560="No",F5560="No"),"Yes","No")</f>
        <v>No</v>
      </c>
      <c r="H5560" s="2" t="str">
        <f aca="false">IF(G5560="Yes",B5560,"")</f>
        <v/>
      </c>
    </row>
    <row r="5561" customFormat="false" ht="15" hidden="false" customHeight="false" outlineLevel="0" collapsed="false">
      <c r="A5561" s="2" t="s">
        <v>11051</v>
      </c>
      <c r="B5561" s="20" t="n">
        <v>104</v>
      </c>
      <c r="C5561" s="20" t="n">
        <v>104</v>
      </c>
      <c r="D5561" s="21" t="n">
        <f aca="false">C5561/Summary!$B$4</f>
        <v>0.00693333333333333</v>
      </c>
      <c r="E5561" s="2" t="s">
        <v>48</v>
      </c>
      <c r="F5561" s="2" t="s">
        <v>35</v>
      </c>
      <c r="G5561" s="2" t="str">
        <f aca="false">IF(AND(E5561="No",F5561="No"),"Yes","No")</f>
        <v>No</v>
      </c>
      <c r="H5561" s="2" t="str">
        <f aca="false">IF(G5561="Yes",B5561,"")</f>
        <v/>
      </c>
    </row>
    <row r="5562" customFormat="false" ht="15" hidden="false" customHeight="false" outlineLevel="0" collapsed="false">
      <c r="A5562" s="2" t="s">
        <v>11052</v>
      </c>
      <c r="B5562" s="20" t="n">
        <v>104</v>
      </c>
      <c r="C5562" s="20" t="n">
        <v>104</v>
      </c>
      <c r="D5562" s="21" t="n">
        <f aca="false">C5562/Summary!$B$4</f>
        <v>0.00693333333333333</v>
      </c>
      <c r="E5562" s="2" t="s">
        <v>48</v>
      </c>
      <c r="F5562" s="2" t="s">
        <v>48</v>
      </c>
      <c r="G5562" s="2" t="str">
        <f aca="false">IF(AND(E5562="No",F5562="No"),"Yes","No")</f>
        <v>No</v>
      </c>
      <c r="H5562" s="2" t="str">
        <f aca="false">IF(G5562="Yes",B5562,"")</f>
        <v/>
      </c>
    </row>
    <row r="5563" customFormat="false" ht="15" hidden="false" customHeight="false" outlineLevel="0" collapsed="false">
      <c r="A5563" s="2" t="s">
        <v>11053</v>
      </c>
      <c r="B5563" s="20" t="n">
        <v>105</v>
      </c>
      <c r="C5563" s="20" t="n">
        <v>105</v>
      </c>
      <c r="D5563" s="21" t="n">
        <f aca="false">C5563/Summary!$B$4</f>
        <v>0.007</v>
      </c>
      <c r="E5563" s="2" t="s">
        <v>48</v>
      </c>
      <c r="F5563" s="2" t="s">
        <v>48</v>
      </c>
      <c r="G5563" s="2" t="str">
        <f aca="false">IF(AND(E5563="No",F5563="No"),"Yes","No")</f>
        <v>No</v>
      </c>
      <c r="H5563" s="2" t="str">
        <f aca="false">IF(G5563="Yes",B5563,"")</f>
        <v/>
      </c>
    </row>
    <row r="5564" customFormat="false" ht="15" hidden="false" customHeight="false" outlineLevel="0" collapsed="false">
      <c r="A5564" s="2" t="s">
        <v>11054</v>
      </c>
      <c r="B5564" s="20" t="n">
        <v>105</v>
      </c>
      <c r="C5564" s="20" t="n">
        <v>105</v>
      </c>
      <c r="D5564" s="21" t="n">
        <f aca="false">C5564/Summary!$B$4</f>
        <v>0.007</v>
      </c>
      <c r="E5564" s="2" t="s">
        <v>48</v>
      </c>
      <c r="F5564" s="2" t="s">
        <v>48</v>
      </c>
      <c r="G5564" s="2" t="str">
        <f aca="false">IF(AND(E5564="No",F5564="No"),"Yes","No")</f>
        <v>No</v>
      </c>
      <c r="H5564" s="2" t="str">
        <f aca="false">IF(G5564="Yes",B5564,"")</f>
        <v/>
      </c>
    </row>
    <row r="5565" customFormat="false" ht="15" hidden="false" customHeight="false" outlineLevel="0" collapsed="false">
      <c r="A5565" s="2" t="s">
        <v>11055</v>
      </c>
      <c r="B5565" s="20" t="n">
        <v>105</v>
      </c>
      <c r="C5565" s="20" t="n">
        <v>105</v>
      </c>
      <c r="D5565" s="21" t="n">
        <f aca="false">C5565/Summary!$B$4</f>
        <v>0.007</v>
      </c>
      <c r="E5565" s="2" t="s">
        <v>48</v>
      </c>
      <c r="F5565" s="2" t="s">
        <v>35</v>
      </c>
      <c r="G5565" s="2" t="str">
        <f aca="false">IF(AND(E5565="No",F5565="No"),"Yes","No")</f>
        <v>No</v>
      </c>
      <c r="H5565" s="2" t="str">
        <f aca="false">IF(G5565="Yes",B5565,"")</f>
        <v/>
      </c>
    </row>
    <row r="5566" customFormat="false" ht="15" hidden="false" customHeight="false" outlineLevel="0" collapsed="false">
      <c r="A5566" s="2" t="s">
        <v>11056</v>
      </c>
      <c r="B5566" s="20" t="n">
        <v>105</v>
      </c>
      <c r="C5566" s="20" t="n">
        <v>105</v>
      </c>
      <c r="D5566" s="21" t="n">
        <f aca="false">C5566/Summary!$B$4</f>
        <v>0.007</v>
      </c>
      <c r="E5566" s="2" t="s">
        <v>48</v>
      </c>
      <c r="F5566" s="2" t="s">
        <v>35</v>
      </c>
      <c r="G5566" s="2" t="str">
        <f aca="false">IF(AND(E5566="No",F5566="No"),"Yes","No")</f>
        <v>No</v>
      </c>
      <c r="H5566" s="2" t="str">
        <f aca="false">IF(G5566="Yes",B5566,"")</f>
        <v/>
      </c>
    </row>
    <row r="5567" customFormat="false" ht="15" hidden="false" customHeight="false" outlineLevel="0" collapsed="false">
      <c r="A5567" s="2" t="s">
        <v>11057</v>
      </c>
      <c r="B5567" s="20" t="n">
        <v>105</v>
      </c>
      <c r="C5567" s="20" t="n">
        <v>105</v>
      </c>
      <c r="D5567" s="21" t="n">
        <f aca="false">C5567/Summary!$B$4</f>
        <v>0.007</v>
      </c>
      <c r="E5567" s="2" t="s">
        <v>48</v>
      </c>
      <c r="F5567" s="2" t="s">
        <v>35</v>
      </c>
      <c r="G5567" s="2" t="str">
        <f aca="false">IF(AND(E5567="No",F5567="No"),"Yes","No")</f>
        <v>No</v>
      </c>
      <c r="H5567" s="2" t="str">
        <f aca="false">IF(G5567="Yes",B5567,"")</f>
        <v/>
      </c>
    </row>
    <row r="5568" customFormat="false" ht="15" hidden="false" customHeight="false" outlineLevel="0" collapsed="false">
      <c r="A5568" s="2" t="s">
        <v>11058</v>
      </c>
      <c r="B5568" s="20" t="n">
        <v>105</v>
      </c>
      <c r="C5568" s="20" t="n">
        <v>105</v>
      </c>
      <c r="D5568" s="21" t="n">
        <f aca="false">C5568/Summary!$B$4</f>
        <v>0.007</v>
      </c>
      <c r="E5568" s="2" t="s">
        <v>48</v>
      </c>
      <c r="F5568" s="2" t="s">
        <v>48</v>
      </c>
      <c r="G5568" s="2" t="str">
        <f aca="false">IF(AND(E5568="No",F5568="No"),"Yes","No")</f>
        <v>No</v>
      </c>
      <c r="H5568" s="2" t="str">
        <f aca="false">IF(G5568="Yes",B5568,"")</f>
        <v/>
      </c>
    </row>
    <row r="5569" customFormat="false" ht="15" hidden="false" customHeight="false" outlineLevel="0" collapsed="false">
      <c r="A5569" s="2" t="s">
        <v>11059</v>
      </c>
      <c r="B5569" s="20" t="n">
        <v>105</v>
      </c>
      <c r="C5569" s="20" t="n">
        <v>105</v>
      </c>
      <c r="D5569" s="21" t="n">
        <f aca="false">C5569/Summary!$B$4</f>
        <v>0.007</v>
      </c>
      <c r="E5569" s="2" t="s">
        <v>48</v>
      </c>
      <c r="F5569" s="2" t="s">
        <v>48</v>
      </c>
      <c r="G5569" s="2" t="str">
        <f aca="false">IF(AND(E5569="No",F5569="No"),"Yes","No")</f>
        <v>No</v>
      </c>
      <c r="H5569" s="2" t="str">
        <f aca="false">IF(G5569="Yes",B5569,"")</f>
        <v/>
      </c>
    </row>
    <row r="5570" customFormat="false" ht="15" hidden="false" customHeight="false" outlineLevel="0" collapsed="false">
      <c r="A5570" s="2" t="s">
        <v>11060</v>
      </c>
      <c r="B5570" s="20" t="n">
        <v>105</v>
      </c>
      <c r="C5570" s="20" t="n">
        <v>105</v>
      </c>
      <c r="D5570" s="21" t="n">
        <f aca="false">C5570/Summary!$B$4</f>
        <v>0.007</v>
      </c>
      <c r="E5570" s="2" t="s">
        <v>48</v>
      </c>
      <c r="F5570" s="2" t="s">
        <v>35</v>
      </c>
      <c r="G5570" s="2" t="str">
        <f aca="false">IF(AND(E5570="No",F5570="No"),"Yes","No")</f>
        <v>No</v>
      </c>
      <c r="H5570" s="2" t="str">
        <f aca="false">IF(G5570="Yes",B5570,"")</f>
        <v/>
      </c>
    </row>
    <row r="5571" customFormat="false" ht="15" hidden="false" customHeight="false" outlineLevel="0" collapsed="false">
      <c r="A5571" s="2" t="s">
        <v>11061</v>
      </c>
      <c r="B5571" s="20" t="n">
        <v>105</v>
      </c>
      <c r="C5571" s="20" t="n">
        <v>104</v>
      </c>
      <c r="D5571" s="21" t="n">
        <f aca="false">C5571/Summary!$B$4</f>
        <v>0.00693333333333333</v>
      </c>
      <c r="E5571" s="2" t="s">
        <v>48</v>
      </c>
      <c r="F5571" s="2" t="s">
        <v>48</v>
      </c>
      <c r="G5571" s="2" t="str">
        <f aca="false">IF(AND(E5571="No",F5571="No"),"Yes","No")</f>
        <v>No</v>
      </c>
      <c r="H5571" s="2" t="str">
        <f aca="false">IF(G5571="Yes",B5571,"")</f>
        <v/>
      </c>
    </row>
    <row r="5572" customFormat="false" ht="15" hidden="false" customHeight="false" outlineLevel="0" collapsed="false">
      <c r="A5572" s="2" t="s">
        <v>11062</v>
      </c>
      <c r="B5572" s="20" t="n">
        <v>105</v>
      </c>
      <c r="C5572" s="20" t="n">
        <v>105</v>
      </c>
      <c r="D5572" s="21" t="n">
        <f aca="false">C5572/Summary!$B$4</f>
        <v>0.007</v>
      </c>
      <c r="E5572" s="2" t="s">
        <v>48</v>
      </c>
      <c r="F5572" s="2" t="s">
        <v>35</v>
      </c>
      <c r="G5572" s="2" t="str">
        <f aca="false">IF(AND(E5572="No",F5572="No"),"Yes","No")</f>
        <v>No</v>
      </c>
      <c r="H5572" s="2" t="str">
        <f aca="false">IF(G5572="Yes",B5572,"")</f>
        <v/>
      </c>
    </row>
    <row r="5573" customFormat="false" ht="15" hidden="false" customHeight="false" outlineLevel="0" collapsed="false">
      <c r="A5573" s="2" t="s">
        <v>11063</v>
      </c>
      <c r="B5573" s="20" t="n">
        <v>105</v>
      </c>
      <c r="C5573" s="20" t="n">
        <v>105</v>
      </c>
      <c r="D5573" s="21" t="n">
        <f aca="false">C5573/Summary!$B$4</f>
        <v>0.007</v>
      </c>
      <c r="E5573" s="2" t="s">
        <v>48</v>
      </c>
      <c r="F5573" s="2" t="s">
        <v>35</v>
      </c>
      <c r="G5573" s="2" t="str">
        <f aca="false">IF(AND(E5573="No",F5573="No"),"Yes","No")</f>
        <v>No</v>
      </c>
      <c r="H5573" s="2" t="str">
        <f aca="false">IF(G5573="Yes",B5573,"")</f>
        <v/>
      </c>
    </row>
    <row r="5574" customFormat="false" ht="15" hidden="false" customHeight="false" outlineLevel="0" collapsed="false">
      <c r="A5574" s="2" t="s">
        <v>11064</v>
      </c>
      <c r="B5574" s="20" t="n">
        <v>105</v>
      </c>
      <c r="C5574" s="20" t="n">
        <v>105</v>
      </c>
      <c r="D5574" s="21" t="n">
        <f aca="false">C5574/Summary!$B$4</f>
        <v>0.007</v>
      </c>
      <c r="E5574" s="2" t="s">
        <v>48</v>
      </c>
      <c r="F5574" s="2" t="s">
        <v>48</v>
      </c>
      <c r="G5574" s="2" t="str">
        <f aca="false">IF(AND(E5574="No",F5574="No"),"Yes","No")</f>
        <v>No</v>
      </c>
      <c r="H5574" s="2" t="str">
        <f aca="false">IF(G5574="Yes",B5574,"")</f>
        <v/>
      </c>
    </row>
    <row r="5575" customFormat="false" ht="15" hidden="false" customHeight="false" outlineLevel="0" collapsed="false">
      <c r="A5575" s="2" t="s">
        <v>11065</v>
      </c>
      <c r="B5575" s="20" t="n">
        <v>105</v>
      </c>
      <c r="C5575" s="20" t="n">
        <v>105</v>
      </c>
      <c r="D5575" s="21" t="n">
        <f aca="false">C5575/Summary!$B$4</f>
        <v>0.007</v>
      </c>
      <c r="E5575" s="2" t="s">
        <v>48</v>
      </c>
      <c r="F5575" s="2" t="s">
        <v>35</v>
      </c>
      <c r="G5575" s="2" t="str">
        <f aca="false">IF(AND(E5575="No",F5575="No"),"Yes","No")</f>
        <v>No</v>
      </c>
      <c r="H5575" s="2" t="str">
        <f aca="false">IF(G5575="Yes",B5575,"")</f>
        <v/>
      </c>
    </row>
    <row r="5576" customFormat="false" ht="15" hidden="false" customHeight="false" outlineLevel="0" collapsed="false">
      <c r="A5576" s="2" t="s">
        <v>11066</v>
      </c>
      <c r="B5576" s="20" t="n">
        <v>105</v>
      </c>
      <c r="C5576" s="20" t="n">
        <v>105</v>
      </c>
      <c r="D5576" s="21" t="n">
        <f aca="false">C5576/Summary!$B$4</f>
        <v>0.007</v>
      </c>
      <c r="E5576" s="2" t="s">
        <v>48</v>
      </c>
      <c r="F5576" s="2" t="s">
        <v>48</v>
      </c>
      <c r="G5576" s="2" t="str">
        <f aca="false">IF(AND(E5576="No",F5576="No"),"Yes","No")</f>
        <v>No</v>
      </c>
      <c r="H5576" s="2" t="str">
        <f aca="false">IF(G5576="Yes",B5576,"")</f>
        <v/>
      </c>
    </row>
    <row r="5577" customFormat="false" ht="15" hidden="false" customHeight="false" outlineLevel="0" collapsed="false">
      <c r="A5577" s="2" t="s">
        <v>11067</v>
      </c>
      <c r="B5577" s="20" t="n">
        <v>105</v>
      </c>
      <c r="C5577" s="20" t="n">
        <v>105</v>
      </c>
      <c r="D5577" s="21" t="n">
        <f aca="false">C5577/Summary!$B$4</f>
        <v>0.007</v>
      </c>
      <c r="E5577" s="2" t="s">
        <v>48</v>
      </c>
      <c r="F5577" s="2" t="s">
        <v>48</v>
      </c>
      <c r="G5577" s="2" t="str">
        <f aca="false">IF(AND(E5577="No",F5577="No"),"Yes","No")</f>
        <v>No</v>
      </c>
      <c r="H5577" s="2" t="str">
        <f aca="false">IF(G5577="Yes",B5577,"")</f>
        <v/>
      </c>
    </row>
    <row r="5578" customFormat="false" ht="15" hidden="false" customHeight="false" outlineLevel="0" collapsed="false">
      <c r="A5578" s="2" t="s">
        <v>11068</v>
      </c>
      <c r="B5578" s="20" t="n">
        <v>105</v>
      </c>
      <c r="C5578" s="20" t="n">
        <v>105</v>
      </c>
      <c r="D5578" s="21" t="n">
        <f aca="false">C5578/Summary!$B$4</f>
        <v>0.007</v>
      </c>
      <c r="E5578" s="2" t="s">
        <v>48</v>
      </c>
      <c r="F5578" s="2" t="s">
        <v>35</v>
      </c>
      <c r="G5578" s="2" t="str">
        <f aca="false">IF(AND(E5578="No",F5578="No"),"Yes","No")</f>
        <v>No</v>
      </c>
      <c r="H5578" s="2" t="str">
        <f aca="false">IF(G5578="Yes",B5578,"")</f>
        <v/>
      </c>
    </row>
    <row r="5579" customFormat="false" ht="15" hidden="false" customHeight="false" outlineLevel="0" collapsed="false">
      <c r="A5579" s="2" t="s">
        <v>11069</v>
      </c>
      <c r="B5579" s="20" t="n">
        <v>105</v>
      </c>
      <c r="C5579" s="20" t="n">
        <v>105</v>
      </c>
      <c r="D5579" s="21" t="n">
        <f aca="false">C5579/Summary!$B$4</f>
        <v>0.007</v>
      </c>
      <c r="E5579" s="2" t="s">
        <v>48</v>
      </c>
      <c r="F5579" s="2" t="s">
        <v>35</v>
      </c>
      <c r="G5579" s="2" t="str">
        <f aca="false">IF(AND(E5579="No",F5579="No"),"Yes","No")</f>
        <v>No</v>
      </c>
      <c r="H5579" s="2" t="str">
        <f aca="false">IF(G5579="Yes",B5579,"")</f>
        <v/>
      </c>
    </row>
    <row r="5580" customFormat="false" ht="15" hidden="false" customHeight="false" outlineLevel="0" collapsed="false">
      <c r="A5580" s="2" t="s">
        <v>11070</v>
      </c>
      <c r="B5580" s="20" t="n">
        <v>105</v>
      </c>
      <c r="C5580" s="20" t="n">
        <v>105</v>
      </c>
      <c r="D5580" s="21" t="n">
        <f aca="false">C5580/Summary!$B$4</f>
        <v>0.007</v>
      </c>
      <c r="E5580" s="2" t="s">
        <v>48</v>
      </c>
      <c r="F5580" s="2" t="s">
        <v>35</v>
      </c>
      <c r="G5580" s="2" t="str">
        <f aca="false">IF(AND(E5580="No",F5580="No"),"Yes","No")</f>
        <v>No</v>
      </c>
      <c r="H5580" s="2" t="str">
        <f aca="false">IF(G5580="Yes",B5580,"")</f>
        <v/>
      </c>
    </row>
    <row r="5581" customFormat="false" ht="15" hidden="false" customHeight="false" outlineLevel="0" collapsed="false">
      <c r="A5581" s="2" t="s">
        <v>11071</v>
      </c>
      <c r="B5581" s="20" t="n">
        <v>105</v>
      </c>
      <c r="C5581" s="20" t="n">
        <v>105</v>
      </c>
      <c r="D5581" s="21" t="n">
        <f aca="false">C5581/Summary!$B$4</f>
        <v>0.007</v>
      </c>
      <c r="E5581" s="2" t="s">
        <v>48</v>
      </c>
      <c r="F5581" s="2" t="s">
        <v>35</v>
      </c>
      <c r="G5581" s="2" t="str">
        <f aca="false">IF(AND(E5581="No",F5581="No"),"Yes","No")</f>
        <v>No</v>
      </c>
      <c r="H5581" s="2" t="str">
        <f aca="false">IF(G5581="Yes",B5581,"")</f>
        <v/>
      </c>
    </row>
    <row r="5582" customFormat="false" ht="15" hidden="false" customHeight="false" outlineLevel="0" collapsed="false">
      <c r="A5582" s="2" t="s">
        <v>11072</v>
      </c>
      <c r="B5582" s="20" t="n">
        <v>105</v>
      </c>
      <c r="C5582" s="20" t="n">
        <v>105</v>
      </c>
      <c r="D5582" s="21" t="n">
        <f aca="false">C5582/Summary!$B$4</f>
        <v>0.007</v>
      </c>
      <c r="E5582" s="2" t="s">
        <v>48</v>
      </c>
      <c r="F5582" s="2" t="s">
        <v>35</v>
      </c>
      <c r="G5582" s="2" t="str">
        <f aca="false">IF(AND(E5582="No",F5582="No"),"Yes","No")</f>
        <v>No</v>
      </c>
      <c r="H5582" s="2" t="str">
        <f aca="false">IF(G5582="Yes",B5582,"")</f>
        <v/>
      </c>
    </row>
    <row r="5583" customFormat="false" ht="15" hidden="false" customHeight="false" outlineLevel="0" collapsed="false">
      <c r="A5583" s="2" t="s">
        <v>11073</v>
      </c>
      <c r="B5583" s="20" t="n">
        <v>105</v>
      </c>
      <c r="C5583" s="20" t="n">
        <v>105</v>
      </c>
      <c r="D5583" s="21" t="n">
        <f aca="false">C5583/Summary!$B$4</f>
        <v>0.007</v>
      </c>
      <c r="E5583" s="2" t="s">
        <v>48</v>
      </c>
      <c r="F5583" s="2" t="s">
        <v>35</v>
      </c>
      <c r="G5583" s="2" t="str">
        <f aca="false">IF(AND(E5583="No",F5583="No"),"Yes","No")</f>
        <v>No</v>
      </c>
      <c r="H5583" s="2" t="str">
        <f aca="false">IF(G5583="Yes",B5583,"")</f>
        <v/>
      </c>
    </row>
    <row r="5584" customFormat="false" ht="15" hidden="false" customHeight="false" outlineLevel="0" collapsed="false">
      <c r="A5584" s="2" t="s">
        <v>11074</v>
      </c>
      <c r="B5584" s="20" t="n">
        <v>105</v>
      </c>
      <c r="C5584" s="20" t="n">
        <v>105</v>
      </c>
      <c r="D5584" s="21" t="n">
        <f aca="false">C5584/Summary!$B$4</f>
        <v>0.007</v>
      </c>
      <c r="E5584" s="2" t="s">
        <v>48</v>
      </c>
      <c r="F5584" s="2" t="s">
        <v>48</v>
      </c>
      <c r="G5584" s="2" t="str">
        <f aca="false">IF(AND(E5584="No",F5584="No"),"Yes","No")</f>
        <v>No</v>
      </c>
      <c r="H5584" s="2" t="str">
        <f aca="false">IF(G5584="Yes",B5584,"")</f>
        <v/>
      </c>
    </row>
    <row r="5585" customFormat="false" ht="15" hidden="false" customHeight="false" outlineLevel="0" collapsed="false">
      <c r="A5585" s="2" t="s">
        <v>11075</v>
      </c>
      <c r="B5585" s="20" t="n">
        <v>105</v>
      </c>
      <c r="C5585" s="20" t="n">
        <v>105</v>
      </c>
      <c r="D5585" s="21" t="n">
        <f aca="false">C5585/Summary!$B$4</f>
        <v>0.007</v>
      </c>
      <c r="E5585" s="2" t="s">
        <v>48</v>
      </c>
      <c r="F5585" s="2" t="s">
        <v>35</v>
      </c>
      <c r="G5585" s="2" t="str">
        <f aca="false">IF(AND(E5585="No",F5585="No"),"Yes","No")</f>
        <v>No</v>
      </c>
      <c r="H5585" s="2" t="str">
        <f aca="false">IF(G5585="Yes",B5585,"")</f>
        <v/>
      </c>
    </row>
    <row r="5586" customFormat="false" ht="15" hidden="false" customHeight="false" outlineLevel="0" collapsed="false">
      <c r="A5586" s="2" t="s">
        <v>11076</v>
      </c>
      <c r="B5586" s="20" t="n">
        <v>105</v>
      </c>
      <c r="C5586" s="20" t="n">
        <v>104</v>
      </c>
      <c r="D5586" s="21" t="n">
        <f aca="false">C5586/Summary!$B$4</f>
        <v>0.00693333333333333</v>
      </c>
      <c r="E5586" s="2" t="s">
        <v>48</v>
      </c>
      <c r="F5586" s="2" t="s">
        <v>35</v>
      </c>
      <c r="G5586" s="2" t="str">
        <f aca="false">IF(AND(E5586="No",F5586="No"),"Yes","No")</f>
        <v>No</v>
      </c>
      <c r="H5586" s="2" t="str">
        <f aca="false">IF(G5586="Yes",B5586,"")</f>
        <v/>
      </c>
    </row>
    <row r="5587" customFormat="false" ht="15" hidden="false" customHeight="false" outlineLevel="0" collapsed="false">
      <c r="A5587" s="2" t="s">
        <v>11077</v>
      </c>
      <c r="B5587" s="20" t="n">
        <v>105</v>
      </c>
      <c r="C5587" s="20" t="n">
        <v>105</v>
      </c>
      <c r="D5587" s="21" t="n">
        <f aca="false">C5587/Summary!$B$4</f>
        <v>0.007</v>
      </c>
      <c r="E5587" s="2" t="s">
        <v>48</v>
      </c>
      <c r="F5587" s="2" t="s">
        <v>35</v>
      </c>
      <c r="G5587" s="2" t="str">
        <f aca="false">IF(AND(E5587="No",F5587="No"),"Yes","No")</f>
        <v>No</v>
      </c>
      <c r="H5587" s="2" t="str">
        <f aca="false">IF(G5587="Yes",B5587,"")</f>
        <v/>
      </c>
    </row>
    <row r="5588" customFormat="false" ht="15" hidden="false" customHeight="false" outlineLevel="0" collapsed="false">
      <c r="A5588" s="2" t="s">
        <v>11078</v>
      </c>
      <c r="B5588" s="20" t="n">
        <v>105</v>
      </c>
      <c r="C5588" s="20" t="n">
        <v>105</v>
      </c>
      <c r="D5588" s="21" t="n">
        <f aca="false">C5588/Summary!$B$4</f>
        <v>0.007</v>
      </c>
      <c r="E5588" s="2" t="s">
        <v>48</v>
      </c>
      <c r="F5588" s="2" t="s">
        <v>35</v>
      </c>
      <c r="G5588" s="2" t="str">
        <f aca="false">IF(AND(E5588="No",F5588="No"),"Yes","No")</f>
        <v>No</v>
      </c>
      <c r="H5588" s="2" t="str">
        <f aca="false">IF(G5588="Yes",B5588,"")</f>
        <v/>
      </c>
    </row>
    <row r="5589" customFormat="false" ht="15" hidden="false" customHeight="false" outlineLevel="0" collapsed="false">
      <c r="A5589" s="2" t="s">
        <v>11079</v>
      </c>
      <c r="B5589" s="20" t="n">
        <v>105</v>
      </c>
      <c r="C5589" s="20" t="n">
        <v>105</v>
      </c>
      <c r="D5589" s="21" t="n">
        <f aca="false">C5589/Summary!$B$4</f>
        <v>0.007</v>
      </c>
      <c r="E5589" s="2" t="s">
        <v>48</v>
      </c>
      <c r="F5589" s="2" t="s">
        <v>35</v>
      </c>
      <c r="G5589" s="2" t="str">
        <f aca="false">IF(AND(E5589="No",F5589="No"),"Yes","No")</f>
        <v>No</v>
      </c>
      <c r="H5589" s="2" t="str">
        <f aca="false">IF(G5589="Yes",B5589,"")</f>
        <v/>
      </c>
    </row>
    <row r="5590" customFormat="false" ht="15" hidden="false" customHeight="false" outlineLevel="0" collapsed="false">
      <c r="A5590" s="2" t="s">
        <v>11080</v>
      </c>
      <c r="B5590" s="20" t="n">
        <v>105</v>
      </c>
      <c r="C5590" s="20" t="n">
        <v>105</v>
      </c>
      <c r="D5590" s="21" t="n">
        <f aca="false">C5590/Summary!$B$4</f>
        <v>0.007</v>
      </c>
      <c r="E5590" s="2" t="s">
        <v>48</v>
      </c>
      <c r="F5590" s="2" t="s">
        <v>48</v>
      </c>
      <c r="G5590" s="2" t="str">
        <f aca="false">IF(AND(E5590="No",F5590="No"),"Yes","No")</f>
        <v>No</v>
      </c>
      <c r="H5590" s="2" t="str">
        <f aca="false">IF(G5590="Yes",B5590,"")</f>
        <v/>
      </c>
    </row>
    <row r="5591" customFormat="false" ht="15" hidden="false" customHeight="false" outlineLevel="0" collapsed="false">
      <c r="A5591" s="2" t="s">
        <v>11081</v>
      </c>
      <c r="B5591" s="20" t="n">
        <v>105</v>
      </c>
      <c r="C5591" s="20" t="n">
        <v>105</v>
      </c>
      <c r="D5591" s="21" t="n">
        <f aca="false">C5591/Summary!$B$4</f>
        <v>0.007</v>
      </c>
      <c r="E5591" s="2" t="s">
        <v>48</v>
      </c>
      <c r="F5591" s="2" t="s">
        <v>35</v>
      </c>
      <c r="G5591" s="2" t="str">
        <f aca="false">IF(AND(E5591="No",F5591="No"),"Yes","No")</f>
        <v>No</v>
      </c>
      <c r="H5591" s="2" t="str">
        <f aca="false">IF(G5591="Yes",B5591,"")</f>
        <v/>
      </c>
    </row>
    <row r="5592" customFormat="false" ht="15" hidden="false" customHeight="false" outlineLevel="0" collapsed="false">
      <c r="A5592" s="2" t="s">
        <v>11082</v>
      </c>
      <c r="B5592" s="20" t="n">
        <v>105</v>
      </c>
      <c r="C5592" s="20" t="n">
        <v>105</v>
      </c>
      <c r="D5592" s="21" t="n">
        <f aca="false">C5592/Summary!$B$4</f>
        <v>0.007</v>
      </c>
      <c r="E5592" s="2" t="s">
        <v>48</v>
      </c>
      <c r="F5592" s="2" t="s">
        <v>35</v>
      </c>
      <c r="G5592" s="2" t="str">
        <f aca="false">IF(AND(E5592="No",F5592="No"),"Yes","No")</f>
        <v>No</v>
      </c>
      <c r="H5592" s="2" t="str">
        <f aca="false">IF(G5592="Yes",B5592,"")</f>
        <v/>
      </c>
    </row>
    <row r="5593" customFormat="false" ht="15" hidden="false" customHeight="false" outlineLevel="0" collapsed="false">
      <c r="A5593" s="2" t="s">
        <v>11083</v>
      </c>
      <c r="B5593" s="20" t="n">
        <v>105</v>
      </c>
      <c r="C5593" s="20" t="n">
        <v>105</v>
      </c>
      <c r="D5593" s="21" t="n">
        <f aca="false">C5593/Summary!$B$4</f>
        <v>0.007</v>
      </c>
      <c r="E5593" s="2" t="s">
        <v>48</v>
      </c>
      <c r="F5593" s="2" t="s">
        <v>35</v>
      </c>
      <c r="G5593" s="2" t="str">
        <f aca="false">IF(AND(E5593="No",F5593="No"),"Yes","No")</f>
        <v>No</v>
      </c>
      <c r="H5593" s="2" t="str">
        <f aca="false">IF(G5593="Yes",B5593,"")</f>
        <v/>
      </c>
    </row>
    <row r="5594" customFormat="false" ht="15" hidden="false" customHeight="false" outlineLevel="0" collapsed="false">
      <c r="A5594" s="2" t="s">
        <v>11084</v>
      </c>
      <c r="B5594" s="20" t="n">
        <v>105</v>
      </c>
      <c r="C5594" s="20" t="n">
        <v>105</v>
      </c>
      <c r="D5594" s="21" t="n">
        <f aca="false">C5594/Summary!$B$4</f>
        <v>0.007</v>
      </c>
      <c r="E5594" s="2" t="s">
        <v>48</v>
      </c>
      <c r="F5594" s="2" t="s">
        <v>35</v>
      </c>
      <c r="G5594" s="2" t="str">
        <f aca="false">IF(AND(E5594="No",F5594="No"),"Yes","No")</f>
        <v>No</v>
      </c>
      <c r="H5594" s="2" t="str">
        <f aca="false">IF(G5594="Yes",B5594,"")</f>
        <v/>
      </c>
    </row>
    <row r="5595" customFormat="false" ht="15" hidden="false" customHeight="false" outlineLevel="0" collapsed="false">
      <c r="A5595" s="2" t="s">
        <v>11085</v>
      </c>
      <c r="B5595" s="20" t="n">
        <v>105</v>
      </c>
      <c r="C5595" s="20" t="n">
        <v>105</v>
      </c>
      <c r="D5595" s="21" t="n">
        <f aca="false">C5595/Summary!$B$4</f>
        <v>0.007</v>
      </c>
      <c r="E5595" s="2" t="s">
        <v>48</v>
      </c>
      <c r="F5595" s="2" t="s">
        <v>35</v>
      </c>
      <c r="G5595" s="2" t="str">
        <f aca="false">IF(AND(E5595="No",F5595="No"),"Yes","No")</f>
        <v>No</v>
      </c>
      <c r="H5595" s="2" t="str">
        <f aca="false">IF(G5595="Yes",B5595,"")</f>
        <v/>
      </c>
    </row>
    <row r="5596" customFormat="false" ht="15" hidden="false" customHeight="false" outlineLevel="0" collapsed="false">
      <c r="A5596" s="2" t="s">
        <v>11086</v>
      </c>
      <c r="B5596" s="20" t="n">
        <v>105</v>
      </c>
      <c r="C5596" s="20" t="n">
        <v>104</v>
      </c>
      <c r="D5596" s="21" t="n">
        <f aca="false">C5596/Summary!$B$4</f>
        <v>0.00693333333333333</v>
      </c>
      <c r="E5596" s="2" t="s">
        <v>48</v>
      </c>
      <c r="F5596" s="2" t="s">
        <v>35</v>
      </c>
      <c r="G5596" s="2" t="str">
        <f aca="false">IF(AND(E5596="No",F5596="No"),"Yes","No")</f>
        <v>No</v>
      </c>
      <c r="H5596" s="2" t="str">
        <f aca="false">IF(G5596="Yes",B5596,"")</f>
        <v/>
      </c>
    </row>
    <row r="5597" customFormat="false" ht="15" hidden="false" customHeight="false" outlineLevel="0" collapsed="false">
      <c r="A5597" s="2" t="s">
        <v>11087</v>
      </c>
      <c r="B5597" s="20" t="n">
        <v>105</v>
      </c>
      <c r="C5597" s="20" t="n">
        <v>104</v>
      </c>
      <c r="D5597" s="21" t="n">
        <f aca="false">C5597/Summary!$B$4</f>
        <v>0.00693333333333333</v>
      </c>
      <c r="E5597" s="2" t="s">
        <v>48</v>
      </c>
      <c r="F5597" s="2" t="s">
        <v>48</v>
      </c>
      <c r="G5597" s="2" t="str">
        <f aca="false">IF(AND(E5597="No",F5597="No"),"Yes","No")</f>
        <v>No</v>
      </c>
      <c r="H5597" s="2" t="str">
        <f aca="false">IF(G5597="Yes",B5597,"")</f>
        <v/>
      </c>
    </row>
    <row r="5598" customFormat="false" ht="15" hidden="false" customHeight="false" outlineLevel="0" collapsed="false">
      <c r="A5598" s="2" t="s">
        <v>11088</v>
      </c>
      <c r="B5598" s="20" t="n">
        <v>105</v>
      </c>
      <c r="C5598" s="20" t="n">
        <v>105</v>
      </c>
      <c r="D5598" s="21" t="n">
        <f aca="false">C5598/Summary!$B$4</f>
        <v>0.007</v>
      </c>
      <c r="E5598" s="2" t="s">
        <v>48</v>
      </c>
      <c r="F5598" s="2" t="s">
        <v>48</v>
      </c>
      <c r="G5598" s="2" t="str">
        <f aca="false">IF(AND(E5598="No",F5598="No"),"Yes","No")</f>
        <v>No</v>
      </c>
      <c r="H5598" s="2" t="str">
        <f aca="false">IF(G5598="Yes",B5598,"")</f>
        <v/>
      </c>
    </row>
    <row r="5599" customFormat="false" ht="15" hidden="false" customHeight="false" outlineLevel="0" collapsed="false">
      <c r="A5599" s="2" t="s">
        <v>11089</v>
      </c>
      <c r="B5599" s="20" t="n">
        <v>105</v>
      </c>
      <c r="C5599" s="20" t="n">
        <v>105</v>
      </c>
      <c r="D5599" s="21" t="n">
        <f aca="false">C5599/Summary!$B$4</f>
        <v>0.007</v>
      </c>
      <c r="E5599" s="2" t="s">
        <v>48</v>
      </c>
      <c r="F5599" s="2" t="s">
        <v>35</v>
      </c>
      <c r="G5599" s="2" t="str">
        <f aca="false">IF(AND(E5599="No",F5599="No"),"Yes","No")</f>
        <v>No</v>
      </c>
      <c r="H5599" s="2" t="str">
        <f aca="false">IF(G5599="Yes",B5599,"")</f>
        <v/>
      </c>
    </row>
    <row r="5600" customFormat="false" ht="15" hidden="false" customHeight="false" outlineLevel="0" collapsed="false">
      <c r="A5600" s="2" t="s">
        <v>11090</v>
      </c>
      <c r="B5600" s="20" t="n">
        <v>105</v>
      </c>
      <c r="C5600" s="20" t="n">
        <v>105</v>
      </c>
      <c r="D5600" s="21" t="n">
        <f aca="false">C5600/Summary!$B$4</f>
        <v>0.007</v>
      </c>
      <c r="E5600" s="2" t="s">
        <v>35</v>
      </c>
      <c r="F5600" s="2" t="s">
        <v>48</v>
      </c>
      <c r="G5600" s="2" t="str">
        <f aca="false">IF(AND(E5600="No",F5600="No"),"Yes","No")</f>
        <v>No</v>
      </c>
      <c r="H5600" s="2" t="str">
        <f aca="false">IF(G5600="Yes",B5600,"")</f>
        <v/>
      </c>
    </row>
    <row r="5601" customFormat="false" ht="15" hidden="false" customHeight="false" outlineLevel="0" collapsed="false">
      <c r="A5601" s="2" t="s">
        <v>11091</v>
      </c>
      <c r="B5601" s="20" t="n">
        <v>105</v>
      </c>
      <c r="C5601" s="20" t="n">
        <v>105</v>
      </c>
      <c r="D5601" s="21" t="n">
        <f aca="false">C5601/Summary!$B$4</f>
        <v>0.007</v>
      </c>
      <c r="E5601" s="2" t="s">
        <v>48</v>
      </c>
      <c r="F5601" s="2" t="s">
        <v>35</v>
      </c>
      <c r="G5601" s="2" t="str">
        <f aca="false">IF(AND(E5601="No",F5601="No"),"Yes","No")</f>
        <v>No</v>
      </c>
      <c r="H5601" s="2" t="str">
        <f aca="false">IF(G5601="Yes",B5601,"")</f>
        <v/>
      </c>
    </row>
    <row r="5602" customFormat="false" ht="15" hidden="false" customHeight="false" outlineLevel="0" collapsed="false">
      <c r="A5602" s="2" t="s">
        <v>11092</v>
      </c>
      <c r="B5602" s="20" t="n">
        <v>105</v>
      </c>
      <c r="C5602" s="20" t="n">
        <v>104</v>
      </c>
      <c r="D5602" s="21" t="n">
        <f aca="false">C5602/Summary!$B$4</f>
        <v>0.00693333333333333</v>
      </c>
      <c r="E5602" s="2" t="s">
        <v>48</v>
      </c>
      <c r="F5602" s="2" t="s">
        <v>48</v>
      </c>
      <c r="G5602" s="2" t="str">
        <f aca="false">IF(AND(E5602="No",F5602="No"),"Yes","No")</f>
        <v>No</v>
      </c>
      <c r="H5602" s="2" t="str">
        <f aca="false">IF(G5602="Yes",B5602,"")</f>
        <v/>
      </c>
    </row>
    <row r="5603" customFormat="false" ht="15" hidden="false" customHeight="false" outlineLevel="0" collapsed="false">
      <c r="A5603" s="2" t="s">
        <v>11093</v>
      </c>
      <c r="B5603" s="20" t="n">
        <v>105</v>
      </c>
      <c r="C5603" s="20" t="n">
        <v>105</v>
      </c>
      <c r="D5603" s="21" t="n">
        <f aca="false">C5603/Summary!$B$4</f>
        <v>0.007</v>
      </c>
      <c r="E5603" s="2" t="s">
        <v>48</v>
      </c>
      <c r="F5603" s="2" t="s">
        <v>48</v>
      </c>
      <c r="G5603" s="2" t="str">
        <f aca="false">IF(AND(E5603="No",F5603="No"),"Yes","No")</f>
        <v>No</v>
      </c>
      <c r="H5603" s="2" t="str">
        <f aca="false">IF(G5603="Yes",B5603,"")</f>
        <v/>
      </c>
    </row>
    <row r="5604" customFormat="false" ht="15" hidden="false" customHeight="false" outlineLevel="0" collapsed="false">
      <c r="A5604" s="2" t="s">
        <v>11094</v>
      </c>
      <c r="B5604" s="20" t="n">
        <v>105</v>
      </c>
      <c r="C5604" s="20" t="n">
        <v>105</v>
      </c>
      <c r="D5604" s="21" t="n">
        <f aca="false">C5604/Summary!$B$4</f>
        <v>0.007</v>
      </c>
      <c r="E5604" s="2" t="s">
        <v>48</v>
      </c>
      <c r="F5604" s="2" t="s">
        <v>35</v>
      </c>
      <c r="G5604" s="2" t="str">
        <f aca="false">IF(AND(E5604="No",F5604="No"),"Yes","No")</f>
        <v>No</v>
      </c>
      <c r="H5604" s="2" t="str">
        <f aca="false">IF(G5604="Yes",B5604,"")</f>
        <v/>
      </c>
    </row>
    <row r="5605" customFormat="false" ht="15" hidden="false" customHeight="false" outlineLevel="0" collapsed="false">
      <c r="A5605" s="2" t="s">
        <v>11095</v>
      </c>
      <c r="B5605" s="20" t="n">
        <v>105</v>
      </c>
      <c r="C5605" s="20" t="n">
        <v>105</v>
      </c>
      <c r="D5605" s="21" t="n">
        <f aca="false">C5605/Summary!$B$4</f>
        <v>0.007</v>
      </c>
      <c r="E5605" s="2" t="s">
        <v>48</v>
      </c>
      <c r="F5605" s="2" t="s">
        <v>35</v>
      </c>
      <c r="G5605" s="2" t="str">
        <f aca="false">IF(AND(E5605="No",F5605="No"),"Yes","No")</f>
        <v>No</v>
      </c>
      <c r="H5605" s="2" t="str">
        <f aca="false">IF(G5605="Yes",B5605,"")</f>
        <v/>
      </c>
    </row>
    <row r="5606" customFormat="false" ht="15" hidden="false" customHeight="false" outlineLevel="0" collapsed="false">
      <c r="A5606" s="2" t="s">
        <v>11096</v>
      </c>
      <c r="B5606" s="20" t="n">
        <v>105</v>
      </c>
      <c r="C5606" s="20" t="n">
        <v>104</v>
      </c>
      <c r="D5606" s="21" t="n">
        <f aca="false">C5606/Summary!$B$4</f>
        <v>0.00693333333333333</v>
      </c>
      <c r="E5606" s="2" t="s">
        <v>48</v>
      </c>
      <c r="F5606" s="2" t="s">
        <v>35</v>
      </c>
      <c r="G5606" s="2" t="str">
        <f aca="false">IF(AND(E5606="No",F5606="No"),"Yes","No")</f>
        <v>No</v>
      </c>
      <c r="H5606" s="2" t="str">
        <f aca="false">IF(G5606="Yes",B5606,"")</f>
        <v/>
      </c>
    </row>
    <row r="5607" customFormat="false" ht="15" hidden="false" customHeight="false" outlineLevel="0" collapsed="false">
      <c r="A5607" s="2" t="s">
        <v>11097</v>
      </c>
      <c r="B5607" s="20" t="n">
        <v>105</v>
      </c>
      <c r="C5607" s="20" t="n">
        <v>105</v>
      </c>
      <c r="D5607" s="21" t="n">
        <f aca="false">C5607/Summary!$B$4</f>
        <v>0.007</v>
      </c>
      <c r="E5607" s="2" t="s">
        <v>48</v>
      </c>
      <c r="F5607" s="2" t="s">
        <v>35</v>
      </c>
      <c r="G5607" s="2" t="str">
        <f aca="false">IF(AND(E5607="No",F5607="No"),"Yes","No")</f>
        <v>No</v>
      </c>
      <c r="H5607" s="2" t="str">
        <f aca="false">IF(G5607="Yes",B5607,"")</f>
        <v/>
      </c>
    </row>
    <row r="5608" customFormat="false" ht="15" hidden="false" customHeight="false" outlineLevel="0" collapsed="false">
      <c r="A5608" s="2" t="s">
        <v>11098</v>
      </c>
      <c r="B5608" s="20" t="n">
        <v>105</v>
      </c>
      <c r="C5608" s="20" t="n">
        <v>105</v>
      </c>
      <c r="D5608" s="21" t="n">
        <f aca="false">C5608/Summary!$B$4</f>
        <v>0.007</v>
      </c>
      <c r="E5608" s="2" t="s">
        <v>48</v>
      </c>
      <c r="F5608" s="2" t="s">
        <v>35</v>
      </c>
      <c r="G5608" s="2" t="str">
        <f aca="false">IF(AND(E5608="No",F5608="No"),"Yes","No")</f>
        <v>No</v>
      </c>
      <c r="H5608" s="2" t="str">
        <f aca="false">IF(G5608="Yes",B5608,"")</f>
        <v/>
      </c>
    </row>
    <row r="5609" customFormat="false" ht="15" hidden="false" customHeight="false" outlineLevel="0" collapsed="false">
      <c r="A5609" s="2" t="s">
        <v>11099</v>
      </c>
      <c r="B5609" s="20" t="n">
        <v>105</v>
      </c>
      <c r="C5609" s="20" t="n">
        <v>104</v>
      </c>
      <c r="D5609" s="21" t="n">
        <f aca="false">C5609/Summary!$B$4</f>
        <v>0.00693333333333333</v>
      </c>
      <c r="E5609" s="2" t="s">
        <v>48</v>
      </c>
      <c r="F5609" s="2" t="s">
        <v>48</v>
      </c>
      <c r="G5609" s="2" t="str">
        <f aca="false">IF(AND(E5609="No",F5609="No"),"Yes","No")</f>
        <v>No</v>
      </c>
      <c r="H5609" s="2" t="str">
        <f aca="false">IF(G5609="Yes",B5609,"")</f>
        <v/>
      </c>
    </row>
    <row r="5610" customFormat="false" ht="15" hidden="false" customHeight="false" outlineLevel="0" collapsed="false">
      <c r="A5610" s="2" t="s">
        <v>11100</v>
      </c>
      <c r="B5610" s="20" t="n">
        <v>105</v>
      </c>
      <c r="C5610" s="20" t="n">
        <v>104</v>
      </c>
      <c r="D5610" s="21" t="n">
        <f aca="false">C5610/Summary!$B$4</f>
        <v>0.00693333333333333</v>
      </c>
      <c r="E5610" s="2" t="s">
        <v>48</v>
      </c>
      <c r="F5610" s="2" t="s">
        <v>35</v>
      </c>
      <c r="G5610" s="2" t="str">
        <f aca="false">IF(AND(E5610="No",F5610="No"),"Yes","No")</f>
        <v>No</v>
      </c>
      <c r="H5610" s="2" t="str">
        <f aca="false">IF(G5610="Yes",B5610,"")</f>
        <v/>
      </c>
    </row>
    <row r="5611" customFormat="false" ht="15" hidden="false" customHeight="false" outlineLevel="0" collapsed="false">
      <c r="A5611" s="2" t="s">
        <v>11101</v>
      </c>
      <c r="B5611" s="20" t="n">
        <v>105</v>
      </c>
      <c r="C5611" s="20" t="n">
        <v>105</v>
      </c>
      <c r="D5611" s="21" t="n">
        <f aca="false">C5611/Summary!$B$4</f>
        <v>0.007</v>
      </c>
      <c r="E5611" s="2" t="s">
        <v>48</v>
      </c>
      <c r="F5611" s="2" t="s">
        <v>35</v>
      </c>
      <c r="G5611" s="2" t="str">
        <f aca="false">IF(AND(E5611="No",F5611="No"),"Yes","No")</f>
        <v>No</v>
      </c>
      <c r="H5611" s="2" t="str">
        <f aca="false">IF(G5611="Yes",B5611,"")</f>
        <v/>
      </c>
    </row>
    <row r="5612" customFormat="false" ht="15" hidden="false" customHeight="false" outlineLevel="0" collapsed="false">
      <c r="A5612" s="2" t="s">
        <v>11102</v>
      </c>
      <c r="B5612" s="20" t="n">
        <v>105</v>
      </c>
      <c r="C5612" s="20" t="n">
        <v>105</v>
      </c>
      <c r="D5612" s="21" t="n">
        <f aca="false">C5612/Summary!$B$4</f>
        <v>0.007</v>
      </c>
      <c r="E5612" s="2" t="s">
        <v>48</v>
      </c>
      <c r="F5612" s="2" t="s">
        <v>35</v>
      </c>
      <c r="G5612" s="2" t="str">
        <f aca="false">IF(AND(E5612="No",F5612="No"),"Yes","No")</f>
        <v>No</v>
      </c>
      <c r="H5612" s="2" t="str">
        <f aca="false">IF(G5612="Yes",B5612,"")</f>
        <v/>
      </c>
    </row>
    <row r="5613" customFormat="false" ht="15" hidden="false" customHeight="false" outlineLevel="0" collapsed="false">
      <c r="A5613" s="2" t="s">
        <v>11103</v>
      </c>
      <c r="B5613" s="20" t="n">
        <v>105</v>
      </c>
      <c r="C5613" s="20" t="n">
        <v>104</v>
      </c>
      <c r="D5613" s="21" t="n">
        <f aca="false">C5613/Summary!$B$4</f>
        <v>0.00693333333333333</v>
      </c>
      <c r="E5613" s="2" t="s">
        <v>48</v>
      </c>
      <c r="F5613" s="2" t="s">
        <v>48</v>
      </c>
      <c r="G5613" s="2" t="str">
        <f aca="false">IF(AND(E5613="No",F5613="No"),"Yes","No")</f>
        <v>No</v>
      </c>
      <c r="H5613" s="2" t="str">
        <f aca="false">IF(G5613="Yes",B5613,"")</f>
        <v/>
      </c>
    </row>
    <row r="5614" customFormat="false" ht="15" hidden="false" customHeight="false" outlineLevel="0" collapsed="false">
      <c r="A5614" s="2" t="s">
        <v>11104</v>
      </c>
      <c r="B5614" s="20" t="n">
        <v>105</v>
      </c>
      <c r="C5614" s="20" t="n">
        <v>104</v>
      </c>
      <c r="D5614" s="21" t="n">
        <f aca="false">C5614/Summary!$B$4</f>
        <v>0.00693333333333333</v>
      </c>
      <c r="E5614" s="2" t="s">
        <v>48</v>
      </c>
      <c r="F5614" s="2" t="s">
        <v>48</v>
      </c>
      <c r="G5614" s="2" t="str">
        <f aca="false">IF(AND(E5614="No",F5614="No"),"Yes","No")</f>
        <v>No</v>
      </c>
      <c r="H5614" s="2" t="str">
        <f aca="false">IF(G5614="Yes",B5614,"")</f>
        <v/>
      </c>
    </row>
    <row r="5615" customFormat="false" ht="15" hidden="false" customHeight="false" outlineLevel="0" collapsed="false">
      <c r="A5615" s="2" t="s">
        <v>11105</v>
      </c>
      <c r="B5615" s="20" t="n">
        <v>105</v>
      </c>
      <c r="C5615" s="20" t="n">
        <v>102</v>
      </c>
      <c r="D5615" s="21" t="n">
        <f aca="false">C5615/Summary!$B$4</f>
        <v>0.0068</v>
      </c>
      <c r="E5615" s="2" t="s">
        <v>48</v>
      </c>
      <c r="F5615" s="2" t="s">
        <v>48</v>
      </c>
      <c r="G5615" s="2" t="str">
        <f aca="false">IF(AND(E5615="No",F5615="No"),"Yes","No")</f>
        <v>No</v>
      </c>
      <c r="H5615" s="2" t="str">
        <f aca="false">IF(G5615="Yes",B5615,"")</f>
        <v/>
      </c>
    </row>
    <row r="5616" customFormat="false" ht="15" hidden="false" customHeight="false" outlineLevel="0" collapsed="false">
      <c r="A5616" s="2" t="s">
        <v>11106</v>
      </c>
      <c r="B5616" s="20" t="n">
        <v>105</v>
      </c>
      <c r="C5616" s="20" t="n">
        <v>104</v>
      </c>
      <c r="D5616" s="21" t="n">
        <f aca="false">C5616/Summary!$B$4</f>
        <v>0.00693333333333333</v>
      </c>
      <c r="E5616" s="2" t="s">
        <v>48</v>
      </c>
      <c r="F5616" s="2" t="s">
        <v>35</v>
      </c>
      <c r="G5616" s="2" t="str">
        <f aca="false">IF(AND(E5616="No",F5616="No"),"Yes","No")</f>
        <v>No</v>
      </c>
      <c r="H5616" s="2" t="str">
        <f aca="false">IF(G5616="Yes",B5616,"")</f>
        <v/>
      </c>
    </row>
    <row r="5617" customFormat="false" ht="15" hidden="false" customHeight="false" outlineLevel="0" collapsed="false">
      <c r="A5617" s="2" t="s">
        <v>11107</v>
      </c>
      <c r="B5617" s="20" t="n">
        <v>105</v>
      </c>
      <c r="C5617" s="20" t="n">
        <v>105</v>
      </c>
      <c r="D5617" s="21" t="n">
        <f aca="false">C5617/Summary!$B$4</f>
        <v>0.007</v>
      </c>
      <c r="E5617" s="2" t="s">
        <v>35</v>
      </c>
      <c r="F5617" s="2" t="s">
        <v>48</v>
      </c>
      <c r="G5617" s="2" t="str">
        <f aca="false">IF(AND(E5617="No",F5617="No"),"Yes","No")</f>
        <v>No</v>
      </c>
      <c r="H5617" s="2" t="str">
        <f aca="false">IF(G5617="Yes",B5617,"")</f>
        <v/>
      </c>
    </row>
    <row r="5618" customFormat="false" ht="15" hidden="false" customHeight="false" outlineLevel="0" collapsed="false">
      <c r="A5618" s="2" t="s">
        <v>11108</v>
      </c>
      <c r="B5618" s="20" t="n">
        <v>105</v>
      </c>
      <c r="C5618" s="20" t="n">
        <v>105</v>
      </c>
      <c r="D5618" s="21" t="n">
        <f aca="false">C5618/Summary!$B$4</f>
        <v>0.007</v>
      </c>
      <c r="E5618" s="2" t="s">
        <v>48</v>
      </c>
      <c r="F5618" s="2" t="s">
        <v>48</v>
      </c>
      <c r="G5618" s="2" t="str">
        <f aca="false">IF(AND(E5618="No",F5618="No"),"Yes","No")</f>
        <v>No</v>
      </c>
      <c r="H5618" s="2" t="str">
        <f aca="false">IF(G5618="Yes",B5618,"")</f>
        <v/>
      </c>
    </row>
    <row r="5619" customFormat="false" ht="15" hidden="false" customHeight="false" outlineLevel="0" collapsed="false">
      <c r="A5619" s="2" t="s">
        <v>11109</v>
      </c>
      <c r="B5619" s="20" t="n">
        <v>105</v>
      </c>
      <c r="C5619" s="20" t="n">
        <v>105</v>
      </c>
      <c r="D5619" s="21" t="n">
        <f aca="false">C5619/Summary!$B$4</f>
        <v>0.007</v>
      </c>
      <c r="E5619" s="2" t="s">
        <v>48</v>
      </c>
      <c r="F5619" s="2" t="s">
        <v>48</v>
      </c>
      <c r="G5619" s="2" t="str">
        <f aca="false">IF(AND(E5619="No",F5619="No"),"Yes","No")</f>
        <v>No</v>
      </c>
      <c r="H5619" s="2" t="str">
        <f aca="false">IF(G5619="Yes",B5619,"")</f>
        <v/>
      </c>
    </row>
    <row r="5620" customFormat="false" ht="15" hidden="false" customHeight="false" outlineLevel="0" collapsed="false">
      <c r="A5620" s="2" t="s">
        <v>11110</v>
      </c>
      <c r="B5620" s="20" t="n">
        <v>105</v>
      </c>
      <c r="C5620" s="20" t="n">
        <v>104</v>
      </c>
      <c r="D5620" s="21" t="n">
        <f aca="false">C5620/Summary!$B$4</f>
        <v>0.00693333333333333</v>
      </c>
      <c r="E5620" s="2" t="s">
        <v>48</v>
      </c>
      <c r="F5620" s="2" t="s">
        <v>35</v>
      </c>
      <c r="G5620" s="2" t="str">
        <f aca="false">IF(AND(E5620="No",F5620="No"),"Yes","No")</f>
        <v>No</v>
      </c>
      <c r="H5620" s="2" t="str">
        <f aca="false">IF(G5620="Yes",B5620,"")</f>
        <v/>
      </c>
    </row>
    <row r="5621" customFormat="false" ht="15" hidden="false" customHeight="false" outlineLevel="0" collapsed="false">
      <c r="A5621" s="2" t="s">
        <v>11111</v>
      </c>
      <c r="B5621" s="20" t="n">
        <v>105</v>
      </c>
      <c r="C5621" s="20" t="n">
        <v>105</v>
      </c>
      <c r="D5621" s="21" t="n">
        <f aca="false">C5621/Summary!$B$4</f>
        <v>0.007</v>
      </c>
      <c r="E5621" s="2" t="s">
        <v>48</v>
      </c>
      <c r="F5621" s="2" t="s">
        <v>35</v>
      </c>
      <c r="G5621" s="2" t="str">
        <f aca="false">IF(AND(E5621="No",F5621="No"),"Yes","No")</f>
        <v>No</v>
      </c>
      <c r="H5621" s="2" t="str">
        <f aca="false">IF(G5621="Yes",B5621,"")</f>
        <v/>
      </c>
    </row>
    <row r="5622" customFormat="false" ht="15" hidden="false" customHeight="false" outlineLevel="0" collapsed="false">
      <c r="A5622" s="2" t="s">
        <v>11112</v>
      </c>
      <c r="B5622" s="20" t="n">
        <v>105</v>
      </c>
      <c r="C5622" s="20" t="n">
        <v>105</v>
      </c>
      <c r="D5622" s="21" t="n">
        <f aca="false">C5622/Summary!$B$4</f>
        <v>0.007</v>
      </c>
      <c r="E5622" s="2" t="s">
        <v>35</v>
      </c>
      <c r="F5622" s="2" t="s">
        <v>48</v>
      </c>
      <c r="G5622" s="2" t="str">
        <f aca="false">IF(AND(E5622="No",F5622="No"),"Yes","No")</f>
        <v>No</v>
      </c>
      <c r="H5622" s="2" t="str">
        <f aca="false">IF(G5622="Yes",B5622,"")</f>
        <v/>
      </c>
    </row>
    <row r="5623" customFormat="false" ht="15" hidden="false" customHeight="false" outlineLevel="0" collapsed="false">
      <c r="A5623" s="2" t="s">
        <v>11113</v>
      </c>
      <c r="B5623" s="20" t="n">
        <v>105</v>
      </c>
      <c r="C5623" s="20" t="n">
        <v>105</v>
      </c>
      <c r="D5623" s="21" t="n">
        <f aca="false">C5623/Summary!$B$4</f>
        <v>0.007</v>
      </c>
      <c r="E5623" s="2" t="s">
        <v>48</v>
      </c>
      <c r="F5623" s="2" t="s">
        <v>35</v>
      </c>
      <c r="G5623" s="2" t="str">
        <f aca="false">IF(AND(E5623="No",F5623="No"),"Yes","No")</f>
        <v>No</v>
      </c>
      <c r="H5623" s="2" t="str">
        <f aca="false">IF(G5623="Yes",B5623,"")</f>
        <v/>
      </c>
    </row>
    <row r="5624" customFormat="false" ht="15" hidden="false" customHeight="false" outlineLevel="0" collapsed="false">
      <c r="A5624" s="2" t="s">
        <v>11114</v>
      </c>
      <c r="B5624" s="20" t="n">
        <v>105</v>
      </c>
      <c r="C5624" s="20" t="n">
        <v>105</v>
      </c>
      <c r="D5624" s="21" t="n">
        <f aca="false">C5624/Summary!$B$4</f>
        <v>0.007</v>
      </c>
      <c r="E5624" s="2" t="s">
        <v>48</v>
      </c>
      <c r="F5624" s="2" t="s">
        <v>35</v>
      </c>
      <c r="G5624" s="2" t="str">
        <f aca="false">IF(AND(E5624="No",F5624="No"),"Yes","No")</f>
        <v>No</v>
      </c>
      <c r="H5624" s="2" t="str">
        <f aca="false">IF(G5624="Yes",B5624,"")</f>
        <v/>
      </c>
    </row>
    <row r="5625" customFormat="false" ht="15" hidden="false" customHeight="false" outlineLevel="0" collapsed="false">
      <c r="A5625" s="2" t="s">
        <v>11115</v>
      </c>
      <c r="B5625" s="20" t="n">
        <v>105</v>
      </c>
      <c r="C5625" s="20" t="n">
        <v>105</v>
      </c>
      <c r="D5625" s="21" t="n">
        <f aca="false">C5625/Summary!$B$4</f>
        <v>0.007</v>
      </c>
      <c r="E5625" s="2" t="s">
        <v>48</v>
      </c>
      <c r="F5625" s="2" t="s">
        <v>35</v>
      </c>
      <c r="G5625" s="2" t="str">
        <f aca="false">IF(AND(E5625="No",F5625="No"),"Yes","No")</f>
        <v>No</v>
      </c>
      <c r="H5625" s="2" t="str">
        <f aca="false">IF(G5625="Yes",B5625,"")</f>
        <v/>
      </c>
    </row>
    <row r="5626" customFormat="false" ht="15" hidden="false" customHeight="false" outlineLevel="0" collapsed="false">
      <c r="A5626" s="2" t="s">
        <v>11116</v>
      </c>
      <c r="B5626" s="20" t="n">
        <v>105</v>
      </c>
      <c r="C5626" s="20" t="n">
        <v>105</v>
      </c>
      <c r="D5626" s="21" t="n">
        <f aca="false">C5626/Summary!$B$4</f>
        <v>0.007</v>
      </c>
      <c r="E5626" s="2" t="s">
        <v>48</v>
      </c>
      <c r="F5626" s="2" t="s">
        <v>35</v>
      </c>
      <c r="G5626" s="2" t="str">
        <f aca="false">IF(AND(E5626="No",F5626="No"),"Yes","No")</f>
        <v>No</v>
      </c>
      <c r="H5626" s="2" t="str">
        <f aca="false">IF(G5626="Yes",B5626,"")</f>
        <v/>
      </c>
    </row>
    <row r="5627" customFormat="false" ht="15" hidden="false" customHeight="false" outlineLevel="0" collapsed="false">
      <c r="A5627" s="2" t="s">
        <v>11117</v>
      </c>
      <c r="B5627" s="20" t="n">
        <v>105</v>
      </c>
      <c r="C5627" s="20" t="n">
        <v>105</v>
      </c>
      <c r="D5627" s="21" t="n">
        <f aca="false">C5627/Summary!$B$4</f>
        <v>0.007</v>
      </c>
      <c r="E5627" s="2" t="s">
        <v>48</v>
      </c>
      <c r="F5627" s="2" t="s">
        <v>35</v>
      </c>
      <c r="G5627" s="2" t="str">
        <f aca="false">IF(AND(E5627="No",F5627="No"),"Yes","No")</f>
        <v>No</v>
      </c>
      <c r="H5627" s="2" t="str">
        <f aca="false">IF(G5627="Yes",B5627,"")</f>
        <v/>
      </c>
    </row>
    <row r="5628" customFormat="false" ht="15" hidden="false" customHeight="false" outlineLevel="0" collapsed="false">
      <c r="A5628" s="2" t="s">
        <v>11118</v>
      </c>
      <c r="B5628" s="20" t="n">
        <v>105</v>
      </c>
      <c r="C5628" s="20" t="n">
        <v>104</v>
      </c>
      <c r="D5628" s="21" t="n">
        <f aca="false">C5628/Summary!$B$4</f>
        <v>0.00693333333333333</v>
      </c>
      <c r="E5628" s="2" t="s">
        <v>48</v>
      </c>
      <c r="F5628" s="2" t="s">
        <v>48</v>
      </c>
      <c r="G5628" s="2" t="str">
        <f aca="false">IF(AND(E5628="No",F5628="No"),"Yes","No")</f>
        <v>No</v>
      </c>
      <c r="H5628" s="2" t="str">
        <f aca="false">IF(G5628="Yes",B5628,"")</f>
        <v/>
      </c>
    </row>
    <row r="5629" customFormat="false" ht="15" hidden="false" customHeight="false" outlineLevel="0" collapsed="false">
      <c r="A5629" s="2" t="s">
        <v>11119</v>
      </c>
      <c r="B5629" s="20" t="n">
        <v>105</v>
      </c>
      <c r="C5629" s="20" t="n">
        <v>105</v>
      </c>
      <c r="D5629" s="21" t="n">
        <f aca="false">C5629/Summary!$B$4</f>
        <v>0.007</v>
      </c>
      <c r="E5629" s="2" t="s">
        <v>48</v>
      </c>
      <c r="F5629" s="2" t="s">
        <v>48</v>
      </c>
      <c r="G5629" s="2" t="str">
        <f aca="false">IF(AND(E5629="No",F5629="No"),"Yes","No")</f>
        <v>No</v>
      </c>
      <c r="H5629" s="2" t="str">
        <f aca="false">IF(G5629="Yes",B5629,"")</f>
        <v/>
      </c>
    </row>
    <row r="5630" customFormat="false" ht="15" hidden="false" customHeight="false" outlineLevel="0" collapsed="false">
      <c r="A5630" s="2" t="s">
        <v>11120</v>
      </c>
      <c r="B5630" s="20" t="n">
        <v>105</v>
      </c>
      <c r="C5630" s="20" t="n">
        <v>104</v>
      </c>
      <c r="D5630" s="21" t="n">
        <f aca="false">C5630/Summary!$B$4</f>
        <v>0.00693333333333333</v>
      </c>
      <c r="E5630" s="2" t="s">
        <v>48</v>
      </c>
      <c r="F5630" s="2" t="s">
        <v>48</v>
      </c>
      <c r="G5630" s="2" t="str">
        <f aca="false">IF(AND(E5630="No",F5630="No"),"Yes","No")</f>
        <v>No</v>
      </c>
      <c r="H5630" s="2" t="str">
        <f aca="false">IF(G5630="Yes",B5630,"")</f>
        <v/>
      </c>
    </row>
    <row r="5631" customFormat="false" ht="15" hidden="false" customHeight="false" outlineLevel="0" collapsed="false">
      <c r="A5631" s="2" t="s">
        <v>11121</v>
      </c>
      <c r="B5631" s="20" t="n">
        <v>105</v>
      </c>
      <c r="C5631" s="20" t="n">
        <v>105</v>
      </c>
      <c r="D5631" s="21" t="n">
        <f aca="false">C5631/Summary!$B$4</f>
        <v>0.007</v>
      </c>
      <c r="E5631" s="2" t="s">
        <v>48</v>
      </c>
      <c r="F5631" s="2" t="s">
        <v>48</v>
      </c>
      <c r="G5631" s="2" t="str">
        <f aca="false">IF(AND(E5631="No",F5631="No"),"Yes","No")</f>
        <v>No</v>
      </c>
      <c r="H5631" s="2" t="str">
        <f aca="false">IF(G5631="Yes",B5631,"")</f>
        <v/>
      </c>
    </row>
    <row r="5632" customFormat="false" ht="15" hidden="false" customHeight="false" outlineLevel="0" collapsed="false">
      <c r="A5632" s="2" t="s">
        <v>11122</v>
      </c>
      <c r="B5632" s="20" t="n">
        <v>105</v>
      </c>
      <c r="C5632" s="20" t="n">
        <v>103</v>
      </c>
      <c r="D5632" s="21" t="n">
        <f aca="false">C5632/Summary!$B$4</f>
        <v>0.00686666666666667</v>
      </c>
      <c r="E5632" s="2" t="s">
        <v>48</v>
      </c>
      <c r="F5632" s="2" t="s">
        <v>35</v>
      </c>
      <c r="G5632" s="2" t="str">
        <f aca="false">IF(AND(E5632="No",F5632="No"),"Yes","No")</f>
        <v>No</v>
      </c>
      <c r="H5632" s="2" t="str">
        <f aca="false">IF(G5632="Yes",B5632,"")</f>
        <v/>
      </c>
    </row>
    <row r="5633" customFormat="false" ht="15" hidden="false" customHeight="false" outlineLevel="0" collapsed="false">
      <c r="A5633" s="2" t="s">
        <v>11123</v>
      </c>
      <c r="B5633" s="20" t="n">
        <v>105</v>
      </c>
      <c r="C5633" s="20" t="n">
        <v>105</v>
      </c>
      <c r="D5633" s="21" t="n">
        <f aca="false">C5633/Summary!$B$4</f>
        <v>0.007</v>
      </c>
      <c r="E5633" s="2" t="s">
        <v>48</v>
      </c>
      <c r="F5633" s="2" t="s">
        <v>35</v>
      </c>
      <c r="G5633" s="2" t="str">
        <f aca="false">IF(AND(E5633="No",F5633="No"),"Yes","No")</f>
        <v>No</v>
      </c>
      <c r="H5633" s="2" t="str">
        <f aca="false">IF(G5633="Yes",B5633,"")</f>
        <v/>
      </c>
    </row>
    <row r="5634" customFormat="false" ht="15" hidden="false" customHeight="false" outlineLevel="0" collapsed="false">
      <c r="A5634" s="2" t="s">
        <v>11124</v>
      </c>
      <c r="B5634" s="20" t="n">
        <v>105</v>
      </c>
      <c r="C5634" s="20" t="n">
        <v>105</v>
      </c>
      <c r="D5634" s="21" t="n">
        <f aca="false">C5634/Summary!$B$4</f>
        <v>0.007</v>
      </c>
      <c r="E5634" s="2" t="s">
        <v>48</v>
      </c>
      <c r="F5634" s="2" t="s">
        <v>35</v>
      </c>
      <c r="G5634" s="2" t="str">
        <f aca="false">IF(AND(E5634="No",F5634="No"),"Yes","No")</f>
        <v>No</v>
      </c>
      <c r="H5634" s="2" t="str">
        <f aca="false">IF(G5634="Yes",B5634,"")</f>
        <v/>
      </c>
    </row>
    <row r="5635" customFormat="false" ht="15" hidden="false" customHeight="false" outlineLevel="0" collapsed="false">
      <c r="A5635" s="2" t="s">
        <v>11125</v>
      </c>
      <c r="B5635" s="20" t="n">
        <v>105</v>
      </c>
      <c r="C5635" s="20" t="n">
        <v>105</v>
      </c>
      <c r="D5635" s="21" t="n">
        <f aca="false">C5635/Summary!$B$4</f>
        <v>0.007</v>
      </c>
      <c r="E5635" s="2" t="s">
        <v>48</v>
      </c>
      <c r="F5635" s="2" t="s">
        <v>35</v>
      </c>
      <c r="G5635" s="2" t="str">
        <f aca="false">IF(AND(E5635="No",F5635="No"),"Yes","No")</f>
        <v>No</v>
      </c>
      <c r="H5635" s="2" t="str">
        <f aca="false">IF(G5635="Yes",B5635,"")</f>
        <v/>
      </c>
    </row>
    <row r="5636" customFormat="false" ht="15" hidden="false" customHeight="false" outlineLevel="0" collapsed="false">
      <c r="A5636" s="2" t="s">
        <v>11126</v>
      </c>
      <c r="B5636" s="20" t="n">
        <v>105</v>
      </c>
      <c r="C5636" s="20" t="n">
        <v>105</v>
      </c>
      <c r="D5636" s="21" t="n">
        <f aca="false">C5636/Summary!$B$4</f>
        <v>0.007</v>
      </c>
      <c r="E5636" s="2" t="s">
        <v>48</v>
      </c>
      <c r="F5636" s="2" t="s">
        <v>35</v>
      </c>
      <c r="G5636" s="2" t="str">
        <f aca="false">IF(AND(E5636="No",F5636="No"),"Yes","No")</f>
        <v>No</v>
      </c>
      <c r="H5636" s="2" t="str">
        <f aca="false">IF(G5636="Yes",B5636,"")</f>
        <v/>
      </c>
    </row>
    <row r="5637" customFormat="false" ht="15" hidden="false" customHeight="false" outlineLevel="0" collapsed="false">
      <c r="A5637" s="2" t="s">
        <v>11127</v>
      </c>
      <c r="B5637" s="20" t="n">
        <v>105</v>
      </c>
      <c r="C5637" s="20" t="n">
        <v>105</v>
      </c>
      <c r="D5637" s="21" t="n">
        <f aca="false">C5637/Summary!$B$4</f>
        <v>0.007</v>
      </c>
      <c r="E5637" s="2" t="s">
        <v>48</v>
      </c>
      <c r="F5637" s="2" t="s">
        <v>35</v>
      </c>
      <c r="G5637" s="2" t="str">
        <f aca="false">IF(AND(E5637="No",F5637="No"),"Yes","No")</f>
        <v>No</v>
      </c>
      <c r="H5637" s="2" t="str">
        <f aca="false">IF(G5637="Yes",B5637,"")</f>
        <v/>
      </c>
    </row>
    <row r="5638" customFormat="false" ht="15" hidden="false" customHeight="false" outlineLevel="0" collapsed="false">
      <c r="A5638" s="2" t="s">
        <v>11128</v>
      </c>
      <c r="B5638" s="20" t="n">
        <v>105</v>
      </c>
      <c r="C5638" s="20" t="n">
        <v>105</v>
      </c>
      <c r="D5638" s="21" t="n">
        <f aca="false">C5638/Summary!$B$4</f>
        <v>0.007</v>
      </c>
      <c r="E5638" s="2" t="s">
        <v>35</v>
      </c>
      <c r="F5638" s="2" t="s">
        <v>48</v>
      </c>
      <c r="G5638" s="2" t="str">
        <f aca="false">IF(AND(E5638="No",F5638="No"),"Yes","No")</f>
        <v>No</v>
      </c>
      <c r="H5638" s="2" t="str">
        <f aca="false">IF(G5638="Yes",B5638,"")</f>
        <v/>
      </c>
    </row>
    <row r="5639" customFormat="false" ht="15" hidden="false" customHeight="false" outlineLevel="0" collapsed="false">
      <c r="A5639" s="2" t="s">
        <v>11129</v>
      </c>
      <c r="B5639" s="20" t="n">
        <v>105</v>
      </c>
      <c r="C5639" s="20" t="n">
        <v>104</v>
      </c>
      <c r="D5639" s="21" t="n">
        <f aca="false">C5639/Summary!$B$4</f>
        <v>0.00693333333333333</v>
      </c>
      <c r="E5639" s="2" t="s">
        <v>48</v>
      </c>
      <c r="F5639" s="2" t="s">
        <v>35</v>
      </c>
      <c r="G5639" s="2" t="str">
        <f aca="false">IF(AND(E5639="No",F5639="No"),"Yes","No")</f>
        <v>No</v>
      </c>
      <c r="H5639" s="2" t="str">
        <f aca="false">IF(G5639="Yes",B5639,"")</f>
        <v/>
      </c>
    </row>
    <row r="5640" customFormat="false" ht="15" hidden="false" customHeight="false" outlineLevel="0" collapsed="false">
      <c r="A5640" s="2" t="s">
        <v>11130</v>
      </c>
      <c r="B5640" s="20" t="n">
        <v>105</v>
      </c>
      <c r="C5640" s="20" t="n">
        <v>105</v>
      </c>
      <c r="D5640" s="21" t="n">
        <f aca="false">C5640/Summary!$B$4</f>
        <v>0.007</v>
      </c>
      <c r="E5640" s="2" t="s">
        <v>48</v>
      </c>
      <c r="F5640" s="2" t="s">
        <v>35</v>
      </c>
      <c r="G5640" s="2" t="str">
        <f aca="false">IF(AND(E5640="No",F5640="No"),"Yes","No")</f>
        <v>No</v>
      </c>
      <c r="H5640" s="2" t="str">
        <f aca="false">IF(G5640="Yes",B5640,"")</f>
        <v/>
      </c>
    </row>
    <row r="5641" customFormat="false" ht="15" hidden="false" customHeight="false" outlineLevel="0" collapsed="false">
      <c r="A5641" s="2" t="s">
        <v>11131</v>
      </c>
      <c r="B5641" s="20" t="n">
        <v>105</v>
      </c>
      <c r="C5641" s="20" t="n">
        <v>105</v>
      </c>
      <c r="D5641" s="21" t="n">
        <f aca="false">C5641/Summary!$B$4</f>
        <v>0.007</v>
      </c>
      <c r="E5641" s="2" t="s">
        <v>48</v>
      </c>
      <c r="F5641" s="2" t="s">
        <v>35</v>
      </c>
      <c r="G5641" s="2" t="str">
        <f aca="false">IF(AND(E5641="No",F5641="No"),"Yes","No")</f>
        <v>No</v>
      </c>
      <c r="H5641" s="2" t="str">
        <f aca="false">IF(G5641="Yes",B5641,"")</f>
        <v/>
      </c>
    </row>
    <row r="5642" customFormat="false" ht="15" hidden="false" customHeight="false" outlineLevel="0" collapsed="false">
      <c r="A5642" s="2" t="s">
        <v>11132</v>
      </c>
      <c r="B5642" s="20" t="n">
        <v>105</v>
      </c>
      <c r="C5642" s="20" t="n">
        <v>105</v>
      </c>
      <c r="D5642" s="21" t="n">
        <f aca="false">C5642/Summary!$B$4</f>
        <v>0.007</v>
      </c>
      <c r="E5642" s="2" t="s">
        <v>48</v>
      </c>
      <c r="F5642" s="2" t="s">
        <v>35</v>
      </c>
      <c r="G5642" s="2" t="str">
        <f aca="false">IF(AND(E5642="No",F5642="No"),"Yes","No")</f>
        <v>No</v>
      </c>
      <c r="H5642" s="2" t="str">
        <f aca="false">IF(G5642="Yes",B5642,"")</f>
        <v/>
      </c>
    </row>
    <row r="5643" customFormat="false" ht="15" hidden="false" customHeight="false" outlineLevel="0" collapsed="false">
      <c r="A5643" s="2" t="s">
        <v>11133</v>
      </c>
      <c r="B5643" s="20" t="n">
        <v>105</v>
      </c>
      <c r="C5643" s="20" t="n">
        <v>104</v>
      </c>
      <c r="D5643" s="21" t="n">
        <f aca="false">C5643/Summary!$B$4</f>
        <v>0.00693333333333333</v>
      </c>
      <c r="E5643" s="2" t="s">
        <v>48</v>
      </c>
      <c r="F5643" s="2" t="s">
        <v>48</v>
      </c>
      <c r="G5643" s="2" t="str">
        <f aca="false">IF(AND(E5643="No",F5643="No"),"Yes","No")</f>
        <v>No</v>
      </c>
      <c r="H5643" s="2" t="str">
        <f aca="false">IF(G5643="Yes",B5643,"")</f>
        <v/>
      </c>
    </row>
    <row r="5644" customFormat="false" ht="15" hidden="false" customHeight="false" outlineLevel="0" collapsed="false">
      <c r="A5644" s="2" t="s">
        <v>11134</v>
      </c>
      <c r="B5644" s="20" t="n">
        <v>105</v>
      </c>
      <c r="C5644" s="20" t="n">
        <v>105</v>
      </c>
      <c r="D5644" s="21" t="n">
        <f aca="false">C5644/Summary!$B$4</f>
        <v>0.007</v>
      </c>
      <c r="E5644" s="2" t="s">
        <v>48</v>
      </c>
      <c r="F5644" s="2" t="s">
        <v>35</v>
      </c>
      <c r="G5644" s="2" t="str">
        <f aca="false">IF(AND(E5644="No",F5644="No"),"Yes","No")</f>
        <v>No</v>
      </c>
      <c r="H5644" s="2" t="str">
        <f aca="false">IF(G5644="Yes",B5644,"")</f>
        <v/>
      </c>
    </row>
    <row r="5645" customFormat="false" ht="15" hidden="false" customHeight="false" outlineLevel="0" collapsed="false">
      <c r="A5645" s="2" t="s">
        <v>11135</v>
      </c>
      <c r="B5645" s="20" t="n">
        <v>105</v>
      </c>
      <c r="C5645" s="20" t="n">
        <v>105</v>
      </c>
      <c r="D5645" s="21" t="n">
        <f aca="false">C5645/Summary!$B$4</f>
        <v>0.007</v>
      </c>
      <c r="E5645" s="2" t="s">
        <v>48</v>
      </c>
      <c r="F5645" s="2" t="s">
        <v>35</v>
      </c>
      <c r="G5645" s="2" t="str">
        <f aca="false">IF(AND(E5645="No",F5645="No"),"Yes","No")</f>
        <v>No</v>
      </c>
      <c r="H5645" s="2" t="str">
        <f aca="false">IF(G5645="Yes",B5645,"")</f>
        <v/>
      </c>
    </row>
    <row r="5646" customFormat="false" ht="15" hidden="false" customHeight="false" outlineLevel="0" collapsed="false">
      <c r="A5646" s="2" t="s">
        <v>11136</v>
      </c>
      <c r="B5646" s="20" t="n">
        <v>105</v>
      </c>
      <c r="C5646" s="20" t="n">
        <v>104</v>
      </c>
      <c r="D5646" s="21" t="n">
        <f aca="false">C5646/Summary!$B$4</f>
        <v>0.00693333333333333</v>
      </c>
      <c r="E5646" s="2" t="s">
        <v>48</v>
      </c>
      <c r="F5646" s="2" t="s">
        <v>35</v>
      </c>
      <c r="G5646" s="2" t="str">
        <f aca="false">IF(AND(E5646="No",F5646="No"),"Yes","No")</f>
        <v>No</v>
      </c>
      <c r="H5646" s="2" t="str">
        <f aca="false">IF(G5646="Yes",B5646,"")</f>
        <v/>
      </c>
    </row>
    <row r="5647" customFormat="false" ht="15" hidden="false" customHeight="false" outlineLevel="0" collapsed="false">
      <c r="A5647" s="2" t="s">
        <v>11137</v>
      </c>
      <c r="B5647" s="20" t="n">
        <v>105</v>
      </c>
      <c r="C5647" s="20" t="n">
        <v>105</v>
      </c>
      <c r="D5647" s="21" t="n">
        <f aca="false">C5647/Summary!$B$4</f>
        <v>0.007</v>
      </c>
      <c r="E5647" s="2" t="s">
        <v>48</v>
      </c>
      <c r="F5647" s="2" t="s">
        <v>48</v>
      </c>
      <c r="G5647" s="2" t="str">
        <f aca="false">IF(AND(E5647="No",F5647="No"),"Yes","No")</f>
        <v>No</v>
      </c>
      <c r="H5647" s="2" t="str">
        <f aca="false">IF(G5647="Yes",B5647,"")</f>
        <v/>
      </c>
    </row>
    <row r="5648" customFormat="false" ht="15" hidden="false" customHeight="false" outlineLevel="0" collapsed="false">
      <c r="A5648" s="2" t="s">
        <v>11138</v>
      </c>
      <c r="B5648" s="20" t="n">
        <v>105</v>
      </c>
      <c r="C5648" s="20" t="n">
        <v>105</v>
      </c>
      <c r="D5648" s="21" t="n">
        <f aca="false">C5648/Summary!$B$4</f>
        <v>0.007</v>
      </c>
      <c r="E5648" s="2" t="s">
        <v>48</v>
      </c>
      <c r="F5648" s="2" t="s">
        <v>35</v>
      </c>
      <c r="G5648" s="2" t="str">
        <f aca="false">IF(AND(E5648="No",F5648="No"),"Yes","No")</f>
        <v>No</v>
      </c>
      <c r="H5648" s="2" t="str">
        <f aca="false">IF(G5648="Yes",B5648,"")</f>
        <v/>
      </c>
    </row>
    <row r="5649" customFormat="false" ht="15" hidden="false" customHeight="false" outlineLevel="0" collapsed="false">
      <c r="A5649" s="2" t="s">
        <v>11139</v>
      </c>
      <c r="B5649" s="20" t="n">
        <v>105</v>
      </c>
      <c r="C5649" s="20" t="n">
        <v>105</v>
      </c>
      <c r="D5649" s="21" t="n">
        <f aca="false">C5649/Summary!$B$4</f>
        <v>0.007</v>
      </c>
      <c r="E5649" s="2" t="s">
        <v>48</v>
      </c>
      <c r="F5649" s="2" t="s">
        <v>48</v>
      </c>
      <c r="G5649" s="2" t="str">
        <f aca="false">IF(AND(E5649="No",F5649="No"),"Yes","No")</f>
        <v>No</v>
      </c>
      <c r="H5649" s="2" t="str">
        <f aca="false">IF(G5649="Yes",B5649,"")</f>
        <v/>
      </c>
    </row>
    <row r="5650" customFormat="false" ht="15" hidden="false" customHeight="false" outlineLevel="0" collapsed="false">
      <c r="A5650" s="2" t="s">
        <v>11140</v>
      </c>
      <c r="B5650" s="20" t="n">
        <v>105</v>
      </c>
      <c r="C5650" s="20" t="n">
        <v>104</v>
      </c>
      <c r="D5650" s="21" t="n">
        <f aca="false">C5650/Summary!$B$4</f>
        <v>0.00693333333333333</v>
      </c>
      <c r="E5650" s="2" t="s">
        <v>48</v>
      </c>
      <c r="F5650" s="2" t="s">
        <v>35</v>
      </c>
      <c r="G5650" s="2" t="str">
        <f aca="false">IF(AND(E5650="No",F5650="No"),"Yes","No")</f>
        <v>No</v>
      </c>
      <c r="H5650" s="2" t="str">
        <f aca="false">IF(G5650="Yes",B5650,"")</f>
        <v/>
      </c>
    </row>
    <row r="5651" customFormat="false" ht="15" hidden="false" customHeight="false" outlineLevel="0" collapsed="false">
      <c r="A5651" s="2" t="s">
        <v>11141</v>
      </c>
      <c r="B5651" s="20" t="n">
        <v>105</v>
      </c>
      <c r="C5651" s="20" t="n">
        <v>105</v>
      </c>
      <c r="D5651" s="21" t="n">
        <f aca="false">C5651/Summary!$B$4</f>
        <v>0.007</v>
      </c>
      <c r="E5651" s="2" t="s">
        <v>48</v>
      </c>
      <c r="F5651" s="2" t="s">
        <v>35</v>
      </c>
      <c r="G5651" s="2" t="str">
        <f aca="false">IF(AND(E5651="No",F5651="No"),"Yes","No")</f>
        <v>No</v>
      </c>
      <c r="H5651" s="2" t="str">
        <f aca="false">IF(G5651="Yes",B5651,"")</f>
        <v/>
      </c>
    </row>
    <row r="5652" customFormat="false" ht="15" hidden="false" customHeight="false" outlineLevel="0" collapsed="false">
      <c r="A5652" s="2" t="s">
        <v>11142</v>
      </c>
      <c r="B5652" s="20" t="n">
        <v>105</v>
      </c>
      <c r="C5652" s="20" t="n">
        <v>105</v>
      </c>
      <c r="D5652" s="21" t="n">
        <f aca="false">C5652/Summary!$B$4</f>
        <v>0.007</v>
      </c>
      <c r="E5652" s="2" t="s">
        <v>48</v>
      </c>
      <c r="F5652" s="2" t="s">
        <v>48</v>
      </c>
      <c r="G5652" s="2" t="str">
        <f aca="false">IF(AND(E5652="No",F5652="No"),"Yes","No")</f>
        <v>No</v>
      </c>
      <c r="H5652" s="2" t="str">
        <f aca="false">IF(G5652="Yes",B5652,"")</f>
        <v/>
      </c>
    </row>
    <row r="5653" customFormat="false" ht="15" hidden="false" customHeight="false" outlineLevel="0" collapsed="false">
      <c r="A5653" s="2" t="s">
        <v>11143</v>
      </c>
      <c r="B5653" s="20" t="n">
        <v>105</v>
      </c>
      <c r="C5653" s="20" t="n">
        <v>103</v>
      </c>
      <c r="D5653" s="21" t="n">
        <f aca="false">C5653/Summary!$B$4</f>
        <v>0.00686666666666667</v>
      </c>
      <c r="E5653" s="2" t="s">
        <v>48</v>
      </c>
      <c r="F5653" s="2" t="s">
        <v>35</v>
      </c>
      <c r="G5653" s="2" t="str">
        <f aca="false">IF(AND(E5653="No",F5653="No"),"Yes","No")</f>
        <v>No</v>
      </c>
      <c r="H5653" s="2" t="str">
        <f aca="false">IF(G5653="Yes",B5653,"")</f>
        <v/>
      </c>
    </row>
    <row r="5654" customFormat="false" ht="15" hidden="false" customHeight="false" outlineLevel="0" collapsed="false">
      <c r="A5654" s="2" t="s">
        <v>11144</v>
      </c>
      <c r="B5654" s="20" t="n">
        <v>105</v>
      </c>
      <c r="C5654" s="20" t="n">
        <v>105</v>
      </c>
      <c r="D5654" s="21" t="n">
        <f aca="false">C5654/Summary!$B$4</f>
        <v>0.007</v>
      </c>
      <c r="E5654" s="2" t="s">
        <v>48</v>
      </c>
      <c r="F5654" s="2" t="s">
        <v>35</v>
      </c>
      <c r="G5654" s="2" t="str">
        <f aca="false">IF(AND(E5654="No",F5654="No"),"Yes","No")</f>
        <v>No</v>
      </c>
      <c r="H5654" s="2" t="str">
        <f aca="false">IF(G5654="Yes",B5654,"")</f>
        <v/>
      </c>
    </row>
    <row r="5655" customFormat="false" ht="15" hidden="false" customHeight="false" outlineLevel="0" collapsed="false">
      <c r="A5655" s="2" t="s">
        <v>11145</v>
      </c>
      <c r="B5655" s="20" t="n">
        <v>105</v>
      </c>
      <c r="C5655" s="20" t="n">
        <v>105</v>
      </c>
      <c r="D5655" s="21" t="n">
        <f aca="false">C5655/Summary!$B$4</f>
        <v>0.007</v>
      </c>
      <c r="E5655" s="2" t="s">
        <v>48</v>
      </c>
      <c r="F5655" s="2" t="s">
        <v>35</v>
      </c>
      <c r="G5655" s="2" t="str">
        <f aca="false">IF(AND(E5655="No",F5655="No"),"Yes","No")</f>
        <v>No</v>
      </c>
      <c r="H5655" s="2" t="str">
        <f aca="false">IF(G5655="Yes",B5655,"")</f>
        <v/>
      </c>
    </row>
    <row r="5656" customFormat="false" ht="15" hidden="false" customHeight="false" outlineLevel="0" collapsed="false">
      <c r="A5656" s="2" t="s">
        <v>11146</v>
      </c>
      <c r="B5656" s="20" t="n">
        <v>105</v>
      </c>
      <c r="C5656" s="20" t="n">
        <v>105</v>
      </c>
      <c r="D5656" s="21" t="n">
        <f aca="false">C5656/Summary!$B$4</f>
        <v>0.007</v>
      </c>
      <c r="E5656" s="2" t="s">
        <v>48</v>
      </c>
      <c r="F5656" s="2" t="s">
        <v>48</v>
      </c>
      <c r="G5656" s="2" t="str">
        <f aca="false">IF(AND(E5656="No",F5656="No"),"Yes","No")</f>
        <v>No</v>
      </c>
      <c r="H5656" s="2" t="str">
        <f aca="false">IF(G5656="Yes",B5656,"")</f>
        <v/>
      </c>
    </row>
    <row r="5657" customFormat="false" ht="15" hidden="false" customHeight="false" outlineLevel="0" collapsed="false">
      <c r="A5657" s="2" t="s">
        <v>11147</v>
      </c>
      <c r="B5657" s="20" t="n">
        <v>105</v>
      </c>
      <c r="C5657" s="20" t="n">
        <v>104</v>
      </c>
      <c r="D5657" s="21" t="n">
        <f aca="false">C5657/Summary!$B$4</f>
        <v>0.00693333333333333</v>
      </c>
      <c r="E5657" s="2" t="s">
        <v>48</v>
      </c>
      <c r="F5657" s="2" t="s">
        <v>35</v>
      </c>
      <c r="G5657" s="2" t="str">
        <f aca="false">IF(AND(E5657="No",F5657="No"),"Yes","No")</f>
        <v>No</v>
      </c>
      <c r="H5657" s="2" t="str">
        <f aca="false">IF(G5657="Yes",B5657,"")</f>
        <v/>
      </c>
    </row>
    <row r="5658" customFormat="false" ht="15" hidden="false" customHeight="false" outlineLevel="0" collapsed="false">
      <c r="A5658" s="2" t="s">
        <v>11148</v>
      </c>
      <c r="B5658" s="20" t="n">
        <v>105</v>
      </c>
      <c r="C5658" s="20" t="n">
        <v>105</v>
      </c>
      <c r="D5658" s="21" t="n">
        <f aca="false">C5658/Summary!$B$4</f>
        <v>0.007</v>
      </c>
      <c r="E5658" s="2" t="s">
        <v>48</v>
      </c>
      <c r="F5658" s="2" t="s">
        <v>35</v>
      </c>
      <c r="G5658" s="2" t="str">
        <f aca="false">IF(AND(E5658="No",F5658="No"),"Yes","No")</f>
        <v>No</v>
      </c>
      <c r="H5658" s="2" t="str">
        <f aca="false">IF(G5658="Yes",B5658,"")</f>
        <v/>
      </c>
    </row>
    <row r="5659" customFormat="false" ht="15" hidden="false" customHeight="false" outlineLevel="0" collapsed="false">
      <c r="A5659" s="2" t="s">
        <v>11149</v>
      </c>
      <c r="B5659" s="20" t="n">
        <v>105</v>
      </c>
      <c r="C5659" s="20" t="n">
        <v>104</v>
      </c>
      <c r="D5659" s="21" t="n">
        <f aca="false">C5659/Summary!$B$4</f>
        <v>0.00693333333333333</v>
      </c>
      <c r="E5659" s="2" t="s">
        <v>48</v>
      </c>
      <c r="F5659" s="2" t="s">
        <v>35</v>
      </c>
      <c r="G5659" s="2" t="str">
        <f aca="false">IF(AND(E5659="No",F5659="No"),"Yes","No")</f>
        <v>No</v>
      </c>
      <c r="H5659" s="2" t="str">
        <f aca="false">IF(G5659="Yes",B5659,"")</f>
        <v/>
      </c>
    </row>
    <row r="5660" customFormat="false" ht="15" hidden="false" customHeight="false" outlineLevel="0" collapsed="false">
      <c r="A5660" s="2" t="s">
        <v>11150</v>
      </c>
      <c r="B5660" s="20" t="n">
        <v>105</v>
      </c>
      <c r="C5660" s="20" t="n">
        <v>105</v>
      </c>
      <c r="D5660" s="21" t="n">
        <f aca="false">C5660/Summary!$B$4</f>
        <v>0.007</v>
      </c>
      <c r="E5660" s="2" t="s">
        <v>48</v>
      </c>
      <c r="F5660" s="2" t="s">
        <v>48</v>
      </c>
      <c r="G5660" s="2" t="str">
        <f aca="false">IF(AND(E5660="No",F5660="No"),"Yes","No")</f>
        <v>No</v>
      </c>
      <c r="H5660" s="2" t="str">
        <f aca="false">IF(G5660="Yes",B5660,"")</f>
        <v/>
      </c>
    </row>
    <row r="5661" customFormat="false" ht="15" hidden="false" customHeight="false" outlineLevel="0" collapsed="false">
      <c r="A5661" s="2" t="s">
        <v>11151</v>
      </c>
      <c r="B5661" s="20" t="n">
        <v>105</v>
      </c>
      <c r="C5661" s="20" t="n">
        <v>104</v>
      </c>
      <c r="D5661" s="21" t="n">
        <f aca="false">C5661/Summary!$B$4</f>
        <v>0.00693333333333333</v>
      </c>
      <c r="E5661" s="2" t="s">
        <v>48</v>
      </c>
      <c r="F5661" s="2" t="s">
        <v>35</v>
      </c>
      <c r="G5661" s="2" t="str">
        <f aca="false">IF(AND(E5661="No",F5661="No"),"Yes","No")</f>
        <v>No</v>
      </c>
      <c r="H5661" s="2" t="str">
        <f aca="false">IF(G5661="Yes",B5661,"")</f>
        <v/>
      </c>
    </row>
    <row r="5662" customFormat="false" ht="15" hidden="false" customHeight="false" outlineLevel="0" collapsed="false">
      <c r="A5662" s="2" t="s">
        <v>11152</v>
      </c>
      <c r="B5662" s="20" t="n">
        <v>105</v>
      </c>
      <c r="C5662" s="20" t="n">
        <v>105</v>
      </c>
      <c r="D5662" s="21" t="n">
        <f aca="false">C5662/Summary!$B$4</f>
        <v>0.007</v>
      </c>
      <c r="E5662" s="2" t="s">
        <v>48</v>
      </c>
      <c r="F5662" s="2" t="s">
        <v>35</v>
      </c>
      <c r="G5662" s="2" t="str">
        <f aca="false">IF(AND(E5662="No",F5662="No"),"Yes","No")</f>
        <v>No</v>
      </c>
      <c r="H5662" s="2" t="str">
        <f aca="false">IF(G5662="Yes",B5662,"")</f>
        <v/>
      </c>
    </row>
    <row r="5663" customFormat="false" ht="15" hidden="false" customHeight="false" outlineLevel="0" collapsed="false">
      <c r="A5663" s="2" t="s">
        <v>11153</v>
      </c>
      <c r="B5663" s="20" t="n">
        <v>105</v>
      </c>
      <c r="C5663" s="20" t="n">
        <v>104</v>
      </c>
      <c r="D5663" s="21" t="n">
        <f aca="false">C5663/Summary!$B$4</f>
        <v>0.00693333333333333</v>
      </c>
      <c r="E5663" s="2" t="s">
        <v>48</v>
      </c>
      <c r="F5663" s="2" t="s">
        <v>35</v>
      </c>
      <c r="G5663" s="2" t="str">
        <f aca="false">IF(AND(E5663="No",F5663="No"),"Yes","No")</f>
        <v>No</v>
      </c>
      <c r="H5663" s="2" t="str">
        <f aca="false">IF(G5663="Yes",B5663,"")</f>
        <v/>
      </c>
    </row>
    <row r="5664" customFormat="false" ht="15" hidden="false" customHeight="false" outlineLevel="0" collapsed="false">
      <c r="A5664" s="2" t="s">
        <v>11154</v>
      </c>
      <c r="B5664" s="20" t="n">
        <v>105</v>
      </c>
      <c r="C5664" s="20" t="n">
        <v>105</v>
      </c>
      <c r="D5664" s="21" t="n">
        <f aca="false">C5664/Summary!$B$4</f>
        <v>0.007</v>
      </c>
      <c r="E5664" s="2" t="s">
        <v>48</v>
      </c>
      <c r="F5664" s="2" t="s">
        <v>35</v>
      </c>
      <c r="G5664" s="2" t="str">
        <f aca="false">IF(AND(E5664="No",F5664="No"),"Yes","No")</f>
        <v>No</v>
      </c>
      <c r="H5664" s="2" t="str">
        <f aca="false">IF(G5664="Yes",B5664,"")</f>
        <v/>
      </c>
    </row>
    <row r="5665" customFormat="false" ht="15" hidden="false" customHeight="false" outlineLevel="0" collapsed="false">
      <c r="A5665" s="2" t="s">
        <v>11155</v>
      </c>
      <c r="B5665" s="20" t="n">
        <v>105</v>
      </c>
      <c r="C5665" s="20" t="n">
        <v>104</v>
      </c>
      <c r="D5665" s="21" t="n">
        <f aca="false">C5665/Summary!$B$4</f>
        <v>0.00693333333333333</v>
      </c>
      <c r="E5665" s="2" t="s">
        <v>48</v>
      </c>
      <c r="F5665" s="2" t="s">
        <v>48</v>
      </c>
      <c r="G5665" s="2" t="str">
        <f aca="false">IF(AND(E5665="No",F5665="No"),"Yes","No")</f>
        <v>No</v>
      </c>
      <c r="H5665" s="2" t="str">
        <f aca="false">IF(G5665="Yes",B5665,"")</f>
        <v/>
      </c>
    </row>
    <row r="5666" customFormat="false" ht="15" hidden="false" customHeight="false" outlineLevel="0" collapsed="false">
      <c r="A5666" s="2" t="s">
        <v>11156</v>
      </c>
      <c r="B5666" s="20" t="n">
        <v>105</v>
      </c>
      <c r="C5666" s="20" t="n">
        <v>105</v>
      </c>
      <c r="D5666" s="21" t="n">
        <f aca="false">C5666/Summary!$B$4</f>
        <v>0.007</v>
      </c>
      <c r="E5666" s="2" t="s">
        <v>48</v>
      </c>
      <c r="F5666" s="2" t="s">
        <v>35</v>
      </c>
      <c r="G5666" s="2" t="str">
        <f aca="false">IF(AND(E5666="No",F5666="No"),"Yes","No")</f>
        <v>No</v>
      </c>
      <c r="H5666" s="2" t="str">
        <f aca="false">IF(G5666="Yes",B5666,"")</f>
        <v/>
      </c>
    </row>
    <row r="5667" customFormat="false" ht="15" hidden="false" customHeight="false" outlineLevel="0" collapsed="false">
      <c r="A5667" s="2" t="s">
        <v>11157</v>
      </c>
      <c r="B5667" s="20" t="n">
        <v>105</v>
      </c>
      <c r="C5667" s="20" t="n">
        <v>105</v>
      </c>
      <c r="D5667" s="21" t="n">
        <f aca="false">C5667/Summary!$B$4</f>
        <v>0.007</v>
      </c>
      <c r="E5667" s="2" t="s">
        <v>48</v>
      </c>
      <c r="F5667" s="2" t="s">
        <v>48</v>
      </c>
      <c r="G5667" s="2" t="str">
        <f aca="false">IF(AND(E5667="No",F5667="No"),"Yes","No")</f>
        <v>No</v>
      </c>
      <c r="H5667" s="2" t="str">
        <f aca="false">IF(G5667="Yes",B5667,"")</f>
        <v/>
      </c>
    </row>
    <row r="5668" customFormat="false" ht="15" hidden="false" customHeight="false" outlineLevel="0" collapsed="false">
      <c r="A5668" s="2" t="s">
        <v>11158</v>
      </c>
      <c r="B5668" s="20" t="n">
        <v>105</v>
      </c>
      <c r="C5668" s="20" t="n">
        <v>103</v>
      </c>
      <c r="D5668" s="21" t="n">
        <f aca="false">C5668/Summary!$B$4</f>
        <v>0.00686666666666667</v>
      </c>
      <c r="E5668" s="2" t="s">
        <v>48</v>
      </c>
      <c r="F5668" s="2" t="s">
        <v>48</v>
      </c>
      <c r="G5668" s="2" t="str">
        <f aca="false">IF(AND(E5668="No",F5668="No"),"Yes","No")</f>
        <v>No</v>
      </c>
      <c r="H5668" s="2" t="str">
        <f aca="false">IF(G5668="Yes",B5668,"")</f>
        <v/>
      </c>
    </row>
    <row r="5669" customFormat="false" ht="15" hidden="false" customHeight="false" outlineLevel="0" collapsed="false">
      <c r="A5669" s="2" t="s">
        <v>11159</v>
      </c>
      <c r="B5669" s="20" t="n">
        <v>105</v>
      </c>
      <c r="C5669" s="20" t="n">
        <v>105</v>
      </c>
      <c r="D5669" s="21" t="n">
        <f aca="false">C5669/Summary!$B$4</f>
        <v>0.007</v>
      </c>
      <c r="E5669" s="2" t="s">
        <v>48</v>
      </c>
      <c r="F5669" s="2" t="s">
        <v>48</v>
      </c>
      <c r="G5669" s="2" t="str">
        <f aca="false">IF(AND(E5669="No",F5669="No"),"Yes","No")</f>
        <v>No</v>
      </c>
      <c r="H5669" s="2" t="str">
        <f aca="false">IF(G5669="Yes",B5669,"")</f>
        <v/>
      </c>
    </row>
    <row r="5670" customFormat="false" ht="15" hidden="false" customHeight="false" outlineLevel="0" collapsed="false">
      <c r="A5670" s="2" t="s">
        <v>11160</v>
      </c>
      <c r="B5670" s="20" t="n">
        <v>105</v>
      </c>
      <c r="C5670" s="20" t="n">
        <v>105</v>
      </c>
      <c r="D5670" s="21" t="n">
        <f aca="false">C5670/Summary!$B$4</f>
        <v>0.007</v>
      </c>
      <c r="E5670" s="2" t="s">
        <v>48</v>
      </c>
      <c r="F5670" s="2" t="s">
        <v>35</v>
      </c>
      <c r="G5670" s="2" t="str">
        <f aca="false">IF(AND(E5670="No",F5670="No"),"Yes","No")</f>
        <v>No</v>
      </c>
      <c r="H5670" s="2" t="str">
        <f aca="false">IF(G5670="Yes",B5670,"")</f>
        <v/>
      </c>
    </row>
    <row r="5671" customFormat="false" ht="15" hidden="false" customHeight="false" outlineLevel="0" collapsed="false">
      <c r="A5671" s="2" t="s">
        <v>11161</v>
      </c>
      <c r="B5671" s="20" t="n">
        <v>105</v>
      </c>
      <c r="C5671" s="20" t="n">
        <v>104</v>
      </c>
      <c r="D5671" s="21" t="n">
        <f aca="false">C5671/Summary!$B$4</f>
        <v>0.00693333333333333</v>
      </c>
      <c r="E5671" s="2" t="s">
        <v>48</v>
      </c>
      <c r="F5671" s="2" t="s">
        <v>48</v>
      </c>
      <c r="G5671" s="2" t="str">
        <f aca="false">IF(AND(E5671="No",F5671="No"),"Yes","No")</f>
        <v>No</v>
      </c>
      <c r="H5671" s="2" t="str">
        <f aca="false">IF(G5671="Yes",B5671,"")</f>
        <v/>
      </c>
    </row>
    <row r="5672" customFormat="false" ht="15" hidden="false" customHeight="false" outlineLevel="0" collapsed="false">
      <c r="A5672" s="2" t="s">
        <v>11162</v>
      </c>
      <c r="B5672" s="20" t="n">
        <v>105</v>
      </c>
      <c r="C5672" s="20" t="n">
        <v>105</v>
      </c>
      <c r="D5672" s="21" t="n">
        <f aca="false">C5672/Summary!$B$4</f>
        <v>0.007</v>
      </c>
      <c r="E5672" s="2" t="s">
        <v>48</v>
      </c>
      <c r="F5672" s="2" t="s">
        <v>35</v>
      </c>
      <c r="G5672" s="2" t="str">
        <f aca="false">IF(AND(E5672="No",F5672="No"),"Yes","No")</f>
        <v>No</v>
      </c>
      <c r="H5672" s="2" t="str">
        <f aca="false">IF(G5672="Yes",B5672,"")</f>
        <v/>
      </c>
    </row>
    <row r="5673" customFormat="false" ht="15" hidden="false" customHeight="false" outlineLevel="0" collapsed="false">
      <c r="A5673" s="2" t="s">
        <v>11163</v>
      </c>
      <c r="B5673" s="20" t="n">
        <v>105</v>
      </c>
      <c r="C5673" s="20" t="n">
        <v>104</v>
      </c>
      <c r="D5673" s="21" t="n">
        <f aca="false">C5673/Summary!$B$4</f>
        <v>0.00693333333333333</v>
      </c>
      <c r="E5673" s="2" t="s">
        <v>48</v>
      </c>
      <c r="F5673" s="2" t="s">
        <v>48</v>
      </c>
      <c r="G5673" s="2" t="str">
        <f aca="false">IF(AND(E5673="No",F5673="No"),"Yes","No")</f>
        <v>No</v>
      </c>
      <c r="H5673" s="2" t="str">
        <f aca="false">IF(G5673="Yes",B5673,"")</f>
        <v/>
      </c>
    </row>
    <row r="5674" customFormat="false" ht="15" hidden="false" customHeight="false" outlineLevel="0" collapsed="false">
      <c r="A5674" s="2" t="s">
        <v>11164</v>
      </c>
      <c r="B5674" s="20" t="n">
        <v>105</v>
      </c>
      <c r="C5674" s="20" t="n">
        <v>104</v>
      </c>
      <c r="D5674" s="21" t="n">
        <f aca="false">C5674/Summary!$B$4</f>
        <v>0.00693333333333333</v>
      </c>
      <c r="E5674" s="2" t="s">
        <v>48</v>
      </c>
      <c r="F5674" s="2" t="s">
        <v>48</v>
      </c>
      <c r="G5674" s="2" t="str">
        <f aca="false">IF(AND(E5674="No",F5674="No"),"Yes","No")</f>
        <v>No</v>
      </c>
      <c r="H5674" s="2" t="str">
        <f aca="false">IF(G5674="Yes",B5674,"")</f>
        <v/>
      </c>
    </row>
    <row r="5675" customFormat="false" ht="15" hidden="false" customHeight="false" outlineLevel="0" collapsed="false">
      <c r="A5675" s="2" t="s">
        <v>11165</v>
      </c>
      <c r="B5675" s="20" t="n">
        <v>105</v>
      </c>
      <c r="C5675" s="20" t="n">
        <v>105</v>
      </c>
      <c r="D5675" s="21" t="n">
        <f aca="false">C5675/Summary!$B$4</f>
        <v>0.007</v>
      </c>
      <c r="E5675" s="2" t="s">
        <v>48</v>
      </c>
      <c r="F5675" s="2" t="s">
        <v>35</v>
      </c>
      <c r="G5675" s="2" t="str">
        <f aca="false">IF(AND(E5675="No",F5675="No"),"Yes","No")</f>
        <v>No</v>
      </c>
      <c r="H5675" s="2" t="str">
        <f aca="false">IF(G5675="Yes",B5675,"")</f>
        <v/>
      </c>
    </row>
    <row r="5676" customFormat="false" ht="15" hidden="false" customHeight="false" outlineLevel="0" collapsed="false">
      <c r="A5676" s="2" t="s">
        <v>11166</v>
      </c>
      <c r="B5676" s="20" t="n">
        <v>105</v>
      </c>
      <c r="C5676" s="20" t="n">
        <v>103</v>
      </c>
      <c r="D5676" s="21" t="n">
        <f aca="false">C5676/Summary!$B$4</f>
        <v>0.00686666666666667</v>
      </c>
      <c r="E5676" s="2" t="s">
        <v>48</v>
      </c>
      <c r="F5676" s="2" t="s">
        <v>35</v>
      </c>
      <c r="G5676" s="2" t="str">
        <f aca="false">IF(AND(E5676="No",F5676="No"),"Yes","No")</f>
        <v>No</v>
      </c>
      <c r="H5676" s="2" t="str">
        <f aca="false">IF(G5676="Yes",B5676,"")</f>
        <v/>
      </c>
    </row>
    <row r="5677" customFormat="false" ht="15" hidden="false" customHeight="false" outlineLevel="0" collapsed="false">
      <c r="A5677" s="2" t="s">
        <v>11167</v>
      </c>
      <c r="B5677" s="20" t="n">
        <v>105</v>
      </c>
      <c r="C5677" s="20" t="n">
        <v>105</v>
      </c>
      <c r="D5677" s="21" t="n">
        <f aca="false">C5677/Summary!$B$4</f>
        <v>0.007</v>
      </c>
      <c r="E5677" s="2" t="s">
        <v>48</v>
      </c>
      <c r="F5677" s="2" t="s">
        <v>35</v>
      </c>
      <c r="G5677" s="2" t="str">
        <f aca="false">IF(AND(E5677="No",F5677="No"),"Yes","No")</f>
        <v>No</v>
      </c>
      <c r="H5677" s="2" t="str">
        <f aca="false">IF(G5677="Yes",B5677,"")</f>
        <v/>
      </c>
    </row>
    <row r="5678" customFormat="false" ht="15" hidden="false" customHeight="false" outlineLevel="0" collapsed="false">
      <c r="A5678" s="2" t="s">
        <v>11168</v>
      </c>
      <c r="B5678" s="20" t="n">
        <v>105</v>
      </c>
      <c r="C5678" s="20" t="n">
        <v>105</v>
      </c>
      <c r="D5678" s="21" t="n">
        <f aca="false">C5678/Summary!$B$4</f>
        <v>0.007</v>
      </c>
      <c r="E5678" s="2" t="s">
        <v>35</v>
      </c>
      <c r="F5678" s="2" t="s">
        <v>48</v>
      </c>
      <c r="G5678" s="2" t="str">
        <f aca="false">IF(AND(E5678="No",F5678="No"),"Yes","No")</f>
        <v>No</v>
      </c>
      <c r="H5678" s="2" t="str">
        <f aca="false">IF(G5678="Yes",B5678,"")</f>
        <v/>
      </c>
    </row>
    <row r="5679" customFormat="false" ht="15" hidden="false" customHeight="false" outlineLevel="0" collapsed="false">
      <c r="A5679" s="2" t="s">
        <v>11169</v>
      </c>
      <c r="B5679" s="20" t="n">
        <v>105</v>
      </c>
      <c r="C5679" s="20" t="n">
        <v>105</v>
      </c>
      <c r="D5679" s="21" t="n">
        <f aca="false">C5679/Summary!$B$4</f>
        <v>0.007</v>
      </c>
      <c r="E5679" s="2" t="s">
        <v>48</v>
      </c>
      <c r="F5679" s="2" t="s">
        <v>48</v>
      </c>
      <c r="G5679" s="2" t="str">
        <f aca="false">IF(AND(E5679="No",F5679="No"),"Yes","No")</f>
        <v>No</v>
      </c>
      <c r="H5679" s="2" t="str">
        <f aca="false">IF(G5679="Yes",B5679,"")</f>
        <v/>
      </c>
    </row>
    <row r="5680" customFormat="false" ht="15" hidden="false" customHeight="false" outlineLevel="0" collapsed="false">
      <c r="A5680" s="2" t="s">
        <v>11170</v>
      </c>
      <c r="B5680" s="20" t="n">
        <v>105</v>
      </c>
      <c r="C5680" s="20" t="n">
        <v>105</v>
      </c>
      <c r="D5680" s="21" t="n">
        <f aca="false">C5680/Summary!$B$4</f>
        <v>0.007</v>
      </c>
      <c r="E5680" s="2" t="s">
        <v>48</v>
      </c>
      <c r="F5680" s="2" t="s">
        <v>48</v>
      </c>
      <c r="G5680" s="2" t="str">
        <f aca="false">IF(AND(E5680="No",F5680="No"),"Yes","No")</f>
        <v>No</v>
      </c>
      <c r="H5680" s="2" t="str">
        <f aca="false">IF(G5680="Yes",B5680,"")</f>
        <v/>
      </c>
    </row>
    <row r="5681" customFormat="false" ht="15" hidden="false" customHeight="false" outlineLevel="0" collapsed="false">
      <c r="A5681" s="2" t="s">
        <v>11171</v>
      </c>
      <c r="B5681" s="20" t="n">
        <v>105</v>
      </c>
      <c r="C5681" s="20" t="n">
        <v>105</v>
      </c>
      <c r="D5681" s="21" t="n">
        <f aca="false">C5681/Summary!$B$4</f>
        <v>0.007</v>
      </c>
      <c r="E5681" s="2" t="s">
        <v>48</v>
      </c>
      <c r="F5681" s="2" t="s">
        <v>35</v>
      </c>
      <c r="G5681" s="2" t="str">
        <f aca="false">IF(AND(E5681="No",F5681="No"),"Yes","No")</f>
        <v>No</v>
      </c>
      <c r="H5681" s="2" t="str">
        <f aca="false">IF(G5681="Yes",B5681,"")</f>
        <v/>
      </c>
    </row>
    <row r="5682" customFormat="false" ht="15" hidden="false" customHeight="false" outlineLevel="0" collapsed="false">
      <c r="A5682" s="2" t="s">
        <v>11172</v>
      </c>
      <c r="B5682" s="20" t="n">
        <v>105</v>
      </c>
      <c r="C5682" s="20" t="n">
        <v>104</v>
      </c>
      <c r="D5682" s="21" t="n">
        <f aca="false">C5682/Summary!$B$4</f>
        <v>0.00693333333333333</v>
      </c>
      <c r="E5682" s="2" t="s">
        <v>35</v>
      </c>
      <c r="F5682" s="2" t="s">
        <v>48</v>
      </c>
      <c r="G5682" s="2" t="str">
        <f aca="false">IF(AND(E5682="No",F5682="No"),"Yes","No")</f>
        <v>No</v>
      </c>
      <c r="H5682" s="2" t="str">
        <f aca="false">IF(G5682="Yes",B5682,"")</f>
        <v/>
      </c>
    </row>
    <row r="5683" customFormat="false" ht="15" hidden="false" customHeight="false" outlineLevel="0" collapsed="false">
      <c r="A5683" s="2" t="s">
        <v>11173</v>
      </c>
      <c r="B5683" s="20" t="n">
        <v>105</v>
      </c>
      <c r="C5683" s="20" t="n">
        <v>105</v>
      </c>
      <c r="D5683" s="21" t="n">
        <f aca="false">C5683/Summary!$B$4</f>
        <v>0.007</v>
      </c>
      <c r="E5683" s="2" t="s">
        <v>48</v>
      </c>
      <c r="F5683" s="2" t="s">
        <v>35</v>
      </c>
      <c r="G5683" s="2" t="str">
        <f aca="false">IF(AND(E5683="No",F5683="No"),"Yes","No")</f>
        <v>No</v>
      </c>
      <c r="H5683" s="2" t="str">
        <f aca="false">IF(G5683="Yes",B5683,"")</f>
        <v/>
      </c>
    </row>
    <row r="5684" customFormat="false" ht="15" hidden="false" customHeight="false" outlineLevel="0" collapsed="false">
      <c r="A5684" s="2" t="s">
        <v>11174</v>
      </c>
      <c r="B5684" s="20" t="n">
        <v>105</v>
      </c>
      <c r="C5684" s="20" t="n">
        <v>104</v>
      </c>
      <c r="D5684" s="21" t="n">
        <f aca="false">C5684/Summary!$B$4</f>
        <v>0.00693333333333333</v>
      </c>
      <c r="E5684" s="2" t="s">
        <v>48</v>
      </c>
      <c r="F5684" s="2" t="s">
        <v>48</v>
      </c>
      <c r="G5684" s="2" t="str">
        <f aca="false">IF(AND(E5684="No",F5684="No"),"Yes","No")</f>
        <v>No</v>
      </c>
      <c r="H5684" s="2" t="str">
        <f aca="false">IF(G5684="Yes",B5684,"")</f>
        <v/>
      </c>
    </row>
    <row r="5685" customFormat="false" ht="15" hidden="false" customHeight="false" outlineLevel="0" collapsed="false">
      <c r="A5685" s="2" t="s">
        <v>11175</v>
      </c>
      <c r="B5685" s="20" t="n">
        <v>105</v>
      </c>
      <c r="C5685" s="20" t="n">
        <v>104</v>
      </c>
      <c r="D5685" s="21" t="n">
        <f aca="false">C5685/Summary!$B$4</f>
        <v>0.00693333333333333</v>
      </c>
      <c r="E5685" s="2" t="s">
        <v>48</v>
      </c>
      <c r="F5685" s="2" t="s">
        <v>48</v>
      </c>
      <c r="G5685" s="2" t="str">
        <f aca="false">IF(AND(E5685="No",F5685="No"),"Yes","No")</f>
        <v>No</v>
      </c>
      <c r="H5685" s="2" t="str">
        <f aca="false">IF(G5685="Yes",B5685,"")</f>
        <v/>
      </c>
    </row>
    <row r="5686" customFormat="false" ht="15" hidden="false" customHeight="false" outlineLevel="0" collapsed="false">
      <c r="A5686" s="2" t="s">
        <v>11176</v>
      </c>
      <c r="B5686" s="20" t="n">
        <v>105</v>
      </c>
      <c r="C5686" s="20" t="n">
        <v>105</v>
      </c>
      <c r="D5686" s="21" t="n">
        <f aca="false">C5686/Summary!$B$4</f>
        <v>0.007</v>
      </c>
      <c r="E5686" s="2" t="s">
        <v>48</v>
      </c>
      <c r="F5686" s="2" t="s">
        <v>48</v>
      </c>
      <c r="G5686" s="2" t="str">
        <f aca="false">IF(AND(E5686="No",F5686="No"),"Yes","No")</f>
        <v>No</v>
      </c>
      <c r="H5686" s="2" t="str">
        <f aca="false">IF(G5686="Yes",B5686,"")</f>
        <v/>
      </c>
    </row>
    <row r="5687" customFormat="false" ht="15" hidden="false" customHeight="false" outlineLevel="0" collapsed="false">
      <c r="A5687" s="2" t="s">
        <v>11177</v>
      </c>
      <c r="B5687" s="20" t="n">
        <v>105</v>
      </c>
      <c r="C5687" s="20" t="n">
        <v>105</v>
      </c>
      <c r="D5687" s="21" t="n">
        <f aca="false">C5687/Summary!$B$4</f>
        <v>0.007</v>
      </c>
      <c r="E5687" s="2" t="s">
        <v>48</v>
      </c>
      <c r="F5687" s="2" t="s">
        <v>48</v>
      </c>
      <c r="G5687" s="2" t="str">
        <f aca="false">IF(AND(E5687="No",F5687="No"),"Yes","No")</f>
        <v>No</v>
      </c>
      <c r="H5687" s="2" t="str">
        <f aca="false">IF(G5687="Yes",B5687,"")</f>
        <v/>
      </c>
    </row>
    <row r="5688" customFormat="false" ht="15" hidden="false" customHeight="false" outlineLevel="0" collapsed="false">
      <c r="A5688" s="2" t="s">
        <v>11178</v>
      </c>
      <c r="B5688" s="20" t="n">
        <v>105</v>
      </c>
      <c r="C5688" s="20" t="n">
        <v>105</v>
      </c>
      <c r="D5688" s="21" t="n">
        <f aca="false">C5688/Summary!$B$4</f>
        <v>0.007</v>
      </c>
      <c r="E5688" s="2" t="s">
        <v>48</v>
      </c>
      <c r="F5688" s="2" t="s">
        <v>35</v>
      </c>
      <c r="G5688" s="2" t="str">
        <f aca="false">IF(AND(E5688="No",F5688="No"),"Yes","No")</f>
        <v>No</v>
      </c>
      <c r="H5688" s="2" t="str">
        <f aca="false">IF(G5688="Yes",B5688,"")</f>
        <v/>
      </c>
    </row>
    <row r="5689" customFormat="false" ht="15" hidden="false" customHeight="false" outlineLevel="0" collapsed="false">
      <c r="A5689" s="2" t="s">
        <v>11179</v>
      </c>
      <c r="B5689" s="20" t="n">
        <v>105</v>
      </c>
      <c r="C5689" s="20" t="n">
        <v>103</v>
      </c>
      <c r="D5689" s="21" t="n">
        <f aca="false">C5689/Summary!$B$4</f>
        <v>0.00686666666666667</v>
      </c>
      <c r="E5689" s="2" t="s">
        <v>48</v>
      </c>
      <c r="F5689" s="2" t="s">
        <v>35</v>
      </c>
      <c r="G5689" s="2" t="str">
        <f aca="false">IF(AND(E5689="No",F5689="No"),"Yes","No")</f>
        <v>No</v>
      </c>
      <c r="H5689" s="2" t="str">
        <f aca="false">IF(G5689="Yes",B5689,"")</f>
        <v/>
      </c>
    </row>
    <row r="5690" customFormat="false" ht="15" hidden="false" customHeight="false" outlineLevel="0" collapsed="false">
      <c r="A5690" s="2" t="s">
        <v>11180</v>
      </c>
      <c r="B5690" s="20" t="n">
        <v>105</v>
      </c>
      <c r="C5690" s="20" t="n">
        <v>105</v>
      </c>
      <c r="D5690" s="21" t="n">
        <f aca="false">C5690/Summary!$B$4</f>
        <v>0.007</v>
      </c>
      <c r="E5690" s="2" t="s">
        <v>35</v>
      </c>
      <c r="F5690" s="2" t="s">
        <v>48</v>
      </c>
      <c r="G5690" s="2" t="str">
        <f aca="false">IF(AND(E5690="No",F5690="No"),"Yes","No")</f>
        <v>No</v>
      </c>
      <c r="H5690" s="2" t="str">
        <f aca="false">IF(G5690="Yes",B5690,"")</f>
        <v/>
      </c>
    </row>
    <row r="5691" customFormat="false" ht="15" hidden="false" customHeight="false" outlineLevel="0" collapsed="false">
      <c r="A5691" s="2" t="s">
        <v>11181</v>
      </c>
      <c r="B5691" s="20" t="n">
        <v>105</v>
      </c>
      <c r="C5691" s="20" t="n">
        <v>105</v>
      </c>
      <c r="D5691" s="21" t="n">
        <f aca="false">C5691/Summary!$B$4</f>
        <v>0.007</v>
      </c>
      <c r="E5691" s="2" t="s">
        <v>48</v>
      </c>
      <c r="F5691" s="2" t="s">
        <v>35</v>
      </c>
      <c r="G5691" s="2" t="str">
        <f aca="false">IF(AND(E5691="No",F5691="No"),"Yes","No")</f>
        <v>No</v>
      </c>
      <c r="H5691" s="2" t="str">
        <f aca="false">IF(G5691="Yes",B5691,"")</f>
        <v/>
      </c>
    </row>
    <row r="5692" customFormat="false" ht="15" hidden="false" customHeight="false" outlineLevel="0" collapsed="false">
      <c r="A5692" s="2" t="s">
        <v>11182</v>
      </c>
      <c r="B5692" s="20" t="n">
        <v>105</v>
      </c>
      <c r="C5692" s="20" t="n">
        <v>104</v>
      </c>
      <c r="D5692" s="21" t="n">
        <f aca="false">C5692/Summary!$B$4</f>
        <v>0.00693333333333333</v>
      </c>
      <c r="E5692" s="2" t="s">
        <v>48</v>
      </c>
      <c r="F5692" s="2" t="s">
        <v>48</v>
      </c>
      <c r="G5692" s="2" t="str">
        <f aca="false">IF(AND(E5692="No",F5692="No"),"Yes","No")</f>
        <v>No</v>
      </c>
      <c r="H5692" s="2" t="str">
        <f aca="false">IF(G5692="Yes",B5692,"")</f>
        <v/>
      </c>
    </row>
    <row r="5693" customFormat="false" ht="15" hidden="false" customHeight="false" outlineLevel="0" collapsed="false">
      <c r="A5693" s="2" t="s">
        <v>11183</v>
      </c>
      <c r="B5693" s="20" t="n">
        <v>105</v>
      </c>
      <c r="C5693" s="20" t="n">
        <v>105</v>
      </c>
      <c r="D5693" s="21" t="n">
        <f aca="false">C5693/Summary!$B$4</f>
        <v>0.007</v>
      </c>
      <c r="E5693" s="2" t="s">
        <v>48</v>
      </c>
      <c r="F5693" s="2" t="s">
        <v>48</v>
      </c>
      <c r="G5693" s="2" t="str">
        <f aca="false">IF(AND(E5693="No",F5693="No"),"Yes","No")</f>
        <v>No</v>
      </c>
      <c r="H5693" s="2" t="str">
        <f aca="false">IF(G5693="Yes",B5693,"")</f>
        <v/>
      </c>
    </row>
    <row r="5694" customFormat="false" ht="15" hidden="false" customHeight="false" outlineLevel="0" collapsed="false">
      <c r="A5694" s="2" t="s">
        <v>11184</v>
      </c>
      <c r="B5694" s="20" t="n">
        <v>105</v>
      </c>
      <c r="C5694" s="20" t="n">
        <v>105</v>
      </c>
      <c r="D5694" s="21" t="n">
        <f aca="false">C5694/Summary!$B$4</f>
        <v>0.007</v>
      </c>
      <c r="E5694" s="2" t="s">
        <v>48</v>
      </c>
      <c r="F5694" s="2" t="s">
        <v>35</v>
      </c>
      <c r="G5694" s="2" t="str">
        <f aca="false">IF(AND(E5694="No",F5694="No"),"Yes","No")</f>
        <v>No</v>
      </c>
      <c r="H5694" s="2" t="str">
        <f aca="false">IF(G5694="Yes",B5694,"")</f>
        <v/>
      </c>
    </row>
    <row r="5695" customFormat="false" ht="15" hidden="false" customHeight="false" outlineLevel="0" collapsed="false">
      <c r="A5695" s="2" t="s">
        <v>11185</v>
      </c>
      <c r="B5695" s="20" t="n">
        <v>105</v>
      </c>
      <c r="C5695" s="20" t="n">
        <v>105</v>
      </c>
      <c r="D5695" s="21" t="n">
        <f aca="false">C5695/Summary!$B$4</f>
        <v>0.007</v>
      </c>
      <c r="E5695" s="2" t="s">
        <v>48</v>
      </c>
      <c r="F5695" s="2" t="s">
        <v>48</v>
      </c>
      <c r="G5695" s="2" t="str">
        <f aca="false">IF(AND(E5695="No",F5695="No"),"Yes","No")</f>
        <v>No</v>
      </c>
      <c r="H5695" s="2" t="str">
        <f aca="false">IF(G5695="Yes",B5695,"")</f>
        <v/>
      </c>
    </row>
    <row r="5696" customFormat="false" ht="15" hidden="false" customHeight="false" outlineLevel="0" collapsed="false">
      <c r="A5696" s="2" t="s">
        <v>11186</v>
      </c>
      <c r="B5696" s="20" t="n">
        <v>105</v>
      </c>
      <c r="C5696" s="20" t="n">
        <v>104</v>
      </c>
      <c r="D5696" s="21" t="n">
        <f aca="false">C5696/Summary!$B$4</f>
        <v>0.00693333333333333</v>
      </c>
      <c r="E5696" s="2" t="s">
        <v>48</v>
      </c>
      <c r="F5696" s="2" t="s">
        <v>35</v>
      </c>
      <c r="G5696" s="2" t="str">
        <f aca="false">IF(AND(E5696="No",F5696="No"),"Yes","No")</f>
        <v>No</v>
      </c>
      <c r="H5696" s="2" t="str">
        <f aca="false">IF(G5696="Yes",B5696,"")</f>
        <v/>
      </c>
    </row>
    <row r="5697" customFormat="false" ht="15" hidden="false" customHeight="false" outlineLevel="0" collapsed="false">
      <c r="A5697" s="2" t="s">
        <v>11187</v>
      </c>
      <c r="B5697" s="20" t="n">
        <v>105</v>
      </c>
      <c r="C5697" s="20" t="n">
        <v>104</v>
      </c>
      <c r="D5697" s="21" t="n">
        <f aca="false">C5697/Summary!$B$4</f>
        <v>0.00693333333333333</v>
      </c>
      <c r="E5697" s="2" t="s">
        <v>48</v>
      </c>
      <c r="F5697" s="2" t="s">
        <v>35</v>
      </c>
      <c r="G5697" s="2" t="str">
        <f aca="false">IF(AND(E5697="No",F5697="No"),"Yes","No")</f>
        <v>No</v>
      </c>
      <c r="H5697" s="2" t="str">
        <f aca="false">IF(G5697="Yes",B5697,"")</f>
        <v/>
      </c>
    </row>
    <row r="5698" customFormat="false" ht="15" hidden="false" customHeight="false" outlineLevel="0" collapsed="false">
      <c r="A5698" s="2" t="s">
        <v>11188</v>
      </c>
      <c r="B5698" s="20" t="n">
        <v>105</v>
      </c>
      <c r="C5698" s="20" t="n">
        <v>105</v>
      </c>
      <c r="D5698" s="21" t="n">
        <f aca="false">C5698/Summary!$B$4</f>
        <v>0.007</v>
      </c>
      <c r="E5698" s="2" t="s">
        <v>48</v>
      </c>
      <c r="F5698" s="2" t="s">
        <v>48</v>
      </c>
      <c r="G5698" s="2" t="str">
        <f aca="false">IF(AND(E5698="No",F5698="No"),"Yes","No")</f>
        <v>No</v>
      </c>
      <c r="H5698" s="2" t="str">
        <f aca="false">IF(G5698="Yes",B5698,"")</f>
        <v/>
      </c>
    </row>
    <row r="5699" customFormat="false" ht="15" hidden="false" customHeight="false" outlineLevel="0" collapsed="false">
      <c r="A5699" s="2" t="s">
        <v>11189</v>
      </c>
      <c r="B5699" s="20" t="n">
        <v>105</v>
      </c>
      <c r="C5699" s="20" t="n">
        <v>104</v>
      </c>
      <c r="D5699" s="21" t="n">
        <f aca="false">C5699/Summary!$B$4</f>
        <v>0.00693333333333333</v>
      </c>
      <c r="E5699" s="2" t="s">
        <v>48</v>
      </c>
      <c r="F5699" s="2" t="s">
        <v>48</v>
      </c>
      <c r="G5699" s="2" t="str">
        <f aca="false">IF(AND(E5699="No",F5699="No"),"Yes","No")</f>
        <v>No</v>
      </c>
      <c r="H5699" s="2" t="str">
        <f aca="false">IF(G5699="Yes",B5699,"")</f>
        <v/>
      </c>
    </row>
    <row r="5700" customFormat="false" ht="15" hidden="false" customHeight="false" outlineLevel="0" collapsed="false">
      <c r="A5700" s="2" t="s">
        <v>11190</v>
      </c>
      <c r="B5700" s="20" t="n">
        <v>105</v>
      </c>
      <c r="C5700" s="20" t="n">
        <v>105</v>
      </c>
      <c r="D5700" s="21" t="n">
        <f aca="false">C5700/Summary!$B$4</f>
        <v>0.007</v>
      </c>
      <c r="E5700" s="2" t="s">
        <v>48</v>
      </c>
      <c r="F5700" s="2" t="s">
        <v>48</v>
      </c>
      <c r="G5700" s="2" t="str">
        <f aca="false">IF(AND(E5700="No",F5700="No"),"Yes","No")</f>
        <v>No</v>
      </c>
      <c r="H5700" s="2" t="str">
        <f aca="false">IF(G5700="Yes",B5700,"")</f>
        <v/>
      </c>
    </row>
    <row r="5701" customFormat="false" ht="15" hidden="false" customHeight="false" outlineLevel="0" collapsed="false">
      <c r="A5701" s="2" t="s">
        <v>11191</v>
      </c>
      <c r="B5701" s="20" t="n">
        <v>105</v>
      </c>
      <c r="C5701" s="20" t="n">
        <v>105</v>
      </c>
      <c r="D5701" s="21" t="n">
        <f aca="false">C5701/Summary!$B$4</f>
        <v>0.007</v>
      </c>
      <c r="E5701" s="2" t="s">
        <v>48</v>
      </c>
      <c r="F5701" s="2" t="s">
        <v>35</v>
      </c>
      <c r="G5701" s="2" t="str">
        <f aca="false">IF(AND(E5701="No",F5701="No"),"Yes","No")</f>
        <v>No</v>
      </c>
      <c r="H5701" s="2" t="str">
        <f aca="false">IF(G5701="Yes",B5701,"")</f>
        <v/>
      </c>
    </row>
    <row r="5702" customFormat="false" ht="15" hidden="false" customHeight="false" outlineLevel="0" collapsed="false">
      <c r="A5702" s="2" t="s">
        <v>11192</v>
      </c>
      <c r="B5702" s="20" t="n">
        <v>105</v>
      </c>
      <c r="C5702" s="20" t="n">
        <v>105</v>
      </c>
      <c r="D5702" s="21" t="n">
        <f aca="false">C5702/Summary!$B$4</f>
        <v>0.007</v>
      </c>
      <c r="E5702" s="2" t="s">
        <v>48</v>
      </c>
      <c r="F5702" s="2" t="s">
        <v>35</v>
      </c>
      <c r="G5702" s="2" t="str">
        <f aca="false">IF(AND(E5702="No",F5702="No"),"Yes","No")</f>
        <v>No</v>
      </c>
      <c r="H5702" s="2" t="str">
        <f aca="false">IF(G5702="Yes",B5702,"")</f>
        <v/>
      </c>
    </row>
    <row r="5703" customFormat="false" ht="15" hidden="false" customHeight="false" outlineLevel="0" collapsed="false">
      <c r="A5703" s="2" t="s">
        <v>11193</v>
      </c>
      <c r="B5703" s="20" t="n">
        <v>105</v>
      </c>
      <c r="C5703" s="20" t="n">
        <v>105</v>
      </c>
      <c r="D5703" s="21" t="n">
        <f aca="false">C5703/Summary!$B$4</f>
        <v>0.007</v>
      </c>
      <c r="E5703" s="2" t="s">
        <v>48</v>
      </c>
      <c r="F5703" s="2" t="s">
        <v>35</v>
      </c>
      <c r="G5703" s="2" t="str">
        <f aca="false">IF(AND(E5703="No",F5703="No"),"Yes","No")</f>
        <v>No</v>
      </c>
      <c r="H5703" s="2" t="str">
        <f aca="false">IF(G5703="Yes",B5703,"")</f>
        <v/>
      </c>
    </row>
    <row r="5704" customFormat="false" ht="15" hidden="false" customHeight="false" outlineLevel="0" collapsed="false">
      <c r="A5704" s="2" t="s">
        <v>11194</v>
      </c>
      <c r="B5704" s="20" t="n">
        <v>105</v>
      </c>
      <c r="C5704" s="20" t="n">
        <v>105</v>
      </c>
      <c r="D5704" s="21" t="n">
        <f aca="false">C5704/Summary!$B$4</f>
        <v>0.007</v>
      </c>
      <c r="E5704" s="2" t="s">
        <v>48</v>
      </c>
      <c r="F5704" s="2" t="s">
        <v>48</v>
      </c>
      <c r="G5704" s="2" t="str">
        <f aca="false">IF(AND(E5704="No",F5704="No"),"Yes","No")</f>
        <v>No</v>
      </c>
      <c r="H5704" s="2" t="str">
        <f aca="false">IF(G5704="Yes",B5704,"")</f>
        <v/>
      </c>
    </row>
    <row r="5705" customFormat="false" ht="15" hidden="false" customHeight="false" outlineLevel="0" collapsed="false">
      <c r="A5705" s="2" t="s">
        <v>11195</v>
      </c>
      <c r="B5705" s="20" t="n">
        <v>105</v>
      </c>
      <c r="C5705" s="20" t="n">
        <v>105</v>
      </c>
      <c r="D5705" s="21" t="n">
        <f aca="false">C5705/Summary!$B$4</f>
        <v>0.007</v>
      </c>
      <c r="E5705" s="2" t="s">
        <v>48</v>
      </c>
      <c r="F5705" s="2" t="s">
        <v>35</v>
      </c>
      <c r="G5705" s="2" t="str">
        <f aca="false">IF(AND(E5705="No",F5705="No"),"Yes","No")</f>
        <v>No</v>
      </c>
      <c r="H5705" s="2" t="str">
        <f aca="false">IF(G5705="Yes",B5705,"")</f>
        <v/>
      </c>
    </row>
    <row r="5706" customFormat="false" ht="15" hidden="false" customHeight="false" outlineLevel="0" collapsed="false">
      <c r="A5706" s="2" t="s">
        <v>11196</v>
      </c>
      <c r="B5706" s="20" t="n">
        <v>105</v>
      </c>
      <c r="C5706" s="20" t="n">
        <v>104</v>
      </c>
      <c r="D5706" s="21" t="n">
        <f aca="false">C5706/Summary!$B$4</f>
        <v>0.00693333333333333</v>
      </c>
      <c r="E5706" s="2" t="s">
        <v>48</v>
      </c>
      <c r="F5706" s="2" t="s">
        <v>35</v>
      </c>
      <c r="G5706" s="2" t="str">
        <f aca="false">IF(AND(E5706="No",F5706="No"),"Yes","No")</f>
        <v>No</v>
      </c>
      <c r="H5706" s="2" t="str">
        <f aca="false">IF(G5706="Yes",B5706,"")</f>
        <v/>
      </c>
    </row>
    <row r="5707" customFormat="false" ht="15" hidden="false" customHeight="false" outlineLevel="0" collapsed="false">
      <c r="A5707" s="2" t="s">
        <v>11197</v>
      </c>
      <c r="B5707" s="20" t="n">
        <v>105</v>
      </c>
      <c r="C5707" s="20" t="n">
        <v>105</v>
      </c>
      <c r="D5707" s="21" t="n">
        <f aca="false">C5707/Summary!$B$4</f>
        <v>0.007</v>
      </c>
      <c r="E5707" s="2" t="s">
        <v>48</v>
      </c>
      <c r="F5707" s="2" t="s">
        <v>35</v>
      </c>
      <c r="G5707" s="2" t="str">
        <f aca="false">IF(AND(E5707="No",F5707="No"),"Yes","No")</f>
        <v>No</v>
      </c>
      <c r="H5707" s="2" t="str">
        <f aca="false">IF(G5707="Yes",B5707,"")</f>
        <v/>
      </c>
    </row>
    <row r="5708" customFormat="false" ht="15" hidden="false" customHeight="false" outlineLevel="0" collapsed="false">
      <c r="A5708" s="2" t="s">
        <v>11198</v>
      </c>
      <c r="B5708" s="20" t="n">
        <v>105</v>
      </c>
      <c r="C5708" s="20" t="n">
        <v>104</v>
      </c>
      <c r="D5708" s="21" t="n">
        <f aca="false">C5708/Summary!$B$4</f>
        <v>0.00693333333333333</v>
      </c>
      <c r="E5708" s="2" t="s">
        <v>48</v>
      </c>
      <c r="F5708" s="2" t="s">
        <v>35</v>
      </c>
      <c r="G5708" s="2" t="str">
        <f aca="false">IF(AND(E5708="No",F5708="No"),"Yes","No")</f>
        <v>No</v>
      </c>
      <c r="H5708" s="2" t="str">
        <f aca="false">IF(G5708="Yes",B5708,"")</f>
        <v/>
      </c>
    </row>
    <row r="5709" customFormat="false" ht="15" hidden="false" customHeight="false" outlineLevel="0" collapsed="false">
      <c r="A5709" s="2" t="s">
        <v>11199</v>
      </c>
      <c r="B5709" s="20" t="n">
        <v>105</v>
      </c>
      <c r="C5709" s="20" t="n">
        <v>104</v>
      </c>
      <c r="D5709" s="21" t="n">
        <f aca="false">C5709/Summary!$B$4</f>
        <v>0.00693333333333333</v>
      </c>
      <c r="E5709" s="2" t="s">
        <v>48</v>
      </c>
      <c r="F5709" s="2" t="s">
        <v>35</v>
      </c>
      <c r="G5709" s="2" t="str">
        <f aca="false">IF(AND(E5709="No",F5709="No"),"Yes","No")</f>
        <v>No</v>
      </c>
      <c r="H5709" s="2" t="str">
        <f aca="false">IF(G5709="Yes",B5709,"")</f>
        <v/>
      </c>
    </row>
    <row r="5710" customFormat="false" ht="15" hidden="false" customHeight="false" outlineLevel="0" collapsed="false">
      <c r="A5710" s="2" t="s">
        <v>11200</v>
      </c>
      <c r="B5710" s="20" t="n">
        <v>105</v>
      </c>
      <c r="C5710" s="20" t="n">
        <v>105</v>
      </c>
      <c r="D5710" s="21" t="n">
        <f aca="false">C5710/Summary!$B$4</f>
        <v>0.007</v>
      </c>
      <c r="E5710" s="2" t="s">
        <v>48</v>
      </c>
      <c r="F5710" s="2" t="s">
        <v>48</v>
      </c>
      <c r="G5710" s="2" t="str">
        <f aca="false">IF(AND(E5710="No",F5710="No"),"Yes","No")</f>
        <v>No</v>
      </c>
      <c r="H5710" s="2" t="str">
        <f aca="false">IF(G5710="Yes",B5710,"")</f>
        <v/>
      </c>
    </row>
    <row r="5711" customFormat="false" ht="15" hidden="false" customHeight="false" outlineLevel="0" collapsed="false">
      <c r="A5711" s="2" t="s">
        <v>11201</v>
      </c>
      <c r="B5711" s="20" t="n">
        <v>105</v>
      </c>
      <c r="C5711" s="20" t="n">
        <v>105</v>
      </c>
      <c r="D5711" s="21" t="n">
        <f aca="false">C5711/Summary!$B$4</f>
        <v>0.007</v>
      </c>
      <c r="E5711" s="2" t="s">
        <v>48</v>
      </c>
      <c r="F5711" s="2" t="s">
        <v>35</v>
      </c>
      <c r="G5711" s="2" t="str">
        <f aca="false">IF(AND(E5711="No",F5711="No"),"Yes","No")</f>
        <v>No</v>
      </c>
      <c r="H5711" s="2" t="str">
        <f aca="false">IF(G5711="Yes",B5711,"")</f>
        <v/>
      </c>
    </row>
    <row r="5712" customFormat="false" ht="15" hidden="false" customHeight="false" outlineLevel="0" collapsed="false">
      <c r="A5712" s="2" t="s">
        <v>11202</v>
      </c>
      <c r="B5712" s="20" t="n">
        <v>105</v>
      </c>
      <c r="C5712" s="20" t="n">
        <v>105</v>
      </c>
      <c r="D5712" s="21" t="n">
        <f aca="false">C5712/Summary!$B$4</f>
        <v>0.007</v>
      </c>
      <c r="E5712" s="2" t="s">
        <v>48</v>
      </c>
      <c r="F5712" s="2" t="s">
        <v>48</v>
      </c>
      <c r="G5712" s="2" t="str">
        <f aca="false">IF(AND(E5712="No",F5712="No"),"Yes","No")</f>
        <v>No</v>
      </c>
      <c r="H5712" s="2" t="str">
        <f aca="false">IF(G5712="Yes",B5712,"")</f>
        <v/>
      </c>
    </row>
    <row r="5713" customFormat="false" ht="15" hidden="false" customHeight="false" outlineLevel="0" collapsed="false">
      <c r="A5713" s="2" t="s">
        <v>11203</v>
      </c>
      <c r="B5713" s="20" t="n">
        <v>105</v>
      </c>
      <c r="C5713" s="20" t="n">
        <v>105</v>
      </c>
      <c r="D5713" s="21" t="n">
        <f aca="false">C5713/Summary!$B$4</f>
        <v>0.007</v>
      </c>
      <c r="E5713" s="2" t="s">
        <v>48</v>
      </c>
      <c r="F5713" s="2" t="s">
        <v>35</v>
      </c>
      <c r="G5713" s="2" t="str">
        <f aca="false">IF(AND(E5713="No",F5713="No"),"Yes","No")</f>
        <v>No</v>
      </c>
      <c r="H5713" s="2" t="str">
        <f aca="false">IF(G5713="Yes",B5713,"")</f>
        <v/>
      </c>
    </row>
    <row r="5714" customFormat="false" ht="15" hidden="false" customHeight="false" outlineLevel="0" collapsed="false">
      <c r="A5714" s="2" t="s">
        <v>11204</v>
      </c>
      <c r="B5714" s="20" t="n">
        <v>105</v>
      </c>
      <c r="C5714" s="20" t="n">
        <v>105</v>
      </c>
      <c r="D5714" s="21" t="n">
        <f aca="false">C5714/Summary!$B$4</f>
        <v>0.007</v>
      </c>
      <c r="E5714" s="2" t="s">
        <v>48</v>
      </c>
      <c r="F5714" s="2" t="s">
        <v>35</v>
      </c>
      <c r="G5714" s="2" t="str">
        <f aca="false">IF(AND(E5714="No",F5714="No"),"Yes","No")</f>
        <v>No</v>
      </c>
      <c r="H5714" s="2" t="str">
        <f aca="false">IF(G5714="Yes",B5714,"")</f>
        <v/>
      </c>
    </row>
    <row r="5715" customFormat="false" ht="15" hidden="false" customHeight="false" outlineLevel="0" collapsed="false">
      <c r="A5715" s="2" t="s">
        <v>11205</v>
      </c>
      <c r="B5715" s="20" t="n">
        <v>105</v>
      </c>
      <c r="C5715" s="20" t="n">
        <v>103</v>
      </c>
      <c r="D5715" s="21" t="n">
        <f aca="false">C5715/Summary!$B$4</f>
        <v>0.00686666666666667</v>
      </c>
      <c r="E5715" s="2" t="s">
        <v>48</v>
      </c>
      <c r="F5715" s="2" t="s">
        <v>35</v>
      </c>
      <c r="G5715" s="2" t="str">
        <f aca="false">IF(AND(E5715="No",F5715="No"),"Yes","No")</f>
        <v>No</v>
      </c>
      <c r="H5715" s="2" t="str">
        <f aca="false">IF(G5715="Yes",B5715,"")</f>
        <v/>
      </c>
    </row>
    <row r="5716" customFormat="false" ht="15" hidden="false" customHeight="false" outlineLevel="0" collapsed="false">
      <c r="A5716" s="2" t="s">
        <v>11206</v>
      </c>
      <c r="B5716" s="20" t="n">
        <v>105</v>
      </c>
      <c r="C5716" s="20" t="n">
        <v>105</v>
      </c>
      <c r="D5716" s="21" t="n">
        <f aca="false">C5716/Summary!$B$4</f>
        <v>0.007</v>
      </c>
      <c r="E5716" s="2" t="s">
        <v>48</v>
      </c>
      <c r="F5716" s="2" t="s">
        <v>35</v>
      </c>
      <c r="G5716" s="2" t="str">
        <f aca="false">IF(AND(E5716="No",F5716="No"),"Yes","No")</f>
        <v>No</v>
      </c>
      <c r="H5716" s="2" t="str">
        <f aca="false">IF(G5716="Yes",B5716,"")</f>
        <v/>
      </c>
    </row>
    <row r="5717" customFormat="false" ht="15" hidden="false" customHeight="false" outlineLevel="0" collapsed="false">
      <c r="A5717" s="2" t="s">
        <v>11207</v>
      </c>
      <c r="B5717" s="20" t="n">
        <v>105</v>
      </c>
      <c r="C5717" s="20" t="n">
        <v>105</v>
      </c>
      <c r="D5717" s="21" t="n">
        <f aca="false">C5717/Summary!$B$4</f>
        <v>0.007</v>
      </c>
      <c r="E5717" s="2" t="s">
        <v>48</v>
      </c>
      <c r="F5717" s="2" t="s">
        <v>35</v>
      </c>
      <c r="G5717" s="2" t="str">
        <f aca="false">IF(AND(E5717="No",F5717="No"),"Yes","No")</f>
        <v>No</v>
      </c>
      <c r="H5717" s="2" t="str">
        <f aca="false">IF(G5717="Yes",B5717,"")</f>
        <v/>
      </c>
    </row>
    <row r="5718" customFormat="false" ht="15" hidden="false" customHeight="false" outlineLevel="0" collapsed="false">
      <c r="A5718" s="2" t="s">
        <v>11208</v>
      </c>
      <c r="B5718" s="20" t="n">
        <v>105</v>
      </c>
      <c r="C5718" s="20" t="n">
        <v>105</v>
      </c>
      <c r="D5718" s="21" t="n">
        <f aca="false">C5718/Summary!$B$4</f>
        <v>0.007</v>
      </c>
      <c r="E5718" s="2" t="s">
        <v>48</v>
      </c>
      <c r="F5718" s="2" t="s">
        <v>35</v>
      </c>
      <c r="G5718" s="2" t="str">
        <f aca="false">IF(AND(E5718="No",F5718="No"),"Yes","No")</f>
        <v>No</v>
      </c>
      <c r="H5718" s="2" t="str">
        <f aca="false">IF(G5718="Yes",B5718,"")</f>
        <v/>
      </c>
    </row>
    <row r="5719" customFormat="false" ht="15" hidden="false" customHeight="false" outlineLevel="0" collapsed="false">
      <c r="A5719" s="2" t="s">
        <v>11209</v>
      </c>
      <c r="B5719" s="20" t="n">
        <v>105</v>
      </c>
      <c r="C5719" s="20" t="n">
        <v>104</v>
      </c>
      <c r="D5719" s="21" t="n">
        <f aca="false">C5719/Summary!$B$4</f>
        <v>0.00693333333333333</v>
      </c>
      <c r="E5719" s="2" t="s">
        <v>48</v>
      </c>
      <c r="F5719" s="2" t="s">
        <v>35</v>
      </c>
      <c r="G5719" s="2" t="str">
        <f aca="false">IF(AND(E5719="No",F5719="No"),"Yes","No")</f>
        <v>No</v>
      </c>
      <c r="H5719" s="2" t="str">
        <f aca="false">IF(G5719="Yes",B5719,"")</f>
        <v/>
      </c>
    </row>
    <row r="5720" customFormat="false" ht="15" hidden="false" customHeight="false" outlineLevel="0" collapsed="false">
      <c r="A5720" s="2" t="s">
        <v>11210</v>
      </c>
      <c r="B5720" s="20" t="n">
        <v>105</v>
      </c>
      <c r="C5720" s="20" t="n">
        <v>104</v>
      </c>
      <c r="D5720" s="21" t="n">
        <f aca="false">C5720/Summary!$B$4</f>
        <v>0.00693333333333333</v>
      </c>
      <c r="E5720" s="2" t="s">
        <v>48</v>
      </c>
      <c r="F5720" s="2" t="s">
        <v>35</v>
      </c>
      <c r="G5720" s="2" t="str">
        <f aca="false">IF(AND(E5720="No",F5720="No"),"Yes","No")</f>
        <v>No</v>
      </c>
      <c r="H5720" s="2" t="str">
        <f aca="false">IF(G5720="Yes",B5720,"")</f>
        <v/>
      </c>
    </row>
    <row r="5721" customFormat="false" ht="15" hidden="false" customHeight="false" outlineLevel="0" collapsed="false">
      <c r="A5721" s="2" t="s">
        <v>11211</v>
      </c>
      <c r="B5721" s="20" t="n">
        <v>105</v>
      </c>
      <c r="C5721" s="20" t="n">
        <v>105</v>
      </c>
      <c r="D5721" s="21" t="n">
        <f aca="false">C5721/Summary!$B$4</f>
        <v>0.007</v>
      </c>
      <c r="E5721" s="2" t="s">
        <v>48</v>
      </c>
      <c r="F5721" s="2" t="s">
        <v>48</v>
      </c>
      <c r="G5721" s="2" t="str">
        <f aca="false">IF(AND(E5721="No",F5721="No"),"Yes","No")</f>
        <v>No</v>
      </c>
      <c r="H5721" s="2" t="str">
        <f aca="false">IF(G5721="Yes",B5721,"")</f>
        <v/>
      </c>
    </row>
    <row r="5722" customFormat="false" ht="15" hidden="false" customHeight="false" outlineLevel="0" collapsed="false">
      <c r="A5722" s="2" t="s">
        <v>11212</v>
      </c>
      <c r="B5722" s="20" t="n">
        <v>105</v>
      </c>
      <c r="C5722" s="20" t="n">
        <v>105</v>
      </c>
      <c r="D5722" s="21" t="n">
        <f aca="false">C5722/Summary!$B$4</f>
        <v>0.007</v>
      </c>
      <c r="E5722" s="2" t="s">
        <v>48</v>
      </c>
      <c r="F5722" s="2" t="s">
        <v>35</v>
      </c>
      <c r="G5722" s="2" t="str">
        <f aca="false">IF(AND(E5722="No",F5722="No"),"Yes","No")</f>
        <v>No</v>
      </c>
      <c r="H5722" s="2" t="str">
        <f aca="false">IF(G5722="Yes",B5722,"")</f>
        <v/>
      </c>
    </row>
    <row r="5723" customFormat="false" ht="15" hidden="false" customHeight="false" outlineLevel="0" collapsed="false">
      <c r="A5723" s="2" t="s">
        <v>11213</v>
      </c>
      <c r="B5723" s="20" t="n">
        <v>105</v>
      </c>
      <c r="C5723" s="20" t="n">
        <v>105</v>
      </c>
      <c r="D5723" s="21" t="n">
        <f aca="false">C5723/Summary!$B$4</f>
        <v>0.007</v>
      </c>
      <c r="E5723" s="2" t="s">
        <v>48</v>
      </c>
      <c r="F5723" s="2" t="s">
        <v>35</v>
      </c>
      <c r="G5723" s="2" t="str">
        <f aca="false">IF(AND(E5723="No",F5723="No"),"Yes","No")</f>
        <v>No</v>
      </c>
      <c r="H5723" s="2" t="str">
        <f aca="false">IF(G5723="Yes",B5723,"")</f>
        <v/>
      </c>
    </row>
    <row r="5724" customFormat="false" ht="15" hidden="false" customHeight="false" outlineLevel="0" collapsed="false">
      <c r="A5724" s="2" t="s">
        <v>11214</v>
      </c>
      <c r="B5724" s="20" t="n">
        <v>105</v>
      </c>
      <c r="C5724" s="20" t="n">
        <v>104</v>
      </c>
      <c r="D5724" s="21" t="n">
        <f aca="false">C5724/Summary!$B$4</f>
        <v>0.00693333333333333</v>
      </c>
      <c r="E5724" s="2" t="s">
        <v>48</v>
      </c>
      <c r="F5724" s="2" t="s">
        <v>35</v>
      </c>
      <c r="G5724" s="2" t="str">
        <f aca="false">IF(AND(E5724="No",F5724="No"),"Yes","No")</f>
        <v>No</v>
      </c>
      <c r="H5724" s="2" t="str">
        <f aca="false">IF(G5724="Yes",B5724,"")</f>
        <v/>
      </c>
    </row>
    <row r="5725" customFormat="false" ht="15" hidden="false" customHeight="false" outlineLevel="0" collapsed="false">
      <c r="A5725" s="2" t="s">
        <v>11215</v>
      </c>
      <c r="B5725" s="20" t="n">
        <v>105</v>
      </c>
      <c r="C5725" s="20" t="n">
        <v>105</v>
      </c>
      <c r="D5725" s="21" t="n">
        <f aca="false">C5725/Summary!$B$4</f>
        <v>0.007</v>
      </c>
      <c r="E5725" s="2" t="s">
        <v>48</v>
      </c>
      <c r="F5725" s="2" t="s">
        <v>35</v>
      </c>
      <c r="G5725" s="2" t="str">
        <f aca="false">IF(AND(E5725="No",F5725="No"),"Yes","No")</f>
        <v>No</v>
      </c>
      <c r="H5725" s="2" t="str">
        <f aca="false">IF(G5725="Yes",B5725,"")</f>
        <v/>
      </c>
    </row>
    <row r="5726" customFormat="false" ht="15" hidden="false" customHeight="false" outlineLevel="0" collapsed="false">
      <c r="A5726" s="2" t="s">
        <v>11216</v>
      </c>
      <c r="B5726" s="20" t="n">
        <v>105</v>
      </c>
      <c r="C5726" s="20" t="n">
        <v>104</v>
      </c>
      <c r="D5726" s="21" t="n">
        <f aca="false">C5726/Summary!$B$4</f>
        <v>0.00693333333333333</v>
      </c>
      <c r="E5726" s="2" t="s">
        <v>48</v>
      </c>
      <c r="F5726" s="2" t="s">
        <v>35</v>
      </c>
      <c r="G5726" s="2" t="str">
        <f aca="false">IF(AND(E5726="No",F5726="No"),"Yes","No")</f>
        <v>No</v>
      </c>
      <c r="H5726" s="2" t="str">
        <f aca="false">IF(G5726="Yes",B5726,"")</f>
        <v/>
      </c>
    </row>
    <row r="5727" customFormat="false" ht="15" hidden="false" customHeight="false" outlineLevel="0" collapsed="false">
      <c r="A5727" s="2" t="s">
        <v>11217</v>
      </c>
      <c r="B5727" s="20" t="n">
        <v>105</v>
      </c>
      <c r="C5727" s="20" t="n">
        <v>105</v>
      </c>
      <c r="D5727" s="21" t="n">
        <f aca="false">C5727/Summary!$B$4</f>
        <v>0.007</v>
      </c>
      <c r="E5727" s="2" t="s">
        <v>48</v>
      </c>
      <c r="F5727" s="2" t="s">
        <v>35</v>
      </c>
      <c r="G5727" s="2" t="str">
        <f aca="false">IF(AND(E5727="No",F5727="No"),"Yes","No")</f>
        <v>No</v>
      </c>
      <c r="H5727" s="2" t="str">
        <f aca="false">IF(G5727="Yes",B5727,"")</f>
        <v/>
      </c>
    </row>
    <row r="5728" customFormat="false" ht="15" hidden="false" customHeight="false" outlineLevel="0" collapsed="false">
      <c r="A5728" s="2" t="s">
        <v>11218</v>
      </c>
      <c r="B5728" s="20" t="n">
        <v>105</v>
      </c>
      <c r="C5728" s="20" t="n">
        <v>104</v>
      </c>
      <c r="D5728" s="21" t="n">
        <f aca="false">C5728/Summary!$B$4</f>
        <v>0.00693333333333333</v>
      </c>
      <c r="E5728" s="2" t="s">
        <v>48</v>
      </c>
      <c r="F5728" s="2" t="s">
        <v>35</v>
      </c>
      <c r="G5728" s="2" t="str">
        <f aca="false">IF(AND(E5728="No",F5728="No"),"Yes","No")</f>
        <v>No</v>
      </c>
      <c r="H5728" s="2" t="str">
        <f aca="false">IF(G5728="Yes",B5728,"")</f>
        <v/>
      </c>
    </row>
    <row r="5729" customFormat="false" ht="15" hidden="false" customHeight="false" outlineLevel="0" collapsed="false">
      <c r="A5729" s="2" t="s">
        <v>11219</v>
      </c>
      <c r="B5729" s="20" t="n">
        <v>105</v>
      </c>
      <c r="C5729" s="20" t="n">
        <v>105</v>
      </c>
      <c r="D5729" s="21" t="n">
        <f aca="false">C5729/Summary!$B$4</f>
        <v>0.007</v>
      </c>
      <c r="E5729" s="2" t="s">
        <v>48</v>
      </c>
      <c r="F5729" s="2" t="s">
        <v>35</v>
      </c>
      <c r="G5729" s="2" t="str">
        <f aca="false">IF(AND(E5729="No",F5729="No"),"Yes","No")</f>
        <v>No</v>
      </c>
      <c r="H5729" s="2" t="str">
        <f aca="false">IF(G5729="Yes",B5729,"")</f>
        <v/>
      </c>
    </row>
    <row r="5730" customFormat="false" ht="15" hidden="false" customHeight="false" outlineLevel="0" collapsed="false">
      <c r="A5730" s="2" t="s">
        <v>11220</v>
      </c>
      <c r="B5730" s="20" t="n">
        <v>105</v>
      </c>
      <c r="C5730" s="20" t="n">
        <v>103</v>
      </c>
      <c r="D5730" s="21" t="n">
        <f aca="false">C5730/Summary!$B$4</f>
        <v>0.00686666666666667</v>
      </c>
      <c r="E5730" s="2" t="s">
        <v>48</v>
      </c>
      <c r="F5730" s="2" t="s">
        <v>35</v>
      </c>
      <c r="G5730" s="2" t="str">
        <f aca="false">IF(AND(E5730="No",F5730="No"),"Yes","No")</f>
        <v>No</v>
      </c>
      <c r="H5730" s="2" t="str">
        <f aca="false">IF(G5730="Yes",B5730,"")</f>
        <v/>
      </c>
    </row>
    <row r="5731" customFormat="false" ht="15" hidden="false" customHeight="false" outlineLevel="0" collapsed="false">
      <c r="A5731" s="2" t="s">
        <v>11221</v>
      </c>
      <c r="B5731" s="20" t="n">
        <v>105</v>
      </c>
      <c r="C5731" s="20" t="n">
        <v>105</v>
      </c>
      <c r="D5731" s="21" t="n">
        <f aca="false">C5731/Summary!$B$4</f>
        <v>0.007</v>
      </c>
      <c r="E5731" s="2" t="s">
        <v>48</v>
      </c>
      <c r="F5731" s="2" t="s">
        <v>35</v>
      </c>
      <c r="G5731" s="2" t="str">
        <f aca="false">IF(AND(E5731="No",F5731="No"),"Yes","No")</f>
        <v>No</v>
      </c>
      <c r="H5731" s="2" t="str">
        <f aca="false">IF(G5731="Yes",B5731,"")</f>
        <v/>
      </c>
    </row>
    <row r="5732" customFormat="false" ht="15" hidden="false" customHeight="false" outlineLevel="0" collapsed="false">
      <c r="A5732" s="2" t="s">
        <v>11222</v>
      </c>
      <c r="B5732" s="20" t="n">
        <v>105</v>
      </c>
      <c r="C5732" s="20" t="n">
        <v>105</v>
      </c>
      <c r="D5732" s="21" t="n">
        <f aca="false">C5732/Summary!$B$4</f>
        <v>0.007</v>
      </c>
      <c r="E5732" s="2" t="s">
        <v>48</v>
      </c>
      <c r="F5732" s="2" t="s">
        <v>48</v>
      </c>
      <c r="G5732" s="2" t="str">
        <f aca="false">IF(AND(E5732="No",F5732="No"),"Yes","No")</f>
        <v>No</v>
      </c>
      <c r="H5732" s="2" t="str">
        <f aca="false">IF(G5732="Yes",B5732,"")</f>
        <v/>
      </c>
    </row>
    <row r="5733" customFormat="false" ht="15" hidden="false" customHeight="false" outlineLevel="0" collapsed="false">
      <c r="A5733" s="2" t="s">
        <v>11223</v>
      </c>
      <c r="B5733" s="20" t="n">
        <v>105</v>
      </c>
      <c r="C5733" s="20" t="n">
        <v>104</v>
      </c>
      <c r="D5733" s="21" t="n">
        <f aca="false">C5733/Summary!$B$4</f>
        <v>0.00693333333333333</v>
      </c>
      <c r="E5733" s="2" t="s">
        <v>48</v>
      </c>
      <c r="F5733" s="2" t="s">
        <v>35</v>
      </c>
      <c r="G5733" s="2" t="str">
        <f aca="false">IF(AND(E5733="No",F5733="No"),"Yes","No")</f>
        <v>No</v>
      </c>
      <c r="H5733" s="2" t="str">
        <f aca="false">IF(G5733="Yes",B5733,"")</f>
        <v/>
      </c>
    </row>
    <row r="5734" customFormat="false" ht="15" hidden="false" customHeight="false" outlineLevel="0" collapsed="false">
      <c r="A5734" s="2" t="s">
        <v>11224</v>
      </c>
      <c r="B5734" s="20" t="n">
        <v>105</v>
      </c>
      <c r="C5734" s="20" t="n">
        <v>105</v>
      </c>
      <c r="D5734" s="21" t="n">
        <f aca="false">C5734/Summary!$B$4</f>
        <v>0.007</v>
      </c>
      <c r="E5734" s="2" t="s">
        <v>48</v>
      </c>
      <c r="F5734" s="2" t="s">
        <v>35</v>
      </c>
      <c r="G5734" s="2" t="str">
        <f aca="false">IF(AND(E5734="No",F5734="No"),"Yes","No")</f>
        <v>No</v>
      </c>
      <c r="H5734" s="2" t="str">
        <f aca="false">IF(G5734="Yes",B5734,"")</f>
        <v/>
      </c>
    </row>
    <row r="5735" customFormat="false" ht="15" hidden="false" customHeight="false" outlineLevel="0" collapsed="false">
      <c r="A5735" s="2" t="s">
        <v>11225</v>
      </c>
      <c r="B5735" s="20" t="n">
        <v>105</v>
      </c>
      <c r="C5735" s="20" t="n">
        <v>105</v>
      </c>
      <c r="D5735" s="21" t="n">
        <f aca="false">C5735/Summary!$B$4</f>
        <v>0.007</v>
      </c>
      <c r="E5735" s="2" t="s">
        <v>48</v>
      </c>
      <c r="F5735" s="2" t="s">
        <v>48</v>
      </c>
      <c r="G5735" s="2" t="str">
        <f aca="false">IF(AND(E5735="No",F5735="No"),"Yes","No")</f>
        <v>No</v>
      </c>
      <c r="H5735" s="2" t="str">
        <f aca="false">IF(G5735="Yes",B5735,"")</f>
        <v/>
      </c>
    </row>
    <row r="5736" customFormat="false" ht="15" hidden="false" customHeight="false" outlineLevel="0" collapsed="false">
      <c r="A5736" s="2" t="s">
        <v>11226</v>
      </c>
      <c r="B5736" s="20" t="n">
        <v>105</v>
      </c>
      <c r="C5736" s="20" t="n">
        <v>105</v>
      </c>
      <c r="D5736" s="21" t="n">
        <f aca="false">C5736/Summary!$B$4</f>
        <v>0.007</v>
      </c>
      <c r="E5736" s="2" t="s">
        <v>48</v>
      </c>
      <c r="F5736" s="2" t="s">
        <v>35</v>
      </c>
      <c r="G5736" s="2" t="str">
        <f aca="false">IF(AND(E5736="No",F5736="No"),"Yes","No")</f>
        <v>No</v>
      </c>
      <c r="H5736" s="2" t="str">
        <f aca="false">IF(G5736="Yes",B5736,"")</f>
        <v/>
      </c>
    </row>
    <row r="5737" customFormat="false" ht="15" hidden="false" customHeight="false" outlineLevel="0" collapsed="false">
      <c r="A5737" s="2" t="s">
        <v>11227</v>
      </c>
      <c r="B5737" s="20" t="n">
        <v>105</v>
      </c>
      <c r="C5737" s="20" t="n">
        <v>105</v>
      </c>
      <c r="D5737" s="21" t="n">
        <f aca="false">C5737/Summary!$B$4</f>
        <v>0.007</v>
      </c>
      <c r="E5737" s="2" t="s">
        <v>48</v>
      </c>
      <c r="F5737" s="2" t="s">
        <v>35</v>
      </c>
      <c r="G5737" s="2" t="str">
        <f aca="false">IF(AND(E5737="No",F5737="No"),"Yes","No")</f>
        <v>No</v>
      </c>
      <c r="H5737" s="2" t="str">
        <f aca="false">IF(G5737="Yes",B5737,"")</f>
        <v/>
      </c>
    </row>
    <row r="5738" customFormat="false" ht="15" hidden="false" customHeight="false" outlineLevel="0" collapsed="false">
      <c r="A5738" s="2" t="s">
        <v>11228</v>
      </c>
      <c r="B5738" s="20" t="n">
        <v>105</v>
      </c>
      <c r="C5738" s="20" t="n">
        <v>103</v>
      </c>
      <c r="D5738" s="21" t="n">
        <f aca="false">C5738/Summary!$B$4</f>
        <v>0.00686666666666667</v>
      </c>
      <c r="E5738" s="2" t="s">
        <v>48</v>
      </c>
      <c r="F5738" s="2" t="s">
        <v>35</v>
      </c>
      <c r="G5738" s="2" t="str">
        <f aca="false">IF(AND(E5738="No",F5738="No"),"Yes","No")</f>
        <v>No</v>
      </c>
      <c r="H5738" s="2" t="str">
        <f aca="false">IF(G5738="Yes",B5738,"")</f>
        <v/>
      </c>
    </row>
    <row r="5739" customFormat="false" ht="15" hidden="false" customHeight="false" outlineLevel="0" collapsed="false">
      <c r="A5739" s="2" t="s">
        <v>11229</v>
      </c>
      <c r="B5739" s="20" t="n">
        <v>105</v>
      </c>
      <c r="C5739" s="20" t="n">
        <v>105</v>
      </c>
      <c r="D5739" s="21" t="n">
        <f aca="false">C5739/Summary!$B$4</f>
        <v>0.007</v>
      </c>
      <c r="E5739" s="2" t="s">
        <v>48</v>
      </c>
      <c r="F5739" s="2" t="s">
        <v>35</v>
      </c>
      <c r="G5739" s="2" t="str">
        <f aca="false">IF(AND(E5739="No",F5739="No"),"Yes","No")</f>
        <v>No</v>
      </c>
      <c r="H5739" s="2" t="str">
        <f aca="false">IF(G5739="Yes",B5739,"")</f>
        <v/>
      </c>
    </row>
    <row r="5740" customFormat="false" ht="15" hidden="false" customHeight="false" outlineLevel="0" collapsed="false">
      <c r="A5740" s="2" t="s">
        <v>11230</v>
      </c>
      <c r="B5740" s="20" t="n">
        <v>105</v>
      </c>
      <c r="C5740" s="20" t="n">
        <v>105</v>
      </c>
      <c r="D5740" s="21" t="n">
        <f aca="false">C5740/Summary!$B$4</f>
        <v>0.007</v>
      </c>
      <c r="E5740" s="2" t="s">
        <v>48</v>
      </c>
      <c r="F5740" s="2" t="s">
        <v>35</v>
      </c>
      <c r="G5740" s="2" t="str">
        <f aca="false">IF(AND(E5740="No",F5740="No"),"Yes","No")</f>
        <v>No</v>
      </c>
      <c r="H5740" s="2" t="str">
        <f aca="false">IF(G5740="Yes",B5740,"")</f>
        <v/>
      </c>
    </row>
    <row r="5741" customFormat="false" ht="15" hidden="false" customHeight="false" outlineLevel="0" collapsed="false">
      <c r="A5741" s="2" t="s">
        <v>11231</v>
      </c>
      <c r="B5741" s="20" t="n">
        <v>105</v>
      </c>
      <c r="C5741" s="20" t="n">
        <v>105</v>
      </c>
      <c r="D5741" s="21" t="n">
        <f aca="false">C5741/Summary!$B$4</f>
        <v>0.007</v>
      </c>
      <c r="E5741" s="2" t="s">
        <v>48</v>
      </c>
      <c r="F5741" s="2" t="s">
        <v>35</v>
      </c>
      <c r="G5741" s="2" t="str">
        <f aca="false">IF(AND(E5741="No",F5741="No"),"Yes","No")</f>
        <v>No</v>
      </c>
      <c r="H5741" s="2" t="str">
        <f aca="false">IF(G5741="Yes",B5741,"")</f>
        <v/>
      </c>
    </row>
    <row r="5742" customFormat="false" ht="15" hidden="false" customHeight="false" outlineLevel="0" collapsed="false">
      <c r="A5742" s="2" t="s">
        <v>11232</v>
      </c>
      <c r="B5742" s="20" t="n">
        <v>105</v>
      </c>
      <c r="C5742" s="20" t="n">
        <v>104</v>
      </c>
      <c r="D5742" s="21" t="n">
        <f aca="false">C5742/Summary!$B$4</f>
        <v>0.00693333333333333</v>
      </c>
      <c r="E5742" s="2" t="s">
        <v>48</v>
      </c>
      <c r="F5742" s="2" t="s">
        <v>48</v>
      </c>
      <c r="G5742" s="2" t="str">
        <f aca="false">IF(AND(E5742="No",F5742="No"),"Yes","No")</f>
        <v>No</v>
      </c>
      <c r="H5742" s="2" t="str">
        <f aca="false">IF(G5742="Yes",B5742,"")</f>
        <v/>
      </c>
    </row>
    <row r="5743" customFormat="false" ht="15" hidden="false" customHeight="false" outlineLevel="0" collapsed="false">
      <c r="A5743" s="2" t="s">
        <v>11233</v>
      </c>
      <c r="B5743" s="20" t="n">
        <v>105</v>
      </c>
      <c r="C5743" s="20" t="n">
        <v>104</v>
      </c>
      <c r="D5743" s="21" t="n">
        <f aca="false">C5743/Summary!$B$4</f>
        <v>0.00693333333333333</v>
      </c>
      <c r="E5743" s="2" t="s">
        <v>48</v>
      </c>
      <c r="F5743" s="2" t="s">
        <v>48</v>
      </c>
      <c r="G5743" s="2" t="str">
        <f aca="false">IF(AND(E5743="No",F5743="No"),"Yes","No")</f>
        <v>No</v>
      </c>
      <c r="H5743" s="2" t="str">
        <f aca="false">IF(G5743="Yes",B5743,"")</f>
        <v/>
      </c>
    </row>
    <row r="5744" customFormat="false" ht="15" hidden="false" customHeight="false" outlineLevel="0" collapsed="false">
      <c r="A5744" s="2" t="s">
        <v>11234</v>
      </c>
      <c r="B5744" s="20" t="n">
        <v>105</v>
      </c>
      <c r="C5744" s="20" t="n">
        <v>105</v>
      </c>
      <c r="D5744" s="21" t="n">
        <f aca="false">C5744/Summary!$B$4</f>
        <v>0.007</v>
      </c>
      <c r="E5744" s="2" t="s">
        <v>48</v>
      </c>
      <c r="F5744" s="2" t="s">
        <v>35</v>
      </c>
      <c r="G5744" s="2" t="str">
        <f aca="false">IF(AND(E5744="No",F5744="No"),"Yes","No")</f>
        <v>No</v>
      </c>
      <c r="H5744" s="2" t="str">
        <f aca="false">IF(G5744="Yes",B5744,"")</f>
        <v/>
      </c>
    </row>
    <row r="5745" customFormat="false" ht="15" hidden="false" customHeight="false" outlineLevel="0" collapsed="false">
      <c r="A5745" s="2" t="s">
        <v>11235</v>
      </c>
      <c r="B5745" s="20" t="n">
        <v>105</v>
      </c>
      <c r="C5745" s="20" t="n">
        <v>105</v>
      </c>
      <c r="D5745" s="21" t="n">
        <f aca="false">C5745/Summary!$B$4</f>
        <v>0.007</v>
      </c>
      <c r="E5745" s="2" t="s">
        <v>48</v>
      </c>
      <c r="F5745" s="2" t="s">
        <v>48</v>
      </c>
      <c r="G5745" s="2" t="str">
        <f aca="false">IF(AND(E5745="No",F5745="No"),"Yes","No")</f>
        <v>No</v>
      </c>
      <c r="H5745" s="2" t="str">
        <f aca="false">IF(G5745="Yes",B5745,"")</f>
        <v/>
      </c>
    </row>
    <row r="5746" customFormat="false" ht="15" hidden="false" customHeight="false" outlineLevel="0" collapsed="false">
      <c r="A5746" s="2" t="s">
        <v>11236</v>
      </c>
      <c r="B5746" s="20" t="n">
        <v>105</v>
      </c>
      <c r="C5746" s="20" t="n">
        <v>105</v>
      </c>
      <c r="D5746" s="21" t="n">
        <f aca="false">C5746/Summary!$B$4</f>
        <v>0.007</v>
      </c>
      <c r="E5746" s="2" t="s">
        <v>48</v>
      </c>
      <c r="F5746" s="2" t="s">
        <v>35</v>
      </c>
      <c r="G5746" s="2" t="str">
        <f aca="false">IF(AND(E5746="No",F5746="No"),"Yes","No")</f>
        <v>No</v>
      </c>
      <c r="H5746" s="2" t="str">
        <f aca="false">IF(G5746="Yes",B5746,"")</f>
        <v/>
      </c>
    </row>
    <row r="5747" customFormat="false" ht="15" hidden="false" customHeight="false" outlineLevel="0" collapsed="false">
      <c r="A5747" s="2" t="s">
        <v>11237</v>
      </c>
      <c r="B5747" s="20" t="n">
        <v>105</v>
      </c>
      <c r="C5747" s="20" t="n">
        <v>104</v>
      </c>
      <c r="D5747" s="21" t="n">
        <f aca="false">C5747/Summary!$B$4</f>
        <v>0.00693333333333333</v>
      </c>
      <c r="E5747" s="2" t="s">
        <v>48</v>
      </c>
      <c r="F5747" s="2" t="s">
        <v>35</v>
      </c>
      <c r="G5747" s="2" t="str">
        <f aca="false">IF(AND(E5747="No",F5747="No"),"Yes","No")</f>
        <v>No</v>
      </c>
      <c r="H5747" s="2" t="str">
        <f aca="false">IF(G5747="Yes",B5747,"")</f>
        <v/>
      </c>
    </row>
    <row r="5748" customFormat="false" ht="15" hidden="false" customHeight="false" outlineLevel="0" collapsed="false">
      <c r="A5748" s="2" t="s">
        <v>11238</v>
      </c>
      <c r="B5748" s="20" t="n">
        <v>105</v>
      </c>
      <c r="C5748" s="20" t="n">
        <v>105</v>
      </c>
      <c r="D5748" s="21" t="n">
        <f aca="false">C5748/Summary!$B$4</f>
        <v>0.007</v>
      </c>
      <c r="E5748" s="2" t="s">
        <v>48</v>
      </c>
      <c r="F5748" s="2" t="s">
        <v>35</v>
      </c>
      <c r="G5748" s="2" t="str">
        <f aca="false">IF(AND(E5748="No",F5748="No"),"Yes","No")</f>
        <v>No</v>
      </c>
      <c r="H5748" s="2" t="str">
        <f aca="false">IF(G5748="Yes",B5748,"")</f>
        <v/>
      </c>
    </row>
    <row r="5749" customFormat="false" ht="15" hidden="false" customHeight="false" outlineLevel="0" collapsed="false">
      <c r="A5749" s="2" t="s">
        <v>11239</v>
      </c>
      <c r="B5749" s="20" t="n">
        <v>105</v>
      </c>
      <c r="C5749" s="20" t="n">
        <v>105</v>
      </c>
      <c r="D5749" s="21" t="n">
        <f aca="false">C5749/Summary!$B$4</f>
        <v>0.007</v>
      </c>
      <c r="E5749" s="2" t="s">
        <v>48</v>
      </c>
      <c r="F5749" s="2" t="s">
        <v>35</v>
      </c>
      <c r="G5749" s="2" t="str">
        <f aca="false">IF(AND(E5749="No",F5749="No"),"Yes","No")</f>
        <v>No</v>
      </c>
      <c r="H5749" s="2" t="str">
        <f aca="false">IF(G5749="Yes",B5749,"")</f>
        <v/>
      </c>
    </row>
    <row r="5750" customFormat="false" ht="15" hidden="false" customHeight="false" outlineLevel="0" collapsed="false">
      <c r="A5750" s="2" t="s">
        <v>11240</v>
      </c>
      <c r="B5750" s="20" t="n">
        <v>105</v>
      </c>
      <c r="C5750" s="20" t="n">
        <v>103</v>
      </c>
      <c r="D5750" s="21" t="n">
        <f aca="false">C5750/Summary!$B$4</f>
        <v>0.00686666666666667</v>
      </c>
      <c r="E5750" s="2" t="s">
        <v>48</v>
      </c>
      <c r="F5750" s="2" t="s">
        <v>35</v>
      </c>
      <c r="G5750" s="2" t="str">
        <f aca="false">IF(AND(E5750="No",F5750="No"),"Yes","No")</f>
        <v>No</v>
      </c>
      <c r="H5750" s="2" t="str">
        <f aca="false">IF(G5750="Yes",B5750,"")</f>
        <v/>
      </c>
    </row>
    <row r="5751" customFormat="false" ht="15" hidden="false" customHeight="false" outlineLevel="0" collapsed="false">
      <c r="A5751" s="2" t="s">
        <v>11241</v>
      </c>
      <c r="B5751" s="20" t="n">
        <v>105</v>
      </c>
      <c r="C5751" s="20" t="n">
        <v>105</v>
      </c>
      <c r="D5751" s="21" t="n">
        <f aca="false">C5751/Summary!$B$4</f>
        <v>0.007</v>
      </c>
      <c r="E5751" s="2" t="s">
        <v>48</v>
      </c>
      <c r="F5751" s="2" t="s">
        <v>48</v>
      </c>
      <c r="G5751" s="2" t="str">
        <f aca="false">IF(AND(E5751="No",F5751="No"),"Yes","No")</f>
        <v>No</v>
      </c>
      <c r="H5751" s="2" t="str">
        <f aca="false">IF(G5751="Yes",B5751,"")</f>
        <v/>
      </c>
    </row>
    <row r="5752" customFormat="false" ht="15" hidden="false" customHeight="false" outlineLevel="0" collapsed="false">
      <c r="A5752" s="2" t="s">
        <v>11242</v>
      </c>
      <c r="B5752" s="20" t="n">
        <v>105</v>
      </c>
      <c r="C5752" s="20" t="n">
        <v>105</v>
      </c>
      <c r="D5752" s="21" t="n">
        <f aca="false">C5752/Summary!$B$4</f>
        <v>0.007</v>
      </c>
      <c r="E5752" s="2" t="s">
        <v>48</v>
      </c>
      <c r="F5752" s="2" t="s">
        <v>48</v>
      </c>
      <c r="G5752" s="2" t="str">
        <f aca="false">IF(AND(E5752="No",F5752="No"),"Yes","No")</f>
        <v>No</v>
      </c>
      <c r="H5752" s="2" t="str">
        <f aca="false">IF(G5752="Yes",B5752,"")</f>
        <v/>
      </c>
    </row>
    <row r="5753" customFormat="false" ht="15" hidden="false" customHeight="false" outlineLevel="0" collapsed="false">
      <c r="A5753" s="2" t="s">
        <v>11243</v>
      </c>
      <c r="B5753" s="20" t="n">
        <v>105</v>
      </c>
      <c r="C5753" s="20" t="n">
        <v>104</v>
      </c>
      <c r="D5753" s="21" t="n">
        <f aca="false">C5753/Summary!$B$4</f>
        <v>0.00693333333333333</v>
      </c>
      <c r="E5753" s="2" t="s">
        <v>48</v>
      </c>
      <c r="F5753" s="2" t="s">
        <v>35</v>
      </c>
      <c r="G5753" s="2" t="str">
        <f aca="false">IF(AND(E5753="No",F5753="No"),"Yes","No")</f>
        <v>No</v>
      </c>
      <c r="H5753" s="2" t="str">
        <f aca="false">IF(G5753="Yes",B5753,"")</f>
        <v/>
      </c>
    </row>
    <row r="5754" customFormat="false" ht="15" hidden="false" customHeight="false" outlineLevel="0" collapsed="false">
      <c r="A5754" s="2" t="s">
        <v>11244</v>
      </c>
      <c r="B5754" s="20" t="n">
        <v>105</v>
      </c>
      <c r="C5754" s="20" t="n">
        <v>104</v>
      </c>
      <c r="D5754" s="21" t="n">
        <f aca="false">C5754/Summary!$B$4</f>
        <v>0.00693333333333333</v>
      </c>
      <c r="E5754" s="2" t="s">
        <v>48</v>
      </c>
      <c r="F5754" s="2" t="s">
        <v>35</v>
      </c>
      <c r="G5754" s="2" t="str">
        <f aca="false">IF(AND(E5754="No",F5754="No"),"Yes","No")</f>
        <v>No</v>
      </c>
      <c r="H5754" s="2" t="str">
        <f aca="false">IF(G5754="Yes",B5754,"")</f>
        <v/>
      </c>
    </row>
    <row r="5755" customFormat="false" ht="15" hidden="false" customHeight="false" outlineLevel="0" collapsed="false">
      <c r="A5755" s="2" t="s">
        <v>11245</v>
      </c>
      <c r="B5755" s="20" t="n">
        <v>105</v>
      </c>
      <c r="C5755" s="20" t="n">
        <v>104</v>
      </c>
      <c r="D5755" s="21" t="n">
        <f aca="false">C5755/Summary!$B$4</f>
        <v>0.00693333333333333</v>
      </c>
      <c r="E5755" s="2" t="s">
        <v>48</v>
      </c>
      <c r="F5755" s="2" t="s">
        <v>35</v>
      </c>
      <c r="G5755" s="2" t="str">
        <f aca="false">IF(AND(E5755="No",F5755="No"),"Yes","No")</f>
        <v>No</v>
      </c>
      <c r="H5755" s="2" t="str">
        <f aca="false">IF(G5755="Yes",B5755,"")</f>
        <v/>
      </c>
    </row>
    <row r="5756" customFormat="false" ht="15" hidden="false" customHeight="false" outlineLevel="0" collapsed="false">
      <c r="A5756" s="2" t="s">
        <v>11246</v>
      </c>
      <c r="B5756" s="20" t="n">
        <v>105</v>
      </c>
      <c r="C5756" s="20" t="n">
        <v>105</v>
      </c>
      <c r="D5756" s="21" t="n">
        <f aca="false">C5756/Summary!$B$4</f>
        <v>0.007</v>
      </c>
      <c r="E5756" s="2" t="s">
        <v>48</v>
      </c>
      <c r="F5756" s="2" t="s">
        <v>35</v>
      </c>
      <c r="G5756" s="2" t="str">
        <f aca="false">IF(AND(E5756="No",F5756="No"),"Yes","No")</f>
        <v>No</v>
      </c>
      <c r="H5756" s="2" t="str">
        <f aca="false">IF(G5756="Yes",B5756,"")</f>
        <v/>
      </c>
    </row>
    <row r="5757" customFormat="false" ht="15" hidden="false" customHeight="false" outlineLevel="0" collapsed="false">
      <c r="A5757" s="2" t="s">
        <v>11247</v>
      </c>
      <c r="B5757" s="20" t="n">
        <v>105</v>
      </c>
      <c r="C5757" s="20" t="n">
        <v>105</v>
      </c>
      <c r="D5757" s="21" t="n">
        <f aca="false">C5757/Summary!$B$4</f>
        <v>0.007</v>
      </c>
      <c r="E5757" s="2" t="s">
        <v>48</v>
      </c>
      <c r="F5757" s="2" t="s">
        <v>35</v>
      </c>
      <c r="G5757" s="2" t="str">
        <f aca="false">IF(AND(E5757="No",F5757="No"),"Yes","No")</f>
        <v>No</v>
      </c>
      <c r="H5757" s="2" t="str">
        <f aca="false">IF(G5757="Yes",B5757,"")</f>
        <v/>
      </c>
    </row>
    <row r="5758" customFormat="false" ht="15" hidden="false" customHeight="false" outlineLevel="0" collapsed="false">
      <c r="A5758" s="2" t="s">
        <v>11248</v>
      </c>
      <c r="B5758" s="20" t="n">
        <v>105</v>
      </c>
      <c r="C5758" s="20" t="n">
        <v>104</v>
      </c>
      <c r="D5758" s="21" t="n">
        <f aca="false">C5758/Summary!$B$4</f>
        <v>0.00693333333333333</v>
      </c>
      <c r="E5758" s="2" t="s">
        <v>48</v>
      </c>
      <c r="F5758" s="2" t="s">
        <v>35</v>
      </c>
      <c r="G5758" s="2" t="str">
        <f aca="false">IF(AND(E5758="No",F5758="No"),"Yes","No")</f>
        <v>No</v>
      </c>
      <c r="H5758" s="2" t="str">
        <f aca="false">IF(G5758="Yes",B5758,"")</f>
        <v/>
      </c>
    </row>
    <row r="5759" customFormat="false" ht="15" hidden="false" customHeight="false" outlineLevel="0" collapsed="false">
      <c r="A5759" s="2" t="s">
        <v>11249</v>
      </c>
      <c r="B5759" s="20" t="n">
        <v>105</v>
      </c>
      <c r="C5759" s="20" t="n">
        <v>105</v>
      </c>
      <c r="D5759" s="21" t="n">
        <f aca="false">C5759/Summary!$B$4</f>
        <v>0.007</v>
      </c>
      <c r="E5759" s="2" t="s">
        <v>48</v>
      </c>
      <c r="F5759" s="2" t="s">
        <v>48</v>
      </c>
      <c r="G5759" s="2" t="str">
        <f aca="false">IF(AND(E5759="No",F5759="No"),"Yes","No")</f>
        <v>No</v>
      </c>
      <c r="H5759" s="2" t="str">
        <f aca="false">IF(G5759="Yes",B5759,"")</f>
        <v/>
      </c>
    </row>
    <row r="5760" customFormat="false" ht="15" hidden="false" customHeight="false" outlineLevel="0" collapsed="false">
      <c r="A5760" s="2" t="s">
        <v>11250</v>
      </c>
      <c r="B5760" s="20" t="n">
        <v>105</v>
      </c>
      <c r="C5760" s="20" t="n">
        <v>105</v>
      </c>
      <c r="D5760" s="21" t="n">
        <f aca="false">C5760/Summary!$B$4</f>
        <v>0.007</v>
      </c>
      <c r="E5760" s="2" t="s">
        <v>48</v>
      </c>
      <c r="F5760" s="2" t="s">
        <v>48</v>
      </c>
      <c r="G5760" s="2" t="str">
        <f aca="false">IF(AND(E5760="No",F5760="No"),"Yes","No")</f>
        <v>No</v>
      </c>
      <c r="H5760" s="2" t="str">
        <f aca="false">IF(G5760="Yes",B5760,"")</f>
        <v/>
      </c>
    </row>
    <row r="5761" customFormat="false" ht="15" hidden="false" customHeight="false" outlineLevel="0" collapsed="false">
      <c r="A5761" s="2" t="s">
        <v>11251</v>
      </c>
      <c r="B5761" s="20" t="n">
        <v>105</v>
      </c>
      <c r="C5761" s="20" t="n">
        <v>105</v>
      </c>
      <c r="D5761" s="21" t="n">
        <f aca="false">C5761/Summary!$B$4</f>
        <v>0.007</v>
      </c>
      <c r="E5761" s="2" t="s">
        <v>48</v>
      </c>
      <c r="F5761" s="2" t="s">
        <v>35</v>
      </c>
      <c r="G5761" s="2" t="str">
        <f aca="false">IF(AND(E5761="No",F5761="No"),"Yes","No")</f>
        <v>No</v>
      </c>
      <c r="H5761" s="2" t="str">
        <f aca="false">IF(G5761="Yes",B5761,"")</f>
        <v/>
      </c>
    </row>
    <row r="5762" customFormat="false" ht="15" hidden="false" customHeight="false" outlineLevel="0" collapsed="false">
      <c r="A5762" s="2" t="s">
        <v>11252</v>
      </c>
      <c r="B5762" s="20" t="n">
        <v>105</v>
      </c>
      <c r="C5762" s="20" t="n">
        <v>105</v>
      </c>
      <c r="D5762" s="21" t="n">
        <f aca="false">C5762/Summary!$B$4</f>
        <v>0.007</v>
      </c>
      <c r="E5762" s="2" t="s">
        <v>48</v>
      </c>
      <c r="F5762" s="2" t="s">
        <v>35</v>
      </c>
      <c r="G5762" s="2" t="str">
        <f aca="false">IF(AND(E5762="No",F5762="No"),"Yes","No")</f>
        <v>No</v>
      </c>
      <c r="H5762" s="2" t="str">
        <f aca="false">IF(G5762="Yes",B5762,"")</f>
        <v/>
      </c>
    </row>
    <row r="5763" customFormat="false" ht="15" hidden="false" customHeight="false" outlineLevel="0" collapsed="false">
      <c r="A5763" s="2" t="s">
        <v>11253</v>
      </c>
      <c r="B5763" s="20" t="n">
        <v>105</v>
      </c>
      <c r="C5763" s="20" t="n">
        <v>104</v>
      </c>
      <c r="D5763" s="21" t="n">
        <f aca="false">C5763/Summary!$B$4</f>
        <v>0.00693333333333333</v>
      </c>
      <c r="E5763" s="2" t="s">
        <v>48</v>
      </c>
      <c r="F5763" s="2" t="s">
        <v>48</v>
      </c>
      <c r="G5763" s="2" t="str">
        <f aca="false">IF(AND(E5763="No",F5763="No"),"Yes","No")</f>
        <v>No</v>
      </c>
      <c r="H5763" s="2" t="str">
        <f aca="false">IF(G5763="Yes",B5763,"")</f>
        <v/>
      </c>
    </row>
    <row r="5764" customFormat="false" ht="15" hidden="false" customHeight="false" outlineLevel="0" collapsed="false">
      <c r="A5764" s="2" t="s">
        <v>11254</v>
      </c>
      <c r="B5764" s="20" t="n">
        <v>105</v>
      </c>
      <c r="C5764" s="20" t="n">
        <v>105</v>
      </c>
      <c r="D5764" s="21" t="n">
        <f aca="false">C5764/Summary!$B$4</f>
        <v>0.007</v>
      </c>
      <c r="E5764" s="2" t="s">
        <v>48</v>
      </c>
      <c r="F5764" s="2" t="s">
        <v>35</v>
      </c>
      <c r="G5764" s="2" t="str">
        <f aca="false">IF(AND(E5764="No",F5764="No"),"Yes","No")</f>
        <v>No</v>
      </c>
      <c r="H5764" s="2" t="str">
        <f aca="false">IF(G5764="Yes",B5764,"")</f>
        <v/>
      </c>
    </row>
    <row r="5765" customFormat="false" ht="15" hidden="false" customHeight="false" outlineLevel="0" collapsed="false">
      <c r="A5765" s="2" t="s">
        <v>11255</v>
      </c>
      <c r="B5765" s="20" t="n">
        <v>105</v>
      </c>
      <c r="C5765" s="20" t="n">
        <v>105</v>
      </c>
      <c r="D5765" s="21" t="n">
        <f aca="false">C5765/Summary!$B$4</f>
        <v>0.007</v>
      </c>
      <c r="E5765" s="2" t="s">
        <v>48</v>
      </c>
      <c r="F5765" s="2" t="s">
        <v>35</v>
      </c>
      <c r="G5765" s="2" t="str">
        <f aca="false">IF(AND(E5765="No",F5765="No"),"Yes","No")</f>
        <v>No</v>
      </c>
      <c r="H5765" s="2" t="str">
        <f aca="false">IF(G5765="Yes",B5765,"")</f>
        <v/>
      </c>
    </row>
    <row r="5766" customFormat="false" ht="15" hidden="false" customHeight="false" outlineLevel="0" collapsed="false">
      <c r="A5766" s="2" t="s">
        <v>11256</v>
      </c>
      <c r="B5766" s="20" t="n">
        <v>105</v>
      </c>
      <c r="C5766" s="20" t="n">
        <v>104</v>
      </c>
      <c r="D5766" s="21" t="n">
        <f aca="false">C5766/Summary!$B$4</f>
        <v>0.00693333333333333</v>
      </c>
      <c r="E5766" s="2" t="s">
        <v>48</v>
      </c>
      <c r="F5766" s="2" t="s">
        <v>35</v>
      </c>
      <c r="G5766" s="2" t="str">
        <f aca="false">IF(AND(E5766="No",F5766="No"),"Yes","No")</f>
        <v>No</v>
      </c>
      <c r="H5766" s="2" t="str">
        <f aca="false">IF(G5766="Yes",B5766,"")</f>
        <v/>
      </c>
    </row>
    <row r="5767" customFormat="false" ht="15" hidden="false" customHeight="false" outlineLevel="0" collapsed="false">
      <c r="A5767" s="2" t="s">
        <v>11257</v>
      </c>
      <c r="B5767" s="20" t="n">
        <v>105</v>
      </c>
      <c r="C5767" s="20" t="n">
        <v>104</v>
      </c>
      <c r="D5767" s="21" t="n">
        <f aca="false">C5767/Summary!$B$4</f>
        <v>0.00693333333333333</v>
      </c>
      <c r="E5767" s="2" t="s">
        <v>48</v>
      </c>
      <c r="F5767" s="2" t="s">
        <v>35</v>
      </c>
      <c r="G5767" s="2" t="str">
        <f aca="false">IF(AND(E5767="No",F5767="No"),"Yes","No")</f>
        <v>No</v>
      </c>
      <c r="H5767" s="2" t="str">
        <f aca="false">IF(G5767="Yes",B5767,"")</f>
        <v/>
      </c>
    </row>
    <row r="5768" customFormat="false" ht="15" hidden="false" customHeight="false" outlineLevel="0" collapsed="false">
      <c r="A5768" s="2" t="s">
        <v>11258</v>
      </c>
      <c r="B5768" s="20" t="n">
        <v>105</v>
      </c>
      <c r="C5768" s="20" t="n">
        <v>105</v>
      </c>
      <c r="D5768" s="21" t="n">
        <f aca="false">C5768/Summary!$B$4</f>
        <v>0.007</v>
      </c>
      <c r="E5768" s="2" t="s">
        <v>48</v>
      </c>
      <c r="F5768" s="2" t="s">
        <v>35</v>
      </c>
      <c r="G5768" s="2" t="str">
        <f aca="false">IF(AND(E5768="No",F5768="No"),"Yes","No")</f>
        <v>No</v>
      </c>
      <c r="H5768" s="2" t="str">
        <f aca="false">IF(G5768="Yes",B5768,"")</f>
        <v/>
      </c>
    </row>
    <row r="5769" customFormat="false" ht="15" hidden="false" customHeight="false" outlineLevel="0" collapsed="false">
      <c r="A5769" s="2" t="s">
        <v>11259</v>
      </c>
      <c r="B5769" s="20" t="n">
        <v>105</v>
      </c>
      <c r="C5769" s="20" t="n">
        <v>104</v>
      </c>
      <c r="D5769" s="21" t="n">
        <f aca="false">C5769/Summary!$B$4</f>
        <v>0.00693333333333333</v>
      </c>
      <c r="E5769" s="2" t="s">
        <v>48</v>
      </c>
      <c r="F5769" s="2" t="s">
        <v>48</v>
      </c>
      <c r="G5769" s="2" t="str">
        <f aca="false">IF(AND(E5769="No",F5769="No"),"Yes","No")</f>
        <v>No</v>
      </c>
      <c r="H5769" s="2" t="str">
        <f aca="false">IF(G5769="Yes",B5769,"")</f>
        <v/>
      </c>
    </row>
    <row r="5770" customFormat="false" ht="15" hidden="false" customHeight="false" outlineLevel="0" collapsed="false">
      <c r="A5770" s="2" t="s">
        <v>11260</v>
      </c>
      <c r="B5770" s="20" t="n">
        <v>105</v>
      </c>
      <c r="C5770" s="20" t="n">
        <v>105</v>
      </c>
      <c r="D5770" s="21" t="n">
        <f aca="false">C5770/Summary!$B$4</f>
        <v>0.007</v>
      </c>
      <c r="E5770" s="2" t="s">
        <v>48</v>
      </c>
      <c r="F5770" s="2" t="s">
        <v>48</v>
      </c>
      <c r="G5770" s="2" t="str">
        <f aca="false">IF(AND(E5770="No",F5770="No"),"Yes","No")</f>
        <v>No</v>
      </c>
      <c r="H5770" s="2" t="str">
        <f aca="false">IF(G5770="Yes",B5770,"")</f>
        <v/>
      </c>
    </row>
    <row r="5771" customFormat="false" ht="15" hidden="false" customHeight="false" outlineLevel="0" collapsed="false">
      <c r="A5771" s="2" t="s">
        <v>11261</v>
      </c>
      <c r="B5771" s="20" t="n">
        <v>105</v>
      </c>
      <c r="C5771" s="20" t="n">
        <v>105</v>
      </c>
      <c r="D5771" s="21" t="n">
        <f aca="false">C5771/Summary!$B$4</f>
        <v>0.007</v>
      </c>
      <c r="E5771" s="2" t="s">
        <v>35</v>
      </c>
      <c r="F5771" s="2" t="s">
        <v>48</v>
      </c>
      <c r="G5771" s="2" t="str">
        <f aca="false">IF(AND(E5771="No",F5771="No"),"Yes","No")</f>
        <v>No</v>
      </c>
      <c r="H5771" s="2" t="str">
        <f aca="false">IF(G5771="Yes",B5771,"")</f>
        <v/>
      </c>
    </row>
    <row r="5772" customFormat="false" ht="15" hidden="false" customHeight="false" outlineLevel="0" collapsed="false">
      <c r="A5772" s="2" t="s">
        <v>11262</v>
      </c>
      <c r="B5772" s="20" t="n">
        <v>105</v>
      </c>
      <c r="C5772" s="20" t="n">
        <v>104</v>
      </c>
      <c r="D5772" s="21" t="n">
        <f aca="false">C5772/Summary!$B$4</f>
        <v>0.00693333333333333</v>
      </c>
      <c r="E5772" s="2" t="s">
        <v>48</v>
      </c>
      <c r="F5772" s="2" t="s">
        <v>35</v>
      </c>
      <c r="G5772" s="2" t="str">
        <f aca="false">IF(AND(E5772="No",F5772="No"),"Yes","No")</f>
        <v>No</v>
      </c>
      <c r="H5772" s="2" t="str">
        <f aca="false">IF(G5772="Yes",B5772,"")</f>
        <v/>
      </c>
    </row>
    <row r="5773" customFormat="false" ht="15" hidden="false" customHeight="false" outlineLevel="0" collapsed="false">
      <c r="A5773" s="2" t="s">
        <v>11263</v>
      </c>
      <c r="B5773" s="20" t="n">
        <v>105</v>
      </c>
      <c r="C5773" s="20" t="n">
        <v>104</v>
      </c>
      <c r="D5773" s="21" t="n">
        <f aca="false">C5773/Summary!$B$4</f>
        <v>0.00693333333333333</v>
      </c>
      <c r="E5773" s="2" t="s">
        <v>48</v>
      </c>
      <c r="F5773" s="2" t="s">
        <v>35</v>
      </c>
      <c r="G5773" s="2" t="str">
        <f aca="false">IF(AND(E5773="No",F5773="No"),"Yes","No")</f>
        <v>No</v>
      </c>
      <c r="H5773" s="2" t="str">
        <f aca="false">IF(G5773="Yes",B5773,"")</f>
        <v/>
      </c>
    </row>
    <row r="5774" customFormat="false" ht="15" hidden="false" customHeight="false" outlineLevel="0" collapsed="false">
      <c r="A5774" s="2" t="s">
        <v>11264</v>
      </c>
      <c r="B5774" s="20" t="n">
        <v>105</v>
      </c>
      <c r="C5774" s="20" t="n">
        <v>105</v>
      </c>
      <c r="D5774" s="21" t="n">
        <f aca="false">C5774/Summary!$B$4</f>
        <v>0.007</v>
      </c>
      <c r="E5774" s="2" t="s">
        <v>48</v>
      </c>
      <c r="F5774" s="2" t="s">
        <v>35</v>
      </c>
      <c r="G5774" s="2" t="str">
        <f aca="false">IF(AND(E5774="No",F5774="No"),"Yes","No")</f>
        <v>No</v>
      </c>
      <c r="H5774" s="2" t="str">
        <f aca="false">IF(G5774="Yes",B5774,"")</f>
        <v/>
      </c>
    </row>
    <row r="5775" customFormat="false" ht="15" hidden="false" customHeight="false" outlineLevel="0" collapsed="false">
      <c r="A5775" s="2" t="s">
        <v>11265</v>
      </c>
      <c r="B5775" s="20" t="n">
        <v>105</v>
      </c>
      <c r="C5775" s="20" t="n">
        <v>105</v>
      </c>
      <c r="D5775" s="21" t="n">
        <f aca="false">C5775/Summary!$B$4</f>
        <v>0.007</v>
      </c>
      <c r="E5775" s="2" t="s">
        <v>48</v>
      </c>
      <c r="F5775" s="2" t="s">
        <v>35</v>
      </c>
      <c r="G5775" s="2" t="str">
        <f aca="false">IF(AND(E5775="No",F5775="No"),"Yes","No")</f>
        <v>No</v>
      </c>
      <c r="H5775" s="2" t="str">
        <f aca="false">IF(G5775="Yes",B5775,"")</f>
        <v/>
      </c>
    </row>
    <row r="5776" customFormat="false" ht="15" hidden="false" customHeight="false" outlineLevel="0" collapsed="false">
      <c r="A5776" s="2" t="s">
        <v>11266</v>
      </c>
      <c r="B5776" s="20" t="n">
        <v>105</v>
      </c>
      <c r="C5776" s="20" t="n">
        <v>105</v>
      </c>
      <c r="D5776" s="21" t="n">
        <f aca="false">C5776/Summary!$B$4</f>
        <v>0.007</v>
      </c>
      <c r="E5776" s="2" t="s">
        <v>48</v>
      </c>
      <c r="F5776" s="2" t="s">
        <v>35</v>
      </c>
      <c r="G5776" s="2" t="str">
        <f aca="false">IF(AND(E5776="No",F5776="No"),"Yes","No")</f>
        <v>No</v>
      </c>
      <c r="H5776" s="2" t="str">
        <f aca="false">IF(G5776="Yes",B5776,"")</f>
        <v/>
      </c>
    </row>
    <row r="5777" customFormat="false" ht="15" hidden="false" customHeight="false" outlineLevel="0" collapsed="false">
      <c r="A5777" s="2" t="s">
        <v>11267</v>
      </c>
      <c r="B5777" s="20" t="n">
        <v>105</v>
      </c>
      <c r="C5777" s="20" t="n">
        <v>105</v>
      </c>
      <c r="D5777" s="21" t="n">
        <f aca="false">C5777/Summary!$B$4</f>
        <v>0.007</v>
      </c>
      <c r="E5777" s="2" t="s">
        <v>48</v>
      </c>
      <c r="F5777" s="2" t="s">
        <v>35</v>
      </c>
      <c r="G5777" s="2" t="str">
        <f aca="false">IF(AND(E5777="No",F5777="No"),"Yes","No")</f>
        <v>No</v>
      </c>
      <c r="H5777" s="2" t="str">
        <f aca="false">IF(G5777="Yes",B5777,"")</f>
        <v/>
      </c>
    </row>
    <row r="5778" customFormat="false" ht="15" hidden="false" customHeight="false" outlineLevel="0" collapsed="false">
      <c r="A5778" s="2" t="s">
        <v>11268</v>
      </c>
      <c r="B5778" s="20" t="n">
        <v>105</v>
      </c>
      <c r="C5778" s="20" t="n">
        <v>104</v>
      </c>
      <c r="D5778" s="21" t="n">
        <f aca="false">C5778/Summary!$B$4</f>
        <v>0.00693333333333333</v>
      </c>
      <c r="E5778" s="2" t="s">
        <v>48</v>
      </c>
      <c r="F5778" s="2" t="s">
        <v>35</v>
      </c>
      <c r="G5778" s="2" t="str">
        <f aca="false">IF(AND(E5778="No",F5778="No"),"Yes","No")</f>
        <v>No</v>
      </c>
      <c r="H5778" s="2" t="str">
        <f aca="false">IF(G5778="Yes",B5778,"")</f>
        <v/>
      </c>
    </row>
    <row r="5779" customFormat="false" ht="15" hidden="false" customHeight="false" outlineLevel="0" collapsed="false">
      <c r="A5779" s="2" t="s">
        <v>11269</v>
      </c>
      <c r="B5779" s="20" t="n">
        <v>105</v>
      </c>
      <c r="C5779" s="20" t="n">
        <v>105</v>
      </c>
      <c r="D5779" s="21" t="n">
        <f aca="false">C5779/Summary!$B$4</f>
        <v>0.007</v>
      </c>
      <c r="E5779" s="2" t="s">
        <v>48</v>
      </c>
      <c r="F5779" s="2" t="s">
        <v>48</v>
      </c>
      <c r="G5779" s="2" t="str">
        <f aca="false">IF(AND(E5779="No",F5779="No"),"Yes","No")</f>
        <v>No</v>
      </c>
      <c r="H5779" s="2" t="str">
        <f aca="false">IF(G5779="Yes",B5779,"")</f>
        <v/>
      </c>
    </row>
    <row r="5780" customFormat="false" ht="15" hidden="false" customHeight="false" outlineLevel="0" collapsed="false">
      <c r="A5780" s="2" t="s">
        <v>11270</v>
      </c>
      <c r="B5780" s="20" t="n">
        <v>105</v>
      </c>
      <c r="C5780" s="20" t="n">
        <v>105</v>
      </c>
      <c r="D5780" s="21" t="n">
        <f aca="false">C5780/Summary!$B$4</f>
        <v>0.007</v>
      </c>
      <c r="E5780" s="2" t="s">
        <v>48</v>
      </c>
      <c r="F5780" s="2" t="s">
        <v>35</v>
      </c>
      <c r="G5780" s="2" t="str">
        <f aca="false">IF(AND(E5780="No",F5780="No"),"Yes","No")</f>
        <v>No</v>
      </c>
      <c r="H5780" s="2" t="str">
        <f aca="false">IF(G5780="Yes",B5780,"")</f>
        <v/>
      </c>
    </row>
    <row r="5781" customFormat="false" ht="15" hidden="false" customHeight="false" outlineLevel="0" collapsed="false">
      <c r="A5781" s="2" t="s">
        <v>11271</v>
      </c>
      <c r="B5781" s="20" t="n">
        <v>105</v>
      </c>
      <c r="C5781" s="20" t="n">
        <v>105</v>
      </c>
      <c r="D5781" s="21" t="n">
        <f aca="false">C5781/Summary!$B$4</f>
        <v>0.007</v>
      </c>
      <c r="E5781" s="2" t="s">
        <v>48</v>
      </c>
      <c r="F5781" s="2" t="s">
        <v>48</v>
      </c>
      <c r="G5781" s="2" t="str">
        <f aca="false">IF(AND(E5781="No",F5781="No"),"Yes","No")</f>
        <v>No</v>
      </c>
      <c r="H5781" s="2" t="str">
        <f aca="false">IF(G5781="Yes",B5781,"")</f>
        <v/>
      </c>
    </row>
    <row r="5782" customFormat="false" ht="15" hidden="false" customHeight="false" outlineLevel="0" collapsed="false">
      <c r="A5782" s="2" t="s">
        <v>11272</v>
      </c>
      <c r="B5782" s="20" t="n">
        <v>105</v>
      </c>
      <c r="C5782" s="20" t="n">
        <v>105</v>
      </c>
      <c r="D5782" s="21" t="n">
        <f aca="false">C5782/Summary!$B$4</f>
        <v>0.007</v>
      </c>
      <c r="E5782" s="2" t="s">
        <v>35</v>
      </c>
      <c r="F5782" s="2" t="s">
        <v>48</v>
      </c>
      <c r="G5782" s="2" t="str">
        <f aca="false">IF(AND(E5782="No",F5782="No"),"Yes","No")</f>
        <v>No</v>
      </c>
      <c r="H5782" s="2" t="str">
        <f aca="false">IF(G5782="Yes",B5782,"")</f>
        <v/>
      </c>
    </row>
    <row r="5783" customFormat="false" ht="15" hidden="false" customHeight="false" outlineLevel="0" collapsed="false">
      <c r="A5783" s="2" t="s">
        <v>11273</v>
      </c>
      <c r="B5783" s="20" t="n">
        <v>105</v>
      </c>
      <c r="C5783" s="20" t="n">
        <v>105</v>
      </c>
      <c r="D5783" s="21" t="n">
        <f aca="false">C5783/Summary!$B$4</f>
        <v>0.007</v>
      </c>
      <c r="E5783" s="2" t="s">
        <v>48</v>
      </c>
      <c r="F5783" s="2" t="s">
        <v>35</v>
      </c>
      <c r="G5783" s="2" t="str">
        <f aca="false">IF(AND(E5783="No",F5783="No"),"Yes","No")</f>
        <v>No</v>
      </c>
      <c r="H5783" s="2" t="str">
        <f aca="false">IF(G5783="Yes",B5783,"")</f>
        <v/>
      </c>
    </row>
    <row r="5784" customFormat="false" ht="15" hidden="false" customHeight="false" outlineLevel="0" collapsed="false">
      <c r="A5784" s="2" t="s">
        <v>11274</v>
      </c>
      <c r="B5784" s="20" t="n">
        <v>105</v>
      </c>
      <c r="C5784" s="20" t="n">
        <v>105</v>
      </c>
      <c r="D5784" s="21" t="n">
        <f aca="false">C5784/Summary!$B$4</f>
        <v>0.007</v>
      </c>
      <c r="E5784" s="2" t="s">
        <v>48</v>
      </c>
      <c r="F5784" s="2" t="s">
        <v>35</v>
      </c>
      <c r="G5784" s="2" t="str">
        <f aca="false">IF(AND(E5784="No",F5784="No"),"Yes","No")</f>
        <v>No</v>
      </c>
      <c r="H5784" s="2" t="str">
        <f aca="false">IF(G5784="Yes",B5784,"")</f>
        <v/>
      </c>
    </row>
    <row r="5785" customFormat="false" ht="15" hidden="false" customHeight="false" outlineLevel="0" collapsed="false">
      <c r="A5785" s="2" t="s">
        <v>11275</v>
      </c>
      <c r="B5785" s="20" t="n">
        <v>105</v>
      </c>
      <c r="C5785" s="20" t="n">
        <v>105</v>
      </c>
      <c r="D5785" s="21" t="n">
        <f aca="false">C5785/Summary!$B$4</f>
        <v>0.007</v>
      </c>
      <c r="E5785" s="2" t="s">
        <v>48</v>
      </c>
      <c r="F5785" s="2" t="s">
        <v>48</v>
      </c>
      <c r="G5785" s="2" t="str">
        <f aca="false">IF(AND(E5785="No",F5785="No"),"Yes","No")</f>
        <v>No</v>
      </c>
      <c r="H5785" s="2" t="str">
        <f aca="false">IF(G5785="Yes",B5785,"")</f>
        <v/>
      </c>
    </row>
    <row r="5786" customFormat="false" ht="15" hidden="false" customHeight="false" outlineLevel="0" collapsed="false">
      <c r="A5786" s="2" t="s">
        <v>11276</v>
      </c>
      <c r="B5786" s="20" t="n">
        <v>105</v>
      </c>
      <c r="C5786" s="20" t="n">
        <v>105</v>
      </c>
      <c r="D5786" s="21" t="n">
        <f aca="false">C5786/Summary!$B$4</f>
        <v>0.007</v>
      </c>
      <c r="E5786" s="2" t="s">
        <v>48</v>
      </c>
      <c r="F5786" s="2" t="s">
        <v>35</v>
      </c>
      <c r="G5786" s="2" t="str">
        <f aca="false">IF(AND(E5786="No",F5786="No"),"Yes","No")</f>
        <v>No</v>
      </c>
      <c r="H5786" s="2" t="str">
        <f aca="false">IF(G5786="Yes",B5786,"")</f>
        <v/>
      </c>
    </row>
    <row r="5787" customFormat="false" ht="15" hidden="false" customHeight="false" outlineLevel="0" collapsed="false">
      <c r="A5787" s="2" t="s">
        <v>11277</v>
      </c>
      <c r="B5787" s="20" t="n">
        <v>105</v>
      </c>
      <c r="C5787" s="20" t="n">
        <v>105</v>
      </c>
      <c r="D5787" s="21" t="n">
        <f aca="false">C5787/Summary!$B$4</f>
        <v>0.007</v>
      </c>
      <c r="E5787" s="2" t="s">
        <v>48</v>
      </c>
      <c r="F5787" s="2" t="s">
        <v>35</v>
      </c>
      <c r="G5787" s="2" t="str">
        <f aca="false">IF(AND(E5787="No",F5787="No"),"Yes","No")</f>
        <v>No</v>
      </c>
      <c r="H5787" s="2" t="str">
        <f aca="false">IF(G5787="Yes",B5787,"")</f>
        <v/>
      </c>
    </row>
    <row r="5788" customFormat="false" ht="15" hidden="false" customHeight="false" outlineLevel="0" collapsed="false">
      <c r="A5788" s="2" t="s">
        <v>11278</v>
      </c>
      <c r="B5788" s="20" t="n">
        <v>105</v>
      </c>
      <c r="C5788" s="20" t="n">
        <v>105</v>
      </c>
      <c r="D5788" s="21" t="n">
        <f aca="false">C5788/Summary!$B$4</f>
        <v>0.007</v>
      </c>
      <c r="E5788" s="2" t="s">
        <v>48</v>
      </c>
      <c r="F5788" s="2" t="s">
        <v>35</v>
      </c>
      <c r="G5788" s="2" t="str">
        <f aca="false">IF(AND(E5788="No",F5788="No"),"Yes","No")</f>
        <v>No</v>
      </c>
      <c r="H5788" s="2" t="str">
        <f aca="false">IF(G5788="Yes",B5788,"")</f>
        <v/>
      </c>
    </row>
    <row r="5789" customFormat="false" ht="15" hidden="false" customHeight="false" outlineLevel="0" collapsed="false">
      <c r="A5789" s="2" t="s">
        <v>11279</v>
      </c>
      <c r="B5789" s="20" t="n">
        <v>105</v>
      </c>
      <c r="C5789" s="20" t="n">
        <v>105</v>
      </c>
      <c r="D5789" s="21" t="n">
        <f aca="false">C5789/Summary!$B$4</f>
        <v>0.007</v>
      </c>
      <c r="E5789" s="2" t="s">
        <v>35</v>
      </c>
      <c r="F5789" s="2" t="s">
        <v>48</v>
      </c>
      <c r="G5789" s="2" t="str">
        <f aca="false">IF(AND(E5789="No",F5789="No"),"Yes","No")</f>
        <v>No</v>
      </c>
      <c r="H5789" s="2" t="str">
        <f aca="false">IF(G5789="Yes",B5789,"")</f>
        <v/>
      </c>
    </row>
    <row r="5790" customFormat="false" ht="15" hidden="false" customHeight="false" outlineLevel="0" collapsed="false">
      <c r="A5790" s="2" t="s">
        <v>11280</v>
      </c>
      <c r="B5790" s="20" t="n">
        <v>105</v>
      </c>
      <c r="C5790" s="20" t="n">
        <v>105</v>
      </c>
      <c r="D5790" s="21" t="n">
        <f aca="false">C5790/Summary!$B$4</f>
        <v>0.007</v>
      </c>
      <c r="E5790" s="2" t="s">
        <v>48</v>
      </c>
      <c r="F5790" s="2" t="s">
        <v>35</v>
      </c>
      <c r="G5790" s="2" t="str">
        <f aca="false">IF(AND(E5790="No",F5790="No"),"Yes","No")</f>
        <v>No</v>
      </c>
      <c r="H5790" s="2" t="str">
        <f aca="false">IF(G5790="Yes",B5790,"")</f>
        <v/>
      </c>
    </row>
    <row r="5791" customFormat="false" ht="15" hidden="false" customHeight="false" outlineLevel="0" collapsed="false">
      <c r="A5791" s="2" t="s">
        <v>11281</v>
      </c>
      <c r="B5791" s="20" t="n">
        <v>105</v>
      </c>
      <c r="C5791" s="20" t="n">
        <v>105</v>
      </c>
      <c r="D5791" s="21" t="n">
        <f aca="false">C5791/Summary!$B$4</f>
        <v>0.007</v>
      </c>
      <c r="E5791" s="2" t="s">
        <v>48</v>
      </c>
      <c r="F5791" s="2" t="s">
        <v>48</v>
      </c>
      <c r="G5791" s="2" t="str">
        <f aca="false">IF(AND(E5791="No",F5791="No"),"Yes","No")</f>
        <v>No</v>
      </c>
      <c r="H5791" s="2" t="str">
        <f aca="false">IF(G5791="Yes",B5791,"")</f>
        <v/>
      </c>
    </row>
    <row r="5792" customFormat="false" ht="15" hidden="false" customHeight="false" outlineLevel="0" collapsed="false">
      <c r="A5792" s="2" t="s">
        <v>11282</v>
      </c>
      <c r="B5792" s="20" t="n">
        <v>105</v>
      </c>
      <c r="C5792" s="20" t="n">
        <v>105</v>
      </c>
      <c r="D5792" s="21" t="n">
        <f aca="false">C5792/Summary!$B$4</f>
        <v>0.007</v>
      </c>
      <c r="E5792" s="2" t="s">
        <v>48</v>
      </c>
      <c r="F5792" s="2" t="s">
        <v>35</v>
      </c>
      <c r="G5792" s="2" t="str">
        <f aca="false">IF(AND(E5792="No",F5792="No"),"Yes","No")</f>
        <v>No</v>
      </c>
      <c r="H5792" s="2" t="str">
        <f aca="false">IF(G5792="Yes",B5792,"")</f>
        <v/>
      </c>
    </row>
    <row r="5793" customFormat="false" ht="15" hidden="false" customHeight="false" outlineLevel="0" collapsed="false">
      <c r="A5793" s="2" t="s">
        <v>11283</v>
      </c>
      <c r="B5793" s="20" t="n">
        <v>105</v>
      </c>
      <c r="C5793" s="20" t="n">
        <v>105</v>
      </c>
      <c r="D5793" s="21" t="n">
        <f aca="false">C5793/Summary!$B$4</f>
        <v>0.007</v>
      </c>
      <c r="E5793" s="2" t="s">
        <v>48</v>
      </c>
      <c r="F5793" s="2" t="s">
        <v>35</v>
      </c>
      <c r="G5793" s="2" t="str">
        <f aca="false">IF(AND(E5793="No",F5793="No"),"Yes","No")</f>
        <v>No</v>
      </c>
      <c r="H5793" s="2" t="str">
        <f aca="false">IF(G5793="Yes",B5793,"")</f>
        <v/>
      </c>
    </row>
    <row r="5794" customFormat="false" ht="15" hidden="false" customHeight="false" outlineLevel="0" collapsed="false">
      <c r="A5794" s="2" t="s">
        <v>11284</v>
      </c>
      <c r="B5794" s="20" t="n">
        <v>105</v>
      </c>
      <c r="C5794" s="20" t="n">
        <v>105</v>
      </c>
      <c r="D5794" s="21" t="n">
        <f aca="false">C5794/Summary!$B$4</f>
        <v>0.007</v>
      </c>
      <c r="E5794" s="2" t="s">
        <v>48</v>
      </c>
      <c r="F5794" s="2" t="s">
        <v>35</v>
      </c>
      <c r="G5794" s="2" t="str">
        <f aca="false">IF(AND(E5794="No",F5794="No"),"Yes","No")</f>
        <v>No</v>
      </c>
      <c r="H5794" s="2" t="str">
        <f aca="false">IF(G5794="Yes",B5794,"")</f>
        <v/>
      </c>
    </row>
    <row r="5795" customFormat="false" ht="15" hidden="false" customHeight="false" outlineLevel="0" collapsed="false">
      <c r="A5795" s="2" t="s">
        <v>11285</v>
      </c>
      <c r="B5795" s="20" t="n">
        <v>105</v>
      </c>
      <c r="C5795" s="20" t="n">
        <v>105</v>
      </c>
      <c r="D5795" s="21" t="n">
        <f aca="false">C5795/Summary!$B$4</f>
        <v>0.007</v>
      </c>
      <c r="E5795" s="2" t="s">
        <v>48</v>
      </c>
      <c r="F5795" s="2" t="s">
        <v>35</v>
      </c>
      <c r="G5795" s="2" t="str">
        <f aca="false">IF(AND(E5795="No",F5795="No"),"Yes","No")</f>
        <v>No</v>
      </c>
      <c r="H5795" s="2" t="str">
        <f aca="false">IF(G5795="Yes",B5795,"")</f>
        <v/>
      </c>
    </row>
    <row r="5796" customFormat="false" ht="15" hidden="false" customHeight="false" outlineLevel="0" collapsed="false">
      <c r="A5796" s="2" t="s">
        <v>11286</v>
      </c>
      <c r="B5796" s="20" t="n">
        <v>105</v>
      </c>
      <c r="C5796" s="20" t="n">
        <v>105</v>
      </c>
      <c r="D5796" s="21" t="n">
        <f aca="false">C5796/Summary!$B$4</f>
        <v>0.007</v>
      </c>
      <c r="E5796" s="2" t="s">
        <v>48</v>
      </c>
      <c r="F5796" s="2" t="s">
        <v>35</v>
      </c>
      <c r="G5796" s="2" t="str">
        <f aca="false">IF(AND(E5796="No",F5796="No"),"Yes","No")</f>
        <v>No</v>
      </c>
      <c r="H5796" s="2" t="str">
        <f aca="false">IF(G5796="Yes",B5796,"")</f>
        <v/>
      </c>
    </row>
    <row r="5797" customFormat="false" ht="15" hidden="false" customHeight="false" outlineLevel="0" collapsed="false">
      <c r="A5797" s="2" t="s">
        <v>11287</v>
      </c>
      <c r="B5797" s="20" t="n">
        <v>105</v>
      </c>
      <c r="C5797" s="20" t="n">
        <v>104</v>
      </c>
      <c r="D5797" s="21" t="n">
        <f aca="false">C5797/Summary!$B$4</f>
        <v>0.00693333333333333</v>
      </c>
      <c r="E5797" s="2" t="s">
        <v>48</v>
      </c>
      <c r="F5797" s="2" t="s">
        <v>35</v>
      </c>
      <c r="G5797" s="2" t="str">
        <f aca="false">IF(AND(E5797="No",F5797="No"),"Yes","No")</f>
        <v>No</v>
      </c>
      <c r="H5797" s="2" t="str">
        <f aca="false">IF(G5797="Yes",B5797,"")</f>
        <v/>
      </c>
    </row>
    <row r="5798" customFormat="false" ht="15" hidden="false" customHeight="false" outlineLevel="0" collapsed="false">
      <c r="A5798" s="2" t="s">
        <v>11288</v>
      </c>
      <c r="B5798" s="20" t="n">
        <v>105</v>
      </c>
      <c r="C5798" s="20" t="n">
        <v>105</v>
      </c>
      <c r="D5798" s="21" t="n">
        <f aca="false">C5798/Summary!$B$4</f>
        <v>0.007</v>
      </c>
      <c r="E5798" s="2" t="s">
        <v>48</v>
      </c>
      <c r="F5798" s="2" t="s">
        <v>48</v>
      </c>
      <c r="G5798" s="2" t="str">
        <f aca="false">IF(AND(E5798="No",F5798="No"),"Yes","No")</f>
        <v>No</v>
      </c>
      <c r="H5798" s="2" t="str">
        <f aca="false">IF(G5798="Yes",B5798,"")</f>
        <v/>
      </c>
    </row>
    <row r="5799" customFormat="false" ht="15" hidden="false" customHeight="false" outlineLevel="0" collapsed="false">
      <c r="A5799" s="2" t="s">
        <v>11289</v>
      </c>
      <c r="B5799" s="20" t="n">
        <v>105</v>
      </c>
      <c r="C5799" s="20" t="n">
        <v>105</v>
      </c>
      <c r="D5799" s="21" t="n">
        <f aca="false">C5799/Summary!$B$4</f>
        <v>0.007</v>
      </c>
      <c r="E5799" s="2" t="s">
        <v>48</v>
      </c>
      <c r="F5799" s="2" t="s">
        <v>35</v>
      </c>
      <c r="G5799" s="2" t="str">
        <f aca="false">IF(AND(E5799="No",F5799="No"),"Yes","No")</f>
        <v>No</v>
      </c>
      <c r="H5799" s="2" t="str">
        <f aca="false">IF(G5799="Yes",B5799,"")</f>
        <v/>
      </c>
    </row>
    <row r="5800" customFormat="false" ht="15" hidden="false" customHeight="false" outlineLevel="0" collapsed="false">
      <c r="A5800" s="2" t="s">
        <v>11290</v>
      </c>
      <c r="B5800" s="20" t="n">
        <v>105</v>
      </c>
      <c r="C5800" s="20" t="n">
        <v>103</v>
      </c>
      <c r="D5800" s="21" t="n">
        <f aca="false">C5800/Summary!$B$4</f>
        <v>0.00686666666666667</v>
      </c>
      <c r="E5800" s="2" t="s">
        <v>48</v>
      </c>
      <c r="F5800" s="2" t="s">
        <v>35</v>
      </c>
      <c r="G5800" s="2" t="str">
        <f aca="false">IF(AND(E5800="No",F5800="No"),"Yes","No")</f>
        <v>No</v>
      </c>
      <c r="H5800" s="2" t="str">
        <f aca="false">IF(G5800="Yes",B5800,"")</f>
        <v/>
      </c>
    </row>
    <row r="5801" customFormat="false" ht="15" hidden="false" customHeight="false" outlineLevel="0" collapsed="false">
      <c r="A5801" s="2" t="s">
        <v>11291</v>
      </c>
      <c r="B5801" s="20" t="n">
        <v>105</v>
      </c>
      <c r="C5801" s="20" t="n">
        <v>104</v>
      </c>
      <c r="D5801" s="21" t="n">
        <f aca="false">C5801/Summary!$B$4</f>
        <v>0.00693333333333333</v>
      </c>
      <c r="E5801" s="2" t="s">
        <v>48</v>
      </c>
      <c r="F5801" s="2" t="s">
        <v>35</v>
      </c>
      <c r="G5801" s="2" t="str">
        <f aca="false">IF(AND(E5801="No",F5801="No"),"Yes","No")</f>
        <v>No</v>
      </c>
      <c r="H5801" s="2" t="str">
        <f aca="false">IF(G5801="Yes",B5801,"")</f>
        <v/>
      </c>
    </row>
    <row r="5802" customFormat="false" ht="15" hidden="false" customHeight="false" outlineLevel="0" collapsed="false">
      <c r="A5802" s="2" t="s">
        <v>11292</v>
      </c>
      <c r="B5802" s="20" t="n">
        <v>105</v>
      </c>
      <c r="C5802" s="20" t="n">
        <v>105</v>
      </c>
      <c r="D5802" s="21" t="n">
        <f aca="false">C5802/Summary!$B$4</f>
        <v>0.007</v>
      </c>
      <c r="E5802" s="2" t="s">
        <v>48</v>
      </c>
      <c r="F5802" s="2" t="s">
        <v>35</v>
      </c>
      <c r="G5802" s="2" t="str">
        <f aca="false">IF(AND(E5802="No",F5802="No"),"Yes","No")</f>
        <v>No</v>
      </c>
      <c r="H5802" s="2" t="str">
        <f aca="false">IF(G5802="Yes",B5802,"")</f>
        <v/>
      </c>
    </row>
    <row r="5803" customFormat="false" ht="15" hidden="false" customHeight="false" outlineLevel="0" collapsed="false">
      <c r="A5803" s="2" t="s">
        <v>11293</v>
      </c>
      <c r="B5803" s="20" t="n">
        <v>105</v>
      </c>
      <c r="C5803" s="20" t="n">
        <v>105</v>
      </c>
      <c r="D5803" s="21" t="n">
        <f aca="false">C5803/Summary!$B$4</f>
        <v>0.007</v>
      </c>
      <c r="E5803" s="2" t="s">
        <v>48</v>
      </c>
      <c r="F5803" s="2" t="s">
        <v>48</v>
      </c>
      <c r="G5803" s="2" t="str">
        <f aca="false">IF(AND(E5803="No",F5803="No"),"Yes","No")</f>
        <v>No</v>
      </c>
      <c r="H5803" s="2" t="str">
        <f aca="false">IF(G5803="Yes",B5803,"")</f>
        <v/>
      </c>
    </row>
    <row r="5804" customFormat="false" ht="15" hidden="false" customHeight="false" outlineLevel="0" collapsed="false">
      <c r="A5804" s="2" t="s">
        <v>11294</v>
      </c>
      <c r="B5804" s="20" t="n">
        <v>105</v>
      </c>
      <c r="C5804" s="20" t="n">
        <v>105</v>
      </c>
      <c r="D5804" s="21" t="n">
        <f aca="false">C5804/Summary!$B$4</f>
        <v>0.007</v>
      </c>
      <c r="E5804" s="2" t="s">
        <v>48</v>
      </c>
      <c r="F5804" s="2" t="s">
        <v>35</v>
      </c>
      <c r="G5804" s="2" t="str">
        <f aca="false">IF(AND(E5804="No",F5804="No"),"Yes","No")</f>
        <v>No</v>
      </c>
      <c r="H5804" s="2" t="str">
        <f aca="false">IF(G5804="Yes",B5804,"")</f>
        <v/>
      </c>
    </row>
    <row r="5805" customFormat="false" ht="15" hidden="false" customHeight="false" outlineLevel="0" collapsed="false">
      <c r="A5805" s="2" t="s">
        <v>11295</v>
      </c>
      <c r="B5805" s="20" t="n">
        <v>105</v>
      </c>
      <c r="C5805" s="20" t="n">
        <v>105</v>
      </c>
      <c r="D5805" s="21" t="n">
        <f aca="false">C5805/Summary!$B$4</f>
        <v>0.007</v>
      </c>
      <c r="E5805" s="2" t="s">
        <v>35</v>
      </c>
      <c r="F5805" s="2" t="s">
        <v>48</v>
      </c>
      <c r="G5805" s="2" t="str">
        <f aca="false">IF(AND(E5805="No",F5805="No"),"Yes","No")</f>
        <v>No</v>
      </c>
      <c r="H5805" s="2" t="str">
        <f aca="false">IF(G5805="Yes",B5805,"")</f>
        <v/>
      </c>
    </row>
    <row r="5806" customFormat="false" ht="15" hidden="false" customHeight="false" outlineLevel="0" collapsed="false">
      <c r="A5806" s="2" t="s">
        <v>11296</v>
      </c>
      <c r="B5806" s="20" t="n">
        <v>105</v>
      </c>
      <c r="C5806" s="20" t="n">
        <v>105</v>
      </c>
      <c r="D5806" s="21" t="n">
        <f aca="false">C5806/Summary!$B$4</f>
        <v>0.007</v>
      </c>
      <c r="E5806" s="2" t="s">
        <v>48</v>
      </c>
      <c r="F5806" s="2" t="s">
        <v>35</v>
      </c>
      <c r="G5806" s="2" t="str">
        <f aca="false">IF(AND(E5806="No",F5806="No"),"Yes","No")</f>
        <v>No</v>
      </c>
      <c r="H5806" s="2" t="str">
        <f aca="false">IF(G5806="Yes",B5806,"")</f>
        <v/>
      </c>
    </row>
    <row r="5807" customFormat="false" ht="15" hidden="false" customHeight="false" outlineLevel="0" collapsed="false">
      <c r="A5807" s="2" t="s">
        <v>11297</v>
      </c>
      <c r="B5807" s="20" t="n">
        <v>105</v>
      </c>
      <c r="C5807" s="20" t="n">
        <v>104</v>
      </c>
      <c r="D5807" s="21" t="n">
        <f aca="false">C5807/Summary!$B$4</f>
        <v>0.00693333333333333</v>
      </c>
      <c r="E5807" s="2" t="s">
        <v>48</v>
      </c>
      <c r="F5807" s="2" t="s">
        <v>48</v>
      </c>
      <c r="G5807" s="2" t="str">
        <f aca="false">IF(AND(E5807="No",F5807="No"),"Yes","No")</f>
        <v>No</v>
      </c>
      <c r="H5807" s="2" t="str">
        <f aca="false">IF(G5807="Yes",B5807,"")</f>
        <v/>
      </c>
    </row>
    <row r="5808" customFormat="false" ht="15" hidden="false" customHeight="false" outlineLevel="0" collapsed="false">
      <c r="A5808" s="2" t="s">
        <v>11298</v>
      </c>
      <c r="B5808" s="20" t="n">
        <v>105</v>
      </c>
      <c r="C5808" s="20" t="n">
        <v>104</v>
      </c>
      <c r="D5808" s="21" t="n">
        <f aca="false">C5808/Summary!$B$4</f>
        <v>0.00693333333333333</v>
      </c>
      <c r="E5808" s="2" t="s">
        <v>48</v>
      </c>
      <c r="F5808" s="2" t="s">
        <v>48</v>
      </c>
      <c r="G5808" s="2" t="str">
        <f aca="false">IF(AND(E5808="No",F5808="No"),"Yes","No")</f>
        <v>No</v>
      </c>
      <c r="H5808" s="2" t="str">
        <f aca="false">IF(G5808="Yes",B5808,"")</f>
        <v/>
      </c>
    </row>
    <row r="5809" customFormat="false" ht="15" hidden="false" customHeight="false" outlineLevel="0" collapsed="false">
      <c r="A5809" s="2" t="s">
        <v>11299</v>
      </c>
      <c r="B5809" s="20" t="n">
        <v>105</v>
      </c>
      <c r="C5809" s="20" t="n">
        <v>104</v>
      </c>
      <c r="D5809" s="21" t="n">
        <f aca="false">C5809/Summary!$B$4</f>
        <v>0.00693333333333333</v>
      </c>
      <c r="E5809" s="2" t="s">
        <v>48</v>
      </c>
      <c r="F5809" s="2" t="s">
        <v>35</v>
      </c>
      <c r="G5809" s="2" t="str">
        <f aca="false">IF(AND(E5809="No",F5809="No"),"Yes","No")</f>
        <v>No</v>
      </c>
      <c r="H5809" s="2" t="str">
        <f aca="false">IF(G5809="Yes",B5809,"")</f>
        <v/>
      </c>
    </row>
    <row r="5810" customFormat="false" ht="15" hidden="false" customHeight="false" outlineLevel="0" collapsed="false">
      <c r="A5810" s="2" t="s">
        <v>11300</v>
      </c>
      <c r="B5810" s="20" t="n">
        <v>105</v>
      </c>
      <c r="C5810" s="20" t="n">
        <v>104</v>
      </c>
      <c r="D5810" s="21" t="n">
        <f aca="false">C5810/Summary!$B$4</f>
        <v>0.00693333333333333</v>
      </c>
      <c r="E5810" s="2" t="s">
        <v>48</v>
      </c>
      <c r="F5810" s="2" t="s">
        <v>35</v>
      </c>
      <c r="G5810" s="2" t="str">
        <f aca="false">IF(AND(E5810="No",F5810="No"),"Yes","No")</f>
        <v>No</v>
      </c>
      <c r="H5810" s="2" t="str">
        <f aca="false">IF(G5810="Yes",B5810,"")</f>
        <v/>
      </c>
    </row>
    <row r="5811" customFormat="false" ht="15" hidden="false" customHeight="false" outlineLevel="0" collapsed="false">
      <c r="A5811" s="2" t="s">
        <v>11301</v>
      </c>
      <c r="B5811" s="20" t="n">
        <v>105</v>
      </c>
      <c r="C5811" s="20" t="n">
        <v>104</v>
      </c>
      <c r="D5811" s="21" t="n">
        <f aca="false">C5811/Summary!$B$4</f>
        <v>0.00693333333333333</v>
      </c>
      <c r="E5811" s="2" t="s">
        <v>48</v>
      </c>
      <c r="F5811" s="2" t="s">
        <v>48</v>
      </c>
      <c r="G5811" s="2" t="str">
        <f aca="false">IF(AND(E5811="No",F5811="No"),"Yes","No")</f>
        <v>No</v>
      </c>
      <c r="H5811" s="2" t="str">
        <f aca="false">IF(G5811="Yes",B5811,"")</f>
        <v/>
      </c>
    </row>
    <row r="5812" customFormat="false" ht="15" hidden="false" customHeight="false" outlineLevel="0" collapsed="false">
      <c r="A5812" s="2" t="s">
        <v>11302</v>
      </c>
      <c r="B5812" s="20" t="n">
        <v>105</v>
      </c>
      <c r="C5812" s="20" t="n">
        <v>105</v>
      </c>
      <c r="D5812" s="21" t="n">
        <f aca="false">C5812/Summary!$B$4</f>
        <v>0.007</v>
      </c>
      <c r="E5812" s="2" t="s">
        <v>48</v>
      </c>
      <c r="F5812" s="2" t="s">
        <v>35</v>
      </c>
      <c r="G5812" s="2" t="str">
        <f aca="false">IF(AND(E5812="No",F5812="No"),"Yes","No")</f>
        <v>No</v>
      </c>
      <c r="H5812" s="2" t="str">
        <f aca="false">IF(G5812="Yes",B5812,"")</f>
        <v/>
      </c>
    </row>
    <row r="5813" customFormat="false" ht="15" hidden="false" customHeight="false" outlineLevel="0" collapsed="false">
      <c r="A5813" s="2" t="s">
        <v>11303</v>
      </c>
      <c r="B5813" s="20" t="n">
        <v>105</v>
      </c>
      <c r="C5813" s="20" t="n">
        <v>103</v>
      </c>
      <c r="D5813" s="21" t="n">
        <f aca="false">C5813/Summary!$B$4</f>
        <v>0.00686666666666667</v>
      </c>
      <c r="E5813" s="2" t="s">
        <v>48</v>
      </c>
      <c r="F5813" s="2" t="s">
        <v>48</v>
      </c>
      <c r="G5813" s="2" t="str">
        <f aca="false">IF(AND(E5813="No",F5813="No"),"Yes","No")</f>
        <v>No</v>
      </c>
      <c r="H5813" s="2" t="str">
        <f aca="false">IF(G5813="Yes",B5813,"")</f>
        <v/>
      </c>
    </row>
    <row r="5814" customFormat="false" ht="15" hidden="false" customHeight="false" outlineLevel="0" collapsed="false">
      <c r="A5814" s="2" t="s">
        <v>11304</v>
      </c>
      <c r="B5814" s="20" t="n">
        <v>105</v>
      </c>
      <c r="C5814" s="20" t="n">
        <v>105</v>
      </c>
      <c r="D5814" s="21" t="n">
        <f aca="false">C5814/Summary!$B$4</f>
        <v>0.007</v>
      </c>
      <c r="E5814" s="2" t="s">
        <v>48</v>
      </c>
      <c r="F5814" s="2" t="s">
        <v>35</v>
      </c>
      <c r="G5814" s="2" t="str">
        <f aca="false">IF(AND(E5814="No",F5814="No"),"Yes","No")</f>
        <v>No</v>
      </c>
      <c r="H5814" s="2" t="str">
        <f aca="false">IF(G5814="Yes",B5814,"")</f>
        <v/>
      </c>
    </row>
    <row r="5815" customFormat="false" ht="15" hidden="false" customHeight="false" outlineLevel="0" collapsed="false">
      <c r="A5815" s="2" t="s">
        <v>11305</v>
      </c>
      <c r="B5815" s="20" t="n">
        <v>105</v>
      </c>
      <c r="C5815" s="20" t="n">
        <v>104</v>
      </c>
      <c r="D5815" s="21" t="n">
        <f aca="false">C5815/Summary!$B$4</f>
        <v>0.00693333333333333</v>
      </c>
      <c r="E5815" s="2" t="s">
        <v>48</v>
      </c>
      <c r="F5815" s="2" t="s">
        <v>35</v>
      </c>
      <c r="G5815" s="2" t="str">
        <f aca="false">IF(AND(E5815="No",F5815="No"),"Yes","No")</f>
        <v>No</v>
      </c>
      <c r="H5815" s="2" t="str">
        <f aca="false">IF(G5815="Yes",B5815,"")</f>
        <v/>
      </c>
    </row>
    <row r="5816" customFormat="false" ht="15" hidden="false" customHeight="false" outlineLevel="0" collapsed="false">
      <c r="A5816" s="2" t="s">
        <v>11306</v>
      </c>
      <c r="B5816" s="20" t="n">
        <v>105</v>
      </c>
      <c r="C5816" s="20" t="n">
        <v>104</v>
      </c>
      <c r="D5816" s="21" t="n">
        <f aca="false">C5816/Summary!$B$4</f>
        <v>0.00693333333333333</v>
      </c>
      <c r="E5816" s="2" t="s">
        <v>48</v>
      </c>
      <c r="F5816" s="2" t="s">
        <v>48</v>
      </c>
      <c r="G5816" s="2" t="str">
        <f aca="false">IF(AND(E5816="No",F5816="No"),"Yes","No")</f>
        <v>No</v>
      </c>
      <c r="H5816" s="2" t="str">
        <f aca="false">IF(G5816="Yes",B5816,"")</f>
        <v/>
      </c>
    </row>
    <row r="5817" customFormat="false" ht="15" hidden="false" customHeight="false" outlineLevel="0" collapsed="false">
      <c r="A5817" s="2" t="s">
        <v>11307</v>
      </c>
      <c r="B5817" s="20" t="n">
        <v>105</v>
      </c>
      <c r="C5817" s="20" t="n">
        <v>105</v>
      </c>
      <c r="D5817" s="21" t="n">
        <f aca="false">C5817/Summary!$B$4</f>
        <v>0.007</v>
      </c>
      <c r="E5817" s="2" t="s">
        <v>48</v>
      </c>
      <c r="F5817" s="2" t="s">
        <v>35</v>
      </c>
      <c r="G5817" s="2" t="str">
        <f aca="false">IF(AND(E5817="No",F5817="No"),"Yes","No")</f>
        <v>No</v>
      </c>
      <c r="H5817" s="2" t="str">
        <f aca="false">IF(G5817="Yes",B5817,"")</f>
        <v/>
      </c>
    </row>
    <row r="5818" customFormat="false" ht="15" hidden="false" customHeight="false" outlineLevel="0" collapsed="false">
      <c r="A5818" s="2" t="s">
        <v>11308</v>
      </c>
      <c r="B5818" s="20" t="n">
        <v>105</v>
      </c>
      <c r="C5818" s="20" t="n">
        <v>104</v>
      </c>
      <c r="D5818" s="21" t="n">
        <f aca="false">C5818/Summary!$B$4</f>
        <v>0.00693333333333333</v>
      </c>
      <c r="E5818" s="2" t="s">
        <v>48</v>
      </c>
      <c r="F5818" s="2" t="s">
        <v>48</v>
      </c>
      <c r="G5818" s="2" t="str">
        <f aca="false">IF(AND(E5818="No",F5818="No"),"Yes","No")</f>
        <v>No</v>
      </c>
      <c r="H5818" s="2" t="str">
        <f aca="false">IF(G5818="Yes",B5818,"")</f>
        <v/>
      </c>
    </row>
    <row r="5819" customFormat="false" ht="15" hidden="false" customHeight="false" outlineLevel="0" collapsed="false">
      <c r="A5819" s="2" t="s">
        <v>11309</v>
      </c>
      <c r="B5819" s="20" t="n">
        <v>105</v>
      </c>
      <c r="C5819" s="20" t="n">
        <v>105</v>
      </c>
      <c r="D5819" s="21" t="n">
        <f aca="false">C5819/Summary!$B$4</f>
        <v>0.007</v>
      </c>
      <c r="E5819" s="2" t="s">
        <v>48</v>
      </c>
      <c r="F5819" s="2" t="s">
        <v>35</v>
      </c>
      <c r="G5819" s="2" t="str">
        <f aca="false">IF(AND(E5819="No",F5819="No"),"Yes","No")</f>
        <v>No</v>
      </c>
      <c r="H5819" s="2" t="str">
        <f aca="false">IF(G5819="Yes",B5819,"")</f>
        <v/>
      </c>
    </row>
    <row r="5820" customFormat="false" ht="15" hidden="false" customHeight="false" outlineLevel="0" collapsed="false">
      <c r="A5820" s="2" t="s">
        <v>11310</v>
      </c>
      <c r="B5820" s="20" t="n">
        <v>105</v>
      </c>
      <c r="C5820" s="20" t="n">
        <v>105</v>
      </c>
      <c r="D5820" s="21" t="n">
        <f aca="false">C5820/Summary!$B$4</f>
        <v>0.007</v>
      </c>
      <c r="E5820" s="2" t="s">
        <v>48</v>
      </c>
      <c r="F5820" s="2" t="s">
        <v>35</v>
      </c>
      <c r="G5820" s="2" t="str">
        <f aca="false">IF(AND(E5820="No",F5820="No"),"Yes","No")</f>
        <v>No</v>
      </c>
      <c r="H5820" s="2" t="str">
        <f aca="false">IF(G5820="Yes",B5820,"")</f>
        <v/>
      </c>
    </row>
    <row r="5821" customFormat="false" ht="15" hidden="false" customHeight="false" outlineLevel="0" collapsed="false">
      <c r="A5821" s="2" t="s">
        <v>11311</v>
      </c>
      <c r="B5821" s="20" t="n">
        <v>105</v>
      </c>
      <c r="C5821" s="20" t="n">
        <v>105</v>
      </c>
      <c r="D5821" s="21" t="n">
        <f aca="false">C5821/Summary!$B$4</f>
        <v>0.007</v>
      </c>
      <c r="E5821" s="2" t="s">
        <v>48</v>
      </c>
      <c r="F5821" s="2" t="s">
        <v>35</v>
      </c>
      <c r="G5821" s="2" t="str">
        <f aca="false">IF(AND(E5821="No",F5821="No"),"Yes","No")</f>
        <v>No</v>
      </c>
      <c r="H5821" s="2" t="str">
        <f aca="false">IF(G5821="Yes",B5821,"")</f>
        <v/>
      </c>
    </row>
    <row r="5822" customFormat="false" ht="15" hidden="false" customHeight="false" outlineLevel="0" collapsed="false">
      <c r="A5822" s="2" t="s">
        <v>11312</v>
      </c>
      <c r="B5822" s="20" t="n">
        <v>105</v>
      </c>
      <c r="C5822" s="20" t="n">
        <v>104</v>
      </c>
      <c r="D5822" s="21" t="n">
        <f aca="false">C5822/Summary!$B$4</f>
        <v>0.00693333333333333</v>
      </c>
      <c r="E5822" s="2" t="s">
        <v>48</v>
      </c>
      <c r="F5822" s="2" t="s">
        <v>35</v>
      </c>
      <c r="G5822" s="2" t="str">
        <f aca="false">IF(AND(E5822="No",F5822="No"),"Yes","No")</f>
        <v>No</v>
      </c>
      <c r="H5822" s="2" t="str">
        <f aca="false">IF(G5822="Yes",B5822,"")</f>
        <v/>
      </c>
    </row>
    <row r="5823" customFormat="false" ht="15" hidden="false" customHeight="false" outlineLevel="0" collapsed="false">
      <c r="A5823" s="2" t="s">
        <v>11313</v>
      </c>
      <c r="B5823" s="20" t="n">
        <v>105</v>
      </c>
      <c r="C5823" s="20" t="n">
        <v>105</v>
      </c>
      <c r="D5823" s="21" t="n">
        <f aca="false">C5823/Summary!$B$4</f>
        <v>0.007</v>
      </c>
      <c r="E5823" s="2" t="s">
        <v>48</v>
      </c>
      <c r="F5823" s="2" t="s">
        <v>48</v>
      </c>
      <c r="G5823" s="2" t="str">
        <f aca="false">IF(AND(E5823="No",F5823="No"),"Yes","No")</f>
        <v>No</v>
      </c>
      <c r="H5823" s="2" t="str">
        <f aca="false">IF(G5823="Yes",B5823,"")</f>
        <v/>
      </c>
    </row>
    <row r="5824" customFormat="false" ht="15" hidden="false" customHeight="false" outlineLevel="0" collapsed="false">
      <c r="A5824" s="2" t="s">
        <v>11314</v>
      </c>
      <c r="B5824" s="20" t="n">
        <v>105</v>
      </c>
      <c r="C5824" s="20" t="n">
        <v>105</v>
      </c>
      <c r="D5824" s="21" t="n">
        <f aca="false">C5824/Summary!$B$4</f>
        <v>0.007</v>
      </c>
      <c r="E5824" s="2" t="s">
        <v>48</v>
      </c>
      <c r="F5824" s="2" t="s">
        <v>48</v>
      </c>
      <c r="G5824" s="2" t="str">
        <f aca="false">IF(AND(E5824="No",F5824="No"),"Yes","No")</f>
        <v>No</v>
      </c>
      <c r="H5824" s="2" t="str">
        <f aca="false">IF(G5824="Yes",B5824,"")</f>
        <v/>
      </c>
    </row>
    <row r="5825" customFormat="false" ht="15" hidden="false" customHeight="false" outlineLevel="0" collapsed="false">
      <c r="A5825" s="2" t="s">
        <v>11315</v>
      </c>
      <c r="B5825" s="20" t="n">
        <v>105</v>
      </c>
      <c r="C5825" s="20" t="n">
        <v>105</v>
      </c>
      <c r="D5825" s="21" t="n">
        <f aca="false">C5825/Summary!$B$4</f>
        <v>0.007</v>
      </c>
      <c r="E5825" s="2" t="s">
        <v>48</v>
      </c>
      <c r="F5825" s="2" t="s">
        <v>35</v>
      </c>
      <c r="G5825" s="2" t="str">
        <f aca="false">IF(AND(E5825="No",F5825="No"),"Yes","No")</f>
        <v>No</v>
      </c>
      <c r="H5825" s="2" t="str">
        <f aca="false">IF(G5825="Yes",B5825,"")</f>
        <v/>
      </c>
    </row>
    <row r="5826" customFormat="false" ht="15" hidden="false" customHeight="false" outlineLevel="0" collapsed="false">
      <c r="A5826" s="2" t="s">
        <v>11316</v>
      </c>
      <c r="B5826" s="20" t="n">
        <v>105</v>
      </c>
      <c r="C5826" s="20" t="n">
        <v>105</v>
      </c>
      <c r="D5826" s="21" t="n">
        <f aca="false">C5826/Summary!$B$4</f>
        <v>0.007</v>
      </c>
      <c r="E5826" s="2" t="s">
        <v>48</v>
      </c>
      <c r="F5826" s="2" t="s">
        <v>35</v>
      </c>
      <c r="G5826" s="2" t="str">
        <f aca="false">IF(AND(E5826="No",F5826="No"),"Yes","No")</f>
        <v>No</v>
      </c>
      <c r="H5826" s="2" t="str">
        <f aca="false">IF(G5826="Yes",B5826,"")</f>
        <v/>
      </c>
    </row>
    <row r="5827" customFormat="false" ht="15" hidden="false" customHeight="false" outlineLevel="0" collapsed="false">
      <c r="A5827" s="2" t="s">
        <v>11317</v>
      </c>
      <c r="B5827" s="20" t="n">
        <v>105</v>
      </c>
      <c r="C5827" s="20" t="n">
        <v>105</v>
      </c>
      <c r="D5827" s="21" t="n">
        <f aca="false">C5827/Summary!$B$4</f>
        <v>0.007</v>
      </c>
      <c r="E5827" s="2" t="s">
        <v>48</v>
      </c>
      <c r="F5827" s="2" t="s">
        <v>35</v>
      </c>
      <c r="G5827" s="2" t="str">
        <f aca="false">IF(AND(E5827="No",F5827="No"),"Yes","No")</f>
        <v>No</v>
      </c>
      <c r="H5827" s="2" t="str">
        <f aca="false">IF(G5827="Yes",B5827,"")</f>
        <v/>
      </c>
    </row>
    <row r="5828" customFormat="false" ht="15" hidden="false" customHeight="false" outlineLevel="0" collapsed="false">
      <c r="A5828" s="2" t="s">
        <v>11318</v>
      </c>
      <c r="B5828" s="20" t="n">
        <v>105</v>
      </c>
      <c r="C5828" s="20" t="n">
        <v>105</v>
      </c>
      <c r="D5828" s="21" t="n">
        <f aca="false">C5828/Summary!$B$4</f>
        <v>0.007</v>
      </c>
      <c r="E5828" s="2" t="s">
        <v>48</v>
      </c>
      <c r="F5828" s="2" t="s">
        <v>48</v>
      </c>
      <c r="G5828" s="2" t="str">
        <f aca="false">IF(AND(E5828="No",F5828="No"),"Yes","No")</f>
        <v>No</v>
      </c>
      <c r="H5828" s="2" t="str">
        <f aca="false">IF(G5828="Yes",B5828,"")</f>
        <v/>
      </c>
    </row>
    <row r="5829" customFormat="false" ht="15" hidden="false" customHeight="false" outlineLevel="0" collapsed="false">
      <c r="A5829" s="2" t="s">
        <v>11319</v>
      </c>
      <c r="B5829" s="20" t="n">
        <v>105</v>
      </c>
      <c r="C5829" s="20" t="n">
        <v>105</v>
      </c>
      <c r="D5829" s="21" t="n">
        <f aca="false">C5829/Summary!$B$4</f>
        <v>0.007</v>
      </c>
      <c r="E5829" s="2" t="s">
        <v>48</v>
      </c>
      <c r="F5829" s="2" t="s">
        <v>48</v>
      </c>
      <c r="G5829" s="2" t="str">
        <f aca="false">IF(AND(E5829="No",F5829="No"),"Yes","No")</f>
        <v>No</v>
      </c>
      <c r="H5829" s="2" t="str">
        <f aca="false">IF(G5829="Yes",B5829,"")</f>
        <v/>
      </c>
    </row>
    <row r="5830" customFormat="false" ht="15" hidden="false" customHeight="false" outlineLevel="0" collapsed="false">
      <c r="A5830" s="2" t="s">
        <v>11320</v>
      </c>
      <c r="B5830" s="20" t="n">
        <v>105</v>
      </c>
      <c r="C5830" s="20" t="n">
        <v>104</v>
      </c>
      <c r="D5830" s="21" t="n">
        <f aca="false">C5830/Summary!$B$4</f>
        <v>0.00693333333333333</v>
      </c>
      <c r="E5830" s="2" t="s">
        <v>48</v>
      </c>
      <c r="F5830" s="2" t="s">
        <v>35</v>
      </c>
      <c r="G5830" s="2" t="str">
        <f aca="false">IF(AND(E5830="No",F5830="No"),"Yes","No")</f>
        <v>No</v>
      </c>
      <c r="H5830" s="2" t="str">
        <f aca="false">IF(G5830="Yes",B5830,"")</f>
        <v/>
      </c>
    </row>
    <row r="5831" customFormat="false" ht="15" hidden="false" customHeight="false" outlineLevel="0" collapsed="false">
      <c r="A5831" s="2" t="s">
        <v>11321</v>
      </c>
      <c r="B5831" s="20" t="n">
        <v>105</v>
      </c>
      <c r="C5831" s="20" t="n">
        <v>104</v>
      </c>
      <c r="D5831" s="21" t="n">
        <f aca="false">C5831/Summary!$B$4</f>
        <v>0.00693333333333333</v>
      </c>
      <c r="E5831" s="2" t="s">
        <v>48</v>
      </c>
      <c r="F5831" s="2" t="s">
        <v>35</v>
      </c>
      <c r="G5831" s="2" t="str">
        <f aca="false">IF(AND(E5831="No",F5831="No"),"Yes","No")</f>
        <v>No</v>
      </c>
      <c r="H5831" s="2" t="str">
        <f aca="false">IF(G5831="Yes",B5831,"")</f>
        <v/>
      </c>
    </row>
    <row r="5832" customFormat="false" ht="15" hidden="false" customHeight="false" outlineLevel="0" collapsed="false">
      <c r="A5832" s="2" t="s">
        <v>11322</v>
      </c>
      <c r="B5832" s="20" t="n">
        <v>105</v>
      </c>
      <c r="C5832" s="20" t="n">
        <v>105</v>
      </c>
      <c r="D5832" s="21" t="n">
        <f aca="false">C5832/Summary!$B$4</f>
        <v>0.007</v>
      </c>
      <c r="E5832" s="2" t="s">
        <v>48</v>
      </c>
      <c r="F5832" s="2" t="s">
        <v>35</v>
      </c>
      <c r="G5832" s="2" t="str">
        <f aca="false">IF(AND(E5832="No",F5832="No"),"Yes","No")</f>
        <v>No</v>
      </c>
      <c r="H5832" s="2" t="str">
        <f aca="false">IF(G5832="Yes",B5832,"")</f>
        <v/>
      </c>
    </row>
    <row r="5833" customFormat="false" ht="15" hidden="false" customHeight="false" outlineLevel="0" collapsed="false">
      <c r="A5833" s="2" t="s">
        <v>11323</v>
      </c>
      <c r="B5833" s="20" t="n">
        <v>105</v>
      </c>
      <c r="C5833" s="20" t="n">
        <v>104</v>
      </c>
      <c r="D5833" s="21" t="n">
        <f aca="false">C5833/Summary!$B$4</f>
        <v>0.00693333333333333</v>
      </c>
      <c r="E5833" s="2" t="s">
        <v>48</v>
      </c>
      <c r="F5833" s="2" t="s">
        <v>35</v>
      </c>
      <c r="G5833" s="2" t="str">
        <f aca="false">IF(AND(E5833="No",F5833="No"),"Yes","No")</f>
        <v>No</v>
      </c>
      <c r="H5833" s="2" t="str">
        <f aca="false">IF(G5833="Yes",B5833,"")</f>
        <v/>
      </c>
    </row>
    <row r="5834" customFormat="false" ht="15" hidden="false" customHeight="false" outlineLevel="0" collapsed="false">
      <c r="A5834" s="2" t="s">
        <v>11324</v>
      </c>
      <c r="B5834" s="20" t="n">
        <v>105</v>
      </c>
      <c r="C5834" s="20" t="n">
        <v>105</v>
      </c>
      <c r="D5834" s="21" t="n">
        <f aca="false">C5834/Summary!$B$4</f>
        <v>0.007</v>
      </c>
      <c r="E5834" s="2" t="s">
        <v>48</v>
      </c>
      <c r="F5834" s="2" t="s">
        <v>35</v>
      </c>
      <c r="G5834" s="2" t="str">
        <f aca="false">IF(AND(E5834="No",F5834="No"),"Yes","No")</f>
        <v>No</v>
      </c>
      <c r="H5834" s="2" t="str">
        <f aca="false">IF(G5834="Yes",B5834,"")</f>
        <v/>
      </c>
    </row>
    <row r="5835" customFormat="false" ht="15" hidden="false" customHeight="false" outlineLevel="0" collapsed="false">
      <c r="A5835" s="2" t="s">
        <v>11325</v>
      </c>
      <c r="B5835" s="20" t="n">
        <v>105</v>
      </c>
      <c r="C5835" s="20" t="n">
        <v>105</v>
      </c>
      <c r="D5835" s="21" t="n">
        <f aca="false">C5835/Summary!$B$4</f>
        <v>0.007</v>
      </c>
      <c r="E5835" s="2" t="s">
        <v>48</v>
      </c>
      <c r="F5835" s="2" t="s">
        <v>48</v>
      </c>
      <c r="G5835" s="2" t="str">
        <f aca="false">IF(AND(E5835="No",F5835="No"),"Yes","No")</f>
        <v>No</v>
      </c>
      <c r="H5835" s="2" t="str">
        <f aca="false">IF(G5835="Yes",B5835,"")</f>
        <v/>
      </c>
    </row>
    <row r="5836" customFormat="false" ht="15" hidden="false" customHeight="false" outlineLevel="0" collapsed="false">
      <c r="A5836" s="2" t="s">
        <v>11326</v>
      </c>
      <c r="B5836" s="20" t="n">
        <v>105</v>
      </c>
      <c r="C5836" s="20" t="n">
        <v>105</v>
      </c>
      <c r="D5836" s="21" t="n">
        <f aca="false">C5836/Summary!$B$4</f>
        <v>0.007</v>
      </c>
      <c r="E5836" s="2" t="s">
        <v>48</v>
      </c>
      <c r="F5836" s="2" t="s">
        <v>35</v>
      </c>
      <c r="G5836" s="2" t="str">
        <f aca="false">IF(AND(E5836="No",F5836="No"),"Yes","No")</f>
        <v>No</v>
      </c>
      <c r="H5836" s="2" t="str">
        <f aca="false">IF(G5836="Yes",B5836,"")</f>
        <v/>
      </c>
    </row>
    <row r="5837" customFormat="false" ht="15" hidden="false" customHeight="false" outlineLevel="0" collapsed="false">
      <c r="A5837" s="2" t="s">
        <v>11327</v>
      </c>
      <c r="B5837" s="20" t="n">
        <v>105</v>
      </c>
      <c r="C5837" s="20" t="n">
        <v>105</v>
      </c>
      <c r="D5837" s="21" t="n">
        <f aca="false">C5837/Summary!$B$4</f>
        <v>0.007</v>
      </c>
      <c r="E5837" s="2" t="s">
        <v>48</v>
      </c>
      <c r="F5837" s="2" t="s">
        <v>48</v>
      </c>
      <c r="G5837" s="2" t="str">
        <f aca="false">IF(AND(E5837="No",F5837="No"),"Yes","No")</f>
        <v>No</v>
      </c>
      <c r="H5837" s="2" t="str">
        <f aca="false">IF(G5837="Yes",B5837,"")</f>
        <v/>
      </c>
    </row>
    <row r="5838" customFormat="false" ht="15" hidden="false" customHeight="false" outlineLevel="0" collapsed="false">
      <c r="A5838" s="2" t="s">
        <v>11328</v>
      </c>
      <c r="B5838" s="20" t="n">
        <v>105</v>
      </c>
      <c r="C5838" s="20" t="n">
        <v>105</v>
      </c>
      <c r="D5838" s="21" t="n">
        <f aca="false">C5838/Summary!$B$4</f>
        <v>0.007</v>
      </c>
      <c r="E5838" s="2" t="s">
        <v>48</v>
      </c>
      <c r="F5838" s="2" t="s">
        <v>35</v>
      </c>
      <c r="G5838" s="2" t="str">
        <f aca="false">IF(AND(E5838="No",F5838="No"),"Yes","No")</f>
        <v>No</v>
      </c>
      <c r="H5838" s="2" t="str">
        <f aca="false">IF(G5838="Yes",B5838,"")</f>
        <v/>
      </c>
    </row>
    <row r="5839" customFormat="false" ht="15" hidden="false" customHeight="false" outlineLevel="0" collapsed="false">
      <c r="A5839" s="2" t="s">
        <v>11329</v>
      </c>
      <c r="B5839" s="20" t="n">
        <v>105</v>
      </c>
      <c r="C5839" s="20" t="n">
        <v>105</v>
      </c>
      <c r="D5839" s="21" t="n">
        <f aca="false">C5839/Summary!$B$4</f>
        <v>0.007</v>
      </c>
      <c r="E5839" s="2" t="s">
        <v>48</v>
      </c>
      <c r="F5839" s="2" t="s">
        <v>48</v>
      </c>
      <c r="G5839" s="2" t="str">
        <f aca="false">IF(AND(E5839="No",F5839="No"),"Yes","No")</f>
        <v>No</v>
      </c>
      <c r="H5839" s="2" t="str">
        <f aca="false">IF(G5839="Yes",B5839,"")</f>
        <v/>
      </c>
    </row>
    <row r="5840" customFormat="false" ht="15" hidden="false" customHeight="false" outlineLevel="0" collapsed="false">
      <c r="A5840" s="2" t="s">
        <v>11330</v>
      </c>
      <c r="B5840" s="20" t="n">
        <v>105</v>
      </c>
      <c r="C5840" s="20" t="n">
        <v>105</v>
      </c>
      <c r="D5840" s="21" t="n">
        <f aca="false">C5840/Summary!$B$4</f>
        <v>0.007</v>
      </c>
      <c r="E5840" s="2" t="s">
        <v>48</v>
      </c>
      <c r="F5840" s="2" t="s">
        <v>35</v>
      </c>
      <c r="G5840" s="2" t="str">
        <f aca="false">IF(AND(E5840="No",F5840="No"),"Yes","No")</f>
        <v>No</v>
      </c>
      <c r="H5840" s="2" t="str">
        <f aca="false">IF(G5840="Yes",B5840,"")</f>
        <v/>
      </c>
    </row>
    <row r="5841" customFormat="false" ht="15" hidden="false" customHeight="false" outlineLevel="0" collapsed="false">
      <c r="A5841" s="2" t="s">
        <v>11331</v>
      </c>
      <c r="B5841" s="20" t="n">
        <v>105</v>
      </c>
      <c r="C5841" s="20" t="n">
        <v>105</v>
      </c>
      <c r="D5841" s="21" t="n">
        <f aca="false">C5841/Summary!$B$4</f>
        <v>0.007</v>
      </c>
      <c r="E5841" s="2" t="s">
        <v>48</v>
      </c>
      <c r="F5841" s="2" t="s">
        <v>35</v>
      </c>
      <c r="G5841" s="2" t="str">
        <f aca="false">IF(AND(E5841="No",F5841="No"),"Yes","No")</f>
        <v>No</v>
      </c>
      <c r="H5841" s="2" t="str">
        <f aca="false">IF(G5841="Yes",B5841,"")</f>
        <v/>
      </c>
    </row>
    <row r="5842" customFormat="false" ht="15" hidden="false" customHeight="false" outlineLevel="0" collapsed="false">
      <c r="A5842" s="2" t="s">
        <v>11332</v>
      </c>
      <c r="B5842" s="20" t="n">
        <v>105</v>
      </c>
      <c r="C5842" s="20" t="n">
        <v>105</v>
      </c>
      <c r="D5842" s="21" t="n">
        <f aca="false">C5842/Summary!$B$4</f>
        <v>0.007</v>
      </c>
      <c r="E5842" s="2" t="s">
        <v>48</v>
      </c>
      <c r="F5842" s="2" t="s">
        <v>35</v>
      </c>
      <c r="G5842" s="2" t="str">
        <f aca="false">IF(AND(E5842="No",F5842="No"),"Yes","No")</f>
        <v>No</v>
      </c>
      <c r="H5842" s="2" t="str">
        <f aca="false">IF(G5842="Yes",B5842,"")</f>
        <v/>
      </c>
    </row>
    <row r="5843" customFormat="false" ht="15" hidden="false" customHeight="false" outlineLevel="0" collapsed="false">
      <c r="A5843" s="2" t="s">
        <v>11333</v>
      </c>
      <c r="B5843" s="20" t="n">
        <v>105</v>
      </c>
      <c r="C5843" s="20" t="n">
        <v>102</v>
      </c>
      <c r="D5843" s="21" t="n">
        <f aca="false">C5843/Summary!$B$4</f>
        <v>0.0068</v>
      </c>
      <c r="E5843" s="2" t="s">
        <v>48</v>
      </c>
      <c r="F5843" s="2" t="s">
        <v>35</v>
      </c>
      <c r="G5843" s="2" t="str">
        <f aca="false">IF(AND(E5843="No",F5843="No"),"Yes","No")</f>
        <v>No</v>
      </c>
      <c r="H5843" s="2" t="str">
        <f aca="false">IF(G5843="Yes",B5843,"")</f>
        <v/>
      </c>
    </row>
    <row r="5844" customFormat="false" ht="15" hidden="false" customHeight="false" outlineLevel="0" collapsed="false">
      <c r="A5844" s="2" t="s">
        <v>11334</v>
      </c>
      <c r="B5844" s="20" t="n">
        <v>105</v>
      </c>
      <c r="C5844" s="20" t="n">
        <v>105</v>
      </c>
      <c r="D5844" s="21" t="n">
        <f aca="false">C5844/Summary!$B$4</f>
        <v>0.007</v>
      </c>
      <c r="E5844" s="2" t="s">
        <v>35</v>
      </c>
      <c r="F5844" s="2" t="s">
        <v>48</v>
      </c>
      <c r="G5844" s="2" t="str">
        <f aca="false">IF(AND(E5844="No",F5844="No"),"Yes","No")</f>
        <v>No</v>
      </c>
      <c r="H5844" s="2" t="str">
        <f aca="false">IF(G5844="Yes",B5844,"")</f>
        <v/>
      </c>
    </row>
    <row r="5845" customFormat="false" ht="15" hidden="false" customHeight="false" outlineLevel="0" collapsed="false">
      <c r="A5845" s="2" t="s">
        <v>11335</v>
      </c>
      <c r="B5845" s="20" t="n">
        <v>105</v>
      </c>
      <c r="C5845" s="20" t="n">
        <v>104</v>
      </c>
      <c r="D5845" s="21" t="n">
        <f aca="false">C5845/Summary!$B$4</f>
        <v>0.00693333333333333</v>
      </c>
      <c r="E5845" s="2" t="s">
        <v>48</v>
      </c>
      <c r="F5845" s="2" t="s">
        <v>35</v>
      </c>
      <c r="G5845" s="2" t="str">
        <f aca="false">IF(AND(E5845="No",F5845="No"),"Yes","No")</f>
        <v>No</v>
      </c>
      <c r="H5845" s="2" t="str">
        <f aca="false">IF(G5845="Yes",B5845,"")</f>
        <v/>
      </c>
    </row>
    <row r="5846" customFormat="false" ht="15" hidden="false" customHeight="false" outlineLevel="0" collapsed="false">
      <c r="A5846" s="2" t="s">
        <v>11336</v>
      </c>
      <c r="B5846" s="20" t="n">
        <v>105</v>
      </c>
      <c r="C5846" s="20" t="n">
        <v>105</v>
      </c>
      <c r="D5846" s="21" t="n">
        <f aca="false">C5846/Summary!$B$4</f>
        <v>0.007</v>
      </c>
      <c r="E5846" s="2" t="s">
        <v>48</v>
      </c>
      <c r="F5846" s="2" t="s">
        <v>35</v>
      </c>
      <c r="G5846" s="2" t="str">
        <f aca="false">IF(AND(E5846="No",F5846="No"),"Yes","No")</f>
        <v>No</v>
      </c>
      <c r="H5846" s="2" t="str">
        <f aca="false">IF(G5846="Yes",B5846,"")</f>
        <v/>
      </c>
    </row>
    <row r="5847" customFormat="false" ht="15" hidden="false" customHeight="false" outlineLevel="0" collapsed="false">
      <c r="A5847" s="2" t="s">
        <v>11337</v>
      </c>
      <c r="B5847" s="20" t="n">
        <v>105</v>
      </c>
      <c r="C5847" s="20" t="n">
        <v>105</v>
      </c>
      <c r="D5847" s="21" t="n">
        <f aca="false">C5847/Summary!$B$4</f>
        <v>0.007</v>
      </c>
      <c r="E5847" s="2" t="s">
        <v>48</v>
      </c>
      <c r="F5847" s="2" t="s">
        <v>35</v>
      </c>
      <c r="G5847" s="2" t="str">
        <f aca="false">IF(AND(E5847="No",F5847="No"),"Yes","No")</f>
        <v>No</v>
      </c>
      <c r="H5847" s="2" t="str">
        <f aca="false">IF(G5847="Yes",B5847,"")</f>
        <v/>
      </c>
    </row>
    <row r="5848" customFormat="false" ht="15" hidden="false" customHeight="false" outlineLevel="0" collapsed="false">
      <c r="A5848" s="2" t="s">
        <v>11338</v>
      </c>
      <c r="B5848" s="20" t="n">
        <v>105</v>
      </c>
      <c r="C5848" s="20" t="n">
        <v>105</v>
      </c>
      <c r="D5848" s="21" t="n">
        <f aca="false">C5848/Summary!$B$4</f>
        <v>0.007</v>
      </c>
      <c r="E5848" s="2" t="s">
        <v>48</v>
      </c>
      <c r="F5848" s="2" t="s">
        <v>48</v>
      </c>
      <c r="G5848" s="2" t="str">
        <f aca="false">IF(AND(E5848="No",F5848="No"),"Yes","No")</f>
        <v>No</v>
      </c>
      <c r="H5848" s="2" t="str">
        <f aca="false">IF(G5848="Yes",B5848,"")</f>
        <v/>
      </c>
    </row>
    <row r="5849" customFormat="false" ht="15" hidden="false" customHeight="false" outlineLevel="0" collapsed="false">
      <c r="A5849" s="2" t="s">
        <v>11339</v>
      </c>
      <c r="B5849" s="20" t="n">
        <v>105</v>
      </c>
      <c r="C5849" s="20" t="n">
        <v>104</v>
      </c>
      <c r="D5849" s="21" t="n">
        <f aca="false">C5849/Summary!$B$4</f>
        <v>0.00693333333333333</v>
      </c>
      <c r="E5849" s="2" t="s">
        <v>48</v>
      </c>
      <c r="F5849" s="2" t="s">
        <v>48</v>
      </c>
      <c r="G5849" s="2" t="str">
        <f aca="false">IF(AND(E5849="No",F5849="No"),"Yes","No")</f>
        <v>No</v>
      </c>
      <c r="H5849" s="2" t="str">
        <f aca="false">IF(G5849="Yes",B5849,"")</f>
        <v/>
      </c>
    </row>
    <row r="5850" customFormat="false" ht="15" hidden="false" customHeight="false" outlineLevel="0" collapsed="false">
      <c r="A5850" s="2" t="s">
        <v>11340</v>
      </c>
      <c r="B5850" s="20" t="n">
        <v>105</v>
      </c>
      <c r="C5850" s="20" t="n">
        <v>105</v>
      </c>
      <c r="D5850" s="21" t="n">
        <f aca="false">C5850/Summary!$B$4</f>
        <v>0.007</v>
      </c>
      <c r="E5850" s="2" t="s">
        <v>48</v>
      </c>
      <c r="F5850" s="2" t="s">
        <v>48</v>
      </c>
      <c r="G5850" s="2" t="str">
        <f aca="false">IF(AND(E5850="No",F5850="No"),"Yes","No")</f>
        <v>No</v>
      </c>
      <c r="H5850" s="2" t="str">
        <f aca="false">IF(G5850="Yes",B5850,"")</f>
        <v/>
      </c>
    </row>
    <row r="5851" customFormat="false" ht="15" hidden="false" customHeight="false" outlineLevel="0" collapsed="false">
      <c r="A5851" s="2" t="s">
        <v>11341</v>
      </c>
      <c r="B5851" s="20" t="n">
        <v>105</v>
      </c>
      <c r="C5851" s="20" t="n">
        <v>105</v>
      </c>
      <c r="D5851" s="21" t="n">
        <f aca="false">C5851/Summary!$B$4</f>
        <v>0.007</v>
      </c>
      <c r="E5851" s="2" t="s">
        <v>48</v>
      </c>
      <c r="F5851" s="2" t="s">
        <v>48</v>
      </c>
      <c r="G5851" s="2" t="str">
        <f aca="false">IF(AND(E5851="No",F5851="No"),"Yes","No")</f>
        <v>No</v>
      </c>
      <c r="H5851" s="2" t="str">
        <f aca="false">IF(G5851="Yes",B5851,"")</f>
        <v/>
      </c>
    </row>
    <row r="5852" customFormat="false" ht="15" hidden="false" customHeight="false" outlineLevel="0" collapsed="false">
      <c r="A5852" s="2" t="s">
        <v>11342</v>
      </c>
      <c r="B5852" s="20" t="n">
        <v>105</v>
      </c>
      <c r="C5852" s="20" t="n">
        <v>105</v>
      </c>
      <c r="D5852" s="21" t="n">
        <f aca="false">C5852/Summary!$B$4</f>
        <v>0.007</v>
      </c>
      <c r="E5852" s="2" t="s">
        <v>35</v>
      </c>
      <c r="F5852" s="2" t="s">
        <v>48</v>
      </c>
      <c r="G5852" s="2" t="str">
        <f aca="false">IF(AND(E5852="No",F5852="No"),"Yes","No")</f>
        <v>No</v>
      </c>
      <c r="H5852" s="2" t="str">
        <f aca="false">IF(G5852="Yes",B5852,"")</f>
        <v/>
      </c>
    </row>
    <row r="5853" customFormat="false" ht="15" hidden="false" customHeight="false" outlineLevel="0" collapsed="false">
      <c r="A5853" s="2" t="s">
        <v>11343</v>
      </c>
      <c r="B5853" s="20" t="n">
        <v>105</v>
      </c>
      <c r="C5853" s="20" t="n">
        <v>104</v>
      </c>
      <c r="D5853" s="21" t="n">
        <f aca="false">C5853/Summary!$B$4</f>
        <v>0.00693333333333333</v>
      </c>
      <c r="E5853" s="2" t="s">
        <v>35</v>
      </c>
      <c r="F5853" s="2" t="s">
        <v>48</v>
      </c>
      <c r="G5853" s="2" t="str">
        <f aca="false">IF(AND(E5853="No",F5853="No"),"Yes","No")</f>
        <v>No</v>
      </c>
      <c r="H5853" s="2" t="str">
        <f aca="false">IF(G5853="Yes",B5853,"")</f>
        <v/>
      </c>
    </row>
    <row r="5854" customFormat="false" ht="15" hidden="false" customHeight="false" outlineLevel="0" collapsed="false">
      <c r="A5854" s="2" t="s">
        <v>11344</v>
      </c>
      <c r="B5854" s="20" t="n">
        <v>105</v>
      </c>
      <c r="C5854" s="20" t="n">
        <v>103</v>
      </c>
      <c r="D5854" s="21" t="n">
        <f aca="false">C5854/Summary!$B$4</f>
        <v>0.00686666666666667</v>
      </c>
      <c r="E5854" s="2" t="s">
        <v>48</v>
      </c>
      <c r="F5854" s="2" t="s">
        <v>48</v>
      </c>
      <c r="G5854" s="2" t="str">
        <f aca="false">IF(AND(E5854="No",F5854="No"),"Yes","No")</f>
        <v>No</v>
      </c>
      <c r="H5854" s="2" t="str">
        <f aca="false">IF(G5854="Yes",B5854,"")</f>
        <v/>
      </c>
    </row>
    <row r="5855" customFormat="false" ht="15" hidden="false" customHeight="false" outlineLevel="0" collapsed="false">
      <c r="A5855" s="2" t="s">
        <v>11345</v>
      </c>
      <c r="B5855" s="20" t="n">
        <v>105</v>
      </c>
      <c r="C5855" s="20" t="n">
        <v>105</v>
      </c>
      <c r="D5855" s="21" t="n">
        <f aca="false">C5855/Summary!$B$4</f>
        <v>0.007</v>
      </c>
      <c r="E5855" s="2" t="s">
        <v>48</v>
      </c>
      <c r="F5855" s="2" t="s">
        <v>35</v>
      </c>
      <c r="G5855" s="2" t="str">
        <f aca="false">IF(AND(E5855="No",F5855="No"),"Yes","No")</f>
        <v>No</v>
      </c>
      <c r="H5855" s="2" t="str">
        <f aca="false">IF(G5855="Yes",B5855,"")</f>
        <v/>
      </c>
    </row>
    <row r="5856" customFormat="false" ht="15" hidden="false" customHeight="false" outlineLevel="0" collapsed="false">
      <c r="A5856" s="2" t="s">
        <v>11346</v>
      </c>
      <c r="B5856" s="20" t="n">
        <v>105</v>
      </c>
      <c r="C5856" s="20" t="n">
        <v>104</v>
      </c>
      <c r="D5856" s="21" t="n">
        <f aca="false">C5856/Summary!$B$4</f>
        <v>0.00693333333333333</v>
      </c>
      <c r="E5856" s="2" t="s">
        <v>48</v>
      </c>
      <c r="F5856" s="2" t="s">
        <v>35</v>
      </c>
      <c r="G5856" s="2" t="str">
        <f aca="false">IF(AND(E5856="No",F5856="No"),"Yes","No")</f>
        <v>No</v>
      </c>
      <c r="H5856" s="2" t="str">
        <f aca="false">IF(G5856="Yes",B5856,"")</f>
        <v/>
      </c>
    </row>
    <row r="5857" customFormat="false" ht="15" hidden="false" customHeight="false" outlineLevel="0" collapsed="false">
      <c r="A5857" s="2" t="s">
        <v>11347</v>
      </c>
      <c r="B5857" s="20" t="n">
        <v>105</v>
      </c>
      <c r="C5857" s="20" t="n">
        <v>105</v>
      </c>
      <c r="D5857" s="21" t="n">
        <f aca="false">C5857/Summary!$B$4</f>
        <v>0.007</v>
      </c>
      <c r="E5857" s="2" t="s">
        <v>48</v>
      </c>
      <c r="F5857" s="2" t="s">
        <v>35</v>
      </c>
      <c r="G5857" s="2" t="str">
        <f aca="false">IF(AND(E5857="No",F5857="No"),"Yes","No")</f>
        <v>No</v>
      </c>
      <c r="H5857" s="2" t="str">
        <f aca="false">IF(G5857="Yes",B5857,"")</f>
        <v/>
      </c>
    </row>
    <row r="5858" customFormat="false" ht="15" hidden="false" customHeight="false" outlineLevel="0" collapsed="false">
      <c r="A5858" s="2" t="s">
        <v>11348</v>
      </c>
      <c r="B5858" s="20" t="n">
        <v>105</v>
      </c>
      <c r="C5858" s="20" t="n">
        <v>105</v>
      </c>
      <c r="D5858" s="21" t="n">
        <f aca="false">C5858/Summary!$B$4</f>
        <v>0.007</v>
      </c>
      <c r="E5858" s="2" t="s">
        <v>48</v>
      </c>
      <c r="F5858" s="2" t="s">
        <v>35</v>
      </c>
      <c r="G5858" s="2" t="str">
        <f aca="false">IF(AND(E5858="No",F5858="No"),"Yes","No")</f>
        <v>No</v>
      </c>
      <c r="H5858" s="2" t="str">
        <f aca="false">IF(G5858="Yes",B5858,"")</f>
        <v/>
      </c>
    </row>
    <row r="5859" customFormat="false" ht="15" hidden="false" customHeight="false" outlineLevel="0" collapsed="false">
      <c r="A5859" s="2" t="s">
        <v>11349</v>
      </c>
      <c r="B5859" s="20" t="n">
        <v>105</v>
      </c>
      <c r="C5859" s="20" t="n">
        <v>103</v>
      </c>
      <c r="D5859" s="21" t="n">
        <f aca="false">C5859/Summary!$B$4</f>
        <v>0.00686666666666667</v>
      </c>
      <c r="E5859" s="2" t="s">
        <v>48</v>
      </c>
      <c r="F5859" s="2" t="s">
        <v>35</v>
      </c>
      <c r="G5859" s="2" t="str">
        <f aca="false">IF(AND(E5859="No",F5859="No"),"Yes","No")</f>
        <v>No</v>
      </c>
      <c r="H5859" s="2" t="str">
        <f aca="false">IF(G5859="Yes",B5859,"")</f>
        <v/>
      </c>
    </row>
    <row r="5860" customFormat="false" ht="15" hidden="false" customHeight="false" outlineLevel="0" collapsed="false">
      <c r="A5860" s="2" t="s">
        <v>11350</v>
      </c>
      <c r="B5860" s="20" t="n">
        <v>105</v>
      </c>
      <c r="C5860" s="20" t="n">
        <v>105</v>
      </c>
      <c r="D5860" s="21" t="n">
        <f aca="false">C5860/Summary!$B$4</f>
        <v>0.007</v>
      </c>
      <c r="E5860" s="2" t="s">
        <v>48</v>
      </c>
      <c r="F5860" s="2" t="s">
        <v>35</v>
      </c>
      <c r="G5860" s="2" t="str">
        <f aca="false">IF(AND(E5860="No",F5860="No"),"Yes","No")</f>
        <v>No</v>
      </c>
      <c r="H5860" s="2" t="str">
        <f aca="false">IF(G5860="Yes",B5860,"")</f>
        <v/>
      </c>
    </row>
    <row r="5861" customFormat="false" ht="15" hidden="false" customHeight="false" outlineLevel="0" collapsed="false">
      <c r="A5861" s="2" t="s">
        <v>11351</v>
      </c>
      <c r="B5861" s="20" t="n">
        <v>105</v>
      </c>
      <c r="C5861" s="20" t="n">
        <v>105</v>
      </c>
      <c r="D5861" s="21" t="n">
        <f aca="false">C5861/Summary!$B$4</f>
        <v>0.007</v>
      </c>
      <c r="E5861" s="2" t="s">
        <v>48</v>
      </c>
      <c r="F5861" s="2" t="s">
        <v>35</v>
      </c>
      <c r="G5861" s="2" t="str">
        <f aca="false">IF(AND(E5861="No",F5861="No"),"Yes","No")</f>
        <v>No</v>
      </c>
      <c r="H5861" s="2" t="str">
        <f aca="false">IF(G5861="Yes",B5861,"")</f>
        <v/>
      </c>
    </row>
    <row r="5862" customFormat="false" ht="15" hidden="false" customHeight="false" outlineLevel="0" collapsed="false">
      <c r="A5862" s="2" t="s">
        <v>11352</v>
      </c>
      <c r="B5862" s="20" t="n">
        <v>105</v>
      </c>
      <c r="C5862" s="20" t="n">
        <v>105</v>
      </c>
      <c r="D5862" s="21" t="n">
        <f aca="false">C5862/Summary!$B$4</f>
        <v>0.007</v>
      </c>
      <c r="E5862" s="2" t="s">
        <v>48</v>
      </c>
      <c r="F5862" s="2" t="s">
        <v>35</v>
      </c>
      <c r="G5862" s="2" t="str">
        <f aca="false">IF(AND(E5862="No",F5862="No"),"Yes","No")</f>
        <v>No</v>
      </c>
      <c r="H5862" s="2" t="str">
        <f aca="false">IF(G5862="Yes",B5862,"")</f>
        <v/>
      </c>
    </row>
    <row r="5863" customFormat="false" ht="15" hidden="false" customHeight="false" outlineLevel="0" collapsed="false">
      <c r="A5863" s="2" t="s">
        <v>11353</v>
      </c>
      <c r="B5863" s="20" t="n">
        <v>105</v>
      </c>
      <c r="C5863" s="20" t="n">
        <v>105</v>
      </c>
      <c r="D5863" s="21" t="n">
        <f aca="false">C5863/Summary!$B$4</f>
        <v>0.007</v>
      </c>
      <c r="E5863" s="2" t="s">
        <v>48</v>
      </c>
      <c r="F5863" s="2" t="s">
        <v>35</v>
      </c>
      <c r="G5863" s="2" t="str">
        <f aca="false">IF(AND(E5863="No",F5863="No"),"Yes","No")</f>
        <v>No</v>
      </c>
      <c r="H5863" s="2" t="str">
        <f aca="false">IF(G5863="Yes",B5863,"")</f>
        <v/>
      </c>
    </row>
    <row r="5864" customFormat="false" ht="15" hidden="false" customHeight="false" outlineLevel="0" collapsed="false">
      <c r="A5864" s="2" t="s">
        <v>11354</v>
      </c>
      <c r="B5864" s="20" t="n">
        <v>105</v>
      </c>
      <c r="C5864" s="20" t="n">
        <v>105</v>
      </c>
      <c r="D5864" s="21" t="n">
        <f aca="false">C5864/Summary!$B$4</f>
        <v>0.007</v>
      </c>
      <c r="E5864" s="2" t="s">
        <v>48</v>
      </c>
      <c r="F5864" s="2" t="s">
        <v>35</v>
      </c>
      <c r="G5864" s="2" t="str">
        <f aca="false">IF(AND(E5864="No",F5864="No"),"Yes","No")</f>
        <v>No</v>
      </c>
      <c r="H5864" s="2" t="str">
        <f aca="false">IF(G5864="Yes",B5864,"")</f>
        <v/>
      </c>
    </row>
    <row r="5865" customFormat="false" ht="15" hidden="false" customHeight="false" outlineLevel="0" collapsed="false">
      <c r="A5865" s="2" t="s">
        <v>11355</v>
      </c>
      <c r="B5865" s="20" t="n">
        <v>105</v>
      </c>
      <c r="C5865" s="20" t="n">
        <v>105</v>
      </c>
      <c r="D5865" s="21" t="n">
        <f aca="false">C5865/Summary!$B$4</f>
        <v>0.007</v>
      </c>
      <c r="E5865" s="2" t="s">
        <v>48</v>
      </c>
      <c r="F5865" s="2" t="s">
        <v>35</v>
      </c>
      <c r="G5865" s="2" t="str">
        <f aca="false">IF(AND(E5865="No",F5865="No"),"Yes","No")</f>
        <v>No</v>
      </c>
      <c r="H5865" s="2" t="str">
        <f aca="false">IF(G5865="Yes",B5865,"")</f>
        <v/>
      </c>
    </row>
    <row r="5866" customFormat="false" ht="15" hidden="false" customHeight="false" outlineLevel="0" collapsed="false">
      <c r="A5866" s="2" t="s">
        <v>11356</v>
      </c>
      <c r="B5866" s="20" t="n">
        <v>105</v>
      </c>
      <c r="C5866" s="20" t="n">
        <v>105</v>
      </c>
      <c r="D5866" s="21" t="n">
        <f aca="false">C5866/Summary!$B$4</f>
        <v>0.007</v>
      </c>
      <c r="E5866" s="2" t="s">
        <v>48</v>
      </c>
      <c r="F5866" s="2" t="s">
        <v>35</v>
      </c>
      <c r="G5866" s="2" t="str">
        <f aca="false">IF(AND(E5866="No",F5866="No"),"Yes","No")</f>
        <v>No</v>
      </c>
      <c r="H5866" s="2" t="str">
        <f aca="false">IF(G5866="Yes",B5866,"")</f>
        <v/>
      </c>
    </row>
    <row r="5867" customFormat="false" ht="15" hidden="false" customHeight="false" outlineLevel="0" collapsed="false">
      <c r="A5867" s="2" t="s">
        <v>11357</v>
      </c>
      <c r="B5867" s="20" t="n">
        <v>105</v>
      </c>
      <c r="C5867" s="20" t="n">
        <v>105</v>
      </c>
      <c r="D5867" s="21" t="n">
        <f aca="false">C5867/Summary!$B$4</f>
        <v>0.007</v>
      </c>
      <c r="E5867" s="2" t="s">
        <v>48</v>
      </c>
      <c r="F5867" s="2" t="s">
        <v>35</v>
      </c>
      <c r="G5867" s="2" t="str">
        <f aca="false">IF(AND(E5867="No",F5867="No"),"Yes","No")</f>
        <v>No</v>
      </c>
      <c r="H5867" s="2" t="str">
        <f aca="false">IF(G5867="Yes",B5867,"")</f>
        <v/>
      </c>
    </row>
    <row r="5868" customFormat="false" ht="15" hidden="false" customHeight="false" outlineLevel="0" collapsed="false">
      <c r="A5868" s="2" t="s">
        <v>11358</v>
      </c>
      <c r="B5868" s="20" t="n">
        <v>105</v>
      </c>
      <c r="C5868" s="20" t="n">
        <v>104</v>
      </c>
      <c r="D5868" s="21" t="n">
        <f aca="false">C5868/Summary!$B$4</f>
        <v>0.00693333333333333</v>
      </c>
      <c r="E5868" s="2" t="s">
        <v>48</v>
      </c>
      <c r="F5868" s="2" t="s">
        <v>35</v>
      </c>
      <c r="G5868" s="2" t="str">
        <f aca="false">IF(AND(E5868="No",F5868="No"),"Yes","No")</f>
        <v>No</v>
      </c>
      <c r="H5868" s="2" t="str">
        <f aca="false">IF(G5868="Yes",B5868,"")</f>
        <v/>
      </c>
    </row>
    <row r="5869" customFormat="false" ht="15" hidden="false" customHeight="false" outlineLevel="0" collapsed="false">
      <c r="A5869" s="2" t="s">
        <v>11359</v>
      </c>
      <c r="B5869" s="20" t="n">
        <v>105</v>
      </c>
      <c r="C5869" s="20" t="n">
        <v>105</v>
      </c>
      <c r="D5869" s="21" t="n">
        <f aca="false">C5869/Summary!$B$4</f>
        <v>0.007</v>
      </c>
      <c r="E5869" s="2" t="s">
        <v>48</v>
      </c>
      <c r="F5869" s="2" t="s">
        <v>35</v>
      </c>
      <c r="G5869" s="2" t="str">
        <f aca="false">IF(AND(E5869="No",F5869="No"),"Yes","No")</f>
        <v>No</v>
      </c>
      <c r="H5869" s="2" t="str">
        <f aca="false">IF(G5869="Yes",B5869,"")</f>
        <v/>
      </c>
    </row>
    <row r="5870" customFormat="false" ht="15" hidden="false" customHeight="false" outlineLevel="0" collapsed="false">
      <c r="A5870" s="2" t="s">
        <v>11360</v>
      </c>
      <c r="B5870" s="20" t="n">
        <v>105</v>
      </c>
      <c r="C5870" s="20" t="n">
        <v>105</v>
      </c>
      <c r="D5870" s="21" t="n">
        <f aca="false">C5870/Summary!$B$4</f>
        <v>0.007</v>
      </c>
      <c r="E5870" s="2" t="s">
        <v>48</v>
      </c>
      <c r="F5870" s="2" t="s">
        <v>35</v>
      </c>
      <c r="G5870" s="2" t="str">
        <f aca="false">IF(AND(E5870="No",F5870="No"),"Yes","No")</f>
        <v>No</v>
      </c>
      <c r="H5870" s="2" t="str">
        <f aca="false">IF(G5870="Yes",B5870,"")</f>
        <v/>
      </c>
    </row>
    <row r="5871" customFormat="false" ht="15" hidden="false" customHeight="false" outlineLevel="0" collapsed="false">
      <c r="A5871" s="2" t="s">
        <v>11361</v>
      </c>
      <c r="B5871" s="20" t="n">
        <v>105</v>
      </c>
      <c r="C5871" s="20" t="n">
        <v>105</v>
      </c>
      <c r="D5871" s="21" t="n">
        <f aca="false">C5871/Summary!$B$4</f>
        <v>0.007</v>
      </c>
      <c r="E5871" s="2" t="s">
        <v>48</v>
      </c>
      <c r="F5871" s="2" t="s">
        <v>35</v>
      </c>
      <c r="G5871" s="2" t="str">
        <f aca="false">IF(AND(E5871="No",F5871="No"),"Yes","No")</f>
        <v>No</v>
      </c>
      <c r="H5871" s="2" t="str">
        <f aca="false">IF(G5871="Yes",B5871,"")</f>
        <v/>
      </c>
    </row>
    <row r="5872" customFormat="false" ht="15" hidden="false" customHeight="false" outlineLevel="0" collapsed="false">
      <c r="A5872" s="2" t="s">
        <v>11362</v>
      </c>
      <c r="B5872" s="20" t="n">
        <v>105</v>
      </c>
      <c r="C5872" s="20" t="n">
        <v>105</v>
      </c>
      <c r="D5872" s="21" t="n">
        <f aca="false">C5872/Summary!$B$4</f>
        <v>0.007</v>
      </c>
      <c r="E5872" s="2" t="s">
        <v>48</v>
      </c>
      <c r="F5872" s="2" t="s">
        <v>48</v>
      </c>
      <c r="G5872" s="2" t="str">
        <f aca="false">IF(AND(E5872="No",F5872="No"),"Yes","No")</f>
        <v>No</v>
      </c>
      <c r="H5872" s="2" t="str">
        <f aca="false">IF(G5872="Yes",B5872,"")</f>
        <v/>
      </c>
    </row>
    <row r="5873" customFormat="false" ht="15" hidden="false" customHeight="false" outlineLevel="0" collapsed="false">
      <c r="A5873" s="2" t="s">
        <v>11363</v>
      </c>
      <c r="B5873" s="20" t="n">
        <v>105</v>
      </c>
      <c r="C5873" s="20" t="n">
        <v>105</v>
      </c>
      <c r="D5873" s="21" t="n">
        <f aca="false">C5873/Summary!$B$4</f>
        <v>0.007</v>
      </c>
      <c r="E5873" s="2" t="s">
        <v>48</v>
      </c>
      <c r="F5873" s="2" t="s">
        <v>35</v>
      </c>
      <c r="G5873" s="2" t="str">
        <f aca="false">IF(AND(E5873="No",F5873="No"),"Yes","No")</f>
        <v>No</v>
      </c>
      <c r="H5873" s="2" t="str">
        <f aca="false">IF(G5873="Yes",B5873,"")</f>
        <v/>
      </c>
    </row>
    <row r="5874" customFormat="false" ht="15" hidden="false" customHeight="false" outlineLevel="0" collapsed="false">
      <c r="A5874" s="2" t="s">
        <v>11364</v>
      </c>
      <c r="B5874" s="20" t="n">
        <v>105</v>
      </c>
      <c r="C5874" s="20" t="n">
        <v>104</v>
      </c>
      <c r="D5874" s="21" t="n">
        <f aca="false">C5874/Summary!$B$4</f>
        <v>0.00693333333333333</v>
      </c>
      <c r="E5874" s="2" t="s">
        <v>48</v>
      </c>
      <c r="F5874" s="2" t="s">
        <v>35</v>
      </c>
      <c r="G5874" s="2" t="str">
        <f aca="false">IF(AND(E5874="No",F5874="No"),"Yes","No")</f>
        <v>No</v>
      </c>
      <c r="H5874" s="2" t="str">
        <f aca="false">IF(G5874="Yes",B5874,"")</f>
        <v/>
      </c>
    </row>
    <row r="5875" customFormat="false" ht="15" hidden="false" customHeight="false" outlineLevel="0" collapsed="false">
      <c r="A5875" s="2" t="s">
        <v>11365</v>
      </c>
      <c r="B5875" s="20" t="n">
        <v>105</v>
      </c>
      <c r="C5875" s="20" t="n">
        <v>105</v>
      </c>
      <c r="D5875" s="21" t="n">
        <f aca="false">C5875/Summary!$B$4</f>
        <v>0.007</v>
      </c>
      <c r="E5875" s="2" t="s">
        <v>48</v>
      </c>
      <c r="F5875" s="2" t="s">
        <v>48</v>
      </c>
      <c r="G5875" s="2" t="str">
        <f aca="false">IF(AND(E5875="No",F5875="No"),"Yes","No")</f>
        <v>No</v>
      </c>
      <c r="H5875" s="2" t="str">
        <f aca="false">IF(G5875="Yes",B5875,"")</f>
        <v/>
      </c>
    </row>
    <row r="5876" customFormat="false" ht="15" hidden="false" customHeight="false" outlineLevel="0" collapsed="false">
      <c r="A5876" s="2" t="s">
        <v>11366</v>
      </c>
      <c r="B5876" s="20" t="n">
        <v>105</v>
      </c>
      <c r="C5876" s="20" t="n">
        <v>105</v>
      </c>
      <c r="D5876" s="21" t="n">
        <f aca="false">C5876/Summary!$B$4</f>
        <v>0.007</v>
      </c>
      <c r="E5876" s="2" t="s">
        <v>48</v>
      </c>
      <c r="F5876" s="2" t="s">
        <v>48</v>
      </c>
      <c r="G5876" s="2" t="str">
        <f aca="false">IF(AND(E5876="No",F5876="No"),"Yes","No")</f>
        <v>No</v>
      </c>
      <c r="H5876" s="2" t="str">
        <f aca="false">IF(G5876="Yes",B5876,"")</f>
        <v/>
      </c>
    </row>
    <row r="5877" customFormat="false" ht="15" hidden="false" customHeight="false" outlineLevel="0" collapsed="false">
      <c r="A5877" s="2" t="s">
        <v>11367</v>
      </c>
      <c r="B5877" s="20" t="n">
        <v>105</v>
      </c>
      <c r="C5877" s="20" t="n">
        <v>103</v>
      </c>
      <c r="D5877" s="21" t="n">
        <f aca="false">C5877/Summary!$B$4</f>
        <v>0.00686666666666667</v>
      </c>
      <c r="E5877" s="2" t="s">
        <v>35</v>
      </c>
      <c r="F5877" s="2" t="s">
        <v>48</v>
      </c>
      <c r="G5877" s="2" t="str">
        <f aca="false">IF(AND(E5877="No",F5877="No"),"Yes","No")</f>
        <v>No</v>
      </c>
      <c r="H5877" s="2" t="str">
        <f aca="false">IF(G5877="Yes",B5877,"")</f>
        <v/>
      </c>
    </row>
    <row r="5878" customFormat="false" ht="15" hidden="false" customHeight="false" outlineLevel="0" collapsed="false">
      <c r="A5878" s="2" t="s">
        <v>11368</v>
      </c>
      <c r="B5878" s="20" t="n">
        <v>105</v>
      </c>
      <c r="C5878" s="20" t="n">
        <v>104</v>
      </c>
      <c r="D5878" s="21" t="n">
        <f aca="false">C5878/Summary!$B$4</f>
        <v>0.00693333333333333</v>
      </c>
      <c r="E5878" s="2" t="s">
        <v>48</v>
      </c>
      <c r="F5878" s="2" t="s">
        <v>35</v>
      </c>
      <c r="G5878" s="2" t="str">
        <f aca="false">IF(AND(E5878="No",F5878="No"),"Yes","No")</f>
        <v>No</v>
      </c>
      <c r="H5878" s="2" t="str">
        <f aca="false">IF(G5878="Yes",B5878,"")</f>
        <v/>
      </c>
    </row>
    <row r="5879" customFormat="false" ht="15" hidden="false" customHeight="false" outlineLevel="0" collapsed="false">
      <c r="A5879" s="2" t="s">
        <v>11369</v>
      </c>
      <c r="B5879" s="20" t="n">
        <v>105</v>
      </c>
      <c r="C5879" s="20" t="n">
        <v>103</v>
      </c>
      <c r="D5879" s="21" t="n">
        <f aca="false">C5879/Summary!$B$4</f>
        <v>0.00686666666666667</v>
      </c>
      <c r="E5879" s="2" t="s">
        <v>35</v>
      </c>
      <c r="F5879" s="2" t="s">
        <v>48</v>
      </c>
      <c r="G5879" s="2" t="str">
        <f aca="false">IF(AND(E5879="No",F5879="No"),"Yes","No")</f>
        <v>No</v>
      </c>
      <c r="H5879" s="2" t="str">
        <f aca="false">IF(G5879="Yes",B5879,"")</f>
        <v/>
      </c>
    </row>
    <row r="5880" customFormat="false" ht="15" hidden="false" customHeight="false" outlineLevel="0" collapsed="false">
      <c r="A5880" s="2" t="s">
        <v>11370</v>
      </c>
      <c r="B5880" s="20" t="n">
        <v>105</v>
      </c>
      <c r="C5880" s="20" t="n">
        <v>104</v>
      </c>
      <c r="D5880" s="21" t="n">
        <f aca="false">C5880/Summary!$B$4</f>
        <v>0.00693333333333333</v>
      </c>
      <c r="E5880" s="2" t="s">
        <v>48</v>
      </c>
      <c r="F5880" s="2" t="s">
        <v>35</v>
      </c>
      <c r="G5880" s="2" t="str">
        <f aca="false">IF(AND(E5880="No",F5880="No"),"Yes","No")</f>
        <v>No</v>
      </c>
      <c r="H5880" s="2" t="str">
        <f aca="false">IF(G5880="Yes",B5880,"")</f>
        <v/>
      </c>
    </row>
    <row r="5881" customFormat="false" ht="15" hidden="false" customHeight="false" outlineLevel="0" collapsed="false">
      <c r="A5881" s="2" t="s">
        <v>11371</v>
      </c>
      <c r="B5881" s="20" t="n">
        <v>105</v>
      </c>
      <c r="C5881" s="20" t="n">
        <v>105</v>
      </c>
      <c r="D5881" s="21" t="n">
        <f aca="false">C5881/Summary!$B$4</f>
        <v>0.007</v>
      </c>
      <c r="E5881" s="2" t="s">
        <v>48</v>
      </c>
      <c r="F5881" s="2" t="s">
        <v>35</v>
      </c>
      <c r="G5881" s="2" t="str">
        <f aca="false">IF(AND(E5881="No",F5881="No"),"Yes","No")</f>
        <v>No</v>
      </c>
      <c r="H5881" s="2" t="str">
        <f aca="false">IF(G5881="Yes",B5881,"")</f>
        <v/>
      </c>
    </row>
    <row r="5882" customFormat="false" ht="15" hidden="false" customHeight="false" outlineLevel="0" collapsed="false">
      <c r="A5882" s="2" t="s">
        <v>11372</v>
      </c>
      <c r="B5882" s="20" t="n">
        <v>105</v>
      </c>
      <c r="C5882" s="20" t="n">
        <v>104</v>
      </c>
      <c r="D5882" s="21" t="n">
        <f aca="false">C5882/Summary!$B$4</f>
        <v>0.00693333333333333</v>
      </c>
      <c r="E5882" s="2" t="s">
        <v>48</v>
      </c>
      <c r="F5882" s="2" t="s">
        <v>35</v>
      </c>
      <c r="G5882" s="2" t="str">
        <f aca="false">IF(AND(E5882="No",F5882="No"),"Yes","No")</f>
        <v>No</v>
      </c>
      <c r="H5882" s="2" t="str">
        <f aca="false">IF(G5882="Yes",B5882,"")</f>
        <v/>
      </c>
    </row>
    <row r="5883" customFormat="false" ht="15" hidden="false" customHeight="false" outlineLevel="0" collapsed="false">
      <c r="A5883" s="2" t="s">
        <v>11373</v>
      </c>
      <c r="B5883" s="20" t="n">
        <v>105</v>
      </c>
      <c r="C5883" s="20" t="n">
        <v>104</v>
      </c>
      <c r="D5883" s="21" t="n">
        <f aca="false">C5883/Summary!$B$4</f>
        <v>0.00693333333333333</v>
      </c>
      <c r="E5883" s="2" t="s">
        <v>48</v>
      </c>
      <c r="F5883" s="2" t="s">
        <v>35</v>
      </c>
      <c r="G5883" s="2" t="str">
        <f aca="false">IF(AND(E5883="No",F5883="No"),"Yes","No")</f>
        <v>No</v>
      </c>
      <c r="H5883" s="2" t="str">
        <f aca="false">IF(G5883="Yes",B5883,"")</f>
        <v/>
      </c>
    </row>
    <row r="5884" customFormat="false" ht="15" hidden="false" customHeight="false" outlineLevel="0" collapsed="false">
      <c r="A5884" s="2" t="s">
        <v>11374</v>
      </c>
      <c r="B5884" s="20" t="n">
        <v>105</v>
      </c>
      <c r="C5884" s="20" t="n">
        <v>104</v>
      </c>
      <c r="D5884" s="21" t="n">
        <f aca="false">C5884/Summary!$B$4</f>
        <v>0.00693333333333333</v>
      </c>
      <c r="E5884" s="2" t="s">
        <v>48</v>
      </c>
      <c r="F5884" s="2" t="s">
        <v>35</v>
      </c>
      <c r="G5884" s="2" t="str">
        <f aca="false">IF(AND(E5884="No",F5884="No"),"Yes","No")</f>
        <v>No</v>
      </c>
      <c r="H5884" s="2" t="str">
        <f aca="false">IF(G5884="Yes",B5884,"")</f>
        <v/>
      </c>
    </row>
    <row r="5885" customFormat="false" ht="15" hidden="false" customHeight="false" outlineLevel="0" collapsed="false">
      <c r="A5885" s="2" t="s">
        <v>11375</v>
      </c>
      <c r="B5885" s="20" t="n">
        <v>105</v>
      </c>
      <c r="C5885" s="20" t="n">
        <v>103</v>
      </c>
      <c r="D5885" s="21" t="n">
        <f aca="false">C5885/Summary!$B$4</f>
        <v>0.00686666666666667</v>
      </c>
      <c r="E5885" s="2" t="s">
        <v>48</v>
      </c>
      <c r="F5885" s="2" t="s">
        <v>48</v>
      </c>
      <c r="G5885" s="2" t="str">
        <f aca="false">IF(AND(E5885="No",F5885="No"),"Yes","No")</f>
        <v>No</v>
      </c>
      <c r="H5885" s="2" t="str">
        <f aca="false">IF(G5885="Yes",B5885,"")</f>
        <v/>
      </c>
    </row>
    <row r="5886" customFormat="false" ht="15" hidden="false" customHeight="false" outlineLevel="0" collapsed="false">
      <c r="A5886" s="2" t="s">
        <v>11376</v>
      </c>
      <c r="B5886" s="20" t="n">
        <v>105</v>
      </c>
      <c r="C5886" s="20" t="n">
        <v>105</v>
      </c>
      <c r="D5886" s="21" t="n">
        <f aca="false">C5886/Summary!$B$4</f>
        <v>0.007</v>
      </c>
      <c r="E5886" s="2" t="s">
        <v>48</v>
      </c>
      <c r="F5886" s="2" t="s">
        <v>48</v>
      </c>
      <c r="G5886" s="2" t="str">
        <f aca="false">IF(AND(E5886="No",F5886="No"),"Yes","No")</f>
        <v>No</v>
      </c>
      <c r="H5886" s="2" t="str">
        <f aca="false">IF(G5886="Yes",B5886,"")</f>
        <v/>
      </c>
    </row>
    <row r="5887" customFormat="false" ht="15" hidden="false" customHeight="false" outlineLevel="0" collapsed="false">
      <c r="A5887" s="2" t="s">
        <v>11377</v>
      </c>
      <c r="B5887" s="20" t="n">
        <v>105</v>
      </c>
      <c r="C5887" s="20" t="n">
        <v>105</v>
      </c>
      <c r="D5887" s="21" t="n">
        <f aca="false">C5887/Summary!$B$4</f>
        <v>0.007</v>
      </c>
      <c r="E5887" s="2" t="s">
        <v>48</v>
      </c>
      <c r="F5887" s="2" t="s">
        <v>48</v>
      </c>
      <c r="G5887" s="2" t="str">
        <f aca="false">IF(AND(E5887="No",F5887="No"),"Yes","No")</f>
        <v>No</v>
      </c>
      <c r="H5887" s="2" t="str">
        <f aca="false">IF(G5887="Yes",B5887,"")</f>
        <v/>
      </c>
    </row>
    <row r="5888" customFormat="false" ht="15" hidden="false" customHeight="false" outlineLevel="0" collapsed="false">
      <c r="A5888" s="2" t="s">
        <v>11378</v>
      </c>
      <c r="B5888" s="20" t="n">
        <v>105</v>
      </c>
      <c r="C5888" s="20" t="n">
        <v>105</v>
      </c>
      <c r="D5888" s="21" t="n">
        <f aca="false">C5888/Summary!$B$4</f>
        <v>0.007</v>
      </c>
      <c r="E5888" s="2" t="s">
        <v>48</v>
      </c>
      <c r="F5888" s="2" t="s">
        <v>48</v>
      </c>
      <c r="G5888" s="2" t="str">
        <f aca="false">IF(AND(E5888="No",F5888="No"),"Yes","No")</f>
        <v>No</v>
      </c>
      <c r="H5888" s="2" t="str">
        <f aca="false">IF(G5888="Yes",B5888,"")</f>
        <v/>
      </c>
    </row>
    <row r="5889" customFormat="false" ht="15" hidden="false" customHeight="false" outlineLevel="0" collapsed="false">
      <c r="A5889" s="2" t="s">
        <v>11379</v>
      </c>
      <c r="B5889" s="20" t="n">
        <v>105</v>
      </c>
      <c r="C5889" s="20" t="n">
        <v>105</v>
      </c>
      <c r="D5889" s="21" t="n">
        <f aca="false">C5889/Summary!$B$4</f>
        <v>0.007</v>
      </c>
      <c r="E5889" s="2" t="s">
        <v>48</v>
      </c>
      <c r="F5889" s="2" t="s">
        <v>35</v>
      </c>
      <c r="G5889" s="2" t="str">
        <f aca="false">IF(AND(E5889="No",F5889="No"),"Yes","No")</f>
        <v>No</v>
      </c>
      <c r="H5889" s="2" t="str">
        <f aca="false">IF(G5889="Yes",B5889,"")</f>
        <v/>
      </c>
    </row>
    <row r="5890" customFormat="false" ht="15" hidden="false" customHeight="false" outlineLevel="0" collapsed="false">
      <c r="A5890" s="2" t="s">
        <v>11380</v>
      </c>
      <c r="B5890" s="20" t="n">
        <v>105</v>
      </c>
      <c r="C5890" s="20" t="n">
        <v>105</v>
      </c>
      <c r="D5890" s="21" t="n">
        <f aca="false">C5890/Summary!$B$4</f>
        <v>0.007</v>
      </c>
      <c r="E5890" s="2" t="s">
        <v>48</v>
      </c>
      <c r="F5890" s="2" t="s">
        <v>35</v>
      </c>
      <c r="G5890" s="2" t="str">
        <f aca="false">IF(AND(E5890="No",F5890="No"),"Yes","No")</f>
        <v>No</v>
      </c>
      <c r="H5890" s="2" t="str">
        <f aca="false">IF(G5890="Yes",B5890,"")</f>
        <v/>
      </c>
    </row>
    <row r="5891" customFormat="false" ht="15" hidden="false" customHeight="false" outlineLevel="0" collapsed="false">
      <c r="A5891" s="2" t="s">
        <v>11381</v>
      </c>
      <c r="B5891" s="20" t="n">
        <v>105</v>
      </c>
      <c r="C5891" s="20" t="n">
        <v>105</v>
      </c>
      <c r="D5891" s="21" t="n">
        <f aca="false">C5891/Summary!$B$4</f>
        <v>0.007</v>
      </c>
      <c r="E5891" s="2" t="s">
        <v>48</v>
      </c>
      <c r="F5891" s="2" t="s">
        <v>35</v>
      </c>
      <c r="G5891" s="2" t="str">
        <f aca="false">IF(AND(E5891="No",F5891="No"),"Yes","No")</f>
        <v>No</v>
      </c>
      <c r="H5891" s="2" t="str">
        <f aca="false">IF(G5891="Yes",B5891,"")</f>
        <v/>
      </c>
    </row>
    <row r="5892" customFormat="false" ht="15" hidden="false" customHeight="false" outlineLevel="0" collapsed="false">
      <c r="A5892" s="2" t="s">
        <v>11382</v>
      </c>
      <c r="B5892" s="20" t="n">
        <v>105</v>
      </c>
      <c r="C5892" s="20" t="n">
        <v>105</v>
      </c>
      <c r="D5892" s="21" t="n">
        <f aca="false">C5892/Summary!$B$4</f>
        <v>0.007</v>
      </c>
      <c r="E5892" s="2" t="s">
        <v>48</v>
      </c>
      <c r="F5892" s="2" t="s">
        <v>35</v>
      </c>
      <c r="G5892" s="2" t="str">
        <f aca="false">IF(AND(E5892="No",F5892="No"),"Yes","No")</f>
        <v>No</v>
      </c>
      <c r="H5892" s="2" t="str">
        <f aca="false">IF(G5892="Yes",B5892,"")</f>
        <v/>
      </c>
    </row>
    <row r="5893" customFormat="false" ht="15" hidden="false" customHeight="false" outlineLevel="0" collapsed="false">
      <c r="A5893" s="2" t="s">
        <v>11383</v>
      </c>
      <c r="B5893" s="20" t="n">
        <v>105</v>
      </c>
      <c r="C5893" s="20" t="n">
        <v>104</v>
      </c>
      <c r="D5893" s="21" t="n">
        <f aca="false">C5893/Summary!$B$4</f>
        <v>0.00693333333333333</v>
      </c>
      <c r="E5893" s="2" t="s">
        <v>48</v>
      </c>
      <c r="F5893" s="2" t="s">
        <v>48</v>
      </c>
      <c r="G5893" s="2" t="str">
        <f aca="false">IF(AND(E5893="No",F5893="No"),"Yes","No")</f>
        <v>No</v>
      </c>
      <c r="H5893" s="2" t="str">
        <f aca="false">IF(G5893="Yes",B5893,"")</f>
        <v/>
      </c>
    </row>
    <row r="5894" customFormat="false" ht="15" hidden="false" customHeight="false" outlineLevel="0" collapsed="false">
      <c r="A5894" s="2" t="s">
        <v>11384</v>
      </c>
      <c r="B5894" s="20" t="n">
        <v>105</v>
      </c>
      <c r="C5894" s="20" t="n">
        <v>104</v>
      </c>
      <c r="D5894" s="21" t="n">
        <f aca="false">C5894/Summary!$B$4</f>
        <v>0.00693333333333333</v>
      </c>
      <c r="E5894" s="2" t="s">
        <v>48</v>
      </c>
      <c r="F5894" s="2" t="s">
        <v>35</v>
      </c>
      <c r="G5894" s="2" t="str">
        <f aca="false">IF(AND(E5894="No",F5894="No"),"Yes","No")</f>
        <v>No</v>
      </c>
      <c r="H5894" s="2" t="str">
        <f aca="false">IF(G5894="Yes",B5894,"")</f>
        <v/>
      </c>
    </row>
    <row r="5895" customFormat="false" ht="15" hidden="false" customHeight="false" outlineLevel="0" collapsed="false">
      <c r="A5895" s="2" t="s">
        <v>11385</v>
      </c>
      <c r="B5895" s="20" t="n">
        <v>105</v>
      </c>
      <c r="C5895" s="20" t="n">
        <v>105</v>
      </c>
      <c r="D5895" s="21" t="n">
        <f aca="false">C5895/Summary!$B$4</f>
        <v>0.007</v>
      </c>
      <c r="E5895" s="2" t="s">
        <v>48</v>
      </c>
      <c r="F5895" s="2" t="s">
        <v>35</v>
      </c>
      <c r="G5895" s="2" t="str">
        <f aca="false">IF(AND(E5895="No",F5895="No"),"Yes","No")</f>
        <v>No</v>
      </c>
      <c r="H5895" s="2" t="str">
        <f aca="false">IF(G5895="Yes",B5895,"")</f>
        <v/>
      </c>
    </row>
    <row r="5896" customFormat="false" ht="15" hidden="false" customHeight="false" outlineLevel="0" collapsed="false">
      <c r="A5896" s="2" t="s">
        <v>11386</v>
      </c>
      <c r="B5896" s="20" t="n">
        <v>105</v>
      </c>
      <c r="C5896" s="20" t="n">
        <v>105</v>
      </c>
      <c r="D5896" s="21" t="n">
        <f aca="false">C5896/Summary!$B$4</f>
        <v>0.007</v>
      </c>
      <c r="E5896" s="2" t="s">
        <v>48</v>
      </c>
      <c r="F5896" s="2" t="s">
        <v>35</v>
      </c>
      <c r="G5896" s="2" t="str">
        <f aca="false">IF(AND(E5896="No",F5896="No"),"Yes","No")</f>
        <v>No</v>
      </c>
      <c r="H5896" s="2" t="str">
        <f aca="false">IF(G5896="Yes",B5896,"")</f>
        <v/>
      </c>
    </row>
    <row r="5897" customFormat="false" ht="15" hidden="false" customHeight="false" outlineLevel="0" collapsed="false">
      <c r="A5897" s="2" t="s">
        <v>11387</v>
      </c>
      <c r="B5897" s="20" t="n">
        <v>105</v>
      </c>
      <c r="C5897" s="20" t="n">
        <v>105</v>
      </c>
      <c r="D5897" s="21" t="n">
        <f aca="false">C5897/Summary!$B$4</f>
        <v>0.007</v>
      </c>
      <c r="E5897" s="2" t="s">
        <v>48</v>
      </c>
      <c r="F5897" s="2" t="s">
        <v>48</v>
      </c>
      <c r="G5897" s="2" t="str">
        <f aca="false">IF(AND(E5897="No",F5897="No"),"Yes","No")</f>
        <v>No</v>
      </c>
      <c r="H5897" s="2" t="str">
        <f aca="false">IF(G5897="Yes",B5897,"")</f>
        <v/>
      </c>
    </row>
    <row r="5898" customFormat="false" ht="15" hidden="false" customHeight="false" outlineLevel="0" collapsed="false">
      <c r="A5898" s="2" t="s">
        <v>11388</v>
      </c>
      <c r="B5898" s="20" t="n">
        <v>105</v>
      </c>
      <c r="C5898" s="20" t="n">
        <v>104</v>
      </c>
      <c r="D5898" s="21" t="n">
        <f aca="false">C5898/Summary!$B$4</f>
        <v>0.00693333333333333</v>
      </c>
      <c r="E5898" s="2" t="s">
        <v>48</v>
      </c>
      <c r="F5898" s="2" t="s">
        <v>48</v>
      </c>
      <c r="G5898" s="2" t="str">
        <f aca="false">IF(AND(E5898="No",F5898="No"),"Yes","No")</f>
        <v>No</v>
      </c>
      <c r="H5898" s="2" t="str">
        <f aca="false">IF(G5898="Yes",B5898,"")</f>
        <v/>
      </c>
    </row>
    <row r="5899" customFormat="false" ht="15" hidden="false" customHeight="false" outlineLevel="0" collapsed="false">
      <c r="A5899" s="2" t="s">
        <v>11389</v>
      </c>
      <c r="B5899" s="20" t="n">
        <v>105</v>
      </c>
      <c r="C5899" s="20" t="n">
        <v>105</v>
      </c>
      <c r="D5899" s="21" t="n">
        <f aca="false">C5899/Summary!$B$4</f>
        <v>0.007</v>
      </c>
      <c r="E5899" s="2" t="s">
        <v>35</v>
      </c>
      <c r="F5899" s="2" t="s">
        <v>48</v>
      </c>
      <c r="G5899" s="2" t="str">
        <f aca="false">IF(AND(E5899="No",F5899="No"),"Yes","No")</f>
        <v>No</v>
      </c>
      <c r="H5899" s="2" t="str">
        <f aca="false">IF(G5899="Yes",B5899,"")</f>
        <v/>
      </c>
    </row>
    <row r="5900" customFormat="false" ht="15" hidden="false" customHeight="false" outlineLevel="0" collapsed="false">
      <c r="A5900" s="2" t="s">
        <v>11390</v>
      </c>
      <c r="B5900" s="20" t="n">
        <v>105</v>
      </c>
      <c r="C5900" s="20" t="n">
        <v>105</v>
      </c>
      <c r="D5900" s="21" t="n">
        <f aca="false">C5900/Summary!$B$4</f>
        <v>0.007</v>
      </c>
      <c r="E5900" s="2" t="s">
        <v>48</v>
      </c>
      <c r="F5900" s="2" t="s">
        <v>35</v>
      </c>
      <c r="G5900" s="2" t="str">
        <f aca="false">IF(AND(E5900="No",F5900="No"),"Yes","No")</f>
        <v>No</v>
      </c>
      <c r="H5900" s="2" t="str">
        <f aca="false">IF(G5900="Yes",B5900,"")</f>
        <v/>
      </c>
    </row>
    <row r="5901" customFormat="false" ht="15" hidden="false" customHeight="false" outlineLevel="0" collapsed="false">
      <c r="A5901" s="2" t="s">
        <v>11391</v>
      </c>
      <c r="B5901" s="20" t="n">
        <v>105</v>
      </c>
      <c r="C5901" s="20" t="n">
        <v>105</v>
      </c>
      <c r="D5901" s="21" t="n">
        <f aca="false">C5901/Summary!$B$4</f>
        <v>0.007</v>
      </c>
      <c r="E5901" s="2" t="s">
        <v>48</v>
      </c>
      <c r="F5901" s="2" t="s">
        <v>35</v>
      </c>
      <c r="G5901" s="2" t="str">
        <f aca="false">IF(AND(E5901="No",F5901="No"),"Yes","No")</f>
        <v>No</v>
      </c>
      <c r="H5901" s="2" t="str">
        <f aca="false">IF(G5901="Yes",B5901,"")</f>
        <v/>
      </c>
    </row>
    <row r="5902" customFormat="false" ht="15" hidden="false" customHeight="false" outlineLevel="0" collapsed="false">
      <c r="A5902" s="2" t="s">
        <v>11392</v>
      </c>
      <c r="B5902" s="20" t="n">
        <v>105</v>
      </c>
      <c r="C5902" s="20" t="n">
        <v>103</v>
      </c>
      <c r="D5902" s="21" t="n">
        <f aca="false">C5902/Summary!$B$4</f>
        <v>0.00686666666666667</v>
      </c>
      <c r="E5902" s="2" t="s">
        <v>48</v>
      </c>
      <c r="F5902" s="2" t="s">
        <v>48</v>
      </c>
      <c r="G5902" s="2" t="str">
        <f aca="false">IF(AND(E5902="No",F5902="No"),"Yes","No")</f>
        <v>No</v>
      </c>
      <c r="H5902" s="2" t="str">
        <f aca="false">IF(G5902="Yes",B5902,"")</f>
        <v/>
      </c>
    </row>
    <row r="5903" customFormat="false" ht="15" hidden="false" customHeight="false" outlineLevel="0" collapsed="false">
      <c r="A5903" s="2" t="s">
        <v>11393</v>
      </c>
      <c r="B5903" s="20" t="n">
        <v>105</v>
      </c>
      <c r="C5903" s="20" t="n">
        <v>104</v>
      </c>
      <c r="D5903" s="21" t="n">
        <f aca="false">C5903/Summary!$B$4</f>
        <v>0.00693333333333333</v>
      </c>
      <c r="E5903" s="2" t="s">
        <v>48</v>
      </c>
      <c r="F5903" s="2" t="s">
        <v>35</v>
      </c>
      <c r="G5903" s="2" t="str">
        <f aca="false">IF(AND(E5903="No",F5903="No"),"Yes","No")</f>
        <v>No</v>
      </c>
      <c r="H5903" s="2" t="str">
        <f aca="false">IF(G5903="Yes",B5903,"")</f>
        <v/>
      </c>
    </row>
    <row r="5904" customFormat="false" ht="15" hidden="false" customHeight="false" outlineLevel="0" collapsed="false">
      <c r="A5904" s="2" t="s">
        <v>11394</v>
      </c>
      <c r="B5904" s="20" t="n">
        <v>105</v>
      </c>
      <c r="C5904" s="20" t="n">
        <v>105</v>
      </c>
      <c r="D5904" s="21" t="n">
        <f aca="false">C5904/Summary!$B$4</f>
        <v>0.007</v>
      </c>
      <c r="E5904" s="2" t="s">
        <v>48</v>
      </c>
      <c r="F5904" s="2" t="s">
        <v>48</v>
      </c>
      <c r="G5904" s="2" t="str">
        <f aca="false">IF(AND(E5904="No",F5904="No"),"Yes","No")</f>
        <v>No</v>
      </c>
      <c r="H5904" s="2" t="str">
        <f aca="false">IF(G5904="Yes",B5904,"")</f>
        <v/>
      </c>
    </row>
    <row r="5905" customFormat="false" ht="15" hidden="false" customHeight="false" outlineLevel="0" collapsed="false">
      <c r="A5905" s="2" t="s">
        <v>11395</v>
      </c>
      <c r="B5905" s="20" t="n">
        <v>105</v>
      </c>
      <c r="C5905" s="20" t="n">
        <v>105</v>
      </c>
      <c r="D5905" s="21" t="n">
        <f aca="false">C5905/Summary!$B$4</f>
        <v>0.007</v>
      </c>
      <c r="E5905" s="2" t="s">
        <v>48</v>
      </c>
      <c r="F5905" s="2" t="s">
        <v>35</v>
      </c>
      <c r="G5905" s="2" t="str">
        <f aca="false">IF(AND(E5905="No",F5905="No"),"Yes","No")</f>
        <v>No</v>
      </c>
      <c r="H5905" s="2" t="str">
        <f aca="false">IF(G5905="Yes",B5905,"")</f>
        <v/>
      </c>
    </row>
    <row r="5906" customFormat="false" ht="15" hidden="false" customHeight="false" outlineLevel="0" collapsed="false">
      <c r="A5906" s="2" t="s">
        <v>11396</v>
      </c>
      <c r="B5906" s="20" t="n">
        <v>105</v>
      </c>
      <c r="C5906" s="20" t="n">
        <v>105</v>
      </c>
      <c r="D5906" s="21" t="n">
        <f aca="false">C5906/Summary!$B$4</f>
        <v>0.007</v>
      </c>
      <c r="E5906" s="2" t="s">
        <v>48</v>
      </c>
      <c r="F5906" s="2" t="s">
        <v>48</v>
      </c>
      <c r="G5906" s="2" t="str">
        <f aca="false">IF(AND(E5906="No",F5906="No"),"Yes","No")</f>
        <v>No</v>
      </c>
      <c r="H5906" s="2" t="str">
        <f aca="false">IF(G5906="Yes",B5906,"")</f>
        <v/>
      </c>
    </row>
    <row r="5907" customFormat="false" ht="15" hidden="false" customHeight="false" outlineLevel="0" collapsed="false">
      <c r="A5907" s="2" t="s">
        <v>11397</v>
      </c>
      <c r="B5907" s="20" t="n">
        <v>105</v>
      </c>
      <c r="C5907" s="20" t="n">
        <v>105</v>
      </c>
      <c r="D5907" s="21" t="n">
        <f aca="false">C5907/Summary!$B$4</f>
        <v>0.007</v>
      </c>
      <c r="E5907" s="2" t="s">
        <v>48</v>
      </c>
      <c r="F5907" s="2" t="s">
        <v>35</v>
      </c>
      <c r="G5907" s="2" t="str">
        <f aca="false">IF(AND(E5907="No",F5907="No"),"Yes","No")</f>
        <v>No</v>
      </c>
      <c r="H5907" s="2" t="str">
        <f aca="false">IF(G5907="Yes",B5907,"")</f>
        <v/>
      </c>
    </row>
    <row r="5908" customFormat="false" ht="15" hidden="false" customHeight="false" outlineLevel="0" collapsed="false">
      <c r="A5908" s="2" t="s">
        <v>11398</v>
      </c>
      <c r="B5908" s="20" t="n">
        <v>105</v>
      </c>
      <c r="C5908" s="20" t="n">
        <v>105</v>
      </c>
      <c r="D5908" s="21" t="n">
        <f aca="false">C5908/Summary!$B$4</f>
        <v>0.007</v>
      </c>
      <c r="E5908" s="2" t="s">
        <v>48</v>
      </c>
      <c r="F5908" s="2" t="s">
        <v>48</v>
      </c>
      <c r="G5908" s="2" t="str">
        <f aca="false">IF(AND(E5908="No",F5908="No"),"Yes","No")</f>
        <v>No</v>
      </c>
      <c r="H5908" s="2" t="str">
        <f aca="false">IF(G5908="Yes",B5908,"")</f>
        <v/>
      </c>
    </row>
    <row r="5909" customFormat="false" ht="15" hidden="false" customHeight="false" outlineLevel="0" collapsed="false">
      <c r="A5909" s="2" t="s">
        <v>11399</v>
      </c>
      <c r="B5909" s="20" t="n">
        <v>105</v>
      </c>
      <c r="C5909" s="20" t="n">
        <v>104</v>
      </c>
      <c r="D5909" s="21" t="n">
        <f aca="false">C5909/Summary!$B$4</f>
        <v>0.00693333333333333</v>
      </c>
      <c r="E5909" s="2" t="s">
        <v>48</v>
      </c>
      <c r="F5909" s="2" t="s">
        <v>35</v>
      </c>
      <c r="G5909" s="2" t="str">
        <f aca="false">IF(AND(E5909="No",F5909="No"),"Yes","No")</f>
        <v>No</v>
      </c>
      <c r="H5909" s="2" t="str">
        <f aca="false">IF(G5909="Yes",B5909,"")</f>
        <v/>
      </c>
    </row>
    <row r="5910" customFormat="false" ht="15" hidden="false" customHeight="false" outlineLevel="0" collapsed="false">
      <c r="A5910" s="2" t="s">
        <v>11400</v>
      </c>
      <c r="B5910" s="20" t="n">
        <v>105</v>
      </c>
      <c r="C5910" s="20" t="n">
        <v>105</v>
      </c>
      <c r="D5910" s="21" t="n">
        <f aca="false">C5910/Summary!$B$4</f>
        <v>0.007</v>
      </c>
      <c r="E5910" s="2" t="s">
        <v>48</v>
      </c>
      <c r="F5910" s="2" t="s">
        <v>35</v>
      </c>
      <c r="G5910" s="2" t="str">
        <f aca="false">IF(AND(E5910="No",F5910="No"),"Yes","No")</f>
        <v>No</v>
      </c>
      <c r="H5910" s="2" t="str">
        <f aca="false">IF(G5910="Yes",B5910,"")</f>
        <v/>
      </c>
    </row>
    <row r="5911" customFormat="false" ht="15" hidden="false" customHeight="false" outlineLevel="0" collapsed="false">
      <c r="A5911" s="2" t="s">
        <v>11401</v>
      </c>
      <c r="B5911" s="20" t="n">
        <v>105</v>
      </c>
      <c r="C5911" s="20" t="n">
        <v>103</v>
      </c>
      <c r="D5911" s="21" t="n">
        <f aca="false">C5911/Summary!$B$4</f>
        <v>0.00686666666666667</v>
      </c>
      <c r="E5911" s="2" t="s">
        <v>48</v>
      </c>
      <c r="F5911" s="2" t="s">
        <v>35</v>
      </c>
      <c r="G5911" s="2" t="str">
        <f aca="false">IF(AND(E5911="No",F5911="No"),"Yes","No")</f>
        <v>No</v>
      </c>
      <c r="H5911" s="2" t="str">
        <f aca="false">IF(G5911="Yes",B5911,"")</f>
        <v/>
      </c>
    </row>
    <row r="5912" customFormat="false" ht="15" hidden="false" customHeight="false" outlineLevel="0" collapsed="false">
      <c r="A5912" s="2" t="s">
        <v>11402</v>
      </c>
      <c r="B5912" s="20" t="n">
        <v>105</v>
      </c>
      <c r="C5912" s="20" t="n">
        <v>105</v>
      </c>
      <c r="D5912" s="21" t="n">
        <f aca="false">C5912/Summary!$B$4</f>
        <v>0.007</v>
      </c>
      <c r="E5912" s="2" t="s">
        <v>48</v>
      </c>
      <c r="F5912" s="2" t="s">
        <v>35</v>
      </c>
      <c r="G5912" s="2" t="str">
        <f aca="false">IF(AND(E5912="No",F5912="No"),"Yes","No")</f>
        <v>No</v>
      </c>
      <c r="H5912" s="2" t="str">
        <f aca="false">IF(G5912="Yes",B5912,"")</f>
        <v/>
      </c>
    </row>
    <row r="5913" customFormat="false" ht="15" hidden="false" customHeight="false" outlineLevel="0" collapsed="false">
      <c r="A5913" s="2" t="s">
        <v>11403</v>
      </c>
      <c r="B5913" s="20" t="n">
        <v>105</v>
      </c>
      <c r="C5913" s="20" t="n">
        <v>105</v>
      </c>
      <c r="D5913" s="21" t="n">
        <f aca="false">C5913/Summary!$B$4</f>
        <v>0.007</v>
      </c>
      <c r="E5913" s="2" t="s">
        <v>48</v>
      </c>
      <c r="F5913" s="2" t="s">
        <v>48</v>
      </c>
      <c r="G5913" s="2" t="str">
        <f aca="false">IF(AND(E5913="No",F5913="No"),"Yes","No")</f>
        <v>No</v>
      </c>
      <c r="H5913" s="2" t="str">
        <f aca="false">IF(G5913="Yes",B5913,"")</f>
        <v/>
      </c>
    </row>
    <row r="5914" customFormat="false" ht="15" hidden="false" customHeight="false" outlineLevel="0" collapsed="false">
      <c r="A5914" s="2" t="s">
        <v>11404</v>
      </c>
      <c r="B5914" s="20" t="n">
        <v>105</v>
      </c>
      <c r="C5914" s="20" t="n">
        <v>105</v>
      </c>
      <c r="D5914" s="21" t="n">
        <f aca="false">C5914/Summary!$B$4</f>
        <v>0.007</v>
      </c>
      <c r="E5914" s="2" t="s">
        <v>48</v>
      </c>
      <c r="F5914" s="2" t="s">
        <v>35</v>
      </c>
      <c r="G5914" s="2" t="str">
        <f aca="false">IF(AND(E5914="No",F5914="No"),"Yes","No")</f>
        <v>No</v>
      </c>
      <c r="H5914" s="2" t="str">
        <f aca="false">IF(G5914="Yes",B5914,"")</f>
        <v/>
      </c>
    </row>
    <row r="5915" customFormat="false" ht="15" hidden="false" customHeight="false" outlineLevel="0" collapsed="false">
      <c r="A5915" s="2" t="s">
        <v>11405</v>
      </c>
      <c r="B5915" s="20" t="n">
        <v>105</v>
      </c>
      <c r="C5915" s="20" t="n">
        <v>105</v>
      </c>
      <c r="D5915" s="21" t="n">
        <f aca="false">C5915/Summary!$B$4</f>
        <v>0.007</v>
      </c>
      <c r="E5915" s="2" t="s">
        <v>48</v>
      </c>
      <c r="F5915" s="2" t="s">
        <v>48</v>
      </c>
      <c r="G5915" s="2" t="str">
        <f aca="false">IF(AND(E5915="No",F5915="No"),"Yes","No")</f>
        <v>No</v>
      </c>
      <c r="H5915" s="2" t="str">
        <f aca="false">IF(G5915="Yes",B5915,"")</f>
        <v/>
      </c>
    </row>
    <row r="5916" customFormat="false" ht="15" hidden="false" customHeight="false" outlineLevel="0" collapsed="false">
      <c r="A5916" s="2" t="s">
        <v>11406</v>
      </c>
      <c r="B5916" s="20" t="n">
        <v>105</v>
      </c>
      <c r="C5916" s="20" t="n">
        <v>105</v>
      </c>
      <c r="D5916" s="21" t="n">
        <f aca="false">C5916/Summary!$B$4</f>
        <v>0.007</v>
      </c>
      <c r="E5916" s="2" t="s">
        <v>48</v>
      </c>
      <c r="F5916" s="2" t="s">
        <v>35</v>
      </c>
      <c r="G5916" s="2" t="str">
        <f aca="false">IF(AND(E5916="No",F5916="No"),"Yes","No")</f>
        <v>No</v>
      </c>
      <c r="H5916" s="2" t="str">
        <f aca="false">IF(G5916="Yes",B5916,"")</f>
        <v/>
      </c>
    </row>
    <row r="5917" customFormat="false" ht="15" hidden="false" customHeight="false" outlineLevel="0" collapsed="false">
      <c r="A5917" s="2" t="s">
        <v>11407</v>
      </c>
      <c r="B5917" s="20" t="n">
        <v>105</v>
      </c>
      <c r="C5917" s="20" t="n">
        <v>105</v>
      </c>
      <c r="D5917" s="21" t="n">
        <f aca="false">C5917/Summary!$B$4</f>
        <v>0.007</v>
      </c>
      <c r="E5917" s="2" t="s">
        <v>48</v>
      </c>
      <c r="F5917" s="2" t="s">
        <v>35</v>
      </c>
      <c r="G5917" s="2" t="str">
        <f aca="false">IF(AND(E5917="No",F5917="No"),"Yes","No")</f>
        <v>No</v>
      </c>
      <c r="H5917" s="2" t="str">
        <f aca="false">IF(G5917="Yes",B5917,"")</f>
        <v/>
      </c>
    </row>
    <row r="5918" customFormat="false" ht="15" hidden="false" customHeight="false" outlineLevel="0" collapsed="false">
      <c r="A5918" s="2" t="s">
        <v>11408</v>
      </c>
      <c r="B5918" s="20" t="n">
        <v>105</v>
      </c>
      <c r="C5918" s="20" t="n">
        <v>105</v>
      </c>
      <c r="D5918" s="21" t="n">
        <f aca="false">C5918/Summary!$B$4</f>
        <v>0.007</v>
      </c>
      <c r="E5918" s="2" t="s">
        <v>48</v>
      </c>
      <c r="F5918" s="2" t="s">
        <v>48</v>
      </c>
      <c r="G5918" s="2" t="str">
        <f aca="false">IF(AND(E5918="No",F5918="No"),"Yes","No")</f>
        <v>No</v>
      </c>
      <c r="H5918" s="2" t="str">
        <f aca="false">IF(G5918="Yes",B5918,"")</f>
        <v/>
      </c>
    </row>
    <row r="5919" customFormat="false" ht="15" hidden="false" customHeight="false" outlineLevel="0" collapsed="false">
      <c r="A5919" s="2" t="s">
        <v>11409</v>
      </c>
      <c r="B5919" s="20" t="n">
        <v>105</v>
      </c>
      <c r="C5919" s="20" t="n">
        <v>105</v>
      </c>
      <c r="D5919" s="21" t="n">
        <f aca="false">C5919/Summary!$B$4</f>
        <v>0.007</v>
      </c>
      <c r="E5919" s="2" t="s">
        <v>48</v>
      </c>
      <c r="F5919" s="2" t="s">
        <v>35</v>
      </c>
      <c r="G5919" s="2" t="str">
        <f aca="false">IF(AND(E5919="No",F5919="No"),"Yes","No")</f>
        <v>No</v>
      </c>
      <c r="H5919" s="2" t="str">
        <f aca="false">IF(G5919="Yes",B5919,"")</f>
        <v/>
      </c>
    </row>
    <row r="5920" customFormat="false" ht="15" hidden="false" customHeight="false" outlineLevel="0" collapsed="false">
      <c r="A5920" s="2" t="s">
        <v>11410</v>
      </c>
      <c r="B5920" s="20" t="n">
        <v>105</v>
      </c>
      <c r="C5920" s="20" t="n">
        <v>105</v>
      </c>
      <c r="D5920" s="21" t="n">
        <f aca="false">C5920/Summary!$B$4</f>
        <v>0.007</v>
      </c>
      <c r="E5920" s="2" t="s">
        <v>48</v>
      </c>
      <c r="F5920" s="2" t="s">
        <v>35</v>
      </c>
      <c r="G5920" s="2" t="str">
        <f aca="false">IF(AND(E5920="No",F5920="No"),"Yes","No")</f>
        <v>No</v>
      </c>
      <c r="H5920" s="2" t="str">
        <f aca="false">IF(G5920="Yes",B5920,"")</f>
        <v/>
      </c>
    </row>
    <row r="5921" customFormat="false" ht="15" hidden="false" customHeight="false" outlineLevel="0" collapsed="false">
      <c r="A5921" s="2" t="s">
        <v>11411</v>
      </c>
      <c r="B5921" s="20" t="n">
        <v>105</v>
      </c>
      <c r="C5921" s="20" t="n">
        <v>105</v>
      </c>
      <c r="D5921" s="21" t="n">
        <f aca="false">C5921/Summary!$B$4</f>
        <v>0.007</v>
      </c>
      <c r="E5921" s="2" t="s">
        <v>48</v>
      </c>
      <c r="F5921" s="2" t="s">
        <v>35</v>
      </c>
      <c r="G5921" s="2" t="str">
        <f aca="false">IF(AND(E5921="No",F5921="No"),"Yes","No")</f>
        <v>No</v>
      </c>
      <c r="H5921" s="2" t="str">
        <f aca="false">IF(G5921="Yes",B5921,"")</f>
        <v/>
      </c>
    </row>
    <row r="5922" customFormat="false" ht="15" hidden="false" customHeight="false" outlineLevel="0" collapsed="false">
      <c r="A5922" s="2" t="s">
        <v>11412</v>
      </c>
      <c r="B5922" s="20" t="n">
        <v>105</v>
      </c>
      <c r="C5922" s="20" t="n">
        <v>105</v>
      </c>
      <c r="D5922" s="21" t="n">
        <f aca="false">C5922/Summary!$B$4</f>
        <v>0.007</v>
      </c>
      <c r="E5922" s="2" t="s">
        <v>48</v>
      </c>
      <c r="F5922" s="2" t="s">
        <v>35</v>
      </c>
      <c r="G5922" s="2" t="str">
        <f aca="false">IF(AND(E5922="No",F5922="No"),"Yes","No")</f>
        <v>No</v>
      </c>
      <c r="H5922" s="2" t="str">
        <f aca="false">IF(G5922="Yes",B5922,"")</f>
        <v/>
      </c>
    </row>
    <row r="5923" customFormat="false" ht="15" hidden="false" customHeight="false" outlineLevel="0" collapsed="false">
      <c r="A5923" s="2" t="s">
        <v>11413</v>
      </c>
      <c r="B5923" s="20" t="n">
        <v>105</v>
      </c>
      <c r="C5923" s="20" t="n">
        <v>104</v>
      </c>
      <c r="D5923" s="21" t="n">
        <f aca="false">C5923/Summary!$B$4</f>
        <v>0.00693333333333333</v>
      </c>
      <c r="E5923" s="2" t="s">
        <v>48</v>
      </c>
      <c r="F5923" s="2" t="s">
        <v>35</v>
      </c>
      <c r="G5923" s="2" t="str">
        <f aca="false">IF(AND(E5923="No",F5923="No"),"Yes","No")</f>
        <v>No</v>
      </c>
      <c r="H5923" s="2" t="str">
        <f aca="false">IF(G5923="Yes",B5923,"")</f>
        <v/>
      </c>
    </row>
    <row r="5924" customFormat="false" ht="15" hidden="false" customHeight="false" outlineLevel="0" collapsed="false">
      <c r="A5924" s="2" t="s">
        <v>11414</v>
      </c>
      <c r="B5924" s="20" t="n">
        <v>105</v>
      </c>
      <c r="C5924" s="20" t="n">
        <v>105</v>
      </c>
      <c r="D5924" s="21" t="n">
        <f aca="false">C5924/Summary!$B$4</f>
        <v>0.007</v>
      </c>
      <c r="E5924" s="2" t="s">
        <v>35</v>
      </c>
      <c r="F5924" s="2" t="s">
        <v>48</v>
      </c>
      <c r="G5924" s="2" t="str">
        <f aca="false">IF(AND(E5924="No",F5924="No"),"Yes","No")</f>
        <v>No</v>
      </c>
      <c r="H5924" s="2" t="str">
        <f aca="false">IF(G5924="Yes",B5924,"")</f>
        <v/>
      </c>
    </row>
    <row r="5925" customFormat="false" ht="15" hidden="false" customHeight="false" outlineLevel="0" collapsed="false">
      <c r="A5925" s="2" t="s">
        <v>11415</v>
      </c>
      <c r="B5925" s="20" t="n">
        <v>105</v>
      </c>
      <c r="C5925" s="20" t="n">
        <v>105</v>
      </c>
      <c r="D5925" s="21" t="n">
        <f aca="false">C5925/Summary!$B$4</f>
        <v>0.007</v>
      </c>
      <c r="E5925" s="2" t="s">
        <v>35</v>
      </c>
      <c r="F5925" s="2" t="s">
        <v>48</v>
      </c>
      <c r="G5925" s="2" t="str">
        <f aca="false">IF(AND(E5925="No",F5925="No"),"Yes","No")</f>
        <v>No</v>
      </c>
      <c r="H5925" s="2" t="str">
        <f aca="false">IF(G5925="Yes",B5925,"")</f>
        <v/>
      </c>
    </row>
    <row r="5926" customFormat="false" ht="15" hidden="false" customHeight="false" outlineLevel="0" collapsed="false">
      <c r="A5926" s="2" t="s">
        <v>11416</v>
      </c>
      <c r="B5926" s="20" t="n">
        <v>105</v>
      </c>
      <c r="C5926" s="20" t="n">
        <v>105</v>
      </c>
      <c r="D5926" s="21" t="n">
        <f aca="false">C5926/Summary!$B$4</f>
        <v>0.007</v>
      </c>
      <c r="E5926" s="2" t="s">
        <v>48</v>
      </c>
      <c r="F5926" s="2" t="s">
        <v>35</v>
      </c>
      <c r="G5926" s="2" t="str">
        <f aca="false">IF(AND(E5926="No",F5926="No"),"Yes","No")</f>
        <v>No</v>
      </c>
      <c r="H5926" s="2" t="str">
        <f aca="false">IF(G5926="Yes",B5926,"")</f>
        <v/>
      </c>
    </row>
    <row r="5927" customFormat="false" ht="15" hidden="false" customHeight="false" outlineLevel="0" collapsed="false">
      <c r="A5927" s="2" t="s">
        <v>11417</v>
      </c>
      <c r="B5927" s="20" t="n">
        <v>105</v>
      </c>
      <c r="C5927" s="20" t="n">
        <v>105</v>
      </c>
      <c r="D5927" s="21" t="n">
        <f aca="false">C5927/Summary!$B$4</f>
        <v>0.007</v>
      </c>
      <c r="E5927" s="2" t="s">
        <v>48</v>
      </c>
      <c r="F5927" s="2" t="s">
        <v>35</v>
      </c>
      <c r="G5927" s="2" t="str">
        <f aca="false">IF(AND(E5927="No",F5927="No"),"Yes","No")</f>
        <v>No</v>
      </c>
      <c r="H5927" s="2" t="str">
        <f aca="false">IF(G5927="Yes",B5927,"")</f>
        <v/>
      </c>
    </row>
    <row r="5928" customFormat="false" ht="15" hidden="false" customHeight="false" outlineLevel="0" collapsed="false">
      <c r="A5928" s="2" t="s">
        <v>11418</v>
      </c>
      <c r="B5928" s="20" t="n">
        <v>105</v>
      </c>
      <c r="C5928" s="20" t="n">
        <v>105</v>
      </c>
      <c r="D5928" s="21" t="n">
        <f aca="false">C5928/Summary!$B$4</f>
        <v>0.007</v>
      </c>
      <c r="E5928" s="2" t="s">
        <v>35</v>
      </c>
      <c r="F5928" s="2" t="s">
        <v>48</v>
      </c>
      <c r="G5928" s="2" t="str">
        <f aca="false">IF(AND(E5928="No",F5928="No"),"Yes","No")</f>
        <v>No</v>
      </c>
      <c r="H5928" s="2" t="str">
        <f aca="false">IF(G5928="Yes",B5928,"")</f>
        <v/>
      </c>
    </row>
    <row r="5929" customFormat="false" ht="15" hidden="false" customHeight="false" outlineLevel="0" collapsed="false">
      <c r="A5929" s="2" t="s">
        <v>11419</v>
      </c>
      <c r="B5929" s="20" t="n">
        <v>105</v>
      </c>
      <c r="C5929" s="20" t="n">
        <v>105</v>
      </c>
      <c r="D5929" s="21" t="n">
        <f aca="false">C5929/Summary!$B$4</f>
        <v>0.007</v>
      </c>
      <c r="E5929" s="2" t="s">
        <v>48</v>
      </c>
      <c r="F5929" s="2" t="s">
        <v>35</v>
      </c>
      <c r="G5929" s="2" t="str">
        <f aca="false">IF(AND(E5929="No",F5929="No"),"Yes","No")</f>
        <v>No</v>
      </c>
      <c r="H5929" s="2" t="str">
        <f aca="false">IF(G5929="Yes",B5929,"")</f>
        <v/>
      </c>
    </row>
    <row r="5930" customFormat="false" ht="15" hidden="false" customHeight="false" outlineLevel="0" collapsed="false">
      <c r="A5930" s="2" t="s">
        <v>11420</v>
      </c>
      <c r="B5930" s="20" t="n">
        <v>105</v>
      </c>
      <c r="C5930" s="20" t="n">
        <v>105</v>
      </c>
      <c r="D5930" s="21" t="n">
        <f aca="false">C5930/Summary!$B$4</f>
        <v>0.007</v>
      </c>
      <c r="E5930" s="2" t="s">
        <v>48</v>
      </c>
      <c r="F5930" s="2" t="s">
        <v>35</v>
      </c>
      <c r="G5930" s="2" t="str">
        <f aca="false">IF(AND(E5930="No",F5930="No"),"Yes","No")</f>
        <v>No</v>
      </c>
      <c r="H5930" s="2" t="str">
        <f aca="false">IF(G5930="Yes",B5930,"")</f>
        <v/>
      </c>
    </row>
    <row r="5931" customFormat="false" ht="15" hidden="false" customHeight="false" outlineLevel="0" collapsed="false">
      <c r="A5931" s="2" t="s">
        <v>11421</v>
      </c>
      <c r="B5931" s="20" t="n">
        <v>105</v>
      </c>
      <c r="C5931" s="20" t="n">
        <v>105</v>
      </c>
      <c r="D5931" s="21" t="n">
        <f aca="false">C5931/Summary!$B$4</f>
        <v>0.007</v>
      </c>
      <c r="E5931" s="2" t="s">
        <v>48</v>
      </c>
      <c r="F5931" s="2" t="s">
        <v>48</v>
      </c>
      <c r="G5931" s="2" t="str">
        <f aca="false">IF(AND(E5931="No",F5931="No"),"Yes","No")</f>
        <v>No</v>
      </c>
      <c r="H5931" s="2" t="str">
        <f aca="false">IF(G5931="Yes",B5931,"")</f>
        <v/>
      </c>
    </row>
    <row r="5932" customFormat="false" ht="15" hidden="false" customHeight="false" outlineLevel="0" collapsed="false">
      <c r="A5932" s="2" t="s">
        <v>11422</v>
      </c>
      <c r="B5932" s="20" t="n">
        <v>105</v>
      </c>
      <c r="C5932" s="20" t="n">
        <v>105</v>
      </c>
      <c r="D5932" s="21" t="n">
        <f aca="false">C5932/Summary!$B$4</f>
        <v>0.007</v>
      </c>
      <c r="E5932" s="2" t="s">
        <v>48</v>
      </c>
      <c r="F5932" s="2" t="s">
        <v>35</v>
      </c>
      <c r="G5932" s="2" t="str">
        <f aca="false">IF(AND(E5932="No",F5932="No"),"Yes","No")</f>
        <v>No</v>
      </c>
      <c r="H5932" s="2" t="str">
        <f aca="false">IF(G5932="Yes",B5932,"")</f>
        <v/>
      </c>
    </row>
    <row r="5933" customFormat="false" ht="15" hidden="false" customHeight="false" outlineLevel="0" collapsed="false">
      <c r="A5933" s="2" t="s">
        <v>11423</v>
      </c>
      <c r="B5933" s="20" t="n">
        <v>105</v>
      </c>
      <c r="C5933" s="20" t="n">
        <v>105</v>
      </c>
      <c r="D5933" s="21" t="n">
        <f aca="false">C5933/Summary!$B$4</f>
        <v>0.007</v>
      </c>
      <c r="E5933" s="2" t="s">
        <v>48</v>
      </c>
      <c r="F5933" s="2" t="s">
        <v>35</v>
      </c>
      <c r="G5933" s="2" t="str">
        <f aca="false">IF(AND(E5933="No",F5933="No"),"Yes","No")</f>
        <v>No</v>
      </c>
      <c r="H5933" s="2" t="str">
        <f aca="false">IF(G5933="Yes",B5933,"")</f>
        <v/>
      </c>
    </row>
    <row r="5934" customFormat="false" ht="15" hidden="false" customHeight="false" outlineLevel="0" collapsed="false">
      <c r="A5934" s="2" t="s">
        <v>11424</v>
      </c>
      <c r="B5934" s="20" t="n">
        <v>105</v>
      </c>
      <c r="C5934" s="20" t="n">
        <v>105</v>
      </c>
      <c r="D5934" s="21" t="n">
        <f aca="false">C5934/Summary!$B$4</f>
        <v>0.007</v>
      </c>
      <c r="E5934" s="2" t="s">
        <v>48</v>
      </c>
      <c r="F5934" s="2" t="s">
        <v>35</v>
      </c>
      <c r="G5934" s="2" t="str">
        <f aca="false">IF(AND(E5934="No",F5934="No"),"Yes","No")</f>
        <v>No</v>
      </c>
      <c r="H5934" s="2" t="str">
        <f aca="false">IF(G5934="Yes",B5934,"")</f>
        <v/>
      </c>
    </row>
    <row r="5935" customFormat="false" ht="15" hidden="false" customHeight="false" outlineLevel="0" collapsed="false">
      <c r="A5935" s="2" t="s">
        <v>11425</v>
      </c>
      <c r="B5935" s="20" t="n">
        <v>105</v>
      </c>
      <c r="C5935" s="20" t="n">
        <v>103</v>
      </c>
      <c r="D5935" s="21" t="n">
        <f aca="false">C5935/Summary!$B$4</f>
        <v>0.00686666666666667</v>
      </c>
      <c r="E5935" s="2" t="s">
        <v>48</v>
      </c>
      <c r="F5935" s="2" t="s">
        <v>48</v>
      </c>
      <c r="G5935" s="2" t="str">
        <f aca="false">IF(AND(E5935="No",F5935="No"),"Yes","No")</f>
        <v>No</v>
      </c>
      <c r="H5935" s="2" t="str">
        <f aca="false">IF(G5935="Yes",B5935,"")</f>
        <v/>
      </c>
    </row>
    <row r="5936" customFormat="false" ht="15" hidden="false" customHeight="false" outlineLevel="0" collapsed="false">
      <c r="A5936" s="2" t="s">
        <v>11426</v>
      </c>
      <c r="B5936" s="20" t="n">
        <v>105</v>
      </c>
      <c r="C5936" s="20" t="n">
        <v>105</v>
      </c>
      <c r="D5936" s="21" t="n">
        <f aca="false">C5936/Summary!$B$4</f>
        <v>0.007</v>
      </c>
      <c r="E5936" s="2" t="s">
        <v>48</v>
      </c>
      <c r="F5936" s="2" t="s">
        <v>35</v>
      </c>
      <c r="G5936" s="2" t="str">
        <f aca="false">IF(AND(E5936="No",F5936="No"),"Yes","No")</f>
        <v>No</v>
      </c>
      <c r="H5936" s="2" t="str">
        <f aca="false">IF(G5936="Yes",B5936,"")</f>
        <v/>
      </c>
    </row>
    <row r="5937" customFormat="false" ht="15" hidden="false" customHeight="false" outlineLevel="0" collapsed="false">
      <c r="A5937" s="2" t="s">
        <v>11427</v>
      </c>
      <c r="B5937" s="20" t="n">
        <v>105</v>
      </c>
      <c r="C5937" s="20" t="n">
        <v>104</v>
      </c>
      <c r="D5937" s="21" t="n">
        <f aca="false">C5937/Summary!$B$4</f>
        <v>0.00693333333333333</v>
      </c>
      <c r="E5937" s="2" t="s">
        <v>48</v>
      </c>
      <c r="F5937" s="2" t="s">
        <v>35</v>
      </c>
      <c r="G5937" s="2" t="str">
        <f aca="false">IF(AND(E5937="No",F5937="No"),"Yes","No")</f>
        <v>No</v>
      </c>
      <c r="H5937" s="2" t="str">
        <f aca="false">IF(G5937="Yes",B5937,"")</f>
        <v/>
      </c>
    </row>
    <row r="5938" customFormat="false" ht="15" hidden="false" customHeight="false" outlineLevel="0" collapsed="false">
      <c r="A5938" s="2" t="s">
        <v>11428</v>
      </c>
      <c r="B5938" s="20" t="n">
        <v>105</v>
      </c>
      <c r="C5938" s="20" t="n">
        <v>105</v>
      </c>
      <c r="D5938" s="21" t="n">
        <f aca="false">C5938/Summary!$B$4</f>
        <v>0.007</v>
      </c>
      <c r="E5938" s="2" t="s">
        <v>48</v>
      </c>
      <c r="F5938" s="2" t="s">
        <v>48</v>
      </c>
      <c r="G5938" s="2" t="str">
        <f aca="false">IF(AND(E5938="No",F5938="No"),"Yes","No")</f>
        <v>No</v>
      </c>
      <c r="H5938" s="2" t="str">
        <f aca="false">IF(G5938="Yes",B5938,"")</f>
        <v/>
      </c>
    </row>
    <row r="5939" customFormat="false" ht="15" hidden="false" customHeight="false" outlineLevel="0" collapsed="false">
      <c r="A5939" s="2" t="s">
        <v>11429</v>
      </c>
      <c r="B5939" s="20" t="n">
        <v>105</v>
      </c>
      <c r="C5939" s="20" t="n">
        <v>105</v>
      </c>
      <c r="D5939" s="21" t="n">
        <f aca="false">C5939/Summary!$B$4</f>
        <v>0.007</v>
      </c>
      <c r="E5939" s="2" t="s">
        <v>48</v>
      </c>
      <c r="F5939" s="2" t="s">
        <v>35</v>
      </c>
      <c r="G5939" s="2" t="str">
        <f aca="false">IF(AND(E5939="No",F5939="No"),"Yes","No")</f>
        <v>No</v>
      </c>
      <c r="H5939" s="2" t="str">
        <f aca="false">IF(G5939="Yes",B5939,"")</f>
        <v/>
      </c>
    </row>
    <row r="5940" customFormat="false" ht="15" hidden="false" customHeight="false" outlineLevel="0" collapsed="false">
      <c r="A5940" s="2" t="s">
        <v>11430</v>
      </c>
      <c r="B5940" s="20" t="n">
        <v>105</v>
      </c>
      <c r="C5940" s="20" t="n">
        <v>105</v>
      </c>
      <c r="D5940" s="21" t="n">
        <f aca="false">C5940/Summary!$B$4</f>
        <v>0.007</v>
      </c>
      <c r="E5940" s="2" t="s">
        <v>48</v>
      </c>
      <c r="F5940" s="2" t="s">
        <v>48</v>
      </c>
      <c r="G5940" s="2" t="str">
        <f aca="false">IF(AND(E5940="No",F5940="No"),"Yes","No")</f>
        <v>No</v>
      </c>
      <c r="H5940" s="2" t="str">
        <f aca="false">IF(G5940="Yes",B5940,"")</f>
        <v/>
      </c>
    </row>
    <row r="5941" customFormat="false" ht="15" hidden="false" customHeight="false" outlineLevel="0" collapsed="false">
      <c r="A5941" s="2" t="s">
        <v>11431</v>
      </c>
      <c r="B5941" s="20" t="n">
        <v>105</v>
      </c>
      <c r="C5941" s="20" t="n">
        <v>105</v>
      </c>
      <c r="D5941" s="21" t="n">
        <f aca="false">C5941/Summary!$B$4</f>
        <v>0.007</v>
      </c>
      <c r="E5941" s="2" t="s">
        <v>48</v>
      </c>
      <c r="F5941" s="2" t="s">
        <v>35</v>
      </c>
      <c r="G5941" s="2" t="str">
        <f aca="false">IF(AND(E5941="No",F5941="No"),"Yes","No")</f>
        <v>No</v>
      </c>
      <c r="H5941" s="2" t="str">
        <f aca="false">IF(G5941="Yes",B5941,"")</f>
        <v/>
      </c>
    </row>
    <row r="5942" customFormat="false" ht="15" hidden="false" customHeight="false" outlineLevel="0" collapsed="false">
      <c r="A5942" s="2" t="s">
        <v>11432</v>
      </c>
      <c r="B5942" s="20" t="n">
        <v>105</v>
      </c>
      <c r="C5942" s="20" t="n">
        <v>105</v>
      </c>
      <c r="D5942" s="21" t="n">
        <f aca="false">C5942/Summary!$B$4</f>
        <v>0.007</v>
      </c>
      <c r="E5942" s="2" t="s">
        <v>48</v>
      </c>
      <c r="F5942" s="2" t="s">
        <v>48</v>
      </c>
      <c r="G5942" s="2" t="str">
        <f aca="false">IF(AND(E5942="No",F5942="No"),"Yes","No")</f>
        <v>No</v>
      </c>
      <c r="H5942" s="2" t="str">
        <f aca="false">IF(G5942="Yes",B5942,"")</f>
        <v/>
      </c>
    </row>
    <row r="5943" customFormat="false" ht="15" hidden="false" customHeight="false" outlineLevel="0" collapsed="false">
      <c r="A5943" s="2" t="s">
        <v>11433</v>
      </c>
      <c r="B5943" s="20" t="n">
        <v>105</v>
      </c>
      <c r="C5943" s="20" t="n">
        <v>105</v>
      </c>
      <c r="D5943" s="21" t="n">
        <f aca="false">C5943/Summary!$B$4</f>
        <v>0.007</v>
      </c>
      <c r="E5943" s="2" t="s">
        <v>48</v>
      </c>
      <c r="F5943" s="2" t="s">
        <v>35</v>
      </c>
      <c r="G5943" s="2" t="str">
        <f aca="false">IF(AND(E5943="No",F5943="No"),"Yes","No")</f>
        <v>No</v>
      </c>
      <c r="H5943" s="2" t="str">
        <f aca="false">IF(G5943="Yes",B5943,"")</f>
        <v/>
      </c>
    </row>
    <row r="5944" customFormat="false" ht="15" hidden="false" customHeight="false" outlineLevel="0" collapsed="false">
      <c r="A5944" s="2" t="s">
        <v>11434</v>
      </c>
      <c r="B5944" s="20" t="n">
        <v>105</v>
      </c>
      <c r="C5944" s="20" t="n">
        <v>105</v>
      </c>
      <c r="D5944" s="21" t="n">
        <f aca="false">C5944/Summary!$B$4</f>
        <v>0.007</v>
      </c>
      <c r="E5944" s="2" t="s">
        <v>48</v>
      </c>
      <c r="F5944" s="2" t="s">
        <v>48</v>
      </c>
      <c r="G5944" s="2" t="str">
        <f aca="false">IF(AND(E5944="No",F5944="No"),"Yes","No")</f>
        <v>No</v>
      </c>
      <c r="H5944" s="2" t="str">
        <f aca="false">IF(G5944="Yes",B5944,"")</f>
        <v/>
      </c>
    </row>
    <row r="5945" customFormat="false" ht="15" hidden="false" customHeight="false" outlineLevel="0" collapsed="false">
      <c r="A5945" s="2" t="s">
        <v>11435</v>
      </c>
      <c r="B5945" s="20" t="n">
        <v>105</v>
      </c>
      <c r="C5945" s="20" t="n">
        <v>105</v>
      </c>
      <c r="D5945" s="21" t="n">
        <f aca="false">C5945/Summary!$B$4</f>
        <v>0.007</v>
      </c>
      <c r="E5945" s="2" t="s">
        <v>48</v>
      </c>
      <c r="F5945" s="2" t="s">
        <v>35</v>
      </c>
      <c r="G5945" s="2" t="str">
        <f aca="false">IF(AND(E5945="No",F5945="No"),"Yes","No")</f>
        <v>No</v>
      </c>
      <c r="H5945" s="2" t="str">
        <f aca="false">IF(G5945="Yes",B5945,"")</f>
        <v/>
      </c>
    </row>
    <row r="5946" customFormat="false" ht="15" hidden="false" customHeight="false" outlineLevel="0" collapsed="false">
      <c r="A5946" s="2" t="s">
        <v>11436</v>
      </c>
      <c r="B5946" s="20" t="n">
        <v>105</v>
      </c>
      <c r="C5946" s="20" t="n">
        <v>104</v>
      </c>
      <c r="D5946" s="21" t="n">
        <f aca="false">C5946/Summary!$B$4</f>
        <v>0.00693333333333333</v>
      </c>
      <c r="E5946" s="2" t="s">
        <v>48</v>
      </c>
      <c r="F5946" s="2" t="s">
        <v>35</v>
      </c>
      <c r="G5946" s="2" t="str">
        <f aca="false">IF(AND(E5946="No",F5946="No"),"Yes","No")</f>
        <v>No</v>
      </c>
      <c r="H5946" s="2" t="str">
        <f aca="false">IF(G5946="Yes",B5946,"")</f>
        <v/>
      </c>
    </row>
    <row r="5947" customFormat="false" ht="15" hidden="false" customHeight="false" outlineLevel="0" collapsed="false">
      <c r="A5947" s="2" t="s">
        <v>11437</v>
      </c>
      <c r="B5947" s="20" t="n">
        <v>105</v>
      </c>
      <c r="C5947" s="20" t="n">
        <v>105</v>
      </c>
      <c r="D5947" s="21" t="n">
        <f aca="false">C5947/Summary!$B$4</f>
        <v>0.007</v>
      </c>
      <c r="E5947" s="2" t="s">
        <v>35</v>
      </c>
      <c r="F5947" s="2" t="s">
        <v>48</v>
      </c>
      <c r="G5947" s="2" t="str">
        <f aca="false">IF(AND(E5947="No",F5947="No"),"Yes","No")</f>
        <v>No</v>
      </c>
      <c r="H5947" s="2" t="str">
        <f aca="false">IF(G5947="Yes",B5947,"")</f>
        <v/>
      </c>
    </row>
    <row r="5948" customFormat="false" ht="15" hidden="false" customHeight="false" outlineLevel="0" collapsed="false">
      <c r="A5948" s="2" t="s">
        <v>11438</v>
      </c>
      <c r="B5948" s="20" t="n">
        <v>105</v>
      </c>
      <c r="C5948" s="20" t="n">
        <v>105</v>
      </c>
      <c r="D5948" s="21" t="n">
        <f aca="false">C5948/Summary!$B$4</f>
        <v>0.007</v>
      </c>
      <c r="E5948" s="2" t="s">
        <v>48</v>
      </c>
      <c r="F5948" s="2" t="s">
        <v>35</v>
      </c>
      <c r="G5948" s="2" t="str">
        <f aca="false">IF(AND(E5948="No",F5948="No"),"Yes","No")</f>
        <v>No</v>
      </c>
      <c r="H5948" s="2" t="str">
        <f aca="false">IF(G5948="Yes",B5948,"")</f>
        <v/>
      </c>
    </row>
    <row r="5949" customFormat="false" ht="15" hidden="false" customHeight="false" outlineLevel="0" collapsed="false">
      <c r="A5949" s="2" t="s">
        <v>11439</v>
      </c>
      <c r="B5949" s="20" t="n">
        <v>105</v>
      </c>
      <c r="C5949" s="20" t="n">
        <v>102</v>
      </c>
      <c r="D5949" s="21" t="n">
        <f aca="false">C5949/Summary!$B$4</f>
        <v>0.0068</v>
      </c>
      <c r="E5949" s="2" t="s">
        <v>35</v>
      </c>
      <c r="F5949" s="2" t="s">
        <v>48</v>
      </c>
      <c r="G5949" s="2" t="str">
        <f aca="false">IF(AND(E5949="No",F5949="No"),"Yes","No")</f>
        <v>No</v>
      </c>
      <c r="H5949" s="2" t="str">
        <f aca="false">IF(G5949="Yes",B5949,"")</f>
        <v/>
      </c>
    </row>
    <row r="5950" customFormat="false" ht="15" hidden="false" customHeight="false" outlineLevel="0" collapsed="false">
      <c r="A5950" s="2" t="s">
        <v>11440</v>
      </c>
      <c r="B5950" s="20" t="n">
        <v>105</v>
      </c>
      <c r="C5950" s="20" t="n">
        <v>105</v>
      </c>
      <c r="D5950" s="21" t="n">
        <f aca="false">C5950/Summary!$B$4</f>
        <v>0.007</v>
      </c>
      <c r="E5950" s="2" t="s">
        <v>48</v>
      </c>
      <c r="F5950" s="2" t="s">
        <v>35</v>
      </c>
      <c r="G5950" s="2" t="str">
        <f aca="false">IF(AND(E5950="No",F5950="No"),"Yes","No")</f>
        <v>No</v>
      </c>
      <c r="H5950" s="2" t="str">
        <f aca="false">IF(G5950="Yes",B5950,"")</f>
        <v/>
      </c>
    </row>
    <row r="5951" customFormat="false" ht="15" hidden="false" customHeight="false" outlineLevel="0" collapsed="false">
      <c r="A5951" s="2" t="s">
        <v>11441</v>
      </c>
      <c r="B5951" s="20" t="n">
        <v>105</v>
      </c>
      <c r="C5951" s="20" t="n">
        <v>105</v>
      </c>
      <c r="D5951" s="21" t="n">
        <f aca="false">C5951/Summary!$B$4</f>
        <v>0.007</v>
      </c>
      <c r="E5951" s="2" t="s">
        <v>48</v>
      </c>
      <c r="F5951" s="2" t="s">
        <v>35</v>
      </c>
      <c r="G5951" s="2" t="str">
        <f aca="false">IF(AND(E5951="No",F5951="No"),"Yes","No")</f>
        <v>No</v>
      </c>
      <c r="H5951" s="2" t="str">
        <f aca="false">IF(G5951="Yes",B5951,"")</f>
        <v/>
      </c>
    </row>
    <row r="5952" customFormat="false" ht="15" hidden="false" customHeight="false" outlineLevel="0" collapsed="false">
      <c r="A5952" s="2" t="s">
        <v>11442</v>
      </c>
      <c r="B5952" s="20" t="n">
        <v>105</v>
      </c>
      <c r="C5952" s="20" t="n">
        <v>105</v>
      </c>
      <c r="D5952" s="21" t="n">
        <f aca="false">C5952/Summary!$B$4</f>
        <v>0.007</v>
      </c>
      <c r="E5952" s="2" t="s">
        <v>48</v>
      </c>
      <c r="F5952" s="2" t="s">
        <v>35</v>
      </c>
      <c r="G5952" s="2" t="str">
        <f aca="false">IF(AND(E5952="No",F5952="No"),"Yes","No")</f>
        <v>No</v>
      </c>
      <c r="H5952" s="2" t="str">
        <f aca="false">IF(G5952="Yes",B5952,"")</f>
        <v/>
      </c>
    </row>
    <row r="5953" customFormat="false" ht="15" hidden="false" customHeight="false" outlineLevel="0" collapsed="false">
      <c r="A5953" s="2" t="s">
        <v>11443</v>
      </c>
      <c r="B5953" s="20" t="n">
        <v>105</v>
      </c>
      <c r="C5953" s="20" t="n">
        <v>104</v>
      </c>
      <c r="D5953" s="21" t="n">
        <f aca="false">C5953/Summary!$B$4</f>
        <v>0.00693333333333333</v>
      </c>
      <c r="E5953" s="2" t="s">
        <v>48</v>
      </c>
      <c r="F5953" s="2" t="s">
        <v>35</v>
      </c>
      <c r="G5953" s="2" t="str">
        <f aca="false">IF(AND(E5953="No",F5953="No"),"Yes","No")</f>
        <v>No</v>
      </c>
      <c r="H5953" s="2" t="str">
        <f aca="false">IF(G5953="Yes",B5953,"")</f>
        <v/>
      </c>
    </row>
    <row r="5954" customFormat="false" ht="15" hidden="false" customHeight="false" outlineLevel="0" collapsed="false">
      <c r="A5954" s="2" t="s">
        <v>11444</v>
      </c>
      <c r="B5954" s="20" t="n">
        <v>105</v>
      </c>
      <c r="C5954" s="20" t="n">
        <v>104</v>
      </c>
      <c r="D5954" s="21" t="n">
        <f aca="false">C5954/Summary!$B$4</f>
        <v>0.00693333333333333</v>
      </c>
      <c r="E5954" s="2" t="s">
        <v>48</v>
      </c>
      <c r="F5954" s="2" t="s">
        <v>48</v>
      </c>
      <c r="G5954" s="2" t="str">
        <f aca="false">IF(AND(E5954="No",F5954="No"),"Yes","No")</f>
        <v>No</v>
      </c>
      <c r="H5954" s="2" t="str">
        <f aca="false">IF(G5954="Yes",B5954,"")</f>
        <v/>
      </c>
    </row>
    <row r="5955" customFormat="false" ht="15" hidden="false" customHeight="false" outlineLevel="0" collapsed="false">
      <c r="A5955" s="2" t="s">
        <v>11445</v>
      </c>
      <c r="B5955" s="20" t="n">
        <v>105</v>
      </c>
      <c r="C5955" s="20" t="n">
        <v>105</v>
      </c>
      <c r="D5955" s="21" t="n">
        <f aca="false">C5955/Summary!$B$4</f>
        <v>0.007</v>
      </c>
      <c r="E5955" s="2" t="s">
        <v>48</v>
      </c>
      <c r="F5955" s="2" t="s">
        <v>48</v>
      </c>
      <c r="G5955" s="2" t="str">
        <f aca="false">IF(AND(E5955="No",F5955="No"),"Yes","No")</f>
        <v>No</v>
      </c>
      <c r="H5955" s="2" t="str">
        <f aca="false">IF(G5955="Yes",B5955,"")</f>
        <v/>
      </c>
    </row>
    <row r="5956" customFormat="false" ht="15" hidden="false" customHeight="false" outlineLevel="0" collapsed="false">
      <c r="A5956" s="2" t="s">
        <v>11446</v>
      </c>
      <c r="B5956" s="20" t="n">
        <v>105</v>
      </c>
      <c r="C5956" s="20" t="n">
        <v>105</v>
      </c>
      <c r="D5956" s="21" t="n">
        <f aca="false">C5956/Summary!$B$4</f>
        <v>0.007</v>
      </c>
      <c r="E5956" s="2" t="s">
        <v>48</v>
      </c>
      <c r="F5956" s="2" t="s">
        <v>35</v>
      </c>
      <c r="G5956" s="2" t="str">
        <f aca="false">IF(AND(E5956="No",F5956="No"),"Yes","No")</f>
        <v>No</v>
      </c>
      <c r="H5956" s="2" t="str">
        <f aca="false">IF(G5956="Yes",B5956,"")</f>
        <v/>
      </c>
    </row>
    <row r="5957" customFormat="false" ht="15" hidden="false" customHeight="false" outlineLevel="0" collapsed="false">
      <c r="A5957" s="2" t="s">
        <v>11447</v>
      </c>
      <c r="B5957" s="20" t="n">
        <v>105</v>
      </c>
      <c r="C5957" s="20" t="n">
        <v>104</v>
      </c>
      <c r="D5957" s="21" t="n">
        <f aca="false">C5957/Summary!$B$4</f>
        <v>0.00693333333333333</v>
      </c>
      <c r="E5957" s="2" t="s">
        <v>48</v>
      </c>
      <c r="F5957" s="2" t="s">
        <v>48</v>
      </c>
      <c r="G5957" s="2" t="str">
        <f aca="false">IF(AND(E5957="No",F5957="No"),"Yes","No")</f>
        <v>No</v>
      </c>
      <c r="H5957" s="2" t="str">
        <f aca="false">IF(G5957="Yes",B5957,"")</f>
        <v/>
      </c>
    </row>
    <row r="5958" customFormat="false" ht="15" hidden="false" customHeight="false" outlineLevel="0" collapsed="false">
      <c r="A5958" s="2" t="s">
        <v>11448</v>
      </c>
      <c r="B5958" s="20" t="n">
        <v>105</v>
      </c>
      <c r="C5958" s="20" t="n">
        <v>105</v>
      </c>
      <c r="D5958" s="21" t="n">
        <f aca="false">C5958/Summary!$B$4</f>
        <v>0.007</v>
      </c>
      <c r="E5958" s="2" t="s">
        <v>48</v>
      </c>
      <c r="F5958" s="2" t="s">
        <v>35</v>
      </c>
      <c r="G5958" s="2" t="str">
        <f aca="false">IF(AND(E5958="No",F5958="No"),"Yes","No")</f>
        <v>No</v>
      </c>
      <c r="H5958" s="2" t="str">
        <f aca="false">IF(G5958="Yes",B5958,"")</f>
        <v/>
      </c>
    </row>
    <row r="5959" customFormat="false" ht="15" hidden="false" customHeight="false" outlineLevel="0" collapsed="false">
      <c r="A5959" s="2" t="s">
        <v>11449</v>
      </c>
      <c r="B5959" s="20" t="n">
        <v>105</v>
      </c>
      <c r="C5959" s="20" t="n">
        <v>105</v>
      </c>
      <c r="D5959" s="21" t="n">
        <f aca="false">C5959/Summary!$B$4</f>
        <v>0.007</v>
      </c>
      <c r="E5959" s="2" t="s">
        <v>48</v>
      </c>
      <c r="F5959" s="2" t="s">
        <v>48</v>
      </c>
      <c r="G5959" s="2" t="str">
        <f aca="false">IF(AND(E5959="No",F5959="No"),"Yes","No")</f>
        <v>No</v>
      </c>
      <c r="H5959" s="2" t="str">
        <f aca="false">IF(G5959="Yes",B5959,"")</f>
        <v/>
      </c>
    </row>
    <row r="5960" customFormat="false" ht="15" hidden="false" customHeight="false" outlineLevel="0" collapsed="false">
      <c r="A5960" s="2" t="s">
        <v>11450</v>
      </c>
      <c r="B5960" s="20" t="n">
        <v>105</v>
      </c>
      <c r="C5960" s="20" t="n">
        <v>105</v>
      </c>
      <c r="D5960" s="21" t="n">
        <f aca="false">C5960/Summary!$B$4</f>
        <v>0.007</v>
      </c>
      <c r="E5960" s="2" t="s">
        <v>48</v>
      </c>
      <c r="F5960" s="2" t="s">
        <v>35</v>
      </c>
      <c r="G5960" s="2" t="str">
        <f aca="false">IF(AND(E5960="No",F5960="No"),"Yes","No")</f>
        <v>No</v>
      </c>
      <c r="H5960" s="2" t="str">
        <f aca="false">IF(G5960="Yes",B5960,"")</f>
        <v/>
      </c>
    </row>
    <row r="5961" customFormat="false" ht="15" hidden="false" customHeight="false" outlineLevel="0" collapsed="false">
      <c r="A5961" s="2" t="s">
        <v>11451</v>
      </c>
      <c r="B5961" s="20" t="n">
        <v>105</v>
      </c>
      <c r="C5961" s="20" t="n">
        <v>103</v>
      </c>
      <c r="D5961" s="21" t="n">
        <f aca="false">C5961/Summary!$B$4</f>
        <v>0.00686666666666667</v>
      </c>
      <c r="E5961" s="2" t="s">
        <v>48</v>
      </c>
      <c r="F5961" s="2" t="s">
        <v>35</v>
      </c>
      <c r="G5961" s="2" t="str">
        <f aca="false">IF(AND(E5961="No",F5961="No"),"Yes","No")</f>
        <v>No</v>
      </c>
      <c r="H5961" s="2" t="str">
        <f aca="false">IF(G5961="Yes",B5961,"")</f>
        <v/>
      </c>
    </row>
    <row r="5962" customFormat="false" ht="15" hidden="false" customHeight="false" outlineLevel="0" collapsed="false">
      <c r="A5962" s="2" t="s">
        <v>11452</v>
      </c>
      <c r="B5962" s="20" t="n">
        <v>105</v>
      </c>
      <c r="C5962" s="20" t="n">
        <v>105</v>
      </c>
      <c r="D5962" s="21" t="n">
        <f aca="false">C5962/Summary!$B$4</f>
        <v>0.007</v>
      </c>
      <c r="E5962" s="2" t="s">
        <v>48</v>
      </c>
      <c r="F5962" s="2" t="s">
        <v>35</v>
      </c>
      <c r="G5962" s="2" t="str">
        <f aca="false">IF(AND(E5962="No",F5962="No"),"Yes","No")</f>
        <v>No</v>
      </c>
      <c r="H5962" s="2" t="str">
        <f aca="false">IF(G5962="Yes",B5962,"")</f>
        <v/>
      </c>
    </row>
    <row r="5963" customFormat="false" ht="15" hidden="false" customHeight="false" outlineLevel="0" collapsed="false">
      <c r="A5963" s="2" t="s">
        <v>11453</v>
      </c>
      <c r="B5963" s="20" t="n">
        <v>105</v>
      </c>
      <c r="C5963" s="20" t="n">
        <v>105</v>
      </c>
      <c r="D5963" s="21" t="n">
        <f aca="false">C5963/Summary!$B$4</f>
        <v>0.007</v>
      </c>
      <c r="E5963" s="2" t="s">
        <v>48</v>
      </c>
      <c r="F5963" s="2" t="s">
        <v>35</v>
      </c>
      <c r="G5963" s="2" t="str">
        <f aca="false">IF(AND(E5963="No",F5963="No"),"Yes","No")</f>
        <v>No</v>
      </c>
      <c r="H5963" s="2" t="str">
        <f aca="false">IF(G5963="Yes",B5963,"")</f>
        <v/>
      </c>
    </row>
    <row r="5964" customFormat="false" ht="15" hidden="false" customHeight="false" outlineLevel="0" collapsed="false">
      <c r="A5964" s="2" t="s">
        <v>11454</v>
      </c>
      <c r="B5964" s="20" t="n">
        <v>105</v>
      </c>
      <c r="C5964" s="20" t="n">
        <v>104</v>
      </c>
      <c r="D5964" s="21" t="n">
        <f aca="false">C5964/Summary!$B$4</f>
        <v>0.00693333333333333</v>
      </c>
      <c r="E5964" s="2" t="s">
        <v>48</v>
      </c>
      <c r="F5964" s="2" t="s">
        <v>35</v>
      </c>
      <c r="G5964" s="2" t="str">
        <f aca="false">IF(AND(E5964="No",F5964="No"),"Yes","No")</f>
        <v>No</v>
      </c>
      <c r="H5964" s="2" t="str">
        <f aca="false">IF(G5964="Yes",B5964,"")</f>
        <v/>
      </c>
    </row>
    <row r="5965" customFormat="false" ht="15" hidden="false" customHeight="false" outlineLevel="0" collapsed="false">
      <c r="A5965" s="2" t="s">
        <v>11455</v>
      </c>
      <c r="B5965" s="20" t="n">
        <v>105</v>
      </c>
      <c r="C5965" s="20" t="n">
        <v>105</v>
      </c>
      <c r="D5965" s="21" t="n">
        <f aca="false">C5965/Summary!$B$4</f>
        <v>0.007</v>
      </c>
      <c r="E5965" s="2" t="s">
        <v>48</v>
      </c>
      <c r="F5965" s="2" t="s">
        <v>35</v>
      </c>
      <c r="G5965" s="2" t="str">
        <f aca="false">IF(AND(E5965="No",F5965="No"),"Yes","No")</f>
        <v>No</v>
      </c>
      <c r="H5965" s="2" t="str">
        <f aca="false">IF(G5965="Yes",B5965,"")</f>
        <v/>
      </c>
    </row>
    <row r="5966" customFormat="false" ht="15" hidden="false" customHeight="false" outlineLevel="0" collapsed="false">
      <c r="A5966" s="2" t="s">
        <v>11456</v>
      </c>
      <c r="B5966" s="20" t="n">
        <v>105</v>
      </c>
      <c r="C5966" s="20" t="n">
        <v>105</v>
      </c>
      <c r="D5966" s="21" t="n">
        <f aca="false">C5966/Summary!$B$4</f>
        <v>0.007</v>
      </c>
      <c r="E5966" s="2" t="s">
        <v>48</v>
      </c>
      <c r="F5966" s="2" t="s">
        <v>35</v>
      </c>
      <c r="G5966" s="2" t="str">
        <f aca="false">IF(AND(E5966="No",F5966="No"),"Yes","No")</f>
        <v>No</v>
      </c>
      <c r="H5966" s="2" t="str">
        <f aca="false">IF(G5966="Yes",B5966,"")</f>
        <v/>
      </c>
    </row>
    <row r="5967" customFormat="false" ht="15" hidden="false" customHeight="false" outlineLevel="0" collapsed="false">
      <c r="A5967" s="2" t="s">
        <v>11457</v>
      </c>
      <c r="B5967" s="20" t="n">
        <v>105</v>
      </c>
      <c r="C5967" s="20" t="n">
        <v>105</v>
      </c>
      <c r="D5967" s="21" t="n">
        <f aca="false">C5967/Summary!$B$4</f>
        <v>0.007</v>
      </c>
      <c r="E5967" s="2" t="s">
        <v>48</v>
      </c>
      <c r="F5967" s="2" t="s">
        <v>35</v>
      </c>
      <c r="G5967" s="2" t="str">
        <f aca="false">IF(AND(E5967="No",F5967="No"),"Yes","No")</f>
        <v>No</v>
      </c>
      <c r="H5967" s="2" t="str">
        <f aca="false">IF(G5967="Yes",B5967,"")</f>
        <v/>
      </c>
    </row>
    <row r="5968" customFormat="false" ht="15" hidden="false" customHeight="false" outlineLevel="0" collapsed="false">
      <c r="A5968" s="2" t="s">
        <v>11458</v>
      </c>
      <c r="B5968" s="20" t="n">
        <v>105</v>
      </c>
      <c r="C5968" s="20" t="n">
        <v>104</v>
      </c>
      <c r="D5968" s="21" t="n">
        <f aca="false">C5968/Summary!$B$4</f>
        <v>0.00693333333333333</v>
      </c>
      <c r="E5968" s="2" t="s">
        <v>48</v>
      </c>
      <c r="F5968" s="2" t="s">
        <v>48</v>
      </c>
      <c r="G5968" s="2" t="str">
        <f aca="false">IF(AND(E5968="No",F5968="No"),"Yes","No")</f>
        <v>No</v>
      </c>
      <c r="H5968" s="2" t="str">
        <f aca="false">IF(G5968="Yes",B5968,"")</f>
        <v/>
      </c>
    </row>
    <row r="5969" customFormat="false" ht="15" hidden="false" customHeight="false" outlineLevel="0" collapsed="false">
      <c r="A5969" s="2" t="s">
        <v>11459</v>
      </c>
      <c r="B5969" s="20" t="n">
        <v>105</v>
      </c>
      <c r="C5969" s="20" t="n">
        <v>105</v>
      </c>
      <c r="D5969" s="21" t="n">
        <f aca="false">C5969/Summary!$B$4</f>
        <v>0.007</v>
      </c>
      <c r="E5969" s="2" t="s">
        <v>48</v>
      </c>
      <c r="F5969" s="2" t="s">
        <v>35</v>
      </c>
      <c r="G5969" s="2" t="str">
        <f aca="false">IF(AND(E5969="No",F5969="No"),"Yes","No")</f>
        <v>No</v>
      </c>
      <c r="H5969" s="2" t="str">
        <f aca="false">IF(G5969="Yes",B5969,"")</f>
        <v/>
      </c>
    </row>
    <row r="5970" customFormat="false" ht="15" hidden="false" customHeight="false" outlineLevel="0" collapsed="false">
      <c r="A5970" s="2" t="s">
        <v>11460</v>
      </c>
      <c r="B5970" s="20" t="n">
        <v>105</v>
      </c>
      <c r="C5970" s="20" t="n">
        <v>104</v>
      </c>
      <c r="D5970" s="21" t="n">
        <f aca="false">C5970/Summary!$B$4</f>
        <v>0.00693333333333333</v>
      </c>
      <c r="E5970" s="2" t="s">
        <v>48</v>
      </c>
      <c r="F5970" s="2" t="s">
        <v>48</v>
      </c>
      <c r="G5970" s="2" t="str">
        <f aca="false">IF(AND(E5970="No",F5970="No"),"Yes","No")</f>
        <v>No</v>
      </c>
      <c r="H5970" s="2" t="str">
        <f aca="false">IF(G5970="Yes",B5970,"")</f>
        <v/>
      </c>
    </row>
    <row r="5971" customFormat="false" ht="15" hidden="false" customHeight="false" outlineLevel="0" collapsed="false">
      <c r="A5971" s="2" t="s">
        <v>11461</v>
      </c>
      <c r="B5971" s="20" t="n">
        <v>105</v>
      </c>
      <c r="C5971" s="20" t="n">
        <v>105</v>
      </c>
      <c r="D5971" s="21" t="n">
        <f aca="false">C5971/Summary!$B$4</f>
        <v>0.007</v>
      </c>
      <c r="E5971" s="2" t="s">
        <v>48</v>
      </c>
      <c r="F5971" s="2" t="s">
        <v>35</v>
      </c>
      <c r="G5971" s="2" t="str">
        <f aca="false">IF(AND(E5971="No",F5971="No"),"Yes","No")</f>
        <v>No</v>
      </c>
      <c r="H5971" s="2" t="str">
        <f aca="false">IF(G5971="Yes",B5971,"")</f>
        <v/>
      </c>
    </row>
    <row r="5972" customFormat="false" ht="15" hidden="false" customHeight="false" outlineLevel="0" collapsed="false">
      <c r="A5972" s="2" t="s">
        <v>11462</v>
      </c>
      <c r="B5972" s="20" t="n">
        <v>105</v>
      </c>
      <c r="C5972" s="20" t="n">
        <v>105</v>
      </c>
      <c r="D5972" s="21" t="n">
        <f aca="false">C5972/Summary!$B$4</f>
        <v>0.007</v>
      </c>
      <c r="E5972" s="2" t="s">
        <v>48</v>
      </c>
      <c r="F5972" s="2" t="s">
        <v>35</v>
      </c>
      <c r="G5972" s="2" t="str">
        <f aca="false">IF(AND(E5972="No",F5972="No"),"Yes","No")</f>
        <v>No</v>
      </c>
      <c r="H5972" s="2" t="str">
        <f aca="false">IF(G5972="Yes",B5972,"")</f>
        <v/>
      </c>
    </row>
    <row r="5973" customFormat="false" ht="15" hidden="false" customHeight="false" outlineLevel="0" collapsed="false">
      <c r="A5973" s="2" t="s">
        <v>11463</v>
      </c>
      <c r="B5973" s="20" t="n">
        <v>105</v>
      </c>
      <c r="C5973" s="20" t="n">
        <v>105</v>
      </c>
      <c r="D5973" s="21" t="n">
        <f aca="false">C5973/Summary!$B$4</f>
        <v>0.007</v>
      </c>
      <c r="E5973" s="2" t="s">
        <v>48</v>
      </c>
      <c r="F5973" s="2" t="s">
        <v>35</v>
      </c>
      <c r="G5973" s="2" t="str">
        <f aca="false">IF(AND(E5973="No",F5973="No"),"Yes","No")</f>
        <v>No</v>
      </c>
      <c r="H5973" s="2" t="str">
        <f aca="false">IF(G5973="Yes",B5973,"")</f>
        <v/>
      </c>
    </row>
    <row r="5974" customFormat="false" ht="15" hidden="false" customHeight="false" outlineLevel="0" collapsed="false">
      <c r="A5974" s="2" t="s">
        <v>11464</v>
      </c>
      <c r="B5974" s="20" t="n">
        <v>105</v>
      </c>
      <c r="C5974" s="20" t="n">
        <v>105</v>
      </c>
      <c r="D5974" s="21" t="n">
        <f aca="false">C5974/Summary!$B$4</f>
        <v>0.007</v>
      </c>
      <c r="E5974" s="2" t="s">
        <v>48</v>
      </c>
      <c r="F5974" s="2" t="s">
        <v>35</v>
      </c>
      <c r="G5974" s="2" t="str">
        <f aca="false">IF(AND(E5974="No",F5974="No"),"Yes","No")</f>
        <v>No</v>
      </c>
      <c r="H5974" s="2" t="str">
        <f aca="false">IF(G5974="Yes",B5974,"")</f>
        <v/>
      </c>
    </row>
    <row r="5975" customFormat="false" ht="15" hidden="false" customHeight="false" outlineLevel="0" collapsed="false">
      <c r="A5975" s="2" t="s">
        <v>11465</v>
      </c>
      <c r="B5975" s="20" t="n">
        <v>105</v>
      </c>
      <c r="C5975" s="20" t="n">
        <v>105</v>
      </c>
      <c r="D5975" s="21" t="n">
        <f aca="false">C5975/Summary!$B$4</f>
        <v>0.007</v>
      </c>
      <c r="E5975" s="2" t="s">
        <v>48</v>
      </c>
      <c r="F5975" s="2" t="s">
        <v>48</v>
      </c>
      <c r="G5975" s="2" t="str">
        <f aca="false">IF(AND(E5975="No",F5975="No"),"Yes","No")</f>
        <v>No</v>
      </c>
      <c r="H5975" s="2" t="str">
        <f aca="false">IF(G5975="Yes",B5975,"")</f>
        <v/>
      </c>
    </row>
    <row r="5976" customFormat="false" ht="15" hidden="false" customHeight="false" outlineLevel="0" collapsed="false">
      <c r="A5976" s="2" t="s">
        <v>11466</v>
      </c>
      <c r="B5976" s="20" t="n">
        <v>105</v>
      </c>
      <c r="C5976" s="20" t="n">
        <v>105</v>
      </c>
      <c r="D5976" s="21" t="n">
        <f aca="false">C5976/Summary!$B$4</f>
        <v>0.007</v>
      </c>
      <c r="E5976" s="2" t="s">
        <v>48</v>
      </c>
      <c r="F5976" s="2" t="s">
        <v>35</v>
      </c>
      <c r="G5976" s="2" t="str">
        <f aca="false">IF(AND(E5976="No",F5976="No"),"Yes","No")</f>
        <v>No</v>
      </c>
      <c r="H5976" s="2" t="str">
        <f aca="false">IF(G5976="Yes",B5976,"")</f>
        <v/>
      </c>
    </row>
    <row r="5977" customFormat="false" ht="15" hidden="false" customHeight="false" outlineLevel="0" collapsed="false">
      <c r="A5977" s="2" t="s">
        <v>11467</v>
      </c>
      <c r="B5977" s="20" t="n">
        <v>105</v>
      </c>
      <c r="C5977" s="20" t="n">
        <v>104</v>
      </c>
      <c r="D5977" s="21" t="n">
        <f aca="false">C5977/Summary!$B$4</f>
        <v>0.00693333333333333</v>
      </c>
      <c r="E5977" s="2" t="s">
        <v>48</v>
      </c>
      <c r="F5977" s="2" t="s">
        <v>35</v>
      </c>
      <c r="G5977" s="2" t="str">
        <f aca="false">IF(AND(E5977="No",F5977="No"),"Yes","No")</f>
        <v>No</v>
      </c>
      <c r="H5977" s="2" t="str">
        <f aca="false">IF(G5977="Yes",B5977,"")</f>
        <v/>
      </c>
    </row>
    <row r="5978" customFormat="false" ht="15" hidden="false" customHeight="false" outlineLevel="0" collapsed="false">
      <c r="A5978" s="2" t="s">
        <v>11468</v>
      </c>
      <c r="B5978" s="20" t="n">
        <v>105</v>
      </c>
      <c r="C5978" s="20" t="n">
        <v>105</v>
      </c>
      <c r="D5978" s="21" t="n">
        <f aca="false">C5978/Summary!$B$4</f>
        <v>0.007</v>
      </c>
      <c r="E5978" s="2" t="s">
        <v>48</v>
      </c>
      <c r="F5978" s="2" t="s">
        <v>48</v>
      </c>
      <c r="G5978" s="2" t="str">
        <f aca="false">IF(AND(E5978="No",F5978="No"),"Yes","No")</f>
        <v>No</v>
      </c>
      <c r="H5978" s="2" t="str">
        <f aca="false">IF(G5978="Yes",B5978,"")</f>
        <v/>
      </c>
    </row>
    <row r="5979" customFormat="false" ht="15" hidden="false" customHeight="false" outlineLevel="0" collapsed="false">
      <c r="A5979" s="2" t="s">
        <v>11469</v>
      </c>
      <c r="B5979" s="20" t="n">
        <v>105</v>
      </c>
      <c r="C5979" s="20" t="n">
        <v>104</v>
      </c>
      <c r="D5979" s="21" t="n">
        <f aca="false">C5979/Summary!$B$4</f>
        <v>0.00693333333333333</v>
      </c>
      <c r="E5979" s="2" t="s">
        <v>48</v>
      </c>
      <c r="F5979" s="2" t="s">
        <v>35</v>
      </c>
      <c r="G5979" s="2" t="str">
        <f aca="false">IF(AND(E5979="No",F5979="No"),"Yes","No")</f>
        <v>No</v>
      </c>
      <c r="H5979" s="2" t="str">
        <f aca="false">IF(G5979="Yes",B5979,"")</f>
        <v/>
      </c>
    </row>
    <row r="5980" customFormat="false" ht="15" hidden="false" customHeight="false" outlineLevel="0" collapsed="false">
      <c r="A5980" s="2" t="s">
        <v>11470</v>
      </c>
      <c r="B5980" s="20" t="n">
        <v>105</v>
      </c>
      <c r="C5980" s="20" t="n">
        <v>105</v>
      </c>
      <c r="D5980" s="21" t="n">
        <f aca="false">C5980/Summary!$B$4</f>
        <v>0.007</v>
      </c>
      <c r="E5980" s="2" t="s">
        <v>48</v>
      </c>
      <c r="F5980" s="2" t="s">
        <v>35</v>
      </c>
      <c r="G5980" s="2" t="str">
        <f aca="false">IF(AND(E5980="No",F5980="No"),"Yes","No")</f>
        <v>No</v>
      </c>
      <c r="H5980" s="2" t="str">
        <f aca="false">IF(G5980="Yes",B5980,"")</f>
        <v/>
      </c>
    </row>
    <row r="5981" customFormat="false" ht="15" hidden="false" customHeight="false" outlineLevel="0" collapsed="false">
      <c r="A5981" s="2" t="s">
        <v>11471</v>
      </c>
      <c r="B5981" s="20" t="n">
        <v>105</v>
      </c>
      <c r="C5981" s="20" t="n">
        <v>100</v>
      </c>
      <c r="D5981" s="21" t="n">
        <f aca="false">C5981/Summary!$B$4</f>
        <v>0.00666666666666667</v>
      </c>
      <c r="E5981" s="2" t="s">
        <v>48</v>
      </c>
      <c r="F5981" s="2" t="s">
        <v>48</v>
      </c>
      <c r="G5981" s="2" t="str">
        <f aca="false">IF(AND(E5981="No",F5981="No"),"Yes","No")</f>
        <v>No</v>
      </c>
      <c r="H5981" s="2" t="str">
        <f aca="false">IF(G5981="Yes",B5981,"")</f>
        <v/>
      </c>
    </row>
    <row r="5982" customFormat="false" ht="15" hidden="false" customHeight="false" outlineLevel="0" collapsed="false">
      <c r="A5982" s="2" t="s">
        <v>11472</v>
      </c>
      <c r="B5982" s="20" t="n">
        <v>105</v>
      </c>
      <c r="C5982" s="20" t="n">
        <v>104</v>
      </c>
      <c r="D5982" s="21" t="n">
        <f aca="false">C5982/Summary!$B$4</f>
        <v>0.00693333333333333</v>
      </c>
      <c r="E5982" s="2" t="s">
        <v>48</v>
      </c>
      <c r="F5982" s="2" t="s">
        <v>48</v>
      </c>
      <c r="G5982" s="2" t="str">
        <f aca="false">IF(AND(E5982="No",F5982="No"),"Yes","No")</f>
        <v>No</v>
      </c>
      <c r="H5982" s="2" t="str">
        <f aca="false">IF(G5982="Yes",B5982,"")</f>
        <v/>
      </c>
    </row>
    <row r="5983" customFormat="false" ht="15" hidden="false" customHeight="false" outlineLevel="0" collapsed="false">
      <c r="A5983" s="2" t="s">
        <v>11473</v>
      </c>
      <c r="B5983" s="20" t="n">
        <v>105</v>
      </c>
      <c r="C5983" s="20" t="n">
        <v>105</v>
      </c>
      <c r="D5983" s="21" t="n">
        <f aca="false">C5983/Summary!$B$4</f>
        <v>0.007</v>
      </c>
      <c r="E5983" s="2" t="s">
        <v>48</v>
      </c>
      <c r="F5983" s="2" t="s">
        <v>48</v>
      </c>
      <c r="G5983" s="2" t="str">
        <f aca="false">IF(AND(E5983="No",F5983="No"),"Yes","No")</f>
        <v>No</v>
      </c>
      <c r="H5983" s="2" t="str">
        <f aca="false">IF(G5983="Yes",B5983,"")</f>
        <v/>
      </c>
    </row>
    <row r="5984" customFormat="false" ht="15" hidden="false" customHeight="false" outlineLevel="0" collapsed="false">
      <c r="A5984" s="2" t="s">
        <v>11474</v>
      </c>
      <c r="B5984" s="20" t="n">
        <v>105</v>
      </c>
      <c r="C5984" s="20" t="n">
        <v>105</v>
      </c>
      <c r="D5984" s="21" t="n">
        <f aca="false">C5984/Summary!$B$4</f>
        <v>0.007</v>
      </c>
      <c r="E5984" s="2" t="s">
        <v>48</v>
      </c>
      <c r="F5984" s="2" t="s">
        <v>48</v>
      </c>
      <c r="G5984" s="2" t="str">
        <f aca="false">IF(AND(E5984="No",F5984="No"),"Yes","No")</f>
        <v>No</v>
      </c>
      <c r="H5984" s="2" t="str">
        <f aca="false">IF(G5984="Yes",B5984,"")</f>
        <v/>
      </c>
    </row>
    <row r="5985" customFormat="false" ht="15" hidden="false" customHeight="false" outlineLevel="0" collapsed="false">
      <c r="A5985" s="2" t="s">
        <v>11475</v>
      </c>
      <c r="B5985" s="20" t="n">
        <v>105</v>
      </c>
      <c r="C5985" s="20" t="n">
        <v>105</v>
      </c>
      <c r="D5985" s="21" t="n">
        <f aca="false">C5985/Summary!$B$4</f>
        <v>0.007</v>
      </c>
      <c r="E5985" s="2" t="s">
        <v>48</v>
      </c>
      <c r="F5985" s="2" t="s">
        <v>35</v>
      </c>
      <c r="G5985" s="2" t="str">
        <f aca="false">IF(AND(E5985="No",F5985="No"),"Yes","No")</f>
        <v>No</v>
      </c>
      <c r="H5985" s="2" t="str">
        <f aca="false">IF(G5985="Yes",B5985,"")</f>
        <v/>
      </c>
    </row>
    <row r="5986" customFormat="false" ht="15" hidden="false" customHeight="false" outlineLevel="0" collapsed="false">
      <c r="A5986" s="2" t="s">
        <v>11476</v>
      </c>
      <c r="B5986" s="20" t="n">
        <v>105</v>
      </c>
      <c r="C5986" s="20" t="n">
        <v>103</v>
      </c>
      <c r="D5986" s="21" t="n">
        <f aca="false">C5986/Summary!$B$4</f>
        <v>0.00686666666666667</v>
      </c>
      <c r="E5986" s="2" t="s">
        <v>48</v>
      </c>
      <c r="F5986" s="2" t="s">
        <v>35</v>
      </c>
      <c r="G5986" s="2" t="str">
        <f aca="false">IF(AND(E5986="No",F5986="No"),"Yes","No")</f>
        <v>No</v>
      </c>
      <c r="H5986" s="2" t="str">
        <f aca="false">IF(G5986="Yes",B5986,"")</f>
        <v/>
      </c>
    </row>
    <row r="5987" customFormat="false" ht="15" hidden="false" customHeight="false" outlineLevel="0" collapsed="false">
      <c r="A5987" s="2" t="s">
        <v>11477</v>
      </c>
      <c r="B5987" s="20" t="n">
        <v>106</v>
      </c>
      <c r="C5987" s="20" t="n">
        <v>105</v>
      </c>
      <c r="D5987" s="21" t="n">
        <f aca="false">C5987/Summary!$B$4</f>
        <v>0.007</v>
      </c>
      <c r="E5987" s="2" t="s">
        <v>48</v>
      </c>
      <c r="F5987" s="2" t="s">
        <v>35</v>
      </c>
      <c r="G5987" s="2" t="str">
        <f aca="false">IF(AND(E5987="No",F5987="No"),"Yes","No")</f>
        <v>No</v>
      </c>
      <c r="H5987" s="2" t="str">
        <f aca="false">IF(G5987="Yes",B5987,"")</f>
        <v/>
      </c>
    </row>
    <row r="5988" customFormat="false" ht="15" hidden="false" customHeight="false" outlineLevel="0" collapsed="false">
      <c r="A5988" s="2" t="s">
        <v>11478</v>
      </c>
      <c r="B5988" s="20" t="n">
        <v>106</v>
      </c>
      <c r="C5988" s="20" t="n">
        <v>106</v>
      </c>
      <c r="D5988" s="21" t="n">
        <f aca="false">C5988/Summary!$B$4</f>
        <v>0.00706666666666667</v>
      </c>
      <c r="E5988" s="2" t="s">
        <v>48</v>
      </c>
      <c r="F5988" s="2" t="s">
        <v>35</v>
      </c>
      <c r="G5988" s="2" t="str">
        <f aca="false">IF(AND(E5988="No",F5988="No"),"Yes","No")</f>
        <v>No</v>
      </c>
      <c r="H5988" s="2" t="str">
        <f aca="false">IF(G5988="Yes",B5988,"")</f>
        <v/>
      </c>
    </row>
    <row r="5989" customFormat="false" ht="15" hidden="false" customHeight="false" outlineLevel="0" collapsed="false">
      <c r="A5989" s="2" t="s">
        <v>11479</v>
      </c>
      <c r="B5989" s="20" t="n">
        <v>106</v>
      </c>
      <c r="C5989" s="20" t="n">
        <v>105</v>
      </c>
      <c r="D5989" s="21" t="n">
        <f aca="false">C5989/Summary!$B$4</f>
        <v>0.007</v>
      </c>
      <c r="E5989" s="2" t="s">
        <v>48</v>
      </c>
      <c r="F5989" s="2" t="s">
        <v>35</v>
      </c>
      <c r="G5989" s="2" t="str">
        <f aca="false">IF(AND(E5989="No",F5989="No"),"Yes","No")</f>
        <v>No</v>
      </c>
      <c r="H5989" s="2" t="str">
        <f aca="false">IF(G5989="Yes",B5989,"")</f>
        <v/>
      </c>
    </row>
    <row r="5990" customFormat="false" ht="15" hidden="false" customHeight="false" outlineLevel="0" collapsed="false">
      <c r="A5990" s="2" t="s">
        <v>11480</v>
      </c>
      <c r="B5990" s="20" t="n">
        <v>106</v>
      </c>
      <c r="C5990" s="20" t="n">
        <v>106</v>
      </c>
      <c r="D5990" s="21" t="n">
        <f aca="false">C5990/Summary!$B$4</f>
        <v>0.00706666666666667</v>
      </c>
      <c r="E5990" s="2" t="s">
        <v>48</v>
      </c>
      <c r="F5990" s="2" t="s">
        <v>35</v>
      </c>
      <c r="G5990" s="2" t="str">
        <f aca="false">IF(AND(E5990="No",F5990="No"),"Yes","No")</f>
        <v>No</v>
      </c>
      <c r="H5990" s="2" t="str">
        <f aca="false">IF(G5990="Yes",B5990,"")</f>
        <v/>
      </c>
    </row>
    <row r="5991" customFormat="false" ht="15" hidden="false" customHeight="false" outlineLevel="0" collapsed="false">
      <c r="A5991" s="2" t="s">
        <v>11481</v>
      </c>
      <c r="B5991" s="20" t="n">
        <v>106</v>
      </c>
      <c r="C5991" s="20" t="n">
        <v>106</v>
      </c>
      <c r="D5991" s="21" t="n">
        <f aca="false">C5991/Summary!$B$4</f>
        <v>0.00706666666666667</v>
      </c>
      <c r="E5991" s="2" t="s">
        <v>48</v>
      </c>
      <c r="F5991" s="2" t="s">
        <v>35</v>
      </c>
      <c r="G5991" s="2" t="str">
        <f aca="false">IF(AND(E5991="No",F5991="No"),"Yes","No")</f>
        <v>No</v>
      </c>
      <c r="H5991" s="2" t="str">
        <f aca="false">IF(G5991="Yes",B5991,"")</f>
        <v/>
      </c>
    </row>
    <row r="5992" customFormat="false" ht="15" hidden="false" customHeight="false" outlineLevel="0" collapsed="false">
      <c r="A5992" s="2" t="s">
        <v>11482</v>
      </c>
      <c r="B5992" s="20" t="n">
        <v>106</v>
      </c>
      <c r="C5992" s="20" t="n">
        <v>106</v>
      </c>
      <c r="D5992" s="21" t="n">
        <f aca="false">C5992/Summary!$B$4</f>
        <v>0.00706666666666667</v>
      </c>
      <c r="E5992" s="2" t="s">
        <v>48</v>
      </c>
      <c r="F5992" s="2" t="s">
        <v>35</v>
      </c>
      <c r="G5992" s="2" t="str">
        <f aca="false">IF(AND(E5992="No",F5992="No"),"Yes","No")</f>
        <v>No</v>
      </c>
      <c r="H5992" s="2" t="str">
        <f aca="false">IF(G5992="Yes",B5992,"")</f>
        <v/>
      </c>
    </row>
    <row r="5993" customFormat="false" ht="15" hidden="false" customHeight="false" outlineLevel="0" collapsed="false">
      <c r="A5993" s="2" t="s">
        <v>11483</v>
      </c>
      <c r="B5993" s="20" t="n">
        <v>106</v>
      </c>
      <c r="C5993" s="20" t="n">
        <v>105</v>
      </c>
      <c r="D5993" s="21" t="n">
        <f aca="false">C5993/Summary!$B$4</f>
        <v>0.007</v>
      </c>
      <c r="E5993" s="2" t="s">
        <v>48</v>
      </c>
      <c r="F5993" s="2" t="s">
        <v>35</v>
      </c>
      <c r="G5993" s="2" t="str">
        <f aca="false">IF(AND(E5993="No",F5993="No"),"Yes","No")</f>
        <v>No</v>
      </c>
      <c r="H5993" s="2" t="str">
        <f aca="false">IF(G5993="Yes",B5993,"")</f>
        <v/>
      </c>
    </row>
    <row r="5994" customFormat="false" ht="15" hidden="false" customHeight="false" outlineLevel="0" collapsed="false">
      <c r="A5994" s="2" t="s">
        <v>11484</v>
      </c>
      <c r="B5994" s="20" t="n">
        <v>106</v>
      </c>
      <c r="C5994" s="20" t="n">
        <v>106</v>
      </c>
      <c r="D5994" s="21" t="n">
        <f aca="false">C5994/Summary!$B$4</f>
        <v>0.00706666666666667</v>
      </c>
      <c r="E5994" s="2" t="s">
        <v>48</v>
      </c>
      <c r="F5994" s="2" t="s">
        <v>48</v>
      </c>
      <c r="G5994" s="2" t="str">
        <f aca="false">IF(AND(E5994="No",F5994="No"),"Yes","No")</f>
        <v>No</v>
      </c>
      <c r="H5994" s="2" t="str">
        <f aca="false">IF(G5994="Yes",B5994,"")</f>
        <v/>
      </c>
    </row>
    <row r="5995" customFormat="false" ht="15" hidden="false" customHeight="false" outlineLevel="0" collapsed="false">
      <c r="A5995" s="2" t="s">
        <v>11485</v>
      </c>
      <c r="B5995" s="20" t="n">
        <v>106</v>
      </c>
      <c r="C5995" s="20" t="n">
        <v>106</v>
      </c>
      <c r="D5995" s="21" t="n">
        <f aca="false">C5995/Summary!$B$4</f>
        <v>0.00706666666666667</v>
      </c>
      <c r="E5995" s="2" t="s">
        <v>48</v>
      </c>
      <c r="F5995" s="2" t="s">
        <v>35</v>
      </c>
      <c r="G5995" s="2" t="str">
        <f aca="false">IF(AND(E5995="No",F5995="No"),"Yes","No")</f>
        <v>No</v>
      </c>
      <c r="H5995" s="2" t="str">
        <f aca="false">IF(G5995="Yes",B5995,"")</f>
        <v/>
      </c>
    </row>
    <row r="5996" customFormat="false" ht="15" hidden="false" customHeight="false" outlineLevel="0" collapsed="false">
      <c r="A5996" s="2" t="s">
        <v>11486</v>
      </c>
      <c r="B5996" s="20" t="n">
        <v>106</v>
      </c>
      <c r="C5996" s="20" t="n">
        <v>106</v>
      </c>
      <c r="D5996" s="21" t="n">
        <f aca="false">C5996/Summary!$B$4</f>
        <v>0.00706666666666667</v>
      </c>
      <c r="E5996" s="2" t="s">
        <v>48</v>
      </c>
      <c r="F5996" s="2" t="s">
        <v>35</v>
      </c>
      <c r="G5996" s="2" t="str">
        <f aca="false">IF(AND(E5996="No",F5996="No"),"Yes","No")</f>
        <v>No</v>
      </c>
      <c r="H5996" s="2" t="str">
        <f aca="false">IF(G5996="Yes",B5996,"")</f>
        <v/>
      </c>
    </row>
    <row r="5997" customFormat="false" ht="15" hidden="false" customHeight="false" outlineLevel="0" collapsed="false">
      <c r="A5997" s="2" t="s">
        <v>11487</v>
      </c>
      <c r="B5997" s="20" t="n">
        <v>106</v>
      </c>
      <c r="C5997" s="20" t="n">
        <v>106</v>
      </c>
      <c r="D5997" s="21" t="n">
        <f aca="false">C5997/Summary!$B$4</f>
        <v>0.00706666666666667</v>
      </c>
      <c r="E5997" s="2" t="s">
        <v>48</v>
      </c>
      <c r="F5997" s="2" t="s">
        <v>35</v>
      </c>
      <c r="G5997" s="2" t="str">
        <f aca="false">IF(AND(E5997="No",F5997="No"),"Yes","No")</f>
        <v>No</v>
      </c>
      <c r="H5997" s="2" t="str">
        <f aca="false">IF(G5997="Yes",B5997,"")</f>
        <v/>
      </c>
    </row>
    <row r="5998" customFormat="false" ht="15" hidden="false" customHeight="false" outlineLevel="0" collapsed="false">
      <c r="A5998" s="2" t="s">
        <v>11488</v>
      </c>
      <c r="B5998" s="20" t="n">
        <v>106</v>
      </c>
      <c r="C5998" s="20" t="n">
        <v>106</v>
      </c>
      <c r="D5998" s="21" t="n">
        <f aca="false">C5998/Summary!$B$4</f>
        <v>0.00706666666666667</v>
      </c>
      <c r="E5998" s="2" t="s">
        <v>48</v>
      </c>
      <c r="F5998" s="2" t="s">
        <v>35</v>
      </c>
      <c r="G5998" s="2" t="str">
        <f aca="false">IF(AND(E5998="No",F5998="No"),"Yes","No")</f>
        <v>No</v>
      </c>
      <c r="H5998" s="2" t="str">
        <f aca="false">IF(G5998="Yes",B5998,"")</f>
        <v/>
      </c>
    </row>
    <row r="5999" customFormat="false" ht="15" hidden="false" customHeight="false" outlineLevel="0" collapsed="false">
      <c r="A5999" s="2" t="s">
        <v>11489</v>
      </c>
      <c r="B5999" s="20" t="n">
        <v>106</v>
      </c>
      <c r="C5999" s="20" t="n">
        <v>106</v>
      </c>
      <c r="D5999" s="21" t="n">
        <f aca="false">C5999/Summary!$B$4</f>
        <v>0.00706666666666667</v>
      </c>
      <c r="E5999" s="2" t="s">
        <v>48</v>
      </c>
      <c r="F5999" s="2" t="s">
        <v>35</v>
      </c>
      <c r="G5999" s="2" t="str">
        <f aca="false">IF(AND(E5999="No",F5999="No"),"Yes","No")</f>
        <v>No</v>
      </c>
      <c r="H5999" s="2" t="str">
        <f aca="false">IF(G5999="Yes",B5999,"")</f>
        <v/>
      </c>
    </row>
    <row r="6000" customFormat="false" ht="15" hidden="false" customHeight="false" outlineLevel="0" collapsed="false">
      <c r="A6000" s="2" t="s">
        <v>11490</v>
      </c>
      <c r="B6000" s="20" t="n">
        <v>106</v>
      </c>
      <c r="C6000" s="20" t="n">
        <v>106</v>
      </c>
      <c r="D6000" s="21" t="n">
        <f aca="false">C6000/Summary!$B$4</f>
        <v>0.00706666666666667</v>
      </c>
      <c r="E6000" s="2" t="s">
        <v>48</v>
      </c>
      <c r="F6000" s="2" t="s">
        <v>35</v>
      </c>
      <c r="G6000" s="2" t="str">
        <f aca="false">IF(AND(E6000="No",F6000="No"),"Yes","No")</f>
        <v>No</v>
      </c>
      <c r="H6000" s="2" t="str">
        <f aca="false">IF(G6000="Yes",B6000,"")</f>
        <v/>
      </c>
    </row>
    <row r="6001" customFormat="false" ht="15" hidden="false" customHeight="false" outlineLevel="0" collapsed="false">
      <c r="A6001" s="2" t="s">
        <v>11491</v>
      </c>
      <c r="B6001" s="20" t="n">
        <v>106</v>
      </c>
      <c r="C6001" s="20" t="n">
        <v>105</v>
      </c>
      <c r="D6001" s="21" t="n">
        <f aca="false">C6001/Summary!$B$4</f>
        <v>0.007</v>
      </c>
      <c r="E6001" s="2" t="s">
        <v>48</v>
      </c>
      <c r="F6001" s="2" t="s">
        <v>48</v>
      </c>
      <c r="G6001" s="2" t="str">
        <f aca="false">IF(AND(E6001="No",F6001="No"),"Yes","No")</f>
        <v>No</v>
      </c>
      <c r="H6001" s="2" t="str">
        <f aca="false">IF(G6001="Yes",B6001,"")</f>
        <v/>
      </c>
    </row>
    <row r="6002" customFormat="false" ht="15" hidden="false" customHeight="false" outlineLevel="0" collapsed="false">
      <c r="A6002" s="2" t="s">
        <v>11492</v>
      </c>
      <c r="B6002" s="20" t="n">
        <v>106</v>
      </c>
      <c r="C6002" s="20" t="n">
        <v>106</v>
      </c>
      <c r="D6002" s="21" t="n">
        <f aca="false">C6002/Summary!$B$4</f>
        <v>0.00706666666666667</v>
      </c>
      <c r="E6002" s="2" t="s">
        <v>48</v>
      </c>
      <c r="F6002" s="2" t="s">
        <v>35</v>
      </c>
      <c r="G6002" s="2" t="str">
        <f aca="false">IF(AND(E6002="No",F6002="No"),"Yes","No")</f>
        <v>No</v>
      </c>
      <c r="H6002" s="2" t="str">
        <f aca="false">IF(G6002="Yes",B6002,"")</f>
        <v/>
      </c>
    </row>
    <row r="6003" customFormat="false" ht="15" hidden="false" customHeight="false" outlineLevel="0" collapsed="false">
      <c r="A6003" s="2" t="s">
        <v>11493</v>
      </c>
      <c r="B6003" s="20" t="n">
        <v>106</v>
      </c>
      <c r="C6003" s="20" t="n">
        <v>106</v>
      </c>
      <c r="D6003" s="21" t="n">
        <f aca="false">C6003/Summary!$B$4</f>
        <v>0.00706666666666667</v>
      </c>
      <c r="E6003" s="2" t="s">
        <v>48</v>
      </c>
      <c r="F6003" s="2" t="s">
        <v>35</v>
      </c>
      <c r="G6003" s="2" t="str">
        <f aca="false">IF(AND(E6003="No",F6003="No"),"Yes","No")</f>
        <v>No</v>
      </c>
      <c r="H6003" s="2" t="str">
        <f aca="false">IF(G6003="Yes",B6003,"")</f>
        <v/>
      </c>
    </row>
    <row r="6004" customFormat="false" ht="15" hidden="false" customHeight="false" outlineLevel="0" collapsed="false">
      <c r="A6004" s="2" t="s">
        <v>11494</v>
      </c>
      <c r="B6004" s="20" t="n">
        <v>106</v>
      </c>
      <c r="C6004" s="20" t="n">
        <v>106</v>
      </c>
      <c r="D6004" s="21" t="n">
        <f aca="false">C6004/Summary!$B$4</f>
        <v>0.00706666666666667</v>
      </c>
      <c r="E6004" s="2" t="s">
        <v>48</v>
      </c>
      <c r="F6004" s="2" t="s">
        <v>48</v>
      </c>
      <c r="G6004" s="2" t="str">
        <f aca="false">IF(AND(E6004="No",F6004="No"),"Yes","No")</f>
        <v>No</v>
      </c>
      <c r="H6004" s="2" t="str">
        <f aca="false">IF(G6004="Yes",B6004,"")</f>
        <v/>
      </c>
    </row>
    <row r="6005" customFormat="false" ht="15" hidden="false" customHeight="false" outlineLevel="0" collapsed="false">
      <c r="A6005" s="2" t="s">
        <v>11495</v>
      </c>
      <c r="B6005" s="20" t="n">
        <v>106</v>
      </c>
      <c r="C6005" s="20" t="n">
        <v>106</v>
      </c>
      <c r="D6005" s="21" t="n">
        <f aca="false">C6005/Summary!$B$4</f>
        <v>0.00706666666666667</v>
      </c>
      <c r="E6005" s="2" t="s">
        <v>48</v>
      </c>
      <c r="F6005" s="2" t="s">
        <v>35</v>
      </c>
      <c r="G6005" s="2" t="str">
        <f aca="false">IF(AND(E6005="No",F6005="No"),"Yes","No")</f>
        <v>No</v>
      </c>
      <c r="H6005" s="2" t="str">
        <f aca="false">IF(G6005="Yes",B6005,"")</f>
        <v/>
      </c>
    </row>
    <row r="6006" customFormat="false" ht="15" hidden="false" customHeight="false" outlineLevel="0" collapsed="false">
      <c r="A6006" s="2" t="s">
        <v>11496</v>
      </c>
      <c r="B6006" s="20" t="n">
        <v>106</v>
      </c>
      <c r="C6006" s="20" t="n">
        <v>106</v>
      </c>
      <c r="D6006" s="21" t="n">
        <f aca="false">C6006/Summary!$B$4</f>
        <v>0.00706666666666667</v>
      </c>
      <c r="E6006" s="2" t="s">
        <v>48</v>
      </c>
      <c r="F6006" s="2" t="s">
        <v>35</v>
      </c>
      <c r="G6006" s="2" t="str">
        <f aca="false">IF(AND(E6006="No",F6006="No"),"Yes","No")</f>
        <v>No</v>
      </c>
      <c r="H6006" s="2" t="str">
        <f aca="false">IF(G6006="Yes",B6006,"")</f>
        <v/>
      </c>
    </row>
    <row r="6007" customFormat="false" ht="15" hidden="false" customHeight="false" outlineLevel="0" collapsed="false">
      <c r="A6007" s="2" t="s">
        <v>11497</v>
      </c>
      <c r="B6007" s="20" t="n">
        <v>106</v>
      </c>
      <c r="C6007" s="20" t="n">
        <v>106</v>
      </c>
      <c r="D6007" s="21" t="n">
        <f aca="false">C6007/Summary!$B$4</f>
        <v>0.00706666666666667</v>
      </c>
      <c r="E6007" s="2" t="s">
        <v>48</v>
      </c>
      <c r="F6007" s="2" t="s">
        <v>48</v>
      </c>
      <c r="G6007" s="2" t="str">
        <f aca="false">IF(AND(E6007="No",F6007="No"),"Yes","No")</f>
        <v>No</v>
      </c>
      <c r="H6007" s="2" t="str">
        <f aca="false">IF(G6007="Yes",B6007,"")</f>
        <v/>
      </c>
    </row>
    <row r="6008" customFormat="false" ht="15" hidden="false" customHeight="false" outlineLevel="0" collapsed="false">
      <c r="A6008" s="2" t="s">
        <v>11498</v>
      </c>
      <c r="B6008" s="20" t="n">
        <v>106</v>
      </c>
      <c r="C6008" s="20" t="n">
        <v>106</v>
      </c>
      <c r="D6008" s="21" t="n">
        <f aca="false">C6008/Summary!$B$4</f>
        <v>0.00706666666666667</v>
      </c>
      <c r="E6008" s="2" t="s">
        <v>48</v>
      </c>
      <c r="F6008" s="2" t="s">
        <v>35</v>
      </c>
      <c r="G6008" s="2" t="str">
        <f aca="false">IF(AND(E6008="No",F6008="No"),"Yes","No")</f>
        <v>No</v>
      </c>
      <c r="H6008" s="2" t="str">
        <f aca="false">IF(G6008="Yes",B6008,"")</f>
        <v/>
      </c>
    </row>
    <row r="6009" customFormat="false" ht="15" hidden="false" customHeight="false" outlineLevel="0" collapsed="false">
      <c r="A6009" s="2" t="s">
        <v>11499</v>
      </c>
      <c r="B6009" s="20" t="n">
        <v>106</v>
      </c>
      <c r="C6009" s="20" t="n">
        <v>105</v>
      </c>
      <c r="D6009" s="21" t="n">
        <f aca="false">C6009/Summary!$B$4</f>
        <v>0.007</v>
      </c>
      <c r="E6009" s="2" t="s">
        <v>48</v>
      </c>
      <c r="F6009" s="2" t="s">
        <v>35</v>
      </c>
      <c r="G6009" s="2" t="str">
        <f aca="false">IF(AND(E6009="No",F6009="No"),"Yes","No")</f>
        <v>No</v>
      </c>
      <c r="H6009" s="2" t="str">
        <f aca="false">IF(G6009="Yes",B6009,"")</f>
        <v/>
      </c>
    </row>
    <row r="6010" customFormat="false" ht="15" hidden="false" customHeight="false" outlineLevel="0" collapsed="false">
      <c r="A6010" s="2" t="s">
        <v>11500</v>
      </c>
      <c r="B6010" s="20" t="n">
        <v>106</v>
      </c>
      <c r="C6010" s="20" t="n">
        <v>105</v>
      </c>
      <c r="D6010" s="21" t="n">
        <f aca="false">C6010/Summary!$B$4</f>
        <v>0.007</v>
      </c>
      <c r="E6010" s="2" t="s">
        <v>48</v>
      </c>
      <c r="F6010" s="2" t="s">
        <v>48</v>
      </c>
      <c r="G6010" s="2" t="str">
        <f aca="false">IF(AND(E6010="No",F6010="No"),"Yes","No")</f>
        <v>No</v>
      </c>
      <c r="H6010" s="2" t="str">
        <f aca="false">IF(G6010="Yes",B6010,"")</f>
        <v/>
      </c>
    </row>
    <row r="6011" customFormat="false" ht="15" hidden="false" customHeight="false" outlineLevel="0" collapsed="false">
      <c r="A6011" s="2" t="s">
        <v>11501</v>
      </c>
      <c r="B6011" s="20" t="n">
        <v>106</v>
      </c>
      <c r="C6011" s="20" t="n">
        <v>106</v>
      </c>
      <c r="D6011" s="21" t="n">
        <f aca="false">C6011/Summary!$B$4</f>
        <v>0.00706666666666667</v>
      </c>
      <c r="E6011" s="2" t="s">
        <v>48</v>
      </c>
      <c r="F6011" s="2" t="s">
        <v>48</v>
      </c>
      <c r="G6011" s="2" t="str">
        <f aca="false">IF(AND(E6011="No",F6011="No"),"Yes","No")</f>
        <v>No</v>
      </c>
      <c r="H6011" s="2" t="str">
        <f aca="false">IF(G6011="Yes",B6011,"")</f>
        <v/>
      </c>
    </row>
    <row r="6012" customFormat="false" ht="15" hidden="false" customHeight="false" outlineLevel="0" collapsed="false">
      <c r="A6012" s="2" t="s">
        <v>11502</v>
      </c>
      <c r="B6012" s="20" t="n">
        <v>106</v>
      </c>
      <c r="C6012" s="20" t="n">
        <v>106</v>
      </c>
      <c r="D6012" s="21" t="n">
        <f aca="false">C6012/Summary!$B$4</f>
        <v>0.00706666666666667</v>
      </c>
      <c r="E6012" s="2" t="s">
        <v>48</v>
      </c>
      <c r="F6012" s="2" t="s">
        <v>35</v>
      </c>
      <c r="G6012" s="2" t="str">
        <f aca="false">IF(AND(E6012="No",F6012="No"),"Yes","No")</f>
        <v>No</v>
      </c>
      <c r="H6012" s="2" t="str">
        <f aca="false">IF(G6012="Yes",B6012,"")</f>
        <v/>
      </c>
    </row>
    <row r="6013" customFormat="false" ht="15" hidden="false" customHeight="false" outlineLevel="0" collapsed="false">
      <c r="A6013" s="2" t="s">
        <v>11503</v>
      </c>
      <c r="B6013" s="20" t="n">
        <v>106</v>
      </c>
      <c r="C6013" s="20" t="n">
        <v>105</v>
      </c>
      <c r="D6013" s="21" t="n">
        <f aca="false">C6013/Summary!$B$4</f>
        <v>0.007</v>
      </c>
      <c r="E6013" s="2" t="s">
        <v>48</v>
      </c>
      <c r="F6013" s="2" t="s">
        <v>35</v>
      </c>
      <c r="G6013" s="2" t="str">
        <f aca="false">IF(AND(E6013="No",F6013="No"),"Yes","No")</f>
        <v>No</v>
      </c>
      <c r="H6013" s="2" t="str">
        <f aca="false">IF(G6013="Yes",B6013,"")</f>
        <v/>
      </c>
    </row>
    <row r="6014" customFormat="false" ht="15" hidden="false" customHeight="false" outlineLevel="0" collapsed="false">
      <c r="A6014" s="2" t="s">
        <v>11504</v>
      </c>
      <c r="B6014" s="20" t="n">
        <v>106</v>
      </c>
      <c r="C6014" s="20" t="n">
        <v>106</v>
      </c>
      <c r="D6014" s="21" t="n">
        <f aca="false">C6014/Summary!$B$4</f>
        <v>0.00706666666666667</v>
      </c>
      <c r="E6014" s="2" t="s">
        <v>48</v>
      </c>
      <c r="F6014" s="2" t="s">
        <v>35</v>
      </c>
      <c r="G6014" s="2" t="str">
        <f aca="false">IF(AND(E6014="No",F6014="No"),"Yes","No")</f>
        <v>No</v>
      </c>
      <c r="H6014" s="2" t="str">
        <f aca="false">IF(G6014="Yes",B6014,"")</f>
        <v/>
      </c>
    </row>
    <row r="6015" customFormat="false" ht="15" hidden="false" customHeight="false" outlineLevel="0" collapsed="false">
      <c r="A6015" s="2" t="s">
        <v>11505</v>
      </c>
      <c r="B6015" s="20" t="n">
        <v>106</v>
      </c>
      <c r="C6015" s="20" t="n">
        <v>106</v>
      </c>
      <c r="D6015" s="21" t="n">
        <f aca="false">C6015/Summary!$B$4</f>
        <v>0.00706666666666667</v>
      </c>
      <c r="E6015" s="2" t="s">
        <v>48</v>
      </c>
      <c r="F6015" s="2" t="s">
        <v>35</v>
      </c>
      <c r="G6015" s="2" t="str">
        <f aca="false">IF(AND(E6015="No",F6015="No"),"Yes","No")</f>
        <v>No</v>
      </c>
      <c r="H6015" s="2" t="str">
        <f aca="false">IF(G6015="Yes",B6015,"")</f>
        <v/>
      </c>
    </row>
    <row r="6016" customFormat="false" ht="15" hidden="false" customHeight="false" outlineLevel="0" collapsed="false">
      <c r="A6016" s="2" t="s">
        <v>11506</v>
      </c>
      <c r="B6016" s="20" t="n">
        <v>106</v>
      </c>
      <c r="C6016" s="20" t="n">
        <v>106</v>
      </c>
      <c r="D6016" s="21" t="n">
        <f aca="false">C6016/Summary!$B$4</f>
        <v>0.00706666666666667</v>
      </c>
      <c r="E6016" s="2" t="s">
        <v>48</v>
      </c>
      <c r="F6016" s="2" t="s">
        <v>48</v>
      </c>
      <c r="G6016" s="2" t="str">
        <f aca="false">IF(AND(E6016="No",F6016="No"),"Yes","No")</f>
        <v>No</v>
      </c>
      <c r="H6016" s="2" t="str">
        <f aca="false">IF(G6016="Yes",B6016,"")</f>
        <v/>
      </c>
    </row>
    <row r="6017" customFormat="false" ht="15" hidden="false" customHeight="false" outlineLevel="0" collapsed="false">
      <c r="A6017" s="2" t="s">
        <v>11507</v>
      </c>
      <c r="B6017" s="20" t="n">
        <v>106</v>
      </c>
      <c r="C6017" s="20" t="n">
        <v>106</v>
      </c>
      <c r="D6017" s="21" t="n">
        <f aca="false">C6017/Summary!$B$4</f>
        <v>0.00706666666666667</v>
      </c>
      <c r="E6017" s="2" t="s">
        <v>48</v>
      </c>
      <c r="F6017" s="2" t="s">
        <v>35</v>
      </c>
      <c r="G6017" s="2" t="str">
        <f aca="false">IF(AND(E6017="No",F6017="No"),"Yes","No")</f>
        <v>No</v>
      </c>
      <c r="H6017" s="2" t="str">
        <f aca="false">IF(G6017="Yes",B6017,"")</f>
        <v/>
      </c>
    </row>
    <row r="6018" customFormat="false" ht="15" hidden="false" customHeight="false" outlineLevel="0" collapsed="false">
      <c r="A6018" s="2" t="s">
        <v>11508</v>
      </c>
      <c r="B6018" s="20" t="n">
        <v>106</v>
      </c>
      <c r="C6018" s="20" t="n">
        <v>106</v>
      </c>
      <c r="D6018" s="21" t="n">
        <f aca="false">C6018/Summary!$B$4</f>
        <v>0.00706666666666667</v>
      </c>
      <c r="E6018" s="2" t="s">
        <v>48</v>
      </c>
      <c r="F6018" s="2" t="s">
        <v>35</v>
      </c>
      <c r="G6018" s="2" t="str">
        <f aca="false">IF(AND(E6018="No",F6018="No"),"Yes","No")</f>
        <v>No</v>
      </c>
      <c r="H6018" s="2" t="str">
        <f aca="false">IF(G6018="Yes",B6018,"")</f>
        <v/>
      </c>
    </row>
    <row r="6019" customFormat="false" ht="15" hidden="false" customHeight="false" outlineLevel="0" collapsed="false">
      <c r="A6019" s="2" t="s">
        <v>11509</v>
      </c>
      <c r="B6019" s="20" t="n">
        <v>106</v>
      </c>
      <c r="C6019" s="20" t="n">
        <v>106</v>
      </c>
      <c r="D6019" s="21" t="n">
        <f aca="false">C6019/Summary!$B$4</f>
        <v>0.00706666666666667</v>
      </c>
      <c r="E6019" s="2" t="s">
        <v>48</v>
      </c>
      <c r="F6019" s="2" t="s">
        <v>48</v>
      </c>
      <c r="G6019" s="2" t="str">
        <f aca="false">IF(AND(E6019="No",F6019="No"),"Yes","No")</f>
        <v>No</v>
      </c>
      <c r="H6019" s="2" t="str">
        <f aca="false">IF(G6019="Yes",B6019,"")</f>
        <v/>
      </c>
    </row>
    <row r="6020" customFormat="false" ht="15" hidden="false" customHeight="false" outlineLevel="0" collapsed="false">
      <c r="A6020" s="2" t="s">
        <v>11510</v>
      </c>
      <c r="B6020" s="20" t="n">
        <v>106</v>
      </c>
      <c r="C6020" s="20" t="n">
        <v>106</v>
      </c>
      <c r="D6020" s="21" t="n">
        <f aca="false">C6020/Summary!$B$4</f>
        <v>0.00706666666666667</v>
      </c>
      <c r="E6020" s="2" t="s">
        <v>48</v>
      </c>
      <c r="F6020" s="2" t="s">
        <v>35</v>
      </c>
      <c r="G6020" s="2" t="str">
        <f aca="false">IF(AND(E6020="No",F6020="No"),"Yes","No")</f>
        <v>No</v>
      </c>
      <c r="H6020" s="2" t="str">
        <f aca="false">IF(G6020="Yes",B6020,"")</f>
        <v/>
      </c>
    </row>
    <row r="6021" customFormat="false" ht="15" hidden="false" customHeight="false" outlineLevel="0" collapsed="false">
      <c r="A6021" s="2" t="s">
        <v>11511</v>
      </c>
      <c r="B6021" s="20" t="n">
        <v>106</v>
      </c>
      <c r="C6021" s="20" t="n">
        <v>105</v>
      </c>
      <c r="D6021" s="21" t="n">
        <f aca="false">C6021/Summary!$B$4</f>
        <v>0.007</v>
      </c>
      <c r="E6021" s="2" t="s">
        <v>48</v>
      </c>
      <c r="F6021" s="2" t="s">
        <v>35</v>
      </c>
      <c r="G6021" s="2" t="str">
        <f aca="false">IF(AND(E6021="No",F6021="No"),"Yes","No")</f>
        <v>No</v>
      </c>
      <c r="H6021" s="2" t="str">
        <f aca="false">IF(G6021="Yes",B6021,"")</f>
        <v/>
      </c>
    </row>
    <row r="6022" customFormat="false" ht="15" hidden="false" customHeight="false" outlineLevel="0" collapsed="false">
      <c r="A6022" s="2" t="s">
        <v>11512</v>
      </c>
      <c r="B6022" s="20" t="n">
        <v>106</v>
      </c>
      <c r="C6022" s="20" t="n">
        <v>104</v>
      </c>
      <c r="D6022" s="21" t="n">
        <f aca="false">C6022/Summary!$B$4</f>
        <v>0.00693333333333333</v>
      </c>
      <c r="E6022" s="2" t="s">
        <v>48</v>
      </c>
      <c r="F6022" s="2" t="s">
        <v>48</v>
      </c>
      <c r="G6022" s="2" t="str">
        <f aca="false">IF(AND(E6022="No",F6022="No"),"Yes","No")</f>
        <v>No</v>
      </c>
      <c r="H6022" s="2" t="str">
        <f aca="false">IF(G6022="Yes",B6022,"")</f>
        <v/>
      </c>
    </row>
    <row r="6023" customFormat="false" ht="15" hidden="false" customHeight="false" outlineLevel="0" collapsed="false">
      <c r="A6023" s="2" t="s">
        <v>11513</v>
      </c>
      <c r="B6023" s="20" t="n">
        <v>106</v>
      </c>
      <c r="C6023" s="20" t="n">
        <v>106</v>
      </c>
      <c r="D6023" s="21" t="n">
        <f aca="false">C6023/Summary!$B$4</f>
        <v>0.00706666666666667</v>
      </c>
      <c r="E6023" s="2" t="s">
        <v>48</v>
      </c>
      <c r="F6023" s="2" t="s">
        <v>35</v>
      </c>
      <c r="G6023" s="2" t="str">
        <f aca="false">IF(AND(E6023="No",F6023="No"),"Yes","No")</f>
        <v>No</v>
      </c>
      <c r="H6023" s="2" t="str">
        <f aca="false">IF(G6023="Yes",B6023,"")</f>
        <v/>
      </c>
    </row>
    <row r="6024" customFormat="false" ht="15" hidden="false" customHeight="false" outlineLevel="0" collapsed="false">
      <c r="A6024" s="2" t="s">
        <v>11514</v>
      </c>
      <c r="B6024" s="20" t="n">
        <v>106</v>
      </c>
      <c r="C6024" s="20" t="n">
        <v>106</v>
      </c>
      <c r="D6024" s="21" t="n">
        <f aca="false">C6024/Summary!$B$4</f>
        <v>0.00706666666666667</v>
      </c>
      <c r="E6024" s="2" t="s">
        <v>48</v>
      </c>
      <c r="F6024" s="2" t="s">
        <v>35</v>
      </c>
      <c r="G6024" s="2" t="str">
        <f aca="false">IF(AND(E6024="No",F6024="No"),"Yes","No")</f>
        <v>No</v>
      </c>
      <c r="H6024" s="2" t="str">
        <f aca="false">IF(G6024="Yes",B6024,"")</f>
        <v/>
      </c>
    </row>
    <row r="6025" customFormat="false" ht="15" hidden="false" customHeight="false" outlineLevel="0" collapsed="false">
      <c r="A6025" s="2" t="s">
        <v>11515</v>
      </c>
      <c r="B6025" s="20" t="n">
        <v>106</v>
      </c>
      <c r="C6025" s="20" t="n">
        <v>106</v>
      </c>
      <c r="D6025" s="21" t="n">
        <f aca="false">C6025/Summary!$B$4</f>
        <v>0.00706666666666667</v>
      </c>
      <c r="E6025" s="2" t="s">
        <v>48</v>
      </c>
      <c r="F6025" s="2" t="s">
        <v>35</v>
      </c>
      <c r="G6025" s="2" t="str">
        <f aca="false">IF(AND(E6025="No",F6025="No"),"Yes","No")</f>
        <v>No</v>
      </c>
      <c r="H6025" s="2" t="str">
        <f aca="false">IF(G6025="Yes",B6025,"")</f>
        <v/>
      </c>
    </row>
    <row r="6026" customFormat="false" ht="15" hidden="false" customHeight="false" outlineLevel="0" collapsed="false">
      <c r="A6026" s="2" t="s">
        <v>11516</v>
      </c>
      <c r="B6026" s="20" t="n">
        <v>106</v>
      </c>
      <c r="C6026" s="20" t="n">
        <v>106</v>
      </c>
      <c r="D6026" s="21" t="n">
        <f aca="false">C6026/Summary!$B$4</f>
        <v>0.00706666666666667</v>
      </c>
      <c r="E6026" s="2" t="s">
        <v>48</v>
      </c>
      <c r="F6026" s="2" t="s">
        <v>35</v>
      </c>
      <c r="G6026" s="2" t="str">
        <f aca="false">IF(AND(E6026="No",F6026="No"),"Yes","No")</f>
        <v>No</v>
      </c>
      <c r="H6026" s="2" t="str">
        <f aca="false">IF(G6026="Yes",B6026,"")</f>
        <v/>
      </c>
    </row>
    <row r="6027" customFormat="false" ht="15" hidden="false" customHeight="false" outlineLevel="0" collapsed="false">
      <c r="A6027" s="2" t="s">
        <v>11517</v>
      </c>
      <c r="B6027" s="20" t="n">
        <v>106</v>
      </c>
      <c r="C6027" s="20" t="n">
        <v>106</v>
      </c>
      <c r="D6027" s="21" t="n">
        <f aca="false">C6027/Summary!$B$4</f>
        <v>0.00706666666666667</v>
      </c>
      <c r="E6027" s="2" t="s">
        <v>35</v>
      </c>
      <c r="F6027" s="2" t="s">
        <v>48</v>
      </c>
      <c r="G6027" s="2" t="str">
        <f aca="false">IF(AND(E6027="No",F6027="No"),"Yes","No")</f>
        <v>No</v>
      </c>
      <c r="H6027" s="2" t="str">
        <f aca="false">IF(G6027="Yes",B6027,"")</f>
        <v/>
      </c>
    </row>
    <row r="6028" customFormat="false" ht="15" hidden="false" customHeight="false" outlineLevel="0" collapsed="false">
      <c r="A6028" s="2" t="s">
        <v>11518</v>
      </c>
      <c r="B6028" s="20" t="n">
        <v>106</v>
      </c>
      <c r="C6028" s="20" t="n">
        <v>105</v>
      </c>
      <c r="D6028" s="21" t="n">
        <f aca="false">C6028/Summary!$B$4</f>
        <v>0.007</v>
      </c>
      <c r="E6028" s="2" t="s">
        <v>35</v>
      </c>
      <c r="F6028" s="2" t="s">
        <v>48</v>
      </c>
      <c r="G6028" s="2" t="str">
        <f aca="false">IF(AND(E6028="No",F6028="No"),"Yes","No")</f>
        <v>No</v>
      </c>
      <c r="H6028" s="2" t="str">
        <f aca="false">IF(G6028="Yes",B6028,"")</f>
        <v/>
      </c>
    </row>
    <row r="6029" customFormat="false" ht="15" hidden="false" customHeight="false" outlineLevel="0" collapsed="false">
      <c r="A6029" s="2" t="s">
        <v>11519</v>
      </c>
      <c r="B6029" s="20" t="n">
        <v>106</v>
      </c>
      <c r="C6029" s="20" t="n">
        <v>106</v>
      </c>
      <c r="D6029" s="21" t="n">
        <f aca="false">C6029/Summary!$B$4</f>
        <v>0.00706666666666667</v>
      </c>
      <c r="E6029" s="2" t="s">
        <v>48</v>
      </c>
      <c r="F6029" s="2" t="s">
        <v>35</v>
      </c>
      <c r="G6029" s="2" t="str">
        <f aca="false">IF(AND(E6029="No",F6029="No"),"Yes","No")</f>
        <v>No</v>
      </c>
      <c r="H6029" s="2" t="str">
        <f aca="false">IF(G6029="Yes",B6029,"")</f>
        <v/>
      </c>
    </row>
    <row r="6030" customFormat="false" ht="15" hidden="false" customHeight="false" outlineLevel="0" collapsed="false">
      <c r="A6030" s="2" t="s">
        <v>11520</v>
      </c>
      <c r="B6030" s="20" t="n">
        <v>106</v>
      </c>
      <c r="C6030" s="20" t="n">
        <v>106</v>
      </c>
      <c r="D6030" s="21" t="n">
        <f aca="false">C6030/Summary!$B$4</f>
        <v>0.00706666666666667</v>
      </c>
      <c r="E6030" s="2" t="s">
        <v>48</v>
      </c>
      <c r="F6030" s="2" t="s">
        <v>35</v>
      </c>
      <c r="G6030" s="2" t="str">
        <f aca="false">IF(AND(E6030="No",F6030="No"),"Yes","No")</f>
        <v>No</v>
      </c>
      <c r="H6030" s="2" t="str">
        <f aca="false">IF(G6030="Yes",B6030,"")</f>
        <v/>
      </c>
    </row>
    <row r="6031" customFormat="false" ht="15" hidden="false" customHeight="false" outlineLevel="0" collapsed="false">
      <c r="A6031" s="2" t="s">
        <v>11521</v>
      </c>
      <c r="B6031" s="20" t="n">
        <v>106</v>
      </c>
      <c r="C6031" s="20" t="n">
        <v>105</v>
      </c>
      <c r="D6031" s="21" t="n">
        <f aca="false">C6031/Summary!$B$4</f>
        <v>0.007</v>
      </c>
      <c r="E6031" s="2" t="s">
        <v>48</v>
      </c>
      <c r="F6031" s="2" t="s">
        <v>35</v>
      </c>
      <c r="G6031" s="2" t="str">
        <f aca="false">IF(AND(E6031="No",F6031="No"),"Yes","No")</f>
        <v>No</v>
      </c>
      <c r="H6031" s="2" t="str">
        <f aca="false">IF(G6031="Yes",B6031,"")</f>
        <v/>
      </c>
    </row>
    <row r="6032" customFormat="false" ht="15" hidden="false" customHeight="false" outlineLevel="0" collapsed="false">
      <c r="A6032" s="2" t="s">
        <v>11522</v>
      </c>
      <c r="B6032" s="20" t="n">
        <v>106</v>
      </c>
      <c r="C6032" s="20" t="n">
        <v>105</v>
      </c>
      <c r="D6032" s="21" t="n">
        <f aca="false">C6032/Summary!$B$4</f>
        <v>0.007</v>
      </c>
      <c r="E6032" s="2" t="s">
        <v>48</v>
      </c>
      <c r="F6032" s="2" t="s">
        <v>48</v>
      </c>
      <c r="G6032" s="2" t="str">
        <f aca="false">IF(AND(E6032="No",F6032="No"),"Yes","No")</f>
        <v>No</v>
      </c>
      <c r="H6032" s="2" t="str">
        <f aca="false">IF(G6032="Yes",B6032,"")</f>
        <v/>
      </c>
    </row>
    <row r="6033" customFormat="false" ht="15" hidden="false" customHeight="false" outlineLevel="0" collapsed="false">
      <c r="A6033" s="2" t="s">
        <v>11523</v>
      </c>
      <c r="B6033" s="20" t="n">
        <v>106</v>
      </c>
      <c r="C6033" s="20" t="n">
        <v>106</v>
      </c>
      <c r="D6033" s="21" t="n">
        <f aca="false">C6033/Summary!$B$4</f>
        <v>0.00706666666666667</v>
      </c>
      <c r="E6033" s="2" t="s">
        <v>48</v>
      </c>
      <c r="F6033" s="2" t="s">
        <v>35</v>
      </c>
      <c r="G6033" s="2" t="str">
        <f aca="false">IF(AND(E6033="No",F6033="No"),"Yes","No")</f>
        <v>No</v>
      </c>
      <c r="H6033" s="2" t="str">
        <f aca="false">IF(G6033="Yes",B6033,"")</f>
        <v/>
      </c>
    </row>
    <row r="6034" customFormat="false" ht="15" hidden="false" customHeight="false" outlineLevel="0" collapsed="false">
      <c r="A6034" s="2" t="s">
        <v>11524</v>
      </c>
      <c r="B6034" s="20" t="n">
        <v>106</v>
      </c>
      <c r="C6034" s="20" t="n">
        <v>106</v>
      </c>
      <c r="D6034" s="21" t="n">
        <f aca="false">C6034/Summary!$B$4</f>
        <v>0.00706666666666667</v>
      </c>
      <c r="E6034" s="2" t="s">
        <v>48</v>
      </c>
      <c r="F6034" s="2" t="s">
        <v>35</v>
      </c>
      <c r="G6034" s="2" t="str">
        <f aca="false">IF(AND(E6034="No",F6034="No"),"Yes","No")</f>
        <v>No</v>
      </c>
      <c r="H6034" s="2" t="str">
        <f aca="false">IF(G6034="Yes",B6034,"")</f>
        <v/>
      </c>
    </row>
    <row r="6035" customFormat="false" ht="15" hidden="false" customHeight="false" outlineLevel="0" collapsed="false">
      <c r="A6035" s="2" t="s">
        <v>11525</v>
      </c>
      <c r="B6035" s="20" t="n">
        <v>106</v>
      </c>
      <c r="C6035" s="20" t="n">
        <v>106</v>
      </c>
      <c r="D6035" s="21" t="n">
        <f aca="false">C6035/Summary!$B$4</f>
        <v>0.00706666666666667</v>
      </c>
      <c r="E6035" s="2" t="s">
        <v>48</v>
      </c>
      <c r="F6035" s="2" t="s">
        <v>35</v>
      </c>
      <c r="G6035" s="2" t="str">
        <f aca="false">IF(AND(E6035="No",F6035="No"),"Yes","No")</f>
        <v>No</v>
      </c>
      <c r="H6035" s="2" t="str">
        <f aca="false">IF(G6035="Yes",B6035,"")</f>
        <v/>
      </c>
    </row>
    <row r="6036" customFormat="false" ht="15" hidden="false" customHeight="false" outlineLevel="0" collapsed="false">
      <c r="A6036" s="2" t="s">
        <v>11526</v>
      </c>
      <c r="B6036" s="20" t="n">
        <v>106</v>
      </c>
      <c r="C6036" s="20" t="n">
        <v>105</v>
      </c>
      <c r="D6036" s="21" t="n">
        <f aca="false">C6036/Summary!$B$4</f>
        <v>0.007</v>
      </c>
      <c r="E6036" s="2" t="s">
        <v>48</v>
      </c>
      <c r="F6036" s="2" t="s">
        <v>35</v>
      </c>
      <c r="G6036" s="2" t="str">
        <f aca="false">IF(AND(E6036="No",F6036="No"),"Yes","No")</f>
        <v>No</v>
      </c>
      <c r="H6036" s="2" t="str">
        <f aca="false">IF(G6036="Yes",B6036,"")</f>
        <v/>
      </c>
    </row>
    <row r="6037" customFormat="false" ht="15" hidden="false" customHeight="false" outlineLevel="0" collapsed="false">
      <c r="A6037" s="2" t="s">
        <v>11527</v>
      </c>
      <c r="B6037" s="20" t="n">
        <v>106</v>
      </c>
      <c r="C6037" s="20" t="n">
        <v>106</v>
      </c>
      <c r="D6037" s="21" t="n">
        <f aca="false">C6037/Summary!$B$4</f>
        <v>0.00706666666666667</v>
      </c>
      <c r="E6037" s="2" t="s">
        <v>48</v>
      </c>
      <c r="F6037" s="2" t="s">
        <v>48</v>
      </c>
      <c r="G6037" s="2" t="str">
        <f aca="false">IF(AND(E6037="No",F6037="No"),"Yes","No")</f>
        <v>No</v>
      </c>
      <c r="H6037" s="2" t="str">
        <f aca="false">IF(G6037="Yes",B6037,"")</f>
        <v/>
      </c>
    </row>
    <row r="6038" customFormat="false" ht="15" hidden="false" customHeight="false" outlineLevel="0" collapsed="false">
      <c r="A6038" s="2" t="s">
        <v>11528</v>
      </c>
      <c r="B6038" s="20" t="n">
        <v>106</v>
      </c>
      <c r="C6038" s="20" t="n">
        <v>105</v>
      </c>
      <c r="D6038" s="21" t="n">
        <f aca="false">C6038/Summary!$B$4</f>
        <v>0.007</v>
      </c>
      <c r="E6038" s="2" t="s">
        <v>35</v>
      </c>
      <c r="F6038" s="2" t="s">
        <v>48</v>
      </c>
      <c r="G6038" s="2" t="str">
        <f aca="false">IF(AND(E6038="No",F6038="No"),"Yes","No")</f>
        <v>No</v>
      </c>
      <c r="H6038" s="2" t="str">
        <f aca="false">IF(G6038="Yes",B6038,"")</f>
        <v/>
      </c>
    </row>
    <row r="6039" customFormat="false" ht="15" hidden="false" customHeight="false" outlineLevel="0" collapsed="false">
      <c r="A6039" s="2" t="s">
        <v>11529</v>
      </c>
      <c r="B6039" s="20" t="n">
        <v>106</v>
      </c>
      <c r="C6039" s="20" t="n">
        <v>106</v>
      </c>
      <c r="D6039" s="21" t="n">
        <f aca="false">C6039/Summary!$B$4</f>
        <v>0.00706666666666667</v>
      </c>
      <c r="E6039" s="2" t="s">
        <v>48</v>
      </c>
      <c r="F6039" s="2" t="s">
        <v>48</v>
      </c>
      <c r="G6039" s="2" t="str">
        <f aca="false">IF(AND(E6039="No",F6039="No"),"Yes","No")</f>
        <v>No</v>
      </c>
      <c r="H6039" s="2" t="str">
        <f aca="false">IF(G6039="Yes",B6039,"")</f>
        <v/>
      </c>
    </row>
    <row r="6040" customFormat="false" ht="15" hidden="false" customHeight="false" outlineLevel="0" collapsed="false">
      <c r="A6040" s="2" t="s">
        <v>11530</v>
      </c>
      <c r="B6040" s="20" t="n">
        <v>106</v>
      </c>
      <c r="C6040" s="20" t="n">
        <v>106</v>
      </c>
      <c r="D6040" s="21" t="n">
        <f aca="false">C6040/Summary!$B$4</f>
        <v>0.00706666666666667</v>
      </c>
      <c r="E6040" s="2" t="s">
        <v>48</v>
      </c>
      <c r="F6040" s="2" t="s">
        <v>35</v>
      </c>
      <c r="G6040" s="2" t="str">
        <f aca="false">IF(AND(E6040="No",F6040="No"),"Yes","No")</f>
        <v>No</v>
      </c>
      <c r="H6040" s="2" t="str">
        <f aca="false">IF(G6040="Yes",B6040,"")</f>
        <v/>
      </c>
    </row>
    <row r="6041" customFormat="false" ht="15" hidden="false" customHeight="false" outlineLevel="0" collapsed="false">
      <c r="A6041" s="2" t="s">
        <v>11531</v>
      </c>
      <c r="B6041" s="20" t="n">
        <v>106</v>
      </c>
      <c r="C6041" s="20" t="n">
        <v>104</v>
      </c>
      <c r="D6041" s="21" t="n">
        <f aca="false">C6041/Summary!$B$4</f>
        <v>0.00693333333333333</v>
      </c>
      <c r="E6041" s="2" t="s">
        <v>48</v>
      </c>
      <c r="F6041" s="2" t="s">
        <v>35</v>
      </c>
      <c r="G6041" s="2" t="str">
        <f aca="false">IF(AND(E6041="No",F6041="No"),"Yes","No")</f>
        <v>No</v>
      </c>
      <c r="H6041" s="2" t="str">
        <f aca="false">IF(G6041="Yes",B6041,"")</f>
        <v/>
      </c>
    </row>
    <row r="6042" customFormat="false" ht="15" hidden="false" customHeight="false" outlineLevel="0" collapsed="false">
      <c r="A6042" s="2" t="s">
        <v>11532</v>
      </c>
      <c r="B6042" s="20" t="n">
        <v>106</v>
      </c>
      <c r="C6042" s="20" t="n">
        <v>106</v>
      </c>
      <c r="D6042" s="21" t="n">
        <f aca="false">C6042/Summary!$B$4</f>
        <v>0.00706666666666667</v>
      </c>
      <c r="E6042" s="2" t="s">
        <v>48</v>
      </c>
      <c r="F6042" s="2" t="s">
        <v>48</v>
      </c>
      <c r="G6042" s="2" t="str">
        <f aca="false">IF(AND(E6042="No",F6042="No"),"Yes","No")</f>
        <v>No</v>
      </c>
      <c r="H6042" s="2" t="str">
        <f aca="false">IF(G6042="Yes",B6042,"")</f>
        <v/>
      </c>
    </row>
    <row r="6043" customFormat="false" ht="15" hidden="false" customHeight="false" outlineLevel="0" collapsed="false">
      <c r="A6043" s="2" t="s">
        <v>11533</v>
      </c>
      <c r="B6043" s="20" t="n">
        <v>106</v>
      </c>
      <c r="C6043" s="20" t="n">
        <v>106</v>
      </c>
      <c r="D6043" s="21" t="n">
        <f aca="false">C6043/Summary!$B$4</f>
        <v>0.00706666666666667</v>
      </c>
      <c r="E6043" s="2" t="s">
        <v>48</v>
      </c>
      <c r="F6043" s="2" t="s">
        <v>35</v>
      </c>
      <c r="G6043" s="2" t="str">
        <f aca="false">IF(AND(E6043="No",F6043="No"),"Yes","No")</f>
        <v>No</v>
      </c>
      <c r="H6043" s="2" t="str">
        <f aca="false">IF(G6043="Yes",B6043,"")</f>
        <v/>
      </c>
    </row>
    <row r="6044" customFormat="false" ht="15" hidden="false" customHeight="false" outlineLevel="0" collapsed="false">
      <c r="A6044" s="2" t="s">
        <v>11534</v>
      </c>
      <c r="B6044" s="20" t="n">
        <v>106</v>
      </c>
      <c r="C6044" s="20" t="n">
        <v>106</v>
      </c>
      <c r="D6044" s="21" t="n">
        <f aca="false">C6044/Summary!$B$4</f>
        <v>0.00706666666666667</v>
      </c>
      <c r="E6044" s="2" t="s">
        <v>48</v>
      </c>
      <c r="F6044" s="2" t="s">
        <v>35</v>
      </c>
      <c r="G6044" s="2" t="str">
        <f aca="false">IF(AND(E6044="No",F6044="No"),"Yes","No")</f>
        <v>No</v>
      </c>
      <c r="H6044" s="2" t="str">
        <f aca="false">IF(G6044="Yes",B6044,"")</f>
        <v/>
      </c>
    </row>
    <row r="6045" customFormat="false" ht="15" hidden="false" customHeight="false" outlineLevel="0" collapsed="false">
      <c r="A6045" s="2" t="s">
        <v>11535</v>
      </c>
      <c r="B6045" s="20" t="n">
        <v>106</v>
      </c>
      <c r="C6045" s="20" t="n">
        <v>105</v>
      </c>
      <c r="D6045" s="21" t="n">
        <f aca="false">C6045/Summary!$B$4</f>
        <v>0.007</v>
      </c>
      <c r="E6045" s="2" t="s">
        <v>48</v>
      </c>
      <c r="F6045" s="2" t="s">
        <v>35</v>
      </c>
      <c r="G6045" s="2" t="str">
        <f aca="false">IF(AND(E6045="No",F6045="No"),"Yes","No")</f>
        <v>No</v>
      </c>
      <c r="H6045" s="2" t="str">
        <f aca="false">IF(G6045="Yes",B6045,"")</f>
        <v/>
      </c>
    </row>
    <row r="6046" customFormat="false" ht="15" hidden="false" customHeight="false" outlineLevel="0" collapsed="false">
      <c r="A6046" s="2" t="s">
        <v>11536</v>
      </c>
      <c r="B6046" s="20" t="n">
        <v>106</v>
      </c>
      <c r="C6046" s="20" t="n">
        <v>106</v>
      </c>
      <c r="D6046" s="21" t="n">
        <f aca="false">C6046/Summary!$B$4</f>
        <v>0.00706666666666667</v>
      </c>
      <c r="E6046" s="2" t="s">
        <v>48</v>
      </c>
      <c r="F6046" s="2" t="s">
        <v>35</v>
      </c>
      <c r="G6046" s="2" t="str">
        <f aca="false">IF(AND(E6046="No",F6046="No"),"Yes","No")</f>
        <v>No</v>
      </c>
      <c r="H6046" s="2" t="str">
        <f aca="false">IF(G6046="Yes",B6046,"")</f>
        <v/>
      </c>
    </row>
    <row r="6047" customFormat="false" ht="15" hidden="false" customHeight="false" outlineLevel="0" collapsed="false">
      <c r="A6047" s="2" t="s">
        <v>11537</v>
      </c>
      <c r="B6047" s="20" t="n">
        <v>106</v>
      </c>
      <c r="C6047" s="20" t="n">
        <v>106</v>
      </c>
      <c r="D6047" s="21" t="n">
        <f aca="false">C6047/Summary!$B$4</f>
        <v>0.00706666666666667</v>
      </c>
      <c r="E6047" s="2" t="s">
        <v>35</v>
      </c>
      <c r="F6047" s="2" t="s">
        <v>48</v>
      </c>
      <c r="G6047" s="2" t="str">
        <f aca="false">IF(AND(E6047="No",F6047="No"),"Yes","No")</f>
        <v>No</v>
      </c>
      <c r="H6047" s="2" t="str">
        <f aca="false">IF(G6047="Yes",B6047,"")</f>
        <v/>
      </c>
    </row>
    <row r="6048" customFormat="false" ht="15" hidden="false" customHeight="false" outlineLevel="0" collapsed="false">
      <c r="A6048" s="2" t="s">
        <v>11538</v>
      </c>
      <c r="B6048" s="20" t="n">
        <v>106</v>
      </c>
      <c r="C6048" s="20" t="n">
        <v>105</v>
      </c>
      <c r="D6048" s="21" t="n">
        <f aca="false">C6048/Summary!$B$4</f>
        <v>0.007</v>
      </c>
      <c r="E6048" s="2" t="s">
        <v>48</v>
      </c>
      <c r="F6048" s="2" t="s">
        <v>48</v>
      </c>
      <c r="G6048" s="2" t="str">
        <f aca="false">IF(AND(E6048="No",F6048="No"),"Yes","No")</f>
        <v>No</v>
      </c>
      <c r="H6048" s="2" t="str">
        <f aca="false">IF(G6048="Yes",B6048,"")</f>
        <v/>
      </c>
    </row>
    <row r="6049" customFormat="false" ht="15" hidden="false" customHeight="false" outlineLevel="0" collapsed="false">
      <c r="A6049" s="2" t="s">
        <v>11539</v>
      </c>
      <c r="B6049" s="20" t="n">
        <v>106</v>
      </c>
      <c r="C6049" s="20" t="n">
        <v>106</v>
      </c>
      <c r="D6049" s="21" t="n">
        <f aca="false">C6049/Summary!$B$4</f>
        <v>0.00706666666666667</v>
      </c>
      <c r="E6049" s="2" t="s">
        <v>48</v>
      </c>
      <c r="F6049" s="2" t="s">
        <v>35</v>
      </c>
      <c r="G6049" s="2" t="str">
        <f aca="false">IF(AND(E6049="No",F6049="No"),"Yes","No")</f>
        <v>No</v>
      </c>
      <c r="H6049" s="2" t="str">
        <f aca="false">IF(G6049="Yes",B6049,"")</f>
        <v/>
      </c>
    </row>
    <row r="6050" customFormat="false" ht="15" hidden="false" customHeight="false" outlineLevel="0" collapsed="false">
      <c r="A6050" s="2" t="s">
        <v>11540</v>
      </c>
      <c r="B6050" s="20" t="n">
        <v>106</v>
      </c>
      <c r="C6050" s="20" t="n">
        <v>106</v>
      </c>
      <c r="D6050" s="21" t="n">
        <f aca="false">C6050/Summary!$B$4</f>
        <v>0.00706666666666667</v>
      </c>
      <c r="E6050" s="2" t="s">
        <v>48</v>
      </c>
      <c r="F6050" s="2" t="s">
        <v>35</v>
      </c>
      <c r="G6050" s="2" t="str">
        <f aca="false">IF(AND(E6050="No",F6050="No"),"Yes","No")</f>
        <v>No</v>
      </c>
      <c r="H6050" s="2" t="str">
        <f aca="false">IF(G6050="Yes",B6050,"")</f>
        <v/>
      </c>
    </row>
    <row r="6051" customFormat="false" ht="15" hidden="false" customHeight="false" outlineLevel="0" collapsed="false">
      <c r="A6051" s="2" t="s">
        <v>11541</v>
      </c>
      <c r="B6051" s="20" t="n">
        <v>106</v>
      </c>
      <c r="C6051" s="20" t="n">
        <v>105</v>
      </c>
      <c r="D6051" s="21" t="n">
        <f aca="false">C6051/Summary!$B$4</f>
        <v>0.007</v>
      </c>
      <c r="E6051" s="2" t="s">
        <v>48</v>
      </c>
      <c r="F6051" s="2" t="s">
        <v>35</v>
      </c>
      <c r="G6051" s="2" t="str">
        <f aca="false">IF(AND(E6051="No",F6051="No"),"Yes","No")</f>
        <v>No</v>
      </c>
      <c r="H6051" s="2" t="str">
        <f aca="false">IF(G6051="Yes",B6051,"")</f>
        <v/>
      </c>
    </row>
    <row r="6052" customFormat="false" ht="15" hidden="false" customHeight="false" outlineLevel="0" collapsed="false">
      <c r="A6052" s="2" t="s">
        <v>11542</v>
      </c>
      <c r="B6052" s="20" t="n">
        <v>106</v>
      </c>
      <c r="C6052" s="20" t="n">
        <v>106</v>
      </c>
      <c r="D6052" s="21" t="n">
        <f aca="false">C6052/Summary!$B$4</f>
        <v>0.00706666666666667</v>
      </c>
      <c r="E6052" s="2" t="s">
        <v>48</v>
      </c>
      <c r="F6052" s="2" t="s">
        <v>35</v>
      </c>
      <c r="G6052" s="2" t="str">
        <f aca="false">IF(AND(E6052="No",F6052="No"),"Yes","No")</f>
        <v>No</v>
      </c>
      <c r="H6052" s="2" t="str">
        <f aca="false">IF(G6052="Yes",B6052,"")</f>
        <v/>
      </c>
    </row>
    <row r="6053" customFormat="false" ht="15" hidden="false" customHeight="false" outlineLevel="0" collapsed="false">
      <c r="A6053" s="2" t="s">
        <v>11543</v>
      </c>
      <c r="B6053" s="20" t="n">
        <v>106</v>
      </c>
      <c r="C6053" s="20" t="n">
        <v>106</v>
      </c>
      <c r="D6053" s="21" t="n">
        <f aca="false">C6053/Summary!$B$4</f>
        <v>0.00706666666666667</v>
      </c>
      <c r="E6053" s="2" t="s">
        <v>48</v>
      </c>
      <c r="F6053" s="2" t="s">
        <v>48</v>
      </c>
      <c r="G6053" s="2" t="str">
        <f aca="false">IF(AND(E6053="No",F6053="No"),"Yes","No")</f>
        <v>No</v>
      </c>
      <c r="H6053" s="2" t="str">
        <f aca="false">IF(G6053="Yes",B6053,"")</f>
        <v/>
      </c>
    </row>
    <row r="6054" customFormat="false" ht="15" hidden="false" customHeight="false" outlineLevel="0" collapsed="false">
      <c r="A6054" s="2" t="s">
        <v>11544</v>
      </c>
      <c r="B6054" s="20" t="n">
        <v>106</v>
      </c>
      <c r="C6054" s="20" t="n">
        <v>106</v>
      </c>
      <c r="D6054" s="21" t="n">
        <f aca="false">C6054/Summary!$B$4</f>
        <v>0.00706666666666667</v>
      </c>
      <c r="E6054" s="2" t="s">
        <v>48</v>
      </c>
      <c r="F6054" s="2" t="s">
        <v>35</v>
      </c>
      <c r="G6054" s="2" t="str">
        <f aca="false">IF(AND(E6054="No",F6054="No"),"Yes","No")</f>
        <v>No</v>
      </c>
      <c r="H6054" s="2" t="str">
        <f aca="false">IF(G6054="Yes",B6054,"")</f>
        <v/>
      </c>
    </row>
    <row r="6055" customFormat="false" ht="15" hidden="false" customHeight="false" outlineLevel="0" collapsed="false">
      <c r="A6055" s="2" t="s">
        <v>11545</v>
      </c>
      <c r="B6055" s="20" t="n">
        <v>106</v>
      </c>
      <c r="C6055" s="20" t="n">
        <v>105</v>
      </c>
      <c r="D6055" s="21" t="n">
        <f aca="false">C6055/Summary!$B$4</f>
        <v>0.007</v>
      </c>
      <c r="E6055" s="2" t="s">
        <v>35</v>
      </c>
      <c r="F6055" s="2" t="s">
        <v>48</v>
      </c>
      <c r="G6055" s="2" t="str">
        <f aca="false">IF(AND(E6055="No",F6055="No"),"Yes","No")</f>
        <v>No</v>
      </c>
      <c r="H6055" s="2" t="str">
        <f aca="false">IF(G6055="Yes",B6055,"")</f>
        <v/>
      </c>
    </row>
    <row r="6056" customFormat="false" ht="15" hidden="false" customHeight="false" outlineLevel="0" collapsed="false">
      <c r="A6056" s="2" t="s">
        <v>11546</v>
      </c>
      <c r="B6056" s="20" t="n">
        <v>106</v>
      </c>
      <c r="C6056" s="20" t="n">
        <v>106</v>
      </c>
      <c r="D6056" s="21" t="n">
        <f aca="false">C6056/Summary!$B$4</f>
        <v>0.00706666666666667</v>
      </c>
      <c r="E6056" s="2" t="s">
        <v>48</v>
      </c>
      <c r="F6056" s="2" t="s">
        <v>35</v>
      </c>
      <c r="G6056" s="2" t="str">
        <f aca="false">IF(AND(E6056="No",F6056="No"),"Yes","No")</f>
        <v>No</v>
      </c>
      <c r="H6056" s="2" t="str">
        <f aca="false">IF(G6056="Yes",B6056,"")</f>
        <v/>
      </c>
    </row>
    <row r="6057" customFormat="false" ht="15" hidden="false" customHeight="false" outlineLevel="0" collapsed="false">
      <c r="A6057" s="2" t="s">
        <v>11547</v>
      </c>
      <c r="B6057" s="20" t="n">
        <v>106</v>
      </c>
      <c r="C6057" s="20" t="n">
        <v>106</v>
      </c>
      <c r="D6057" s="21" t="n">
        <f aca="false">C6057/Summary!$B$4</f>
        <v>0.00706666666666667</v>
      </c>
      <c r="E6057" s="2" t="s">
        <v>48</v>
      </c>
      <c r="F6057" s="2" t="s">
        <v>48</v>
      </c>
      <c r="G6057" s="2" t="str">
        <f aca="false">IF(AND(E6057="No",F6057="No"),"Yes","No")</f>
        <v>No</v>
      </c>
      <c r="H6057" s="2" t="str">
        <f aca="false">IF(G6057="Yes",B6057,"")</f>
        <v/>
      </c>
    </row>
    <row r="6058" customFormat="false" ht="15" hidden="false" customHeight="false" outlineLevel="0" collapsed="false">
      <c r="A6058" s="2" t="s">
        <v>11548</v>
      </c>
      <c r="B6058" s="20" t="n">
        <v>106</v>
      </c>
      <c r="C6058" s="20" t="n">
        <v>105</v>
      </c>
      <c r="D6058" s="21" t="n">
        <f aca="false">C6058/Summary!$B$4</f>
        <v>0.007</v>
      </c>
      <c r="E6058" s="2" t="s">
        <v>35</v>
      </c>
      <c r="F6058" s="2" t="s">
        <v>48</v>
      </c>
      <c r="G6058" s="2" t="str">
        <f aca="false">IF(AND(E6058="No",F6058="No"),"Yes","No")</f>
        <v>No</v>
      </c>
      <c r="H6058" s="2" t="str">
        <f aca="false">IF(G6058="Yes",B6058,"")</f>
        <v/>
      </c>
    </row>
    <row r="6059" customFormat="false" ht="15" hidden="false" customHeight="false" outlineLevel="0" collapsed="false">
      <c r="A6059" s="2" t="s">
        <v>11549</v>
      </c>
      <c r="B6059" s="20" t="n">
        <v>106</v>
      </c>
      <c r="C6059" s="20" t="n">
        <v>106</v>
      </c>
      <c r="D6059" s="21" t="n">
        <f aca="false">C6059/Summary!$B$4</f>
        <v>0.00706666666666667</v>
      </c>
      <c r="E6059" s="2" t="s">
        <v>35</v>
      </c>
      <c r="F6059" s="2" t="s">
        <v>48</v>
      </c>
      <c r="G6059" s="2" t="str">
        <f aca="false">IF(AND(E6059="No",F6059="No"),"Yes","No")</f>
        <v>No</v>
      </c>
      <c r="H6059" s="2" t="str">
        <f aca="false">IF(G6059="Yes",B6059,"")</f>
        <v/>
      </c>
    </row>
    <row r="6060" customFormat="false" ht="15" hidden="false" customHeight="false" outlineLevel="0" collapsed="false">
      <c r="A6060" s="2" t="s">
        <v>11550</v>
      </c>
      <c r="B6060" s="20" t="n">
        <v>106</v>
      </c>
      <c r="C6060" s="20" t="n">
        <v>106</v>
      </c>
      <c r="D6060" s="21" t="n">
        <f aca="false">C6060/Summary!$B$4</f>
        <v>0.00706666666666667</v>
      </c>
      <c r="E6060" s="2" t="s">
        <v>35</v>
      </c>
      <c r="F6060" s="2" t="s">
        <v>48</v>
      </c>
      <c r="G6060" s="2" t="str">
        <f aca="false">IF(AND(E6060="No",F6060="No"),"Yes","No")</f>
        <v>No</v>
      </c>
      <c r="H6060" s="2" t="str">
        <f aca="false">IF(G6060="Yes",B6060,"")</f>
        <v/>
      </c>
    </row>
    <row r="6061" customFormat="false" ht="15" hidden="false" customHeight="false" outlineLevel="0" collapsed="false">
      <c r="A6061" s="2" t="s">
        <v>11551</v>
      </c>
      <c r="B6061" s="20" t="n">
        <v>106</v>
      </c>
      <c r="C6061" s="20" t="n">
        <v>106</v>
      </c>
      <c r="D6061" s="21" t="n">
        <f aca="false">C6061/Summary!$B$4</f>
        <v>0.00706666666666667</v>
      </c>
      <c r="E6061" s="2" t="s">
        <v>48</v>
      </c>
      <c r="F6061" s="2" t="s">
        <v>35</v>
      </c>
      <c r="G6061" s="2" t="str">
        <f aca="false">IF(AND(E6061="No",F6061="No"),"Yes","No")</f>
        <v>No</v>
      </c>
      <c r="H6061" s="2" t="str">
        <f aca="false">IF(G6061="Yes",B6061,"")</f>
        <v/>
      </c>
    </row>
    <row r="6062" customFormat="false" ht="15" hidden="false" customHeight="false" outlineLevel="0" collapsed="false">
      <c r="A6062" s="2" t="s">
        <v>11552</v>
      </c>
      <c r="B6062" s="20" t="n">
        <v>106</v>
      </c>
      <c r="C6062" s="20" t="n">
        <v>106</v>
      </c>
      <c r="D6062" s="21" t="n">
        <f aca="false">C6062/Summary!$B$4</f>
        <v>0.00706666666666667</v>
      </c>
      <c r="E6062" s="2" t="s">
        <v>48</v>
      </c>
      <c r="F6062" s="2" t="s">
        <v>35</v>
      </c>
      <c r="G6062" s="2" t="str">
        <f aca="false">IF(AND(E6062="No",F6062="No"),"Yes","No")</f>
        <v>No</v>
      </c>
      <c r="H6062" s="2" t="str">
        <f aca="false">IF(G6062="Yes",B6062,"")</f>
        <v/>
      </c>
    </row>
    <row r="6063" customFormat="false" ht="15" hidden="false" customHeight="false" outlineLevel="0" collapsed="false">
      <c r="A6063" s="2" t="s">
        <v>11553</v>
      </c>
      <c r="B6063" s="20" t="n">
        <v>106</v>
      </c>
      <c r="C6063" s="20" t="n">
        <v>106</v>
      </c>
      <c r="D6063" s="21" t="n">
        <f aca="false">C6063/Summary!$B$4</f>
        <v>0.00706666666666667</v>
      </c>
      <c r="E6063" s="2" t="s">
        <v>48</v>
      </c>
      <c r="F6063" s="2" t="s">
        <v>35</v>
      </c>
      <c r="G6063" s="2" t="str">
        <f aca="false">IF(AND(E6063="No",F6063="No"),"Yes","No")</f>
        <v>No</v>
      </c>
      <c r="H6063" s="2" t="str">
        <f aca="false">IF(G6063="Yes",B6063,"")</f>
        <v/>
      </c>
    </row>
    <row r="6064" customFormat="false" ht="15" hidden="false" customHeight="false" outlineLevel="0" collapsed="false">
      <c r="A6064" s="2" t="s">
        <v>11554</v>
      </c>
      <c r="B6064" s="20" t="n">
        <v>106</v>
      </c>
      <c r="C6064" s="20" t="n">
        <v>105</v>
      </c>
      <c r="D6064" s="21" t="n">
        <f aca="false">C6064/Summary!$B$4</f>
        <v>0.007</v>
      </c>
      <c r="E6064" s="2" t="s">
        <v>48</v>
      </c>
      <c r="F6064" s="2" t="s">
        <v>35</v>
      </c>
      <c r="G6064" s="2" t="str">
        <f aca="false">IF(AND(E6064="No",F6064="No"),"Yes","No")</f>
        <v>No</v>
      </c>
      <c r="H6064" s="2" t="str">
        <f aca="false">IF(G6064="Yes",B6064,"")</f>
        <v/>
      </c>
    </row>
    <row r="6065" customFormat="false" ht="15" hidden="false" customHeight="false" outlineLevel="0" collapsed="false">
      <c r="A6065" s="2" t="s">
        <v>11555</v>
      </c>
      <c r="B6065" s="20" t="n">
        <v>106</v>
      </c>
      <c r="C6065" s="20" t="n">
        <v>105</v>
      </c>
      <c r="D6065" s="21" t="n">
        <f aca="false">C6065/Summary!$B$4</f>
        <v>0.007</v>
      </c>
      <c r="E6065" s="2" t="s">
        <v>48</v>
      </c>
      <c r="F6065" s="2" t="s">
        <v>35</v>
      </c>
      <c r="G6065" s="2" t="str">
        <f aca="false">IF(AND(E6065="No",F6065="No"),"Yes","No")</f>
        <v>No</v>
      </c>
      <c r="H6065" s="2" t="str">
        <f aca="false">IF(G6065="Yes",B6065,"")</f>
        <v/>
      </c>
    </row>
    <row r="6066" customFormat="false" ht="15" hidden="false" customHeight="false" outlineLevel="0" collapsed="false">
      <c r="A6066" s="2" t="s">
        <v>11556</v>
      </c>
      <c r="B6066" s="20" t="n">
        <v>106</v>
      </c>
      <c r="C6066" s="20" t="n">
        <v>105</v>
      </c>
      <c r="D6066" s="21" t="n">
        <f aca="false">C6066/Summary!$B$4</f>
        <v>0.007</v>
      </c>
      <c r="E6066" s="2" t="s">
        <v>48</v>
      </c>
      <c r="F6066" s="2" t="s">
        <v>48</v>
      </c>
      <c r="G6066" s="2" t="str">
        <f aca="false">IF(AND(E6066="No",F6066="No"),"Yes","No")</f>
        <v>No</v>
      </c>
      <c r="H6066" s="2" t="str">
        <f aca="false">IF(G6066="Yes",B6066,"")</f>
        <v/>
      </c>
    </row>
    <row r="6067" customFormat="false" ht="15" hidden="false" customHeight="false" outlineLevel="0" collapsed="false">
      <c r="A6067" s="2" t="s">
        <v>11557</v>
      </c>
      <c r="B6067" s="20" t="n">
        <v>106</v>
      </c>
      <c r="C6067" s="20" t="n">
        <v>104</v>
      </c>
      <c r="D6067" s="21" t="n">
        <f aca="false">C6067/Summary!$B$4</f>
        <v>0.00693333333333333</v>
      </c>
      <c r="E6067" s="2" t="s">
        <v>48</v>
      </c>
      <c r="F6067" s="2" t="s">
        <v>35</v>
      </c>
      <c r="G6067" s="2" t="str">
        <f aca="false">IF(AND(E6067="No",F6067="No"),"Yes","No")</f>
        <v>No</v>
      </c>
      <c r="H6067" s="2" t="str">
        <f aca="false">IF(G6067="Yes",B6067,"")</f>
        <v/>
      </c>
    </row>
    <row r="6068" customFormat="false" ht="15" hidden="false" customHeight="false" outlineLevel="0" collapsed="false">
      <c r="A6068" s="2" t="s">
        <v>11558</v>
      </c>
      <c r="B6068" s="20" t="n">
        <v>106</v>
      </c>
      <c r="C6068" s="20" t="n">
        <v>105</v>
      </c>
      <c r="D6068" s="21" t="n">
        <f aca="false">C6068/Summary!$B$4</f>
        <v>0.007</v>
      </c>
      <c r="E6068" s="2" t="s">
        <v>48</v>
      </c>
      <c r="F6068" s="2" t="s">
        <v>48</v>
      </c>
      <c r="G6068" s="2" t="str">
        <f aca="false">IF(AND(E6068="No",F6068="No"),"Yes","No")</f>
        <v>No</v>
      </c>
      <c r="H6068" s="2" t="str">
        <f aca="false">IF(G6068="Yes",B6068,"")</f>
        <v/>
      </c>
    </row>
    <row r="6069" customFormat="false" ht="15" hidden="false" customHeight="false" outlineLevel="0" collapsed="false">
      <c r="A6069" s="2" t="s">
        <v>11559</v>
      </c>
      <c r="B6069" s="20" t="n">
        <v>106</v>
      </c>
      <c r="C6069" s="20" t="n">
        <v>106</v>
      </c>
      <c r="D6069" s="21" t="n">
        <f aca="false">C6069/Summary!$B$4</f>
        <v>0.00706666666666667</v>
      </c>
      <c r="E6069" s="2" t="s">
        <v>48</v>
      </c>
      <c r="F6069" s="2" t="s">
        <v>35</v>
      </c>
      <c r="G6069" s="2" t="str">
        <f aca="false">IF(AND(E6069="No",F6069="No"),"Yes","No")</f>
        <v>No</v>
      </c>
      <c r="H6069" s="2" t="str">
        <f aca="false">IF(G6069="Yes",B6069,"")</f>
        <v/>
      </c>
    </row>
    <row r="6070" customFormat="false" ht="15" hidden="false" customHeight="false" outlineLevel="0" collapsed="false">
      <c r="A6070" s="2" t="s">
        <v>11560</v>
      </c>
      <c r="B6070" s="20" t="n">
        <v>106</v>
      </c>
      <c r="C6070" s="20" t="n">
        <v>106</v>
      </c>
      <c r="D6070" s="21" t="n">
        <f aca="false">C6070/Summary!$B$4</f>
        <v>0.00706666666666667</v>
      </c>
      <c r="E6070" s="2" t="s">
        <v>48</v>
      </c>
      <c r="F6070" s="2" t="s">
        <v>48</v>
      </c>
      <c r="G6070" s="2" t="str">
        <f aca="false">IF(AND(E6070="No",F6070="No"),"Yes","No")</f>
        <v>No</v>
      </c>
      <c r="H6070" s="2" t="str">
        <f aca="false">IF(G6070="Yes",B6070,"")</f>
        <v/>
      </c>
    </row>
    <row r="6071" customFormat="false" ht="15" hidden="false" customHeight="false" outlineLevel="0" collapsed="false">
      <c r="A6071" s="2" t="s">
        <v>11561</v>
      </c>
      <c r="B6071" s="20" t="n">
        <v>106</v>
      </c>
      <c r="C6071" s="20" t="n">
        <v>106</v>
      </c>
      <c r="D6071" s="21" t="n">
        <f aca="false">C6071/Summary!$B$4</f>
        <v>0.00706666666666667</v>
      </c>
      <c r="E6071" s="2" t="s">
        <v>48</v>
      </c>
      <c r="F6071" s="2" t="s">
        <v>48</v>
      </c>
      <c r="G6071" s="2" t="str">
        <f aca="false">IF(AND(E6071="No",F6071="No"),"Yes","No")</f>
        <v>No</v>
      </c>
      <c r="H6071" s="2" t="str">
        <f aca="false">IF(G6071="Yes",B6071,"")</f>
        <v/>
      </c>
    </row>
    <row r="6072" customFormat="false" ht="15" hidden="false" customHeight="false" outlineLevel="0" collapsed="false">
      <c r="A6072" s="2" t="s">
        <v>11562</v>
      </c>
      <c r="B6072" s="20" t="n">
        <v>106</v>
      </c>
      <c r="C6072" s="20" t="n">
        <v>106</v>
      </c>
      <c r="D6072" s="21" t="n">
        <f aca="false">C6072/Summary!$B$4</f>
        <v>0.00706666666666667</v>
      </c>
      <c r="E6072" s="2" t="s">
        <v>48</v>
      </c>
      <c r="F6072" s="2" t="s">
        <v>35</v>
      </c>
      <c r="G6072" s="2" t="str">
        <f aca="false">IF(AND(E6072="No",F6072="No"),"Yes","No")</f>
        <v>No</v>
      </c>
      <c r="H6072" s="2" t="str">
        <f aca="false">IF(G6072="Yes",B6072,"")</f>
        <v/>
      </c>
    </row>
    <row r="6073" customFormat="false" ht="15" hidden="false" customHeight="false" outlineLevel="0" collapsed="false">
      <c r="A6073" s="2" t="s">
        <v>11563</v>
      </c>
      <c r="B6073" s="20" t="n">
        <v>106</v>
      </c>
      <c r="C6073" s="20" t="n">
        <v>106</v>
      </c>
      <c r="D6073" s="21" t="n">
        <f aca="false">C6073/Summary!$B$4</f>
        <v>0.00706666666666667</v>
      </c>
      <c r="E6073" s="2" t="s">
        <v>48</v>
      </c>
      <c r="F6073" s="2" t="s">
        <v>35</v>
      </c>
      <c r="G6073" s="2" t="str">
        <f aca="false">IF(AND(E6073="No",F6073="No"),"Yes","No")</f>
        <v>No</v>
      </c>
      <c r="H6073" s="2" t="str">
        <f aca="false">IF(G6073="Yes",B6073,"")</f>
        <v/>
      </c>
    </row>
    <row r="6074" customFormat="false" ht="15" hidden="false" customHeight="false" outlineLevel="0" collapsed="false">
      <c r="A6074" s="2" t="s">
        <v>11564</v>
      </c>
      <c r="B6074" s="20" t="n">
        <v>106</v>
      </c>
      <c r="C6074" s="20" t="n">
        <v>106</v>
      </c>
      <c r="D6074" s="21" t="n">
        <f aca="false">C6074/Summary!$B$4</f>
        <v>0.00706666666666667</v>
      </c>
      <c r="E6074" s="2" t="s">
        <v>48</v>
      </c>
      <c r="F6074" s="2" t="s">
        <v>35</v>
      </c>
      <c r="G6074" s="2" t="str">
        <f aca="false">IF(AND(E6074="No",F6074="No"),"Yes","No")</f>
        <v>No</v>
      </c>
      <c r="H6074" s="2" t="str">
        <f aca="false">IF(G6074="Yes",B6074,"")</f>
        <v/>
      </c>
    </row>
    <row r="6075" customFormat="false" ht="15" hidden="false" customHeight="false" outlineLevel="0" collapsed="false">
      <c r="A6075" s="2" t="s">
        <v>11565</v>
      </c>
      <c r="B6075" s="20" t="n">
        <v>106</v>
      </c>
      <c r="C6075" s="20" t="n">
        <v>105</v>
      </c>
      <c r="D6075" s="21" t="n">
        <f aca="false">C6075/Summary!$B$4</f>
        <v>0.007</v>
      </c>
      <c r="E6075" s="2" t="s">
        <v>48</v>
      </c>
      <c r="F6075" s="2" t="s">
        <v>48</v>
      </c>
      <c r="G6075" s="2" t="str">
        <f aca="false">IF(AND(E6075="No",F6075="No"),"Yes","No")</f>
        <v>No</v>
      </c>
      <c r="H6075" s="2" t="str">
        <f aca="false">IF(G6075="Yes",B6075,"")</f>
        <v/>
      </c>
    </row>
    <row r="6076" customFormat="false" ht="15" hidden="false" customHeight="false" outlineLevel="0" collapsed="false">
      <c r="A6076" s="2" t="s">
        <v>11566</v>
      </c>
      <c r="B6076" s="20" t="n">
        <v>106</v>
      </c>
      <c r="C6076" s="20" t="n">
        <v>106</v>
      </c>
      <c r="D6076" s="21" t="n">
        <f aca="false">C6076/Summary!$B$4</f>
        <v>0.00706666666666667</v>
      </c>
      <c r="E6076" s="2" t="s">
        <v>48</v>
      </c>
      <c r="F6076" s="2" t="s">
        <v>35</v>
      </c>
      <c r="G6076" s="2" t="str">
        <f aca="false">IF(AND(E6076="No",F6076="No"),"Yes","No")</f>
        <v>No</v>
      </c>
      <c r="H6076" s="2" t="str">
        <f aca="false">IF(G6076="Yes",B6076,"")</f>
        <v/>
      </c>
    </row>
    <row r="6077" customFormat="false" ht="15" hidden="false" customHeight="false" outlineLevel="0" collapsed="false">
      <c r="A6077" s="2" t="s">
        <v>11567</v>
      </c>
      <c r="B6077" s="20" t="n">
        <v>106</v>
      </c>
      <c r="C6077" s="20" t="n">
        <v>106</v>
      </c>
      <c r="D6077" s="21" t="n">
        <f aca="false">C6077/Summary!$B$4</f>
        <v>0.00706666666666667</v>
      </c>
      <c r="E6077" s="2" t="s">
        <v>48</v>
      </c>
      <c r="F6077" s="2" t="s">
        <v>35</v>
      </c>
      <c r="G6077" s="2" t="str">
        <f aca="false">IF(AND(E6077="No",F6077="No"),"Yes","No")</f>
        <v>No</v>
      </c>
      <c r="H6077" s="2" t="str">
        <f aca="false">IF(G6077="Yes",B6077,"")</f>
        <v/>
      </c>
    </row>
    <row r="6078" customFormat="false" ht="15" hidden="false" customHeight="false" outlineLevel="0" collapsed="false">
      <c r="A6078" s="2" t="s">
        <v>11568</v>
      </c>
      <c r="B6078" s="20" t="n">
        <v>106</v>
      </c>
      <c r="C6078" s="20" t="n">
        <v>106</v>
      </c>
      <c r="D6078" s="21" t="n">
        <f aca="false">C6078/Summary!$B$4</f>
        <v>0.00706666666666667</v>
      </c>
      <c r="E6078" s="2" t="s">
        <v>48</v>
      </c>
      <c r="F6078" s="2" t="s">
        <v>35</v>
      </c>
      <c r="G6078" s="2" t="str">
        <f aca="false">IF(AND(E6078="No",F6078="No"),"Yes","No")</f>
        <v>No</v>
      </c>
      <c r="H6078" s="2" t="str">
        <f aca="false">IF(G6078="Yes",B6078,"")</f>
        <v/>
      </c>
    </row>
    <row r="6079" customFormat="false" ht="15" hidden="false" customHeight="false" outlineLevel="0" collapsed="false">
      <c r="A6079" s="2" t="s">
        <v>11569</v>
      </c>
      <c r="B6079" s="20" t="n">
        <v>106</v>
      </c>
      <c r="C6079" s="20" t="n">
        <v>106</v>
      </c>
      <c r="D6079" s="21" t="n">
        <f aca="false">C6079/Summary!$B$4</f>
        <v>0.00706666666666667</v>
      </c>
      <c r="E6079" s="2" t="s">
        <v>48</v>
      </c>
      <c r="F6079" s="2" t="s">
        <v>35</v>
      </c>
      <c r="G6079" s="2" t="str">
        <f aca="false">IF(AND(E6079="No",F6079="No"),"Yes","No")</f>
        <v>No</v>
      </c>
      <c r="H6079" s="2" t="str">
        <f aca="false">IF(G6079="Yes",B6079,"")</f>
        <v/>
      </c>
    </row>
    <row r="6080" customFormat="false" ht="15" hidden="false" customHeight="false" outlineLevel="0" collapsed="false">
      <c r="A6080" s="2" t="s">
        <v>11570</v>
      </c>
      <c r="B6080" s="20" t="n">
        <v>106</v>
      </c>
      <c r="C6080" s="20" t="n">
        <v>106</v>
      </c>
      <c r="D6080" s="21" t="n">
        <f aca="false">C6080/Summary!$B$4</f>
        <v>0.00706666666666667</v>
      </c>
      <c r="E6080" s="2" t="s">
        <v>48</v>
      </c>
      <c r="F6080" s="2" t="s">
        <v>35</v>
      </c>
      <c r="G6080" s="2" t="str">
        <f aca="false">IF(AND(E6080="No",F6080="No"),"Yes","No")</f>
        <v>No</v>
      </c>
      <c r="H6080" s="2" t="str">
        <f aca="false">IF(G6080="Yes",B6080,"")</f>
        <v/>
      </c>
    </row>
    <row r="6081" customFormat="false" ht="15" hidden="false" customHeight="false" outlineLevel="0" collapsed="false">
      <c r="A6081" s="2" t="s">
        <v>11571</v>
      </c>
      <c r="B6081" s="20" t="n">
        <v>106</v>
      </c>
      <c r="C6081" s="20" t="n">
        <v>105</v>
      </c>
      <c r="D6081" s="21" t="n">
        <f aca="false">C6081/Summary!$B$4</f>
        <v>0.007</v>
      </c>
      <c r="E6081" s="2" t="s">
        <v>48</v>
      </c>
      <c r="F6081" s="2" t="s">
        <v>35</v>
      </c>
      <c r="G6081" s="2" t="str">
        <f aca="false">IF(AND(E6081="No",F6081="No"),"Yes","No")</f>
        <v>No</v>
      </c>
      <c r="H6081" s="2" t="str">
        <f aca="false">IF(G6081="Yes",B6081,"")</f>
        <v/>
      </c>
    </row>
    <row r="6082" customFormat="false" ht="15" hidden="false" customHeight="false" outlineLevel="0" collapsed="false">
      <c r="A6082" s="2" t="s">
        <v>11572</v>
      </c>
      <c r="B6082" s="20" t="n">
        <v>106</v>
      </c>
      <c r="C6082" s="20" t="n">
        <v>105</v>
      </c>
      <c r="D6082" s="21" t="n">
        <f aca="false">C6082/Summary!$B$4</f>
        <v>0.007</v>
      </c>
      <c r="E6082" s="2" t="s">
        <v>48</v>
      </c>
      <c r="F6082" s="2" t="s">
        <v>48</v>
      </c>
      <c r="G6082" s="2" t="str">
        <f aca="false">IF(AND(E6082="No",F6082="No"),"Yes","No")</f>
        <v>No</v>
      </c>
      <c r="H6082" s="2" t="str">
        <f aca="false">IF(G6082="Yes",B6082,"")</f>
        <v/>
      </c>
    </row>
    <row r="6083" customFormat="false" ht="15" hidden="false" customHeight="false" outlineLevel="0" collapsed="false">
      <c r="A6083" s="2" t="s">
        <v>11573</v>
      </c>
      <c r="B6083" s="20" t="n">
        <v>106</v>
      </c>
      <c r="C6083" s="20" t="n">
        <v>106</v>
      </c>
      <c r="D6083" s="21" t="n">
        <f aca="false">C6083/Summary!$B$4</f>
        <v>0.00706666666666667</v>
      </c>
      <c r="E6083" s="2" t="s">
        <v>48</v>
      </c>
      <c r="F6083" s="2" t="s">
        <v>35</v>
      </c>
      <c r="G6083" s="2" t="str">
        <f aca="false">IF(AND(E6083="No",F6083="No"),"Yes","No")</f>
        <v>No</v>
      </c>
      <c r="H6083" s="2" t="str">
        <f aca="false">IF(G6083="Yes",B6083,"")</f>
        <v/>
      </c>
    </row>
    <row r="6084" customFormat="false" ht="15" hidden="false" customHeight="false" outlineLevel="0" collapsed="false">
      <c r="A6084" s="2" t="s">
        <v>11574</v>
      </c>
      <c r="B6084" s="20" t="n">
        <v>106</v>
      </c>
      <c r="C6084" s="20" t="n">
        <v>106</v>
      </c>
      <c r="D6084" s="21" t="n">
        <f aca="false">C6084/Summary!$B$4</f>
        <v>0.00706666666666667</v>
      </c>
      <c r="E6084" s="2" t="s">
        <v>48</v>
      </c>
      <c r="F6084" s="2" t="s">
        <v>35</v>
      </c>
      <c r="G6084" s="2" t="str">
        <f aca="false">IF(AND(E6084="No",F6084="No"),"Yes","No")</f>
        <v>No</v>
      </c>
      <c r="H6084" s="2" t="str">
        <f aca="false">IF(G6084="Yes",B6084,"")</f>
        <v/>
      </c>
    </row>
    <row r="6085" customFormat="false" ht="15" hidden="false" customHeight="false" outlineLevel="0" collapsed="false">
      <c r="A6085" s="2" t="s">
        <v>11575</v>
      </c>
      <c r="B6085" s="20" t="n">
        <v>106</v>
      </c>
      <c r="C6085" s="20" t="n">
        <v>106</v>
      </c>
      <c r="D6085" s="21" t="n">
        <f aca="false">C6085/Summary!$B$4</f>
        <v>0.00706666666666667</v>
      </c>
      <c r="E6085" s="2" t="s">
        <v>48</v>
      </c>
      <c r="F6085" s="2" t="s">
        <v>35</v>
      </c>
      <c r="G6085" s="2" t="str">
        <f aca="false">IF(AND(E6085="No",F6085="No"),"Yes","No")</f>
        <v>No</v>
      </c>
      <c r="H6085" s="2" t="str">
        <f aca="false">IF(G6085="Yes",B6085,"")</f>
        <v/>
      </c>
    </row>
    <row r="6086" customFormat="false" ht="15" hidden="false" customHeight="false" outlineLevel="0" collapsed="false">
      <c r="A6086" s="2" t="s">
        <v>11576</v>
      </c>
      <c r="B6086" s="20" t="n">
        <v>106</v>
      </c>
      <c r="C6086" s="20" t="n">
        <v>106</v>
      </c>
      <c r="D6086" s="21" t="n">
        <f aca="false">C6086/Summary!$B$4</f>
        <v>0.00706666666666667</v>
      </c>
      <c r="E6086" s="2" t="s">
        <v>48</v>
      </c>
      <c r="F6086" s="2" t="s">
        <v>35</v>
      </c>
      <c r="G6086" s="2" t="str">
        <f aca="false">IF(AND(E6086="No",F6086="No"),"Yes","No")</f>
        <v>No</v>
      </c>
      <c r="H6086" s="2" t="str">
        <f aca="false">IF(G6086="Yes",B6086,"")</f>
        <v/>
      </c>
    </row>
    <row r="6087" customFormat="false" ht="15" hidden="false" customHeight="false" outlineLevel="0" collapsed="false">
      <c r="A6087" s="2" t="s">
        <v>11577</v>
      </c>
      <c r="B6087" s="20" t="n">
        <v>106</v>
      </c>
      <c r="C6087" s="20" t="n">
        <v>105</v>
      </c>
      <c r="D6087" s="21" t="n">
        <f aca="false">C6087/Summary!$B$4</f>
        <v>0.007</v>
      </c>
      <c r="E6087" s="2" t="s">
        <v>35</v>
      </c>
      <c r="F6087" s="2" t="s">
        <v>48</v>
      </c>
      <c r="G6087" s="2" t="str">
        <f aca="false">IF(AND(E6087="No",F6087="No"),"Yes","No")</f>
        <v>No</v>
      </c>
      <c r="H6087" s="2" t="str">
        <f aca="false">IF(G6087="Yes",B6087,"")</f>
        <v/>
      </c>
    </row>
    <row r="6088" customFormat="false" ht="15" hidden="false" customHeight="false" outlineLevel="0" collapsed="false">
      <c r="A6088" s="2" t="s">
        <v>11578</v>
      </c>
      <c r="B6088" s="20" t="n">
        <v>106</v>
      </c>
      <c r="C6088" s="20" t="n">
        <v>106</v>
      </c>
      <c r="D6088" s="21" t="n">
        <f aca="false">C6088/Summary!$B$4</f>
        <v>0.00706666666666667</v>
      </c>
      <c r="E6088" s="2" t="s">
        <v>48</v>
      </c>
      <c r="F6088" s="2" t="s">
        <v>48</v>
      </c>
      <c r="G6088" s="2" t="str">
        <f aca="false">IF(AND(E6088="No",F6088="No"),"Yes","No")</f>
        <v>No</v>
      </c>
      <c r="H6088" s="2" t="str">
        <f aca="false">IF(G6088="Yes",B6088,"")</f>
        <v/>
      </c>
    </row>
    <row r="6089" customFormat="false" ht="15" hidden="false" customHeight="false" outlineLevel="0" collapsed="false">
      <c r="A6089" s="2" t="s">
        <v>11579</v>
      </c>
      <c r="B6089" s="20" t="n">
        <v>106</v>
      </c>
      <c r="C6089" s="20" t="n">
        <v>104</v>
      </c>
      <c r="D6089" s="21" t="n">
        <f aca="false">C6089/Summary!$B$4</f>
        <v>0.00693333333333333</v>
      </c>
      <c r="E6089" s="2" t="s">
        <v>35</v>
      </c>
      <c r="F6089" s="2" t="s">
        <v>48</v>
      </c>
      <c r="G6089" s="2" t="str">
        <f aca="false">IF(AND(E6089="No",F6089="No"),"Yes","No")</f>
        <v>No</v>
      </c>
      <c r="H6089" s="2" t="str">
        <f aca="false">IF(G6089="Yes",B6089,"")</f>
        <v/>
      </c>
    </row>
    <row r="6090" customFormat="false" ht="15" hidden="false" customHeight="false" outlineLevel="0" collapsed="false">
      <c r="A6090" s="2" t="s">
        <v>11580</v>
      </c>
      <c r="B6090" s="20" t="n">
        <v>106</v>
      </c>
      <c r="C6090" s="20" t="n">
        <v>106</v>
      </c>
      <c r="D6090" s="21" t="n">
        <f aca="false">C6090/Summary!$B$4</f>
        <v>0.00706666666666667</v>
      </c>
      <c r="E6090" s="2" t="s">
        <v>48</v>
      </c>
      <c r="F6090" s="2" t="s">
        <v>35</v>
      </c>
      <c r="G6090" s="2" t="str">
        <f aca="false">IF(AND(E6090="No",F6090="No"),"Yes","No")</f>
        <v>No</v>
      </c>
      <c r="H6090" s="2" t="str">
        <f aca="false">IF(G6090="Yes",B6090,"")</f>
        <v/>
      </c>
    </row>
    <row r="6091" customFormat="false" ht="15" hidden="false" customHeight="false" outlineLevel="0" collapsed="false">
      <c r="A6091" s="2" t="s">
        <v>11581</v>
      </c>
      <c r="B6091" s="20" t="n">
        <v>106</v>
      </c>
      <c r="C6091" s="20" t="n">
        <v>106</v>
      </c>
      <c r="D6091" s="21" t="n">
        <f aca="false">C6091/Summary!$B$4</f>
        <v>0.00706666666666667</v>
      </c>
      <c r="E6091" s="2" t="s">
        <v>48</v>
      </c>
      <c r="F6091" s="2" t="s">
        <v>35</v>
      </c>
      <c r="G6091" s="2" t="str">
        <f aca="false">IF(AND(E6091="No",F6091="No"),"Yes","No")</f>
        <v>No</v>
      </c>
      <c r="H6091" s="2" t="str">
        <f aca="false">IF(G6091="Yes",B6091,"")</f>
        <v/>
      </c>
    </row>
    <row r="6092" customFormat="false" ht="15" hidden="false" customHeight="false" outlineLevel="0" collapsed="false">
      <c r="A6092" s="2" t="s">
        <v>11582</v>
      </c>
      <c r="B6092" s="20" t="n">
        <v>106</v>
      </c>
      <c r="C6092" s="20" t="n">
        <v>105</v>
      </c>
      <c r="D6092" s="21" t="n">
        <f aca="false">C6092/Summary!$B$4</f>
        <v>0.007</v>
      </c>
      <c r="E6092" s="2" t="s">
        <v>48</v>
      </c>
      <c r="F6092" s="2" t="s">
        <v>35</v>
      </c>
      <c r="G6092" s="2" t="str">
        <f aca="false">IF(AND(E6092="No",F6092="No"),"Yes","No")</f>
        <v>No</v>
      </c>
      <c r="H6092" s="2" t="str">
        <f aca="false">IF(G6092="Yes",B6092,"")</f>
        <v/>
      </c>
    </row>
    <row r="6093" customFormat="false" ht="15" hidden="false" customHeight="false" outlineLevel="0" collapsed="false">
      <c r="A6093" s="2" t="s">
        <v>11583</v>
      </c>
      <c r="B6093" s="20" t="n">
        <v>106</v>
      </c>
      <c r="C6093" s="20" t="n">
        <v>105</v>
      </c>
      <c r="D6093" s="21" t="n">
        <f aca="false">C6093/Summary!$B$4</f>
        <v>0.007</v>
      </c>
      <c r="E6093" s="2" t="s">
        <v>48</v>
      </c>
      <c r="F6093" s="2" t="s">
        <v>48</v>
      </c>
      <c r="G6093" s="2" t="str">
        <f aca="false">IF(AND(E6093="No",F6093="No"),"Yes","No")</f>
        <v>No</v>
      </c>
      <c r="H6093" s="2" t="str">
        <f aca="false">IF(G6093="Yes",B6093,"")</f>
        <v/>
      </c>
    </row>
    <row r="6094" customFormat="false" ht="15" hidden="false" customHeight="false" outlineLevel="0" collapsed="false">
      <c r="A6094" s="2" t="s">
        <v>11584</v>
      </c>
      <c r="B6094" s="20" t="n">
        <v>106</v>
      </c>
      <c r="C6094" s="20" t="n">
        <v>106</v>
      </c>
      <c r="D6094" s="21" t="n">
        <f aca="false">C6094/Summary!$B$4</f>
        <v>0.00706666666666667</v>
      </c>
      <c r="E6094" s="2" t="s">
        <v>35</v>
      </c>
      <c r="F6094" s="2" t="s">
        <v>48</v>
      </c>
      <c r="G6094" s="2" t="str">
        <f aca="false">IF(AND(E6094="No",F6094="No"),"Yes","No")</f>
        <v>No</v>
      </c>
      <c r="H6094" s="2" t="str">
        <f aca="false">IF(G6094="Yes",B6094,"")</f>
        <v/>
      </c>
    </row>
    <row r="6095" customFormat="false" ht="15" hidden="false" customHeight="false" outlineLevel="0" collapsed="false">
      <c r="A6095" s="2" t="s">
        <v>11585</v>
      </c>
      <c r="B6095" s="20" t="n">
        <v>106</v>
      </c>
      <c r="C6095" s="20" t="n">
        <v>106</v>
      </c>
      <c r="D6095" s="21" t="n">
        <f aca="false">C6095/Summary!$B$4</f>
        <v>0.00706666666666667</v>
      </c>
      <c r="E6095" s="2" t="s">
        <v>48</v>
      </c>
      <c r="F6095" s="2" t="s">
        <v>35</v>
      </c>
      <c r="G6095" s="2" t="str">
        <f aca="false">IF(AND(E6095="No",F6095="No"),"Yes","No")</f>
        <v>No</v>
      </c>
      <c r="H6095" s="2" t="str">
        <f aca="false">IF(G6095="Yes",B6095,"")</f>
        <v/>
      </c>
    </row>
    <row r="6096" customFormat="false" ht="15" hidden="false" customHeight="false" outlineLevel="0" collapsed="false">
      <c r="A6096" s="2" t="s">
        <v>11586</v>
      </c>
      <c r="B6096" s="20" t="n">
        <v>106</v>
      </c>
      <c r="C6096" s="20" t="n">
        <v>106</v>
      </c>
      <c r="D6096" s="21" t="n">
        <f aca="false">C6096/Summary!$B$4</f>
        <v>0.00706666666666667</v>
      </c>
      <c r="E6096" s="2" t="s">
        <v>35</v>
      </c>
      <c r="F6096" s="2" t="s">
        <v>48</v>
      </c>
      <c r="G6096" s="2" t="str">
        <f aca="false">IF(AND(E6096="No",F6096="No"),"Yes","No")</f>
        <v>No</v>
      </c>
      <c r="H6096" s="2" t="str">
        <f aca="false">IF(G6096="Yes",B6096,"")</f>
        <v/>
      </c>
    </row>
    <row r="6097" customFormat="false" ht="15" hidden="false" customHeight="false" outlineLevel="0" collapsed="false">
      <c r="A6097" s="2" t="s">
        <v>11587</v>
      </c>
      <c r="B6097" s="20" t="n">
        <v>106</v>
      </c>
      <c r="C6097" s="20" t="n">
        <v>106</v>
      </c>
      <c r="D6097" s="21" t="n">
        <f aca="false">C6097/Summary!$B$4</f>
        <v>0.00706666666666667</v>
      </c>
      <c r="E6097" s="2" t="s">
        <v>48</v>
      </c>
      <c r="F6097" s="2" t="s">
        <v>35</v>
      </c>
      <c r="G6097" s="2" t="str">
        <f aca="false">IF(AND(E6097="No",F6097="No"),"Yes","No")</f>
        <v>No</v>
      </c>
      <c r="H6097" s="2" t="str">
        <f aca="false">IF(G6097="Yes",B6097,"")</f>
        <v/>
      </c>
    </row>
    <row r="6098" customFormat="false" ht="15" hidden="false" customHeight="false" outlineLevel="0" collapsed="false">
      <c r="A6098" s="2" t="s">
        <v>11588</v>
      </c>
      <c r="B6098" s="20" t="n">
        <v>106</v>
      </c>
      <c r="C6098" s="20" t="n">
        <v>106</v>
      </c>
      <c r="D6098" s="21" t="n">
        <f aca="false">C6098/Summary!$B$4</f>
        <v>0.00706666666666667</v>
      </c>
      <c r="E6098" s="2" t="s">
        <v>48</v>
      </c>
      <c r="F6098" s="2" t="s">
        <v>35</v>
      </c>
      <c r="G6098" s="2" t="str">
        <f aca="false">IF(AND(E6098="No",F6098="No"),"Yes","No")</f>
        <v>No</v>
      </c>
      <c r="H6098" s="2" t="str">
        <f aca="false">IF(G6098="Yes",B6098,"")</f>
        <v/>
      </c>
    </row>
    <row r="6099" customFormat="false" ht="15" hidden="false" customHeight="false" outlineLevel="0" collapsed="false">
      <c r="A6099" s="2" t="s">
        <v>11589</v>
      </c>
      <c r="B6099" s="20" t="n">
        <v>106</v>
      </c>
      <c r="C6099" s="20" t="n">
        <v>105</v>
      </c>
      <c r="D6099" s="21" t="n">
        <f aca="false">C6099/Summary!$B$4</f>
        <v>0.007</v>
      </c>
      <c r="E6099" s="2" t="s">
        <v>48</v>
      </c>
      <c r="F6099" s="2" t="s">
        <v>35</v>
      </c>
      <c r="G6099" s="2" t="str">
        <f aca="false">IF(AND(E6099="No",F6099="No"),"Yes","No")</f>
        <v>No</v>
      </c>
      <c r="H6099" s="2" t="str">
        <f aca="false">IF(G6099="Yes",B6099,"")</f>
        <v/>
      </c>
    </row>
    <row r="6100" customFormat="false" ht="15" hidden="false" customHeight="false" outlineLevel="0" collapsed="false">
      <c r="A6100" s="2" t="s">
        <v>11590</v>
      </c>
      <c r="B6100" s="20" t="n">
        <v>106</v>
      </c>
      <c r="C6100" s="20" t="n">
        <v>106</v>
      </c>
      <c r="D6100" s="21" t="n">
        <f aca="false">C6100/Summary!$B$4</f>
        <v>0.00706666666666667</v>
      </c>
      <c r="E6100" s="2" t="s">
        <v>48</v>
      </c>
      <c r="F6100" s="2" t="s">
        <v>48</v>
      </c>
      <c r="G6100" s="2" t="str">
        <f aca="false">IF(AND(E6100="No",F6100="No"),"Yes","No")</f>
        <v>No</v>
      </c>
      <c r="H6100" s="2" t="str">
        <f aca="false">IF(G6100="Yes",B6100,"")</f>
        <v/>
      </c>
    </row>
    <row r="6101" customFormat="false" ht="15" hidden="false" customHeight="false" outlineLevel="0" collapsed="false">
      <c r="A6101" s="2" t="s">
        <v>11591</v>
      </c>
      <c r="B6101" s="20" t="n">
        <v>106</v>
      </c>
      <c r="C6101" s="20" t="n">
        <v>106</v>
      </c>
      <c r="D6101" s="21" t="n">
        <f aca="false">C6101/Summary!$B$4</f>
        <v>0.00706666666666667</v>
      </c>
      <c r="E6101" s="2" t="s">
        <v>48</v>
      </c>
      <c r="F6101" s="2" t="s">
        <v>35</v>
      </c>
      <c r="G6101" s="2" t="str">
        <f aca="false">IF(AND(E6101="No",F6101="No"),"Yes","No")</f>
        <v>No</v>
      </c>
      <c r="H6101" s="2" t="str">
        <f aca="false">IF(G6101="Yes",B6101,"")</f>
        <v/>
      </c>
    </row>
    <row r="6102" customFormat="false" ht="15" hidden="false" customHeight="false" outlineLevel="0" collapsed="false">
      <c r="A6102" s="2" t="s">
        <v>11592</v>
      </c>
      <c r="B6102" s="20" t="n">
        <v>106</v>
      </c>
      <c r="C6102" s="20" t="n">
        <v>106</v>
      </c>
      <c r="D6102" s="21" t="n">
        <f aca="false">C6102/Summary!$B$4</f>
        <v>0.00706666666666667</v>
      </c>
      <c r="E6102" s="2" t="s">
        <v>48</v>
      </c>
      <c r="F6102" s="2" t="s">
        <v>35</v>
      </c>
      <c r="G6102" s="2" t="str">
        <f aca="false">IF(AND(E6102="No",F6102="No"),"Yes","No")</f>
        <v>No</v>
      </c>
      <c r="H6102" s="2" t="str">
        <f aca="false">IF(G6102="Yes",B6102,"")</f>
        <v/>
      </c>
    </row>
    <row r="6103" customFormat="false" ht="15" hidden="false" customHeight="false" outlineLevel="0" collapsed="false">
      <c r="A6103" s="2" t="s">
        <v>11593</v>
      </c>
      <c r="B6103" s="20" t="n">
        <v>106</v>
      </c>
      <c r="C6103" s="20" t="n">
        <v>106</v>
      </c>
      <c r="D6103" s="21" t="n">
        <f aca="false">C6103/Summary!$B$4</f>
        <v>0.00706666666666667</v>
      </c>
      <c r="E6103" s="2" t="s">
        <v>48</v>
      </c>
      <c r="F6103" s="2" t="s">
        <v>48</v>
      </c>
      <c r="G6103" s="2" t="str">
        <f aca="false">IF(AND(E6103="No",F6103="No"),"Yes","No")</f>
        <v>No</v>
      </c>
      <c r="H6103" s="2" t="str">
        <f aca="false">IF(G6103="Yes",B6103,"")</f>
        <v/>
      </c>
    </row>
    <row r="6104" customFormat="false" ht="15" hidden="false" customHeight="false" outlineLevel="0" collapsed="false">
      <c r="A6104" s="2" t="s">
        <v>11594</v>
      </c>
      <c r="B6104" s="20" t="n">
        <v>106</v>
      </c>
      <c r="C6104" s="20" t="n">
        <v>106</v>
      </c>
      <c r="D6104" s="21" t="n">
        <f aca="false">C6104/Summary!$B$4</f>
        <v>0.00706666666666667</v>
      </c>
      <c r="E6104" s="2" t="s">
        <v>48</v>
      </c>
      <c r="F6104" s="2" t="s">
        <v>35</v>
      </c>
      <c r="G6104" s="2" t="str">
        <f aca="false">IF(AND(E6104="No",F6104="No"),"Yes","No")</f>
        <v>No</v>
      </c>
      <c r="H6104" s="2" t="str">
        <f aca="false">IF(G6104="Yes",B6104,"")</f>
        <v/>
      </c>
    </row>
    <row r="6105" customFormat="false" ht="15" hidden="false" customHeight="false" outlineLevel="0" collapsed="false">
      <c r="A6105" s="2" t="s">
        <v>11595</v>
      </c>
      <c r="B6105" s="20" t="n">
        <v>106</v>
      </c>
      <c r="C6105" s="20" t="n">
        <v>106</v>
      </c>
      <c r="D6105" s="21" t="n">
        <f aca="false">C6105/Summary!$B$4</f>
        <v>0.00706666666666667</v>
      </c>
      <c r="E6105" s="2" t="s">
        <v>48</v>
      </c>
      <c r="F6105" s="2" t="s">
        <v>35</v>
      </c>
      <c r="G6105" s="2" t="str">
        <f aca="false">IF(AND(E6105="No",F6105="No"),"Yes","No")</f>
        <v>No</v>
      </c>
      <c r="H6105" s="2" t="str">
        <f aca="false">IF(G6105="Yes",B6105,"")</f>
        <v/>
      </c>
    </row>
    <row r="6106" customFormat="false" ht="15" hidden="false" customHeight="false" outlineLevel="0" collapsed="false">
      <c r="A6106" s="2" t="s">
        <v>11596</v>
      </c>
      <c r="B6106" s="20" t="n">
        <v>106</v>
      </c>
      <c r="C6106" s="20" t="n">
        <v>105</v>
      </c>
      <c r="D6106" s="21" t="n">
        <f aca="false">C6106/Summary!$B$4</f>
        <v>0.007</v>
      </c>
      <c r="E6106" s="2" t="s">
        <v>48</v>
      </c>
      <c r="F6106" s="2" t="s">
        <v>35</v>
      </c>
      <c r="G6106" s="2" t="str">
        <f aca="false">IF(AND(E6106="No",F6106="No"),"Yes","No")</f>
        <v>No</v>
      </c>
      <c r="H6106" s="2" t="str">
        <f aca="false">IF(G6106="Yes",B6106,"")</f>
        <v/>
      </c>
    </row>
    <row r="6107" customFormat="false" ht="15" hidden="false" customHeight="false" outlineLevel="0" collapsed="false">
      <c r="A6107" s="2" t="s">
        <v>11597</v>
      </c>
      <c r="B6107" s="20" t="n">
        <v>106</v>
      </c>
      <c r="C6107" s="20" t="n">
        <v>106</v>
      </c>
      <c r="D6107" s="21" t="n">
        <f aca="false">C6107/Summary!$B$4</f>
        <v>0.00706666666666667</v>
      </c>
      <c r="E6107" s="2" t="s">
        <v>48</v>
      </c>
      <c r="F6107" s="2" t="s">
        <v>48</v>
      </c>
      <c r="G6107" s="2" t="str">
        <f aca="false">IF(AND(E6107="No",F6107="No"),"Yes","No")</f>
        <v>No</v>
      </c>
      <c r="H6107" s="2" t="str">
        <f aca="false">IF(G6107="Yes",B6107,"")</f>
        <v/>
      </c>
    </row>
    <row r="6108" customFormat="false" ht="15" hidden="false" customHeight="false" outlineLevel="0" collapsed="false">
      <c r="A6108" s="2" t="s">
        <v>11598</v>
      </c>
      <c r="B6108" s="20" t="n">
        <v>106</v>
      </c>
      <c r="C6108" s="20" t="n">
        <v>105</v>
      </c>
      <c r="D6108" s="21" t="n">
        <f aca="false">C6108/Summary!$B$4</f>
        <v>0.007</v>
      </c>
      <c r="E6108" s="2" t="s">
        <v>48</v>
      </c>
      <c r="F6108" s="2" t="s">
        <v>35</v>
      </c>
      <c r="G6108" s="2" t="str">
        <f aca="false">IF(AND(E6108="No",F6108="No"),"Yes","No")</f>
        <v>No</v>
      </c>
      <c r="H6108" s="2" t="str">
        <f aca="false">IF(G6108="Yes",B6108,"")</f>
        <v/>
      </c>
    </row>
    <row r="6109" customFormat="false" ht="15" hidden="false" customHeight="false" outlineLevel="0" collapsed="false">
      <c r="A6109" s="2" t="s">
        <v>11599</v>
      </c>
      <c r="B6109" s="20" t="n">
        <v>106</v>
      </c>
      <c r="C6109" s="20" t="n">
        <v>106</v>
      </c>
      <c r="D6109" s="21" t="n">
        <f aca="false">C6109/Summary!$B$4</f>
        <v>0.00706666666666667</v>
      </c>
      <c r="E6109" s="2" t="s">
        <v>48</v>
      </c>
      <c r="F6109" s="2" t="s">
        <v>35</v>
      </c>
      <c r="G6109" s="2" t="str">
        <f aca="false">IF(AND(E6109="No",F6109="No"),"Yes","No")</f>
        <v>No</v>
      </c>
      <c r="H6109" s="2" t="str">
        <f aca="false">IF(G6109="Yes",B6109,"")</f>
        <v/>
      </c>
    </row>
    <row r="6110" customFormat="false" ht="15" hidden="false" customHeight="false" outlineLevel="0" collapsed="false">
      <c r="A6110" s="2" t="s">
        <v>11600</v>
      </c>
      <c r="B6110" s="20" t="n">
        <v>106</v>
      </c>
      <c r="C6110" s="20" t="n">
        <v>106</v>
      </c>
      <c r="D6110" s="21" t="n">
        <f aca="false">C6110/Summary!$B$4</f>
        <v>0.00706666666666667</v>
      </c>
      <c r="E6110" s="2" t="s">
        <v>48</v>
      </c>
      <c r="F6110" s="2" t="s">
        <v>35</v>
      </c>
      <c r="G6110" s="2" t="str">
        <f aca="false">IF(AND(E6110="No",F6110="No"),"Yes","No")</f>
        <v>No</v>
      </c>
      <c r="H6110" s="2" t="str">
        <f aca="false">IF(G6110="Yes",B6110,"")</f>
        <v/>
      </c>
    </row>
    <row r="6111" customFormat="false" ht="15" hidden="false" customHeight="false" outlineLevel="0" collapsed="false">
      <c r="A6111" s="2" t="s">
        <v>11601</v>
      </c>
      <c r="B6111" s="20" t="n">
        <v>106</v>
      </c>
      <c r="C6111" s="20" t="n">
        <v>106</v>
      </c>
      <c r="D6111" s="21" t="n">
        <f aca="false">C6111/Summary!$B$4</f>
        <v>0.00706666666666667</v>
      </c>
      <c r="E6111" s="2" t="s">
        <v>35</v>
      </c>
      <c r="F6111" s="2" t="s">
        <v>48</v>
      </c>
      <c r="G6111" s="2" t="str">
        <f aca="false">IF(AND(E6111="No",F6111="No"),"Yes","No")</f>
        <v>No</v>
      </c>
      <c r="H6111" s="2" t="str">
        <f aca="false">IF(G6111="Yes",B6111,"")</f>
        <v/>
      </c>
    </row>
    <row r="6112" customFormat="false" ht="15" hidden="false" customHeight="false" outlineLevel="0" collapsed="false">
      <c r="A6112" s="2" t="s">
        <v>11602</v>
      </c>
      <c r="B6112" s="20" t="n">
        <v>106</v>
      </c>
      <c r="C6112" s="20" t="n">
        <v>106</v>
      </c>
      <c r="D6112" s="21" t="n">
        <f aca="false">C6112/Summary!$B$4</f>
        <v>0.00706666666666667</v>
      </c>
      <c r="E6112" s="2" t="s">
        <v>48</v>
      </c>
      <c r="F6112" s="2" t="s">
        <v>35</v>
      </c>
      <c r="G6112" s="2" t="str">
        <f aca="false">IF(AND(E6112="No",F6112="No"),"Yes","No")</f>
        <v>No</v>
      </c>
      <c r="H6112" s="2" t="str">
        <f aca="false">IF(G6112="Yes",B6112,"")</f>
        <v/>
      </c>
    </row>
    <row r="6113" customFormat="false" ht="15" hidden="false" customHeight="false" outlineLevel="0" collapsed="false">
      <c r="A6113" s="2" t="s">
        <v>11603</v>
      </c>
      <c r="B6113" s="20" t="n">
        <v>106</v>
      </c>
      <c r="C6113" s="20" t="n">
        <v>106</v>
      </c>
      <c r="D6113" s="21" t="n">
        <f aca="false">C6113/Summary!$B$4</f>
        <v>0.00706666666666667</v>
      </c>
      <c r="E6113" s="2" t="s">
        <v>48</v>
      </c>
      <c r="F6113" s="2" t="s">
        <v>35</v>
      </c>
      <c r="G6113" s="2" t="str">
        <f aca="false">IF(AND(E6113="No",F6113="No"),"Yes","No")</f>
        <v>No</v>
      </c>
      <c r="H6113" s="2" t="str">
        <f aca="false">IF(G6113="Yes",B6113,"")</f>
        <v/>
      </c>
    </row>
    <row r="6114" customFormat="false" ht="15" hidden="false" customHeight="false" outlineLevel="0" collapsed="false">
      <c r="A6114" s="2" t="s">
        <v>11604</v>
      </c>
      <c r="B6114" s="20" t="n">
        <v>106</v>
      </c>
      <c r="C6114" s="20" t="n">
        <v>105</v>
      </c>
      <c r="D6114" s="21" t="n">
        <f aca="false">C6114/Summary!$B$4</f>
        <v>0.007</v>
      </c>
      <c r="E6114" s="2" t="s">
        <v>35</v>
      </c>
      <c r="F6114" s="2" t="s">
        <v>48</v>
      </c>
      <c r="G6114" s="2" t="str">
        <f aca="false">IF(AND(E6114="No",F6114="No"),"Yes","No")</f>
        <v>No</v>
      </c>
      <c r="H6114" s="2" t="str">
        <f aca="false">IF(G6114="Yes",B6114,"")</f>
        <v/>
      </c>
    </row>
    <row r="6115" customFormat="false" ht="15" hidden="false" customHeight="false" outlineLevel="0" collapsed="false">
      <c r="A6115" s="2" t="s">
        <v>11605</v>
      </c>
      <c r="B6115" s="20" t="n">
        <v>106</v>
      </c>
      <c r="C6115" s="20" t="n">
        <v>106</v>
      </c>
      <c r="D6115" s="21" t="n">
        <f aca="false">C6115/Summary!$B$4</f>
        <v>0.00706666666666667</v>
      </c>
      <c r="E6115" s="2" t="s">
        <v>48</v>
      </c>
      <c r="F6115" s="2" t="s">
        <v>48</v>
      </c>
      <c r="G6115" s="2" t="str">
        <f aca="false">IF(AND(E6115="No",F6115="No"),"Yes","No")</f>
        <v>No</v>
      </c>
      <c r="H6115" s="2" t="str">
        <f aca="false">IF(G6115="Yes",B6115,"")</f>
        <v/>
      </c>
    </row>
    <row r="6116" customFormat="false" ht="15" hidden="false" customHeight="false" outlineLevel="0" collapsed="false">
      <c r="A6116" s="2" t="s">
        <v>11606</v>
      </c>
      <c r="B6116" s="20" t="n">
        <v>106</v>
      </c>
      <c r="C6116" s="20" t="n">
        <v>104</v>
      </c>
      <c r="D6116" s="21" t="n">
        <f aca="false">C6116/Summary!$B$4</f>
        <v>0.00693333333333333</v>
      </c>
      <c r="E6116" s="2" t="s">
        <v>48</v>
      </c>
      <c r="F6116" s="2" t="s">
        <v>35</v>
      </c>
      <c r="G6116" s="2" t="str">
        <f aca="false">IF(AND(E6116="No",F6116="No"),"Yes","No")</f>
        <v>No</v>
      </c>
      <c r="H6116" s="2" t="str">
        <f aca="false">IF(G6116="Yes",B6116,"")</f>
        <v/>
      </c>
    </row>
    <row r="6117" customFormat="false" ht="15" hidden="false" customHeight="false" outlineLevel="0" collapsed="false">
      <c r="A6117" s="2" t="s">
        <v>11607</v>
      </c>
      <c r="B6117" s="20" t="n">
        <v>106</v>
      </c>
      <c r="C6117" s="20" t="n">
        <v>106</v>
      </c>
      <c r="D6117" s="21" t="n">
        <f aca="false">C6117/Summary!$B$4</f>
        <v>0.00706666666666667</v>
      </c>
      <c r="E6117" s="2" t="s">
        <v>48</v>
      </c>
      <c r="F6117" s="2" t="s">
        <v>35</v>
      </c>
      <c r="G6117" s="2" t="str">
        <f aca="false">IF(AND(E6117="No",F6117="No"),"Yes","No")</f>
        <v>No</v>
      </c>
      <c r="H6117" s="2" t="str">
        <f aca="false">IF(G6117="Yes",B6117,"")</f>
        <v/>
      </c>
    </row>
    <row r="6118" customFormat="false" ht="15" hidden="false" customHeight="false" outlineLevel="0" collapsed="false">
      <c r="A6118" s="2" t="s">
        <v>11608</v>
      </c>
      <c r="B6118" s="20" t="n">
        <v>106</v>
      </c>
      <c r="C6118" s="20" t="n">
        <v>106</v>
      </c>
      <c r="D6118" s="21" t="n">
        <f aca="false">C6118/Summary!$B$4</f>
        <v>0.00706666666666667</v>
      </c>
      <c r="E6118" s="2" t="s">
        <v>48</v>
      </c>
      <c r="F6118" s="2" t="s">
        <v>35</v>
      </c>
      <c r="G6118" s="2" t="str">
        <f aca="false">IF(AND(E6118="No",F6118="No"),"Yes","No")</f>
        <v>No</v>
      </c>
      <c r="H6118" s="2" t="str">
        <f aca="false">IF(G6118="Yes",B6118,"")</f>
        <v/>
      </c>
    </row>
    <row r="6119" customFormat="false" ht="15" hidden="false" customHeight="false" outlineLevel="0" collapsed="false">
      <c r="A6119" s="2" t="s">
        <v>11609</v>
      </c>
      <c r="B6119" s="20" t="n">
        <v>106</v>
      </c>
      <c r="C6119" s="20" t="n">
        <v>105</v>
      </c>
      <c r="D6119" s="21" t="n">
        <f aca="false">C6119/Summary!$B$4</f>
        <v>0.007</v>
      </c>
      <c r="E6119" s="2" t="s">
        <v>48</v>
      </c>
      <c r="F6119" s="2" t="s">
        <v>35</v>
      </c>
      <c r="G6119" s="2" t="str">
        <f aca="false">IF(AND(E6119="No",F6119="No"),"Yes","No")</f>
        <v>No</v>
      </c>
      <c r="H6119" s="2" t="str">
        <f aca="false">IF(G6119="Yes",B6119,"")</f>
        <v/>
      </c>
    </row>
    <row r="6120" customFormat="false" ht="15" hidden="false" customHeight="false" outlineLevel="0" collapsed="false">
      <c r="A6120" s="2" t="s">
        <v>11610</v>
      </c>
      <c r="B6120" s="20" t="n">
        <v>106</v>
      </c>
      <c r="C6120" s="20" t="n">
        <v>106</v>
      </c>
      <c r="D6120" s="21" t="n">
        <f aca="false">C6120/Summary!$B$4</f>
        <v>0.00706666666666667</v>
      </c>
      <c r="E6120" s="2" t="s">
        <v>48</v>
      </c>
      <c r="F6120" s="2" t="s">
        <v>48</v>
      </c>
      <c r="G6120" s="2" t="str">
        <f aca="false">IF(AND(E6120="No",F6120="No"),"Yes","No")</f>
        <v>No</v>
      </c>
      <c r="H6120" s="2" t="str">
        <f aca="false">IF(G6120="Yes",B6120,"")</f>
        <v/>
      </c>
    </row>
    <row r="6121" customFormat="false" ht="15" hidden="false" customHeight="false" outlineLevel="0" collapsed="false">
      <c r="A6121" s="2" t="s">
        <v>11611</v>
      </c>
      <c r="B6121" s="20" t="n">
        <v>106</v>
      </c>
      <c r="C6121" s="20" t="n">
        <v>106</v>
      </c>
      <c r="D6121" s="21" t="n">
        <f aca="false">C6121/Summary!$B$4</f>
        <v>0.00706666666666667</v>
      </c>
      <c r="E6121" s="2" t="s">
        <v>48</v>
      </c>
      <c r="F6121" s="2" t="s">
        <v>35</v>
      </c>
      <c r="G6121" s="2" t="str">
        <f aca="false">IF(AND(E6121="No",F6121="No"),"Yes","No")</f>
        <v>No</v>
      </c>
      <c r="H6121" s="2" t="str">
        <f aca="false">IF(G6121="Yes",B6121,"")</f>
        <v/>
      </c>
    </row>
    <row r="6122" customFormat="false" ht="15" hidden="false" customHeight="false" outlineLevel="0" collapsed="false">
      <c r="A6122" s="2" t="s">
        <v>11612</v>
      </c>
      <c r="B6122" s="20" t="n">
        <v>106</v>
      </c>
      <c r="C6122" s="20" t="n">
        <v>106</v>
      </c>
      <c r="D6122" s="21" t="n">
        <f aca="false">C6122/Summary!$B$4</f>
        <v>0.00706666666666667</v>
      </c>
      <c r="E6122" s="2" t="s">
        <v>48</v>
      </c>
      <c r="F6122" s="2" t="s">
        <v>35</v>
      </c>
      <c r="G6122" s="2" t="str">
        <f aca="false">IF(AND(E6122="No",F6122="No"),"Yes","No")</f>
        <v>No</v>
      </c>
      <c r="H6122" s="2" t="str">
        <f aca="false">IF(G6122="Yes",B6122,"")</f>
        <v/>
      </c>
    </row>
    <row r="6123" customFormat="false" ht="15" hidden="false" customHeight="false" outlineLevel="0" collapsed="false">
      <c r="A6123" s="2" t="s">
        <v>11613</v>
      </c>
      <c r="B6123" s="20" t="n">
        <v>106</v>
      </c>
      <c r="C6123" s="20" t="n">
        <v>105</v>
      </c>
      <c r="D6123" s="21" t="n">
        <f aca="false">C6123/Summary!$B$4</f>
        <v>0.007</v>
      </c>
      <c r="E6123" s="2" t="s">
        <v>48</v>
      </c>
      <c r="F6123" s="2" t="s">
        <v>35</v>
      </c>
      <c r="G6123" s="2" t="str">
        <f aca="false">IF(AND(E6123="No",F6123="No"),"Yes","No")</f>
        <v>No</v>
      </c>
      <c r="H6123" s="2" t="str">
        <f aca="false">IF(G6123="Yes",B6123,"")</f>
        <v/>
      </c>
    </row>
    <row r="6124" customFormat="false" ht="15" hidden="false" customHeight="false" outlineLevel="0" collapsed="false">
      <c r="A6124" s="2" t="s">
        <v>11614</v>
      </c>
      <c r="B6124" s="20" t="n">
        <v>106</v>
      </c>
      <c r="C6124" s="20" t="n">
        <v>106</v>
      </c>
      <c r="D6124" s="21" t="n">
        <f aca="false">C6124/Summary!$B$4</f>
        <v>0.00706666666666667</v>
      </c>
      <c r="E6124" s="2" t="s">
        <v>48</v>
      </c>
      <c r="F6124" s="2" t="s">
        <v>48</v>
      </c>
      <c r="G6124" s="2" t="str">
        <f aca="false">IF(AND(E6124="No",F6124="No"),"Yes","No")</f>
        <v>No</v>
      </c>
      <c r="H6124" s="2" t="str">
        <f aca="false">IF(G6124="Yes",B6124,"")</f>
        <v/>
      </c>
    </row>
    <row r="6125" customFormat="false" ht="15" hidden="false" customHeight="false" outlineLevel="0" collapsed="false">
      <c r="A6125" s="2" t="s">
        <v>11615</v>
      </c>
      <c r="B6125" s="20" t="n">
        <v>106</v>
      </c>
      <c r="C6125" s="20" t="n">
        <v>106</v>
      </c>
      <c r="D6125" s="21" t="n">
        <f aca="false">C6125/Summary!$B$4</f>
        <v>0.00706666666666667</v>
      </c>
      <c r="E6125" s="2" t="s">
        <v>48</v>
      </c>
      <c r="F6125" s="2" t="s">
        <v>35</v>
      </c>
      <c r="G6125" s="2" t="str">
        <f aca="false">IF(AND(E6125="No",F6125="No"),"Yes","No")</f>
        <v>No</v>
      </c>
      <c r="H6125" s="2" t="str">
        <f aca="false">IF(G6125="Yes",B6125,"")</f>
        <v/>
      </c>
    </row>
    <row r="6126" customFormat="false" ht="15" hidden="false" customHeight="false" outlineLevel="0" collapsed="false">
      <c r="A6126" s="2" t="s">
        <v>11616</v>
      </c>
      <c r="B6126" s="20" t="n">
        <v>106</v>
      </c>
      <c r="C6126" s="20" t="n">
        <v>106</v>
      </c>
      <c r="D6126" s="21" t="n">
        <f aca="false">C6126/Summary!$B$4</f>
        <v>0.00706666666666667</v>
      </c>
      <c r="E6126" s="2" t="s">
        <v>48</v>
      </c>
      <c r="F6126" s="2" t="s">
        <v>35</v>
      </c>
      <c r="G6126" s="2" t="str">
        <f aca="false">IF(AND(E6126="No",F6126="No"),"Yes","No")</f>
        <v>No</v>
      </c>
      <c r="H6126" s="2" t="str">
        <f aca="false">IF(G6126="Yes",B6126,"")</f>
        <v/>
      </c>
    </row>
    <row r="6127" customFormat="false" ht="15" hidden="false" customHeight="false" outlineLevel="0" collapsed="false">
      <c r="A6127" s="2" t="s">
        <v>11617</v>
      </c>
      <c r="B6127" s="20" t="n">
        <v>106</v>
      </c>
      <c r="C6127" s="20" t="n">
        <v>105</v>
      </c>
      <c r="D6127" s="21" t="n">
        <f aca="false">C6127/Summary!$B$4</f>
        <v>0.007</v>
      </c>
      <c r="E6127" s="2" t="s">
        <v>48</v>
      </c>
      <c r="F6127" s="2" t="s">
        <v>48</v>
      </c>
      <c r="G6127" s="2" t="str">
        <f aca="false">IF(AND(E6127="No",F6127="No"),"Yes","No")</f>
        <v>No</v>
      </c>
      <c r="H6127" s="2" t="str">
        <f aca="false">IF(G6127="Yes",B6127,"")</f>
        <v/>
      </c>
    </row>
    <row r="6128" customFormat="false" ht="15" hidden="false" customHeight="false" outlineLevel="0" collapsed="false">
      <c r="A6128" s="2" t="s">
        <v>11618</v>
      </c>
      <c r="B6128" s="20" t="n">
        <v>106</v>
      </c>
      <c r="C6128" s="20" t="n">
        <v>106</v>
      </c>
      <c r="D6128" s="21" t="n">
        <f aca="false">C6128/Summary!$B$4</f>
        <v>0.00706666666666667</v>
      </c>
      <c r="E6128" s="2" t="s">
        <v>48</v>
      </c>
      <c r="F6128" s="2" t="s">
        <v>35</v>
      </c>
      <c r="G6128" s="2" t="str">
        <f aca="false">IF(AND(E6128="No",F6128="No"),"Yes","No")</f>
        <v>No</v>
      </c>
      <c r="H6128" s="2" t="str">
        <f aca="false">IF(G6128="Yes",B6128,"")</f>
        <v/>
      </c>
    </row>
    <row r="6129" customFormat="false" ht="15" hidden="false" customHeight="false" outlineLevel="0" collapsed="false">
      <c r="A6129" s="2" t="s">
        <v>11619</v>
      </c>
      <c r="B6129" s="20" t="n">
        <v>106</v>
      </c>
      <c r="C6129" s="20" t="n">
        <v>106</v>
      </c>
      <c r="D6129" s="21" t="n">
        <f aca="false">C6129/Summary!$B$4</f>
        <v>0.00706666666666667</v>
      </c>
      <c r="E6129" s="2" t="s">
        <v>48</v>
      </c>
      <c r="F6129" s="2" t="s">
        <v>35</v>
      </c>
      <c r="G6129" s="2" t="str">
        <f aca="false">IF(AND(E6129="No",F6129="No"),"Yes","No")</f>
        <v>No</v>
      </c>
      <c r="H6129" s="2" t="str">
        <f aca="false">IF(G6129="Yes",B6129,"")</f>
        <v/>
      </c>
    </row>
    <row r="6130" customFormat="false" ht="15" hidden="false" customHeight="false" outlineLevel="0" collapsed="false">
      <c r="A6130" s="2" t="s">
        <v>11620</v>
      </c>
      <c r="B6130" s="20" t="n">
        <v>106</v>
      </c>
      <c r="C6130" s="20" t="n">
        <v>106</v>
      </c>
      <c r="D6130" s="21" t="n">
        <f aca="false">C6130/Summary!$B$4</f>
        <v>0.00706666666666667</v>
      </c>
      <c r="E6130" s="2" t="s">
        <v>48</v>
      </c>
      <c r="F6130" s="2" t="s">
        <v>35</v>
      </c>
      <c r="G6130" s="2" t="str">
        <f aca="false">IF(AND(E6130="No",F6130="No"),"Yes","No")</f>
        <v>No</v>
      </c>
      <c r="H6130" s="2" t="str">
        <f aca="false">IF(G6130="Yes",B6130,"")</f>
        <v/>
      </c>
    </row>
    <row r="6131" customFormat="false" ht="15" hidden="false" customHeight="false" outlineLevel="0" collapsed="false">
      <c r="A6131" s="2" t="s">
        <v>11621</v>
      </c>
      <c r="B6131" s="20" t="n">
        <v>106</v>
      </c>
      <c r="C6131" s="20" t="n">
        <v>106</v>
      </c>
      <c r="D6131" s="21" t="n">
        <f aca="false">C6131/Summary!$B$4</f>
        <v>0.00706666666666667</v>
      </c>
      <c r="E6131" s="2" t="s">
        <v>48</v>
      </c>
      <c r="F6131" s="2" t="s">
        <v>35</v>
      </c>
      <c r="G6131" s="2" t="str">
        <f aca="false">IF(AND(E6131="No",F6131="No"),"Yes","No")</f>
        <v>No</v>
      </c>
      <c r="H6131" s="2" t="str">
        <f aca="false">IF(G6131="Yes",B6131,"")</f>
        <v/>
      </c>
    </row>
    <row r="6132" customFormat="false" ht="15" hidden="false" customHeight="false" outlineLevel="0" collapsed="false">
      <c r="A6132" s="2" t="s">
        <v>11622</v>
      </c>
      <c r="B6132" s="20" t="n">
        <v>106</v>
      </c>
      <c r="C6132" s="20" t="n">
        <v>106</v>
      </c>
      <c r="D6132" s="21" t="n">
        <f aca="false">C6132/Summary!$B$4</f>
        <v>0.00706666666666667</v>
      </c>
      <c r="E6132" s="2" t="s">
        <v>48</v>
      </c>
      <c r="F6132" s="2" t="s">
        <v>35</v>
      </c>
      <c r="G6132" s="2" t="str">
        <f aca="false">IF(AND(E6132="No",F6132="No"),"Yes","No")</f>
        <v>No</v>
      </c>
      <c r="H6132" s="2" t="str">
        <f aca="false">IF(G6132="Yes",B6132,"")</f>
        <v/>
      </c>
    </row>
    <row r="6133" customFormat="false" ht="15" hidden="false" customHeight="false" outlineLevel="0" collapsed="false">
      <c r="A6133" s="2" t="s">
        <v>11623</v>
      </c>
      <c r="B6133" s="20" t="n">
        <v>106</v>
      </c>
      <c r="C6133" s="20" t="n">
        <v>106</v>
      </c>
      <c r="D6133" s="21" t="n">
        <f aca="false">C6133/Summary!$B$4</f>
        <v>0.00706666666666667</v>
      </c>
      <c r="E6133" s="2" t="s">
        <v>48</v>
      </c>
      <c r="F6133" s="2" t="s">
        <v>48</v>
      </c>
      <c r="G6133" s="2" t="str">
        <f aca="false">IF(AND(E6133="No",F6133="No"),"Yes","No")</f>
        <v>No</v>
      </c>
      <c r="H6133" s="2" t="str">
        <f aca="false">IF(G6133="Yes",B6133,"")</f>
        <v/>
      </c>
    </row>
    <row r="6134" customFormat="false" ht="15" hidden="false" customHeight="false" outlineLevel="0" collapsed="false">
      <c r="A6134" s="2" t="s">
        <v>11624</v>
      </c>
      <c r="B6134" s="20" t="n">
        <v>106</v>
      </c>
      <c r="C6134" s="20" t="n">
        <v>106</v>
      </c>
      <c r="D6134" s="21" t="n">
        <f aca="false">C6134/Summary!$B$4</f>
        <v>0.00706666666666667</v>
      </c>
      <c r="E6134" s="2" t="s">
        <v>48</v>
      </c>
      <c r="F6134" s="2" t="s">
        <v>48</v>
      </c>
      <c r="G6134" s="2" t="str">
        <f aca="false">IF(AND(E6134="No",F6134="No"),"Yes","No")</f>
        <v>No</v>
      </c>
      <c r="H6134" s="2" t="str">
        <f aca="false">IF(G6134="Yes",B6134,"")</f>
        <v/>
      </c>
    </row>
    <row r="6135" customFormat="false" ht="15" hidden="false" customHeight="false" outlineLevel="0" collapsed="false">
      <c r="A6135" s="2" t="s">
        <v>11625</v>
      </c>
      <c r="B6135" s="20" t="n">
        <v>106</v>
      </c>
      <c r="C6135" s="20" t="n">
        <v>106</v>
      </c>
      <c r="D6135" s="21" t="n">
        <f aca="false">C6135/Summary!$B$4</f>
        <v>0.00706666666666667</v>
      </c>
      <c r="E6135" s="2" t="s">
        <v>48</v>
      </c>
      <c r="F6135" s="2" t="s">
        <v>35</v>
      </c>
      <c r="G6135" s="2" t="str">
        <f aca="false">IF(AND(E6135="No",F6135="No"),"Yes","No")</f>
        <v>No</v>
      </c>
      <c r="H6135" s="2" t="str">
        <f aca="false">IF(G6135="Yes",B6135,"")</f>
        <v/>
      </c>
    </row>
    <row r="6136" customFormat="false" ht="15" hidden="false" customHeight="false" outlineLevel="0" collapsed="false">
      <c r="A6136" s="2" t="s">
        <v>11626</v>
      </c>
      <c r="B6136" s="20" t="n">
        <v>106</v>
      </c>
      <c r="C6136" s="20" t="n">
        <v>106</v>
      </c>
      <c r="D6136" s="21" t="n">
        <f aca="false">C6136/Summary!$B$4</f>
        <v>0.00706666666666667</v>
      </c>
      <c r="E6136" s="2" t="s">
        <v>48</v>
      </c>
      <c r="F6136" s="2" t="s">
        <v>35</v>
      </c>
      <c r="G6136" s="2" t="str">
        <f aca="false">IF(AND(E6136="No",F6136="No"),"Yes","No")</f>
        <v>No</v>
      </c>
      <c r="H6136" s="2" t="str">
        <f aca="false">IF(G6136="Yes",B6136,"")</f>
        <v/>
      </c>
    </row>
    <row r="6137" customFormat="false" ht="15" hidden="false" customHeight="false" outlineLevel="0" collapsed="false">
      <c r="A6137" s="2" t="s">
        <v>11627</v>
      </c>
      <c r="B6137" s="20" t="n">
        <v>106</v>
      </c>
      <c r="C6137" s="20" t="n">
        <v>106</v>
      </c>
      <c r="D6137" s="21" t="n">
        <f aca="false">C6137/Summary!$B$4</f>
        <v>0.00706666666666667</v>
      </c>
      <c r="E6137" s="2" t="s">
        <v>48</v>
      </c>
      <c r="F6137" s="2" t="s">
        <v>48</v>
      </c>
      <c r="G6137" s="2" t="str">
        <f aca="false">IF(AND(E6137="No",F6137="No"),"Yes","No")</f>
        <v>No</v>
      </c>
      <c r="H6137" s="2" t="str">
        <f aca="false">IF(G6137="Yes",B6137,"")</f>
        <v/>
      </c>
    </row>
    <row r="6138" customFormat="false" ht="15" hidden="false" customHeight="false" outlineLevel="0" collapsed="false">
      <c r="A6138" s="2" t="s">
        <v>11628</v>
      </c>
      <c r="B6138" s="20" t="n">
        <v>106</v>
      </c>
      <c r="C6138" s="20" t="n">
        <v>105</v>
      </c>
      <c r="D6138" s="21" t="n">
        <f aca="false">C6138/Summary!$B$4</f>
        <v>0.007</v>
      </c>
      <c r="E6138" s="2" t="s">
        <v>48</v>
      </c>
      <c r="F6138" s="2" t="s">
        <v>35</v>
      </c>
      <c r="G6138" s="2" t="str">
        <f aca="false">IF(AND(E6138="No",F6138="No"),"Yes","No")</f>
        <v>No</v>
      </c>
      <c r="H6138" s="2" t="str">
        <f aca="false">IF(G6138="Yes",B6138,"")</f>
        <v/>
      </c>
    </row>
    <row r="6139" customFormat="false" ht="15" hidden="false" customHeight="false" outlineLevel="0" collapsed="false">
      <c r="A6139" s="2" t="s">
        <v>11629</v>
      </c>
      <c r="B6139" s="20" t="n">
        <v>106</v>
      </c>
      <c r="C6139" s="20" t="n">
        <v>105</v>
      </c>
      <c r="D6139" s="21" t="n">
        <f aca="false">C6139/Summary!$B$4</f>
        <v>0.007</v>
      </c>
      <c r="E6139" s="2" t="s">
        <v>48</v>
      </c>
      <c r="F6139" s="2" t="s">
        <v>48</v>
      </c>
      <c r="G6139" s="2" t="str">
        <f aca="false">IF(AND(E6139="No",F6139="No"),"Yes","No")</f>
        <v>No</v>
      </c>
      <c r="H6139" s="2" t="str">
        <f aca="false">IF(G6139="Yes",B6139,"")</f>
        <v/>
      </c>
    </row>
    <row r="6140" customFormat="false" ht="15" hidden="false" customHeight="false" outlineLevel="0" collapsed="false">
      <c r="A6140" s="2" t="s">
        <v>11630</v>
      </c>
      <c r="B6140" s="20" t="n">
        <v>106</v>
      </c>
      <c r="C6140" s="20" t="n">
        <v>106</v>
      </c>
      <c r="D6140" s="21" t="n">
        <f aca="false">C6140/Summary!$B$4</f>
        <v>0.00706666666666667</v>
      </c>
      <c r="E6140" s="2" t="s">
        <v>48</v>
      </c>
      <c r="F6140" s="2" t="s">
        <v>35</v>
      </c>
      <c r="G6140" s="2" t="str">
        <f aca="false">IF(AND(E6140="No",F6140="No"),"Yes","No")</f>
        <v>No</v>
      </c>
      <c r="H6140" s="2" t="str">
        <f aca="false">IF(G6140="Yes",B6140,"")</f>
        <v/>
      </c>
    </row>
    <row r="6141" customFormat="false" ht="15" hidden="false" customHeight="false" outlineLevel="0" collapsed="false">
      <c r="A6141" s="2" t="s">
        <v>11631</v>
      </c>
      <c r="B6141" s="20" t="n">
        <v>106</v>
      </c>
      <c r="C6141" s="20" t="n">
        <v>106</v>
      </c>
      <c r="D6141" s="21" t="n">
        <f aca="false">C6141/Summary!$B$4</f>
        <v>0.00706666666666667</v>
      </c>
      <c r="E6141" s="2" t="s">
        <v>48</v>
      </c>
      <c r="F6141" s="2" t="s">
        <v>35</v>
      </c>
      <c r="G6141" s="2" t="str">
        <f aca="false">IF(AND(E6141="No",F6141="No"),"Yes","No")</f>
        <v>No</v>
      </c>
      <c r="H6141" s="2" t="str">
        <f aca="false">IF(G6141="Yes",B6141,"")</f>
        <v/>
      </c>
    </row>
    <row r="6142" customFormat="false" ht="15" hidden="false" customHeight="false" outlineLevel="0" collapsed="false">
      <c r="A6142" s="2" t="s">
        <v>11632</v>
      </c>
      <c r="B6142" s="20" t="n">
        <v>106</v>
      </c>
      <c r="C6142" s="20" t="n">
        <v>106</v>
      </c>
      <c r="D6142" s="21" t="n">
        <f aca="false">C6142/Summary!$B$4</f>
        <v>0.00706666666666667</v>
      </c>
      <c r="E6142" s="2" t="s">
        <v>48</v>
      </c>
      <c r="F6142" s="2" t="s">
        <v>35</v>
      </c>
      <c r="G6142" s="2" t="str">
        <f aca="false">IF(AND(E6142="No",F6142="No"),"Yes","No")</f>
        <v>No</v>
      </c>
      <c r="H6142" s="2" t="str">
        <f aca="false">IF(G6142="Yes",B6142,"")</f>
        <v/>
      </c>
    </row>
    <row r="6143" customFormat="false" ht="15" hidden="false" customHeight="false" outlineLevel="0" collapsed="false">
      <c r="A6143" s="2" t="s">
        <v>11633</v>
      </c>
      <c r="B6143" s="20" t="n">
        <v>106</v>
      </c>
      <c r="C6143" s="20" t="n">
        <v>104</v>
      </c>
      <c r="D6143" s="21" t="n">
        <f aca="false">C6143/Summary!$B$4</f>
        <v>0.00693333333333333</v>
      </c>
      <c r="E6143" s="2" t="s">
        <v>48</v>
      </c>
      <c r="F6143" s="2" t="s">
        <v>35</v>
      </c>
      <c r="G6143" s="2" t="str">
        <f aca="false">IF(AND(E6143="No",F6143="No"),"Yes","No")</f>
        <v>No</v>
      </c>
      <c r="H6143" s="2" t="str">
        <f aca="false">IF(G6143="Yes",B6143,"")</f>
        <v/>
      </c>
    </row>
    <row r="6144" customFormat="false" ht="15" hidden="false" customHeight="false" outlineLevel="0" collapsed="false">
      <c r="A6144" s="2" t="s">
        <v>11634</v>
      </c>
      <c r="B6144" s="20" t="n">
        <v>106</v>
      </c>
      <c r="C6144" s="20" t="n">
        <v>104</v>
      </c>
      <c r="D6144" s="21" t="n">
        <f aca="false">C6144/Summary!$B$4</f>
        <v>0.00693333333333333</v>
      </c>
      <c r="E6144" s="2" t="s">
        <v>48</v>
      </c>
      <c r="F6144" s="2" t="s">
        <v>35</v>
      </c>
      <c r="G6144" s="2" t="str">
        <f aca="false">IF(AND(E6144="No",F6144="No"),"Yes","No")</f>
        <v>No</v>
      </c>
      <c r="H6144" s="2" t="str">
        <f aca="false">IF(G6144="Yes",B6144,"")</f>
        <v/>
      </c>
    </row>
    <row r="6145" customFormat="false" ht="15" hidden="false" customHeight="false" outlineLevel="0" collapsed="false">
      <c r="A6145" s="2" t="s">
        <v>11635</v>
      </c>
      <c r="B6145" s="20" t="n">
        <v>106</v>
      </c>
      <c r="C6145" s="20" t="n">
        <v>106</v>
      </c>
      <c r="D6145" s="21" t="n">
        <f aca="false">C6145/Summary!$B$4</f>
        <v>0.00706666666666667</v>
      </c>
      <c r="E6145" s="2" t="s">
        <v>48</v>
      </c>
      <c r="F6145" s="2" t="s">
        <v>35</v>
      </c>
      <c r="G6145" s="2" t="str">
        <f aca="false">IF(AND(E6145="No",F6145="No"),"Yes","No")</f>
        <v>No</v>
      </c>
      <c r="H6145" s="2" t="str">
        <f aca="false">IF(G6145="Yes",B6145,"")</f>
        <v/>
      </c>
    </row>
    <row r="6146" customFormat="false" ht="15" hidden="false" customHeight="false" outlineLevel="0" collapsed="false">
      <c r="A6146" s="2" t="s">
        <v>11636</v>
      </c>
      <c r="B6146" s="20" t="n">
        <v>106</v>
      </c>
      <c r="C6146" s="20" t="n">
        <v>106</v>
      </c>
      <c r="D6146" s="21" t="n">
        <f aca="false">C6146/Summary!$B$4</f>
        <v>0.00706666666666667</v>
      </c>
      <c r="E6146" s="2" t="s">
        <v>48</v>
      </c>
      <c r="F6146" s="2" t="s">
        <v>35</v>
      </c>
      <c r="G6146" s="2" t="str">
        <f aca="false">IF(AND(E6146="No",F6146="No"),"Yes","No")</f>
        <v>No</v>
      </c>
      <c r="H6146" s="2" t="str">
        <f aca="false">IF(G6146="Yes",B6146,"")</f>
        <v/>
      </c>
    </row>
    <row r="6147" customFormat="false" ht="15" hidden="false" customHeight="false" outlineLevel="0" collapsed="false">
      <c r="A6147" s="2" t="s">
        <v>11637</v>
      </c>
      <c r="B6147" s="20" t="n">
        <v>106</v>
      </c>
      <c r="C6147" s="20" t="n">
        <v>105</v>
      </c>
      <c r="D6147" s="21" t="n">
        <f aca="false">C6147/Summary!$B$4</f>
        <v>0.007</v>
      </c>
      <c r="E6147" s="2" t="s">
        <v>48</v>
      </c>
      <c r="F6147" s="2" t="s">
        <v>48</v>
      </c>
      <c r="G6147" s="2" t="str">
        <f aca="false">IF(AND(E6147="No",F6147="No"),"Yes","No")</f>
        <v>No</v>
      </c>
      <c r="H6147" s="2" t="str">
        <f aca="false">IF(G6147="Yes",B6147,"")</f>
        <v/>
      </c>
    </row>
    <row r="6148" customFormat="false" ht="15" hidden="false" customHeight="false" outlineLevel="0" collapsed="false">
      <c r="A6148" s="2" t="s">
        <v>11638</v>
      </c>
      <c r="B6148" s="20" t="n">
        <v>106</v>
      </c>
      <c r="C6148" s="20" t="n">
        <v>105</v>
      </c>
      <c r="D6148" s="21" t="n">
        <f aca="false">C6148/Summary!$B$4</f>
        <v>0.007</v>
      </c>
      <c r="E6148" s="2" t="s">
        <v>48</v>
      </c>
      <c r="F6148" s="2" t="s">
        <v>35</v>
      </c>
      <c r="G6148" s="2" t="str">
        <f aca="false">IF(AND(E6148="No",F6148="No"),"Yes","No")</f>
        <v>No</v>
      </c>
      <c r="H6148" s="2" t="str">
        <f aca="false">IF(G6148="Yes",B6148,"")</f>
        <v/>
      </c>
    </row>
    <row r="6149" customFormat="false" ht="15" hidden="false" customHeight="false" outlineLevel="0" collapsed="false">
      <c r="A6149" s="2" t="s">
        <v>11639</v>
      </c>
      <c r="B6149" s="20" t="n">
        <v>106</v>
      </c>
      <c r="C6149" s="20" t="n">
        <v>106</v>
      </c>
      <c r="D6149" s="21" t="n">
        <f aca="false">C6149/Summary!$B$4</f>
        <v>0.00706666666666667</v>
      </c>
      <c r="E6149" s="2" t="s">
        <v>48</v>
      </c>
      <c r="F6149" s="2" t="s">
        <v>35</v>
      </c>
      <c r="G6149" s="2" t="str">
        <f aca="false">IF(AND(E6149="No",F6149="No"),"Yes","No")</f>
        <v>No</v>
      </c>
      <c r="H6149" s="2" t="str">
        <f aca="false">IF(G6149="Yes",B6149,"")</f>
        <v/>
      </c>
    </row>
    <row r="6150" customFormat="false" ht="15" hidden="false" customHeight="false" outlineLevel="0" collapsed="false">
      <c r="A6150" s="2" t="s">
        <v>11640</v>
      </c>
      <c r="B6150" s="20" t="n">
        <v>106</v>
      </c>
      <c r="C6150" s="20" t="n">
        <v>105</v>
      </c>
      <c r="D6150" s="21" t="n">
        <f aca="false">C6150/Summary!$B$4</f>
        <v>0.007</v>
      </c>
      <c r="E6150" s="2" t="s">
        <v>48</v>
      </c>
      <c r="F6150" s="2" t="s">
        <v>48</v>
      </c>
      <c r="G6150" s="2" t="str">
        <f aca="false">IF(AND(E6150="No",F6150="No"),"Yes","No")</f>
        <v>No</v>
      </c>
      <c r="H6150" s="2" t="str">
        <f aca="false">IF(G6150="Yes",B6150,"")</f>
        <v/>
      </c>
    </row>
    <row r="6151" customFormat="false" ht="15" hidden="false" customHeight="false" outlineLevel="0" collapsed="false">
      <c r="A6151" s="2" t="s">
        <v>11641</v>
      </c>
      <c r="B6151" s="20" t="n">
        <v>106</v>
      </c>
      <c r="C6151" s="20" t="n">
        <v>106</v>
      </c>
      <c r="D6151" s="21" t="n">
        <f aca="false">C6151/Summary!$B$4</f>
        <v>0.00706666666666667</v>
      </c>
      <c r="E6151" s="2" t="s">
        <v>48</v>
      </c>
      <c r="F6151" s="2" t="s">
        <v>48</v>
      </c>
      <c r="G6151" s="2" t="str">
        <f aca="false">IF(AND(E6151="No",F6151="No"),"Yes","No")</f>
        <v>No</v>
      </c>
      <c r="H6151" s="2" t="str">
        <f aca="false">IF(G6151="Yes",B6151,"")</f>
        <v/>
      </c>
    </row>
    <row r="6152" customFormat="false" ht="15" hidden="false" customHeight="false" outlineLevel="0" collapsed="false">
      <c r="A6152" s="2" t="s">
        <v>11642</v>
      </c>
      <c r="B6152" s="20" t="n">
        <v>106</v>
      </c>
      <c r="C6152" s="20" t="n">
        <v>106</v>
      </c>
      <c r="D6152" s="21" t="n">
        <f aca="false">C6152/Summary!$B$4</f>
        <v>0.00706666666666667</v>
      </c>
      <c r="E6152" s="2" t="s">
        <v>48</v>
      </c>
      <c r="F6152" s="2" t="s">
        <v>48</v>
      </c>
      <c r="G6152" s="2" t="str">
        <f aca="false">IF(AND(E6152="No",F6152="No"),"Yes","No")</f>
        <v>No</v>
      </c>
      <c r="H6152" s="2" t="str">
        <f aca="false">IF(G6152="Yes",B6152,"")</f>
        <v/>
      </c>
    </row>
    <row r="6153" customFormat="false" ht="15" hidden="false" customHeight="false" outlineLevel="0" collapsed="false">
      <c r="A6153" s="2" t="s">
        <v>11643</v>
      </c>
      <c r="B6153" s="20" t="n">
        <v>106</v>
      </c>
      <c r="C6153" s="20" t="n">
        <v>106</v>
      </c>
      <c r="D6153" s="21" t="n">
        <f aca="false">C6153/Summary!$B$4</f>
        <v>0.00706666666666667</v>
      </c>
      <c r="E6153" s="2" t="s">
        <v>48</v>
      </c>
      <c r="F6153" s="2" t="s">
        <v>48</v>
      </c>
      <c r="G6153" s="2" t="str">
        <f aca="false">IF(AND(E6153="No",F6153="No"),"Yes","No")</f>
        <v>No</v>
      </c>
      <c r="H6153" s="2" t="str">
        <f aca="false">IF(G6153="Yes",B6153,"")</f>
        <v/>
      </c>
    </row>
    <row r="6154" customFormat="false" ht="15" hidden="false" customHeight="false" outlineLevel="0" collapsed="false">
      <c r="A6154" s="2" t="s">
        <v>11644</v>
      </c>
      <c r="B6154" s="20" t="n">
        <v>106</v>
      </c>
      <c r="C6154" s="20" t="n">
        <v>106</v>
      </c>
      <c r="D6154" s="21" t="n">
        <f aca="false">C6154/Summary!$B$4</f>
        <v>0.00706666666666667</v>
      </c>
      <c r="E6154" s="2" t="s">
        <v>48</v>
      </c>
      <c r="F6154" s="2" t="s">
        <v>35</v>
      </c>
      <c r="G6154" s="2" t="str">
        <f aca="false">IF(AND(E6154="No",F6154="No"),"Yes","No")</f>
        <v>No</v>
      </c>
      <c r="H6154" s="2" t="str">
        <f aca="false">IF(G6154="Yes",B6154,"")</f>
        <v/>
      </c>
    </row>
    <row r="6155" customFormat="false" ht="15" hidden="false" customHeight="false" outlineLevel="0" collapsed="false">
      <c r="A6155" s="2" t="s">
        <v>11645</v>
      </c>
      <c r="B6155" s="20" t="n">
        <v>106</v>
      </c>
      <c r="C6155" s="20" t="n">
        <v>105</v>
      </c>
      <c r="D6155" s="21" t="n">
        <f aca="false">C6155/Summary!$B$4</f>
        <v>0.007</v>
      </c>
      <c r="E6155" s="2" t="s">
        <v>48</v>
      </c>
      <c r="F6155" s="2" t="s">
        <v>35</v>
      </c>
      <c r="G6155" s="2" t="str">
        <f aca="false">IF(AND(E6155="No",F6155="No"),"Yes","No")</f>
        <v>No</v>
      </c>
      <c r="H6155" s="2" t="str">
        <f aca="false">IF(G6155="Yes",B6155,"")</f>
        <v/>
      </c>
    </row>
    <row r="6156" customFormat="false" ht="15" hidden="false" customHeight="false" outlineLevel="0" collapsed="false">
      <c r="A6156" s="2" t="s">
        <v>11646</v>
      </c>
      <c r="B6156" s="20" t="n">
        <v>106</v>
      </c>
      <c r="C6156" s="20" t="n">
        <v>105</v>
      </c>
      <c r="D6156" s="21" t="n">
        <f aca="false">C6156/Summary!$B$4</f>
        <v>0.007</v>
      </c>
      <c r="E6156" s="2" t="s">
        <v>48</v>
      </c>
      <c r="F6156" s="2" t="s">
        <v>35</v>
      </c>
      <c r="G6156" s="2" t="str">
        <f aca="false">IF(AND(E6156="No",F6156="No"),"Yes","No")</f>
        <v>No</v>
      </c>
      <c r="H6156" s="2" t="str">
        <f aca="false">IF(G6156="Yes",B6156,"")</f>
        <v/>
      </c>
    </row>
    <row r="6157" customFormat="false" ht="15" hidden="false" customHeight="false" outlineLevel="0" collapsed="false">
      <c r="A6157" s="2" t="s">
        <v>11647</v>
      </c>
      <c r="B6157" s="20" t="n">
        <v>106</v>
      </c>
      <c r="C6157" s="20" t="n">
        <v>106</v>
      </c>
      <c r="D6157" s="21" t="n">
        <f aca="false">C6157/Summary!$B$4</f>
        <v>0.00706666666666667</v>
      </c>
      <c r="E6157" s="2" t="s">
        <v>48</v>
      </c>
      <c r="F6157" s="2" t="s">
        <v>48</v>
      </c>
      <c r="G6157" s="2" t="str">
        <f aca="false">IF(AND(E6157="No",F6157="No"),"Yes","No")</f>
        <v>No</v>
      </c>
      <c r="H6157" s="2" t="str">
        <f aca="false">IF(G6157="Yes",B6157,"")</f>
        <v/>
      </c>
    </row>
    <row r="6158" customFormat="false" ht="15" hidden="false" customHeight="false" outlineLevel="0" collapsed="false">
      <c r="A6158" s="2" t="s">
        <v>11648</v>
      </c>
      <c r="B6158" s="20" t="n">
        <v>106</v>
      </c>
      <c r="C6158" s="20" t="n">
        <v>106</v>
      </c>
      <c r="D6158" s="21" t="n">
        <f aca="false">C6158/Summary!$B$4</f>
        <v>0.00706666666666667</v>
      </c>
      <c r="E6158" s="2" t="s">
        <v>48</v>
      </c>
      <c r="F6158" s="2" t="s">
        <v>48</v>
      </c>
      <c r="G6158" s="2" t="str">
        <f aca="false">IF(AND(E6158="No",F6158="No"),"Yes","No")</f>
        <v>No</v>
      </c>
      <c r="H6158" s="2" t="str">
        <f aca="false">IF(G6158="Yes",B6158,"")</f>
        <v/>
      </c>
    </row>
    <row r="6159" customFormat="false" ht="15" hidden="false" customHeight="false" outlineLevel="0" collapsed="false">
      <c r="A6159" s="2" t="s">
        <v>11649</v>
      </c>
      <c r="B6159" s="20" t="n">
        <v>106</v>
      </c>
      <c r="C6159" s="20" t="n">
        <v>106</v>
      </c>
      <c r="D6159" s="21" t="n">
        <f aca="false">C6159/Summary!$B$4</f>
        <v>0.00706666666666667</v>
      </c>
      <c r="E6159" s="2" t="s">
        <v>48</v>
      </c>
      <c r="F6159" s="2" t="s">
        <v>35</v>
      </c>
      <c r="G6159" s="2" t="str">
        <f aca="false">IF(AND(E6159="No",F6159="No"),"Yes","No")</f>
        <v>No</v>
      </c>
      <c r="H6159" s="2" t="str">
        <f aca="false">IF(G6159="Yes",B6159,"")</f>
        <v/>
      </c>
    </row>
    <row r="6160" customFormat="false" ht="15" hidden="false" customHeight="false" outlineLevel="0" collapsed="false">
      <c r="A6160" s="2" t="s">
        <v>11650</v>
      </c>
      <c r="B6160" s="20" t="n">
        <v>106</v>
      </c>
      <c r="C6160" s="20" t="n">
        <v>105</v>
      </c>
      <c r="D6160" s="21" t="n">
        <f aca="false">C6160/Summary!$B$4</f>
        <v>0.007</v>
      </c>
      <c r="E6160" s="2" t="s">
        <v>48</v>
      </c>
      <c r="F6160" s="2" t="s">
        <v>35</v>
      </c>
      <c r="G6160" s="2" t="str">
        <f aca="false">IF(AND(E6160="No",F6160="No"),"Yes","No")</f>
        <v>No</v>
      </c>
      <c r="H6160" s="2" t="str">
        <f aca="false">IF(G6160="Yes",B6160,"")</f>
        <v/>
      </c>
    </row>
    <row r="6161" customFormat="false" ht="15" hidden="false" customHeight="false" outlineLevel="0" collapsed="false">
      <c r="A6161" s="2" t="s">
        <v>11651</v>
      </c>
      <c r="B6161" s="20" t="n">
        <v>106</v>
      </c>
      <c r="C6161" s="20" t="n">
        <v>106</v>
      </c>
      <c r="D6161" s="21" t="n">
        <f aca="false">C6161/Summary!$B$4</f>
        <v>0.00706666666666667</v>
      </c>
      <c r="E6161" s="2" t="s">
        <v>48</v>
      </c>
      <c r="F6161" s="2" t="s">
        <v>35</v>
      </c>
      <c r="G6161" s="2" t="str">
        <f aca="false">IF(AND(E6161="No",F6161="No"),"Yes","No")</f>
        <v>No</v>
      </c>
      <c r="H6161" s="2" t="str">
        <f aca="false">IF(G6161="Yes",B6161,"")</f>
        <v/>
      </c>
    </row>
    <row r="6162" customFormat="false" ht="15" hidden="false" customHeight="false" outlineLevel="0" collapsed="false">
      <c r="A6162" s="2" t="s">
        <v>11652</v>
      </c>
      <c r="B6162" s="20" t="n">
        <v>106</v>
      </c>
      <c r="C6162" s="20" t="n">
        <v>106</v>
      </c>
      <c r="D6162" s="21" t="n">
        <f aca="false">C6162/Summary!$B$4</f>
        <v>0.00706666666666667</v>
      </c>
      <c r="E6162" s="2" t="s">
        <v>48</v>
      </c>
      <c r="F6162" s="2" t="s">
        <v>48</v>
      </c>
      <c r="G6162" s="2" t="str">
        <f aca="false">IF(AND(E6162="No",F6162="No"),"Yes","No")</f>
        <v>No</v>
      </c>
      <c r="H6162" s="2" t="str">
        <f aca="false">IF(G6162="Yes",B6162,"")</f>
        <v/>
      </c>
    </row>
    <row r="6163" customFormat="false" ht="15" hidden="false" customHeight="false" outlineLevel="0" collapsed="false">
      <c r="A6163" s="2" t="s">
        <v>11653</v>
      </c>
      <c r="B6163" s="20" t="n">
        <v>106</v>
      </c>
      <c r="C6163" s="20" t="n">
        <v>105</v>
      </c>
      <c r="D6163" s="21" t="n">
        <f aca="false">C6163/Summary!$B$4</f>
        <v>0.007</v>
      </c>
      <c r="E6163" s="2" t="s">
        <v>48</v>
      </c>
      <c r="F6163" s="2" t="s">
        <v>35</v>
      </c>
      <c r="G6163" s="2" t="str">
        <f aca="false">IF(AND(E6163="No",F6163="No"),"Yes","No")</f>
        <v>No</v>
      </c>
      <c r="H6163" s="2" t="str">
        <f aca="false">IF(G6163="Yes",B6163,"")</f>
        <v/>
      </c>
    </row>
    <row r="6164" customFormat="false" ht="15" hidden="false" customHeight="false" outlineLevel="0" collapsed="false">
      <c r="A6164" s="2" t="s">
        <v>11654</v>
      </c>
      <c r="B6164" s="20" t="n">
        <v>106</v>
      </c>
      <c r="C6164" s="20" t="n">
        <v>106</v>
      </c>
      <c r="D6164" s="21" t="n">
        <f aca="false">C6164/Summary!$B$4</f>
        <v>0.00706666666666667</v>
      </c>
      <c r="E6164" s="2" t="s">
        <v>48</v>
      </c>
      <c r="F6164" s="2" t="s">
        <v>48</v>
      </c>
      <c r="G6164" s="2" t="str">
        <f aca="false">IF(AND(E6164="No",F6164="No"),"Yes","No")</f>
        <v>No</v>
      </c>
      <c r="H6164" s="2" t="str">
        <f aca="false">IF(G6164="Yes",B6164,"")</f>
        <v/>
      </c>
    </row>
    <row r="6165" customFormat="false" ht="15" hidden="false" customHeight="false" outlineLevel="0" collapsed="false">
      <c r="A6165" s="2" t="s">
        <v>11655</v>
      </c>
      <c r="B6165" s="20" t="n">
        <v>106</v>
      </c>
      <c r="C6165" s="20" t="n">
        <v>106</v>
      </c>
      <c r="D6165" s="21" t="n">
        <f aca="false">C6165/Summary!$B$4</f>
        <v>0.00706666666666667</v>
      </c>
      <c r="E6165" s="2" t="s">
        <v>48</v>
      </c>
      <c r="F6165" s="2" t="s">
        <v>35</v>
      </c>
      <c r="G6165" s="2" t="str">
        <f aca="false">IF(AND(E6165="No",F6165="No"),"Yes","No")</f>
        <v>No</v>
      </c>
      <c r="H6165" s="2" t="str">
        <f aca="false">IF(G6165="Yes",B6165,"")</f>
        <v/>
      </c>
    </row>
    <row r="6166" customFormat="false" ht="15" hidden="false" customHeight="false" outlineLevel="0" collapsed="false">
      <c r="A6166" s="2" t="s">
        <v>11656</v>
      </c>
      <c r="B6166" s="20" t="n">
        <v>106</v>
      </c>
      <c r="C6166" s="20" t="n">
        <v>105</v>
      </c>
      <c r="D6166" s="21" t="n">
        <f aca="false">C6166/Summary!$B$4</f>
        <v>0.007</v>
      </c>
      <c r="E6166" s="2" t="s">
        <v>35</v>
      </c>
      <c r="F6166" s="2" t="s">
        <v>48</v>
      </c>
      <c r="G6166" s="2" t="str">
        <f aca="false">IF(AND(E6166="No",F6166="No"),"Yes","No")</f>
        <v>No</v>
      </c>
      <c r="H6166" s="2" t="str">
        <f aca="false">IF(G6166="Yes",B6166,"")</f>
        <v/>
      </c>
    </row>
    <row r="6167" customFormat="false" ht="15" hidden="false" customHeight="false" outlineLevel="0" collapsed="false">
      <c r="A6167" s="2" t="s">
        <v>11657</v>
      </c>
      <c r="B6167" s="20" t="n">
        <v>106</v>
      </c>
      <c r="C6167" s="20" t="n">
        <v>106</v>
      </c>
      <c r="D6167" s="21" t="n">
        <f aca="false">C6167/Summary!$B$4</f>
        <v>0.00706666666666667</v>
      </c>
      <c r="E6167" s="2" t="s">
        <v>48</v>
      </c>
      <c r="F6167" s="2" t="s">
        <v>35</v>
      </c>
      <c r="G6167" s="2" t="str">
        <f aca="false">IF(AND(E6167="No",F6167="No"),"Yes","No")</f>
        <v>No</v>
      </c>
      <c r="H6167" s="2" t="str">
        <f aca="false">IF(G6167="Yes",B6167,"")</f>
        <v/>
      </c>
    </row>
    <row r="6168" customFormat="false" ht="15" hidden="false" customHeight="false" outlineLevel="0" collapsed="false">
      <c r="A6168" s="2" t="s">
        <v>11658</v>
      </c>
      <c r="B6168" s="20" t="n">
        <v>106</v>
      </c>
      <c r="C6168" s="20" t="n">
        <v>106</v>
      </c>
      <c r="D6168" s="21" t="n">
        <f aca="false">C6168/Summary!$B$4</f>
        <v>0.00706666666666667</v>
      </c>
      <c r="E6168" s="2" t="s">
        <v>48</v>
      </c>
      <c r="F6168" s="2" t="s">
        <v>48</v>
      </c>
      <c r="G6168" s="2" t="str">
        <f aca="false">IF(AND(E6168="No",F6168="No"),"Yes","No")</f>
        <v>No</v>
      </c>
      <c r="H6168" s="2" t="str">
        <f aca="false">IF(G6168="Yes",B6168,"")</f>
        <v/>
      </c>
    </row>
    <row r="6169" customFormat="false" ht="15" hidden="false" customHeight="false" outlineLevel="0" collapsed="false">
      <c r="A6169" s="2" t="s">
        <v>11659</v>
      </c>
      <c r="B6169" s="20" t="n">
        <v>106</v>
      </c>
      <c r="C6169" s="20" t="n">
        <v>106</v>
      </c>
      <c r="D6169" s="21" t="n">
        <f aca="false">C6169/Summary!$B$4</f>
        <v>0.00706666666666667</v>
      </c>
      <c r="E6169" s="2" t="s">
        <v>48</v>
      </c>
      <c r="F6169" s="2" t="s">
        <v>48</v>
      </c>
      <c r="G6169" s="2" t="str">
        <f aca="false">IF(AND(E6169="No",F6169="No"),"Yes","No")</f>
        <v>No</v>
      </c>
      <c r="H6169" s="2" t="str">
        <f aca="false">IF(G6169="Yes",B6169,"")</f>
        <v/>
      </c>
    </row>
    <row r="6170" customFormat="false" ht="15" hidden="false" customHeight="false" outlineLevel="0" collapsed="false">
      <c r="A6170" s="2" t="s">
        <v>11660</v>
      </c>
      <c r="B6170" s="20" t="n">
        <v>106</v>
      </c>
      <c r="C6170" s="20" t="n">
        <v>105</v>
      </c>
      <c r="D6170" s="21" t="n">
        <f aca="false">C6170/Summary!$B$4</f>
        <v>0.007</v>
      </c>
      <c r="E6170" s="2" t="s">
        <v>48</v>
      </c>
      <c r="F6170" s="2" t="s">
        <v>35</v>
      </c>
      <c r="G6170" s="2" t="str">
        <f aca="false">IF(AND(E6170="No",F6170="No"),"Yes","No")</f>
        <v>No</v>
      </c>
      <c r="H6170" s="2" t="str">
        <f aca="false">IF(G6170="Yes",B6170,"")</f>
        <v/>
      </c>
    </row>
    <row r="6171" customFormat="false" ht="15" hidden="false" customHeight="false" outlineLevel="0" collapsed="false">
      <c r="A6171" s="2" t="s">
        <v>11661</v>
      </c>
      <c r="B6171" s="20" t="n">
        <v>106</v>
      </c>
      <c r="C6171" s="20" t="n">
        <v>105</v>
      </c>
      <c r="D6171" s="21" t="n">
        <f aca="false">C6171/Summary!$B$4</f>
        <v>0.007</v>
      </c>
      <c r="E6171" s="2" t="s">
        <v>48</v>
      </c>
      <c r="F6171" s="2" t="s">
        <v>48</v>
      </c>
      <c r="G6171" s="2" t="str">
        <f aca="false">IF(AND(E6171="No",F6171="No"),"Yes","No")</f>
        <v>No</v>
      </c>
      <c r="H6171" s="2" t="str">
        <f aca="false">IF(G6171="Yes",B6171,"")</f>
        <v/>
      </c>
    </row>
    <row r="6172" customFormat="false" ht="15" hidden="false" customHeight="false" outlineLevel="0" collapsed="false">
      <c r="A6172" s="2" t="s">
        <v>11662</v>
      </c>
      <c r="B6172" s="20" t="n">
        <v>106</v>
      </c>
      <c r="C6172" s="20" t="n">
        <v>105</v>
      </c>
      <c r="D6172" s="21" t="n">
        <f aca="false">C6172/Summary!$B$4</f>
        <v>0.007</v>
      </c>
      <c r="E6172" s="2" t="s">
        <v>48</v>
      </c>
      <c r="F6172" s="2" t="s">
        <v>35</v>
      </c>
      <c r="G6172" s="2" t="str">
        <f aca="false">IF(AND(E6172="No",F6172="No"),"Yes","No")</f>
        <v>No</v>
      </c>
      <c r="H6172" s="2" t="str">
        <f aca="false">IF(G6172="Yes",B6172,"")</f>
        <v/>
      </c>
    </row>
    <row r="6173" customFormat="false" ht="15" hidden="false" customHeight="false" outlineLevel="0" collapsed="false">
      <c r="A6173" s="2" t="s">
        <v>11663</v>
      </c>
      <c r="B6173" s="20" t="n">
        <v>106</v>
      </c>
      <c r="C6173" s="20" t="n">
        <v>106</v>
      </c>
      <c r="D6173" s="21" t="n">
        <f aca="false">C6173/Summary!$B$4</f>
        <v>0.00706666666666667</v>
      </c>
      <c r="E6173" s="2" t="s">
        <v>48</v>
      </c>
      <c r="F6173" s="2" t="s">
        <v>48</v>
      </c>
      <c r="G6173" s="2" t="str">
        <f aca="false">IF(AND(E6173="No",F6173="No"),"Yes","No")</f>
        <v>No</v>
      </c>
      <c r="H6173" s="2" t="str">
        <f aca="false">IF(G6173="Yes",B6173,"")</f>
        <v/>
      </c>
    </row>
    <row r="6174" customFormat="false" ht="15" hidden="false" customHeight="false" outlineLevel="0" collapsed="false">
      <c r="A6174" s="2" t="s">
        <v>11664</v>
      </c>
      <c r="B6174" s="20" t="n">
        <v>106</v>
      </c>
      <c r="C6174" s="20" t="n">
        <v>106</v>
      </c>
      <c r="D6174" s="21" t="n">
        <f aca="false">C6174/Summary!$B$4</f>
        <v>0.00706666666666667</v>
      </c>
      <c r="E6174" s="2" t="s">
        <v>35</v>
      </c>
      <c r="F6174" s="2" t="s">
        <v>48</v>
      </c>
      <c r="G6174" s="2" t="str">
        <f aca="false">IF(AND(E6174="No",F6174="No"),"Yes","No")</f>
        <v>No</v>
      </c>
      <c r="H6174" s="2" t="str">
        <f aca="false">IF(G6174="Yes",B6174,"")</f>
        <v/>
      </c>
    </row>
    <row r="6175" customFormat="false" ht="15" hidden="false" customHeight="false" outlineLevel="0" collapsed="false">
      <c r="A6175" s="2" t="s">
        <v>11665</v>
      </c>
      <c r="B6175" s="20" t="n">
        <v>106</v>
      </c>
      <c r="C6175" s="20" t="n">
        <v>106</v>
      </c>
      <c r="D6175" s="21" t="n">
        <f aca="false">C6175/Summary!$B$4</f>
        <v>0.00706666666666667</v>
      </c>
      <c r="E6175" s="2" t="s">
        <v>48</v>
      </c>
      <c r="F6175" s="2" t="s">
        <v>48</v>
      </c>
      <c r="G6175" s="2" t="str">
        <f aca="false">IF(AND(E6175="No",F6175="No"),"Yes","No")</f>
        <v>No</v>
      </c>
      <c r="H6175" s="2" t="str">
        <f aca="false">IF(G6175="Yes",B6175,"")</f>
        <v/>
      </c>
    </row>
    <row r="6176" customFormat="false" ht="15" hidden="false" customHeight="false" outlineLevel="0" collapsed="false">
      <c r="A6176" s="2" t="s">
        <v>11666</v>
      </c>
      <c r="B6176" s="20" t="n">
        <v>106</v>
      </c>
      <c r="C6176" s="20" t="n">
        <v>106</v>
      </c>
      <c r="D6176" s="21" t="n">
        <f aca="false">C6176/Summary!$B$4</f>
        <v>0.00706666666666667</v>
      </c>
      <c r="E6176" s="2" t="s">
        <v>35</v>
      </c>
      <c r="F6176" s="2" t="s">
        <v>48</v>
      </c>
      <c r="G6176" s="2" t="str">
        <f aca="false">IF(AND(E6176="No",F6176="No"),"Yes","No")</f>
        <v>No</v>
      </c>
      <c r="H6176" s="2" t="str">
        <f aca="false">IF(G6176="Yes",B6176,"")</f>
        <v/>
      </c>
    </row>
    <row r="6177" customFormat="false" ht="15" hidden="false" customHeight="false" outlineLevel="0" collapsed="false">
      <c r="A6177" s="2" t="s">
        <v>11667</v>
      </c>
      <c r="B6177" s="20" t="n">
        <v>106</v>
      </c>
      <c r="C6177" s="20" t="n">
        <v>106</v>
      </c>
      <c r="D6177" s="21" t="n">
        <f aca="false">C6177/Summary!$B$4</f>
        <v>0.00706666666666667</v>
      </c>
      <c r="E6177" s="2" t="s">
        <v>48</v>
      </c>
      <c r="F6177" s="2" t="s">
        <v>35</v>
      </c>
      <c r="G6177" s="2" t="str">
        <f aca="false">IF(AND(E6177="No",F6177="No"),"Yes","No")</f>
        <v>No</v>
      </c>
      <c r="H6177" s="2" t="str">
        <f aca="false">IF(G6177="Yes",B6177,"")</f>
        <v/>
      </c>
    </row>
    <row r="6178" customFormat="false" ht="15" hidden="false" customHeight="false" outlineLevel="0" collapsed="false">
      <c r="A6178" s="2" t="s">
        <v>11668</v>
      </c>
      <c r="B6178" s="20" t="n">
        <v>106</v>
      </c>
      <c r="C6178" s="20" t="n">
        <v>106</v>
      </c>
      <c r="D6178" s="21" t="n">
        <f aca="false">C6178/Summary!$B$4</f>
        <v>0.00706666666666667</v>
      </c>
      <c r="E6178" s="2" t="s">
        <v>48</v>
      </c>
      <c r="F6178" s="2" t="s">
        <v>48</v>
      </c>
      <c r="G6178" s="2" t="str">
        <f aca="false">IF(AND(E6178="No",F6178="No"),"Yes","No")</f>
        <v>No</v>
      </c>
      <c r="H6178" s="2" t="str">
        <f aca="false">IF(G6178="Yes",B6178,"")</f>
        <v/>
      </c>
    </row>
    <row r="6179" customFormat="false" ht="15" hidden="false" customHeight="false" outlineLevel="0" collapsed="false">
      <c r="A6179" s="2" t="s">
        <v>11669</v>
      </c>
      <c r="B6179" s="20" t="n">
        <v>106</v>
      </c>
      <c r="C6179" s="20" t="n">
        <v>106</v>
      </c>
      <c r="D6179" s="21" t="n">
        <f aca="false">C6179/Summary!$B$4</f>
        <v>0.00706666666666667</v>
      </c>
      <c r="E6179" s="2" t="s">
        <v>48</v>
      </c>
      <c r="F6179" s="2" t="s">
        <v>35</v>
      </c>
      <c r="G6179" s="2" t="str">
        <f aca="false">IF(AND(E6179="No",F6179="No"),"Yes","No")</f>
        <v>No</v>
      </c>
      <c r="H6179" s="2" t="str">
        <f aca="false">IF(G6179="Yes",B6179,"")</f>
        <v/>
      </c>
    </row>
    <row r="6180" customFormat="false" ht="15" hidden="false" customHeight="false" outlineLevel="0" collapsed="false">
      <c r="A6180" s="2" t="s">
        <v>11670</v>
      </c>
      <c r="B6180" s="20" t="n">
        <v>106</v>
      </c>
      <c r="C6180" s="20" t="n">
        <v>106</v>
      </c>
      <c r="D6180" s="21" t="n">
        <f aca="false">C6180/Summary!$B$4</f>
        <v>0.00706666666666667</v>
      </c>
      <c r="E6180" s="2" t="s">
        <v>48</v>
      </c>
      <c r="F6180" s="2" t="s">
        <v>35</v>
      </c>
      <c r="G6180" s="2" t="str">
        <f aca="false">IF(AND(E6180="No",F6180="No"),"Yes","No")</f>
        <v>No</v>
      </c>
      <c r="H6180" s="2" t="str">
        <f aca="false">IF(G6180="Yes",B6180,"")</f>
        <v/>
      </c>
    </row>
    <row r="6181" customFormat="false" ht="15" hidden="false" customHeight="false" outlineLevel="0" collapsed="false">
      <c r="A6181" s="2" t="s">
        <v>11671</v>
      </c>
      <c r="B6181" s="20" t="n">
        <v>106</v>
      </c>
      <c r="C6181" s="20" t="n">
        <v>105</v>
      </c>
      <c r="D6181" s="21" t="n">
        <f aca="false">C6181/Summary!$B$4</f>
        <v>0.007</v>
      </c>
      <c r="E6181" s="2" t="s">
        <v>48</v>
      </c>
      <c r="F6181" s="2" t="s">
        <v>35</v>
      </c>
      <c r="G6181" s="2" t="str">
        <f aca="false">IF(AND(E6181="No",F6181="No"),"Yes","No")</f>
        <v>No</v>
      </c>
      <c r="H6181" s="2" t="str">
        <f aca="false">IF(G6181="Yes",B6181,"")</f>
        <v/>
      </c>
    </row>
    <row r="6182" customFormat="false" ht="15" hidden="false" customHeight="false" outlineLevel="0" collapsed="false">
      <c r="A6182" s="2" t="s">
        <v>11672</v>
      </c>
      <c r="B6182" s="20" t="n">
        <v>106</v>
      </c>
      <c r="C6182" s="20" t="n">
        <v>106</v>
      </c>
      <c r="D6182" s="21" t="n">
        <f aca="false">C6182/Summary!$B$4</f>
        <v>0.00706666666666667</v>
      </c>
      <c r="E6182" s="2" t="s">
        <v>48</v>
      </c>
      <c r="F6182" s="2" t="s">
        <v>48</v>
      </c>
      <c r="G6182" s="2" t="str">
        <f aca="false">IF(AND(E6182="No",F6182="No"),"Yes","No")</f>
        <v>No</v>
      </c>
      <c r="H6182" s="2" t="str">
        <f aca="false">IF(G6182="Yes",B6182,"")</f>
        <v/>
      </c>
    </row>
    <row r="6183" customFormat="false" ht="15" hidden="false" customHeight="false" outlineLevel="0" collapsed="false">
      <c r="A6183" s="2" t="s">
        <v>11673</v>
      </c>
      <c r="B6183" s="20" t="n">
        <v>106</v>
      </c>
      <c r="C6183" s="20" t="n">
        <v>106</v>
      </c>
      <c r="D6183" s="21" t="n">
        <f aca="false">C6183/Summary!$B$4</f>
        <v>0.00706666666666667</v>
      </c>
      <c r="E6183" s="2" t="s">
        <v>48</v>
      </c>
      <c r="F6183" s="2" t="s">
        <v>35</v>
      </c>
      <c r="G6183" s="2" t="str">
        <f aca="false">IF(AND(E6183="No",F6183="No"),"Yes","No")</f>
        <v>No</v>
      </c>
      <c r="H6183" s="2" t="str">
        <f aca="false">IF(G6183="Yes",B6183,"")</f>
        <v/>
      </c>
    </row>
    <row r="6184" customFormat="false" ht="15" hidden="false" customHeight="false" outlineLevel="0" collapsed="false">
      <c r="A6184" s="2" t="s">
        <v>11674</v>
      </c>
      <c r="B6184" s="20" t="n">
        <v>106</v>
      </c>
      <c r="C6184" s="20" t="n">
        <v>106</v>
      </c>
      <c r="D6184" s="21" t="n">
        <f aca="false">C6184/Summary!$B$4</f>
        <v>0.00706666666666667</v>
      </c>
      <c r="E6184" s="2" t="s">
        <v>48</v>
      </c>
      <c r="F6184" s="2" t="s">
        <v>35</v>
      </c>
      <c r="G6184" s="2" t="str">
        <f aca="false">IF(AND(E6184="No",F6184="No"),"Yes","No")</f>
        <v>No</v>
      </c>
      <c r="H6184" s="2" t="str">
        <f aca="false">IF(G6184="Yes",B6184,"")</f>
        <v/>
      </c>
    </row>
    <row r="6185" customFormat="false" ht="15" hidden="false" customHeight="false" outlineLevel="0" collapsed="false">
      <c r="A6185" s="2" t="s">
        <v>11675</v>
      </c>
      <c r="B6185" s="20" t="n">
        <v>106</v>
      </c>
      <c r="C6185" s="20" t="n">
        <v>104</v>
      </c>
      <c r="D6185" s="21" t="n">
        <f aca="false">C6185/Summary!$B$4</f>
        <v>0.00693333333333333</v>
      </c>
      <c r="E6185" s="2" t="s">
        <v>48</v>
      </c>
      <c r="F6185" s="2" t="s">
        <v>35</v>
      </c>
      <c r="G6185" s="2" t="str">
        <f aca="false">IF(AND(E6185="No",F6185="No"),"Yes","No")</f>
        <v>No</v>
      </c>
      <c r="H6185" s="2" t="str">
        <f aca="false">IF(G6185="Yes",B6185,"")</f>
        <v/>
      </c>
    </row>
    <row r="6186" customFormat="false" ht="15" hidden="false" customHeight="false" outlineLevel="0" collapsed="false">
      <c r="A6186" s="2" t="s">
        <v>11676</v>
      </c>
      <c r="B6186" s="20" t="n">
        <v>106</v>
      </c>
      <c r="C6186" s="20" t="n">
        <v>106</v>
      </c>
      <c r="D6186" s="21" t="n">
        <f aca="false">C6186/Summary!$B$4</f>
        <v>0.00706666666666667</v>
      </c>
      <c r="E6186" s="2" t="s">
        <v>48</v>
      </c>
      <c r="F6186" s="2" t="s">
        <v>35</v>
      </c>
      <c r="G6186" s="2" t="str">
        <f aca="false">IF(AND(E6186="No",F6186="No"),"Yes","No")</f>
        <v>No</v>
      </c>
      <c r="H6186" s="2" t="str">
        <f aca="false">IF(G6186="Yes",B6186,"")</f>
        <v/>
      </c>
    </row>
    <row r="6187" customFormat="false" ht="15" hidden="false" customHeight="false" outlineLevel="0" collapsed="false">
      <c r="A6187" s="2" t="s">
        <v>11677</v>
      </c>
      <c r="B6187" s="20" t="n">
        <v>106</v>
      </c>
      <c r="C6187" s="20" t="n">
        <v>106</v>
      </c>
      <c r="D6187" s="21" t="n">
        <f aca="false">C6187/Summary!$B$4</f>
        <v>0.00706666666666667</v>
      </c>
      <c r="E6187" s="2" t="s">
        <v>48</v>
      </c>
      <c r="F6187" s="2" t="s">
        <v>48</v>
      </c>
      <c r="G6187" s="2" t="str">
        <f aca="false">IF(AND(E6187="No",F6187="No"),"Yes","No")</f>
        <v>No</v>
      </c>
      <c r="H6187" s="2" t="str">
        <f aca="false">IF(G6187="Yes",B6187,"")</f>
        <v/>
      </c>
    </row>
    <row r="6188" customFormat="false" ht="15" hidden="false" customHeight="false" outlineLevel="0" collapsed="false">
      <c r="A6188" s="2" t="s">
        <v>11678</v>
      </c>
      <c r="B6188" s="20" t="n">
        <v>106</v>
      </c>
      <c r="C6188" s="20" t="n">
        <v>106</v>
      </c>
      <c r="D6188" s="21" t="n">
        <f aca="false">C6188/Summary!$B$4</f>
        <v>0.00706666666666667</v>
      </c>
      <c r="E6188" s="2" t="s">
        <v>48</v>
      </c>
      <c r="F6188" s="2" t="s">
        <v>35</v>
      </c>
      <c r="G6188" s="2" t="str">
        <f aca="false">IF(AND(E6188="No",F6188="No"),"Yes","No")</f>
        <v>No</v>
      </c>
      <c r="H6188" s="2" t="str">
        <f aca="false">IF(G6188="Yes",B6188,"")</f>
        <v/>
      </c>
    </row>
    <row r="6189" customFormat="false" ht="15" hidden="false" customHeight="false" outlineLevel="0" collapsed="false">
      <c r="A6189" s="2" t="s">
        <v>11679</v>
      </c>
      <c r="B6189" s="20" t="n">
        <v>106</v>
      </c>
      <c r="C6189" s="20" t="n">
        <v>105</v>
      </c>
      <c r="D6189" s="21" t="n">
        <f aca="false">C6189/Summary!$B$4</f>
        <v>0.007</v>
      </c>
      <c r="E6189" s="2" t="s">
        <v>48</v>
      </c>
      <c r="F6189" s="2" t="s">
        <v>35</v>
      </c>
      <c r="G6189" s="2" t="str">
        <f aca="false">IF(AND(E6189="No",F6189="No"),"Yes","No")</f>
        <v>No</v>
      </c>
      <c r="H6189" s="2" t="str">
        <f aca="false">IF(G6189="Yes",B6189,"")</f>
        <v/>
      </c>
    </row>
    <row r="6190" customFormat="false" ht="15" hidden="false" customHeight="false" outlineLevel="0" collapsed="false">
      <c r="A6190" s="2" t="s">
        <v>11680</v>
      </c>
      <c r="B6190" s="20" t="n">
        <v>106</v>
      </c>
      <c r="C6190" s="20" t="n">
        <v>106</v>
      </c>
      <c r="D6190" s="21" t="n">
        <f aca="false">C6190/Summary!$B$4</f>
        <v>0.00706666666666667</v>
      </c>
      <c r="E6190" s="2" t="s">
        <v>35</v>
      </c>
      <c r="F6190" s="2" t="s">
        <v>48</v>
      </c>
      <c r="G6190" s="2" t="str">
        <f aca="false">IF(AND(E6190="No",F6190="No"),"Yes","No")</f>
        <v>No</v>
      </c>
      <c r="H6190" s="2" t="str">
        <f aca="false">IF(G6190="Yes",B6190,"")</f>
        <v/>
      </c>
    </row>
    <row r="6191" customFormat="false" ht="15" hidden="false" customHeight="false" outlineLevel="0" collapsed="false">
      <c r="A6191" s="2" t="s">
        <v>11681</v>
      </c>
      <c r="B6191" s="20" t="n">
        <v>106</v>
      </c>
      <c r="C6191" s="20" t="n">
        <v>106</v>
      </c>
      <c r="D6191" s="21" t="n">
        <f aca="false">C6191/Summary!$B$4</f>
        <v>0.00706666666666667</v>
      </c>
      <c r="E6191" s="2" t="s">
        <v>48</v>
      </c>
      <c r="F6191" s="2" t="s">
        <v>48</v>
      </c>
      <c r="G6191" s="2" t="str">
        <f aca="false">IF(AND(E6191="No",F6191="No"),"Yes","No")</f>
        <v>No</v>
      </c>
      <c r="H6191" s="2" t="str">
        <f aca="false">IF(G6191="Yes",B6191,"")</f>
        <v/>
      </c>
    </row>
    <row r="6192" customFormat="false" ht="15" hidden="false" customHeight="false" outlineLevel="0" collapsed="false">
      <c r="A6192" s="2" t="s">
        <v>11682</v>
      </c>
      <c r="B6192" s="20" t="n">
        <v>106</v>
      </c>
      <c r="C6192" s="20" t="n">
        <v>106</v>
      </c>
      <c r="D6192" s="21" t="n">
        <f aca="false">C6192/Summary!$B$4</f>
        <v>0.00706666666666667</v>
      </c>
      <c r="E6192" s="2" t="s">
        <v>48</v>
      </c>
      <c r="F6192" s="2" t="s">
        <v>35</v>
      </c>
      <c r="G6192" s="2" t="str">
        <f aca="false">IF(AND(E6192="No",F6192="No"),"Yes","No")</f>
        <v>No</v>
      </c>
      <c r="H6192" s="2" t="str">
        <f aca="false">IF(G6192="Yes",B6192,"")</f>
        <v/>
      </c>
    </row>
    <row r="6193" customFormat="false" ht="15" hidden="false" customHeight="false" outlineLevel="0" collapsed="false">
      <c r="A6193" s="2" t="s">
        <v>11683</v>
      </c>
      <c r="B6193" s="20" t="n">
        <v>106</v>
      </c>
      <c r="C6193" s="20" t="n">
        <v>106</v>
      </c>
      <c r="D6193" s="21" t="n">
        <f aca="false">C6193/Summary!$B$4</f>
        <v>0.00706666666666667</v>
      </c>
      <c r="E6193" s="2" t="s">
        <v>48</v>
      </c>
      <c r="F6193" s="2" t="s">
        <v>48</v>
      </c>
      <c r="G6193" s="2" t="str">
        <f aca="false">IF(AND(E6193="No",F6193="No"),"Yes","No")</f>
        <v>No</v>
      </c>
      <c r="H6193" s="2" t="str">
        <f aca="false">IF(G6193="Yes",B6193,"")</f>
        <v/>
      </c>
    </row>
    <row r="6194" customFormat="false" ht="15" hidden="false" customHeight="false" outlineLevel="0" collapsed="false">
      <c r="A6194" s="2" t="s">
        <v>11684</v>
      </c>
      <c r="B6194" s="20" t="n">
        <v>106</v>
      </c>
      <c r="C6194" s="20" t="n">
        <v>106</v>
      </c>
      <c r="D6194" s="21" t="n">
        <f aca="false">C6194/Summary!$B$4</f>
        <v>0.00706666666666667</v>
      </c>
      <c r="E6194" s="2" t="s">
        <v>48</v>
      </c>
      <c r="F6194" s="2" t="s">
        <v>48</v>
      </c>
      <c r="G6194" s="2" t="str">
        <f aca="false">IF(AND(E6194="No",F6194="No"),"Yes","No")</f>
        <v>No</v>
      </c>
      <c r="H6194" s="2" t="str">
        <f aca="false">IF(G6194="Yes",B6194,"")</f>
        <v/>
      </c>
    </row>
    <row r="6195" customFormat="false" ht="15" hidden="false" customHeight="false" outlineLevel="0" collapsed="false">
      <c r="A6195" s="2" t="s">
        <v>11685</v>
      </c>
      <c r="B6195" s="20" t="n">
        <v>106</v>
      </c>
      <c r="C6195" s="20" t="n">
        <v>106</v>
      </c>
      <c r="D6195" s="21" t="n">
        <f aca="false">C6195/Summary!$B$4</f>
        <v>0.00706666666666667</v>
      </c>
      <c r="E6195" s="2" t="s">
        <v>48</v>
      </c>
      <c r="F6195" s="2" t="s">
        <v>48</v>
      </c>
      <c r="G6195" s="2" t="str">
        <f aca="false">IF(AND(E6195="No",F6195="No"),"Yes","No")</f>
        <v>No</v>
      </c>
      <c r="H6195" s="2" t="str">
        <f aca="false">IF(G6195="Yes",B6195,"")</f>
        <v/>
      </c>
    </row>
    <row r="6196" customFormat="false" ht="15" hidden="false" customHeight="false" outlineLevel="0" collapsed="false">
      <c r="A6196" s="2" t="s">
        <v>11686</v>
      </c>
      <c r="B6196" s="20" t="n">
        <v>106</v>
      </c>
      <c r="C6196" s="20" t="n">
        <v>106</v>
      </c>
      <c r="D6196" s="21" t="n">
        <f aca="false">C6196/Summary!$B$4</f>
        <v>0.00706666666666667</v>
      </c>
      <c r="E6196" s="2" t="s">
        <v>48</v>
      </c>
      <c r="F6196" s="2" t="s">
        <v>35</v>
      </c>
      <c r="G6196" s="2" t="str">
        <f aca="false">IF(AND(E6196="No",F6196="No"),"Yes","No")</f>
        <v>No</v>
      </c>
      <c r="H6196" s="2" t="str">
        <f aca="false">IF(G6196="Yes",B6196,"")</f>
        <v/>
      </c>
    </row>
    <row r="6197" customFormat="false" ht="15" hidden="false" customHeight="false" outlineLevel="0" collapsed="false">
      <c r="A6197" s="2" t="s">
        <v>11687</v>
      </c>
      <c r="B6197" s="20" t="n">
        <v>106</v>
      </c>
      <c r="C6197" s="20" t="n">
        <v>106</v>
      </c>
      <c r="D6197" s="21" t="n">
        <f aca="false">C6197/Summary!$B$4</f>
        <v>0.00706666666666667</v>
      </c>
      <c r="E6197" s="2" t="s">
        <v>48</v>
      </c>
      <c r="F6197" s="2" t="s">
        <v>48</v>
      </c>
      <c r="G6197" s="2" t="str">
        <f aca="false">IF(AND(E6197="No",F6197="No"),"Yes","No")</f>
        <v>No</v>
      </c>
      <c r="H6197" s="2" t="str">
        <f aca="false">IF(G6197="Yes",B6197,"")</f>
        <v/>
      </c>
    </row>
    <row r="6198" customFormat="false" ht="15" hidden="false" customHeight="false" outlineLevel="0" collapsed="false">
      <c r="A6198" s="2" t="s">
        <v>11688</v>
      </c>
      <c r="B6198" s="20" t="n">
        <v>106</v>
      </c>
      <c r="C6198" s="20" t="n">
        <v>106</v>
      </c>
      <c r="D6198" s="21" t="n">
        <f aca="false">C6198/Summary!$B$4</f>
        <v>0.00706666666666667</v>
      </c>
      <c r="E6198" s="2" t="s">
        <v>48</v>
      </c>
      <c r="F6198" s="2" t="s">
        <v>35</v>
      </c>
      <c r="G6198" s="2" t="str">
        <f aca="false">IF(AND(E6198="No",F6198="No"),"Yes","No")</f>
        <v>No</v>
      </c>
      <c r="H6198" s="2" t="str">
        <f aca="false">IF(G6198="Yes",B6198,"")</f>
        <v/>
      </c>
    </row>
    <row r="6199" customFormat="false" ht="15" hidden="false" customHeight="false" outlineLevel="0" collapsed="false">
      <c r="A6199" s="2" t="s">
        <v>11689</v>
      </c>
      <c r="B6199" s="20" t="n">
        <v>106</v>
      </c>
      <c r="C6199" s="20" t="n">
        <v>106</v>
      </c>
      <c r="D6199" s="21" t="n">
        <f aca="false">C6199/Summary!$B$4</f>
        <v>0.00706666666666667</v>
      </c>
      <c r="E6199" s="2" t="s">
        <v>48</v>
      </c>
      <c r="F6199" s="2" t="s">
        <v>35</v>
      </c>
      <c r="G6199" s="2" t="str">
        <f aca="false">IF(AND(E6199="No",F6199="No"),"Yes","No")</f>
        <v>No</v>
      </c>
      <c r="H6199" s="2" t="str">
        <f aca="false">IF(G6199="Yes",B6199,"")</f>
        <v/>
      </c>
    </row>
    <row r="6200" customFormat="false" ht="15" hidden="false" customHeight="false" outlineLevel="0" collapsed="false">
      <c r="A6200" s="2" t="s">
        <v>11690</v>
      </c>
      <c r="B6200" s="20" t="n">
        <v>106</v>
      </c>
      <c r="C6200" s="20" t="n">
        <v>105</v>
      </c>
      <c r="D6200" s="21" t="n">
        <f aca="false">C6200/Summary!$B$4</f>
        <v>0.007</v>
      </c>
      <c r="E6200" s="2" t="s">
        <v>48</v>
      </c>
      <c r="F6200" s="2" t="s">
        <v>35</v>
      </c>
      <c r="G6200" s="2" t="str">
        <f aca="false">IF(AND(E6200="No",F6200="No"),"Yes","No")</f>
        <v>No</v>
      </c>
      <c r="H6200" s="2" t="str">
        <f aca="false">IF(G6200="Yes",B6200,"")</f>
        <v/>
      </c>
    </row>
    <row r="6201" customFormat="false" ht="15" hidden="false" customHeight="false" outlineLevel="0" collapsed="false">
      <c r="A6201" s="2" t="s">
        <v>11691</v>
      </c>
      <c r="B6201" s="20" t="n">
        <v>106</v>
      </c>
      <c r="C6201" s="20" t="n">
        <v>105</v>
      </c>
      <c r="D6201" s="21" t="n">
        <f aca="false">C6201/Summary!$B$4</f>
        <v>0.007</v>
      </c>
      <c r="E6201" s="2" t="s">
        <v>48</v>
      </c>
      <c r="F6201" s="2" t="s">
        <v>35</v>
      </c>
      <c r="G6201" s="2" t="str">
        <f aca="false">IF(AND(E6201="No",F6201="No"),"Yes","No")</f>
        <v>No</v>
      </c>
      <c r="H6201" s="2" t="str">
        <f aca="false">IF(G6201="Yes",B6201,"")</f>
        <v/>
      </c>
    </row>
    <row r="6202" customFormat="false" ht="15" hidden="false" customHeight="false" outlineLevel="0" collapsed="false">
      <c r="A6202" s="2" t="s">
        <v>11692</v>
      </c>
      <c r="B6202" s="20" t="n">
        <v>106</v>
      </c>
      <c r="C6202" s="20" t="n">
        <v>106</v>
      </c>
      <c r="D6202" s="21" t="n">
        <f aca="false">C6202/Summary!$B$4</f>
        <v>0.00706666666666667</v>
      </c>
      <c r="E6202" s="2" t="s">
        <v>48</v>
      </c>
      <c r="F6202" s="2" t="s">
        <v>35</v>
      </c>
      <c r="G6202" s="2" t="str">
        <f aca="false">IF(AND(E6202="No",F6202="No"),"Yes","No")</f>
        <v>No</v>
      </c>
      <c r="H6202" s="2" t="str">
        <f aca="false">IF(G6202="Yes",B6202,"")</f>
        <v/>
      </c>
    </row>
    <row r="6203" customFormat="false" ht="15" hidden="false" customHeight="false" outlineLevel="0" collapsed="false">
      <c r="A6203" s="2" t="s">
        <v>11693</v>
      </c>
      <c r="B6203" s="20" t="n">
        <v>106</v>
      </c>
      <c r="C6203" s="20" t="n">
        <v>106</v>
      </c>
      <c r="D6203" s="21" t="n">
        <f aca="false">C6203/Summary!$B$4</f>
        <v>0.00706666666666667</v>
      </c>
      <c r="E6203" s="2" t="s">
        <v>48</v>
      </c>
      <c r="F6203" s="2" t="s">
        <v>35</v>
      </c>
      <c r="G6203" s="2" t="str">
        <f aca="false">IF(AND(E6203="No",F6203="No"),"Yes","No")</f>
        <v>No</v>
      </c>
      <c r="H6203" s="2" t="str">
        <f aca="false">IF(G6203="Yes",B6203,"")</f>
        <v/>
      </c>
    </row>
    <row r="6204" customFormat="false" ht="15" hidden="false" customHeight="false" outlineLevel="0" collapsed="false">
      <c r="A6204" s="2" t="s">
        <v>11694</v>
      </c>
      <c r="B6204" s="20" t="n">
        <v>106</v>
      </c>
      <c r="C6204" s="20" t="n">
        <v>106</v>
      </c>
      <c r="D6204" s="21" t="n">
        <f aca="false">C6204/Summary!$B$4</f>
        <v>0.00706666666666667</v>
      </c>
      <c r="E6204" s="2" t="s">
        <v>48</v>
      </c>
      <c r="F6204" s="2" t="s">
        <v>35</v>
      </c>
      <c r="G6204" s="2" t="str">
        <f aca="false">IF(AND(E6204="No",F6204="No"),"Yes","No")</f>
        <v>No</v>
      </c>
      <c r="H6204" s="2" t="str">
        <f aca="false">IF(G6204="Yes",B6204,"")</f>
        <v/>
      </c>
    </row>
    <row r="6205" customFormat="false" ht="15" hidden="false" customHeight="false" outlineLevel="0" collapsed="false">
      <c r="A6205" s="2" t="s">
        <v>11695</v>
      </c>
      <c r="B6205" s="20" t="n">
        <v>106</v>
      </c>
      <c r="C6205" s="20" t="n">
        <v>104</v>
      </c>
      <c r="D6205" s="21" t="n">
        <f aca="false">C6205/Summary!$B$4</f>
        <v>0.00693333333333333</v>
      </c>
      <c r="E6205" s="2" t="s">
        <v>48</v>
      </c>
      <c r="F6205" s="2" t="s">
        <v>35</v>
      </c>
      <c r="G6205" s="2" t="str">
        <f aca="false">IF(AND(E6205="No",F6205="No"),"Yes","No")</f>
        <v>No</v>
      </c>
      <c r="H6205" s="2" t="str">
        <f aca="false">IF(G6205="Yes",B6205,"")</f>
        <v/>
      </c>
    </row>
    <row r="6206" customFormat="false" ht="15" hidden="false" customHeight="false" outlineLevel="0" collapsed="false">
      <c r="A6206" s="2" t="s">
        <v>11696</v>
      </c>
      <c r="B6206" s="20" t="n">
        <v>106</v>
      </c>
      <c r="C6206" s="20" t="n">
        <v>106</v>
      </c>
      <c r="D6206" s="21" t="n">
        <f aca="false">C6206/Summary!$B$4</f>
        <v>0.00706666666666667</v>
      </c>
      <c r="E6206" s="2" t="s">
        <v>48</v>
      </c>
      <c r="F6206" s="2" t="s">
        <v>35</v>
      </c>
      <c r="G6206" s="2" t="str">
        <f aca="false">IF(AND(E6206="No",F6206="No"),"Yes","No")</f>
        <v>No</v>
      </c>
      <c r="H6206" s="2" t="str">
        <f aca="false">IF(G6206="Yes",B6206,"")</f>
        <v/>
      </c>
    </row>
    <row r="6207" customFormat="false" ht="15" hidden="false" customHeight="false" outlineLevel="0" collapsed="false">
      <c r="A6207" s="2" t="s">
        <v>11697</v>
      </c>
      <c r="B6207" s="20" t="n">
        <v>106</v>
      </c>
      <c r="C6207" s="20" t="n">
        <v>106</v>
      </c>
      <c r="D6207" s="21" t="n">
        <f aca="false">C6207/Summary!$B$4</f>
        <v>0.00706666666666667</v>
      </c>
      <c r="E6207" s="2" t="s">
        <v>35</v>
      </c>
      <c r="F6207" s="2" t="s">
        <v>48</v>
      </c>
      <c r="G6207" s="2" t="str">
        <f aca="false">IF(AND(E6207="No",F6207="No"),"Yes","No")</f>
        <v>No</v>
      </c>
      <c r="H6207" s="2" t="str">
        <f aca="false">IF(G6207="Yes",B6207,"")</f>
        <v/>
      </c>
    </row>
    <row r="6208" customFormat="false" ht="15" hidden="false" customHeight="false" outlineLevel="0" collapsed="false">
      <c r="A6208" s="2" t="s">
        <v>11698</v>
      </c>
      <c r="B6208" s="20" t="n">
        <v>106</v>
      </c>
      <c r="C6208" s="20" t="n">
        <v>105</v>
      </c>
      <c r="D6208" s="21" t="n">
        <f aca="false">C6208/Summary!$B$4</f>
        <v>0.007</v>
      </c>
      <c r="E6208" s="2" t="s">
        <v>48</v>
      </c>
      <c r="F6208" s="2" t="s">
        <v>48</v>
      </c>
      <c r="G6208" s="2" t="str">
        <f aca="false">IF(AND(E6208="No",F6208="No"),"Yes","No")</f>
        <v>No</v>
      </c>
      <c r="H6208" s="2" t="str">
        <f aca="false">IF(G6208="Yes",B6208,"")</f>
        <v/>
      </c>
    </row>
    <row r="6209" customFormat="false" ht="15" hidden="false" customHeight="false" outlineLevel="0" collapsed="false">
      <c r="A6209" s="2" t="s">
        <v>11699</v>
      </c>
      <c r="B6209" s="20" t="n">
        <v>106</v>
      </c>
      <c r="C6209" s="20" t="n">
        <v>105</v>
      </c>
      <c r="D6209" s="21" t="n">
        <f aca="false">C6209/Summary!$B$4</f>
        <v>0.007</v>
      </c>
      <c r="E6209" s="2" t="s">
        <v>48</v>
      </c>
      <c r="F6209" s="2" t="s">
        <v>35</v>
      </c>
      <c r="G6209" s="2" t="str">
        <f aca="false">IF(AND(E6209="No",F6209="No"),"Yes","No")</f>
        <v>No</v>
      </c>
      <c r="H6209" s="2" t="str">
        <f aca="false">IF(G6209="Yes",B6209,"")</f>
        <v/>
      </c>
    </row>
    <row r="6210" customFormat="false" ht="15" hidden="false" customHeight="false" outlineLevel="0" collapsed="false">
      <c r="A6210" s="2" t="s">
        <v>11700</v>
      </c>
      <c r="B6210" s="20" t="n">
        <v>106</v>
      </c>
      <c r="C6210" s="20" t="n">
        <v>106</v>
      </c>
      <c r="D6210" s="21" t="n">
        <f aca="false">C6210/Summary!$B$4</f>
        <v>0.00706666666666667</v>
      </c>
      <c r="E6210" s="2" t="s">
        <v>48</v>
      </c>
      <c r="F6210" s="2" t="s">
        <v>48</v>
      </c>
      <c r="G6210" s="2" t="str">
        <f aca="false">IF(AND(E6210="No",F6210="No"),"Yes","No")</f>
        <v>No</v>
      </c>
      <c r="H6210" s="2" t="str">
        <f aca="false">IF(G6210="Yes",B6210,"")</f>
        <v/>
      </c>
    </row>
    <row r="6211" customFormat="false" ht="15" hidden="false" customHeight="false" outlineLevel="0" collapsed="false">
      <c r="A6211" s="2" t="s">
        <v>11701</v>
      </c>
      <c r="B6211" s="20" t="n">
        <v>106</v>
      </c>
      <c r="C6211" s="20" t="n">
        <v>106</v>
      </c>
      <c r="D6211" s="21" t="n">
        <f aca="false">C6211/Summary!$B$4</f>
        <v>0.00706666666666667</v>
      </c>
      <c r="E6211" s="2" t="s">
        <v>48</v>
      </c>
      <c r="F6211" s="2" t="s">
        <v>35</v>
      </c>
      <c r="G6211" s="2" t="str">
        <f aca="false">IF(AND(E6211="No",F6211="No"),"Yes","No")</f>
        <v>No</v>
      </c>
      <c r="H6211" s="2" t="str">
        <f aca="false">IF(G6211="Yes",B6211,"")</f>
        <v/>
      </c>
    </row>
    <row r="6212" customFormat="false" ht="15" hidden="false" customHeight="false" outlineLevel="0" collapsed="false">
      <c r="A6212" s="2" t="s">
        <v>11702</v>
      </c>
      <c r="B6212" s="20" t="n">
        <v>106</v>
      </c>
      <c r="C6212" s="20" t="n">
        <v>106</v>
      </c>
      <c r="D6212" s="21" t="n">
        <f aca="false">C6212/Summary!$B$4</f>
        <v>0.00706666666666667</v>
      </c>
      <c r="E6212" s="2" t="s">
        <v>48</v>
      </c>
      <c r="F6212" s="2" t="s">
        <v>48</v>
      </c>
      <c r="G6212" s="2" t="str">
        <f aca="false">IF(AND(E6212="No",F6212="No"),"Yes","No")</f>
        <v>No</v>
      </c>
      <c r="H6212" s="2" t="str">
        <f aca="false">IF(G6212="Yes",B6212,"")</f>
        <v/>
      </c>
    </row>
    <row r="6213" customFormat="false" ht="15" hidden="false" customHeight="false" outlineLevel="0" collapsed="false">
      <c r="A6213" s="2" t="s">
        <v>11703</v>
      </c>
      <c r="B6213" s="20" t="n">
        <v>106</v>
      </c>
      <c r="C6213" s="20" t="n">
        <v>106</v>
      </c>
      <c r="D6213" s="21" t="n">
        <f aca="false">C6213/Summary!$B$4</f>
        <v>0.00706666666666667</v>
      </c>
      <c r="E6213" s="2" t="s">
        <v>35</v>
      </c>
      <c r="F6213" s="2" t="s">
        <v>48</v>
      </c>
      <c r="G6213" s="2" t="str">
        <f aca="false">IF(AND(E6213="No",F6213="No"),"Yes","No")</f>
        <v>No</v>
      </c>
      <c r="H6213" s="2" t="str">
        <f aca="false">IF(G6213="Yes",B6213,"")</f>
        <v/>
      </c>
    </row>
    <row r="6214" customFormat="false" ht="15" hidden="false" customHeight="false" outlineLevel="0" collapsed="false">
      <c r="A6214" s="2" t="s">
        <v>11704</v>
      </c>
      <c r="B6214" s="20" t="n">
        <v>106</v>
      </c>
      <c r="C6214" s="20" t="n">
        <v>106</v>
      </c>
      <c r="D6214" s="21" t="n">
        <f aca="false">C6214/Summary!$B$4</f>
        <v>0.00706666666666667</v>
      </c>
      <c r="E6214" s="2" t="s">
        <v>48</v>
      </c>
      <c r="F6214" s="2" t="s">
        <v>48</v>
      </c>
      <c r="G6214" s="2" t="str">
        <f aca="false">IF(AND(E6214="No",F6214="No"),"Yes","No")</f>
        <v>No</v>
      </c>
      <c r="H6214" s="2" t="str">
        <f aca="false">IF(G6214="Yes",B6214,"")</f>
        <v/>
      </c>
    </row>
    <row r="6215" customFormat="false" ht="15" hidden="false" customHeight="false" outlineLevel="0" collapsed="false">
      <c r="A6215" s="2" t="s">
        <v>11705</v>
      </c>
      <c r="B6215" s="20" t="n">
        <v>106</v>
      </c>
      <c r="C6215" s="20" t="n">
        <v>106</v>
      </c>
      <c r="D6215" s="21" t="n">
        <f aca="false">C6215/Summary!$B$4</f>
        <v>0.00706666666666667</v>
      </c>
      <c r="E6215" s="2" t="s">
        <v>48</v>
      </c>
      <c r="F6215" s="2" t="s">
        <v>35</v>
      </c>
      <c r="G6215" s="2" t="str">
        <f aca="false">IF(AND(E6215="No",F6215="No"),"Yes","No")</f>
        <v>No</v>
      </c>
      <c r="H6215" s="2" t="str">
        <f aca="false">IF(G6215="Yes",B6215,"")</f>
        <v/>
      </c>
    </row>
    <row r="6216" customFormat="false" ht="15" hidden="false" customHeight="false" outlineLevel="0" collapsed="false">
      <c r="A6216" s="2" t="s">
        <v>11706</v>
      </c>
      <c r="B6216" s="20" t="n">
        <v>106</v>
      </c>
      <c r="C6216" s="20" t="n">
        <v>106</v>
      </c>
      <c r="D6216" s="21" t="n">
        <f aca="false">C6216/Summary!$B$4</f>
        <v>0.00706666666666667</v>
      </c>
      <c r="E6216" s="2" t="s">
        <v>48</v>
      </c>
      <c r="F6216" s="2" t="s">
        <v>35</v>
      </c>
      <c r="G6216" s="2" t="str">
        <f aca="false">IF(AND(E6216="No",F6216="No"),"Yes","No")</f>
        <v>No</v>
      </c>
      <c r="H6216" s="2" t="str">
        <f aca="false">IF(G6216="Yes",B6216,"")</f>
        <v/>
      </c>
    </row>
    <row r="6217" customFormat="false" ht="15" hidden="false" customHeight="false" outlineLevel="0" collapsed="false">
      <c r="A6217" s="2" t="s">
        <v>11707</v>
      </c>
      <c r="B6217" s="20" t="n">
        <v>106</v>
      </c>
      <c r="C6217" s="20" t="n">
        <v>105</v>
      </c>
      <c r="D6217" s="21" t="n">
        <f aca="false">C6217/Summary!$B$4</f>
        <v>0.007</v>
      </c>
      <c r="E6217" s="2" t="s">
        <v>48</v>
      </c>
      <c r="F6217" s="2" t="s">
        <v>35</v>
      </c>
      <c r="G6217" s="2" t="str">
        <f aca="false">IF(AND(E6217="No",F6217="No"),"Yes","No")</f>
        <v>No</v>
      </c>
      <c r="H6217" s="2" t="str">
        <f aca="false">IF(G6217="Yes",B6217,"")</f>
        <v/>
      </c>
    </row>
    <row r="6218" customFormat="false" ht="15" hidden="false" customHeight="false" outlineLevel="0" collapsed="false">
      <c r="A6218" s="2" t="s">
        <v>11708</v>
      </c>
      <c r="B6218" s="20" t="n">
        <v>106</v>
      </c>
      <c r="C6218" s="20" t="n">
        <v>105</v>
      </c>
      <c r="D6218" s="21" t="n">
        <f aca="false">C6218/Summary!$B$4</f>
        <v>0.007</v>
      </c>
      <c r="E6218" s="2" t="s">
        <v>48</v>
      </c>
      <c r="F6218" s="2" t="s">
        <v>35</v>
      </c>
      <c r="G6218" s="2" t="str">
        <f aca="false">IF(AND(E6218="No",F6218="No"),"Yes","No")</f>
        <v>No</v>
      </c>
      <c r="H6218" s="2" t="str">
        <f aca="false">IF(G6218="Yes",B6218,"")</f>
        <v/>
      </c>
    </row>
    <row r="6219" customFormat="false" ht="15" hidden="false" customHeight="false" outlineLevel="0" collapsed="false">
      <c r="A6219" s="2" t="s">
        <v>11709</v>
      </c>
      <c r="B6219" s="20" t="n">
        <v>106</v>
      </c>
      <c r="C6219" s="20" t="n">
        <v>105</v>
      </c>
      <c r="D6219" s="21" t="n">
        <f aca="false">C6219/Summary!$B$4</f>
        <v>0.007</v>
      </c>
      <c r="E6219" s="2" t="s">
        <v>48</v>
      </c>
      <c r="F6219" s="2" t="s">
        <v>35</v>
      </c>
      <c r="G6219" s="2" t="str">
        <f aca="false">IF(AND(E6219="No",F6219="No"),"Yes","No")</f>
        <v>No</v>
      </c>
      <c r="H6219" s="2" t="str">
        <f aca="false">IF(G6219="Yes",B6219,"")</f>
        <v/>
      </c>
    </row>
    <row r="6220" customFormat="false" ht="15" hidden="false" customHeight="false" outlineLevel="0" collapsed="false">
      <c r="A6220" s="2" t="s">
        <v>11710</v>
      </c>
      <c r="B6220" s="20" t="n">
        <v>106</v>
      </c>
      <c r="C6220" s="20" t="n">
        <v>106</v>
      </c>
      <c r="D6220" s="21" t="n">
        <f aca="false">C6220/Summary!$B$4</f>
        <v>0.00706666666666667</v>
      </c>
      <c r="E6220" s="2" t="s">
        <v>48</v>
      </c>
      <c r="F6220" s="2" t="s">
        <v>35</v>
      </c>
      <c r="G6220" s="2" t="str">
        <f aca="false">IF(AND(E6220="No",F6220="No"),"Yes","No")</f>
        <v>No</v>
      </c>
      <c r="H6220" s="2" t="str">
        <f aca="false">IF(G6220="Yes",B6220,"")</f>
        <v/>
      </c>
    </row>
    <row r="6221" customFormat="false" ht="15" hidden="false" customHeight="false" outlineLevel="0" collapsed="false">
      <c r="A6221" s="2" t="s">
        <v>11711</v>
      </c>
      <c r="B6221" s="20" t="n">
        <v>106</v>
      </c>
      <c r="C6221" s="20" t="n">
        <v>106</v>
      </c>
      <c r="D6221" s="21" t="n">
        <f aca="false">C6221/Summary!$B$4</f>
        <v>0.00706666666666667</v>
      </c>
      <c r="E6221" s="2" t="s">
        <v>48</v>
      </c>
      <c r="F6221" s="2" t="s">
        <v>35</v>
      </c>
      <c r="G6221" s="2" t="str">
        <f aca="false">IF(AND(E6221="No",F6221="No"),"Yes","No")</f>
        <v>No</v>
      </c>
      <c r="H6221" s="2" t="str">
        <f aca="false">IF(G6221="Yes",B6221,"")</f>
        <v/>
      </c>
    </row>
    <row r="6222" customFormat="false" ht="15" hidden="false" customHeight="false" outlineLevel="0" collapsed="false">
      <c r="A6222" s="2" t="s">
        <v>11712</v>
      </c>
      <c r="B6222" s="20" t="n">
        <v>106</v>
      </c>
      <c r="C6222" s="20" t="n">
        <v>106</v>
      </c>
      <c r="D6222" s="21" t="n">
        <f aca="false">C6222/Summary!$B$4</f>
        <v>0.00706666666666667</v>
      </c>
      <c r="E6222" s="2" t="s">
        <v>48</v>
      </c>
      <c r="F6222" s="2" t="s">
        <v>48</v>
      </c>
      <c r="G6222" s="2" t="str">
        <f aca="false">IF(AND(E6222="No",F6222="No"),"Yes","No")</f>
        <v>No</v>
      </c>
      <c r="H6222" s="2" t="str">
        <f aca="false">IF(G6222="Yes",B6222,"")</f>
        <v/>
      </c>
    </row>
    <row r="6223" customFormat="false" ht="15" hidden="false" customHeight="false" outlineLevel="0" collapsed="false">
      <c r="A6223" s="2" t="s">
        <v>11713</v>
      </c>
      <c r="B6223" s="20" t="n">
        <v>106</v>
      </c>
      <c r="C6223" s="20" t="n">
        <v>105</v>
      </c>
      <c r="D6223" s="21" t="n">
        <f aca="false">C6223/Summary!$B$4</f>
        <v>0.007</v>
      </c>
      <c r="E6223" s="2" t="s">
        <v>48</v>
      </c>
      <c r="F6223" s="2" t="s">
        <v>35</v>
      </c>
      <c r="G6223" s="2" t="str">
        <f aca="false">IF(AND(E6223="No",F6223="No"),"Yes","No")</f>
        <v>No</v>
      </c>
      <c r="H6223" s="2" t="str">
        <f aca="false">IF(G6223="Yes",B6223,"")</f>
        <v/>
      </c>
    </row>
    <row r="6224" customFormat="false" ht="15" hidden="false" customHeight="false" outlineLevel="0" collapsed="false">
      <c r="A6224" s="2" t="s">
        <v>11714</v>
      </c>
      <c r="B6224" s="20" t="n">
        <v>106</v>
      </c>
      <c r="C6224" s="20" t="n">
        <v>106</v>
      </c>
      <c r="D6224" s="21" t="n">
        <f aca="false">C6224/Summary!$B$4</f>
        <v>0.00706666666666667</v>
      </c>
      <c r="E6224" s="2" t="s">
        <v>48</v>
      </c>
      <c r="F6224" s="2" t="s">
        <v>35</v>
      </c>
      <c r="G6224" s="2" t="str">
        <f aca="false">IF(AND(E6224="No",F6224="No"),"Yes","No")</f>
        <v>No</v>
      </c>
      <c r="H6224" s="2" t="str">
        <f aca="false">IF(G6224="Yes",B6224,"")</f>
        <v/>
      </c>
    </row>
    <row r="6225" customFormat="false" ht="15" hidden="false" customHeight="false" outlineLevel="0" collapsed="false">
      <c r="A6225" s="2" t="s">
        <v>11715</v>
      </c>
      <c r="B6225" s="20" t="n">
        <v>106</v>
      </c>
      <c r="C6225" s="20" t="n">
        <v>105</v>
      </c>
      <c r="D6225" s="21" t="n">
        <f aca="false">C6225/Summary!$B$4</f>
        <v>0.007</v>
      </c>
      <c r="E6225" s="2" t="s">
        <v>48</v>
      </c>
      <c r="F6225" s="2" t="s">
        <v>48</v>
      </c>
      <c r="G6225" s="2" t="str">
        <f aca="false">IF(AND(E6225="No",F6225="No"),"Yes","No")</f>
        <v>No</v>
      </c>
      <c r="H6225" s="2" t="str">
        <f aca="false">IF(G6225="Yes",B6225,"")</f>
        <v/>
      </c>
    </row>
    <row r="6226" customFormat="false" ht="15" hidden="false" customHeight="false" outlineLevel="0" collapsed="false">
      <c r="A6226" s="2" t="s">
        <v>11716</v>
      </c>
      <c r="B6226" s="20" t="n">
        <v>106</v>
      </c>
      <c r="C6226" s="20" t="n">
        <v>106</v>
      </c>
      <c r="D6226" s="21" t="n">
        <f aca="false">C6226/Summary!$B$4</f>
        <v>0.00706666666666667</v>
      </c>
      <c r="E6226" s="2" t="s">
        <v>48</v>
      </c>
      <c r="F6226" s="2" t="s">
        <v>35</v>
      </c>
      <c r="G6226" s="2" t="str">
        <f aca="false">IF(AND(E6226="No",F6226="No"),"Yes","No")</f>
        <v>No</v>
      </c>
      <c r="H6226" s="2" t="str">
        <f aca="false">IF(G6226="Yes",B6226,"")</f>
        <v/>
      </c>
    </row>
    <row r="6227" customFormat="false" ht="15" hidden="false" customHeight="false" outlineLevel="0" collapsed="false">
      <c r="A6227" s="2" t="s">
        <v>11717</v>
      </c>
      <c r="B6227" s="20" t="n">
        <v>106</v>
      </c>
      <c r="C6227" s="20" t="n">
        <v>106</v>
      </c>
      <c r="D6227" s="21" t="n">
        <f aca="false">C6227/Summary!$B$4</f>
        <v>0.00706666666666667</v>
      </c>
      <c r="E6227" s="2" t="s">
        <v>48</v>
      </c>
      <c r="F6227" s="2" t="s">
        <v>35</v>
      </c>
      <c r="G6227" s="2" t="str">
        <f aca="false">IF(AND(E6227="No",F6227="No"),"Yes","No")</f>
        <v>No</v>
      </c>
      <c r="H6227" s="2" t="str">
        <f aca="false">IF(G6227="Yes",B6227,"")</f>
        <v/>
      </c>
    </row>
    <row r="6228" customFormat="false" ht="15" hidden="false" customHeight="false" outlineLevel="0" collapsed="false">
      <c r="A6228" s="2" t="s">
        <v>11718</v>
      </c>
      <c r="B6228" s="20" t="n">
        <v>106</v>
      </c>
      <c r="C6228" s="20" t="n">
        <v>104</v>
      </c>
      <c r="D6228" s="21" t="n">
        <f aca="false">C6228/Summary!$B$4</f>
        <v>0.00693333333333333</v>
      </c>
      <c r="E6228" s="2" t="s">
        <v>48</v>
      </c>
      <c r="F6228" s="2" t="s">
        <v>35</v>
      </c>
      <c r="G6228" s="2" t="str">
        <f aca="false">IF(AND(E6228="No",F6228="No"),"Yes","No")</f>
        <v>No</v>
      </c>
      <c r="H6228" s="2" t="str">
        <f aca="false">IF(G6228="Yes",B6228,"")</f>
        <v/>
      </c>
    </row>
    <row r="6229" customFormat="false" ht="15" hidden="false" customHeight="false" outlineLevel="0" collapsed="false">
      <c r="A6229" s="2" t="s">
        <v>11719</v>
      </c>
      <c r="B6229" s="20" t="n">
        <v>106</v>
      </c>
      <c r="C6229" s="20" t="n">
        <v>106</v>
      </c>
      <c r="D6229" s="21" t="n">
        <f aca="false">C6229/Summary!$B$4</f>
        <v>0.00706666666666667</v>
      </c>
      <c r="E6229" s="2" t="s">
        <v>48</v>
      </c>
      <c r="F6229" s="2" t="s">
        <v>35</v>
      </c>
      <c r="G6229" s="2" t="str">
        <f aca="false">IF(AND(E6229="No",F6229="No"),"Yes","No")</f>
        <v>No</v>
      </c>
      <c r="H6229" s="2" t="str">
        <f aca="false">IF(G6229="Yes",B6229,"")</f>
        <v/>
      </c>
    </row>
    <row r="6230" customFormat="false" ht="15" hidden="false" customHeight="false" outlineLevel="0" collapsed="false">
      <c r="A6230" s="2" t="s">
        <v>11720</v>
      </c>
      <c r="B6230" s="20" t="n">
        <v>106</v>
      </c>
      <c r="C6230" s="20" t="n">
        <v>106</v>
      </c>
      <c r="D6230" s="21" t="n">
        <f aca="false">C6230/Summary!$B$4</f>
        <v>0.00706666666666667</v>
      </c>
      <c r="E6230" s="2" t="s">
        <v>48</v>
      </c>
      <c r="F6230" s="2" t="s">
        <v>35</v>
      </c>
      <c r="G6230" s="2" t="str">
        <f aca="false">IF(AND(E6230="No",F6230="No"),"Yes","No")</f>
        <v>No</v>
      </c>
      <c r="H6230" s="2" t="str">
        <f aca="false">IF(G6230="Yes",B6230,"")</f>
        <v/>
      </c>
    </row>
    <row r="6231" customFormat="false" ht="15" hidden="false" customHeight="false" outlineLevel="0" collapsed="false">
      <c r="A6231" s="2" t="s">
        <v>11721</v>
      </c>
      <c r="B6231" s="20" t="n">
        <v>106</v>
      </c>
      <c r="C6231" s="20" t="n">
        <v>106</v>
      </c>
      <c r="D6231" s="21" t="n">
        <f aca="false">C6231/Summary!$B$4</f>
        <v>0.00706666666666667</v>
      </c>
      <c r="E6231" s="2" t="s">
        <v>48</v>
      </c>
      <c r="F6231" s="2" t="s">
        <v>48</v>
      </c>
      <c r="G6231" s="2" t="str">
        <f aca="false">IF(AND(E6231="No",F6231="No"),"Yes","No")</f>
        <v>No</v>
      </c>
      <c r="H6231" s="2" t="str">
        <f aca="false">IF(G6231="Yes",B6231,"")</f>
        <v/>
      </c>
    </row>
    <row r="6232" customFormat="false" ht="15" hidden="false" customHeight="false" outlineLevel="0" collapsed="false">
      <c r="A6232" s="2" t="s">
        <v>11722</v>
      </c>
      <c r="B6232" s="20" t="n">
        <v>106</v>
      </c>
      <c r="C6232" s="20" t="n">
        <v>105</v>
      </c>
      <c r="D6232" s="21" t="n">
        <f aca="false">C6232/Summary!$B$4</f>
        <v>0.007</v>
      </c>
      <c r="E6232" s="2" t="s">
        <v>48</v>
      </c>
      <c r="F6232" s="2" t="s">
        <v>35</v>
      </c>
      <c r="G6232" s="2" t="str">
        <f aca="false">IF(AND(E6232="No",F6232="No"),"Yes","No")</f>
        <v>No</v>
      </c>
      <c r="H6232" s="2" t="str">
        <f aca="false">IF(G6232="Yes",B6232,"")</f>
        <v/>
      </c>
    </row>
    <row r="6233" customFormat="false" ht="15" hidden="false" customHeight="false" outlineLevel="0" collapsed="false">
      <c r="A6233" s="2" t="s">
        <v>11723</v>
      </c>
      <c r="B6233" s="20" t="n">
        <v>106</v>
      </c>
      <c r="C6233" s="20" t="n">
        <v>106</v>
      </c>
      <c r="D6233" s="21" t="n">
        <f aca="false">C6233/Summary!$B$4</f>
        <v>0.00706666666666667</v>
      </c>
      <c r="E6233" s="2" t="s">
        <v>48</v>
      </c>
      <c r="F6233" s="2" t="s">
        <v>35</v>
      </c>
      <c r="G6233" s="2" t="str">
        <f aca="false">IF(AND(E6233="No",F6233="No"),"Yes","No")</f>
        <v>No</v>
      </c>
      <c r="H6233" s="2" t="str">
        <f aca="false">IF(G6233="Yes",B6233,"")</f>
        <v/>
      </c>
    </row>
    <row r="6234" customFormat="false" ht="15" hidden="false" customHeight="false" outlineLevel="0" collapsed="false">
      <c r="A6234" s="2" t="s">
        <v>11724</v>
      </c>
      <c r="B6234" s="20" t="n">
        <v>106</v>
      </c>
      <c r="C6234" s="20" t="n">
        <v>106</v>
      </c>
      <c r="D6234" s="21" t="n">
        <f aca="false">C6234/Summary!$B$4</f>
        <v>0.00706666666666667</v>
      </c>
      <c r="E6234" s="2" t="s">
        <v>48</v>
      </c>
      <c r="F6234" s="2" t="s">
        <v>35</v>
      </c>
      <c r="G6234" s="2" t="str">
        <f aca="false">IF(AND(E6234="No",F6234="No"),"Yes","No")</f>
        <v>No</v>
      </c>
      <c r="H6234" s="2" t="str">
        <f aca="false">IF(G6234="Yes",B6234,"")</f>
        <v/>
      </c>
    </row>
    <row r="6235" customFormat="false" ht="15" hidden="false" customHeight="false" outlineLevel="0" collapsed="false">
      <c r="A6235" s="2" t="s">
        <v>11725</v>
      </c>
      <c r="B6235" s="20" t="n">
        <v>106</v>
      </c>
      <c r="C6235" s="20" t="n">
        <v>106</v>
      </c>
      <c r="D6235" s="21" t="n">
        <f aca="false">C6235/Summary!$B$4</f>
        <v>0.00706666666666667</v>
      </c>
      <c r="E6235" s="2" t="s">
        <v>48</v>
      </c>
      <c r="F6235" s="2" t="s">
        <v>35</v>
      </c>
      <c r="G6235" s="2" t="str">
        <f aca="false">IF(AND(E6235="No",F6235="No"),"Yes","No")</f>
        <v>No</v>
      </c>
      <c r="H6235" s="2" t="str">
        <f aca="false">IF(G6235="Yes",B6235,"")</f>
        <v/>
      </c>
    </row>
    <row r="6236" customFormat="false" ht="15" hidden="false" customHeight="false" outlineLevel="0" collapsed="false">
      <c r="A6236" s="2" t="s">
        <v>11726</v>
      </c>
      <c r="B6236" s="20" t="n">
        <v>106</v>
      </c>
      <c r="C6236" s="20" t="n">
        <v>106</v>
      </c>
      <c r="D6236" s="21" t="n">
        <f aca="false">C6236/Summary!$B$4</f>
        <v>0.00706666666666667</v>
      </c>
      <c r="E6236" s="2" t="s">
        <v>48</v>
      </c>
      <c r="F6236" s="2" t="s">
        <v>35</v>
      </c>
      <c r="G6236" s="2" t="str">
        <f aca="false">IF(AND(E6236="No",F6236="No"),"Yes","No")</f>
        <v>No</v>
      </c>
      <c r="H6236" s="2" t="str">
        <f aca="false">IF(G6236="Yes",B6236,"")</f>
        <v/>
      </c>
    </row>
    <row r="6237" customFormat="false" ht="15" hidden="false" customHeight="false" outlineLevel="0" collapsed="false">
      <c r="A6237" s="2" t="s">
        <v>11727</v>
      </c>
      <c r="B6237" s="20" t="n">
        <v>106</v>
      </c>
      <c r="C6237" s="20" t="n">
        <v>106</v>
      </c>
      <c r="D6237" s="21" t="n">
        <f aca="false">C6237/Summary!$B$4</f>
        <v>0.00706666666666667</v>
      </c>
      <c r="E6237" s="2" t="s">
        <v>48</v>
      </c>
      <c r="F6237" s="2" t="s">
        <v>48</v>
      </c>
      <c r="G6237" s="2" t="str">
        <f aca="false">IF(AND(E6237="No",F6237="No"),"Yes","No")</f>
        <v>No</v>
      </c>
      <c r="H6237" s="2" t="str">
        <f aca="false">IF(G6237="Yes",B6237,"")</f>
        <v/>
      </c>
    </row>
    <row r="6238" customFormat="false" ht="15" hidden="false" customHeight="false" outlineLevel="0" collapsed="false">
      <c r="A6238" s="2" t="s">
        <v>11728</v>
      </c>
      <c r="B6238" s="20" t="n">
        <v>106</v>
      </c>
      <c r="C6238" s="20" t="n">
        <v>106</v>
      </c>
      <c r="D6238" s="21" t="n">
        <f aca="false">C6238/Summary!$B$4</f>
        <v>0.00706666666666667</v>
      </c>
      <c r="E6238" s="2" t="s">
        <v>48</v>
      </c>
      <c r="F6238" s="2" t="s">
        <v>35</v>
      </c>
      <c r="G6238" s="2" t="str">
        <f aca="false">IF(AND(E6238="No",F6238="No"),"Yes","No")</f>
        <v>No</v>
      </c>
      <c r="H6238" s="2" t="str">
        <f aca="false">IF(G6238="Yes",B6238,"")</f>
        <v/>
      </c>
    </row>
    <row r="6239" customFormat="false" ht="15" hidden="false" customHeight="false" outlineLevel="0" collapsed="false">
      <c r="A6239" s="2" t="s">
        <v>11729</v>
      </c>
      <c r="B6239" s="20" t="n">
        <v>106</v>
      </c>
      <c r="C6239" s="20" t="n">
        <v>105</v>
      </c>
      <c r="D6239" s="21" t="n">
        <f aca="false">C6239/Summary!$B$4</f>
        <v>0.007</v>
      </c>
      <c r="E6239" s="2" t="s">
        <v>48</v>
      </c>
      <c r="F6239" s="2" t="s">
        <v>35</v>
      </c>
      <c r="G6239" s="2" t="str">
        <f aca="false">IF(AND(E6239="No",F6239="No"),"Yes","No")</f>
        <v>No</v>
      </c>
      <c r="H6239" s="2" t="str">
        <f aca="false">IF(G6239="Yes",B6239,"")</f>
        <v/>
      </c>
    </row>
    <row r="6240" customFormat="false" ht="15" hidden="false" customHeight="false" outlineLevel="0" collapsed="false">
      <c r="A6240" s="2" t="s">
        <v>11730</v>
      </c>
      <c r="B6240" s="20" t="n">
        <v>106</v>
      </c>
      <c r="C6240" s="20" t="n">
        <v>106</v>
      </c>
      <c r="D6240" s="21" t="n">
        <f aca="false">C6240/Summary!$B$4</f>
        <v>0.00706666666666667</v>
      </c>
      <c r="E6240" s="2" t="s">
        <v>48</v>
      </c>
      <c r="F6240" s="2" t="s">
        <v>35</v>
      </c>
      <c r="G6240" s="2" t="str">
        <f aca="false">IF(AND(E6240="No",F6240="No"),"Yes","No")</f>
        <v>No</v>
      </c>
      <c r="H6240" s="2" t="str">
        <f aca="false">IF(G6240="Yes",B6240,"")</f>
        <v/>
      </c>
    </row>
    <row r="6241" customFormat="false" ht="15" hidden="false" customHeight="false" outlineLevel="0" collapsed="false">
      <c r="A6241" s="2" t="s">
        <v>11731</v>
      </c>
      <c r="B6241" s="20" t="n">
        <v>106</v>
      </c>
      <c r="C6241" s="20" t="n">
        <v>106</v>
      </c>
      <c r="D6241" s="21" t="n">
        <f aca="false">C6241/Summary!$B$4</f>
        <v>0.00706666666666667</v>
      </c>
      <c r="E6241" s="2" t="s">
        <v>35</v>
      </c>
      <c r="F6241" s="2" t="s">
        <v>48</v>
      </c>
      <c r="G6241" s="2" t="str">
        <f aca="false">IF(AND(E6241="No",F6241="No"),"Yes","No")</f>
        <v>No</v>
      </c>
      <c r="H6241" s="2" t="str">
        <f aca="false">IF(G6241="Yes",B6241,"")</f>
        <v/>
      </c>
    </row>
    <row r="6242" customFormat="false" ht="15" hidden="false" customHeight="false" outlineLevel="0" collapsed="false">
      <c r="A6242" s="2" t="s">
        <v>11732</v>
      </c>
      <c r="B6242" s="20" t="n">
        <v>106</v>
      </c>
      <c r="C6242" s="20" t="n">
        <v>105</v>
      </c>
      <c r="D6242" s="21" t="n">
        <f aca="false">C6242/Summary!$B$4</f>
        <v>0.007</v>
      </c>
      <c r="E6242" s="2" t="s">
        <v>48</v>
      </c>
      <c r="F6242" s="2" t="s">
        <v>48</v>
      </c>
      <c r="G6242" s="2" t="str">
        <f aca="false">IF(AND(E6242="No",F6242="No"),"Yes","No")</f>
        <v>No</v>
      </c>
      <c r="H6242" s="2" t="str">
        <f aca="false">IF(G6242="Yes",B6242,"")</f>
        <v/>
      </c>
    </row>
    <row r="6243" customFormat="false" ht="15" hidden="false" customHeight="false" outlineLevel="0" collapsed="false">
      <c r="A6243" s="2" t="s">
        <v>11733</v>
      </c>
      <c r="B6243" s="20" t="n">
        <v>106</v>
      </c>
      <c r="C6243" s="20" t="n">
        <v>106</v>
      </c>
      <c r="D6243" s="21" t="n">
        <f aca="false">C6243/Summary!$B$4</f>
        <v>0.00706666666666667</v>
      </c>
      <c r="E6243" s="2" t="s">
        <v>48</v>
      </c>
      <c r="F6243" s="2" t="s">
        <v>35</v>
      </c>
      <c r="G6243" s="2" t="str">
        <f aca="false">IF(AND(E6243="No",F6243="No"),"Yes","No")</f>
        <v>No</v>
      </c>
      <c r="H6243" s="2" t="str">
        <f aca="false">IF(G6243="Yes",B6243,"")</f>
        <v/>
      </c>
    </row>
    <row r="6244" customFormat="false" ht="15" hidden="false" customHeight="false" outlineLevel="0" collapsed="false">
      <c r="A6244" s="2" t="s">
        <v>11734</v>
      </c>
      <c r="B6244" s="20" t="n">
        <v>106</v>
      </c>
      <c r="C6244" s="20" t="n">
        <v>106</v>
      </c>
      <c r="D6244" s="21" t="n">
        <f aca="false">C6244/Summary!$B$4</f>
        <v>0.00706666666666667</v>
      </c>
      <c r="E6244" s="2" t="s">
        <v>48</v>
      </c>
      <c r="F6244" s="2" t="s">
        <v>35</v>
      </c>
      <c r="G6244" s="2" t="str">
        <f aca="false">IF(AND(E6244="No",F6244="No"),"Yes","No")</f>
        <v>No</v>
      </c>
      <c r="H6244" s="2" t="str">
        <f aca="false">IF(G6244="Yes",B6244,"")</f>
        <v/>
      </c>
    </row>
    <row r="6245" customFormat="false" ht="15" hidden="false" customHeight="false" outlineLevel="0" collapsed="false">
      <c r="A6245" s="2" t="s">
        <v>11735</v>
      </c>
      <c r="B6245" s="20" t="n">
        <v>106</v>
      </c>
      <c r="C6245" s="20" t="n">
        <v>106</v>
      </c>
      <c r="D6245" s="21" t="n">
        <f aca="false">C6245/Summary!$B$4</f>
        <v>0.00706666666666667</v>
      </c>
      <c r="E6245" s="2" t="s">
        <v>48</v>
      </c>
      <c r="F6245" s="2" t="s">
        <v>48</v>
      </c>
      <c r="G6245" s="2" t="str">
        <f aca="false">IF(AND(E6245="No",F6245="No"),"Yes","No")</f>
        <v>No</v>
      </c>
      <c r="H6245" s="2" t="str">
        <f aca="false">IF(G6245="Yes",B6245,"")</f>
        <v/>
      </c>
    </row>
    <row r="6246" customFormat="false" ht="15" hidden="false" customHeight="false" outlineLevel="0" collapsed="false">
      <c r="A6246" s="2" t="s">
        <v>11736</v>
      </c>
      <c r="B6246" s="20" t="n">
        <v>106</v>
      </c>
      <c r="C6246" s="20" t="n">
        <v>105</v>
      </c>
      <c r="D6246" s="21" t="n">
        <f aca="false">C6246/Summary!$B$4</f>
        <v>0.007</v>
      </c>
      <c r="E6246" s="2" t="s">
        <v>48</v>
      </c>
      <c r="F6246" s="2" t="s">
        <v>35</v>
      </c>
      <c r="G6246" s="2" t="str">
        <f aca="false">IF(AND(E6246="No",F6246="No"),"Yes","No")</f>
        <v>No</v>
      </c>
      <c r="H6246" s="2" t="str">
        <f aca="false">IF(G6246="Yes",B6246,"")</f>
        <v/>
      </c>
    </row>
    <row r="6247" customFormat="false" ht="15" hidden="false" customHeight="false" outlineLevel="0" collapsed="false">
      <c r="A6247" s="2" t="s">
        <v>11737</v>
      </c>
      <c r="B6247" s="20" t="n">
        <v>106</v>
      </c>
      <c r="C6247" s="20" t="n">
        <v>106</v>
      </c>
      <c r="D6247" s="21" t="n">
        <f aca="false">C6247/Summary!$B$4</f>
        <v>0.00706666666666667</v>
      </c>
      <c r="E6247" s="2" t="s">
        <v>48</v>
      </c>
      <c r="F6247" s="2" t="s">
        <v>48</v>
      </c>
      <c r="G6247" s="2" t="str">
        <f aca="false">IF(AND(E6247="No",F6247="No"),"Yes","No")</f>
        <v>No</v>
      </c>
      <c r="H6247" s="2" t="str">
        <f aca="false">IF(G6247="Yes",B6247,"")</f>
        <v/>
      </c>
    </row>
    <row r="6248" customFormat="false" ht="15" hidden="false" customHeight="false" outlineLevel="0" collapsed="false">
      <c r="A6248" s="2" t="s">
        <v>11738</v>
      </c>
      <c r="B6248" s="20" t="n">
        <v>106</v>
      </c>
      <c r="C6248" s="20" t="n">
        <v>105</v>
      </c>
      <c r="D6248" s="21" t="n">
        <f aca="false">C6248/Summary!$B$4</f>
        <v>0.007</v>
      </c>
      <c r="E6248" s="2" t="s">
        <v>48</v>
      </c>
      <c r="F6248" s="2" t="s">
        <v>35</v>
      </c>
      <c r="G6248" s="2" t="str">
        <f aca="false">IF(AND(E6248="No",F6248="No"),"Yes","No")</f>
        <v>No</v>
      </c>
      <c r="H6248" s="2" t="str">
        <f aca="false">IF(G6248="Yes",B6248,"")</f>
        <v/>
      </c>
    </row>
    <row r="6249" customFormat="false" ht="15" hidden="false" customHeight="false" outlineLevel="0" collapsed="false">
      <c r="A6249" s="2" t="s">
        <v>11739</v>
      </c>
      <c r="B6249" s="20" t="n">
        <v>106</v>
      </c>
      <c r="C6249" s="20" t="n">
        <v>106</v>
      </c>
      <c r="D6249" s="21" t="n">
        <f aca="false">C6249/Summary!$B$4</f>
        <v>0.00706666666666667</v>
      </c>
      <c r="E6249" s="2" t="s">
        <v>48</v>
      </c>
      <c r="F6249" s="2" t="s">
        <v>35</v>
      </c>
      <c r="G6249" s="2" t="str">
        <f aca="false">IF(AND(E6249="No",F6249="No"),"Yes","No")</f>
        <v>No</v>
      </c>
      <c r="H6249" s="2" t="str">
        <f aca="false">IF(G6249="Yes",B6249,"")</f>
        <v/>
      </c>
    </row>
    <row r="6250" customFormat="false" ht="15" hidden="false" customHeight="false" outlineLevel="0" collapsed="false">
      <c r="A6250" s="2" t="s">
        <v>11740</v>
      </c>
      <c r="B6250" s="20" t="n">
        <v>106</v>
      </c>
      <c r="C6250" s="20" t="n">
        <v>106</v>
      </c>
      <c r="D6250" s="21" t="n">
        <f aca="false">C6250/Summary!$B$4</f>
        <v>0.00706666666666667</v>
      </c>
      <c r="E6250" s="2" t="s">
        <v>48</v>
      </c>
      <c r="F6250" s="2" t="s">
        <v>35</v>
      </c>
      <c r="G6250" s="2" t="str">
        <f aca="false">IF(AND(E6250="No",F6250="No"),"Yes","No")</f>
        <v>No</v>
      </c>
      <c r="H6250" s="2" t="str">
        <f aca="false">IF(G6250="Yes",B6250,"")</f>
        <v/>
      </c>
    </row>
    <row r="6251" customFormat="false" ht="15" hidden="false" customHeight="false" outlineLevel="0" collapsed="false">
      <c r="A6251" s="2" t="s">
        <v>11741</v>
      </c>
      <c r="B6251" s="20" t="n">
        <v>106</v>
      </c>
      <c r="C6251" s="20" t="n">
        <v>106</v>
      </c>
      <c r="D6251" s="21" t="n">
        <f aca="false">C6251/Summary!$B$4</f>
        <v>0.00706666666666667</v>
      </c>
      <c r="E6251" s="2" t="s">
        <v>48</v>
      </c>
      <c r="F6251" s="2" t="s">
        <v>48</v>
      </c>
      <c r="G6251" s="2" t="str">
        <f aca="false">IF(AND(E6251="No",F6251="No"),"Yes","No")</f>
        <v>No</v>
      </c>
      <c r="H6251" s="2" t="str">
        <f aca="false">IF(G6251="Yes",B6251,"")</f>
        <v/>
      </c>
    </row>
    <row r="6252" customFormat="false" ht="15" hidden="false" customHeight="false" outlineLevel="0" collapsed="false">
      <c r="A6252" s="2" t="s">
        <v>11742</v>
      </c>
      <c r="B6252" s="20" t="n">
        <v>106</v>
      </c>
      <c r="C6252" s="20" t="n">
        <v>105</v>
      </c>
      <c r="D6252" s="21" t="n">
        <f aca="false">C6252/Summary!$B$4</f>
        <v>0.007</v>
      </c>
      <c r="E6252" s="2" t="s">
        <v>48</v>
      </c>
      <c r="F6252" s="2" t="s">
        <v>35</v>
      </c>
      <c r="G6252" s="2" t="str">
        <f aca="false">IF(AND(E6252="No",F6252="No"),"Yes","No")</f>
        <v>No</v>
      </c>
      <c r="H6252" s="2" t="str">
        <f aca="false">IF(G6252="Yes",B6252,"")</f>
        <v/>
      </c>
    </row>
    <row r="6253" customFormat="false" ht="15" hidden="false" customHeight="false" outlineLevel="0" collapsed="false">
      <c r="A6253" s="2" t="s">
        <v>11743</v>
      </c>
      <c r="B6253" s="20" t="n">
        <v>106</v>
      </c>
      <c r="C6253" s="20" t="n">
        <v>106</v>
      </c>
      <c r="D6253" s="21" t="n">
        <f aca="false">C6253/Summary!$B$4</f>
        <v>0.00706666666666667</v>
      </c>
      <c r="E6253" s="2" t="s">
        <v>48</v>
      </c>
      <c r="F6253" s="2" t="s">
        <v>35</v>
      </c>
      <c r="G6253" s="2" t="str">
        <f aca="false">IF(AND(E6253="No",F6253="No"),"Yes","No")</f>
        <v>No</v>
      </c>
      <c r="H6253" s="2" t="str">
        <f aca="false">IF(G6253="Yes",B6253,"")</f>
        <v/>
      </c>
    </row>
    <row r="6254" customFormat="false" ht="15" hidden="false" customHeight="false" outlineLevel="0" collapsed="false">
      <c r="A6254" s="2" t="s">
        <v>11744</v>
      </c>
      <c r="B6254" s="20" t="n">
        <v>106</v>
      </c>
      <c r="C6254" s="20" t="n">
        <v>106</v>
      </c>
      <c r="D6254" s="21" t="n">
        <f aca="false">C6254/Summary!$B$4</f>
        <v>0.00706666666666667</v>
      </c>
      <c r="E6254" s="2" t="s">
        <v>35</v>
      </c>
      <c r="F6254" s="2" t="s">
        <v>48</v>
      </c>
      <c r="G6254" s="2" t="str">
        <f aca="false">IF(AND(E6254="No",F6254="No"),"Yes","No")</f>
        <v>No</v>
      </c>
      <c r="H6254" s="2" t="str">
        <f aca="false">IF(G6254="Yes",B6254,"")</f>
        <v/>
      </c>
    </row>
    <row r="6255" customFormat="false" ht="15" hidden="false" customHeight="false" outlineLevel="0" collapsed="false">
      <c r="A6255" s="2" t="s">
        <v>11745</v>
      </c>
      <c r="B6255" s="20" t="n">
        <v>106</v>
      </c>
      <c r="C6255" s="20" t="n">
        <v>106</v>
      </c>
      <c r="D6255" s="21" t="n">
        <f aca="false">C6255/Summary!$B$4</f>
        <v>0.00706666666666667</v>
      </c>
      <c r="E6255" s="2" t="s">
        <v>48</v>
      </c>
      <c r="F6255" s="2" t="s">
        <v>35</v>
      </c>
      <c r="G6255" s="2" t="str">
        <f aca="false">IF(AND(E6255="No",F6255="No"),"Yes","No")</f>
        <v>No</v>
      </c>
      <c r="H6255" s="2" t="str">
        <f aca="false">IF(G6255="Yes",B6255,"")</f>
        <v/>
      </c>
    </row>
    <row r="6256" customFormat="false" ht="15" hidden="false" customHeight="false" outlineLevel="0" collapsed="false">
      <c r="A6256" s="2" t="s">
        <v>11746</v>
      </c>
      <c r="B6256" s="20" t="n">
        <v>106</v>
      </c>
      <c r="C6256" s="20" t="n">
        <v>106</v>
      </c>
      <c r="D6256" s="21" t="n">
        <f aca="false">C6256/Summary!$B$4</f>
        <v>0.00706666666666667</v>
      </c>
      <c r="E6256" s="2" t="s">
        <v>48</v>
      </c>
      <c r="F6256" s="2" t="s">
        <v>35</v>
      </c>
      <c r="G6256" s="2" t="str">
        <f aca="false">IF(AND(E6256="No",F6256="No"),"Yes","No")</f>
        <v>No</v>
      </c>
      <c r="H6256" s="2" t="str">
        <f aca="false">IF(G6256="Yes",B6256,"")</f>
        <v/>
      </c>
    </row>
    <row r="6257" customFormat="false" ht="15" hidden="false" customHeight="false" outlineLevel="0" collapsed="false">
      <c r="A6257" s="2" t="s">
        <v>11747</v>
      </c>
      <c r="B6257" s="20" t="n">
        <v>106</v>
      </c>
      <c r="C6257" s="20" t="n">
        <v>105</v>
      </c>
      <c r="D6257" s="21" t="n">
        <f aca="false">C6257/Summary!$B$4</f>
        <v>0.007</v>
      </c>
      <c r="E6257" s="2" t="s">
        <v>48</v>
      </c>
      <c r="F6257" s="2" t="s">
        <v>35</v>
      </c>
      <c r="G6257" s="2" t="str">
        <f aca="false">IF(AND(E6257="No",F6257="No"),"Yes","No")</f>
        <v>No</v>
      </c>
      <c r="H6257" s="2" t="str">
        <f aca="false">IF(G6257="Yes",B6257,"")</f>
        <v/>
      </c>
    </row>
    <row r="6258" customFormat="false" ht="15" hidden="false" customHeight="false" outlineLevel="0" collapsed="false">
      <c r="A6258" s="2" t="s">
        <v>11748</v>
      </c>
      <c r="B6258" s="20" t="n">
        <v>106</v>
      </c>
      <c r="C6258" s="20" t="n">
        <v>105</v>
      </c>
      <c r="D6258" s="21" t="n">
        <f aca="false">C6258/Summary!$B$4</f>
        <v>0.007</v>
      </c>
      <c r="E6258" s="2" t="s">
        <v>48</v>
      </c>
      <c r="F6258" s="2" t="s">
        <v>35</v>
      </c>
      <c r="G6258" s="2" t="str">
        <f aca="false">IF(AND(E6258="No",F6258="No"),"Yes","No")</f>
        <v>No</v>
      </c>
      <c r="H6258" s="2" t="str">
        <f aca="false">IF(G6258="Yes",B6258,"")</f>
        <v/>
      </c>
    </row>
    <row r="6259" customFormat="false" ht="15" hidden="false" customHeight="false" outlineLevel="0" collapsed="false">
      <c r="A6259" s="2" t="s">
        <v>11749</v>
      </c>
      <c r="B6259" s="20" t="n">
        <v>106</v>
      </c>
      <c r="C6259" s="20" t="n">
        <v>105</v>
      </c>
      <c r="D6259" s="21" t="n">
        <f aca="false">C6259/Summary!$B$4</f>
        <v>0.007</v>
      </c>
      <c r="E6259" s="2" t="s">
        <v>48</v>
      </c>
      <c r="F6259" s="2" t="s">
        <v>35</v>
      </c>
      <c r="G6259" s="2" t="str">
        <f aca="false">IF(AND(E6259="No",F6259="No"),"Yes","No")</f>
        <v>No</v>
      </c>
      <c r="H6259" s="2" t="str">
        <f aca="false">IF(G6259="Yes",B6259,"")</f>
        <v/>
      </c>
    </row>
    <row r="6260" customFormat="false" ht="15" hidden="false" customHeight="false" outlineLevel="0" collapsed="false">
      <c r="A6260" s="2" t="s">
        <v>11750</v>
      </c>
      <c r="B6260" s="20" t="n">
        <v>106</v>
      </c>
      <c r="C6260" s="20" t="n">
        <v>106</v>
      </c>
      <c r="D6260" s="21" t="n">
        <f aca="false">C6260/Summary!$B$4</f>
        <v>0.00706666666666667</v>
      </c>
      <c r="E6260" s="2" t="s">
        <v>48</v>
      </c>
      <c r="F6260" s="2" t="s">
        <v>35</v>
      </c>
      <c r="G6260" s="2" t="str">
        <f aca="false">IF(AND(E6260="No",F6260="No"),"Yes","No")</f>
        <v>No</v>
      </c>
      <c r="H6260" s="2" t="str">
        <f aca="false">IF(G6260="Yes",B6260,"")</f>
        <v/>
      </c>
    </row>
    <row r="6261" customFormat="false" ht="15" hidden="false" customHeight="false" outlineLevel="0" collapsed="false">
      <c r="A6261" s="2" t="s">
        <v>11751</v>
      </c>
      <c r="B6261" s="20" t="n">
        <v>106</v>
      </c>
      <c r="C6261" s="20" t="n">
        <v>105</v>
      </c>
      <c r="D6261" s="21" t="n">
        <f aca="false">C6261/Summary!$B$4</f>
        <v>0.007</v>
      </c>
      <c r="E6261" s="2" t="s">
        <v>48</v>
      </c>
      <c r="F6261" s="2" t="s">
        <v>35</v>
      </c>
      <c r="G6261" s="2" t="str">
        <f aca="false">IF(AND(E6261="No",F6261="No"),"Yes","No")</f>
        <v>No</v>
      </c>
      <c r="H6261" s="2" t="str">
        <f aca="false">IF(G6261="Yes",B6261,"")</f>
        <v/>
      </c>
    </row>
    <row r="6262" customFormat="false" ht="15" hidden="false" customHeight="false" outlineLevel="0" collapsed="false">
      <c r="A6262" s="2" t="s">
        <v>11752</v>
      </c>
      <c r="B6262" s="20" t="n">
        <v>106</v>
      </c>
      <c r="C6262" s="20" t="n">
        <v>106</v>
      </c>
      <c r="D6262" s="21" t="n">
        <f aca="false">C6262/Summary!$B$4</f>
        <v>0.00706666666666667</v>
      </c>
      <c r="E6262" s="2" t="s">
        <v>48</v>
      </c>
      <c r="F6262" s="2" t="s">
        <v>35</v>
      </c>
      <c r="G6262" s="2" t="str">
        <f aca="false">IF(AND(E6262="No",F6262="No"),"Yes","No")</f>
        <v>No</v>
      </c>
      <c r="H6262" s="2" t="str">
        <f aca="false">IF(G6262="Yes",B6262,"")</f>
        <v/>
      </c>
    </row>
    <row r="6263" customFormat="false" ht="15" hidden="false" customHeight="false" outlineLevel="0" collapsed="false">
      <c r="A6263" s="2" t="s">
        <v>11753</v>
      </c>
      <c r="B6263" s="20" t="n">
        <v>106</v>
      </c>
      <c r="C6263" s="20" t="n">
        <v>106</v>
      </c>
      <c r="D6263" s="21" t="n">
        <f aca="false">C6263/Summary!$B$4</f>
        <v>0.00706666666666667</v>
      </c>
      <c r="E6263" s="2" t="s">
        <v>35</v>
      </c>
      <c r="F6263" s="2" t="s">
        <v>48</v>
      </c>
      <c r="G6263" s="2" t="str">
        <f aca="false">IF(AND(E6263="No",F6263="No"),"Yes","No")</f>
        <v>No</v>
      </c>
      <c r="H6263" s="2" t="str">
        <f aca="false">IF(G6263="Yes",B6263,"")</f>
        <v/>
      </c>
    </row>
    <row r="6264" customFormat="false" ht="15" hidden="false" customHeight="false" outlineLevel="0" collapsed="false">
      <c r="A6264" s="2" t="s">
        <v>11754</v>
      </c>
      <c r="B6264" s="20" t="n">
        <v>106</v>
      </c>
      <c r="C6264" s="20" t="n">
        <v>106</v>
      </c>
      <c r="D6264" s="21" t="n">
        <f aca="false">C6264/Summary!$B$4</f>
        <v>0.00706666666666667</v>
      </c>
      <c r="E6264" s="2" t="s">
        <v>35</v>
      </c>
      <c r="F6264" s="2" t="s">
        <v>48</v>
      </c>
      <c r="G6264" s="2" t="str">
        <f aca="false">IF(AND(E6264="No",F6264="No"),"Yes","No")</f>
        <v>No</v>
      </c>
      <c r="H6264" s="2" t="str">
        <f aca="false">IF(G6264="Yes",B6264,"")</f>
        <v/>
      </c>
    </row>
    <row r="6265" customFormat="false" ht="15" hidden="false" customHeight="false" outlineLevel="0" collapsed="false">
      <c r="A6265" s="2" t="s">
        <v>11755</v>
      </c>
      <c r="B6265" s="20" t="n">
        <v>106</v>
      </c>
      <c r="C6265" s="20" t="n">
        <v>105</v>
      </c>
      <c r="D6265" s="21" t="n">
        <f aca="false">C6265/Summary!$B$4</f>
        <v>0.007</v>
      </c>
      <c r="E6265" s="2" t="s">
        <v>48</v>
      </c>
      <c r="F6265" s="2" t="s">
        <v>35</v>
      </c>
      <c r="G6265" s="2" t="str">
        <f aca="false">IF(AND(E6265="No",F6265="No"),"Yes","No")</f>
        <v>No</v>
      </c>
      <c r="H6265" s="2" t="str">
        <f aca="false">IF(G6265="Yes",B6265,"")</f>
        <v/>
      </c>
    </row>
    <row r="6266" customFormat="false" ht="15" hidden="false" customHeight="false" outlineLevel="0" collapsed="false">
      <c r="A6266" s="2" t="s">
        <v>11756</v>
      </c>
      <c r="B6266" s="20" t="n">
        <v>106</v>
      </c>
      <c r="C6266" s="20" t="n">
        <v>106</v>
      </c>
      <c r="D6266" s="21" t="n">
        <f aca="false">C6266/Summary!$B$4</f>
        <v>0.00706666666666667</v>
      </c>
      <c r="E6266" s="2" t="s">
        <v>48</v>
      </c>
      <c r="F6266" s="2" t="s">
        <v>35</v>
      </c>
      <c r="G6266" s="2" t="str">
        <f aca="false">IF(AND(E6266="No",F6266="No"),"Yes","No")</f>
        <v>No</v>
      </c>
      <c r="H6266" s="2" t="str">
        <f aca="false">IF(G6266="Yes",B6266,"")</f>
        <v/>
      </c>
    </row>
    <row r="6267" customFormat="false" ht="15" hidden="false" customHeight="false" outlineLevel="0" collapsed="false">
      <c r="A6267" s="2" t="s">
        <v>11757</v>
      </c>
      <c r="B6267" s="20" t="n">
        <v>106</v>
      </c>
      <c r="C6267" s="20" t="n">
        <v>106</v>
      </c>
      <c r="D6267" s="21" t="n">
        <f aca="false">C6267/Summary!$B$4</f>
        <v>0.00706666666666667</v>
      </c>
      <c r="E6267" s="2" t="s">
        <v>48</v>
      </c>
      <c r="F6267" s="2" t="s">
        <v>35</v>
      </c>
      <c r="G6267" s="2" t="str">
        <f aca="false">IF(AND(E6267="No",F6267="No"),"Yes","No")</f>
        <v>No</v>
      </c>
      <c r="H6267" s="2" t="str">
        <f aca="false">IF(G6267="Yes",B6267,"")</f>
        <v/>
      </c>
    </row>
    <row r="6268" customFormat="false" ht="15" hidden="false" customHeight="false" outlineLevel="0" collapsed="false">
      <c r="A6268" s="2" t="s">
        <v>11758</v>
      </c>
      <c r="B6268" s="20" t="n">
        <v>106</v>
      </c>
      <c r="C6268" s="20" t="n">
        <v>106</v>
      </c>
      <c r="D6268" s="21" t="n">
        <f aca="false">C6268/Summary!$B$4</f>
        <v>0.00706666666666667</v>
      </c>
      <c r="E6268" s="2" t="s">
        <v>35</v>
      </c>
      <c r="F6268" s="2" t="s">
        <v>48</v>
      </c>
      <c r="G6268" s="2" t="str">
        <f aca="false">IF(AND(E6268="No",F6268="No"),"Yes","No")</f>
        <v>No</v>
      </c>
      <c r="H6268" s="2" t="str">
        <f aca="false">IF(G6268="Yes",B6268,"")</f>
        <v/>
      </c>
    </row>
    <row r="6269" customFormat="false" ht="15" hidden="false" customHeight="false" outlineLevel="0" collapsed="false">
      <c r="A6269" s="2" t="s">
        <v>11759</v>
      </c>
      <c r="B6269" s="20" t="n">
        <v>106</v>
      </c>
      <c r="C6269" s="20" t="n">
        <v>106</v>
      </c>
      <c r="D6269" s="21" t="n">
        <f aca="false">C6269/Summary!$B$4</f>
        <v>0.00706666666666667</v>
      </c>
      <c r="E6269" s="2" t="s">
        <v>48</v>
      </c>
      <c r="F6269" s="2" t="s">
        <v>35</v>
      </c>
      <c r="G6269" s="2" t="str">
        <f aca="false">IF(AND(E6269="No",F6269="No"),"Yes","No")</f>
        <v>No</v>
      </c>
      <c r="H6269" s="2" t="str">
        <f aca="false">IF(G6269="Yes",B6269,"")</f>
        <v/>
      </c>
    </row>
    <row r="6270" customFormat="false" ht="15" hidden="false" customHeight="false" outlineLevel="0" collapsed="false">
      <c r="A6270" s="2" t="s">
        <v>11760</v>
      </c>
      <c r="B6270" s="20" t="n">
        <v>106</v>
      </c>
      <c r="C6270" s="20" t="n">
        <v>104</v>
      </c>
      <c r="D6270" s="21" t="n">
        <f aca="false">C6270/Summary!$B$4</f>
        <v>0.00693333333333333</v>
      </c>
      <c r="E6270" s="2" t="s">
        <v>48</v>
      </c>
      <c r="F6270" s="2" t="s">
        <v>48</v>
      </c>
      <c r="G6270" s="2" t="str">
        <f aca="false">IF(AND(E6270="No",F6270="No"),"Yes","No")</f>
        <v>No</v>
      </c>
      <c r="H6270" s="2" t="str">
        <f aca="false">IF(G6270="Yes",B6270,"")</f>
        <v/>
      </c>
    </row>
    <row r="6271" customFormat="false" ht="15" hidden="false" customHeight="false" outlineLevel="0" collapsed="false">
      <c r="A6271" s="2" t="s">
        <v>11761</v>
      </c>
      <c r="B6271" s="20" t="n">
        <v>106</v>
      </c>
      <c r="C6271" s="20" t="n">
        <v>105</v>
      </c>
      <c r="D6271" s="21" t="n">
        <f aca="false">C6271/Summary!$B$4</f>
        <v>0.007</v>
      </c>
      <c r="E6271" s="2" t="s">
        <v>48</v>
      </c>
      <c r="F6271" s="2" t="s">
        <v>48</v>
      </c>
      <c r="G6271" s="2" t="str">
        <f aca="false">IF(AND(E6271="No",F6271="No"),"Yes","No")</f>
        <v>No</v>
      </c>
      <c r="H6271" s="2" t="str">
        <f aca="false">IF(G6271="Yes",B6271,"")</f>
        <v/>
      </c>
    </row>
    <row r="6272" customFormat="false" ht="15" hidden="false" customHeight="false" outlineLevel="0" collapsed="false">
      <c r="A6272" s="2" t="s">
        <v>11762</v>
      </c>
      <c r="B6272" s="20" t="n">
        <v>106</v>
      </c>
      <c r="C6272" s="20" t="n">
        <v>104</v>
      </c>
      <c r="D6272" s="21" t="n">
        <f aca="false">C6272/Summary!$B$4</f>
        <v>0.00693333333333333</v>
      </c>
      <c r="E6272" s="2" t="s">
        <v>48</v>
      </c>
      <c r="F6272" s="2" t="s">
        <v>35</v>
      </c>
      <c r="G6272" s="2" t="str">
        <f aca="false">IF(AND(E6272="No",F6272="No"),"Yes","No")</f>
        <v>No</v>
      </c>
      <c r="H6272" s="2" t="str">
        <f aca="false">IF(G6272="Yes",B6272,"")</f>
        <v/>
      </c>
    </row>
    <row r="6273" customFormat="false" ht="15" hidden="false" customHeight="false" outlineLevel="0" collapsed="false">
      <c r="A6273" s="2" t="s">
        <v>11763</v>
      </c>
      <c r="B6273" s="20" t="n">
        <v>106</v>
      </c>
      <c r="C6273" s="20" t="n">
        <v>106</v>
      </c>
      <c r="D6273" s="21" t="n">
        <f aca="false">C6273/Summary!$B$4</f>
        <v>0.00706666666666667</v>
      </c>
      <c r="E6273" s="2" t="s">
        <v>48</v>
      </c>
      <c r="F6273" s="2" t="s">
        <v>35</v>
      </c>
      <c r="G6273" s="2" t="str">
        <f aca="false">IF(AND(E6273="No",F6273="No"),"Yes","No")</f>
        <v>No</v>
      </c>
      <c r="H6273" s="2" t="str">
        <f aca="false">IF(G6273="Yes",B6273,"")</f>
        <v/>
      </c>
    </row>
    <row r="6274" customFormat="false" ht="15" hidden="false" customHeight="false" outlineLevel="0" collapsed="false">
      <c r="A6274" s="2" t="s">
        <v>11764</v>
      </c>
      <c r="B6274" s="20" t="n">
        <v>106</v>
      </c>
      <c r="C6274" s="20" t="n">
        <v>106</v>
      </c>
      <c r="D6274" s="21" t="n">
        <f aca="false">C6274/Summary!$B$4</f>
        <v>0.00706666666666667</v>
      </c>
      <c r="E6274" s="2" t="s">
        <v>48</v>
      </c>
      <c r="F6274" s="2" t="s">
        <v>48</v>
      </c>
      <c r="G6274" s="2" t="str">
        <f aca="false">IF(AND(E6274="No",F6274="No"),"Yes","No")</f>
        <v>No</v>
      </c>
      <c r="H6274" s="2" t="str">
        <f aca="false">IF(G6274="Yes",B6274,"")</f>
        <v/>
      </c>
    </row>
    <row r="6275" customFormat="false" ht="15" hidden="false" customHeight="false" outlineLevel="0" collapsed="false">
      <c r="A6275" s="2" t="s">
        <v>11765</v>
      </c>
      <c r="B6275" s="20" t="n">
        <v>106</v>
      </c>
      <c r="C6275" s="20" t="n">
        <v>106</v>
      </c>
      <c r="D6275" s="21" t="n">
        <f aca="false">C6275/Summary!$B$4</f>
        <v>0.00706666666666667</v>
      </c>
      <c r="E6275" s="2" t="s">
        <v>48</v>
      </c>
      <c r="F6275" s="2" t="s">
        <v>35</v>
      </c>
      <c r="G6275" s="2" t="str">
        <f aca="false">IF(AND(E6275="No",F6275="No"),"Yes","No")</f>
        <v>No</v>
      </c>
      <c r="H6275" s="2" t="str">
        <f aca="false">IF(G6275="Yes",B6275,"")</f>
        <v/>
      </c>
    </row>
    <row r="6276" customFormat="false" ht="15" hidden="false" customHeight="false" outlineLevel="0" collapsed="false">
      <c r="A6276" s="2" t="s">
        <v>11766</v>
      </c>
      <c r="B6276" s="20" t="n">
        <v>106</v>
      </c>
      <c r="C6276" s="20" t="n">
        <v>106</v>
      </c>
      <c r="D6276" s="21" t="n">
        <f aca="false">C6276/Summary!$B$4</f>
        <v>0.00706666666666667</v>
      </c>
      <c r="E6276" s="2" t="s">
        <v>48</v>
      </c>
      <c r="F6276" s="2" t="s">
        <v>35</v>
      </c>
      <c r="G6276" s="2" t="str">
        <f aca="false">IF(AND(E6276="No",F6276="No"),"Yes","No")</f>
        <v>No</v>
      </c>
      <c r="H6276" s="2" t="str">
        <f aca="false">IF(G6276="Yes",B6276,"")</f>
        <v/>
      </c>
    </row>
    <row r="6277" customFormat="false" ht="15" hidden="false" customHeight="false" outlineLevel="0" collapsed="false">
      <c r="A6277" s="2" t="s">
        <v>11767</v>
      </c>
      <c r="B6277" s="20" t="n">
        <v>106</v>
      </c>
      <c r="C6277" s="20" t="n">
        <v>106</v>
      </c>
      <c r="D6277" s="21" t="n">
        <f aca="false">C6277/Summary!$B$4</f>
        <v>0.00706666666666667</v>
      </c>
      <c r="E6277" s="2" t="s">
        <v>48</v>
      </c>
      <c r="F6277" s="2" t="s">
        <v>48</v>
      </c>
      <c r="G6277" s="2" t="str">
        <f aca="false">IF(AND(E6277="No",F6277="No"),"Yes","No")</f>
        <v>No</v>
      </c>
      <c r="H6277" s="2" t="str">
        <f aca="false">IF(G6277="Yes",B6277,"")</f>
        <v/>
      </c>
    </row>
    <row r="6278" customFormat="false" ht="15" hidden="false" customHeight="false" outlineLevel="0" collapsed="false">
      <c r="A6278" s="2" t="s">
        <v>11768</v>
      </c>
      <c r="B6278" s="20" t="n">
        <v>106</v>
      </c>
      <c r="C6278" s="20" t="n">
        <v>106</v>
      </c>
      <c r="D6278" s="21" t="n">
        <f aca="false">C6278/Summary!$B$4</f>
        <v>0.00706666666666667</v>
      </c>
      <c r="E6278" s="2" t="s">
        <v>48</v>
      </c>
      <c r="F6278" s="2" t="s">
        <v>48</v>
      </c>
      <c r="G6278" s="2" t="str">
        <f aca="false">IF(AND(E6278="No",F6278="No"),"Yes","No")</f>
        <v>No</v>
      </c>
      <c r="H6278" s="2" t="str">
        <f aca="false">IF(G6278="Yes",B6278,"")</f>
        <v/>
      </c>
    </row>
    <row r="6279" customFormat="false" ht="15" hidden="false" customHeight="false" outlineLevel="0" collapsed="false">
      <c r="A6279" s="2" t="s">
        <v>11769</v>
      </c>
      <c r="B6279" s="20" t="n">
        <v>106</v>
      </c>
      <c r="C6279" s="20" t="n">
        <v>105</v>
      </c>
      <c r="D6279" s="21" t="n">
        <f aca="false">C6279/Summary!$B$4</f>
        <v>0.007</v>
      </c>
      <c r="E6279" s="2" t="s">
        <v>48</v>
      </c>
      <c r="F6279" s="2" t="s">
        <v>35</v>
      </c>
      <c r="G6279" s="2" t="str">
        <f aca="false">IF(AND(E6279="No",F6279="No"),"Yes","No")</f>
        <v>No</v>
      </c>
      <c r="H6279" s="2" t="str">
        <f aca="false">IF(G6279="Yes",B6279,"")</f>
        <v/>
      </c>
    </row>
    <row r="6280" customFormat="false" ht="15" hidden="false" customHeight="false" outlineLevel="0" collapsed="false">
      <c r="A6280" s="2" t="s">
        <v>11770</v>
      </c>
      <c r="B6280" s="20" t="n">
        <v>106</v>
      </c>
      <c r="C6280" s="20" t="n">
        <v>106</v>
      </c>
      <c r="D6280" s="21" t="n">
        <f aca="false">C6280/Summary!$B$4</f>
        <v>0.00706666666666667</v>
      </c>
      <c r="E6280" s="2" t="s">
        <v>48</v>
      </c>
      <c r="F6280" s="2" t="s">
        <v>35</v>
      </c>
      <c r="G6280" s="2" t="str">
        <f aca="false">IF(AND(E6280="No",F6280="No"),"Yes","No")</f>
        <v>No</v>
      </c>
      <c r="H6280" s="2" t="str">
        <f aca="false">IF(G6280="Yes",B6280,"")</f>
        <v/>
      </c>
    </row>
    <row r="6281" customFormat="false" ht="15" hidden="false" customHeight="false" outlineLevel="0" collapsed="false">
      <c r="A6281" s="2" t="s">
        <v>11771</v>
      </c>
      <c r="B6281" s="20" t="n">
        <v>106</v>
      </c>
      <c r="C6281" s="20" t="n">
        <v>105</v>
      </c>
      <c r="D6281" s="21" t="n">
        <f aca="false">C6281/Summary!$B$4</f>
        <v>0.007</v>
      </c>
      <c r="E6281" s="2" t="s">
        <v>48</v>
      </c>
      <c r="F6281" s="2" t="s">
        <v>48</v>
      </c>
      <c r="G6281" s="2" t="str">
        <f aca="false">IF(AND(E6281="No",F6281="No"),"Yes","No")</f>
        <v>No</v>
      </c>
      <c r="H6281" s="2" t="str">
        <f aca="false">IF(G6281="Yes",B6281,"")</f>
        <v/>
      </c>
    </row>
    <row r="6282" customFormat="false" ht="15" hidden="false" customHeight="false" outlineLevel="0" collapsed="false">
      <c r="A6282" s="2" t="s">
        <v>11772</v>
      </c>
      <c r="B6282" s="20" t="n">
        <v>106</v>
      </c>
      <c r="C6282" s="20" t="n">
        <v>106</v>
      </c>
      <c r="D6282" s="21" t="n">
        <f aca="false">C6282/Summary!$B$4</f>
        <v>0.00706666666666667</v>
      </c>
      <c r="E6282" s="2" t="s">
        <v>48</v>
      </c>
      <c r="F6282" s="2" t="s">
        <v>35</v>
      </c>
      <c r="G6282" s="2" t="str">
        <f aca="false">IF(AND(E6282="No",F6282="No"),"Yes","No")</f>
        <v>No</v>
      </c>
      <c r="H6282" s="2" t="str">
        <f aca="false">IF(G6282="Yes",B6282,"")</f>
        <v/>
      </c>
    </row>
    <row r="6283" customFormat="false" ht="15" hidden="false" customHeight="false" outlineLevel="0" collapsed="false">
      <c r="A6283" s="2" t="s">
        <v>11773</v>
      </c>
      <c r="B6283" s="20" t="n">
        <v>106</v>
      </c>
      <c r="C6283" s="20" t="n">
        <v>105</v>
      </c>
      <c r="D6283" s="21" t="n">
        <f aca="false">C6283/Summary!$B$4</f>
        <v>0.007</v>
      </c>
      <c r="E6283" s="2" t="s">
        <v>48</v>
      </c>
      <c r="F6283" s="2" t="s">
        <v>48</v>
      </c>
      <c r="G6283" s="2" t="str">
        <f aca="false">IF(AND(E6283="No",F6283="No"),"Yes","No")</f>
        <v>No</v>
      </c>
      <c r="H6283" s="2" t="str">
        <f aca="false">IF(G6283="Yes",B6283,"")</f>
        <v/>
      </c>
    </row>
    <row r="6284" customFormat="false" ht="15" hidden="false" customHeight="false" outlineLevel="0" collapsed="false">
      <c r="A6284" s="2" t="s">
        <v>11774</v>
      </c>
      <c r="B6284" s="20" t="n">
        <v>106</v>
      </c>
      <c r="C6284" s="20" t="n">
        <v>106</v>
      </c>
      <c r="D6284" s="21" t="n">
        <f aca="false">C6284/Summary!$B$4</f>
        <v>0.00706666666666667</v>
      </c>
      <c r="E6284" s="2" t="s">
        <v>48</v>
      </c>
      <c r="F6284" s="2" t="s">
        <v>48</v>
      </c>
      <c r="G6284" s="2" t="str">
        <f aca="false">IF(AND(E6284="No",F6284="No"),"Yes","No")</f>
        <v>No</v>
      </c>
      <c r="H6284" s="2" t="str">
        <f aca="false">IF(G6284="Yes",B6284,"")</f>
        <v/>
      </c>
    </row>
    <row r="6285" customFormat="false" ht="15" hidden="false" customHeight="false" outlineLevel="0" collapsed="false">
      <c r="A6285" s="2" t="s">
        <v>11775</v>
      </c>
      <c r="B6285" s="20" t="n">
        <v>106</v>
      </c>
      <c r="C6285" s="20" t="n">
        <v>106</v>
      </c>
      <c r="D6285" s="21" t="n">
        <f aca="false">C6285/Summary!$B$4</f>
        <v>0.00706666666666667</v>
      </c>
      <c r="E6285" s="2" t="s">
        <v>48</v>
      </c>
      <c r="F6285" s="2" t="s">
        <v>35</v>
      </c>
      <c r="G6285" s="2" t="str">
        <f aca="false">IF(AND(E6285="No",F6285="No"),"Yes","No")</f>
        <v>No</v>
      </c>
      <c r="H6285" s="2" t="str">
        <f aca="false">IF(G6285="Yes",B6285,"")</f>
        <v/>
      </c>
    </row>
    <row r="6286" customFormat="false" ht="15" hidden="false" customHeight="false" outlineLevel="0" collapsed="false">
      <c r="A6286" s="2" t="s">
        <v>11776</v>
      </c>
      <c r="B6286" s="20" t="n">
        <v>106</v>
      </c>
      <c r="C6286" s="20" t="n">
        <v>106</v>
      </c>
      <c r="D6286" s="21" t="n">
        <f aca="false">C6286/Summary!$B$4</f>
        <v>0.00706666666666667</v>
      </c>
      <c r="E6286" s="2" t="s">
        <v>35</v>
      </c>
      <c r="F6286" s="2" t="s">
        <v>48</v>
      </c>
      <c r="G6286" s="2" t="str">
        <f aca="false">IF(AND(E6286="No",F6286="No"),"Yes","No")</f>
        <v>No</v>
      </c>
      <c r="H6286" s="2" t="str">
        <f aca="false">IF(G6286="Yes",B6286,"")</f>
        <v/>
      </c>
    </row>
    <row r="6287" customFormat="false" ht="15" hidden="false" customHeight="false" outlineLevel="0" collapsed="false">
      <c r="A6287" s="2" t="s">
        <v>11777</v>
      </c>
      <c r="B6287" s="20" t="n">
        <v>106</v>
      </c>
      <c r="C6287" s="20" t="n">
        <v>106</v>
      </c>
      <c r="D6287" s="21" t="n">
        <f aca="false">C6287/Summary!$B$4</f>
        <v>0.00706666666666667</v>
      </c>
      <c r="E6287" s="2" t="s">
        <v>48</v>
      </c>
      <c r="F6287" s="2" t="s">
        <v>35</v>
      </c>
      <c r="G6287" s="2" t="str">
        <f aca="false">IF(AND(E6287="No",F6287="No"),"Yes","No")</f>
        <v>No</v>
      </c>
      <c r="H6287" s="2" t="str">
        <f aca="false">IF(G6287="Yes",B6287,"")</f>
        <v/>
      </c>
    </row>
    <row r="6288" customFormat="false" ht="15" hidden="false" customHeight="false" outlineLevel="0" collapsed="false">
      <c r="A6288" s="2" t="s">
        <v>11778</v>
      </c>
      <c r="B6288" s="20" t="n">
        <v>106</v>
      </c>
      <c r="C6288" s="20" t="n">
        <v>105</v>
      </c>
      <c r="D6288" s="21" t="n">
        <f aca="false">C6288/Summary!$B$4</f>
        <v>0.007</v>
      </c>
      <c r="E6288" s="2" t="s">
        <v>35</v>
      </c>
      <c r="F6288" s="2" t="s">
        <v>48</v>
      </c>
      <c r="G6288" s="2" t="str">
        <f aca="false">IF(AND(E6288="No",F6288="No"),"Yes","No")</f>
        <v>No</v>
      </c>
      <c r="H6288" s="2" t="str">
        <f aca="false">IF(G6288="Yes",B6288,"")</f>
        <v/>
      </c>
    </row>
    <row r="6289" customFormat="false" ht="15" hidden="false" customHeight="false" outlineLevel="0" collapsed="false">
      <c r="A6289" s="2" t="s">
        <v>11779</v>
      </c>
      <c r="B6289" s="20" t="n">
        <v>106</v>
      </c>
      <c r="C6289" s="20" t="n">
        <v>104</v>
      </c>
      <c r="D6289" s="21" t="n">
        <f aca="false">C6289/Summary!$B$4</f>
        <v>0.00693333333333333</v>
      </c>
      <c r="E6289" s="2" t="s">
        <v>48</v>
      </c>
      <c r="F6289" s="2" t="s">
        <v>35</v>
      </c>
      <c r="G6289" s="2" t="str">
        <f aca="false">IF(AND(E6289="No",F6289="No"),"Yes","No")</f>
        <v>No</v>
      </c>
      <c r="H6289" s="2" t="str">
        <f aca="false">IF(G6289="Yes",B6289,"")</f>
        <v/>
      </c>
    </row>
    <row r="6290" customFormat="false" ht="15" hidden="false" customHeight="false" outlineLevel="0" collapsed="false">
      <c r="A6290" s="2" t="s">
        <v>11780</v>
      </c>
      <c r="B6290" s="20" t="n">
        <v>106</v>
      </c>
      <c r="C6290" s="20" t="n">
        <v>106</v>
      </c>
      <c r="D6290" s="21" t="n">
        <f aca="false">C6290/Summary!$B$4</f>
        <v>0.00706666666666667</v>
      </c>
      <c r="E6290" s="2" t="s">
        <v>48</v>
      </c>
      <c r="F6290" s="2" t="s">
        <v>35</v>
      </c>
      <c r="G6290" s="2" t="str">
        <f aca="false">IF(AND(E6290="No",F6290="No"),"Yes","No")</f>
        <v>No</v>
      </c>
      <c r="H6290" s="2" t="str">
        <f aca="false">IF(G6290="Yes",B6290,"")</f>
        <v/>
      </c>
    </row>
    <row r="6291" customFormat="false" ht="15" hidden="false" customHeight="false" outlineLevel="0" collapsed="false">
      <c r="A6291" s="2" t="s">
        <v>11781</v>
      </c>
      <c r="B6291" s="20" t="n">
        <v>106</v>
      </c>
      <c r="C6291" s="20" t="n">
        <v>105</v>
      </c>
      <c r="D6291" s="21" t="n">
        <f aca="false">C6291/Summary!$B$4</f>
        <v>0.007</v>
      </c>
      <c r="E6291" s="2" t="s">
        <v>48</v>
      </c>
      <c r="F6291" s="2" t="s">
        <v>35</v>
      </c>
      <c r="G6291" s="2" t="str">
        <f aca="false">IF(AND(E6291="No",F6291="No"),"Yes","No")</f>
        <v>No</v>
      </c>
      <c r="H6291" s="2" t="str">
        <f aca="false">IF(G6291="Yes",B6291,"")</f>
        <v/>
      </c>
    </row>
    <row r="6292" customFormat="false" ht="15" hidden="false" customHeight="false" outlineLevel="0" collapsed="false">
      <c r="A6292" s="2" t="s">
        <v>11782</v>
      </c>
      <c r="B6292" s="20" t="n">
        <v>106</v>
      </c>
      <c r="C6292" s="20" t="n">
        <v>105</v>
      </c>
      <c r="D6292" s="21" t="n">
        <f aca="false">C6292/Summary!$B$4</f>
        <v>0.007</v>
      </c>
      <c r="E6292" s="2" t="s">
        <v>48</v>
      </c>
      <c r="F6292" s="2" t="s">
        <v>35</v>
      </c>
      <c r="G6292" s="2" t="str">
        <f aca="false">IF(AND(E6292="No",F6292="No"),"Yes","No")</f>
        <v>No</v>
      </c>
      <c r="H6292" s="2" t="str">
        <f aca="false">IF(G6292="Yes",B6292,"")</f>
        <v/>
      </c>
    </row>
    <row r="6293" customFormat="false" ht="15" hidden="false" customHeight="false" outlineLevel="0" collapsed="false">
      <c r="A6293" s="2" t="s">
        <v>11783</v>
      </c>
      <c r="B6293" s="20" t="n">
        <v>106</v>
      </c>
      <c r="C6293" s="20" t="n">
        <v>105</v>
      </c>
      <c r="D6293" s="21" t="n">
        <f aca="false">C6293/Summary!$B$4</f>
        <v>0.007</v>
      </c>
      <c r="E6293" s="2" t="s">
        <v>48</v>
      </c>
      <c r="F6293" s="2" t="s">
        <v>35</v>
      </c>
      <c r="G6293" s="2" t="str">
        <f aca="false">IF(AND(E6293="No",F6293="No"),"Yes","No")</f>
        <v>No</v>
      </c>
      <c r="H6293" s="2" t="str">
        <f aca="false">IF(G6293="Yes",B6293,"")</f>
        <v/>
      </c>
    </row>
    <row r="6294" customFormat="false" ht="15" hidden="false" customHeight="false" outlineLevel="0" collapsed="false">
      <c r="A6294" s="2" t="s">
        <v>11784</v>
      </c>
      <c r="B6294" s="20" t="n">
        <v>106</v>
      </c>
      <c r="C6294" s="20" t="n">
        <v>106</v>
      </c>
      <c r="D6294" s="21" t="n">
        <f aca="false">C6294/Summary!$B$4</f>
        <v>0.00706666666666667</v>
      </c>
      <c r="E6294" s="2" t="s">
        <v>48</v>
      </c>
      <c r="F6294" s="2" t="s">
        <v>48</v>
      </c>
      <c r="G6294" s="2" t="str">
        <f aca="false">IF(AND(E6294="No",F6294="No"),"Yes","No")</f>
        <v>No</v>
      </c>
      <c r="H6294" s="2" t="str">
        <f aca="false">IF(G6294="Yes",B6294,"")</f>
        <v/>
      </c>
    </row>
    <row r="6295" customFormat="false" ht="15" hidden="false" customHeight="false" outlineLevel="0" collapsed="false">
      <c r="A6295" s="2" t="s">
        <v>11785</v>
      </c>
      <c r="B6295" s="20" t="n">
        <v>106</v>
      </c>
      <c r="C6295" s="20" t="n">
        <v>106</v>
      </c>
      <c r="D6295" s="21" t="n">
        <f aca="false">C6295/Summary!$B$4</f>
        <v>0.00706666666666667</v>
      </c>
      <c r="E6295" s="2" t="s">
        <v>48</v>
      </c>
      <c r="F6295" s="2" t="s">
        <v>35</v>
      </c>
      <c r="G6295" s="2" t="str">
        <f aca="false">IF(AND(E6295="No",F6295="No"),"Yes","No")</f>
        <v>No</v>
      </c>
      <c r="H6295" s="2" t="str">
        <f aca="false">IF(G6295="Yes",B6295,"")</f>
        <v/>
      </c>
    </row>
    <row r="6296" customFormat="false" ht="15" hidden="false" customHeight="false" outlineLevel="0" collapsed="false">
      <c r="A6296" s="2" t="s">
        <v>11786</v>
      </c>
      <c r="B6296" s="20" t="n">
        <v>106</v>
      </c>
      <c r="C6296" s="20" t="n">
        <v>106</v>
      </c>
      <c r="D6296" s="21" t="n">
        <f aca="false">C6296/Summary!$B$4</f>
        <v>0.00706666666666667</v>
      </c>
      <c r="E6296" s="2" t="s">
        <v>48</v>
      </c>
      <c r="F6296" s="2" t="s">
        <v>48</v>
      </c>
      <c r="G6296" s="2" t="str">
        <f aca="false">IF(AND(E6296="No",F6296="No"),"Yes","No")</f>
        <v>No</v>
      </c>
      <c r="H6296" s="2" t="str">
        <f aca="false">IF(G6296="Yes",B6296,"")</f>
        <v/>
      </c>
    </row>
    <row r="6297" customFormat="false" ht="15" hidden="false" customHeight="false" outlineLevel="0" collapsed="false">
      <c r="A6297" s="2" t="s">
        <v>11787</v>
      </c>
      <c r="B6297" s="20" t="n">
        <v>106</v>
      </c>
      <c r="C6297" s="20" t="n">
        <v>106</v>
      </c>
      <c r="D6297" s="21" t="n">
        <f aca="false">C6297/Summary!$B$4</f>
        <v>0.00706666666666667</v>
      </c>
      <c r="E6297" s="2" t="s">
        <v>48</v>
      </c>
      <c r="F6297" s="2" t="s">
        <v>35</v>
      </c>
      <c r="G6297" s="2" t="str">
        <f aca="false">IF(AND(E6297="No",F6297="No"),"Yes","No")</f>
        <v>No</v>
      </c>
      <c r="H6297" s="2" t="str">
        <f aca="false">IF(G6297="Yes",B6297,"")</f>
        <v/>
      </c>
    </row>
    <row r="6298" customFormat="false" ht="15" hidden="false" customHeight="false" outlineLevel="0" collapsed="false">
      <c r="A6298" s="2" t="s">
        <v>11788</v>
      </c>
      <c r="B6298" s="20" t="n">
        <v>106</v>
      </c>
      <c r="C6298" s="20" t="n">
        <v>106</v>
      </c>
      <c r="D6298" s="21" t="n">
        <f aca="false">C6298/Summary!$B$4</f>
        <v>0.00706666666666667</v>
      </c>
      <c r="E6298" s="2" t="s">
        <v>48</v>
      </c>
      <c r="F6298" s="2" t="s">
        <v>35</v>
      </c>
      <c r="G6298" s="2" t="str">
        <f aca="false">IF(AND(E6298="No",F6298="No"),"Yes","No")</f>
        <v>No</v>
      </c>
      <c r="H6298" s="2" t="str">
        <f aca="false">IF(G6298="Yes",B6298,"")</f>
        <v/>
      </c>
    </row>
    <row r="6299" customFormat="false" ht="15" hidden="false" customHeight="false" outlineLevel="0" collapsed="false">
      <c r="A6299" s="2" t="s">
        <v>11789</v>
      </c>
      <c r="B6299" s="20" t="n">
        <v>106</v>
      </c>
      <c r="C6299" s="20" t="n">
        <v>106</v>
      </c>
      <c r="D6299" s="21" t="n">
        <f aca="false">C6299/Summary!$B$4</f>
        <v>0.00706666666666667</v>
      </c>
      <c r="E6299" s="2" t="s">
        <v>48</v>
      </c>
      <c r="F6299" s="2" t="s">
        <v>35</v>
      </c>
      <c r="G6299" s="2" t="str">
        <f aca="false">IF(AND(E6299="No",F6299="No"),"Yes","No")</f>
        <v>No</v>
      </c>
      <c r="H6299" s="2" t="str">
        <f aca="false">IF(G6299="Yes",B6299,"")</f>
        <v/>
      </c>
    </row>
    <row r="6300" customFormat="false" ht="15" hidden="false" customHeight="false" outlineLevel="0" collapsed="false">
      <c r="A6300" s="2" t="s">
        <v>11790</v>
      </c>
      <c r="B6300" s="20" t="n">
        <v>106</v>
      </c>
      <c r="C6300" s="20" t="n">
        <v>106</v>
      </c>
      <c r="D6300" s="21" t="n">
        <f aca="false">C6300/Summary!$B$4</f>
        <v>0.00706666666666667</v>
      </c>
      <c r="E6300" s="2" t="s">
        <v>48</v>
      </c>
      <c r="F6300" s="2" t="s">
        <v>35</v>
      </c>
      <c r="G6300" s="2" t="str">
        <f aca="false">IF(AND(E6300="No",F6300="No"),"Yes","No")</f>
        <v>No</v>
      </c>
      <c r="H6300" s="2" t="str">
        <f aca="false">IF(G6300="Yes",B6300,"")</f>
        <v/>
      </c>
    </row>
    <row r="6301" customFormat="false" ht="15" hidden="false" customHeight="false" outlineLevel="0" collapsed="false">
      <c r="A6301" s="2" t="s">
        <v>11791</v>
      </c>
      <c r="B6301" s="20" t="n">
        <v>106</v>
      </c>
      <c r="C6301" s="20" t="n">
        <v>106</v>
      </c>
      <c r="D6301" s="21" t="n">
        <f aca="false">C6301/Summary!$B$4</f>
        <v>0.00706666666666667</v>
      </c>
      <c r="E6301" s="2" t="s">
        <v>48</v>
      </c>
      <c r="F6301" s="2" t="s">
        <v>48</v>
      </c>
      <c r="G6301" s="2" t="str">
        <f aca="false">IF(AND(E6301="No",F6301="No"),"Yes","No")</f>
        <v>No</v>
      </c>
      <c r="H6301" s="2" t="str">
        <f aca="false">IF(G6301="Yes",B6301,"")</f>
        <v/>
      </c>
    </row>
    <row r="6302" customFormat="false" ht="15" hidden="false" customHeight="false" outlineLevel="0" collapsed="false">
      <c r="A6302" s="2" t="s">
        <v>11792</v>
      </c>
      <c r="B6302" s="20" t="n">
        <v>106</v>
      </c>
      <c r="C6302" s="20" t="n">
        <v>106</v>
      </c>
      <c r="D6302" s="21" t="n">
        <f aca="false">C6302/Summary!$B$4</f>
        <v>0.00706666666666667</v>
      </c>
      <c r="E6302" s="2" t="s">
        <v>48</v>
      </c>
      <c r="F6302" s="2" t="s">
        <v>48</v>
      </c>
      <c r="G6302" s="2" t="str">
        <f aca="false">IF(AND(E6302="No",F6302="No"),"Yes","No")</f>
        <v>No</v>
      </c>
      <c r="H6302" s="2" t="str">
        <f aca="false">IF(G6302="Yes",B6302,"")</f>
        <v/>
      </c>
    </row>
    <row r="6303" customFormat="false" ht="15" hidden="false" customHeight="false" outlineLevel="0" collapsed="false">
      <c r="A6303" s="2" t="s">
        <v>11793</v>
      </c>
      <c r="B6303" s="20" t="n">
        <v>106</v>
      </c>
      <c r="C6303" s="20" t="n">
        <v>106</v>
      </c>
      <c r="D6303" s="21" t="n">
        <f aca="false">C6303/Summary!$B$4</f>
        <v>0.00706666666666667</v>
      </c>
      <c r="E6303" s="2" t="s">
        <v>48</v>
      </c>
      <c r="F6303" s="2" t="s">
        <v>35</v>
      </c>
      <c r="G6303" s="2" t="str">
        <f aca="false">IF(AND(E6303="No",F6303="No"),"Yes","No")</f>
        <v>No</v>
      </c>
      <c r="H6303" s="2" t="str">
        <f aca="false">IF(G6303="Yes",B6303,"")</f>
        <v/>
      </c>
    </row>
    <row r="6304" customFormat="false" ht="15" hidden="false" customHeight="false" outlineLevel="0" collapsed="false">
      <c r="A6304" s="2" t="s">
        <v>11794</v>
      </c>
      <c r="B6304" s="20" t="n">
        <v>106</v>
      </c>
      <c r="C6304" s="20" t="n">
        <v>106</v>
      </c>
      <c r="D6304" s="21" t="n">
        <f aca="false">C6304/Summary!$B$4</f>
        <v>0.00706666666666667</v>
      </c>
      <c r="E6304" s="2" t="s">
        <v>48</v>
      </c>
      <c r="F6304" s="2" t="s">
        <v>35</v>
      </c>
      <c r="G6304" s="2" t="str">
        <f aca="false">IF(AND(E6304="No",F6304="No"),"Yes","No")</f>
        <v>No</v>
      </c>
      <c r="H6304" s="2" t="str">
        <f aca="false">IF(G6304="Yes",B6304,"")</f>
        <v/>
      </c>
    </row>
    <row r="6305" customFormat="false" ht="15" hidden="false" customHeight="false" outlineLevel="0" collapsed="false">
      <c r="A6305" s="2" t="s">
        <v>11795</v>
      </c>
      <c r="B6305" s="20" t="n">
        <v>106</v>
      </c>
      <c r="C6305" s="20" t="n">
        <v>106</v>
      </c>
      <c r="D6305" s="21" t="n">
        <f aca="false">C6305/Summary!$B$4</f>
        <v>0.00706666666666667</v>
      </c>
      <c r="E6305" s="2" t="s">
        <v>48</v>
      </c>
      <c r="F6305" s="2" t="s">
        <v>48</v>
      </c>
      <c r="G6305" s="2" t="str">
        <f aca="false">IF(AND(E6305="No",F6305="No"),"Yes","No")</f>
        <v>No</v>
      </c>
      <c r="H6305" s="2" t="str">
        <f aca="false">IF(G6305="Yes",B6305,"")</f>
        <v/>
      </c>
    </row>
    <row r="6306" customFormat="false" ht="15" hidden="false" customHeight="false" outlineLevel="0" collapsed="false">
      <c r="A6306" s="2" t="s">
        <v>11796</v>
      </c>
      <c r="B6306" s="20" t="n">
        <v>106</v>
      </c>
      <c r="C6306" s="20" t="n">
        <v>105</v>
      </c>
      <c r="D6306" s="21" t="n">
        <f aca="false">C6306/Summary!$B$4</f>
        <v>0.007</v>
      </c>
      <c r="E6306" s="2" t="s">
        <v>48</v>
      </c>
      <c r="F6306" s="2" t="s">
        <v>35</v>
      </c>
      <c r="G6306" s="2" t="str">
        <f aca="false">IF(AND(E6306="No",F6306="No"),"Yes","No")</f>
        <v>No</v>
      </c>
      <c r="H6306" s="2" t="str">
        <f aca="false">IF(G6306="Yes",B6306,"")</f>
        <v/>
      </c>
    </row>
    <row r="6307" customFormat="false" ht="15" hidden="false" customHeight="false" outlineLevel="0" collapsed="false">
      <c r="A6307" s="2" t="s">
        <v>11797</v>
      </c>
      <c r="B6307" s="20" t="n">
        <v>106</v>
      </c>
      <c r="C6307" s="20" t="n">
        <v>106</v>
      </c>
      <c r="D6307" s="21" t="n">
        <f aca="false">C6307/Summary!$B$4</f>
        <v>0.00706666666666667</v>
      </c>
      <c r="E6307" s="2" t="s">
        <v>48</v>
      </c>
      <c r="F6307" s="2" t="s">
        <v>48</v>
      </c>
      <c r="G6307" s="2" t="str">
        <f aca="false">IF(AND(E6307="No",F6307="No"),"Yes","No")</f>
        <v>No</v>
      </c>
      <c r="H6307" s="2" t="str">
        <f aca="false">IF(G6307="Yes",B6307,"")</f>
        <v/>
      </c>
    </row>
    <row r="6308" customFormat="false" ht="15" hidden="false" customHeight="false" outlineLevel="0" collapsed="false">
      <c r="A6308" s="2" t="s">
        <v>11798</v>
      </c>
      <c r="B6308" s="20" t="n">
        <v>106</v>
      </c>
      <c r="C6308" s="20" t="n">
        <v>106</v>
      </c>
      <c r="D6308" s="21" t="n">
        <f aca="false">C6308/Summary!$B$4</f>
        <v>0.00706666666666667</v>
      </c>
      <c r="E6308" s="2" t="s">
        <v>48</v>
      </c>
      <c r="F6308" s="2" t="s">
        <v>35</v>
      </c>
      <c r="G6308" s="2" t="str">
        <f aca="false">IF(AND(E6308="No",F6308="No"),"Yes","No")</f>
        <v>No</v>
      </c>
      <c r="H6308" s="2" t="str">
        <f aca="false">IF(G6308="Yes",B6308,"")</f>
        <v/>
      </c>
    </row>
    <row r="6309" customFormat="false" ht="15" hidden="false" customHeight="false" outlineLevel="0" collapsed="false">
      <c r="A6309" s="2" t="s">
        <v>11799</v>
      </c>
      <c r="B6309" s="20" t="n">
        <v>106</v>
      </c>
      <c r="C6309" s="20" t="n">
        <v>106</v>
      </c>
      <c r="D6309" s="21" t="n">
        <f aca="false">C6309/Summary!$B$4</f>
        <v>0.00706666666666667</v>
      </c>
      <c r="E6309" s="2" t="s">
        <v>48</v>
      </c>
      <c r="F6309" s="2" t="s">
        <v>35</v>
      </c>
      <c r="G6309" s="2" t="str">
        <f aca="false">IF(AND(E6309="No",F6309="No"),"Yes","No")</f>
        <v>No</v>
      </c>
      <c r="H6309" s="2" t="str">
        <f aca="false">IF(G6309="Yes",B6309,"")</f>
        <v/>
      </c>
    </row>
    <row r="6310" customFormat="false" ht="15" hidden="false" customHeight="false" outlineLevel="0" collapsed="false">
      <c r="A6310" s="2" t="s">
        <v>11800</v>
      </c>
      <c r="B6310" s="20" t="n">
        <v>106</v>
      </c>
      <c r="C6310" s="20" t="n">
        <v>106</v>
      </c>
      <c r="D6310" s="21" t="n">
        <f aca="false">C6310/Summary!$B$4</f>
        <v>0.00706666666666667</v>
      </c>
      <c r="E6310" s="2" t="s">
        <v>48</v>
      </c>
      <c r="F6310" s="2" t="s">
        <v>35</v>
      </c>
      <c r="G6310" s="2" t="str">
        <f aca="false">IF(AND(E6310="No",F6310="No"),"Yes","No")</f>
        <v>No</v>
      </c>
      <c r="H6310" s="2" t="str">
        <f aca="false">IF(G6310="Yes",B6310,"")</f>
        <v/>
      </c>
    </row>
    <row r="6311" customFormat="false" ht="15" hidden="false" customHeight="false" outlineLevel="0" collapsed="false">
      <c r="A6311" s="2" t="s">
        <v>11801</v>
      </c>
      <c r="B6311" s="20" t="n">
        <v>106</v>
      </c>
      <c r="C6311" s="20" t="n">
        <v>105</v>
      </c>
      <c r="D6311" s="21" t="n">
        <f aca="false">C6311/Summary!$B$4</f>
        <v>0.007</v>
      </c>
      <c r="E6311" s="2" t="s">
        <v>48</v>
      </c>
      <c r="F6311" s="2" t="s">
        <v>35</v>
      </c>
      <c r="G6311" s="2" t="str">
        <f aca="false">IF(AND(E6311="No",F6311="No"),"Yes","No")</f>
        <v>No</v>
      </c>
      <c r="H6311" s="2" t="str">
        <f aca="false">IF(G6311="Yes",B6311,"")</f>
        <v/>
      </c>
    </row>
    <row r="6312" customFormat="false" ht="15" hidden="false" customHeight="false" outlineLevel="0" collapsed="false">
      <c r="A6312" s="2" t="s">
        <v>11802</v>
      </c>
      <c r="B6312" s="20" t="n">
        <v>106</v>
      </c>
      <c r="C6312" s="20" t="n">
        <v>106</v>
      </c>
      <c r="D6312" s="21" t="n">
        <f aca="false">C6312/Summary!$B$4</f>
        <v>0.00706666666666667</v>
      </c>
      <c r="E6312" s="2" t="s">
        <v>48</v>
      </c>
      <c r="F6312" s="2" t="s">
        <v>35</v>
      </c>
      <c r="G6312" s="2" t="str">
        <f aca="false">IF(AND(E6312="No",F6312="No"),"Yes","No")</f>
        <v>No</v>
      </c>
      <c r="H6312" s="2" t="str">
        <f aca="false">IF(G6312="Yes",B6312,"")</f>
        <v/>
      </c>
    </row>
    <row r="6313" customFormat="false" ht="15" hidden="false" customHeight="false" outlineLevel="0" collapsed="false">
      <c r="A6313" s="2" t="s">
        <v>11803</v>
      </c>
      <c r="B6313" s="20" t="n">
        <v>106</v>
      </c>
      <c r="C6313" s="20" t="n">
        <v>105</v>
      </c>
      <c r="D6313" s="21" t="n">
        <f aca="false">C6313/Summary!$B$4</f>
        <v>0.007</v>
      </c>
      <c r="E6313" s="2" t="s">
        <v>48</v>
      </c>
      <c r="F6313" s="2" t="s">
        <v>48</v>
      </c>
      <c r="G6313" s="2" t="str">
        <f aca="false">IF(AND(E6313="No",F6313="No"),"Yes","No")</f>
        <v>No</v>
      </c>
      <c r="H6313" s="2" t="str">
        <f aca="false">IF(G6313="Yes",B6313,"")</f>
        <v/>
      </c>
    </row>
    <row r="6314" customFormat="false" ht="15" hidden="false" customHeight="false" outlineLevel="0" collapsed="false">
      <c r="A6314" s="2" t="s">
        <v>11804</v>
      </c>
      <c r="B6314" s="20" t="n">
        <v>106</v>
      </c>
      <c r="C6314" s="20" t="n">
        <v>106</v>
      </c>
      <c r="D6314" s="21" t="n">
        <f aca="false">C6314/Summary!$B$4</f>
        <v>0.00706666666666667</v>
      </c>
      <c r="E6314" s="2" t="s">
        <v>48</v>
      </c>
      <c r="F6314" s="2" t="s">
        <v>35</v>
      </c>
      <c r="G6314" s="2" t="str">
        <f aca="false">IF(AND(E6314="No",F6314="No"),"Yes","No")</f>
        <v>No</v>
      </c>
      <c r="H6314" s="2" t="str">
        <f aca="false">IF(G6314="Yes",B6314,"")</f>
        <v/>
      </c>
    </row>
    <row r="6315" customFormat="false" ht="15" hidden="false" customHeight="false" outlineLevel="0" collapsed="false">
      <c r="A6315" s="2" t="s">
        <v>11805</v>
      </c>
      <c r="B6315" s="20" t="n">
        <v>106</v>
      </c>
      <c r="C6315" s="20" t="n">
        <v>106</v>
      </c>
      <c r="D6315" s="21" t="n">
        <f aca="false">C6315/Summary!$B$4</f>
        <v>0.00706666666666667</v>
      </c>
      <c r="E6315" s="2" t="s">
        <v>48</v>
      </c>
      <c r="F6315" s="2" t="s">
        <v>35</v>
      </c>
      <c r="G6315" s="2" t="str">
        <f aca="false">IF(AND(E6315="No",F6315="No"),"Yes","No")</f>
        <v>No</v>
      </c>
      <c r="H6315" s="2" t="str">
        <f aca="false">IF(G6315="Yes",B6315,"")</f>
        <v/>
      </c>
    </row>
    <row r="6316" customFormat="false" ht="15" hidden="false" customHeight="false" outlineLevel="0" collapsed="false">
      <c r="A6316" s="2" t="s">
        <v>11806</v>
      </c>
      <c r="B6316" s="20" t="n">
        <v>106</v>
      </c>
      <c r="C6316" s="20" t="n">
        <v>106</v>
      </c>
      <c r="D6316" s="21" t="n">
        <f aca="false">C6316/Summary!$B$4</f>
        <v>0.00706666666666667</v>
      </c>
      <c r="E6316" s="2" t="s">
        <v>48</v>
      </c>
      <c r="F6316" s="2" t="s">
        <v>35</v>
      </c>
      <c r="G6316" s="2" t="str">
        <f aca="false">IF(AND(E6316="No",F6316="No"),"Yes","No")</f>
        <v>No</v>
      </c>
      <c r="H6316" s="2" t="str">
        <f aca="false">IF(G6316="Yes",B6316,"")</f>
        <v/>
      </c>
    </row>
    <row r="6317" customFormat="false" ht="15" hidden="false" customHeight="false" outlineLevel="0" collapsed="false">
      <c r="A6317" s="2" t="s">
        <v>11807</v>
      </c>
      <c r="B6317" s="20" t="n">
        <v>106</v>
      </c>
      <c r="C6317" s="20" t="n">
        <v>106</v>
      </c>
      <c r="D6317" s="21" t="n">
        <f aca="false">C6317/Summary!$B$4</f>
        <v>0.00706666666666667</v>
      </c>
      <c r="E6317" s="2" t="s">
        <v>48</v>
      </c>
      <c r="F6317" s="2" t="s">
        <v>35</v>
      </c>
      <c r="G6317" s="2" t="str">
        <f aca="false">IF(AND(E6317="No",F6317="No"),"Yes","No")</f>
        <v>No</v>
      </c>
      <c r="H6317" s="2" t="str">
        <f aca="false">IF(G6317="Yes",B6317,"")</f>
        <v/>
      </c>
    </row>
    <row r="6318" customFormat="false" ht="15" hidden="false" customHeight="false" outlineLevel="0" collapsed="false">
      <c r="A6318" s="2" t="s">
        <v>11808</v>
      </c>
      <c r="B6318" s="20" t="n">
        <v>106</v>
      </c>
      <c r="C6318" s="20" t="n">
        <v>106</v>
      </c>
      <c r="D6318" s="21" t="n">
        <f aca="false">C6318/Summary!$B$4</f>
        <v>0.00706666666666667</v>
      </c>
      <c r="E6318" s="2" t="s">
        <v>48</v>
      </c>
      <c r="F6318" s="2" t="s">
        <v>48</v>
      </c>
      <c r="G6318" s="2" t="str">
        <f aca="false">IF(AND(E6318="No",F6318="No"),"Yes","No")</f>
        <v>No</v>
      </c>
      <c r="H6318" s="2" t="str">
        <f aca="false">IF(G6318="Yes",B6318,"")</f>
        <v/>
      </c>
    </row>
    <row r="6319" customFormat="false" ht="15" hidden="false" customHeight="false" outlineLevel="0" collapsed="false">
      <c r="A6319" s="2" t="s">
        <v>11809</v>
      </c>
      <c r="B6319" s="20" t="n">
        <v>106</v>
      </c>
      <c r="C6319" s="20" t="n">
        <v>105</v>
      </c>
      <c r="D6319" s="21" t="n">
        <f aca="false">C6319/Summary!$B$4</f>
        <v>0.007</v>
      </c>
      <c r="E6319" s="2" t="s">
        <v>48</v>
      </c>
      <c r="F6319" s="2" t="s">
        <v>48</v>
      </c>
      <c r="G6319" s="2" t="str">
        <f aca="false">IF(AND(E6319="No",F6319="No"),"Yes","No")</f>
        <v>No</v>
      </c>
      <c r="H6319" s="2" t="str">
        <f aca="false">IF(G6319="Yes",B6319,"")</f>
        <v/>
      </c>
    </row>
    <row r="6320" customFormat="false" ht="15" hidden="false" customHeight="false" outlineLevel="0" collapsed="false">
      <c r="A6320" s="2" t="s">
        <v>11810</v>
      </c>
      <c r="B6320" s="20" t="n">
        <v>106</v>
      </c>
      <c r="C6320" s="20" t="n">
        <v>106</v>
      </c>
      <c r="D6320" s="21" t="n">
        <f aca="false">C6320/Summary!$B$4</f>
        <v>0.00706666666666667</v>
      </c>
      <c r="E6320" s="2" t="s">
        <v>48</v>
      </c>
      <c r="F6320" s="2" t="s">
        <v>35</v>
      </c>
      <c r="G6320" s="2" t="str">
        <f aca="false">IF(AND(E6320="No",F6320="No"),"Yes","No")</f>
        <v>No</v>
      </c>
      <c r="H6320" s="2" t="str">
        <f aca="false">IF(G6320="Yes",B6320,"")</f>
        <v/>
      </c>
    </row>
    <row r="6321" customFormat="false" ht="15" hidden="false" customHeight="false" outlineLevel="0" collapsed="false">
      <c r="A6321" s="2" t="s">
        <v>11811</v>
      </c>
      <c r="B6321" s="20" t="n">
        <v>106</v>
      </c>
      <c r="C6321" s="20" t="n">
        <v>105</v>
      </c>
      <c r="D6321" s="21" t="n">
        <f aca="false">C6321/Summary!$B$4</f>
        <v>0.007</v>
      </c>
      <c r="E6321" s="2" t="s">
        <v>48</v>
      </c>
      <c r="F6321" s="2" t="s">
        <v>48</v>
      </c>
      <c r="G6321" s="2" t="str">
        <f aca="false">IF(AND(E6321="No",F6321="No"),"Yes","No")</f>
        <v>No</v>
      </c>
      <c r="H6321" s="2" t="str">
        <f aca="false">IF(G6321="Yes",B6321,"")</f>
        <v/>
      </c>
    </row>
    <row r="6322" customFormat="false" ht="15" hidden="false" customHeight="false" outlineLevel="0" collapsed="false">
      <c r="A6322" s="2" t="s">
        <v>11812</v>
      </c>
      <c r="B6322" s="20" t="n">
        <v>106</v>
      </c>
      <c r="C6322" s="20" t="n">
        <v>105</v>
      </c>
      <c r="D6322" s="21" t="n">
        <f aca="false">C6322/Summary!$B$4</f>
        <v>0.007</v>
      </c>
      <c r="E6322" s="2" t="s">
        <v>48</v>
      </c>
      <c r="F6322" s="2" t="s">
        <v>48</v>
      </c>
      <c r="G6322" s="2" t="str">
        <f aca="false">IF(AND(E6322="No",F6322="No"),"Yes","No")</f>
        <v>No</v>
      </c>
      <c r="H6322" s="2" t="str">
        <f aca="false">IF(G6322="Yes",B6322,"")</f>
        <v/>
      </c>
    </row>
    <row r="6323" customFormat="false" ht="15" hidden="false" customHeight="false" outlineLevel="0" collapsed="false">
      <c r="A6323" s="2" t="s">
        <v>11813</v>
      </c>
      <c r="B6323" s="20" t="n">
        <v>106</v>
      </c>
      <c r="C6323" s="20" t="n">
        <v>105</v>
      </c>
      <c r="D6323" s="21" t="n">
        <f aca="false">C6323/Summary!$B$4</f>
        <v>0.007</v>
      </c>
      <c r="E6323" s="2" t="s">
        <v>48</v>
      </c>
      <c r="F6323" s="2" t="s">
        <v>48</v>
      </c>
      <c r="G6323" s="2" t="str">
        <f aca="false">IF(AND(E6323="No",F6323="No"),"Yes","No")</f>
        <v>No</v>
      </c>
      <c r="H6323" s="2" t="str">
        <f aca="false">IF(G6323="Yes",B6323,"")</f>
        <v/>
      </c>
    </row>
    <row r="6324" customFormat="false" ht="15" hidden="false" customHeight="false" outlineLevel="0" collapsed="false">
      <c r="A6324" s="2" t="s">
        <v>11814</v>
      </c>
      <c r="B6324" s="20" t="n">
        <v>106</v>
      </c>
      <c r="C6324" s="20" t="n">
        <v>106</v>
      </c>
      <c r="D6324" s="21" t="n">
        <f aca="false">C6324/Summary!$B$4</f>
        <v>0.00706666666666667</v>
      </c>
      <c r="E6324" s="2" t="s">
        <v>48</v>
      </c>
      <c r="F6324" s="2" t="s">
        <v>35</v>
      </c>
      <c r="G6324" s="2" t="str">
        <f aca="false">IF(AND(E6324="No",F6324="No"),"Yes","No")</f>
        <v>No</v>
      </c>
      <c r="H6324" s="2" t="str">
        <f aca="false">IF(G6324="Yes",B6324,"")</f>
        <v/>
      </c>
    </row>
    <row r="6325" customFormat="false" ht="15" hidden="false" customHeight="false" outlineLevel="0" collapsed="false">
      <c r="A6325" s="2" t="s">
        <v>11815</v>
      </c>
      <c r="B6325" s="20" t="n">
        <v>106</v>
      </c>
      <c r="C6325" s="20" t="n">
        <v>106</v>
      </c>
      <c r="D6325" s="21" t="n">
        <f aca="false">C6325/Summary!$B$4</f>
        <v>0.00706666666666667</v>
      </c>
      <c r="E6325" s="2" t="s">
        <v>48</v>
      </c>
      <c r="F6325" s="2" t="s">
        <v>35</v>
      </c>
      <c r="G6325" s="2" t="str">
        <f aca="false">IF(AND(E6325="No",F6325="No"),"Yes","No")</f>
        <v>No</v>
      </c>
      <c r="H6325" s="2" t="str">
        <f aca="false">IF(G6325="Yes",B6325,"")</f>
        <v/>
      </c>
    </row>
    <row r="6326" customFormat="false" ht="15" hidden="false" customHeight="false" outlineLevel="0" collapsed="false">
      <c r="A6326" s="2" t="s">
        <v>11816</v>
      </c>
      <c r="B6326" s="20" t="n">
        <v>106</v>
      </c>
      <c r="C6326" s="20" t="n">
        <v>105</v>
      </c>
      <c r="D6326" s="21" t="n">
        <f aca="false">C6326/Summary!$B$4</f>
        <v>0.007</v>
      </c>
      <c r="E6326" s="2" t="s">
        <v>48</v>
      </c>
      <c r="F6326" s="2" t="s">
        <v>35</v>
      </c>
      <c r="G6326" s="2" t="str">
        <f aca="false">IF(AND(E6326="No",F6326="No"),"Yes","No")</f>
        <v>No</v>
      </c>
      <c r="H6326" s="2" t="str">
        <f aca="false">IF(G6326="Yes",B6326,"")</f>
        <v/>
      </c>
    </row>
    <row r="6327" customFormat="false" ht="15" hidden="false" customHeight="false" outlineLevel="0" collapsed="false">
      <c r="A6327" s="2" t="s">
        <v>11817</v>
      </c>
      <c r="B6327" s="20" t="n">
        <v>106</v>
      </c>
      <c r="C6327" s="20" t="n">
        <v>106</v>
      </c>
      <c r="D6327" s="21" t="n">
        <f aca="false">C6327/Summary!$B$4</f>
        <v>0.00706666666666667</v>
      </c>
      <c r="E6327" s="2" t="s">
        <v>48</v>
      </c>
      <c r="F6327" s="2" t="s">
        <v>35</v>
      </c>
      <c r="G6327" s="2" t="str">
        <f aca="false">IF(AND(E6327="No",F6327="No"),"Yes","No")</f>
        <v>No</v>
      </c>
      <c r="H6327" s="2" t="str">
        <f aca="false">IF(G6327="Yes",B6327,"")</f>
        <v/>
      </c>
    </row>
    <row r="6328" customFormat="false" ht="15" hidden="false" customHeight="false" outlineLevel="0" collapsed="false">
      <c r="A6328" s="2" t="s">
        <v>11818</v>
      </c>
      <c r="B6328" s="20" t="n">
        <v>106</v>
      </c>
      <c r="C6328" s="20" t="n">
        <v>104</v>
      </c>
      <c r="D6328" s="21" t="n">
        <f aca="false">C6328/Summary!$B$4</f>
        <v>0.00693333333333333</v>
      </c>
      <c r="E6328" s="2" t="s">
        <v>48</v>
      </c>
      <c r="F6328" s="2" t="s">
        <v>48</v>
      </c>
      <c r="G6328" s="2" t="str">
        <f aca="false">IF(AND(E6328="No",F6328="No"),"Yes","No")</f>
        <v>No</v>
      </c>
      <c r="H6328" s="2" t="str">
        <f aca="false">IF(G6328="Yes",B6328,"")</f>
        <v/>
      </c>
    </row>
    <row r="6329" customFormat="false" ht="15" hidden="false" customHeight="false" outlineLevel="0" collapsed="false">
      <c r="A6329" s="2" t="s">
        <v>11819</v>
      </c>
      <c r="B6329" s="20" t="n">
        <v>106</v>
      </c>
      <c r="C6329" s="20" t="n">
        <v>106</v>
      </c>
      <c r="D6329" s="21" t="n">
        <f aca="false">C6329/Summary!$B$4</f>
        <v>0.00706666666666667</v>
      </c>
      <c r="E6329" s="2" t="s">
        <v>35</v>
      </c>
      <c r="F6329" s="2" t="s">
        <v>48</v>
      </c>
      <c r="G6329" s="2" t="str">
        <f aca="false">IF(AND(E6329="No",F6329="No"),"Yes","No")</f>
        <v>No</v>
      </c>
      <c r="H6329" s="2" t="str">
        <f aca="false">IF(G6329="Yes",B6329,"")</f>
        <v/>
      </c>
    </row>
    <row r="6330" customFormat="false" ht="15" hidden="false" customHeight="false" outlineLevel="0" collapsed="false">
      <c r="A6330" s="2" t="s">
        <v>11820</v>
      </c>
      <c r="B6330" s="20" t="n">
        <v>106</v>
      </c>
      <c r="C6330" s="20" t="n">
        <v>106</v>
      </c>
      <c r="D6330" s="21" t="n">
        <f aca="false">C6330/Summary!$B$4</f>
        <v>0.00706666666666667</v>
      </c>
      <c r="E6330" s="2" t="s">
        <v>48</v>
      </c>
      <c r="F6330" s="2" t="s">
        <v>48</v>
      </c>
      <c r="G6330" s="2" t="str">
        <f aca="false">IF(AND(E6330="No",F6330="No"),"Yes","No")</f>
        <v>No</v>
      </c>
      <c r="H6330" s="2" t="str">
        <f aca="false">IF(G6330="Yes",B6330,"")</f>
        <v/>
      </c>
    </row>
    <row r="6331" customFormat="false" ht="15" hidden="false" customHeight="false" outlineLevel="0" collapsed="false">
      <c r="A6331" s="2" t="s">
        <v>11821</v>
      </c>
      <c r="B6331" s="20" t="n">
        <v>106</v>
      </c>
      <c r="C6331" s="20" t="n">
        <v>106</v>
      </c>
      <c r="D6331" s="21" t="n">
        <f aca="false">C6331/Summary!$B$4</f>
        <v>0.00706666666666667</v>
      </c>
      <c r="E6331" s="2" t="s">
        <v>48</v>
      </c>
      <c r="F6331" s="2" t="s">
        <v>48</v>
      </c>
      <c r="G6331" s="2" t="str">
        <f aca="false">IF(AND(E6331="No",F6331="No"),"Yes","No")</f>
        <v>No</v>
      </c>
      <c r="H6331" s="2" t="str">
        <f aca="false">IF(G6331="Yes",B6331,"")</f>
        <v/>
      </c>
    </row>
    <row r="6332" customFormat="false" ht="15" hidden="false" customHeight="false" outlineLevel="0" collapsed="false">
      <c r="A6332" s="2" t="s">
        <v>11822</v>
      </c>
      <c r="B6332" s="20" t="n">
        <v>106</v>
      </c>
      <c r="C6332" s="20" t="n">
        <v>105</v>
      </c>
      <c r="D6332" s="21" t="n">
        <f aca="false">C6332/Summary!$B$4</f>
        <v>0.007</v>
      </c>
      <c r="E6332" s="2" t="s">
        <v>48</v>
      </c>
      <c r="F6332" s="2" t="s">
        <v>35</v>
      </c>
      <c r="G6332" s="2" t="str">
        <f aca="false">IF(AND(E6332="No",F6332="No"),"Yes","No")</f>
        <v>No</v>
      </c>
      <c r="H6332" s="2" t="str">
        <f aca="false">IF(G6332="Yes",B6332,"")</f>
        <v/>
      </c>
    </row>
    <row r="6333" customFormat="false" ht="15" hidden="false" customHeight="false" outlineLevel="0" collapsed="false">
      <c r="A6333" s="2" t="s">
        <v>11823</v>
      </c>
      <c r="B6333" s="20" t="n">
        <v>106</v>
      </c>
      <c r="C6333" s="20" t="n">
        <v>106</v>
      </c>
      <c r="D6333" s="21" t="n">
        <f aca="false">C6333/Summary!$B$4</f>
        <v>0.00706666666666667</v>
      </c>
      <c r="E6333" s="2" t="s">
        <v>48</v>
      </c>
      <c r="F6333" s="2" t="s">
        <v>35</v>
      </c>
      <c r="G6333" s="2" t="str">
        <f aca="false">IF(AND(E6333="No",F6333="No"),"Yes","No")</f>
        <v>No</v>
      </c>
      <c r="H6333" s="2" t="str">
        <f aca="false">IF(G6333="Yes",B6333,"")</f>
        <v/>
      </c>
    </row>
    <row r="6334" customFormat="false" ht="15" hidden="false" customHeight="false" outlineLevel="0" collapsed="false">
      <c r="A6334" s="2" t="s">
        <v>11824</v>
      </c>
      <c r="B6334" s="20" t="n">
        <v>106</v>
      </c>
      <c r="C6334" s="20" t="n">
        <v>106</v>
      </c>
      <c r="D6334" s="21" t="n">
        <f aca="false">C6334/Summary!$B$4</f>
        <v>0.00706666666666667</v>
      </c>
      <c r="E6334" s="2" t="s">
        <v>48</v>
      </c>
      <c r="F6334" s="2" t="s">
        <v>48</v>
      </c>
      <c r="G6334" s="2" t="str">
        <f aca="false">IF(AND(E6334="No",F6334="No"),"Yes","No")</f>
        <v>No</v>
      </c>
      <c r="H6334" s="2" t="str">
        <f aca="false">IF(G6334="Yes",B6334,"")</f>
        <v/>
      </c>
    </row>
    <row r="6335" customFormat="false" ht="15" hidden="false" customHeight="false" outlineLevel="0" collapsed="false">
      <c r="A6335" s="2" t="s">
        <v>11825</v>
      </c>
      <c r="B6335" s="20" t="n">
        <v>106</v>
      </c>
      <c r="C6335" s="20" t="n">
        <v>106</v>
      </c>
      <c r="D6335" s="21" t="n">
        <f aca="false">C6335/Summary!$B$4</f>
        <v>0.00706666666666667</v>
      </c>
      <c r="E6335" s="2" t="s">
        <v>48</v>
      </c>
      <c r="F6335" s="2" t="s">
        <v>35</v>
      </c>
      <c r="G6335" s="2" t="str">
        <f aca="false">IF(AND(E6335="No",F6335="No"),"Yes","No")</f>
        <v>No</v>
      </c>
      <c r="H6335" s="2" t="str">
        <f aca="false">IF(G6335="Yes",B6335,"")</f>
        <v/>
      </c>
    </row>
    <row r="6336" customFormat="false" ht="15" hidden="false" customHeight="false" outlineLevel="0" collapsed="false">
      <c r="A6336" s="2" t="s">
        <v>11826</v>
      </c>
      <c r="B6336" s="20" t="n">
        <v>106</v>
      </c>
      <c r="C6336" s="20" t="n">
        <v>106</v>
      </c>
      <c r="D6336" s="21" t="n">
        <f aca="false">C6336/Summary!$B$4</f>
        <v>0.00706666666666667</v>
      </c>
      <c r="E6336" s="2" t="s">
        <v>48</v>
      </c>
      <c r="F6336" s="2" t="s">
        <v>48</v>
      </c>
      <c r="G6336" s="2" t="str">
        <f aca="false">IF(AND(E6336="No",F6336="No"),"Yes","No")</f>
        <v>No</v>
      </c>
      <c r="H6336" s="2" t="str">
        <f aca="false">IF(G6336="Yes",B6336,"")</f>
        <v/>
      </c>
    </row>
    <row r="6337" customFormat="false" ht="15" hidden="false" customHeight="false" outlineLevel="0" collapsed="false">
      <c r="A6337" s="2" t="s">
        <v>11827</v>
      </c>
      <c r="B6337" s="20" t="n">
        <v>106</v>
      </c>
      <c r="C6337" s="20" t="n">
        <v>106</v>
      </c>
      <c r="D6337" s="21" t="n">
        <f aca="false">C6337/Summary!$B$4</f>
        <v>0.00706666666666667</v>
      </c>
      <c r="E6337" s="2" t="s">
        <v>48</v>
      </c>
      <c r="F6337" s="2" t="s">
        <v>48</v>
      </c>
      <c r="G6337" s="2" t="str">
        <f aca="false">IF(AND(E6337="No",F6337="No"),"Yes","No")</f>
        <v>No</v>
      </c>
      <c r="H6337" s="2" t="str">
        <f aca="false">IF(G6337="Yes",B6337,"")</f>
        <v/>
      </c>
    </row>
    <row r="6338" customFormat="false" ht="15" hidden="false" customHeight="false" outlineLevel="0" collapsed="false">
      <c r="A6338" s="2" t="s">
        <v>11828</v>
      </c>
      <c r="B6338" s="20" t="n">
        <v>106</v>
      </c>
      <c r="C6338" s="20" t="n">
        <v>105</v>
      </c>
      <c r="D6338" s="21" t="n">
        <f aca="false">C6338/Summary!$B$4</f>
        <v>0.007</v>
      </c>
      <c r="E6338" s="2" t="s">
        <v>48</v>
      </c>
      <c r="F6338" s="2" t="s">
        <v>35</v>
      </c>
      <c r="G6338" s="2" t="str">
        <f aca="false">IF(AND(E6338="No",F6338="No"),"Yes","No")</f>
        <v>No</v>
      </c>
      <c r="H6338" s="2" t="str">
        <f aca="false">IF(G6338="Yes",B6338,"")</f>
        <v/>
      </c>
    </row>
    <row r="6339" customFormat="false" ht="15" hidden="false" customHeight="false" outlineLevel="0" collapsed="false">
      <c r="A6339" s="2" t="s">
        <v>11829</v>
      </c>
      <c r="B6339" s="20" t="n">
        <v>106</v>
      </c>
      <c r="C6339" s="20" t="n">
        <v>106</v>
      </c>
      <c r="D6339" s="21" t="n">
        <f aca="false">C6339/Summary!$B$4</f>
        <v>0.00706666666666667</v>
      </c>
      <c r="E6339" s="2" t="s">
        <v>48</v>
      </c>
      <c r="F6339" s="2" t="s">
        <v>48</v>
      </c>
      <c r="G6339" s="2" t="str">
        <f aca="false">IF(AND(E6339="No",F6339="No"),"Yes","No")</f>
        <v>No</v>
      </c>
      <c r="H6339" s="2" t="str">
        <f aca="false">IF(G6339="Yes",B6339,"")</f>
        <v/>
      </c>
    </row>
    <row r="6340" customFormat="false" ht="15" hidden="false" customHeight="false" outlineLevel="0" collapsed="false">
      <c r="A6340" s="2" t="s">
        <v>11830</v>
      </c>
      <c r="B6340" s="20" t="n">
        <v>106</v>
      </c>
      <c r="C6340" s="20" t="n">
        <v>106</v>
      </c>
      <c r="D6340" s="21" t="n">
        <f aca="false">C6340/Summary!$B$4</f>
        <v>0.00706666666666667</v>
      </c>
      <c r="E6340" s="2" t="s">
        <v>48</v>
      </c>
      <c r="F6340" s="2" t="s">
        <v>48</v>
      </c>
      <c r="G6340" s="2" t="str">
        <f aca="false">IF(AND(E6340="No",F6340="No"),"Yes","No")</f>
        <v>No</v>
      </c>
      <c r="H6340" s="2" t="str">
        <f aca="false">IF(G6340="Yes",B6340,"")</f>
        <v/>
      </c>
    </row>
    <row r="6341" customFormat="false" ht="15" hidden="false" customHeight="false" outlineLevel="0" collapsed="false">
      <c r="A6341" s="2" t="s">
        <v>11831</v>
      </c>
      <c r="B6341" s="20" t="n">
        <v>106</v>
      </c>
      <c r="C6341" s="20" t="n">
        <v>106</v>
      </c>
      <c r="D6341" s="21" t="n">
        <f aca="false">C6341/Summary!$B$4</f>
        <v>0.00706666666666667</v>
      </c>
      <c r="E6341" s="2" t="s">
        <v>48</v>
      </c>
      <c r="F6341" s="2" t="s">
        <v>35</v>
      </c>
      <c r="G6341" s="2" t="str">
        <f aca="false">IF(AND(E6341="No",F6341="No"),"Yes","No")</f>
        <v>No</v>
      </c>
      <c r="H6341" s="2" t="str">
        <f aca="false">IF(G6341="Yes",B6341,"")</f>
        <v/>
      </c>
    </row>
    <row r="6342" customFormat="false" ht="15" hidden="false" customHeight="false" outlineLevel="0" collapsed="false">
      <c r="A6342" s="2" t="s">
        <v>11832</v>
      </c>
      <c r="B6342" s="20" t="n">
        <v>106</v>
      </c>
      <c r="C6342" s="20" t="n">
        <v>105</v>
      </c>
      <c r="D6342" s="21" t="n">
        <f aca="false">C6342/Summary!$B$4</f>
        <v>0.007</v>
      </c>
      <c r="E6342" s="2" t="s">
        <v>48</v>
      </c>
      <c r="F6342" s="2" t="s">
        <v>48</v>
      </c>
      <c r="G6342" s="2" t="str">
        <f aca="false">IF(AND(E6342="No",F6342="No"),"Yes","No")</f>
        <v>No</v>
      </c>
      <c r="H6342" s="2" t="str">
        <f aca="false">IF(G6342="Yes",B6342,"")</f>
        <v/>
      </c>
    </row>
    <row r="6343" customFormat="false" ht="15" hidden="false" customHeight="false" outlineLevel="0" collapsed="false">
      <c r="A6343" s="2" t="s">
        <v>11833</v>
      </c>
      <c r="B6343" s="20" t="n">
        <v>106</v>
      </c>
      <c r="C6343" s="20" t="n">
        <v>105</v>
      </c>
      <c r="D6343" s="21" t="n">
        <f aca="false">C6343/Summary!$B$4</f>
        <v>0.007</v>
      </c>
      <c r="E6343" s="2" t="s">
        <v>48</v>
      </c>
      <c r="F6343" s="2" t="s">
        <v>48</v>
      </c>
      <c r="G6343" s="2" t="str">
        <f aca="false">IF(AND(E6343="No",F6343="No"),"Yes","No")</f>
        <v>No</v>
      </c>
      <c r="H6343" s="2" t="str">
        <f aca="false">IF(G6343="Yes",B6343,"")</f>
        <v/>
      </c>
    </row>
    <row r="6344" customFormat="false" ht="15" hidden="false" customHeight="false" outlineLevel="0" collapsed="false">
      <c r="A6344" s="2" t="s">
        <v>11834</v>
      </c>
      <c r="B6344" s="20" t="n">
        <v>106</v>
      </c>
      <c r="C6344" s="20" t="n">
        <v>106</v>
      </c>
      <c r="D6344" s="21" t="n">
        <f aca="false">C6344/Summary!$B$4</f>
        <v>0.00706666666666667</v>
      </c>
      <c r="E6344" s="2" t="s">
        <v>48</v>
      </c>
      <c r="F6344" s="2" t="s">
        <v>35</v>
      </c>
      <c r="G6344" s="2" t="str">
        <f aca="false">IF(AND(E6344="No",F6344="No"),"Yes","No")</f>
        <v>No</v>
      </c>
      <c r="H6344" s="2" t="str">
        <f aca="false">IF(G6344="Yes",B6344,"")</f>
        <v/>
      </c>
    </row>
    <row r="6345" customFormat="false" ht="15" hidden="false" customHeight="false" outlineLevel="0" collapsed="false">
      <c r="A6345" s="2" t="s">
        <v>11835</v>
      </c>
      <c r="B6345" s="20" t="n">
        <v>106</v>
      </c>
      <c r="C6345" s="20" t="n">
        <v>106</v>
      </c>
      <c r="D6345" s="21" t="n">
        <f aca="false">C6345/Summary!$B$4</f>
        <v>0.00706666666666667</v>
      </c>
      <c r="E6345" s="2" t="s">
        <v>48</v>
      </c>
      <c r="F6345" s="2" t="s">
        <v>48</v>
      </c>
      <c r="G6345" s="2" t="str">
        <f aca="false">IF(AND(E6345="No",F6345="No"),"Yes","No")</f>
        <v>No</v>
      </c>
      <c r="H6345" s="2" t="str">
        <f aca="false">IF(G6345="Yes",B6345,"")</f>
        <v/>
      </c>
    </row>
    <row r="6346" customFormat="false" ht="15" hidden="false" customHeight="false" outlineLevel="0" collapsed="false">
      <c r="A6346" s="2" t="s">
        <v>11836</v>
      </c>
      <c r="B6346" s="20" t="n">
        <v>106</v>
      </c>
      <c r="C6346" s="20" t="n">
        <v>106</v>
      </c>
      <c r="D6346" s="21" t="n">
        <f aca="false">C6346/Summary!$B$4</f>
        <v>0.00706666666666667</v>
      </c>
      <c r="E6346" s="2" t="s">
        <v>48</v>
      </c>
      <c r="F6346" s="2" t="s">
        <v>48</v>
      </c>
      <c r="G6346" s="2" t="str">
        <f aca="false">IF(AND(E6346="No",F6346="No"),"Yes","No")</f>
        <v>No</v>
      </c>
      <c r="H6346" s="2" t="str">
        <f aca="false">IF(G6346="Yes",B6346,"")</f>
        <v/>
      </c>
    </row>
    <row r="6347" customFormat="false" ht="15" hidden="false" customHeight="false" outlineLevel="0" collapsed="false">
      <c r="A6347" s="2" t="s">
        <v>11837</v>
      </c>
      <c r="B6347" s="20" t="n">
        <v>106</v>
      </c>
      <c r="C6347" s="20" t="n">
        <v>105</v>
      </c>
      <c r="D6347" s="21" t="n">
        <f aca="false">C6347/Summary!$B$4</f>
        <v>0.007</v>
      </c>
      <c r="E6347" s="2" t="s">
        <v>48</v>
      </c>
      <c r="F6347" s="2" t="s">
        <v>48</v>
      </c>
      <c r="G6347" s="2" t="str">
        <f aca="false">IF(AND(E6347="No",F6347="No"),"Yes","No")</f>
        <v>No</v>
      </c>
      <c r="H6347" s="2" t="str">
        <f aca="false">IF(G6347="Yes",B6347,"")</f>
        <v/>
      </c>
    </row>
    <row r="6348" customFormat="false" ht="15" hidden="false" customHeight="false" outlineLevel="0" collapsed="false">
      <c r="A6348" s="2" t="s">
        <v>11838</v>
      </c>
      <c r="B6348" s="20" t="n">
        <v>106</v>
      </c>
      <c r="C6348" s="20" t="n">
        <v>105</v>
      </c>
      <c r="D6348" s="21" t="n">
        <f aca="false">C6348/Summary!$B$4</f>
        <v>0.007</v>
      </c>
      <c r="E6348" s="2" t="s">
        <v>48</v>
      </c>
      <c r="F6348" s="2" t="s">
        <v>35</v>
      </c>
      <c r="G6348" s="2" t="str">
        <f aca="false">IF(AND(E6348="No",F6348="No"),"Yes","No")</f>
        <v>No</v>
      </c>
      <c r="H6348" s="2" t="str">
        <f aca="false">IF(G6348="Yes",B6348,"")</f>
        <v/>
      </c>
    </row>
    <row r="6349" customFormat="false" ht="15" hidden="false" customHeight="false" outlineLevel="0" collapsed="false">
      <c r="A6349" s="2" t="s">
        <v>11839</v>
      </c>
      <c r="B6349" s="20" t="n">
        <v>106</v>
      </c>
      <c r="C6349" s="20" t="n">
        <v>106</v>
      </c>
      <c r="D6349" s="21" t="n">
        <f aca="false">C6349/Summary!$B$4</f>
        <v>0.00706666666666667</v>
      </c>
      <c r="E6349" s="2" t="s">
        <v>48</v>
      </c>
      <c r="F6349" s="2" t="s">
        <v>35</v>
      </c>
      <c r="G6349" s="2" t="str">
        <f aca="false">IF(AND(E6349="No",F6349="No"),"Yes","No")</f>
        <v>No</v>
      </c>
      <c r="H6349" s="2" t="str">
        <f aca="false">IF(G6349="Yes",B6349,"")</f>
        <v/>
      </c>
    </row>
    <row r="6350" customFormat="false" ht="15" hidden="false" customHeight="false" outlineLevel="0" collapsed="false">
      <c r="A6350" s="2" t="s">
        <v>11840</v>
      </c>
      <c r="B6350" s="20" t="n">
        <v>106</v>
      </c>
      <c r="C6350" s="20" t="n">
        <v>104</v>
      </c>
      <c r="D6350" s="21" t="n">
        <f aca="false">C6350/Summary!$B$4</f>
        <v>0.00693333333333333</v>
      </c>
      <c r="E6350" s="2" t="s">
        <v>48</v>
      </c>
      <c r="F6350" s="2" t="s">
        <v>35</v>
      </c>
      <c r="G6350" s="2" t="str">
        <f aca="false">IF(AND(E6350="No",F6350="No"),"Yes","No")</f>
        <v>No</v>
      </c>
      <c r="H6350" s="2" t="str">
        <f aca="false">IF(G6350="Yes",B6350,"")</f>
        <v/>
      </c>
    </row>
    <row r="6351" customFormat="false" ht="15" hidden="false" customHeight="false" outlineLevel="0" collapsed="false">
      <c r="A6351" s="2" t="s">
        <v>11841</v>
      </c>
      <c r="B6351" s="20" t="n">
        <v>106</v>
      </c>
      <c r="C6351" s="20" t="n">
        <v>106</v>
      </c>
      <c r="D6351" s="21" t="n">
        <f aca="false">C6351/Summary!$B$4</f>
        <v>0.00706666666666667</v>
      </c>
      <c r="E6351" s="2" t="s">
        <v>48</v>
      </c>
      <c r="F6351" s="2" t="s">
        <v>35</v>
      </c>
      <c r="G6351" s="2" t="str">
        <f aca="false">IF(AND(E6351="No",F6351="No"),"Yes","No")</f>
        <v>No</v>
      </c>
      <c r="H6351" s="2" t="str">
        <f aca="false">IF(G6351="Yes",B6351,"")</f>
        <v/>
      </c>
    </row>
    <row r="6352" customFormat="false" ht="15" hidden="false" customHeight="false" outlineLevel="0" collapsed="false">
      <c r="A6352" s="2" t="s">
        <v>11842</v>
      </c>
      <c r="B6352" s="20" t="n">
        <v>106</v>
      </c>
      <c r="C6352" s="20" t="n">
        <v>106</v>
      </c>
      <c r="D6352" s="21" t="n">
        <f aca="false">C6352/Summary!$B$4</f>
        <v>0.00706666666666667</v>
      </c>
      <c r="E6352" s="2" t="s">
        <v>48</v>
      </c>
      <c r="F6352" s="2" t="s">
        <v>35</v>
      </c>
      <c r="G6352" s="2" t="str">
        <f aca="false">IF(AND(E6352="No",F6352="No"),"Yes","No")</f>
        <v>No</v>
      </c>
      <c r="H6352" s="2" t="str">
        <f aca="false">IF(G6352="Yes",B6352,"")</f>
        <v/>
      </c>
    </row>
    <row r="6353" customFormat="false" ht="15" hidden="false" customHeight="false" outlineLevel="0" collapsed="false">
      <c r="A6353" s="2" t="s">
        <v>11843</v>
      </c>
      <c r="B6353" s="20" t="n">
        <v>106</v>
      </c>
      <c r="C6353" s="20" t="n">
        <v>104</v>
      </c>
      <c r="D6353" s="21" t="n">
        <f aca="false">C6353/Summary!$B$4</f>
        <v>0.00693333333333333</v>
      </c>
      <c r="E6353" s="2" t="s">
        <v>48</v>
      </c>
      <c r="F6353" s="2" t="s">
        <v>35</v>
      </c>
      <c r="G6353" s="2" t="str">
        <f aca="false">IF(AND(E6353="No",F6353="No"),"Yes","No")</f>
        <v>No</v>
      </c>
      <c r="H6353" s="2" t="str">
        <f aca="false">IF(G6353="Yes",B6353,"")</f>
        <v/>
      </c>
    </row>
    <row r="6354" customFormat="false" ht="15" hidden="false" customHeight="false" outlineLevel="0" collapsed="false">
      <c r="A6354" s="2" t="s">
        <v>11844</v>
      </c>
      <c r="B6354" s="20" t="n">
        <v>106</v>
      </c>
      <c r="C6354" s="20" t="n">
        <v>106</v>
      </c>
      <c r="D6354" s="21" t="n">
        <f aca="false">C6354/Summary!$B$4</f>
        <v>0.00706666666666667</v>
      </c>
      <c r="E6354" s="2" t="s">
        <v>48</v>
      </c>
      <c r="F6354" s="2" t="s">
        <v>35</v>
      </c>
      <c r="G6354" s="2" t="str">
        <f aca="false">IF(AND(E6354="No",F6354="No"),"Yes","No")</f>
        <v>No</v>
      </c>
      <c r="H6354" s="2" t="str">
        <f aca="false">IF(G6354="Yes",B6354,"")</f>
        <v/>
      </c>
    </row>
    <row r="6355" customFormat="false" ht="15" hidden="false" customHeight="false" outlineLevel="0" collapsed="false">
      <c r="A6355" s="2" t="s">
        <v>11845</v>
      </c>
      <c r="B6355" s="20" t="n">
        <v>106</v>
      </c>
      <c r="C6355" s="20" t="n">
        <v>106</v>
      </c>
      <c r="D6355" s="21" t="n">
        <f aca="false">C6355/Summary!$B$4</f>
        <v>0.00706666666666667</v>
      </c>
      <c r="E6355" s="2" t="s">
        <v>48</v>
      </c>
      <c r="F6355" s="2" t="s">
        <v>35</v>
      </c>
      <c r="G6355" s="2" t="str">
        <f aca="false">IF(AND(E6355="No",F6355="No"),"Yes","No")</f>
        <v>No</v>
      </c>
      <c r="H6355" s="2" t="str">
        <f aca="false">IF(G6355="Yes",B6355,"")</f>
        <v/>
      </c>
    </row>
    <row r="6356" customFormat="false" ht="15" hidden="false" customHeight="false" outlineLevel="0" collapsed="false">
      <c r="A6356" s="2" t="s">
        <v>11846</v>
      </c>
      <c r="B6356" s="20" t="n">
        <v>106</v>
      </c>
      <c r="C6356" s="20" t="n">
        <v>106</v>
      </c>
      <c r="D6356" s="21" t="n">
        <f aca="false">C6356/Summary!$B$4</f>
        <v>0.00706666666666667</v>
      </c>
      <c r="E6356" s="2" t="s">
        <v>48</v>
      </c>
      <c r="F6356" s="2" t="s">
        <v>35</v>
      </c>
      <c r="G6356" s="2" t="str">
        <f aca="false">IF(AND(E6356="No",F6356="No"),"Yes","No")</f>
        <v>No</v>
      </c>
      <c r="H6356" s="2" t="str">
        <f aca="false">IF(G6356="Yes",B6356,"")</f>
        <v/>
      </c>
    </row>
    <row r="6357" customFormat="false" ht="15" hidden="false" customHeight="false" outlineLevel="0" collapsed="false">
      <c r="A6357" s="2" t="s">
        <v>11847</v>
      </c>
      <c r="B6357" s="20" t="n">
        <v>106</v>
      </c>
      <c r="C6357" s="20" t="n">
        <v>106</v>
      </c>
      <c r="D6357" s="21" t="n">
        <f aca="false">C6357/Summary!$B$4</f>
        <v>0.00706666666666667</v>
      </c>
      <c r="E6357" s="2" t="s">
        <v>48</v>
      </c>
      <c r="F6357" s="2" t="s">
        <v>48</v>
      </c>
      <c r="G6357" s="2" t="str">
        <f aca="false">IF(AND(E6357="No",F6357="No"),"Yes","No")</f>
        <v>No</v>
      </c>
      <c r="H6357" s="2" t="str">
        <f aca="false">IF(G6357="Yes",B6357,"")</f>
        <v/>
      </c>
    </row>
    <row r="6358" customFormat="false" ht="15" hidden="false" customHeight="false" outlineLevel="0" collapsed="false">
      <c r="A6358" s="2" t="s">
        <v>11848</v>
      </c>
      <c r="B6358" s="20" t="n">
        <v>106</v>
      </c>
      <c r="C6358" s="20" t="n">
        <v>106</v>
      </c>
      <c r="D6358" s="21" t="n">
        <f aca="false">C6358/Summary!$B$4</f>
        <v>0.00706666666666667</v>
      </c>
      <c r="E6358" s="2" t="s">
        <v>48</v>
      </c>
      <c r="F6358" s="2" t="s">
        <v>35</v>
      </c>
      <c r="G6358" s="2" t="str">
        <f aca="false">IF(AND(E6358="No",F6358="No"),"Yes","No")</f>
        <v>No</v>
      </c>
      <c r="H6358" s="2" t="str">
        <f aca="false">IF(G6358="Yes",B6358,"")</f>
        <v/>
      </c>
    </row>
    <row r="6359" customFormat="false" ht="15" hidden="false" customHeight="false" outlineLevel="0" collapsed="false">
      <c r="A6359" s="2" t="s">
        <v>11849</v>
      </c>
      <c r="B6359" s="20" t="n">
        <v>106</v>
      </c>
      <c r="C6359" s="20" t="n">
        <v>106</v>
      </c>
      <c r="D6359" s="21" t="n">
        <f aca="false">C6359/Summary!$B$4</f>
        <v>0.00706666666666667</v>
      </c>
      <c r="E6359" s="2" t="s">
        <v>48</v>
      </c>
      <c r="F6359" s="2" t="s">
        <v>48</v>
      </c>
      <c r="G6359" s="2" t="str">
        <f aca="false">IF(AND(E6359="No",F6359="No"),"Yes","No")</f>
        <v>No</v>
      </c>
      <c r="H6359" s="2" t="str">
        <f aca="false">IF(G6359="Yes",B6359,"")</f>
        <v/>
      </c>
    </row>
    <row r="6360" customFormat="false" ht="15" hidden="false" customHeight="false" outlineLevel="0" collapsed="false">
      <c r="A6360" s="2" t="s">
        <v>11850</v>
      </c>
      <c r="B6360" s="20" t="n">
        <v>106</v>
      </c>
      <c r="C6360" s="20" t="n">
        <v>106</v>
      </c>
      <c r="D6360" s="21" t="n">
        <f aca="false">C6360/Summary!$B$4</f>
        <v>0.00706666666666667</v>
      </c>
      <c r="E6360" s="2" t="s">
        <v>48</v>
      </c>
      <c r="F6360" s="2" t="s">
        <v>35</v>
      </c>
      <c r="G6360" s="2" t="str">
        <f aca="false">IF(AND(E6360="No",F6360="No"),"Yes","No")</f>
        <v>No</v>
      </c>
      <c r="H6360" s="2" t="str">
        <f aca="false">IF(G6360="Yes",B6360,"")</f>
        <v/>
      </c>
    </row>
    <row r="6361" customFormat="false" ht="15" hidden="false" customHeight="false" outlineLevel="0" collapsed="false">
      <c r="A6361" s="2" t="s">
        <v>11851</v>
      </c>
      <c r="B6361" s="20" t="n">
        <v>106</v>
      </c>
      <c r="C6361" s="20" t="n">
        <v>105</v>
      </c>
      <c r="D6361" s="21" t="n">
        <f aca="false">C6361/Summary!$B$4</f>
        <v>0.007</v>
      </c>
      <c r="E6361" s="2" t="s">
        <v>48</v>
      </c>
      <c r="F6361" s="2" t="s">
        <v>48</v>
      </c>
      <c r="G6361" s="2" t="str">
        <f aca="false">IF(AND(E6361="No",F6361="No"),"Yes","No")</f>
        <v>No</v>
      </c>
      <c r="H6361" s="2" t="str">
        <f aca="false">IF(G6361="Yes",B6361,"")</f>
        <v/>
      </c>
    </row>
    <row r="6362" customFormat="false" ht="15" hidden="false" customHeight="false" outlineLevel="0" collapsed="false">
      <c r="A6362" s="2" t="s">
        <v>11852</v>
      </c>
      <c r="B6362" s="20" t="n">
        <v>106</v>
      </c>
      <c r="C6362" s="20" t="n">
        <v>106</v>
      </c>
      <c r="D6362" s="21" t="n">
        <f aca="false">C6362/Summary!$B$4</f>
        <v>0.00706666666666667</v>
      </c>
      <c r="E6362" s="2" t="s">
        <v>48</v>
      </c>
      <c r="F6362" s="2" t="s">
        <v>35</v>
      </c>
      <c r="G6362" s="2" t="str">
        <f aca="false">IF(AND(E6362="No",F6362="No"),"Yes","No")</f>
        <v>No</v>
      </c>
      <c r="H6362" s="2" t="str">
        <f aca="false">IF(G6362="Yes",B6362,"")</f>
        <v/>
      </c>
    </row>
    <row r="6363" customFormat="false" ht="15" hidden="false" customHeight="false" outlineLevel="0" collapsed="false">
      <c r="A6363" s="2" t="s">
        <v>11853</v>
      </c>
      <c r="B6363" s="20" t="n">
        <v>106</v>
      </c>
      <c r="C6363" s="20" t="n">
        <v>106</v>
      </c>
      <c r="D6363" s="21" t="n">
        <f aca="false">C6363/Summary!$B$4</f>
        <v>0.00706666666666667</v>
      </c>
      <c r="E6363" s="2" t="s">
        <v>48</v>
      </c>
      <c r="F6363" s="2" t="s">
        <v>35</v>
      </c>
      <c r="G6363" s="2" t="str">
        <f aca="false">IF(AND(E6363="No",F6363="No"),"Yes","No")</f>
        <v>No</v>
      </c>
      <c r="H6363" s="2" t="str">
        <f aca="false">IF(G6363="Yes",B6363,"")</f>
        <v/>
      </c>
    </row>
    <row r="6364" customFormat="false" ht="15" hidden="false" customHeight="false" outlineLevel="0" collapsed="false">
      <c r="A6364" s="2" t="s">
        <v>11854</v>
      </c>
      <c r="B6364" s="20" t="n">
        <v>106</v>
      </c>
      <c r="C6364" s="20" t="n">
        <v>105</v>
      </c>
      <c r="D6364" s="21" t="n">
        <f aca="false">C6364/Summary!$B$4</f>
        <v>0.007</v>
      </c>
      <c r="E6364" s="2" t="s">
        <v>48</v>
      </c>
      <c r="F6364" s="2" t="s">
        <v>48</v>
      </c>
      <c r="G6364" s="2" t="str">
        <f aca="false">IF(AND(E6364="No",F6364="No"),"Yes","No")</f>
        <v>No</v>
      </c>
      <c r="H6364" s="2" t="str">
        <f aca="false">IF(G6364="Yes",B6364,"")</f>
        <v/>
      </c>
    </row>
    <row r="6365" customFormat="false" ht="15" hidden="false" customHeight="false" outlineLevel="0" collapsed="false">
      <c r="A6365" s="2" t="s">
        <v>11855</v>
      </c>
      <c r="B6365" s="20" t="n">
        <v>106</v>
      </c>
      <c r="C6365" s="20" t="n">
        <v>105</v>
      </c>
      <c r="D6365" s="21" t="n">
        <f aca="false">C6365/Summary!$B$4</f>
        <v>0.007</v>
      </c>
      <c r="E6365" s="2" t="s">
        <v>35</v>
      </c>
      <c r="F6365" s="2" t="s">
        <v>48</v>
      </c>
      <c r="G6365" s="2" t="str">
        <f aca="false">IF(AND(E6365="No",F6365="No"),"Yes","No")</f>
        <v>No</v>
      </c>
      <c r="H6365" s="2" t="str">
        <f aca="false">IF(G6365="Yes",B6365,"")</f>
        <v/>
      </c>
    </row>
    <row r="6366" customFormat="false" ht="15" hidden="false" customHeight="false" outlineLevel="0" collapsed="false">
      <c r="A6366" s="2" t="s">
        <v>11856</v>
      </c>
      <c r="B6366" s="20" t="n">
        <v>106</v>
      </c>
      <c r="C6366" s="20" t="n">
        <v>105</v>
      </c>
      <c r="D6366" s="21" t="n">
        <f aca="false">C6366/Summary!$B$4</f>
        <v>0.007</v>
      </c>
      <c r="E6366" s="2" t="s">
        <v>48</v>
      </c>
      <c r="F6366" s="2" t="s">
        <v>48</v>
      </c>
      <c r="G6366" s="2" t="str">
        <f aca="false">IF(AND(E6366="No",F6366="No"),"Yes","No")</f>
        <v>No</v>
      </c>
      <c r="H6366" s="2" t="str">
        <f aca="false">IF(G6366="Yes",B6366,"")</f>
        <v/>
      </c>
    </row>
    <row r="6367" customFormat="false" ht="15" hidden="false" customHeight="false" outlineLevel="0" collapsed="false">
      <c r="A6367" s="2" t="s">
        <v>11857</v>
      </c>
      <c r="B6367" s="20" t="n">
        <v>106</v>
      </c>
      <c r="C6367" s="20" t="n">
        <v>106</v>
      </c>
      <c r="D6367" s="21" t="n">
        <f aca="false">C6367/Summary!$B$4</f>
        <v>0.00706666666666667</v>
      </c>
      <c r="E6367" s="2" t="s">
        <v>48</v>
      </c>
      <c r="F6367" s="2" t="s">
        <v>35</v>
      </c>
      <c r="G6367" s="2" t="str">
        <f aca="false">IF(AND(E6367="No",F6367="No"),"Yes","No")</f>
        <v>No</v>
      </c>
      <c r="H6367" s="2" t="str">
        <f aca="false">IF(G6367="Yes",B6367,"")</f>
        <v/>
      </c>
    </row>
    <row r="6368" customFormat="false" ht="15" hidden="false" customHeight="false" outlineLevel="0" collapsed="false">
      <c r="A6368" s="2" t="s">
        <v>11858</v>
      </c>
      <c r="B6368" s="20" t="n">
        <v>106</v>
      </c>
      <c r="C6368" s="20" t="n">
        <v>106</v>
      </c>
      <c r="D6368" s="21" t="n">
        <f aca="false">C6368/Summary!$B$4</f>
        <v>0.00706666666666667</v>
      </c>
      <c r="E6368" s="2" t="s">
        <v>48</v>
      </c>
      <c r="F6368" s="2" t="s">
        <v>35</v>
      </c>
      <c r="G6368" s="2" t="str">
        <f aca="false">IF(AND(E6368="No",F6368="No"),"Yes","No")</f>
        <v>No</v>
      </c>
      <c r="H6368" s="2" t="str">
        <f aca="false">IF(G6368="Yes",B6368,"")</f>
        <v/>
      </c>
    </row>
    <row r="6369" customFormat="false" ht="15" hidden="false" customHeight="false" outlineLevel="0" collapsed="false">
      <c r="A6369" s="2" t="s">
        <v>11859</v>
      </c>
      <c r="B6369" s="20" t="n">
        <v>106</v>
      </c>
      <c r="C6369" s="20" t="n">
        <v>106</v>
      </c>
      <c r="D6369" s="21" t="n">
        <f aca="false">C6369/Summary!$B$4</f>
        <v>0.00706666666666667</v>
      </c>
      <c r="E6369" s="2" t="s">
        <v>48</v>
      </c>
      <c r="F6369" s="2" t="s">
        <v>48</v>
      </c>
      <c r="G6369" s="2" t="str">
        <f aca="false">IF(AND(E6369="No",F6369="No"),"Yes","No")</f>
        <v>No</v>
      </c>
      <c r="H6369" s="2" t="str">
        <f aca="false">IF(G6369="Yes",B6369,"")</f>
        <v/>
      </c>
    </row>
    <row r="6370" customFormat="false" ht="15" hidden="false" customHeight="false" outlineLevel="0" collapsed="false">
      <c r="A6370" s="2" t="s">
        <v>11860</v>
      </c>
      <c r="B6370" s="20" t="n">
        <v>106</v>
      </c>
      <c r="C6370" s="20" t="n">
        <v>106</v>
      </c>
      <c r="D6370" s="21" t="n">
        <f aca="false">C6370/Summary!$B$4</f>
        <v>0.00706666666666667</v>
      </c>
      <c r="E6370" s="2" t="s">
        <v>48</v>
      </c>
      <c r="F6370" s="2" t="s">
        <v>35</v>
      </c>
      <c r="G6370" s="2" t="str">
        <f aca="false">IF(AND(E6370="No",F6370="No"),"Yes","No")</f>
        <v>No</v>
      </c>
      <c r="H6370" s="2" t="str">
        <f aca="false">IF(G6370="Yes",B6370,"")</f>
        <v/>
      </c>
    </row>
    <row r="6371" customFormat="false" ht="15" hidden="false" customHeight="false" outlineLevel="0" collapsed="false">
      <c r="A6371" s="2" t="s">
        <v>11861</v>
      </c>
      <c r="B6371" s="20" t="n">
        <v>106</v>
      </c>
      <c r="C6371" s="20" t="n">
        <v>106</v>
      </c>
      <c r="D6371" s="21" t="n">
        <f aca="false">C6371/Summary!$B$4</f>
        <v>0.00706666666666667</v>
      </c>
      <c r="E6371" s="2" t="s">
        <v>48</v>
      </c>
      <c r="F6371" s="2" t="s">
        <v>48</v>
      </c>
      <c r="G6371" s="2" t="str">
        <f aca="false">IF(AND(E6371="No",F6371="No"),"Yes","No")</f>
        <v>No</v>
      </c>
      <c r="H6371" s="2" t="str">
        <f aca="false">IF(G6371="Yes",B6371,"")</f>
        <v/>
      </c>
    </row>
    <row r="6372" customFormat="false" ht="15" hidden="false" customHeight="false" outlineLevel="0" collapsed="false">
      <c r="A6372" s="2" t="s">
        <v>11862</v>
      </c>
      <c r="B6372" s="20" t="n">
        <v>106</v>
      </c>
      <c r="C6372" s="20" t="n">
        <v>106</v>
      </c>
      <c r="D6372" s="21" t="n">
        <f aca="false">C6372/Summary!$B$4</f>
        <v>0.00706666666666667</v>
      </c>
      <c r="E6372" s="2" t="s">
        <v>48</v>
      </c>
      <c r="F6372" s="2" t="s">
        <v>35</v>
      </c>
      <c r="G6372" s="2" t="str">
        <f aca="false">IF(AND(E6372="No",F6372="No"),"Yes","No")</f>
        <v>No</v>
      </c>
      <c r="H6372" s="2" t="str">
        <f aca="false">IF(G6372="Yes",B6372,"")</f>
        <v/>
      </c>
    </row>
    <row r="6373" customFormat="false" ht="15" hidden="false" customHeight="false" outlineLevel="0" collapsed="false">
      <c r="A6373" s="2" t="s">
        <v>11863</v>
      </c>
      <c r="B6373" s="20" t="n">
        <v>106</v>
      </c>
      <c r="C6373" s="20" t="n">
        <v>106</v>
      </c>
      <c r="D6373" s="21" t="n">
        <f aca="false">C6373/Summary!$B$4</f>
        <v>0.00706666666666667</v>
      </c>
      <c r="E6373" s="2" t="s">
        <v>48</v>
      </c>
      <c r="F6373" s="2" t="s">
        <v>48</v>
      </c>
      <c r="G6373" s="2" t="str">
        <f aca="false">IF(AND(E6373="No",F6373="No"),"Yes","No")</f>
        <v>No</v>
      </c>
      <c r="H6373" s="2" t="str">
        <f aca="false">IF(G6373="Yes",B6373,"")</f>
        <v/>
      </c>
    </row>
    <row r="6374" customFormat="false" ht="15" hidden="false" customHeight="false" outlineLevel="0" collapsed="false">
      <c r="A6374" s="2" t="s">
        <v>11864</v>
      </c>
      <c r="B6374" s="20" t="n">
        <v>106</v>
      </c>
      <c r="C6374" s="20" t="n">
        <v>105</v>
      </c>
      <c r="D6374" s="21" t="n">
        <f aca="false">C6374/Summary!$B$4</f>
        <v>0.007</v>
      </c>
      <c r="E6374" s="2" t="s">
        <v>48</v>
      </c>
      <c r="F6374" s="2" t="s">
        <v>35</v>
      </c>
      <c r="G6374" s="2" t="str">
        <f aca="false">IF(AND(E6374="No",F6374="No"),"Yes","No")</f>
        <v>No</v>
      </c>
      <c r="H6374" s="2" t="str">
        <f aca="false">IF(G6374="Yes",B6374,"")</f>
        <v/>
      </c>
    </row>
    <row r="6375" customFormat="false" ht="15" hidden="false" customHeight="false" outlineLevel="0" collapsed="false">
      <c r="A6375" s="2" t="s">
        <v>11865</v>
      </c>
      <c r="B6375" s="20" t="n">
        <v>106</v>
      </c>
      <c r="C6375" s="20" t="n">
        <v>106</v>
      </c>
      <c r="D6375" s="21" t="n">
        <f aca="false">C6375/Summary!$B$4</f>
        <v>0.00706666666666667</v>
      </c>
      <c r="E6375" s="2" t="s">
        <v>48</v>
      </c>
      <c r="F6375" s="2" t="s">
        <v>35</v>
      </c>
      <c r="G6375" s="2" t="str">
        <f aca="false">IF(AND(E6375="No",F6375="No"),"Yes","No")</f>
        <v>No</v>
      </c>
      <c r="H6375" s="2" t="str">
        <f aca="false">IF(G6375="Yes",B6375,"")</f>
        <v/>
      </c>
    </row>
    <row r="6376" customFormat="false" ht="15" hidden="false" customHeight="false" outlineLevel="0" collapsed="false">
      <c r="A6376" s="2" t="s">
        <v>11866</v>
      </c>
      <c r="B6376" s="20" t="n">
        <v>106</v>
      </c>
      <c r="C6376" s="20" t="n">
        <v>104</v>
      </c>
      <c r="D6376" s="21" t="n">
        <f aca="false">C6376/Summary!$B$4</f>
        <v>0.00693333333333333</v>
      </c>
      <c r="E6376" s="2" t="s">
        <v>48</v>
      </c>
      <c r="F6376" s="2" t="s">
        <v>35</v>
      </c>
      <c r="G6376" s="2" t="str">
        <f aca="false">IF(AND(E6376="No",F6376="No"),"Yes","No")</f>
        <v>No</v>
      </c>
      <c r="H6376" s="2" t="str">
        <f aca="false">IF(G6376="Yes",B6376,"")</f>
        <v/>
      </c>
    </row>
    <row r="6377" customFormat="false" ht="15" hidden="false" customHeight="false" outlineLevel="0" collapsed="false">
      <c r="A6377" s="2" t="s">
        <v>11867</v>
      </c>
      <c r="B6377" s="20" t="n">
        <v>106</v>
      </c>
      <c r="C6377" s="20" t="n">
        <v>106</v>
      </c>
      <c r="D6377" s="21" t="n">
        <f aca="false">C6377/Summary!$B$4</f>
        <v>0.00706666666666667</v>
      </c>
      <c r="E6377" s="2" t="s">
        <v>48</v>
      </c>
      <c r="F6377" s="2" t="s">
        <v>35</v>
      </c>
      <c r="G6377" s="2" t="str">
        <f aca="false">IF(AND(E6377="No",F6377="No"),"Yes","No")</f>
        <v>No</v>
      </c>
      <c r="H6377" s="2" t="str">
        <f aca="false">IF(G6377="Yes",B6377,"")</f>
        <v/>
      </c>
    </row>
    <row r="6378" customFormat="false" ht="15" hidden="false" customHeight="false" outlineLevel="0" collapsed="false">
      <c r="A6378" s="2" t="s">
        <v>11868</v>
      </c>
      <c r="B6378" s="20" t="n">
        <v>106</v>
      </c>
      <c r="C6378" s="20" t="n">
        <v>106</v>
      </c>
      <c r="D6378" s="21" t="n">
        <f aca="false">C6378/Summary!$B$4</f>
        <v>0.00706666666666667</v>
      </c>
      <c r="E6378" s="2" t="s">
        <v>48</v>
      </c>
      <c r="F6378" s="2" t="s">
        <v>35</v>
      </c>
      <c r="G6378" s="2" t="str">
        <f aca="false">IF(AND(E6378="No",F6378="No"),"Yes","No")</f>
        <v>No</v>
      </c>
      <c r="H6378" s="2" t="str">
        <f aca="false">IF(G6378="Yes",B6378,"")</f>
        <v/>
      </c>
    </row>
    <row r="6379" customFormat="false" ht="15" hidden="false" customHeight="false" outlineLevel="0" collapsed="false">
      <c r="A6379" s="2" t="s">
        <v>11869</v>
      </c>
      <c r="B6379" s="20" t="n">
        <v>106</v>
      </c>
      <c r="C6379" s="20" t="n">
        <v>106</v>
      </c>
      <c r="D6379" s="21" t="n">
        <f aca="false">C6379/Summary!$B$4</f>
        <v>0.00706666666666667</v>
      </c>
      <c r="E6379" s="2" t="s">
        <v>48</v>
      </c>
      <c r="F6379" s="2" t="s">
        <v>48</v>
      </c>
      <c r="G6379" s="2" t="str">
        <f aca="false">IF(AND(E6379="No",F6379="No"),"Yes","No")</f>
        <v>No</v>
      </c>
      <c r="H6379" s="2" t="str">
        <f aca="false">IF(G6379="Yes",B6379,"")</f>
        <v/>
      </c>
    </row>
    <row r="6380" customFormat="false" ht="15" hidden="false" customHeight="false" outlineLevel="0" collapsed="false">
      <c r="A6380" s="2" t="s">
        <v>11870</v>
      </c>
      <c r="B6380" s="20" t="n">
        <v>106</v>
      </c>
      <c r="C6380" s="20" t="n">
        <v>105</v>
      </c>
      <c r="D6380" s="21" t="n">
        <f aca="false">C6380/Summary!$B$4</f>
        <v>0.007</v>
      </c>
      <c r="E6380" s="2" t="s">
        <v>48</v>
      </c>
      <c r="F6380" s="2" t="s">
        <v>35</v>
      </c>
      <c r="G6380" s="2" t="str">
        <f aca="false">IF(AND(E6380="No",F6380="No"),"Yes","No")</f>
        <v>No</v>
      </c>
      <c r="H6380" s="2" t="str">
        <f aca="false">IF(G6380="Yes",B6380,"")</f>
        <v/>
      </c>
    </row>
    <row r="6381" customFormat="false" ht="15" hidden="false" customHeight="false" outlineLevel="0" collapsed="false">
      <c r="A6381" s="2" t="s">
        <v>11871</v>
      </c>
      <c r="B6381" s="20" t="n">
        <v>106</v>
      </c>
      <c r="C6381" s="20" t="n">
        <v>105</v>
      </c>
      <c r="D6381" s="21" t="n">
        <f aca="false">C6381/Summary!$B$4</f>
        <v>0.007</v>
      </c>
      <c r="E6381" s="2" t="s">
        <v>48</v>
      </c>
      <c r="F6381" s="2" t="s">
        <v>35</v>
      </c>
      <c r="G6381" s="2" t="str">
        <f aca="false">IF(AND(E6381="No",F6381="No"),"Yes","No")</f>
        <v>No</v>
      </c>
      <c r="H6381" s="2" t="str">
        <f aca="false">IF(G6381="Yes",B6381,"")</f>
        <v/>
      </c>
    </row>
    <row r="6382" customFormat="false" ht="15" hidden="false" customHeight="false" outlineLevel="0" collapsed="false">
      <c r="A6382" s="2" t="s">
        <v>11872</v>
      </c>
      <c r="B6382" s="20" t="n">
        <v>106</v>
      </c>
      <c r="C6382" s="20" t="n">
        <v>106</v>
      </c>
      <c r="D6382" s="21" t="n">
        <f aca="false">C6382/Summary!$B$4</f>
        <v>0.00706666666666667</v>
      </c>
      <c r="E6382" s="2" t="s">
        <v>48</v>
      </c>
      <c r="F6382" s="2" t="s">
        <v>35</v>
      </c>
      <c r="G6382" s="2" t="str">
        <f aca="false">IF(AND(E6382="No",F6382="No"),"Yes","No")</f>
        <v>No</v>
      </c>
      <c r="H6382" s="2" t="str">
        <f aca="false">IF(G6382="Yes",B6382,"")</f>
        <v/>
      </c>
    </row>
    <row r="6383" customFormat="false" ht="15" hidden="false" customHeight="false" outlineLevel="0" collapsed="false">
      <c r="A6383" s="2" t="s">
        <v>11873</v>
      </c>
      <c r="B6383" s="20" t="n">
        <v>106</v>
      </c>
      <c r="C6383" s="20" t="n">
        <v>106</v>
      </c>
      <c r="D6383" s="21" t="n">
        <f aca="false">C6383/Summary!$B$4</f>
        <v>0.00706666666666667</v>
      </c>
      <c r="E6383" s="2" t="s">
        <v>48</v>
      </c>
      <c r="F6383" s="2" t="s">
        <v>48</v>
      </c>
      <c r="G6383" s="2" t="str">
        <f aca="false">IF(AND(E6383="No",F6383="No"),"Yes","No")</f>
        <v>No</v>
      </c>
      <c r="H6383" s="2" t="str">
        <f aca="false">IF(G6383="Yes",B6383,"")</f>
        <v/>
      </c>
    </row>
    <row r="6384" customFormat="false" ht="15" hidden="false" customHeight="false" outlineLevel="0" collapsed="false">
      <c r="A6384" s="2" t="s">
        <v>11874</v>
      </c>
      <c r="B6384" s="20" t="n">
        <v>106</v>
      </c>
      <c r="C6384" s="20" t="n">
        <v>106</v>
      </c>
      <c r="D6384" s="21" t="n">
        <f aca="false">C6384/Summary!$B$4</f>
        <v>0.00706666666666667</v>
      </c>
      <c r="E6384" s="2" t="s">
        <v>48</v>
      </c>
      <c r="F6384" s="2" t="s">
        <v>48</v>
      </c>
      <c r="G6384" s="2" t="str">
        <f aca="false">IF(AND(E6384="No",F6384="No"),"Yes","No")</f>
        <v>No</v>
      </c>
      <c r="H6384" s="2" t="str">
        <f aca="false">IF(G6384="Yes",B6384,"")</f>
        <v/>
      </c>
    </row>
    <row r="6385" customFormat="false" ht="15" hidden="false" customHeight="false" outlineLevel="0" collapsed="false">
      <c r="A6385" s="2" t="s">
        <v>11875</v>
      </c>
      <c r="B6385" s="20" t="n">
        <v>106</v>
      </c>
      <c r="C6385" s="20" t="n">
        <v>105</v>
      </c>
      <c r="D6385" s="21" t="n">
        <f aca="false">C6385/Summary!$B$4</f>
        <v>0.007</v>
      </c>
      <c r="E6385" s="2" t="s">
        <v>48</v>
      </c>
      <c r="F6385" s="2" t="s">
        <v>48</v>
      </c>
      <c r="G6385" s="2" t="str">
        <f aca="false">IF(AND(E6385="No",F6385="No"),"Yes","No")</f>
        <v>No</v>
      </c>
      <c r="H6385" s="2" t="str">
        <f aca="false">IF(G6385="Yes",B6385,"")</f>
        <v/>
      </c>
    </row>
    <row r="6386" customFormat="false" ht="15" hidden="false" customHeight="false" outlineLevel="0" collapsed="false">
      <c r="A6386" s="2" t="s">
        <v>11876</v>
      </c>
      <c r="B6386" s="20" t="n">
        <v>106</v>
      </c>
      <c r="C6386" s="20" t="n">
        <v>106</v>
      </c>
      <c r="D6386" s="21" t="n">
        <f aca="false">C6386/Summary!$B$4</f>
        <v>0.00706666666666667</v>
      </c>
      <c r="E6386" s="2" t="s">
        <v>48</v>
      </c>
      <c r="F6386" s="2" t="s">
        <v>35</v>
      </c>
      <c r="G6386" s="2" t="str">
        <f aca="false">IF(AND(E6386="No",F6386="No"),"Yes","No")</f>
        <v>No</v>
      </c>
      <c r="H6386" s="2" t="str">
        <f aca="false">IF(G6386="Yes",B6386,"")</f>
        <v/>
      </c>
    </row>
    <row r="6387" customFormat="false" ht="15" hidden="false" customHeight="false" outlineLevel="0" collapsed="false">
      <c r="A6387" s="2" t="s">
        <v>11877</v>
      </c>
      <c r="B6387" s="20" t="n">
        <v>106</v>
      </c>
      <c r="C6387" s="20" t="n">
        <v>106</v>
      </c>
      <c r="D6387" s="21" t="n">
        <f aca="false">C6387/Summary!$B$4</f>
        <v>0.00706666666666667</v>
      </c>
      <c r="E6387" s="2" t="s">
        <v>48</v>
      </c>
      <c r="F6387" s="2" t="s">
        <v>48</v>
      </c>
      <c r="G6387" s="2" t="str">
        <f aca="false">IF(AND(E6387="No",F6387="No"),"Yes","No")</f>
        <v>No</v>
      </c>
      <c r="H6387" s="2" t="str">
        <f aca="false">IF(G6387="Yes",B6387,"")</f>
        <v/>
      </c>
    </row>
    <row r="6388" customFormat="false" ht="15" hidden="false" customHeight="false" outlineLevel="0" collapsed="false">
      <c r="A6388" s="2" t="s">
        <v>11878</v>
      </c>
      <c r="B6388" s="20" t="n">
        <v>106</v>
      </c>
      <c r="C6388" s="20" t="n">
        <v>106</v>
      </c>
      <c r="D6388" s="21" t="n">
        <f aca="false">C6388/Summary!$B$4</f>
        <v>0.00706666666666667</v>
      </c>
      <c r="E6388" s="2" t="s">
        <v>48</v>
      </c>
      <c r="F6388" s="2" t="s">
        <v>48</v>
      </c>
      <c r="G6388" s="2" t="str">
        <f aca="false">IF(AND(E6388="No",F6388="No"),"Yes","No")</f>
        <v>No</v>
      </c>
      <c r="H6388" s="2" t="str">
        <f aca="false">IF(G6388="Yes",B6388,"")</f>
        <v/>
      </c>
    </row>
    <row r="6389" customFormat="false" ht="15" hidden="false" customHeight="false" outlineLevel="0" collapsed="false">
      <c r="A6389" s="2" t="s">
        <v>11879</v>
      </c>
      <c r="B6389" s="20" t="n">
        <v>106</v>
      </c>
      <c r="C6389" s="20" t="n">
        <v>106</v>
      </c>
      <c r="D6389" s="21" t="n">
        <f aca="false">C6389/Summary!$B$4</f>
        <v>0.00706666666666667</v>
      </c>
      <c r="E6389" s="2" t="s">
        <v>48</v>
      </c>
      <c r="F6389" s="2" t="s">
        <v>35</v>
      </c>
      <c r="G6389" s="2" t="str">
        <f aca="false">IF(AND(E6389="No",F6389="No"),"Yes","No")</f>
        <v>No</v>
      </c>
      <c r="H6389" s="2" t="str">
        <f aca="false">IF(G6389="Yes",B6389,"")</f>
        <v/>
      </c>
    </row>
    <row r="6390" customFormat="false" ht="15" hidden="false" customHeight="false" outlineLevel="0" collapsed="false">
      <c r="A6390" s="2" t="s">
        <v>11880</v>
      </c>
      <c r="B6390" s="20" t="n">
        <v>106</v>
      </c>
      <c r="C6390" s="20" t="n">
        <v>106</v>
      </c>
      <c r="D6390" s="21" t="n">
        <f aca="false">C6390/Summary!$B$4</f>
        <v>0.00706666666666667</v>
      </c>
      <c r="E6390" s="2" t="s">
        <v>48</v>
      </c>
      <c r="F6390" s="2" t="s">
        <v>35</v>
      </c>
      <c r="G6390" s="2" t="str">
        <f aca="false">IF(AND(E6390="No",F6390="No"),"Yes","No")</f>
        <v>No</v>
      </c>
      <c r="H6390" s="2" t="str">
        <f aca="false">IF(G6390="Yes",B6390,"")</f>
        <v/>
      </c>
    </row>
    <row r="6391" customFormat="false" ht="15" hidden="false" customHeight="false" outlineLevel="0" collapsed="false">
      <c r="A6391" s="2" t="s">
        <v>11881</v>
      </c>
      <c r="B6391" s="20" t="n">
        <v>106</v>
      </c>
      <c r="C6391" s="20" t="n">
        <v>106</v>
      </c>
      <c r="D6391" s="21" t="n">
        <f aca="false">C6391/Summary!$B$4</f>
        <v>0.00706666666666667</v>
      </c>
      <c r="E6391" s="2" t="s">
        <v>48</v>
      </c>
      <c r="F6391" s="2" t="s">
        <v>35</v>
      </c>
      <c r="G6391" s="2" t="str">
        <f aca="false">IF(AND(E6391="No",F6391="No"),"Yes","No")</f>
        <v>No</v>
      </c>
      <c r="H6391" s="2" t="str">
        <f aca="false">IF(G6391="Yes",B6391,"")</f>
        <v/>
      </c>
    </row>
    <row r="6392" customFormat="false" ht="15" hidden="false" customHeight="false" outlineLevel="0" collapsed="false">
      <c r="A6392" s="2" t="s">
        <v>11882</v>
      </c>
      <c r="B6392" s="20" t="n">
        <v>106</v>
      </c>
      <c r="C6392" s="20" t="n">
        <v>106</v>
      </c>
      <c r="D6392" s="21" t="n">
        <f aca="false">C6392/Summary!$B$4</f>
        <v>0.00706666666666667</v>
      </c>
      <c r="E6392" s="2" t="s">
        <v>48</v>
      </c>
      <c r="F6392" s="2" t="s">
        <v>35</v>
      </c>
      <c r="G6392" s="2" t="str">
        <f aca="false">IF(AND(E6392="No",F6392="No"),"Yes","No")</f>
        <v>No</v>
      </c>
      <c r="H6392" s="2" t="str">
        <f aca="false">IF(G6392="Yes",B6392,"")</f>
        <v/>
      </c>
    </row>
    <row r="6393" customFormat="false" ht="15" hidden="false" customHeight="false" outlineLevel="0" collapsed="false">
      <c r="A6393" s="2" t="s">
        <v>11883</v>
      </c>
      <c r="B6393" s="20" t="n">
        <v>106</v>
      </c>
      <c r="C6393" s="20" t="n">
        <v>106</v>
      </c>
      <c r="D6393" s="21" t="n">
        <f aca="false">C6393/Summary!$B$4</f>
        <v>0.00706666666666667</v>
      </c>
      <c r="E6393" s="2" t="s">
        <v>48</v>
      </c>
      <c r="F6393" s="2" t="s">
        <v>35</v>
      </c>
      <c r="G6393" s="2" t="str">
        <f aca="false">IF(AND(E6393="No",F6393="No"),"Yes","No")</f>
        <v>No</v>
      </c>
      <c r="H6393" s="2" t="str">
        <f aca="false">IF(G6393="Yes",B6393,"")</f>
        <v/>
      </c>
    </row>
    <row r="6394" customFormat="false" ht="15" hidden="false" customHeight="false" outlineLevel="0" collapsed="false">
      <c r="A6394" s="2" t="s">
        <v>11884</v>
      </c>
      <c r="B6394" s="20" t="n">
        <v>106</v>
      </c>
      <c r="C6394" s="20" t="n">
        <v>106</v>
      </c>
      <c r="D6394" s="21" t="n">
        <f aca="false">C6394/Summary!$B$4</f>
        <v>0.00706666666666667</v>
      </c>
      <c r="E6394" s="2" t="s">
        <v>48</v>
      </c>
      <c r="F6394" s="2" t="s">
        <v>48</v>
      </c>
      <c r="G6394" s="2" t="str">
        <f aca="false">IF(AND(E6394="No",F6394="No"),"Yes","No")</f>
        <v>No</v>
      </c>
      <c r="H6394" s="2" t="str">
        <f aca="false">IF(G6394="Yes",B6394,"")</f>
        <v/>
      </c>
    </row>
    <row r="6395" customFormat="false" ht="15" hidden="false" customHeight="false" outlineLevel="0" collapsed="false">
      <c r="A6395" s="2" t="s">
        <v>11885</v>
      </c>
      <c r="B6395" s="20" t="n">
        <v>106</v>
      </c>
      <c r="C6395" s="20" t="n">
        <v>106</v>
      </c>
      <c r="D6395" s="21" t="n">
        <f aca="false">C6395/Summary!$B$4</f>
        <v>0.00706666666666667</v>
      </c>
      <c r="E6395" s="2" t="s">
        <v>48</v>
      </c>
      <c r="F6395" s="2" t="s">
        <v>35</v>
      </c>
      <c r="G6395" s="2" t="str">
        <f aca="false">IF(AND(E6395="No",F6395="No"),"Yes","No")</f>
        <v>No</v>
      </c>
      <c r="H6395" s="2" t="str">
        <f aca="false">IF(G6395="Yes",B6395,"")</f>
        <v/>
      </c>
    </row>
    <row r="6396" customFormat="false" ht="15" hidden="false" customHeight="false" outlineLevel="0" collapsed="false">
      <c r="A6396" s="2" t="s">
        <v>11886</v>
      </c>
      <c r="B6396" s="20" t="n">
        <v>106</v>
      </c>
      <c r="C6396" s="20" t="n">
        <v>105</v>
      </c>
      <c r="D6396" s="21" t="n">
        <f aca="false">C6396/Summary!$B$4</f>
        <v>0.007</v>
      </c>
      <c r="E6396" s="2" t="s">
        <v>48</v>
      </c>
      <c r="F6396" s="2" t="s">
        <v>35</v>
      </c>
      <c r="G6396" s="2" t="str">
        <f aca="false">IF(AND(E6396="No",F6396="No"),"Yes","No")</f>
        <v>No</v>
      </c>
      <c r="H6396" s="2" t="str">
        <f aca="false">IF(G6396="Yes",B6396,"")</f>
        <v/>
      </c>
    </row>
    <row r="6397" customFormat="false" ht="15" hidden="false" customHeight="false" outlineLevel="0" collapsed="false">
      <c r="A6397" s="2" t="s">
        <v>11887</v>
      </c>
      <c r="B6397" s="20" t="n">
        <v>106</v>
      </c>
      <c r="C6397" s="20" t="n">
        <v>104</v>
      </c>
      <c r="D6397" s="21" t="n">
        <f aca="false">C6397/Summary!$B$4</f>
        <v>0.00693333333333333</v>
      </c>
      <c r="E6397" s="2" t="s">
        <v>48</v>
      </c>
      <c r="F6397" s="2" t="s">
        <v>48</v>
      </c>
      <c r="G6397" s="2" t="str">
        <f aca="false">IF(AND(E6397="No",F6397="No"),"Yes","No")</f>
        <v>No</v>
      </c>
      <c r="H6397" s="2" t="str">
        <f aca="false">IF(G6397="Yes",B6397,"")</f>
        <v/>
      </c>
    </row>
    <row r="6398" customFormat="false" ht="15" hidden="false" customHeight="false" outlineLevel="0" collapsed="false">
      <c r="A6398" s="2" t="s">
        <v>11888</v>
      </c>
      <c r="B6398" s="20" t="n">
        <v>106</v>
      </c>
      <c r="C6398" s="20" t="n">
        <v>106</v>
      </c>
      <c r="D6398" s="21" t="n">
        <f aca="false">C6398/Summary!$B$4</f>
        <v>0.00706666666666667</v>
      </c>
      <c r="E6398" s="2" t="s">
        <v>48</v>
      </c>
      <c r="F6398" s="2" t="s">
        <v>48</v>
      </c>
      <c r="G6398" s="2" t="str">
        <f aca="false">IF(AND(E6398="No",F6398="No"),"Yes","No")</f>
        <v>No</v>
      </c>
      <c r="H6398" s="2" t="str">
        <f aca="false">IF(G6398="Yes",B6398,"")</f>
        <v/>
      </c>
    </row>
    <row r="6399" customFormat="false" ht="15" hidden="false" customHeight="false" outlineLevel="0" collapsed="false">
      <c r="A6399" s="2" t="s">
        <v>11889</v>
      </c>
      <c r="B6399" s="20" t="n">
        <v>106</v>
      </c>
      <c r="C6399" s="20" t="n">
        <v>103</v>
      </c>
      <c r="D6399" s="21" t="n">
        <f aca="false">C6399/Summary!$B$4</f>
        <v>0.00686666666666667</v>
      </c>
      <c r="E6399" s="2" t="s">
        <v>48</v>
      </c>
      <c r="F6399" s="2" t="s">
        <v>35</v>
      </c>
      <c r="G6399" s="2" t="str">
        <f aca="false">IF(AND(E6399="No",F6399="No"),"Yes","No")</f>
        <v>No</v>
      </c>
      <c r="H6399" s="2" t="str">
        <f aca="false">IF(G6399="Yes",B6399,"")</f>
        <v/>
      </c>
    </row>
    <row r="6400" customFormat="false" ht="15" hidden="false" customHeight="false" outlineLevel="0" collapsed="false">
      <c r="A6400" s="2" t="s">
        <v>11890</v>
      </c>
      <c r="B6400" s="20" t="n">
        <v>106</v>
      </c>
      <c r="C6400" s="20" t="n">
        <v>106</v>
      </c>
      <c r="D6400" s="21" t="n">
        <f aca="false">C6400/Summary!$B$4</f>
        <v>0.00706666666666667</v>
      </c>
      <c r="E6400" s="2" t="s">
        <v>48</v>
      </c>
      <c r="F6400" s="2" t="s">
        <v>35</v>
      </c>
      <c r="G6400" s="2" t="str">
        <f aca="false">IF(AND(E6400="No",F6400="No"),"Yes","No")</f>
        <v>No</v>
      </c>
      <c r="H6400" s="2" t="str">
        <f aca="false">IF(G6400="Yes",B6400,"")</f>
        <v/>
      </c>
    </row>
    <row r="6401" customFormat="false" ht="15" hidden="false" customHeight="false" outlineLevel="0" collapsed="false">
      <c r="A6401" s="2" t="s">
        <v>11891</v>
      </c>
      <c r="B6401" s="20" t="n">
        <v>106</v>
      </c>
      <c r="C6401" s="20" t="n">
        <v>106</v>
      </c>
      <c r="D6401" s="21" t="n">
        <f aca="false">C6401/Summary!$B$4</f>
        <v>0.00706666666666667</v>
      </c>
      <c r="E6401" s="2" t="s">
        <v>48</v>
      </c>
      <c r="F6401" s="2" t="s">
        <v>35</v>
      </c>
      <c r="G6401" s="2" t="str">
        <f aca="false">IF(AND(E6401="No",F6401="No"),"Yes","No")</f>
        <v>No</v>
      </c>
      <c r="H6401" s="2" t="str">
        <f aca="false">IF(G6401="Yes",B6401,"")</f>
        <v/>
      </c>
    </row>
    <row r="6402" customFormat="false" ht="15" hidden="false" customHeight="false" outlineLevel="0" collapsed="false">
      <c r="A6402" s="2" t="s">
        <v>11892</v>
      </c>
      <c r="B6402" s="20" t="n">
        <v>106</v>
      </c>
      <c r="C6402" s="20" t="n">
        <v>106</v>
      </c>
      <c r="D6402" s="21" t="n">
        <f aca="false">C6402/Summary!$B$4</f>
        <v>0.00706666666666667</v>
      </c>
      <c r="E6402" s="2" t="s">
        <v>48</v>
      </c>
      <c r="F6402" s="2" t="s">
        <v>35</v>
      </c>
      <c r="G6402" s="2" t="str">
        <f aca="false">IF(AND(E6402="No",F6402="No"),"Yes","No")</f>
        <v>No</v>
      </c>
      <c r="H6402" s="2" t="str">
        <f aca="false">IF(G6402="Yes",B6402,"")</f>
        <v/>
      </c>
    </row>
    <row r="6403" customFormat="false" ht="15" hidden="false" customHeight="false" outlineLevel="0" collapsed="false">
      <c r="A6403" s="2" t="s">
        <v>11893</v>
      </c>
      <c r="B6403" s="20" t="n">
        <v>106</v>
      </c>
      <c r="C6403" s="20" t="n">
        <v>105</v>
      </c>
      <c r="D6403" s="21" t="n">
        <f aca="false">C6403/Summary!$B$4</f>
        <v>0.007</v>
      </c>
      <c r="E6403" s="2" t="s">
        <v>48</v>
      </c>
      <c r="F6403" s="2" t="s">
        <v>35</v>
      </c>
      <c r="G6403" s="2" t="str">
        <f aca="false">IF(AND(E6403="No",F6403="No"),"Yes","No")</f>
        <v>No</v>
      </c>
      <c r="H6403" s="2" t="str">
        <f aca="false">IF(G6403="Yes",B6403,"")</f>
        <v/>
      </c>
    </row>
    <row r="6404" customFormat="false" ht="15" hidden="false" customHeight="false" outlineLevel="0" collapsed="false">
      <c r="A6404" s="2" t="s">
        <v>11894</v>
      </c>
      <c r="B6404" s="20" t="n">
        <v>106</v>
      </c>
      <c r="C6404" s="20" t="n">
        <v>106</v>
      </c>
      <c r="D6404" s="21" t="n">
        <f aca="false">C6404/Summary!$B$4</f>
        <v>0.00706666666666667</v>
      </c>
      <c r="E6404" s="2" t="s">
        <v>48</v>
      </c>
      <c r="F6404" s="2" t="s">
        <v>48</v>
      </c>
      <c r="G6404" s="2" t="str">
        <f aca="false">IF(AND(E6404="No",F6404="No"),"Yes","No")</f>
        <v>No</v>
      </c>
      <c r="H6404" s="2" t="str">
        <f aca="false">IF(G6404="Yes",B6404,"")</f>
        <v/>
      </c>
    </row>
    <row r="6405" customFormat="false" ht="15" hidden="false" customHeight="false" outlineLevel="0" collapsed="false">
      <c r="A6405" s="2" t="s">
        <v>11895</v>
      </c>
      <c r="B6405" s="20" t="n">
        <v>106</v>
      </c>
      <c r="C6405" s="20" t="n">
        <v>105</v>
      </c>
      <c r="D6405" s="21" t="n">
        <f aca="false">C6405/Summary!$B$4</f>
        <v>0.007</v>
      </c>
      <c r="E6405" s="2" t="s">
        <v>48</v>
      </c>
      <c r="F6405" s="2" t="s">
        <v>48</v>
      </c>
      <c r="G6405" s="2" t="str">
        <f aca="false">IF(AND(E6405="No",F6405="No"),"Yes","No")</f>
        <v>No</v>
      </c>
      <c r="H6405" s="2" t="str">
        <f aca="false">IF(G6405="Yes",B6405,"")</f>
        <v/>
      </c>
    </row>
    <row r="6406" customFormat="false" ht="15" hidden="false" customHeight="false" outlineLevel="0" collapsed="false">
      <c r="A6406" s="2" t="s">
        <v>11896</v>
      </c>
      <c r="B6406" s="20" t="n">
        <v>106</v>
      </c>
      <c r="C6406" s="20" t="n">
        <v>105</v>
      </c>
      <c r="D6406" s="21" t="n">
        <f aca="false">C6406/Summary!$B$4</f>
        <v>0.007</v>
      </c>
      <c r="E6406" s="2" t="s">
        <v>48</v>
      </c>
      <c r="F6406" s="2" t="s">
        <v>48</v>
      </c>
      <c r="G6406" s="2" t="str">
        <f aca="false">IF(AND(E6406="No",F6406="No"),"Yes","No")</f>
        <v>No</v>
      </c>
      <c r="H6406" s="2" t="str">
        <f aca="false">IF(G6406="Yes",B6406,"")</f>
        <v/>
      </c>
    </row>
    <row r="6407" customFormat="false" ht="15" hidden="false" customHeight="false" outlineLevel="0" collapsed="false">
      <c r="A6407" s="2" t="s">
        <v>11897</v>
      </c>
      <c r="B6407" s="20" t="n">
        <v>106</v>
      </c>
      <c r="C6407" s="20" t="n">
        <v>106</v>
      </c>
      <c r="D6407" s="21" t="n">
        <f aca="false">C6407/Summary!$B$4</f>
        <v>0.00706666666666667</v>
      </c>
      <c r="E6407" s="2" t="s">
        <v>48</v>
      </c>
      <c r="F6407" s="2" t="s">
        <v>35</v>
      </c>
      <c r="G6407" s="2" t="str">
        <f aca="false">IF(AND(E6407="No",F6407="No"),"Yes","No")</f>
        <v>No</v>
      </c>
      <c r="H6407" s="2" t="str">
        <f aca="false">IF(G6407="Yes",B6407,"")</f>
        <v/>
      </c>
    </row>
    <row r="6408" customFormat="false" ht="15" hidden="false" customHeight="false" outlineLevel="0" collapsed="false">
      <c r="A6408" s="2" t="s">
        <v>11898</v>
      </c>
      <c r="B6408" s="20" t="n">
        <v>106</v>
      </c>
      <c r="C6408" s="20" t="n">
        <v>106</v>
      </c>
      <c r="D6408" s="21" t="n">
        <f aca="false">C6408/Summary!$B$4</f>
        <v>0.00706666666666667</v>
      </c>
      <c r="E6408" s="2" t="s">
        <v>48</v>
      </c>
      <c r="F6408" s="2" t="s">
        <v>35</v>
      </c>
      <c r="G6408" s="2" t="str">
        <f aca="false">IF(AND(E6408="No",F6408="No"),"Yes","No")</f>
        <v>No</v>
      </c>
      <c r="H6408" s="2" t="str">
        <f aca="false">IF(G6408="Yes",B6408,"")</f>
        <v/>
      </c>
    </row>
    <row r="6409" customFormat="false" ht="15" hidden="false" customHeight="false" outlineLevel="0" collapsed="false">
      <c r="A6409" s="2" t="s">
        <v>11899</v>
      </c>
      <c r="B6409" s="20" t="n">
        <v>106</v>
      </c>
      <c r="C6409" s="20" t="n">
        <v>105</v>
      </c>
      <c r="D6409" s="21" t="n">
        <f aca="false">C6409/Summary!$B$4</f>
        <v>0.007</v>
      </c>
      <c r="E6409" s="2" t="s">
        <v>48</v>
      </c>
      <c r="F6409" s="2" t="s">
        <v>35</v>
      </c>
      <c r="G6409" s="2" t="str">
        <f aca="false">IF(AND(E6409="No",F6409="No"),"Yes","No")</f>
        <v>No</v>
      </c>
      <c r="H6409" s="2" t="str">
        <f aca="false">IF(G6409="Yes",B6409,"")</f>
        <v/>
      </c>
    </row>
    <row r="6410" customFormat="false" ht="15" hidden="false" customHeight="false" outlineLevel="0" collapsed="false">
      <c r="A6410" s="2" t="s">
        <v>11900</v>
      </c>
      <c r="B6410" s="20" t="n">
        <v>106</v>
      </c>
      <c r="C6410" s="20" t="n">
        <v>106</v>
      </c>
      <c r="D6410" s="21" t="n">
        <f aca="false">C6410/Summary!$B$4</f>
        <v>0.00706666666666667</v>
      </c>
      <c r="E6410" s="2" t="s">
        <v>48</v>
      </c>
      <c r="F6410" s="2" t="s">
        <v>35</v>
      </c>
      <c r="G6410" s="2" t="str">
        <f aca="false">IF(AND(E6410="No",F6410="No"),"Yes","No")</f>
        <v>No</v>
      </c>
      <c r="H6410" s="2" t="str">
        <f aca="false">IF(G6410="Yes",B6410,"")</f>
        <v/>
      </c>
    </row>
    <row r="6411" customFormat="false" ht="15" hidden="false" customHeight="false" outlineLevel="0" collapsed="false">
      <c r="A6411" s="2" t="s">
        <v>11901</v>
      </c>
      <c r="B6411" s="20" t="n">
        <v>106</v>
      </c>
      <c r="C6411" s="20" t="n">
        <v>105</v>
      </c>
      <c r="D6411" s="21" t="n">
        <f aca="false">C6411/Summary!$B$4</f>
        <v>0.007</v>
      </c>
      <c r="E6411" s="2" t="s">
        <v>35</v>
      </c>
      <c r="F6411" s="2" t="s">
        <v>48</v>
      </c>
      <c r="G6411" s="2" t="str">
        <f aca="false">IF(AND(E6411="No",F6411="No"),"Yes","No")</f>
        <v>No</v>
      </c>
      <c r="H6411" s="2" t="str">
        <f aca="false">IF(G6411="Yes",B6411,"")</f>
        <v/>
      </c>
    </row>
    <row r="6412" customFormat="false" ht="15" hidden="false" customHeight="false" outlineLevel="0" collapsed="false">
      <c r="A6412" s="2" t="s">
        <v>11902</v>
      </c>
      <c r="B6412" s="20" t="n">
        <v>106</v>
      </c>
      <c r="C6412" s="20" t="n">
        <v>106</v>
      </c>
      <c r="D6412" s="21" t="n">
        <f aca="false">C6412/Summary!$B$4</f>
        <v>0.00706666666666667</v>
      </c>
      <c r="E6412" s="2" t="s">
        <v>48</v>
      </c>
      <c r="F6412" s="2" t="s">
        <v>35</v>
      </c>
      <c r="G6412" s="2" t="str">
        <f aca="false">IF(AND(E6412="No",F6412="No"),"Yes","No")</f>
        <v>No</v>
      </c>
      <c r="H6412" s="2" t="str">
        <f aca="false">IF(G6412="Yes",B6412,"")</f>
        <v/>
      </c>
    </row>
    <row r="6413" customFormat="false" ht="15" hidden="false" customHeight="false" outlineLevel="0" collapsed="false">
      <c r="A6413" s="2" t="s">
        <v>11903</v>
      </c>
      <c r="B6413" s="20" t="n">
        <v>106</v>
      </c>
      <c r="C6413" s="20" t="n">
        <v>106</v>
      </c>
      <c r="D6413" s="21" t="n">
        <f aca="false">C6413/Summary!$B$4</f>
        <v>0.00706666666666667</v>
      </c>
      <c r="E6413" s="2" t="s">
        <v>48</v>
      </c>
      <c r="F6413" s="2" t="s">
        <v>35</v>
      </c>
      <c r="G6413" s="2" t="str">
        <f aca="false">IF(AND(E6413="No",F6413="No"),"Yes","No")</f>
        <v>No</v>
      </c>
      <c r="H6413" s="2" t="str">
        <f aca="false">IF(G6413="Yes",B6413,"")</f>
        <v/>
      </c>
    </row>
    <row r="6414" customFormat="false" ht="15" hidden="false" customHeight="false" outlineLevel="0" collapsed="false">
      <c r="A6414" s="2" t="s">
        <v>11904</v>
      </c>
      <c r="B6414" s="20" t="n">
        <v>106</v>
      </c>
      <c r="C6414" s="20" t="n">
        <v>106</v>
      </c>
      <c r="D6414" s="21" t="n">
        <f aca="false">C6414/Summary!$B$4</f>
        <v>0.00706666666666667</v>
      </c>
      <c r="E6414" s="2" t="s">
        <v>48</v>
      </c>
      <c r="F6414" s="2" t="s">
        <v>48</v>
      </c>
      <c r="G6414" s="2" t="str">
        <f aca="false">IF(AND(E6414="No",F6414="No"),"Yes","No")</f>
        <v>No</v>
      </c>
      <c r="H6414" s="2" t="str">
        <f aca="false">IF(G6414="Yes",B6414,"")</f>
        <v/>
      </c>
    </row>
    <row r="6415" customFormat="false" ht="15" hidden="false" customHeight="false" outlineLevel="0" collapsed="false">
      <c r="A6415" s="2" t="s">
        <v>11905</v>
      </c>
      <c r="B6415" s="20" t="n">
        <v>106</v>
      </c>
      <c r="C6415" s="20" t="n">
        <v>105</v>
      </c>
      <c r="D6415" s="21" t="n">
        <f aca="false">C6415/Summary!$B$4</f>
        <v>0.007</v>
      </c>
      <c r="E6415" s="2" t="s">
        <v>35</v>
      </c>
      <c r="F6415" s="2" t="s">
        <v>48</v>
      </c>
      <c r="G6415" s="2" t="str">
        <f aca="false">IF(AND(E6415="No",F6415="No"),"Yes","No")</f>
        <v>No</v>
      </c>
      <c r="H6415" s="2" t="str">
        <f aca="false">IF(G6415="Yes",B6415,"")</f>
        <v/>
      </c>
    </row>
    <row r="6416" customFormat="false" ht="15" hidden="false" customHeight="false" outlineLevel="0" collapsed="false">
      <c r="A6416" s="2" t="s">
        <v>11906</v>
      </c>
      <c r="B6416" s="20" t="n">
        <v>106</v>
      </c>
      <c r="C6416" s="20" t="n">
        <v>106</v>
      </c>
      <c r="D6416" s="21" t="n">
        <f aca="false">C6416/Summary!$B$4</f>
        <v>0.00706666666666667</v>
      </c>
      <c r="E6416" s="2" t="s">
        <v>48</v>
      </c>
      <c r="F6416" s="2" t="s">
        <v>35</v>
      </c>
      <c r="G6416" s="2" t="str">
        <f aca="false">IF(AND(E6416="No",F6416="No"),"Yes","No")</f>
        <v>No</v>
      </c>
      <c r="H6416" s="2" t="str">
        <f aca="false">IF(G6416="Yes",B6416,"")</f>
        <v/>
      </c>
    </row>
    <row r="6417" customFormat="false" ht="15" hidden="false" customHeight="false" outlineLevel="0" collapsed="false">
      <c r="A6417" s="2" t="s">
        <v>11907</v>
      </c>
      <c r="B6417" s="20" t="n">
        <v>106</v>
      </c>
      <c r="C6417" s="20" t="n">
        <v>106</v>
      </c>
      <c r="D6417" s="21" t="n">
        <f aca="false">C6417/Summary!$B$4</f>
        <v>0.00706666666666667</v>
      </c>
      <c r="E6417" s="2" t="s">
        <v>48</v>
      </c>
      <c r="F6417" s="2" t="s">
        <v>35</v>
      </c>
      <c r="G6417" s="2" t="str">
        <f aca="false">IF(AND(E6417="No",F6417="No"),"Yes","No")</f>
        <v>No</v>
      </c>
      <c r="H6417" s="2" t="str">
        <f aca="false">IF(G6417="Yes",B6417,"")</f>
        <v/>
      </c>
    </row>
    <row r="6418" customFormat="false" ht="15" hidden="false" customHeight="false" outlineLevel="0" collapsed="false">
      <c r="A6418" s="2" t="s">
        <v>11908</v>
      </c>
      <c r="B6418" s="20" t="n">
        <v>106</v>
      </c>
      <c r="C6418" s="20" t="n">
        <v>106</v>
      </c>
      <c r="D6418" s="21" t="n">
        <f aca="false">C6418/Summary!$B$4</f>
        <v>0.00706666666666667</v>
      </c>
      <c r="E6418" s="2" t="s">
        <v>48</v>
      </c>
      <c r="F6418" s="2" t="s">
        <v>48</v>
      </c>
      <c r="G6418" s="2" t="str">
        <f aca="false">IF(AND(E6418="No",F6418="No"),"Yes","No")</f>
        <v>No</v>
      </c>
      <c r="H6418" s="2" t="str">
        <f aca="false">IF(G6418="Yes",B6418,"")</f>
        <v/>
      </c>
    </row>
    <row r="6419" customFormat="false" ht="15" hidden="false" customHeight="false" outlineLevel="0" collapsed="false">
      <c r="A6419" s="2" t="s">
        <v>11909</v>
      </c>
      <c r="B6419" s="20" t="n">
        <v>106</v>
      </c>
      <c r="C6419" s="20" t="n">
        <v>106</v>
      </c>
      <c r="D6419" s="21" t="n">
        <f aca="false">C6419/Summary!$B$4</f>
        <v>0.00706666666666667</v>
      </c>
      <c r="E6419" s="2" t="s">
        <v>48</v>
      </c>
      <c r="F6419" s="2" t="s">
        <v>48</v>
      </c>
      <c r="G6419" s="2" t="str">
        <f aca="false">IF(AND(E6419="No",F6419="No"),"Yes","No")</f>
        <v>No</v>
      </c>
      <c r="H6419" s="2" t="str">
        <f aca="false">IF(G6419="Yes",B6419,"")</f>
        <v/>
      </c>
    </row>
    <row r="6420" customFormat="false" ht="15" hidden="false" customHeight="false" outlineLevel="0" collapsed="false">
      <c r="A6420" s="2" t="s">
        <v>11910</v>
      </c>
      <c r="B6420" s="20" t="n">
        <v>106</v>
      </c>
      <c r="C6420" s="20" t="n">
        <v>106</v>
      </c>
      <c r="D6420" s="21" t="n">
        <f aca="false">C6420/Summary!$B$4</f>
        <v>0.00706666666666667</v>
      </c>
      <c r="E6420" s="2" t="s">
        <v>35</v>
      </c>
      <c r="F6420" s="2" t="s">
        <v>48</v>
      </c>
      <c r="G6420" s="2" t="str">
        <f aca="false">IF(AND(E6420="No",F6420="No"),"Yes","No")</f>
        <v>No</v>
      </c>
      <c r="H6420" s="2" t="str">
        <f aca="false">IF(G6420="Yes",B6420,"")</f>
        <v/>
      </c>
    </row>
    <row r="6421" customFormat="false" ht="15" hidden="false" customHeight="false" outlineLevel="0" collapsed="false">
      <c r="A6421" s="2" t="s">
        <v>11911</v>
      </c>
      <c r="B6421" s="20" t="n">
        <v>106</v>
      </c>
      <c r="C6421" s="20" t="n">
        <v>106</v>
      </c>
      <c r="D6421" s="21" t="n">
        <f aca="false">C6421/Summary!$B$4</f>
        <v>0.00706666666666667</v>
      </c>
      <c r="E6421" s="2" t="s">
        <v>35</v>
      </c>
      <c r="F6421" s="2" t="s">
        <v>48</v>
      </c>
      <c r="G6421" s="2" t="str">
        <f aca="false">IF(AND(E6421="No",F6421="No"),"Yes","No")</f>
        <v>No</v>
      </c>
      <c r="H6421" s="2" t="str">
        <f aca="false">IF(G6421="Yes",B6421,"")</f>
        <v/>
      </c>
    </row>
    <row r="6422" customFormat="false" ht="15" hidden="false" customHeight="false" outlineLevel="0" collapsed="false">
      <c r="A6422" s="2" t="s">
        <v>11912</v>
      </c>
      <c r="B6422" s="20" t="n">
        <v>106</v>
      </c>
      <c r="C6422" s="20" t="n">
        <v>106</v>
      </c>
      <c r="D6422" s="21" t="n">
        <f aca="false">C6422/Summary!$B$4</f>
        <v>0.00706666666666667</v>
      </c>
      <c r="E6422" s="2" t="s">
        <v>48</v>
      </c>
      <c r="F6422" s="2" t="s">
        <v>35</v>
      </c>
      <c r="G6422" s="2" t="str">
        <f aca="false">IF(AND(E6422="No",F6422="No"),"Yes","No")</f>
        <v>No</v>
      </c>
      <c r="H6422" s="2" t="str">
        <f aca="false">IF(G6422="Yes",B6422,"")</f>
        <v/>
      </c>
    </row>
    <row r="6423" customFormat="false" ht="15" hidden="false" customHeight="false" outlineLevel="0" collapsed="false">
      <c r="A6423" s="2" t="s">
        <v>11913</v>
      </c>
      <c r="B6423" s="20" t="n">
        <v>106</v>
      </c>
      <c r="C6423" s="20" t="n">
        <v>106</v>
      </c>
      <c r="D6423" s="21" t="n">
        <f aca="false">C6423/Summary!$B$4</f>
        <v>0.00706666666666667</v>
      </c>
      <c r="E6423" s="2" t="s">
        <v>48</v>
      </c>
      <c r="F6423" s="2" t="s">
        <v>35</v>
      </c>
      <c r="G6423" s="2" t="str">
        <f aca="false">IF(AND(E6423="No",F6423="No"),"Yes","No")</f>
        <v>No</v>
      </c>
      <c r="H6423" s="2" t="str">
        <f aca="false">IF(G6423="Yes",B6423,"")</f>
        <v/>
      </c>
    </row>
    <row r="6424" customFormat="false" ht="15" hidden="false" customHeight="false" outlineLevel="0" collapsed="false">
      <c r="A6424" s="2" t="s">
        <v>11914</v>
      </c>
      <c r="B6424" s="20" t="n">
        <v>106</v>
      </c>
      <c r="C6424" s="20" t="n">
        <v>106</v>
      </c>
      <c r="D6424" s="21" t="n">
        <f aca="false">C6424/Summary!$B$4</f>
        <v>0.00706666666666667</v>
      </c>
      <c r="E6424" s="2" t="s">
        <v>48</v>
      </c>
      <c r="F6424" s="2" t="s">
        <v>35</v>
      </c>
      <c r="G6424" s="2" t="str">
        <f aca="false">IF(AND(E6424="No",F6424="No"),"Yes","No")</f>
        <v>No</v>
      </c>
      <c r="H6424" s="2" t="str">
        <f aca="false">IF(G6424="Yes",B6424,"")</f>
        <v/>
      </c>
    </row>
    <row r="6425" customFormat="false" ht="15" hidden="false" customHeight="false" outlineLevel="0" collapsed="false">
      <c r="A6425" s="2" t="s">
        <v>11915</v>
      </c>
      <c r="B6425" s="20" t="n">
        <v>106</v>
      </c>
      <c r="C6425" s="20" t="n">
        <v>106</v>
      </c>
      <c r="D6425" s="21" t="n">
        <f aca="false">C6425/Summary!$B$4</f>
        <v>0.00706666666666667</v>
      </c>
      <c r="E6425" s="2" t="s">
        <v>48</v>
      </c>
      <c r="F6425" s="2" t="s">
        <v>48</v>
      </c>
      <c r="G6425" s="2" t="str">
        <f aca="false">IF(AND(E6425="No",F6425="No"),"Yes","No")</f>
        <v>No</v>
      </c>
      <c r="H6425" s="2" t="str">
        <f aca="false">IF(G6425="Yes",B6425,"")</f>
        <v/>
      </c>
    </row>
    <row r="6426" customFormat="false" ht="15" hidden="false" customHeight="false" outlineLevel="0" collapsed="false">
      <c r="A6426" s="2" t="s">
        <v>11916</v>
      </c>
      <c r="B6426" s="20" t="n">
        <v>106</v>
      </c>
      <c r="C6426" s="20" t="n">
        <v>105</v>
      </c>
      <c r="D6426" s="21" t="n">
        <f aca="false">C6426/Summary!$B$4</f>
        <v>0.007</v>
      </c>
      <c r="E6426" s="2" t="s">
        <v>48</v>
      </c>
      <c r="F6426" s="2" t="s">
        <v>48</v>
      </c>
      <c r="G6426" s="2" t="str">
        <f aca="false">IF(AND(E6426="No",F6426="No"),"Yes","No")</f>
        <v>No</v>
      </c>
      <c r="H6426" s="2" t="str">
        <f aca="false">IF(G6426="Yes",B6426,"")</f>
        <v/>
      </c>
    </row>
    <row r="6427" customFormat="false" ht="15" hidden="false" customHeight="false" outlineLevel="0" collapsed="false">
      <c r="A6427" s="2" t="s">
        <v>11917</v>
      </c>
      <c r="B6427" s="20" t="n">
        <v>106</v>
      </c>
      <c r="C6427" s="20" t="n">
        <v>106</v>
      </c>
      <c r="D6427" s="21" t="n">
        <f aca="false">C6427/Summary!$B$4</f>
        <v>0.00706666666666667</v>
      </c>
      <c r="E6427" s="2" t="s">
        <v>48</v>
      </c>
      <c r="F6427" s="2" t="s">
        <v>35</v>
      </c>
      <c r="G6427" s="2" t="str">
        <f aca="false">IF(AND(E6427="No",F6427="No"),"Yes","No")</f>
        <v>No</v>
      </c>
      <c r="H6427" s="2" t="str">
        <f aca="false">IF(G6427="Yes",B6427,"")</f>
        <v/>
      </c>
    </row>
    <row r="6428" customFormat="false" ht="15" hidden="false" customHeight="false" outlineLevel="0" collapsed="false">
      <c r="A6428" s="2" t="s">
        <v>11918</v>
      </c>
      <c r="B6428" s="20" t="n">
        <v>106</v>
      </c>
      <c r="C6428" s="20" t="n">
        <v>105</v>
      </c>
      <c r="D6428" s="21" t="n">
        <f aca="false">C6428/Summary!$B$4</f>
        <v>0.007</v>
      </c>
      <c r="E6428" s="2" t="s">
        <v>48</v>
      </c>
      <c r="F6428" s="2" t="s">
        <v>35</v>
      </c>
      <c r="G6428" s="2" t="str">
        <f aca="false">IF(AND(E6428="No",F6428="No"),"Yes","No")</f>
        <v>No</v>
      </c>
      <c r="H6428" s="2" t="str">
        <f aca="false">IF(G6428="Yes",B6428,"")</f>
        <v/>
      </c>
    </row>
    <row r="6429" customFormat="false" ht="15" hidden="false" customHeight="false" outlineLevel="0" collapsed="false">
      <c r="A6429" s="2" t="s">
        <v>11919</v>
      </c>
      <c r="B6429" s="20" t="n">
        <v>106</v>
      </c>
      <c r="C6429" s="20" t="n">
        <v>106</v>
      </c>
      <c r="D6429" s="21" t="n">
        <f aca="false">C6429/Summary!$B$4</f>
        <v>0.00706666666666667</v>
      </c>
      <c r="E6429" s="2" t="s">
        <v>48</v>
      </c>
      <c r="F6429" s="2" t="s">
        <v>35</v>
      </c>
      <c r="G6429" s="2" t="str">
        <f aca="false">IF(AND(E6429="No",F6429="No"),"Yes","No")</f>
        <v>No</v>
      </c>
      <c r="H6429" s="2" t="str">
        <f aca="false">IF(G6429="Yes",B6429,"")</f>
        <v/>
      </c>
    </row>
    <row r="6430" customFormat="false" ht="15" hidden="false" customHeight="false" outlineLevel="0" collapsed="false">
      <c r="A6430" s="2" t="s">
        <v>11920</v>
      </c>
      <c r="B6430" s="20" t="n">
        <v>106</v>
      </c>
      <c r="C6430" s="20" t="n">
        <v>106</v>
      </c>
      <c r="D6430" s="21" t="n">
        <f aca="false">C6430/Summary!$B$4</f>
        <v>0.00706666666666667</v>
      </c>
      <c r="E6430" s="2" t="s">
        <v>48</v>
      </c>
      <c r="F6430" s="2" t="s">
        <v>48</v>
      </c>
      <c r="G6430" s="2" t="str">
        <f aca="false">IF(AND(E6430="No",F6430="No"),"Yes","No")</f>
        <v>No</v>
      </c>
      <c r="H6430" s="2" t="str">
        <f aca="false">IF(G6430="Yes",B6430,"")</f>
        <v/>
      </c>
    </row>
    <row r="6431" customFormat="false" ht="15" hidden="false" customHeight="false" outlineLevel="0" collapsed="false">
      <c r="A6431" s="2" t="s">
        <v>11921</v>
      </c>
      <c r="B6431" s="20" t="n">
        <v>106</v>
      </c>
      <c r="C6431" s="20" t="n">
        <v>106</v>
      </c>
      <c r="D6431" s="21" t="n">
        <f aca="false">C6431/Summary!$B$4</f>
        <v>0.00706666666666667</v>
      </c>
      <c r="E6431" s="2" t="s">
        <v>48</v>
      </c>
      <c r="F6431" s="2" t="s">
        <v>35</v>
      </c>
      <c r="G6431" s="2" t="str">
        <f aca="false">IF(AND(E6431="No",F6431="No"),"Yes","No")</f>
        <v>No</v>
      </c>
      <c r="H6431" s="2" t="str">
        <f aca="false">IF(G6431="Yes",B6431,"")</f>
        <v/>
      </c>
    </row>
    <row r="6432" customFormat="false" ht="15" hidden="false" customHeight="false" outlineLevel="0" collapsed="false">
      <c r="A6432" s="2" t="s">
        <v>11922</v>
      </c>
      <c r="B6432" s="20" t="n">
        <v>106</v>
      </c>
      <c r="C6432" s="20" t="n">
        <v>105</v>
      </c>
      <c r="D6432" s="21" t="n">
        <f aca="false">C6432/Summary!$B$4</f>
        <v>0.007</v>
      </c>
      <c r="E6432" s="2" t="s">
        <v>48</v>
      </c>
      <c r="F6432" s="2" t="s">
        <v>35</v>
      </c>
      <c r="G6432" s="2" t="str">
        <f aca="false">IF(AND(E6432="No",F6432="No"),"Yes","No")</f>
        <v>No</v>
      </c>
      <c r="H6432" s="2" t="str">
        <f aca="false">IF(G6432="Yes",B6432,"")</f>
        <v/>
      </c>
    </row>
    <row r="6433" customFormat="false" ht="15" hidden="false" customHeight="false" outlineLevel="0" collapsed="false">
      <c r="A6433" s="2" t="s">
        <v>11923</v>
      </c>
      <c r="B6433" s="20" t="n">
        <v>106</v>
      </c>
      <c r="C6433" s="20" t="n">
        <v>106</v>
      </c>
      <c r="D6433" s="21" t="n">
        <f aca="false">C6433/Summary!$B$4</f>
        <v>0.00706666666666667</v>
      </c>
      <c r="E6433" s="2" t="s">
        <v>48</v>
      </c>
      <c r="F6433" s="2" t="s">
        <v>35</v>
      </c>
      <c r="G6433" s="2" t="str">
        <f aca="false">IF(AND(E6433="No",F6433="No"),"Yes","No")</f>
        <v>No</v>
      </c>
      <c r="H6433" s="2" t="str">
        <f aca="false">IF(G6433="Yes",B6433,"")</f>
        <v/>
      </c>
    </row>
    <row r="6434" customFormat="false" ht="15" hidden="false" customHeight="false" outlineLevel="0" collapsed="false">
      <c r="A6434" s="2" t="s">
        <v>11924</v>
      </c>
      <c r="B6434" s="20" t="n">
        <v>106</v>
      </c>
      <c r="C6434" s="20" t="n">
        <v>105</v>
      </c>
      <c r="D6434" s="21" t="n">
        <f aca="false">C6434/Summary!$B$4</f>
        <v>0.007</v>
      </c>
      <c r="E6434" s="2" t="s">
        <v>48</v>
      </c>
      <c r="F6434" s="2" t="s">
        <v>48</v>
      </c>
      <c r="G6434" s="2" t="str">
        <f aca="false">IF(AND(E6434="No",F6434="No"),"Yes","No")</f>
        <v>No</v>
      </c>
      <c r="H6434" s="2" t="str">
        <f aca="false">IF(G6434="Yes",B6434,"")</f>
        <v/>
      </c>
    </row>
    <row r="6435" customFormat="false" ht="15" hidden="false" customHeight="false" outlineLevel="0" collapsed="false">
      <c r="A6435" s="2" t="s">
        <v>11925</v>
      </c>
      <c r="B6435" s="20" t="n">
        <v>106</v>
      </c>
      <c r="C6435" s="20" t="n">
        <v>106</v>
      </c>
      <c r="D6435" s="21" t="n">
        <f aca="false">C6435/Summary!$B$4</f>
        <v>0.00706666666666667</v>
      </c>
      <c r="E6435" s="2" t="s">
        <v>48</v>
      </c>
      <c r="F6435" s="2" t="s">
        <v>35</v>
      </c>
      <c r="G6435" s="2" t="str">
        <f aca="false">IF(AND(E6435="No",F6435="No"),"Yes","No")</f>
        <v>No</v>
      </c>
      <c r="H6435" s="2" t="str">
        <f aca="false">IF(G6435="Yes",B6435,"")</f>
        <v/>
      </c>
    </row>
    <row r="6436" customFormat="false" ht="15" hidden="false" customHeight="false" outlineLevel="0" collapsed="false">
      <c r="A6436" s="2" t="s">
        <v>11926</v>
      </c>
      <c r="B6436" s="20" t="n">
        <v>106</v>
      </c>
      <c r="C6436" s="20" t="n">
        <v>105</v>
      </c>
      <c r="D6436" s="21" t="n">
        <f aca="false">C6436/Summary!$B$4</f>
        <v>0.007</v>
      </c>
      <c r="E6436" s="2" t="s">
        <v>35</v>
      </c>
      <c r="F6436" s="2" t="s">
        <v>48</v>
      </c>
      <c r="G6436" s="2" t="str">
        <f aca="false">IF(AND(E6436="No",F6436="No"),"Yes","No")</f>
        <v>No</v>
      </c>
      <c r="H6436" s="2" t="str">
        <f aca="false">IF(G6436="Yes",B6436,"")</f>
        <v/>
      </c>
    </row>
    <row r="6437" customFormat="false" ht="15" hidden="false" customHeight="false" outlineLevel="0" collapsed="false">
      <c r="A6437" s="2" t="s">
        <v>11927</v>
      </c>
      <c r="B6437" s="20" t="n">
        <v>106</v>
      </c>
      <c r="C6437" s="20" t="n">
        <v>105</v>
      </c>
      <c r="D6437" s="21" t="n">
        <f aca="false">C6437/Summary!$B$4</f>
        <v>0.007</v>
      </c>
      <c r="E6437" s="2" t="s">
        <v>48</v>
      </c>
      <c r="F6437" s="2" t="s">
        <v>35</v>
      </c>
      <c r="G6437" s="2" t="str">
        <f aca="false">IF(AND(E6437="No",F6437="No"),"Yes","No")</f>
        <v>No</v>
      </c>
      <c r="H6437" s="2" t="str">
        <f aca="false">IF(G6437="Yes",B6437,"")</f>
        <v/>
      </c>
    </row>
    <row r="6438" customFormat="false" ht="15" hidden="false" customHeight="false" outlineLevel="0" collapsed="false">
      <c r="A6438" s="2" t="s">
        <v>11928</v>
      </c>
      <c r="B6438" s="20" t="n">
        <v>106</v>
      </c>
      <c r="C6438" s="20" t="n">
        <v>106</v>
      </c>
      <c r="D6438" s="21" t="n">
        <f aca="false">C6438/Summary!$B$4</f>
        <v>0.00706666666666667</v>
      </c>
      <c r="E6438" s="2" t="s">
        <v>48</v>
      </c>
      <c r="F6438" s="2" t="s">
        <v>35</v>
      </c>
      <c r="G6438" s="2" t="str">
        <f aca="false">IF(AND(E6438="No",F6438="No"),"Yes","No")</f>
        <v>No</v>
      </c>
      <c r="H6438" s="2" t="str">
        <f aca="false">IF(G6438="Yes",B6438,"")</f>
        <v/>
      </c>
    </row>
    <row r="6439" customFormat="false" ht="15" hidden="false" customHeight="false" outlineLevel="0" collapsed="false">
      <c r="A6439" s="2" t="s">
        <v>11929</v>
      </c>
      <c r="B6439" s="20" t="n">
        <v>106</v>
      </c>
      <c r="C6439" s="20" t="n">
        <v>106</v>
      </c>
      <c r="D6439" s="21" t="n">
        <f aca="false">C6439/Summary!$B$4</f>
        <v>0.00706666666666667</v>
      </c>
      <c r="E6439" s="2" t="s">
        <v>48</v>
      </c>
      <c r="F6439" s="2" t="s">
        <v>48</v>
      </c>
      <c r="G6439" s="2" t="str">
        <f aca="false">IF(AND(E6439="No",F6439="No"),"Yes","No")</f>
        <v>No</v>
      </c>
      <c r="H6439" s="2" t="str">
        <f aca="false">IF(G6439="Yes",B6439,"")</f>
        <v/>
      </c>
    </row>
    <row r="6440" customFormat="false" ht="15" hidden="false" customHeight="false" outlineLevel="0" collapsed="false">
      <c r="A6440" s="2" t="s">
        <v>11930</v>
      </c>
      <c r="B6440" s="20" t="n">
        <v>106</v>
      </c>
      <c r="C6440" s="20" t="n">
        <v>105</v>
      </c>
      <c r="D6440" s="21" t="n">
        <f aca="false">C6440/Summary!$B$4</f>
        <v>0.007</v>
      </c>
      <c r="E6440" s="2" t="s">
        <v>48</v>
      </c>
      <c r="F6440" s="2" t="s">
        <v>35</v>
      </c>
      <c r="G6440" s="2" t="str">
        <f aca="false">IF(AND(E6440="No",F6440="No"),"Yes","No")</f>
        <v>No</v>
      </c>
      <c r="H6440" s="2" t="str">
        <f aca="false">IF(G6440="Yes",B6440,"")</f>
        <v/>
      </c>
    </row>
    <row r="6441" customFormat="false" ht="15" hidden="false" customHeight="false" outlineLevel="0" collapsed="false">
      <c r="A6441" s="2" t="s">
        <v>11931</v>
      </c>
      <c r="B6441" s="20" t="n">
        <v>106</v>
      </c>
      <c r="C6441" s="20" t="n">
        <v>106</v>
      </c>
      <c r="D6441" s="21" t="n">
        <f aca="false">C6441/Summary!$B$4</f>
        <v>0.00706666666666667</v>
      </c>
      <c r="E6441" s="2" t="s">
        <v>48</v>
      </c>
      <c r="F6441" s="2" t="s">
        <v>35</v>
      </c>
      <c r="G6441" s="2" t="str">
        <f aca="false">IF(AND(E6441="No",F6441="No"),"Yes","No")</f>
        <v>No</v>
      </c>
      <c r="H6441" s="2" t="str">
        <f aca="false">IF(G6441="Yes",B6441,"")</f>
        <v/>
      </c>
    </row>
    <row r="6442" customFormat="false" ht="15" hidden="false" customHeight="false" outlineLevel="0" collapsed="false">
      <c r="A6442" s="2" t="s">
        <v>11932</v>
      </c>
      <c r="B6442" s="20" t="n">
        <v>106</v>
      </c>
      <c r="C6442" s="20" t="n">
        <v>106</v>
      </c>
      <c r="D6442" s="21" t="n">
        <f aca="false">C6442/Summary!$B$4</f>
        <v>0.00706666666666667</v>
      </c>
      <c r="E6442" s="2" t="s">
        <v>48</v>
      </c>
      <c r="F6442" s="2" t="s">
        <v>35</v>
      </c>
      <c r="G6442" s="2" t="str">
        <f aca="false">IF(AND(E6442="No",F6442="No"),"Yes","No")</f>
        <v>No</v>
      </c>
      <c r="H6442" s="2" t="str">
        <f aca="false">IF(G6442="Yes",B6442,"")</f>
        <v/>
      </c>
    </row>
    <row r="6443" customFormat="false" ht="15" hidden="false" customHeight="false" outlineLevel="0" collapsed="false">
      <c r="A6443" s="2" t="s">
        <v>11933</v>
      </c>
      <c r="B6443" s="20" t="n">
        <v>106</v>
      </c>
      <c r="C6443" s="20" t="n">
        <v>105</v>
      </c>
      <c r="D6443" s="21" t="n">
        <f aca="false">C6443/Summary!$B$4</f>
        <v>0.007</v>
      </c>
      <c r="E6443" s="2" t="s">
        <v>48</v>
      </c>
      <c r="F6443" s="2" t="s">
        <v>48</v>
      </c>
      <c r="G6443" s="2" t="str">
        <f aca="false">IF(AND(E6443="No",F6443="No"),"Yes","No")</f>
        <v>No</v>
      </c>
      <c r="H6443" s="2" t="str">
        <f aca="false">IF(G6443="Yes",B6443,"")</f>
        <v/>
      </c>
    </row>
    <row r="6444" customFormat="false" ht="15" hidden="false" customHeight="false" outlineLevel="0" collapsed="false">
      <c r="A6444" s="2" t="s">
        <v>11934</v>
      </c>
      <c r="B6444" s="20" t="n">
        <v>106</v>
      </c>
      <c r="C6444" s="20" t="n">
        <v>105</v>
      </c>
      <c r="D6444" s="21" t="n">
        <f aca="false">C6444/Summary!$B$4</f>
        <v>0.007</v>
      </c>
      <c r="E6444" s="2" t="s">
        <v>48</v>
      </c>
      <c r="F6444" s="2" t="s">
        <v>35</v>
      </c>
      <c r="G6444" s="2" t="str">
        <f aca="false">IF(AND(E6444="No",F6444="No"),"Yes","No")</f>
        <v>No</v>
      </c>
      <c r="H6444" s="2" t="str">
        <f aca="false">IF(G6444="Yes",B6444,"")</f>
        <v/>
      </c>
    </row>
    <row r="6445" customFormat="false" ht="15" hidden="false" customHeight="false" outlineLevel="0" collapsed="false">
      <c r="A6445" s="2" t="s">
        <v>11935</v>
      </c>
      <c r="B6445" s="20" t="n">
        <v>106</v>
      </c>
      <c r="C6445" s="20" t="n">
        <v>106</v>
      </c>
      <c r="D6445" s="21" t="n">
        <f aca="false">C6445/Summary!$B$4</f>
        <v>0.00706666666666667</v>
      </c>
      <c r="E6445" s="2" t="s">
        <v>48</v>
      </c>
      <c r="F6445" s="2" t="s">
        <v>35</v>
      </c>
      <c r="G6445" s="2" t="str">
        <f aca="false">IF(AND(E6445="No",F6445="No"),"Yes","No")</f>
        <v>No</v>
      </c>
      <c r="H6445" s="2" t="str">
        <f aca="false">IF(G6445="Yes",B6445,"")</f>
        <v/>
      </c>
    </row>
    <row r="6446" customFormat="false" ht="15" hidden="false" customHeight="false" outlineLevel="0" collapsed="false">
      <c r="A6446" s="2" t="s">
        <v>11936</v>
      </c>
      <c r="B6446" s="20" t="n">
        <v>106</v>
      </c>
      <c r="C6446" s="20" t="n">
        <v>106</v>
      </c>
      <c r="D6446" s="21" t="n">
        <f aca="false">C6446/Summary!$B$4</f>
        <v>0.00706666666666667</v>
      </c>
      <c r="E6446" s="2" t="s">
        <v>48</v>
      </c>
      <c r="F6446" s="2" t="s">
        <v>35</v>
      </c>
      <c r="G6446" s="2" t="str">
        <f aca="false">IF(AND(E6446="No",F6446="No"),"Yes","No")</f>
        <v>No</v>
      </c>
      <c r="H6446" s="2" t="str">
        <f aca="false">IF(G6446="Yes",B6446,"")</f>
        <v/>
      </c>
    </row>
    <row r="6447" customFormat="false" ht="15" hidden="false" customHeight="false" outlineLevel="0" collapsed="false">
      <c r="A6447" s="2" t="s">
        <v>11937</v>
      </c>
      <c r="B6447" s="20" t="n">
        <v>106</v>
      </c>
      <c r="C6447" s="20" t="n">
        <v>106</v>
      </c>
      <c r="D6447" s="21" t="n">
        <f aca="false">C6447/Summary!$B$4</f>
        <v>0.00706666666666667</v>
      </c>
      <c r="E6447" s="2" t="s">
        <v>48</v>
      </c>
      <c r="F6447" s="2" t="s">
        <v>35</v>
      </c>
      <c r="G6447" s="2" t="str">
        <f aca="false">IF(AND(E6447="No",F6447="No"),"Yes","No")</f>
        <v>No</v>
      </c>
      <c r="H6447" s="2" t="str">
        <f aca="false">IF(G6447="Yes",B6447,"")</f>
        <v/>
      </c>
    </row>
    <row r="6448" customFormat="false" ht="15" hidden="false" customHeight="false" outlineLevel="0" collapsed="false">
      <c r="A6448" s="2" t="s">
        <v>11938</v>
      </c>
      <c r="B6448" s="20" t="n">
        <v>106</v>
      </c>
      <c r="C6448" s="20" t="n">
        <v>106</v>
      </c>
      <c r="D6448" s="21" t="n">
        <f aca="false">C6448/Summary!$B$4</f>
        <v>0.00706666666666667</v>
      </c>
      <c r="E6448" s="2" t="s">
        <v>48</v>
      </c>
      <c r="F6448" s="2" t="s">
        <v>35</v>
      </c>
      <c r="G6448" s="2" t="str">
        <f aca="false">IF(AND(E6448="No",F6448="No"),"Yes","No")</f>
        <v>No</v>
      </c>
      <c r="H6448" s="2" t="str">
        <f aca="false">IF(G6448="Yes",B6448,"")</f>
        <v/>
      </c>
    </row>
    <row r="6449" customFormat="false" ht="15" hidden="false" customHeight="false" outlineLevel="0" collapsed="false">
      <c r="A6449" s="2" t="s">
        <v>11939</v>
      </c>
      <c r="B6449" s="20" t="n">
        <v>106</v>
      </c>
      <c r="C6449" s="20" t="n">
        <v>106</v>
      </c>
      <c r="D6449" s="21" t="n">
        <f aca="false">C6449/Summary!$B$4</f>
        <v>0.00706666666666667</v>
      </c>
      <c r="E6449" s="2" t="s">
        <v>48</v>
      </c>
      <c r="F6449" s="2" t="s">
        <v>48</v>
      </c>
      <c r="G6449" s="2" t="str">
        <f aca="false">IF(AND(E6449="No",F6449="No"),"Yes","No")</f>
        <v>No</v>
      </c>
      <c r="H6449" s="2" t="str">
        <f aca="false">IF(G6449="Yes",B6449,"")</f>
        <v/>
      </c>
    </row>
    <row r="6450" customFormat="false" ht="15" hidden="false" customHeight="false" outlineLevel="0" collapsed="false">
      <c r="A6450" s="2" t="s">
        <v>11940</v>
      </c>
      <c r="B6450" s="20" t="n">
        <v>106</v>
      </c>
      <c r="C6450" s="20" t="n">
        <v>105</v>
      </c>
      <c r="D6450" s="21" t="n">
        <f aca="false">C6450/Summary!$B$4</f>
        <v>0.007</v>
      </c>
      <c r="E6450" s="2" t="s">
        <v>48</v>
      </c>
      <c r="F6450" s="2" t="s">
        <v>35</v>
      </c>
      <c r="G6450" s="2" t="str">
        <f aca="false">IF(AND(E6450="No",F6450="No"),"Yes","No")</f>
        <v>No</v>
      </c>
      <c r="H6450" s="2" t="str">
        <f aca="false">IF(G6450="Yes",B6450,"")</f>
        <v/>
      </c>
    </row>
    <row r="6451" customFormat="false" ht="15" hidden="false" customHeight="false" outlineLevel="0" collapsed="false">
      <c r="A6451" s="2" t="s">
        <v>11941</v>
      </c>
      <c r="B6451" s="20" t="n">
        <v>106</v>
      </c>
      <c r="C6451" s="20" t="n">
        <v>106</v>
      </c>
      <c r="D6451" s="21" t="n">
        <f aca="false">C6451/Summary!$B$4</f>
        <v>0.00706666666666667</v>
      </c>
      <c r="E6451" s="2" t="s">
        <v>48</v>
      </c>
      <c r="F6451" s="2" t="s">
        <v>48</v>
      </c>
      <c r="G6451" s="2" t="str">
        <f aca="false">IF(AND(E6451="No",F6451="No"),"Yes","No")</f>
        <v>No</v>
      </c>
      <c r="H6451" s="2" t="str">
        <f aca="false">IF(G6451="Yes",B6451,"")</f>
        <v/>
      </c>
    </row>
    <row r="6452" customFormat="false" ht="15" hidden="false" customHeight="false" outlineLevel="0" collapsed="false">
      <c r="A6452" s="2" t="s">
        <v>11942</v>
      </c>
      <c r="B6452" s="20" t="n">
        <v>106</v>
      </c>
      <c r="C6452" s="20" t="n">
        <v>105</v>
      </c>
      <c r="D6452" s="21" t="n">
        <f aca="false">C6452/Summary!$B$4</f>
        <v>0.007</v>
      </c>
      <c r="E6452" s="2" t="s">
        <v>48</v>
      </c>
      <c r="F6452" s="2" t="s">
        <v>48</v>
      </c>
      <c r="G6452" s="2" t="str">
        <f aca="false">IF(AND(E6452="No",F6452="No"),"Yes","No")</f>
        <v>No</v>
      </c>
      <c r="H6452" s="2" t="str">
        <f aca="false">IF(G6452="Yes",B6452,"")</f>
        <v/>
      </c>
    </row>
    <row r="6453" customFormat="false" ht="15" hidden="false" customHeight="false" outlineLevel="0" collapsed="false">
      <c r="A6453" s="2" t="s">
        <v>11943</v>
      </c>
      <c r="B6453" s="20" t="n">
        <v>106</v>
      </c>
      <c r="C6453" s="20" t="n">
        <v>106</v>
      </c>
      <c r="D6453" s="21" t="n">
        <f aca="false">C6453/Summary!$B$4</f>
        <v>0.00706666666666667</v>
      </c>
      <c r="E6453" s="2" t="s">
        <v>48</v>
      </c>
      <c r="F6453" s="2" t="s">
        <v>35</v>
      </c>
      <c r="G6453" s="2" t="str">
        <f aca="false">IF(AND(E6453="No",F6453="No"),"Yes","No")</f>
        <v>No</v>
      </c>
      <c r="H6453" s="2" t="str">
        <f aca="false">IF(G6453="Yes",B6453,"")</f>
        <v/>
      </c>
    </row>
    <row r="6454" customFormat="false" ht="15" hidden="false" customHeight="false" outlineLevel="0" collapsed="false">
      <c r="A6454" s="2" t="s">
        <v>11944</v>
      </c>
      <c r="B6454" s="20" t="n">
        <v>106</v>
      </c>
      <c r="C6454" s="20" t="n">
        <v>105</v>
      </c>
      <c r="D6454" s="21" t="n">
        <f aca="false">C6454/Summary!$B$4</f>
        <v>0.007</v>
      </c>
      <c r="E6454" s="2" t="s">
        <v>48</v>
      </c>
      <c r="F6454" s="2" t="s">
        <v>35</v>
      </c>
      <c r="G6454" s="2" t="str">
        <f aca="false">IF(AND(E6454="No",F6454="No"),"Yes","No")</f>
        <v>No</v>
      </c>
      <c r="H6454" s="2" t="str">
        <f aca="false">IF(G6454="Yes",B6454,"")</f>
        <v/>
      </c>
    </row>
    <row r="6455" customFormat="false" ht="15" hidden="false" customHeight="false" outlineLevel="0" collapsed="false">
      <c r="A6455" s="2" t="s">
        <v>11945</v>
      </c>
      <c r="B6455" s="20" t="n">
        <v>106</v>
      </c>
      <c r="C6455" s="20" t="n">
        <v>106</v>
      </c>
      <c r="D6455" s="21" t="n">
        <f aca="false">C6455/Summary!$B$4</f>
        <v>0.00706666666666667</v>
      </c>
      <c r="E6455" s="2" t="s">
        <v>48</v>
      </c>
      <c r="F6455" s="2" t="s">
        <v>35</v>
      </c>
      <c r="G6455" s="2" t="str">
        <f aca="false">IF(AND(E6455="No",F6455="No"),"Yes","No")</f>
        <v>No</v>
      </c>
      <c r="H6455" s="2" t="str">
        <f aca="false">IF(G6455="Yes",B6455,"")</f>
        <v/>
      </c>
    </row>
    <row r="6456" customFormat="false" ht="15" hidden="false" customHeight="false" outlineLevel="0" collapsed="false">
      <c r="A6456" s="2" t="s">
        <v>11946</v>
      </c>
      <c r="B6456" s="20" t="n">
        <v>106</v>
      </c>
      <c r="C6456" s="20" t="n">
        <v>105</v>
      </c>
      <c r="D6456" s="21" t="n">
        <f aca="false">C6456/Summary!$B$4</f>
        <v>0.007</v>
      </c>
      <c r="E6456" s="2" t="s">
        <v>48</v>
      </c>
      <c r="F6456" s="2" t="s">
        <v>35</v>
      </c>
      <c r="G6456" s="2" t="str">
        <f aca="false">IF(AND(E6456="No",F6456="No"),"Yes","No")</f>
        <v>No</v>
      </c>
      <c r="H6456" s="2" t="str">
        <f aca="false">IF(G6456="Yes",B6456,"")</f>
        <v/>
      </c>
    </row>
    <row r="6457" customFormat="false" ht="15" hidden="false" customHeight="false" outlineLevel="0" collapsed="false">
      <c r="A6457" s="2" t="s">
        <v>11947</v>
      </c>
      <c r="B6457" s="20" t="n">
        <v>106</v>
      </c>
      <c r="C6457" s="20" t="n">
        <v>106</v>
      </c>
      <c r="D6457" s="21" t="n">
        <f aca="false">C6457/Summary!$B$4</f>
        <v>0.00706666666666667</v>
      </c>
      <c r="E6457" s="2" t="s">
        <v>48</v>
      </c>
      <c r="F6457" s="2" t="s">
        <v>35</v>
      </c>
      <c r="G6457" s="2" t="str">
        <f aca="false">IF(AND(E6457="No",F6457="No"),"Yes","No")</f>
        <v>No</v>
      </c>
      <c r="H6457" s="2" t="str">
        <f aca="false">IF(G6457="Yes",B6457,"")</f>
        <v/>
      </c>
    </row>
    <row r="6458" customFormat="false" ht="15" hidden="false" customHeight="false" outlineLevel="0" collapsed="false">
      <c r="A6458" s="2" t="s">
        <v>11948</v>
      </c>
      <c r="B6458" s="20" t="n">
        <v>106</v>
      </c>
      <c r="C6458" s="20" t="n">
        <v>106</v>
      </c>
      <c r="D6458" s="21" t="n">
        <f aca="false">C6458/Summary!$B$4</f>
        <v>0.00706666666666667</v>
      </c>
      <c r="E6458" s="2" t="s">
        <v>48</v>
      </c>
      <c r="F6458" s="2" t="s">
        <v>35</v>
      </c>
      <c r="G6458" s="2" t="str">
        <f aca="false">IF(AND(E6458="No",F6458="No"),"Yes","No")</f>
        <v>No</v>
      </c>
      <c r="H6458" s="2" t="str">
        <f aca="false">IF(G6458="Yes",B6458,"")</f>
        <v/>
      </c>
    </row>
    <row r="6459" customFormat="false" ht="15" hidden="false" customHeight="false" outlineLevel="0" collapsed="false">
      <c r="A6459" s="2" t="s">
        <v>11949</v>
      </c>
      <c r="B6459" s="20" t="n">
        <v>106</v>
      </c>
      <c r="C6459" s="20" t="n">
        <v>106</v>
      </c>
      <c r="D6459" s="21" t="n">
        <f aca="false">C6459/Summary!$B$4</f>
        <v>0.00706666666666667</v>
      </c>
      <c r="E6459" s="2" t="s">
        <v>48</v>
      </c>
      <c r="F6459" s="2" t="s">
        <v>48</v>
      </c>
      <c r="G6459" s="2" t="str">
        <f aca="false">IF(AND(E6459="No",F6459="No"),"Yes","No")</f>
        <v>No</v>
      </c>
      <c r="H6459" s="2" t="str">
        <f aca="false">IF(G6459="Yes",B6459,"")</f>
        <v/>
      </c>
    </row>
    <row r="6460" customFormat="false" ht="15" hidden="false" customHeight="false" outlineLevel="0" collapsed="false">
      <c r="A6460" s="2" t="s">
        <v>11950</v>
      </c>
      <c r="B6460" s="20" t="n">
        <v>106</v>
      </c>
      <c r="C6460" s="20" t="n">
        <v>106</v>
      </c>
      <c r="D6460" s="21" t="n">
        <f aca="false">C6460/Summary!$B$4</f>
        <v>0.00706666666666667</v>
      </c>
      <c r="E6460" s="2" t="s">
        <v>48</v>
      </c>
      <c r="F6460" s="2" t="s">
        <v>35</v>
      </c>
      <c r="G6460" s="2" t="str">
        <f aca="false">IF(AND(E6460="No",F6460="No"),"Yes","No")</f>
        <v>No</v>
      </c>
      <c r="H6460" s="2" t="str">
        <f aca="false">IF(G6460="Yes",B6460,"")</f>
        <v/>
      </c>
    </row>
    <row r="6461" customFormat="false" ht="15" hidden="false" customHeight="false" outlineLevel="0" collapsed="false">
      <c r="A6461" s="2" t="s">
        <v>11951</v>
      </c>
      <c r="B6461" s="20" t="n">
        <v>106</v>
      </c>
      <c r="C6461" s="20" t="n">
        <v>104</v>
      </c>
      <c r="D6461" s="21" t="n">
        <f aca="false">C6461/Summary!$B$4</f>
        <v>0.00693333333333333</v>
      </c>
      <c r="E6461" s="2" t="s">
        <v>48</v>
      </c>
      <c r="F6461" s="2" t="s">
        <v>48</v>
      </c>
      <c r="G6461" s="2" t="str">
        <f aca="false">IF(AND(E6461="No",F6461="No"),"Yes","No")</f>
        <v>No</v>
      </c>
      <c r="H6461" s="2" t="str">
        <f aca="false">IF(G6461="Yes",B6461,"")</f>
        <v/>
      </c>
    </row>
    <row r="6462" customFormat="false" ht="15" hidden="false" customHeight="false" outlineLevel="0" collapsed="false">
      <c r="A6462" s="2" t="s">
        <v>11952</v>
      </c>
      <c r="B6462" s="20" t="n">
        <v>106</v>
      </c>
      <c r="C6462" s="20" t="n">
        <v>105</v>
      </c>
      <c r="D6462" s="21" t="n">
        <f aca="false">C6462/Summary!$B$4</f>
        <v>0.007</v>
      </c>
      <c r="E6462" s="2" t="s">
        <v>48</v>
      </c>
      <c r="F6462" s="2" t="s">
        <v>35</v>
      </c>
      <c r="G6462" s="2" t="str">
        <f aca="false">IF(AND(E6462="No",F6462="No"),"Yes","No")</f>
        <v>No</v>
      </c>
      <c r="H6462" s="2" t="str">
        <f aca="false">IF(G6462="Yes",B6462,"")</f>
        <v/>
      </c>
    </row>
    <row r="6463" customFormat="false" ht="15" hidden="false" customHeight="false" outlineLevel="0" collapsed="false">
      <c r="A6463" s="2" t="s">
        <v>11953</v>
      </c>
      <c r="B6463" s="20" t="n">
        <v>106</v>
      </c>
      <c r="C6463" s="20" t="n">
        <v>106</v>
      </c>
      <c r="D6463" s="21" t="n">
        <f aca="false">C6463/Summary!$B$4</f>
        <v>0.00706666666666667</v>
      </c>
      <c r="E6463" s="2" t="s">
        <v>48</v>
      </c>
      <c r="F6463" s="2" t="s">
        <v>35</v>
      </c>
      <c r="G6463" s="2" t="str">
        <f aca="false">IF(AND(E6463="No",F6463="No"),"Yes","No")</f>
        <v>No</v>
      </c>
      <c r="H6463" s="2" t="str">
        <f aca="false">IF(G6463="Yes",B6463,"")</f>
        <v/>
      </c>
    </row>
    <row r="6464" customFormat="false" ht="15" hidden="false" customHeight="false" outlineLevel="0" collapsed="false">
      <c r="A6464" s="2" t="s">
        <v>11954</v>
      </c>
      <c r="B6464" s="20" t="n">
        <v>106</v>
      </c>
      <c r="C6464" s="20" t="n">
        <v>106</v>
      </c>
      <c r="D6464" s="21" t="n">
        <f aca="false">C6464/Summary!$B$4</f>
        <v>0.00706666666666667</v>
      </c>
      <c r="E6464" s="2" t="s">
        <v>48</v>
      </c>
      <c r="F6464" s="2" t="s">
        <v>35</v>
      </c>
      <c r="G6464" s="2" t="str">
        <f aca="false">IF(AND(E6464="No",F6464="No"),"Yes","No")</f>
        <v>No</v>
      </c>
      <c r="H6464" s="2" t="str">
        <f aca="false">IF(G6464="Yes",B6464,"")</f>
        <v/>
      </c>
    </row>
    <row r="6465" customFormat="false" ht="15" hidden="false" customHeight="false" outlineLevel="0" collapsed="false">
      <c r="A6465" s="2" t="s">
        <v>11955</v>
      </c>
      <c r="B6465" s="20" t="n">
        <v>106</v>
      </c>
      <c r="C6465" s="20" t="n">
        <v>106</v>
      </c>
      <c r="D6465" s="21" t="n">
        <f aca="false">C6465/Summary!$B$4</f>
        <v>0.00706666666666667</v>
      </c>
      <c r="E6465" s="2" t="s">
        <v>48</v>
      </c>
      <c r="F6465" s="2" t="s">
        <v>35</v>
      </c>
      <c r="G6465" s="2" t="str">
        <f aca="false">IF(AND(E6465="No",F6465="No"),"Yes","No")</f>
        <v>No</v>
      </c>
      <c r="H6465" s="2" t="str">
        <f aca="false">IF(G6465="Yes",B6465,"")</f>
        <v/>
      </c>
    </row>
    <row r="6466" customFormat="false" ht="15" hidden="false" customHeight="false" outlineLevel="0" collapsed="false">
      <c r="A6466" s="2" t="s">
        <v>11956</v>
      </c>
      <c r="B6466" s="20" t="n">
        <v>106</v>
      </c>
      <c r="C6466" s="20" t="n">
        <v>106</v>
      </c>
      <c r="D6466" s="21" t="n">
        <f aca="false">C6466/Summary!$B$4</f>
        <v>0.00706666666666667</v>
      </c>
      <c r="E6466" s="2" t="s">
        <v>48</v>
      </c>
      <c r="F6466" s="2" t="s">
        <v>35</v>
      </c>
      <c r="G6466" s="2" t="str">
        <f aca="false">IF(AND(E6466="No",F6466="No"),"Yes","No")</f>
        <v>No</v>
      </c>
      <c r="H6466" s="2" t="str">
        <f aca="false">IF(G6466="Yes",B6466,"")</f>
        <v/>
      </c>
    </row>
    <row r="6467" customFormat="false" ht="15" hidden="false" customHeight="false" outlineLevel="0" collapsed="false">
      <c r="A6467" s="2" t="s">
        <v>11957</v>
      </c>
      <c r="B6467" s="20" t="n">
        <v>106</v>
      </c>
      <c r="C6467" s="20" t="n">
        <v>106</v>
      </c>
      <c r="D6467" s="21" t="n">
        <f aca="false">C6467/Summary!$B$4</f>
        <v>0.00706666666666667</v>
      </c>
      <c r="E6467" s="2" t="s">
        <v>48</v>
      </c>
      <c r="F6467" s="2" t="s">
        <v>35</v>
      </c>
      <c r="G6467" s="2" t="str">
        <f aca="false">IF(AND(E6467="No",F6467="No"),"Yes","No")</f>
        <v>No</v>
      </c>
      <c r="H6467" s="2" t="str">
        <f aca="false">IF(G6467="Yes",B6467,"")</f>
        <v/>
      </c>
    </row>
    <row r="6468" customFormat="false" ht="15" hidden="false" customHeight="false" outlineLevel="0" collapsed="false">
      <c r="A6468" s="2" t="s">
        <v>11958</v>
      </c>
      <c r="B6468" s="20" t="n">
        <v>106</v>
      </c>
      <c r="C6468" s="20" t="n">
        <v>106</v>
      </c>
      <c r="D6468" s="21" t="n">
        <f aca="false">C6468/Summary!$B$4</f>
        <v>0.00706666666666667</v>
      </c>
      <c r="E6468" s="2" t="s">
        <v>48</v>
      </c>
      <c r="F6468" s="2" t="s">
        <v>48</v>
      </c>
      <c r="G6468" s="2" t="str">
        <f aca="false">IF(AND(E6468="No",F6468="No"),"Yes","No")</f>
        <v>No</v>
      </c>
      <c r="H6468" s="2" t="str">
        <f aca="false">IF(G6468="Yes",B6468,"")</f>
        <v/>
      </c>
    </row>
    <row r="6469" customFormat="false" ht="15" hidden="false" customHeight="false" outlineLevel="0" collapsed="false">
      <c r="A6469" s="2" t="s">
        <v>11959</v>
      </c>
      <c r="B6469" s="20" t="n">
        <v>106</v>
      </c>
      <c r="C6469" s="20" t="n">
        <v>106</v>
      </c>
      <c r="D6469" s="21" t="n">
        <f aca="false">C6469/Summary!$B$4</f>
        <v>0.00706666666666667</v>
      </c>
      <c r="E6469" s="2" t="s">
        <v>48</v>
      </c>
      <c r="F6469" s="2" t="s">
        <v>48</v>
      </c>
      <c r="G6469" s="2" t="str">
        <f aca="false">IF(AND(E6469="No",F6469="No"),"Yes","No")</f>
        <v>No</v>
      </c>
      <c r="H6469" s="2" t="str">
        <f aca="false">IF(G6469="Yes",B6469,"")</f>
        <v/>
      </c>
    </row>
    <row r="6470" customFormat="false" ht="15" hidden="false" customHeight="false" outlineLevel="0" collapsed="false">
      <c r="A6470" s="2" t="s">
        <v>11960</v>
      </c>
      <c r="B6470" s="20" t="n">
        <v>106</v>
      </c>
      <c r="C6470" s="20" t="n">
        <v>106</v>
      </c>
      <c r="D6470" s="21" t="n">
        <f aca="false">C6470/Summary!$B$4</f>
        <v>0.00706666666666667</v>
      </c>
      <c r="E6470" s="2" t="s">
        <v>48</v>
      </c>
      <c r="F6470" s="2" t="s">
        <v>35</v>
      </c>
      <c r="G6470" s="2" t="str">
        <f aca="false">IF(AND(E6470="No",F6470="No"),"Yes","No")</f>
        <v>No</v>
      </c>
      <c r="H6470" s="2" t="str">
        <f aca="false">IF(G6470="Yes",B6470,"")</f>
        <v/>
      </c>
    </row>
    <row r="6471" customFormat="false" ht="15" hidden="false" customHeight="false" outlineLevel="0" collapsed="false">
      <c r="A6471" s="2" t="s">
        <v>11961</v>
      </c>
      <c r="B6471" s="20" t="n">
        <v>106</v>
      </c>
      <c r="C6471" s="20" t="n">
        <v>106</v>
      </c>
      <c r="D6471" s="21" t="n">
        <f aca="false">C6471/Summary!$B$4</f>
        <v>0.00706666666666667</v>
      </c>
      <c r="E6471" s="2" t="s">
        <v>48</v>
      </c>
      <c r="F6471" s="2" t="s">
        <v>48</v>
      </c>
      <c r="G6471" s="2" t="str">
        <f aca="false">IF(AND(E6471="No",F6471="No"),"Yes","No")</f>
        <v>No</v>
      </c>
      <c r="H6471" s="2" t="str">
        <f aca="false">IF(G6471="Yes",B6471,"")</f>
        <v/>
      </c>
    </row>
    <row r="6472" customFormat="false" ht="15" hidden="false" customHeight="false" outlineLevel="0" collapsed="false">
      <c r="A6472" s="2" t="s">
        <v>11962</v>
      </c>
      <c r="B6472" s="20" t="n">
        <v>106</v>
      </c>
      <c r="C6472" s="20" t="n">
        <v>105</v>
      </c>
      <c r="D6472" s="21" t="n">
        <f aca="false">C6472/Summary!$B$4</f>
        <v>0.007</v>
      </c>
      <c r="E6472" s="2" t="s">
        <v>48</v>
      </c>
      <c r="F6472" s="2" t="s">
        <v>35</v>
      </c>
      <c r="G6472" s="2" t="str">
        <f aca="false">IF(AND(E6472="No",F6472="No"),"Yes","No")</f>
        <v>No</v>
      </c>
      <c r="H6472" s="2" t="str">
        <f aca="false">IF(G6472="Yes",B6472,"")</f>
        <v/>
      </c>
    </row>
    <row r="6473" customFormat="false" ht="15" hidden="false" customHeight="false" outlineLevel="0" collapsed="false">
      <c r="A6473" s="2" t="s">
        <v>11963</v>
      </c>
      <c r="B6473" s="20" t="n">
        <v>107</v>
      </c>
      <c r="C6473" s="20" t="n">
        <v>107</v>
      </c>
      <c r="D6473" s="21" t="n">
        <f aca="false">C6473/Summary!$B$4</f>
        <v>0.00713333333333333</v>
      </c>
      <c r="E6473" s="2" t="s">
        <v>48</v>
      </c>
      <c r="F6473" s="2" t="s">
        <v>35</v>
      </c>
      <c r="G6473" s="2" t="str">
        <f aca="false">IF(AND(E6473="No",F6473="No"),"Yes","No")</f>
        <v>No</v>
      </c>
      <c r="H6473" s="2" t="str">
        <f aca="false">IF(G6473="Yes",B6473,"")</f>
        <v/>
      </c>
    </row>
    <row r="6474" customFormat="false" ht="15" hidden="false" customHeight="false" outlineLevel="0" collapsed="false">
      <c r="A6474" s="2" t="s">
        <v>11964</v>
      </c>
      <c r="B6474" s="20" t="n">
        <v>107</v>
      </c>
      <c r="C6474" s="20" t="n">
        <v>107</v>
      </c>
      <c r="D6474" s="21" t="n">
        <f aca="false">C6474/Summary!$B$4</f>
        <v>0.00713333333333333</v>
      </c>
      <c r="E6474" s="2" t="s">
        <v>48</v>
      </c>
      <c r="F6474" s="2" t="s">
        <v>35</v>
      </c>
      <c r="G6474" s="2" t="str">
        <f aca="false">IF(AND(E6474="No",F6474="No"),"Yes","No")</f>
        <v>No</v>
      </c>
      <c r="H6474" s="2" t="str">
        <f aca="false">IF(G6474="Yes",B6474,"")</f>
        <v/>
      </c>
    </row>
    <row r="6475" customFormat="false" ht="15" hidden="false" customHeight="false" outlineLevel="0" collapsed="false">
      <c r="A6475" s="2" t="s">
        <v>11965</v>
      </c>
      <c r="B6475" s="20" t="n">
        <v>107</v>
      </c>
      <c r="C6475" s="20" t="n">
        <v>107</v>
      </c>
      <c r="D6475" s="21" t="n">
        <f aca="false">C6475/Summary!$B$4</f>
        <v>0.00713333333333333</v>
      </c>
      <c r="E6475" s="2" t="s">
        <v>48</v>
      </c>
      <c r="F6475" s="2" t="s">
        <v>35</v>
      </c>
      <c r="G6475" s="2" t="str">
        <f aca="false">IF(AND(E6475="No",F6475="No"),"Yes","No")</f>
        <v>No</v>
      </c>
      <c r="H6475" s="2" t="str">
        <f aca="false">IF(G6475="Yes",B6475,"")</f>
        <v/>
      </c>
    </row>
    <row r="6476" customFormat="false" ht="15" hidden="false" customHeight="false" outlineLevel="0" collapsed="false">
      <c r="A6476" s="2" t="s">
        <v>11966</v>
      </c>
      <c r="B6476" s="20" t="n">
        <v>107</v>
      </c>
      <c r="C6476" s="20" t="n">
        <v>107</v>
      </c>
      <c r="D6476" s="21" t="n">
        <f aca="false">C6476/Summary!$B$4</f>
        <v>0.00713333333333333</v>
      </c>
      <c r="E6476" s="2" t="s">
        <v>48</v>
      </c>
      <c r="F6476" s="2" t="s">
        <v>35</v>
      </c>
      <c r="G6476" s="2" t="str">
        <f aca="false">IF(AND(E6476="No",F6476="No"),"Yes","No")</f>
        <v>No</v>
      </c>
      <c r="H6476" s="2" t="str">
        <f aca="false">IF(G6476="Yes",B6476,"")</f>
        <v/>
      </c>
    </row>
    <row r="6477" customFormat="false" ht="15" hidden="false" customHeight="false" outlineLevel="0" collapsed="false">
      <c r="A6477" s="2" t="s">
        <v>11967</v>
      </c>
      <c r="B6477" s="20" t="n">
        <v>107</v>
      </c>
      <c r="C6477" s="20" t="n">
        <v>107</v>
      </c>
      <c r="D6477" s="21" t="n">
        <f aca="false">C6477/Summary!$B$4</f>
        <v>0.00713333333333333</v>
      </c>
      <c r="E6477" s="2" t="s">
        <v>48</v>
      </c>
      <c r="F6477" s="2" t="s">
        <v>35</v>
      </c>
      <c r="G6477" s="2" t="str">
        <f aca="false">IF(AND(E6477="No",F6477="No"),"Yes","No")</f>
        <v>No</v>
      </c>
      <c r="H6477" s="2" t="str">
        <f aca="false">IF(G6477="Yes",B6477,"")</f>
        <v/>
      </c>
    </row>
    <row r="6478" customFormat="false" ht="15" hidden="false" customHeight="false" outlineLevel="0" collapsed="false">
      <c r="A6478" s="2" t="s">
        <v>11968</v>
      </c>
      <c r="B6478" s="20" t="n">
        <v>107</v>
      </c>
      <c r="C6478" s="20" t="n">
        <v>107</v>
      </c>
      <c r="D6478" s="21" t="n">
        <f aca="false">C6478/Summary!$B$4</f>
        <v>0.00713333333333333</v>
      </c>
      <c r="E6478" s="2" t="s">
        <v>48</v>
      </c>
      <c r="F6478" s="2" t="s">
        <v>48</v>
      </c>
      <c r="G6478" s="2" t="str">
        <f aca="false">IF(AND(E6478="No",F6478="No"),"Yes","No")</f>
        <v>No</v>
      </c>
      <c r="H6478" s="2" t="str">
        <f aca="false">IF(G6478="Yes",B6478,"")</f>
        <v/>
      </c>
    </row>
    <row r="6479" customFormat="false" ht="15" hidden="false" customHeight="false" outlineLevel="0" collapsed="false">
      <c r="A6479" s="2" t="s">
        <v>11969</v>
      </c>
      <c r="B6479" s="20" t="n">
        <v>107</v>
      </c>
      <c r="C6479" s="20" t="n">
        <v>106</v>
      </c>
      <c r="D6479" s="21" t="n">
        <f aca="false">C6479/Summary!$B$4</f>
        <v>0.00706666666666667</v>
      </c>
      <c r="E6479" s="2" t="s">
        <v>48</v>
      </c>
      <c r="F6479" s="2" t="s">
        <v>48</v>
      </c>
      <c r="G6479" s="2" t="str">
        <f aca="false">IF(AND(E6479="No",F6479="No"),"Yes","No")</f>
        <v>No</v>
      </c>
      <c r="H6479" s="2" t="str">
        <f aca="false">IF(G6479="Yes",B6479,"")</f>
        <v/>
      </c>
    </row>
    <row r="6480" customFormat="false" ht="15" hidden="false" customHeight="false" outlineLevel="0" collapsed="false">
      <c r="A6480" s="2" t="s">
        <v>11970</v>
      </c>
      <c r="B6480" s="20" t="n">
        <v>107</v>
      </c>
      <c r="C6480" s="20" t="n">
        <v>105</v>
      </c>
      <c r="D6480" s="21" t="n">
        <f aca="false">C6480/Summary!$B$4</f>
        <v>0.007</v>
      </c>
      <c r="E6480" s="2" t="s">
        <v>48</v>
      </c>
      <c r="F6480" s="2" t="s">
        <v>35</v>
      </c>
      <c r="G6480" s="2" t="str">
        <f aca="false">IF(AND(E6480="No",F6480="No"),"Yes","No")</f>
        <v>No</v>
      </c>
      <c r="H6480" s="2" t="str">
        <f aca="false">IF(G6480="Yes",B6480,"")</f>
        <v/>
      </c>
    </row>
    <row r="6481" customFormat="false" ht="15" hidden="false" customHeight="false" outlineLevel="0" collapsed="false">
      <c r="A6481" s="2" t="s">
        <v>11971</v>
      </c>
      <c r="B6481" s="20" t="n">
        <v>107</v>
      </c>
      <c r="C6481" s="20" t="n">
        <v>107</v>
      </c>
      <c r="D6481" s="21" t="n">
        <f aca="false">C6481/Summary!$B$4</f>
        <v>0.00713333333333333</v>
      </c>
      <c r="E6481" s="2" t="s">
        <v>48</v>
      </c>
      <c r="F6481" s="2" t="s">
        <v>35</v>
      </c>
      <c r="G6481" s="2" t="str">
        <f aca="false">IF(AND(E6481="No",F6481="No"),"Yes","No")</f>
        <v>No</v>
      </c>
      <c r="H6481" s="2" t="str">
        <f aca="false">IF(G6481="Yes",B6481,"")</f>
        <v/>
      </c>
    </row>
    <row r="6482" customFormat="false" ht="15" hidden="false" customHeight="false" outlineLevel="0" collapsed="false">
      <c r="A6482" s="2" t="s">
        <v>11972</v>
      </c>
      <c r="B6482" s="20" t="n">
        <v>107</v>
      </c>
      <c r="C6482" s="20" t="n">
        <v>105</v>
      </c>
      <c r="D6482" s="21" t="n">
        <f aca="false">C6482/Summary!$B$4</f>
        <v>0.007</v>
      </c>
      <c r="E6482" s="2" t="s">
        <v>48</v>
      </c>
      <c r="F6482" s="2" t="s">
        <v>35</v>
      </c>
      <c r="G6482" s="2" t="str">
        <f aca="false">IF(AND(E6482="No",F6482="No"),"Yes","No")</f>
        <v>No</v>
      </c>
      <c r="H6482" s="2" t="str">
        <f aca="false">IF(G6482="Yes",B6482,"")</f>
        <v/>
      </c>
    </row>
    <row r="6483" customFormat="false" ht="15" hidden="false" customHeight="false" outlineLevel="0" collapsed="false">
      <c r="A6483" s="2" t="s">
        <v>11973</v>
      </c>
      <c r="B6483" s="20" t="n">
        <v>107</v>
      </c>
      <c r="C6483" s="20" t="n">
        <v>107</v>
      </c>
      <c r="D6483" s="21" t="n">
        <f aca="false">C6483/Summary!$B$4</f>
        <v>0.00713333333333333</v>
      </c>
      <c r="E6483" s="2" t="s">
        <v>48</v>
      </c>
      <c r="F6483" s="2" t="s">
        <v>35</v>
      </c>
      <c r="G6483" s="2" t="str">
        <f aca="false">IF(AND(E6483="No",F6483="No"),"Yes","No")</f>
        <v>No</v>
      </c>
      <c r="H6483" s="2" t="str">
        <f aca="false">IF(G6483="Yes",B6483,"")</f>
        <v/>
      </c>
    </row>
    <row r="6484" customFormat="false" ht="15" hidden="false" customHeight="false" outlineLevel="0" collapsed="false">
      <c r="A6484" s="2" t="s">
        <v>11974</v>
      </c>
      <c r="B6484" s="20" t="n">
        <v>107</v>
      </c>
      <c r="C6484" s="20" t="n">
        <v>106</v>
      </c>
      <c r="D6484" s="21" t="n">
        <f aca="false">C6484/Summary!$B$4</f>
        <v>0.00706666666666667</v>
      </c>
      <c r="E6484" s="2" t="s">
        <v>48</v>
      </c>
      <c r="F6484" s="2" t="s">
        <v>48</v>
      </c>
      <c r="G6484" s="2" t="str">
        <f aca="false">IF(AND(E6484="No",F6484="No"),"Yes","No")</f>
        <v>No</v>
      </c>
      <c r="H6484" s="2" t="str">
        <f aca="false">IF(G6484="Yes",B6484,"")</f>
        <v/>
      </c>
    </row>
    <row r="6485" customFormat="false" ht="15" hidden="false" customHeight="false" outlineLevel="0" collapsed="false">
      <c r="A6485" s="2" t="s">
        <v>11975</v>
      </c>
      <c r="B6485" s="20" t="n">
        <v>107</v>
      </c>
      <c r="C6485" s="20" t="n">
        <v>105</v>
      </c>
      <c r="D6485" s="21" t="n">
        <f aca="false">C6485/Summary!$B$4</f>
        <v>0.007</v>
      </c>
      <c r="E6485" s="2" t="s">
        <v>48</v>
      </c>
      <c r="F6485" s="2" t="s">
        <v>35</v>
      </c>
      <c r="G6485" s="2" t="str">
        <f aca="false">IF(AND(E6485="No",F6485="No"),"Yes","No")</f>
        <v>No</v>
      </c>
      <c r="H6485" s="2" t="str">
        <f aca="false">IF(G6485="Yes",B6485,"")</f>
        <v/>
      </c>
    </row>
    <row r="6486" customFormat="false" ht="15" hidden="false" customHeight="false" outlineLevel="0" collapsed="false">
      <c r="A6486" s="2" t="s">
        <v>11976</v>
      </c>
      <c r="B6486" s="20" t="n">
        <v>107</v>
      </c>
      <c r="C6486" s="20" t="n">
        <v>107</v>
      </c>
      <c r="D6486" s="21" t="n">
        <f aca="false">C6486/Summary!$B$4</f>
        <v>0.00713333333333333</v>
      </c>
      <c r="E6486" s="2" t="s">
        <v>48</v>
      </c>
      <c r="F6486" s="2" t="s">
        <v>35</v>
      </c>
      <c r="G6486" s="2" t="str">
        <f aca="false">IF(AND(E6486="No",F6486="No"),"Yes","No")</f>
        <v>No</v>
      </c>
      <c r="H6486" s="2" t="str">
        <f aca="false">IF(G6486="Yes",B6486,"")</f>
        <v/>
      </c>
    </row>
    <row r="6487" customFormat="false" ht="15" hidden="false" customHeight="false" outlineLevel="0" collapsed="false">
      <c r="A6487" s="2" t="s">
        <v>11977</v>
      </c>
      <c r="B6487" s="20" t="n">
        <v>107</v>
      </c>
      <c r="C6487" s="20" t="n">
        <v>106</v>
      </c>
      <c r="D6487" s="21" t="n">
        <f aca="false">C6487/Summary!$B$4</f>
        <v>0.00706666666666667</v>
      </c>
      <c r="E6487" s="2" t="s">
        <v>48</v>
      </c>
      <c r="F6487" s="2" t="s">
        <v>35</v>
      </c>
      <c r="G6487" s="2" t="str">
        <f aca="false">IF(AND(E6487="No",F6487="No"),"Yes","No")</f>
        <v>No</v>
      </c>
      <c r="H6487" s="2" t="str">
        <f aca="false">IF(G6487="Yes",B6487,"")</f>
        <v/>
      </c>
    </row>
    <row r="6488" customFormat="false" ht="15" hidden="false" customHeight="false" outlineLevel="0" collapsed="false">
      <c r="A6488" s="2" t="s">
        <v>11978</v>
      </c>
      <c r="B6488" s="20" t="n">
        <v>107</v>
      </c>
      <c r="C6488" s="20" t="n">
        <v>107</v>
      </c>
      <c r="D6488" s="21" t="n">
        <f aca="false">C6488/Summary!$B$4</f>
        <v>0.00713333333333333</v>
      </c>
      <c r="E6488" s="2" t="s">
        <v>48</v>
      </c>
      <c r="F6488" s="2" t="s">
        <v>35</v>
      </c>
      <c r="G6488" s="2" t="str">
        <f aca="false">IF(AND(E6488="No",F6488="No"),"Yes","No")</f>
        <v>No</v>
      </c>
      <c r="H6488" s="2" t="str">
        <f aca="false">IF(G6488="Yes",B6488,"")</f>
        <v/>
      </c>
    </row>
    <row r="6489" customFormat="false" ht="15" hidden="false" customHeight="false" outlineLevel="0" collapsed="false">
      <c r="A6489" s="2" t="s">
        <v>11979</v>
      </c>
      <c r="B6489" s="20" t="n">
        <v>107</v>
      </c>
      <c r="C6489" s="20" t="n">
        <v>107</v>
      </c>
      <c r="D6489" s="21" t="n">
        <f aca="false">C6489/Summary!$B$4</f>
        <v>0.00713333333333333</v>
      </c>
      <c r="E6489" s="2" t="s">
        <v>48</v>
      </c>
      <c r="F6489" s="2" t="s">
        <v>48</v>
      </c>
      <c r="G6489" s="2" t="str">
        <f aca="false">IF(AND(E6489="No",F6489="No"),"Yes","No")</f>
        <v>No</v>
      </c>
      <c r="H6489" s="2" t="str">
        <f aca="false">IF(G6489="Yes",B6489,"")</f>
        <v/>
      </c>
    </row>
    <row r="6490" customFormat="false" ht="15" hidden="false" customHeight="false" outlineLevel="0" collapsed="false">
      <c r="A6490" s="2" t="s">
        <v>11980</v>
      </c>
      <c r="B6490" s="20" t="n">
        <v>107</v>
      </c>
      <c r="C6490" s="20" t="n">
        <v>107</v>
      </c>
      <c r="D6490" s="21" t="n">
        <f aca="false">C6490/Summary!$B$4</f>
        <v>0.00713333333333333</v>
      </c>
      <c r="E6490" s="2" t="s">
        <v>48</v>
      </c>
      <c r="F6490" s="2" t="s">
        <v>35</v>
      </c>
      <c r="G6490" s="2" t="str">
        <f aca="false">IF(AND(E6490="No",F6490="No"),"Yes","No")</f>
        <v>No</v>
      </c>
      <c r="H6490" s="2" t="str">
        <f aca="false">IF(G6490="Yes",B6490,"")</f>
        <v/>
      </c>
    </row>
    <row r="6491" customFormat="false" ht="15" hidden="false" customHeight="false" outlineLevel="0" collapsed="false">
      <c r="A6491" s="2" t="s">
        <v>11981</v>
      </c>
      <c r="B6491" s="20" t="n">
        <v>107</v>
      </c>
      <c r="C6491" s="20" t="n">
        <v>107</v>
      </c>
      <c r="D6491" s="21" t="n">
        <f aca="false">C6491/Summary!$B$4</f>
        <v>0.00713333333333333</v>
      </c>
      <c r="E6491" s="2" t="s">
        <v>48</v>
      </c>
      <c r="F6491" s="2" t="s">
        <v>35</v>
      </c>
      <c r="G6491" s="2" t="str">
        <f aca="false">IF(AND(E6491="No",F6491="No"),"Yes","No")</f>
        <v>No</v>
      </c>
      <c r="H6491" s="2" t="str">
        <f aca="false">IF(G6491="Yes",B6491,"")</f>
        <v/>
      </c>
    </row>
    <row r="6492" customFormat="false" ht="15" hidden="false" customHeight="false" outlineLevel="0" collapsed="false">
      <c r="A6492" s="2" t="s">
        <v>11982</v>
      </c>
      <c r="B6492" s="20" t="n">
        <v>107</v>
      </c>
      <c r="C6492" s="20" t="n">
        <v>106</v>
      </c>
      <c r="D6492" s="21" t="n">
        <f aca="false">C6492/Summary!$B$4</f>
        <v>0.00706666666666667</v>
      </c>
      <c r="E6492" s="2" t="s">
        <v>48</v>
      </c>
      <c r="F6492" s="2" t="s">
        <v>35</v>
      </c>
      <c r="G6492" s="2" t="str">
        <f aca="false">IF(AND(E6492="No",F6492="No"),"Yes","No")</f>
        <v>No</v>
      </c>
      <c r="H6492" s="2" t="str">
        <f aca="false">IF(G6492="Yes",B6492,"")</f>
        <v/>
      </c>
    </row>
    <row r="6493" customFormat="false" ht="15" hidden="false" customHeight="false" outlineLevel="0" collapsed="false">
      <c r="A6493" s="2" t="s">
        <v>11983</v>
      </c>
      <c r="B6493" s="20" t="n">
        <v>107</v>
      </c>
      <c r="C6493" s="20" t="n">
        <v>107</v>
      </c>
      <c r="D6493" s="21" t="n">
        <f aca="false">C6493/Summary!$B$4</f>
        <v>0.00713333333333333</v>
      </c>
      <c r="E6493" s="2" t="s">
        <v>48</v>
      </c>
      <c r="F6493" s="2" t="s">
        <v>35</v>
      </c>
      <c r="G6493" s="2" t="str">
        <f aca="false">IF(AND(E6493="No",F6493="No"),"Yes","No")</f>
        <v>No</v>
      </c>
      <c r="H6493" s="2" t="str">
        <f aca="false">IF(G6493="Yes",B6493,"")</f>
        <v/>
      </c>
    </row>
    <row r="6494" customFormat="false" ht="15" hidden="false" customHeight="false" outlineLevel="0" collapsed="false">
      <c r="A6494" s="2" t="s">
        <v>11984</v>
      </c>
      <c r="B6494" s="20" t="n">
        <v>107</v>
      </c>
      <c r="C6494" s="20" t="n">
        <v>107</v>
      </c>
      <c r="D6494" s="21" t="n">
        <f aca="false">C6494/Summary!$B$4</f>
        <v>0.00713333333333333</v>
      </c>
      <c r="E6494" s="2" t="s">
        <v>48</v>
      </c>
      <c r="F6494" s="2" t="s">
        <v>48</v>
      </c>
      <c r="G6494" s="2" t="str">
        <f aca="false">IF(AND(E6494="No",F6494="No"),"Yes","No")</f>
        <v>No</v>
      </c>
      <c r="H6494" s="2" t="str">
        <f aca="false">IF(G6494="Yes",B6494,"")</f>
        <v/>
      </c>
    </row>
    <row r="6495" customFormat="false" ht="15" hidden="false" customHeight="false" outlineLevel="0" collapsed="false">
      <c r="A6495" s="2" t="s">
        <v>11985</v>
      </c>
      <c r="B6495" s="20" t="n">
        <v>107</v>
      </c>
      <c r="C6495" s="20" t="n">
        <v>107</v>
      </c>
      <c r="D6495" s="21" t="n">
        <f aca="false">C6495/Summary!$B$4</f>
        <v>0.00713333333333333</v>
      </c>
      <c r="E6495" s="2" t="s">
        <v>48</v>
      </c>
      <c r="F6495" s="2" t="s">
        <v>35</v>
      </c>
      <c r="G6495" s="2" t="str">
        <f aca="false">IF(AND(E6495="No",F6495="No"),"Yes","No")</f>
        <v>No</v>
      </c>
      <c r="H6495" s="2" t="str">
        <f aca="false">IF(G6495="Yes",B6495,"")</f>
        <v/>
      </c>
    </row>
    <row r="6496" customFormat="false" ht="15" hidden="false" customHeight="false" outlineLevel="0" collapsed="false">
      <c r="A6496" s="2" t="s">
        <v>11986</v>
      </c>
      <c r="B6496" s="20" t="n">
        <v>107</v>
      </c>
      <c r="C6496" s="20" t="n">
        <v>107</v>
      </c>
      <c r="D6496" s="21" t="n">
        <f aca="false">C6496/Summary!$B$4</f>
        <v>0.00713333333333333</v>
      </c>
      <c r="E6496" s="2" t="s">
        <v>48</v>
      </c>
      <c r="F6496" s="2" t="s">
        <v>35</v>
      </c>
      <c r="G6496" s="2" t="str">
        <f aca="false">IF(AND(E6496="No",F6496="No"),"Yes","No")</f>
        <v>No</v>
      </c>
      <c r="H6496" s="2" t="str">
        <f aca="false">IF(G6496="Yes",B6496,"")</f>
        <v/>
      </c>
    </row>
    <row r="6497" customFormat="false" ht="15" hidden="false" customHeight="false" outlineLevel="0" collapsed="false">
      <c r="A6497" s="2" t="s">
        <v>11987</v>
      </c>
      <c r="B6497" s="20" t="n">
        <v>107</v>
      </c>
      <c r="C6497" s="20" t="n">
        <v>106</v>
      </c>
      <c r="D6497" s="21" t="n">
        <f aca="false">C6497/Summary!$B$4</f>
        <v>0.00706666666666667</v>
      </c>
      <c r="E6497" s="2" t="s">
        <v>48</v>
      </c>
      <c r="F6497" s="2" t="s">
        <v>35</v>
      </c>
      <c r="G6497" s="2" t="str">
        <f aca="false">IF(AND(E6497="No",F6497="No"),"Yes","No")</f>
        <v>No</v>
      </c>
      <c r="H6497" s="2" t="str">
        <f aca="false">IF(G6497="Yes",B6497,"")</f>
        <v/>
      </c>
    </row>
    <row r="6498" customFormat="false" ht="15" hidden="false" customHeight="false" outlineLevel="0" collapsed="false">
      <c r="A6498" s="2" t="s">
        <v>11988</v>
      </c>
      <c r="B6498" s="20" t="n">
        <v>107</v>
      </c>
      <c r="C6498" s="20" t="n">
        <v>107</v>
      </c>
      <c r="D6498" s="21" t="n">
        <f aca="false">C6498/Summary!$B$4</f>
        <v>0.00713333333333333</v>
      </c>
      <c r="E6498" s="2" t="s">
        <v>48</v>
      </c>
      <c r="F6498" s="2" t="s">
        <v>35</v>
      </c>
      <c r="G6498" s="2" t="str">
        <f aca="false">IF(AND(E6498="No",F6498="No"),"Yes","No")</f>
        <v>No</v>
      </c>
      <c r="H6498" s="2" t="str">
        <f aca="false">IF(G6498="Yes",B6498,"")</f>
        <v/>
      </c>
    </row>
    <row r="6499" customFormat="false" ht="15" hidden="false" customHeight="false" outlineLevel="0" collapsed="false">
      <c r="A6499" s="2" t="s">
        <v>11989</v>
      </c>
      <c r="B6499" s="20" t="n">
        <v>107</v>
      </c>
      <c r="C6499" s="20" t="n">
        <v>107</v>
      </c>
      <c r="D6499" s="21" t="n">
        <f aca="false">C6499/Summary!$B$4</f>
        <v>0.00713333333333333</v>
      </c>
      <c r="E6499" s="2" t="s">
        <v>48</v>
      </c>
      <c r="F6499" s="2" t="s">
        <v>48</v>
      </c>
      <c r="G6499" s="2" t="str">
        <f aca="false">IF(AND(E6499="No",F6499="No"),"Yes","No")</f>
        <v>No</v>
      </c>
      <c r="H6499" s="2" t="str">
        <f aca="false">IF(G6499="Yes",B6499,"")</f>
        <v/>
      </c>
    </row>
    <row r="6500" customFormat="false" ht="15" hidden="false" customHeight="false" outlineLevel="0" collapsed="false">
      <c r="A6500" s="2" t="s">
        <v>11990</v>
      </c>
      <c r="B6500" s="20" t="n">
        <v>107</v>
      </c>
      <c r="C6500" s="20" t="n">
        <v>107</v>
      </c>
      <c r="D6500" s="21" t="n">
        <f aca="false">C6500/Summary!$B$4</f>
        <v>0.00713333333333333</v>
      </c>
      <c r="E6500" s="2" t="s">
        <v>48</v>
      </c>
      <c r="F6500" s="2" t="s">
        <v>35</v>
      </c>
      <c r="G6500" s="2" t="str">
        <f aca="false">IF(AND(E6500="No",F6500="No"),"Yes","No")</f>
        <v>No</v>
      </c>
      <c r="H6500" s="2" t="str">
        <f aca="false">IF(G6500="Yes",B6500,"")</f>
        <v/>
      </c>
    </row>
    <row r="6501" customFormat="false" ht="15" hidden="false" customHeight="false" outlineLevel="0" collapsed="false">
      <c r="A6501" s="2" t="s">
        <v>11991</v>
      </c>
      <c r="B6501" s="20" t="n">
        <v>107</v>
      </c>
      <c r="C6501" s="20" t="n">
        <v>107</v>
      </c>
      <c r="D6501" s="21" t="n">
        <f aca="false">C6501/Summary!$B$4</f>
        <v>0.00713333333333333</v>
      </c>
      <c r="E6501" s="2" t="s">
        <v>48</v>
      </c>
      <c r="F6501" s="2" t="s">
        <v>48</v>
      </c>
      <c r="G6501" s="2" t="str">
        <f aca="false">IF(AND(E6501="No",F6501="No"),"Yes","No")</f>
        <v>No</v>
      </c>
      <c r="H6501" s="2" t="str">
        <f aca="false">IF(G6501="Yes",B6501,"")</f>
        <v/>
      </c>
    </row>
    <row r="6502" customFormat="false" ht="15" hidden="false" customHeight="false" outlineLevel="0" collapsed="false">
      <c r="A6502" s="2" t="s">
        <v>11992</v>
      </c>
      <c r="B6502" s="20" t="n">
        <v>107</v>
      </c>
      <c r="C6502" s="20" t="n">
        <v>107</v>
      </c>
      <c r="D6502" s="21" t="n">
        <f aca="false">C6502/Summary!$B$4</f>
        <v>0.00713333333333333</v>
      </c>
      <c r="E6502" s="2" t="s">
        <v>48</v>
      </c>
      <c r="F6502" s="2" t="s">
        <v>35</v>
      </c>
      <c r="G6502" s="2" t="str">
        <f aca="false">IF(AND(E6502="No",F6502="No"),"Yes","No")</f>
        <v>No</v>
      </c>
      <c r="H6502" s="2" t="str">
        <f aca="false">IF(G6502="Yes",B6502,"")</f>
        <v/>
      </c>
    </row>
    <row r="6503" customFormat="false" ht="15" hidden="false" customHeight="false" outlineLevel="0" collapsed="false">
      <c r="A6503" s="2" t="s">
        <v>11993</v>
      </c>
      <c r="B6503" s="20" t="n">
        <v>107</v>
      </c>
      <c r="C6503" s="20" t="n">
        <v>106</v>
      </c>
      <c r="D6503" s="21" t="n">
        <f aca="false">C6503/Summary!$B$4</f>
        <v>0.00706666666666667</v>
      </c>
      <c r="E6503" s="2" t="s">
        <v>48</v>
      </c>
      <c r="F6503" s="2" t="s">
        <v>35</v>
      </c>
      <c r="G6503" s="2" t="str">
        <f aca="false">IF(AND(E6503="No",F6503="No"),"Yes","No")</f>
        <v>No</v>
      </c>
      <c r="H6503" s="2" t="str">
        <f aca="false">IF(G6503="Yes",B6503,"")</f>
        <v/>
      </c>
    </row>
    <row r="6504" customFormat="false" ht="15" hidden="false" customHeight="false" outlineLevel="0" collapsed="false">
      <c r="A6504" s="2" t="s">
        <v>11994</v>
      </c>
      <c r="B6504" s="20" t="n">
        <v>107</v>
      </c>
      <c r="C6504" s="20" t="n">
        <v>107</v>
      </c>
      <c r="D6504" s="21" t="n">
        <f aca="false">C6504/Summary!$B$4</f>
        <v>0.00713333333333333</v>
      </c>
      <c r="E6504" s="2" t="s">
        <v>48</v>
      </c>
      <c r="F6504" s="2" t="s">
        <v>48</v>
      </c>
      <c r="G6504" s="2" t="str">
        <f aca="false">IF(AND(E6504="No",F6504="No"),"Yes","No")</f>
        <v>No</v>
      </c>
      <c r="H6504" s="2" t="str">
        <f aca="false">IF(G6504="Yes",B6504,"")</f>
        <v/>
      </c>
    </row>
    <row r="6505" customFormat="false" ht="15" hidden="false" customHeight="false" outlineLevel="0" collapsed="false">
      <c r="A6505" s="2" t="s">
        <v>11995</v>
      </c>
      <c r="B6505" s="20" t="n">
        <v>107</v>
      </c>
      <c r="C6505" s="20" t="n">
        <v>106</v>
      </c>
      <c r="D6505" s="21" t="n">
        <f aca="false">C6505/Summary!$B$4</f>
        <v>0.00706666666666667</v>
      </c>
      <c r="E6505" s="2" t="s">
        <v>48</v>
      </c>
      <c r="F6505" s="2" t="s">
        <v>48</v>
      </c>
      <c r="G6505" s="2" t="str">
        <f aca="false">IF(AND(E6505="No",F6505="No"),"Yes","No")</f>
        <v>No</v>
      </c>
      <c r="H6505" s="2" t="str">
        <f aca="false">IF(G6505="Yes",B6505,"")</f>
        <v/>
      </c>
    </row>
    <row r="6506" customFormat="false" ht="15" hidden="false" customHeight="false" outlineLevel="0" collapsed="false">
      <c r="A6506" s="2" t="s">
        <v>11996</v>
      </c>
      <c r="B6506" s="20" t="n">
        <v>107</v>
      </c>
      <c r="C6506" s="20" t="n">
        <v>107</v>
      </c>
      <c r="D6506" s="21" t="n">
        <f aca="false">C6506/Summary!$B$4</f>
        <v>0.00713333333333333</v>
      </c>
      <c r="E6506" s="2" t="s">
        <v>48</v>
      </c>
      <c r="F6506" s="2" t="s">
        <v>35</v>
      </c>
      <c r="G6506" s="2" t="str">
        <f aca="false">IF(AND(E6506="No",F6506="No"),"Yes","No")</f>
        <v>No</v>
      </c>
      <c r="H6506" s="2" t="str">
        <f aca="false">IF(G6506="Yes",B6506,"")</f>
        <v/>
      </c>
    </row>
    <row r="6507" customFormat="false" ht="15" hidden="false" customHeight="false" outlineLevel="0" collapsed="false">
      <c r="A6507" s="2" t="s">
        <v>11997</v>
      </c>
      <c r="B6507" s="20" t="n">
        <v>107</v>
      </c>
      <c r="C6507" s="20" t="n">
        <v>107</v>
      </c>
      <c r="D6507" s="21" t="n">
        <f aca="false">C6507/Summary!$B$4</f>
        <v>0.00713333333333333</v>
      </c>
      <c r="E6507" s="2" t="s">
        <v>48</v>
      </c>
      <c r="F6507" s="2" t="s">
        <v>35</v>
      </c>
      <c r="G6507" s="2" t="str">
        <f aca="false">IF(AND(E6507="No",F6507="No"),"Yes","No")</f>
        <v>No</v>
      </c>
      <c r="H6507" s="2" t="str">
        <f aca="false">IF(G6507="Yes",B6507,"")</f>
        <v/>
      </c>
    </row>
    <row r="6508" customFormat="false" ht="15" hidden="false" customHeight="false" outlineLevel="0" collapsed="false">
      <c r="A6508" s="2" t="s">
        <v>11998</v>
      </c>
      <c r="B6508" s="20" t="n">
        <v>107</v>
      </c>
      <c r="C6508" s="20" t="n">
        <v>106</v>
      </c>
      <c r="D6508" s="21" t="n">
        <f aca="false">C6508/Summary!$B$4</f>
        <v>0.00706666666666667</v>
      </c>
      <c r="E6508" s="2" t="s">
        <v>48</v>
      </c>
      <c r="F6508" s="2" t="s">
        <v>35</v>
      </c>
      <c r="G6508" s="2" t="str">
        <f aca="false">IF(AND(E6508="No",F6508="No"),"Yes","No")</f>
        <v>No</v>
      </c>
      <c r="H6508" s="2" t="str">
        <f aca="false">IF(G6508="Yes",B6508,"")</f>
        <v/>
      </c>
    </row>
    <row r="6509" customFormat="false" ht="15" hidden="false" customHeight="false" outlineLevel="0" collapsed="false">
      <c r="A6509" s="2" t="s">
        <v>11999</v>
      </c>
      <c r="B6509" s="20" t="n">
        <v>107</v>
      </c>
      <c r="C6509" s="20" t="n">
        <v>107</v>
      </c>
      <c r="D6509" s="21" t="n">
        <f aca="false">C6509/Summary!$B$4</f>
        <v>0.00713333333333333</v>
      </c>
      <c r="E6509" s="2" t="s">
        <v>48</v>
      </c>
      <c r="F6509" s="2" t="s">
        <v>35</v>
      </c>
      <c r="G6509" s="2" t="str">
        <f aca="false">IF(AND(E6509="No",F6509="No"),"Yes","No")</f>
        <v>No</v>
      </c>
      <c r="H6509" s="2" t="str">
        <f aca="false">IF(G6509="Yes",B6509,"")</f>
        <v/>
      </c>
    </row>
    <row r="6510" customFormat="false" ht="15" hidden="false" customHeight="false" outlineLevel="0" collapsed="false">
      <c r="A6510" s="2" t="s">
        <v>12000</v>
      </c>
      <c r="B6510" s="20" t="n">
        <v>107</v>
      </c>
      <c r="C6510" s="20" t="n">
        <v>107</v>
      </c>
      <c r="D6510" s="21" t="n">
        <f aca="false">C6510/Summary!$B$4</f>
        <v>0.00713333333333333</v>
      </c>
      <c r="E6510" s="2" t="s">
        <v>48</v>
      </c>
      <c r="F6510" s="2" t="s">
        <v>35</v>
      </c>
      <c r="G6510" s="2" t="str">
        <f aca="false">IF(AND(E6510="No",F6510="No"),"Yes","No")</f>
        <v>No</v>
      </c>
      <c r="H6510" s="2" t="str">
        <f aca="false">IF(G6510="Yes",B6510,"")</f>
        <v/>
      </c>
    </row>
    <row r="6511" customFormat="false" ht="15" hidden="false" customHeight="false" outlineLevel="0" collapsed="false">
      <c r="A6511" s="2" t="s">
        <v>12001</v>
      </c>
      <c r="B6511" s="20" t="n">
        <v>107</v>
      </c>
      <c r="C6511" s="20" t="n">
        <v>107</v>
      </c>
      <c r="D6511" s="21" t="n">
        <f aca="false">C6511/Summary!$B$4</f>
        <v>0.00713333333333333</v>
      </c>
      <c r="E6511" s="2" t="s">
        <v>48</v>
      </c>
      <c r="F6511" s="2" t="s">
        <v>35</v>
      </c>
      <c r="G6511" s="2" t="str">
        <f aca="false">IF(AND(E6511="No",F6511="No"),"Yes","No")</f>
        <v>No</v>
      </c>
      <c r="H6511" s="2" t="str">
        <f aca="false">IF(G6511="Yes",B6511,"")</f>
        <v/>
      </c>
    </row>
    <row r="6512" customFormat="false" ht="15" hidden="false" customHeight="false" outlineLevel="0" collapsed="false">
      <c r="A6512" s="2" t="s">
        <v>12002</v>
      </c>
      <c r="B6512" s="20" t="n">
        <v>107</v>
      </c>
      <c r="C6512" s="20" t="n">
        <v>106</v>
      </c>
      <c r="D6512" s="21" t="n">
        <f aca="false">C6512/Summary!$B$4</f>
        <v>0.00706666666666667</v>
      </c>
      <c r="E6512" s="2" t="s">
        <v>48</v>
      </c>
      <c r="F6512" s="2" t="s">
        <v>35</v>
      </c>
      <c r="G6512" s="2" t="str">
        <f aca="false">IF(AND(E6512="No",F6512="No"),"Yes","No")</f>
        <v>No</v>
      </c>
      <c r="H6512" s="2" t="str">
        <f aca="false">IF(G6512="Yes",B6512,"")</f>
        <v/>
      </c>
    </row>
    <row r="6513" customFormat="false" ht="15" hidden="false" customHeight="false" outlineLevel="0" collapsed="false">
      <c r="A6513" s="2" t="s">
        <v>12003</v>
      </c>
      <c r="B6513" s="20" t="n">
        <v>107</v>
      </c>
      <c r="C6513" s="20" t="n">
        <v>107</v>
      </c>
      <c r="D6513" s="21" t="n">
        <f aca="false">C6513/Summary!$B$4</f>
        <v>0.00713333333333333</v>
      </c>
      <c r="E6513" s="2" t="s">
        <v>48</v>
      </c>
      <c r="F6513" s="2" t="s">
        <v>48</v>
      </c>
      <c r="G6513" s="2" t="str">
        <f aca="false">IF(AND(E6513="No",F6513="No"),"Yes","No")</f>
        <v>No</v>
      </c>
      <c r="H6513" s="2" t="str">
        <f aca="false">IF(G6513="Yes",B6513,"")</f>
        <v/>
      </c>
    </row>
    <row r="6514" customFormat="false" ht="15" hidden="false" customHeight="false" outlineLevel="0" collapsed="false">
      <c r="A6514" s="2" t="s">
        <v>12004</v>
      </c>
      <c r="B6514" s="20" t="n">
        <v>107</v>
      </c>
      <c r="C6514" s="20" t="n">
        <v>107</v>
      </c>
      <c r="D6514" s="21" t="n">
        <f aca="false">C6514/Summary!$B$4</f>
        <v>0.00713333333333333</v>
      </c>
      <c r="E6514" s="2" t="s">
        <v>48</v>
      </c>
      <c r="F6514" s="2" t="s">
        <v>35</v>
      </c>
      <c r="G6514" s="2" t="str">
        <f aca="false">IF(AND(E6514="No",F6514="No"),"Yes","No")</f>
        <v>No</v>
      </c>
      <c r="H6514" s="2" t="str">
        <f aca="false">IF(G6514="Yes",B6514,"")</f>
        <v/>
      </c>
    </row>
    <row r="6515" customFormat="false" ht="15" hidden="false" customHeight="false" outlineLevel="0" collapsed="false">
      <c r="A6515" s="2" t="s">
        <v>12005</v>
      </c>
      <c r="B6515" s="20" t="n">
        <v>107</v>
      </c>
      <c r="C6515" s="20" t="n">
        <v>107</v>
      </c>
      <c r="D6515" s="21" t="n">
        <f aca="false">C6515/Summary!$B$4</f>
        <v>0.00713333333333333</v>
      </c>
      <c r="E6515" s="2" t="s">
        <v>48</v>
      </c>
      <c r="F6515" s="2" t="s">
        <v>48</v>
      </c>
      <c r="G6515" s="2" t="str">
        <f aca="false">IF(AND(E6515="No",F6515="No"),"Yes","No")</f>
        <v>No</v>
      </c>
      <c r="H6515" s="2" t="str">
        <f aca="false">IF(G6515="Yes",B6515,"")</f>
        <v/>
      </c>
    </row>
    <row r="6516" customFormat="false" ht="15" hidden="false" customHeight="false" outlineLevel="0" collapsed="false">
      <c r="A6516" s="2" t="s">
        <v>12006</v>
      </c>
      <c r="B6516" s="20" t="n">
        <v>107</v>
      </c>
      <c r="C6516" s="20" t="n">
        <v>106</v>
      </c>
      <c r="D6516" s="21" t="n">
        <f aca="false">C6516/Summary!$B$4</f>
        <v>0.00706666666666667</v>
      </c>
      <c r="E6516" s="2" t="s">
        <v>48</v>
      </c>
      <c r="F6516" s="2" t="s">
        <v>35</v>
      </c>
      <c r="G6516" s="2" t="str">
        <f aca="false">IF(AND(E6516="No",F6516="No"),"Yes","No")</f>
        <v>No</v>
      </c>
      <c r="H6516" s="2" t="str">
        <f aca="false">IF(G6516="Yes",B6516,"")</f>
        <v/>
      </c>
    </row>
    <row r="6517" customFormat="false" ht="15" hidden="false" customHeight="false" outlineLevel="0" collapsed="false">
      <c r="A6517" s="2" t="s">
        <v>12007</v>
      </c>
      <c r="B6517" s="20" t="n">
        <v>107</v>
      </c>
      <c r="C6517" s="20" t="n">
        <v>107</v>
      </c>
      <c r="D6517" s="21" t="n">
        <f aca="false">C6517/Summary!$B$4</f>
        <v>0.00713333333333333</v>
      </c>
      <c r="E6517" s="2" t="s">
        <v>48</v>
      </c>
      <c r="F6517" s="2" t="s">
        <v>35</v>
      </c>
      <c r="G6517" s="2" t="str">
        <f aca="false">IF(AND(E6517="No",F6517="No"),"Yes","No")</f>
        <v>No</v>
      </c>
      <c r="H6517" s="2" t="str">
        <f aca="false">IF(G6517="Yes",B6517,"")</f>
        <v/>
      </c>
    </row>
    <row r="6518" customFormat="false" ht="15" hidden="false" customHeight="false" outlineLevel="0" collapsed="false">
      <c r="A6518" s="2" t="s">
        <v>12008</v>
      </c>
      <c r="B6518" s="20" t="n">
        <v>107</v>
      </c>
      <c r="C6518" s="20" t="n">
        <v>106</v>
      </c>
      <c r="D6518" s="21" t="n">
        <f aca="false">C6518/Summary!$B$4</f>
        <v>0.00706666666666667</v>
      </c>
      <c r="E6518" s="2" t="s">
        <v>48</v>
      </c>
      <c r="F6518" s="2" t="s">
        <v>35</v>
      </c>
      <c r="G6518" s="2" t="str">
        <f aca="false">IF(AND(E6518="No",F6518="No"),"Yes","No")</f>
        <v>No</v>
      </c>
      <c r="H6518" s="2" t="str">
        <f aca="false">IF(G6518="Yes",B6518,"")</f>
        <v/>
      </c>
    </row>
    <row r="6519" customFormat="false" ht="15" hidden="false" customHeight="false" outlineLevel="0" collapsed="false">
      <c r="A6519" s="2" t="s">
        <v>12009</v>
      </c>
      <c r="B6519" s="20" t="n">
        <v>107</v>
      </c>
      <c r="C6519" s="20" t="n">
        <v>107</v>
      </c>
      <c r="D6519" s="21" t="n">
        <f aca="false">C6519/Summary!$B$4</f>
        <v>0.00713333333333333</v>
      </c>
      <c r="E6519" s="2" t="s">
        <v>48</v>
      </c>
      <c r="F6519" s="2" t="s">
        <v>35</v>
      </c>
      <c r="G6519" s="2" t="str">
        <f aca="false">IF(AND(E6519="No",F6519="No"),"Yes","No")</f>
        <v>No</v>
      </c>
      <c r="H6519" s="2" t="str">
        <f aca="false">IF(G6519="Yes",B6519,"")</f>
        <v/>
      </c>
    </row>
    <row r="6520" customFormat="false" ht="15" hidden="false" customHeight="false" outlineLevel="0" collapsed="false">
      <c r="A6520" s="2" t="s">
        <v>12010</v>
      </c>
      <c r="B6520" s="20" t="n">
        <v>107</v>
      </c>
      <c r="C6520" s="20" t="n">
        <v>105</v>
      </c>
      <c r="D6520" s="21" t="n">
        <f aca="false">C6520/Summary!$B$4</f>
        <v>0.007</v>
      </c>
      <c r="E6520" s="2" t="s">
        <v>48</v>
      </c>
      <c r="F6520" s="2" t="s">
        <v>48</v>
      </c>
      <c r="G6520" s="2" t="str">
        <f aca="false">IF(AND(E6520="No",F6520="No"),"Yes","No")</f>
        <v>No</v>
      </c>
      <c r="H6520" s="2" t="str">
        <f aca="false">IF(G6520="Yes",B6520,"")</f>
        <v/>
      </c>
    </row>
    <row r="6521" customFormat="false" ht="15" hidden="false" customHeight="false" outlineLevel="0" collapsed="false">
      <c r="A6521" s="2" t="s">
        <v>12011</v>
      </c>
      <c r="B6521" s="20" t="n">
        <v>107</v>
      </c>
      <c r="C6521" s="20" t="n">
        <v>106</v>
      </c>
      <c r="D6521" s="21" t="n">
        <f aca="false">C6521/Summary!$B$4</f>
        <v>0.00706666666666667</v>
      </c>
      <c r="E6521" s="2" t="s">
        <v>48</v>
      </c>
      <c r="F6521" s="2" t="s">
        <v>35</v>
      </c>
      <c r="G6521" s="2" t="str">
        <f aca="false">IF(AND(E6521="No",F6521="No"),"Yes","No")</f>
        <v>No</v>
      </c>
      <c r="H6521" s="2" t="str">
        <f aca="false">IF(G6521="Yes",B6521,"")</f>
        <v/>
      </c>
    </row>
    <row r="6522" customFormat="false" ht="15" hidden="false" customHeight="false" outlineLevel="0" collapsed="false">
      <c r="A6522" s="2" t="s">
        <v>12012</v>
      </c>
      <c r="B6522" s="20" t="n">
        <v>107</v>
      </c>
      <c r="C6522" s="20" t="n">
        <v>107</v>
      </c>
      <c r="D6522" s="21" t="n">
        <f aca="false">C6522/Summary!$B$4</f>
        <v>0.00713333333333333</v>
      </c>
      <c r="E6522" s="2" t="s">
        <v>48</v>
      </c>
      <c r="F6522" s="2" t="s">
        <v>35</v>
      </c>
      <c r="G6522" s="2" t="str">
        <f aca="false">IF(AND(E6522="No",F6522="No"),"Yes","No")</f>
        <v>No</v>
      </c>
      <c r="H6522" s="2" t="str">
        <f aca="false">IF(G6522="Yes",B6522,"")</f>
        <v/>
      </c>
    </row>
    <row r="6523" customFormat="false" ht="15" hidden="false" customHeight="false" outlineLevel="0" collapsed="false">
      <c r="A6523" s="2" t="s">
        <v>12013</v>
      </c>
      <c r="B6523" s="20" t="n">
        <v>107</v>
      </c>
      <c r="C6523" s="20" t="n">
        <v>107</v>
      </c>
      <c r="D6523" s="21" t="n">
        <f aca="false">C6523/Summary!$B$4</f>
        <v>0.00713333333333333</v>
      </c>
      <c r="E6523" s="2" t="s">
        <v>48</v>
      </c>
      <c r="F6523" s="2" t="s">
        <v>48</v>
      </c>
      <c r="G6523" s="2" t="str">
        <f aca="false">IF(AND(E6523="No",F6523="No"),"Yes","No")</f>
        <v>No</v>
      </c>
      <c r="H6523" s="2" t="str">
        <f aca="false">IF(G6523="Yes",B6523,"")</f>
        <v/>
      </c>
    </row>
    <row r="6524" customFormat="false" ht="15" hidden="false" customHeight="false" outlineLevel="0" collapsed="false">
      <c r="A6524" s="2" t="s">
        <v>12014</v>
      </c>
      <c r="B6524" s="20" t="n">
        <v>107</v>
      </c>
      <c r="C6524" s="20" t="n">
        <v>106</v>
      </c>
      <c r="D6524" s="21" t="n">
        <f aca="false">C6524/Summary!$B$4</f>
        <v>0.00706666666666667</v>
      </c>
      <c r="E6524" s="2" t="s">
        <v>48</v>
      </c>
      <c r="F6524" s="2" t="s">
        <v>48</v>
      </c>
      <c r="G6524" s="2" t="str">
        <f aca="false">IF(AND(E6524="No",F6524="No"),"Yes","No")</f>
        <v>No</v>
      </c>
      <c r="H6524" s="2" t="str">
        <f aca="false">IF(G6524="Yes",B6524,"")</f>
        <v/>
      </c>
    </row>
    <row r="6525" customFormat="false" ht="15" hidden="false" customHeight="false" outlineLevel="0" collapsed="false">
      <c r="A6525" s="2" t="s">
        <v>12015</v>
      </c>
      <c r="B6525" s="20" t="n">
        <v>107</v>
      </c>
      <c r="C6525" s="20" t="n">
        <v>107</v>
      </c>
      <c r="D6525" s="21" t="n">
        <f aca="false">C6525/Summary!$B$4</f>
        <v>0.00713333333333333</v>
      </c>
      <c r="E6525" s="2" t="s">
        <v>48</v>
      </c>
      <c r="F6525" s="2" t="s">
        <v>48</v>
      </c>
      <c r="G6525" s="2" t="str">
        <f aca="false">IF(AND(E6525="No",F6525="No"),"Yes","No")</f>
        <v>No</v>
      </c>
      <c r="H6525" s="2" t="str">
        <f aca="false">IF(G6525="Yes",B6525,"")</f>
        <v/>
      </c>
    </row>
    <row r="6526" customFormat="false" ht="15" hidden="false" customHeight="false" outlineLevel="0" collapsed="false">
      <c r="A6526" s="2" t="s">
        <v>12016</v>
      </c>
      <c r="B6526" s="20" t="n">
        <v>107</v>
      </c>
      <c r="C6526" s="20" t="n">
        <v>107</v>
      </c>
      <c r="D6526" s="21" t="n">
        <f aca="false">C6526/Summary!$B$4</f>
        <v>0.00713333333333333</v>
      </c>
      <c r="E6526" s="2" t="s">
        <v>35</v>
      </c>
      <c r="F6526" s="2" t="s">
        <v>48</v>
      </c>
      <c r="G6526" s="2" t="str">
        <f aca="false">IF(AND(E6526="No",F6526="No"),"Yes","No")</f>
        <v>No</v>
      </c>
      <c r="H6526" s="2" t="str">
        <f aca="false">IF(G6526="Yes",B6526,"")</f>
        <v/>
      </c>
    </row>
    <row r="6527" customFormat="false" ht="15" hidden="false" customHeight="false" outlineLevel="0" collapsed="false">
      <c r="A6527" s="2" t="s">
        <v>12017</v>
      </c>
      <c r="B6527" s="20" t="n">
        <v>107</v>
      </c>
      <c r="C6527" s="20" t="n">
        <v>107</v>
      </c>
      <c r="D6527" s="21" t="n">
        <f aca="false">C6527/Summary!$B$4</f>
        <v>0.00713333333333333</v>
      </c>
      <c r="E6527" s="2" t="s">
        <v>48</v>
      </c>
      <c r="F6527" s="2" t="s">
        <v>48</v>
      </c>
      <c r="G6527" s="2" t="str">
        <f aca="false">IF(AND(E6527="No",F6527="No"),"Yes","No")</f>
        <v>No</v>
      </c>
      <c r="H6527" s="2" t="str">
        <f aca="false">IF(G6527="Yes",B6527,"")</f>
        <v/>
      </c>
    </row>
    <row r="6528" customFormat="false" ht="15" hidden="false" customHeight="false" outlineLevel="0" collapsed="false">
      <c r="A6528" s="2" t="s">
        <v>12018</v>
      </c>
      <c r="B6528" s="20" t="n">
        <v>107</v>
      </c>
      <c r="C6528" s="20" t="n">
        <v>107</v>
      </c>
      <c r="D6528" s="21" t="n">
        <f aca="false">C6528/Summary!$B$4</f>
        <v>0.00713333333333333</v>
      </c>
      <c r="E6528" s="2" t="s">
        <v>48</v>
      </c>
      <c r="F6528" s="2" t="s">
        <v>35</v>
      </c>
      <c r="G6528" s="2" t="str">
        <f aca="false">IF(AND(E6528="No",F6528="No"),"Yes","No")</f>
        <v>No</v>
      </c>
      <c r="H6528" s="2" t="str">
        <f aca="false">IF(G6528="Yes",B6528,"")</f>
        <v/>
      </c>
    </row>
    <row r="6529" customFormat="false" ht="15" hidden="false" customHeight="false" outlineLevel="0" collapsed="false">
      <c r="A6529" s="2" t="s">
        <v>12019</v>
      </c>
      <c r="B6529" s="20" t="n">
        <v>107</v>
      </c>
      <c r="C6529" s="20" t="n">
        <v>107</v>
      </c>
      <c r="D6529" s="21" t="n">
        <f aca="false">C6529/Summary!$B$4</f>
        <v>0.00713333333333333</v>
      </c>
      <c r="E6529" s="2" t="s">
        <v>48</v>
      </c>
      <c r="F6529" s="2" t="s">
        <v>35</v>
      </c>
      <c r="G6529" s="2" t="str">
        <f aca="false">IF(AND(E6529="No",F6529="No"),"Yes","No")</f>
        <v>No</v>
      </c>
      <c r="H6529" s="2" t="str">
        <f aca="false">IF(G6529="Yes",B6529,"")</f>
        <v/>
      </c>
    </row>
    <row r="6530" customFormat="false" ht="15" hidden="false" customHeight="false" outlineLevel="0" collapsed="false">
      <c r="A6530" s="2" t="s">
        <v>12020</v>
      </c>
      <c r="B6530" s="20" t="n">
        <v>107</v>
      </c>
      <c r="C6530" s="20" t="n">
        <v>107</v>
      </c>
      <c r="D6530" s="21" t="n">
        <f aca="false">C6530/Summary!$B$4</f>
        <v>0.00713333333333333</v>
      </c>
      <c r="E6530" s="2" t="s">
        <v>48</v>
      </c>
      <c r="F6530" s="2" t="s">
        <v>35</v>
      </c>
      <c r="G6530" s="2" t="str">
        <f aca="false">IF(AND(E6530="No",F6530="No"),"Yes","No")</f>
        <v>No</v>
      </c>
      <c r="H6530" s="2" t="str">
        <f aca="false">IF(G6530="Yes",B6530,"")</f>
        <v/>
      </c>
    </row>
    <row r="6531" customFormat="false" ht="15" hidden="false" customHeight="false" outlineLevel="0" collapsed="false">
      <c r="A6531" s="2" t="s">
        <v>12021</v>
      </c>
      <c r="B6531" s="20" t="n">
        <v>107</v>
      </c>
      <c r="C6531" s="20" t="n">
        <v>107</v>
      </c>
      <c r="D6531" s="21" t="n">
        <f aca="false">C6531/Summary!$B$4</f>
        <v>0.00713333333333333</v>
      </c>
      <c r="E6531" s="2" t="s">
        <v>48</v>
      </c>
      <c r="F6531" s="2" t="s">
        <v>35</v>
      </c>
      <c r="G6531" s="2" t="str">
        <f aca="false">IF(AND(E6531="No",F6531="No"),"Yes","No")</f>
        <v>No</v>
      </c>
      <c r="H6531" s="2" t="str">
        <f aca="false">IF(G6531="Yes",B6531,"")</f>
        <v/>
      </c>
    </row>
    <row r="6532" customFormat="false" ht="15" hidden="false" customHeight="false" outlineLevel="0" collapsed="false">
      <c r="A6532" s="2" t="s">
        <v>12022</v>
      </c>
      <c r="B6532" s="20" t="n">
        <v>107</v>
      </c>
      <c r="C6532" s="20" t="n">
        <v>106</v>
      </c>
      <c r="D6532" s="21" t="n">
        <f aca="false">C6532/Summary!$B$4</f>
        <v>0.00706666666666667</v>
      </c>
      <c r="E6532" s="2" t="s">
        <v>48</v>
      </c>
      <c r="F6532" s="2" t="s">
        <v>35</v>
      </c>
      <c r="G6532" s="2" t="str">
        <f aca="false">IF(AND(E6532="No",F6532="No"),"Yes","No")</f>
        <v>No</v>
      </c>
      <c r="H6532" s="2" t="str">
        <f aca="false">IF(G6532="Yes",B6532,"")</f>
        <v/>
      </c>
    </row>
    <row r="6533" customFormat="false" ht="15" hidden="false" customHeight="false" outlineLevel="0" collapsed="false">
      <c r="A6533" s="2" t="s">
        <v>12023</v>
      </c>
      <c r="B6533" s="20" t="n">
        <v>107</v>
      </c>
      <c r="C6533" s="20" t="n">
        <v>107</v>
      </c>
      <c r="D6533" s="21" t="n">
        <f aca="false">C6533/Summary!$B$4</f>
        <v>0.00713333333333333</v>
      </c>
      <c r="E6533" s="2" t="s">
        <v>48</v>
      </c>
      <c r="F6533" s="2" t="s">
        <v>48</v>
      </c>
      <c r="G6533" s="2" t="str">
        <f aca="false">IF(AND(E6533="No",F6533="No"),"Yes","No")</f>
        <v>No</v>
      </c>
      <c r="H6533" s="2" t="str">
        <f aca="false">IF(G6533="Yes",B6533,"")</f>
        <v/>
      </c>
    </row>
    <row r="6534" customFormat="false" ht="15" hidden="false" customHeight="false" outlineLevel="0" collapsed="false">
      <c r="A6534" s="2" t="s">
        <v>12024</v>
      </c>
      <c r="B6534" s="20" t="n">
        <v>107</v>
      </c>
      <c r="C6534" s="20" t="n">
        <v>106</v>
      </c>
      <c r="D6534" s="21" t="n">
        <f aca="false">C6534/Summary!$B$4</f>
        <v>0.00706666666666667</v>
      </c>
      <c r="E6534" s="2" t="s">
        <v>48</v>
      </c>
      <c r="F6534" s="2" t="s">
        <v>35</v>
      </c>
      <c r="G6534" s="2" t="str">
        <f aca="false">IF(AND(E6534="No",F6534="No"),"Yes","No")</f>
        <v>No</v>
      </c>
      <c r="H6534" s="2" t="str">
        <f aca="false">IF(G6534="Yes",B6534,"")</f>
        <v/>
      </c>
    </row>
    <row r="6535" customFormat="false" ht="15" hidden="false" customHeight="false" outlineLevel="0" collapsed="false">
      <c r="A6535" s="2" t="s">
        <v>12025</v>
      </c>
      <c r="B6535" s="20" t="n">
        <v>107</v>
      </c>
      <c r="C6535" s="20" t="n">
        <v>107</v>
      </c>
      <c r="D6535" s="21" t="n">
        <f aca="false">C6535/Summary!$B$4</f>
        <v>0.00713333333333333</v>
      </c>
      <c r="E6535" s="2" t="s">
        <v>48</v>
      </c>
      <c r="F6535" s="2" t="s">
        <v>48</v>
      </c>
      <c r="G6535" s="2" t="str">
        <f aca="false">IF(AND(E6535="No",F6535="No"),"Yes","No")</f>
        <v>No</v>
      </c>
      <c r="H6535" s="2" t="str">
        <f aca="false">IF(G6535="Yes",B6535,"")</f>
        <v/>
      </c>
    </row>
    <row r="6536" customFormat="false" ht="15" hidden="false" customHeight="false" outlineLevel="0" collapsed="false">
      <c r="A6536" s="2" t="s">
        <v>12026</v>
      </c>
      <c r="B6536" s="20" t="n">
        <v>107</v>
      </c>
      <c r="C6536" s="20" t="n">
        <v>107</v>
      </c>
      <c r="D6536" s="21" t="n">
        <f aca="false">C6536/Summary!$B$4</f>
        <v>0.00713333333333333</v>
      </c>
      <c r="E6536" s="2" t="s">
        <v>48</v>
      </c>
      <c r="F6536" s="2" t="s">
        <v>35</v>
      </c>
      <c r="G6536" s="2" t="str">
        <f aca="false">IF(AND(E6536="No",F6536="No"),"Yes","No")</f>
        <v>No</v>
      </c>
      <c r="H6536" s="2" t="str">
        <f aca="false">IF(G6536="Yes",B6536,"")</f>
        <v/>
      </c>
    </row>
    <row r="6537" customFormat="false" ht="15" hidden="false" customHeight="false" outlineLevel="0" collapsed="false">
      <c r="A6537" s="2" t="s">
        <v>12027</v>
      </c>
      <c r="B6537" s="20" t="n">
        <v>107</v>
      </c>
      <c r="C6537" s="20" t="n">
        <v>106</v>
      </c>
      <c r="D6537" s="21" t="n">
        <f aca="false">C6537/Summary!$B$4</f>
        <v>0.00706666666666667</v>
      </c>
      <c r="E6537" s="2" t="s">
        <v>48</v>
      </c>
      <c r="F6537" s="2" t="s">
        <v>35</v>
      </c>
      <c r="G6537" s="2" t="str">
        <f aca="false">IF(AND(E6537="No",F6537="No"),"Yes","No")</f>
        <v>No</v>
      </c>
      <c r="H6537" s="2" t="str">
        <f aca="false">IF(G6537="Yes",B6537,"")</f>
        <v/>
      </c>
    </row>
    <row r="6538" customFormat="false" ht="15" hidden="false" customHeight="false" outlineLevel="0" collapsed="false">
      <c r="A6538" s="2" t="s">
        <v>12028</v>
      </c>
      <c r="B6538" s="20" t="n">
        <v>107</v>
      </c>
      <c r="C6538" s="20" t="n">
        <v>107</v>
      </c>
      <c r="D6538" s="21" t="n">
        <f aca="false">C6538/Summary!$B$4</f>
        <v>0.00713333333333333</v>
      </c>
      <c r="E6538" s="2" t="s">
        <v>48</v>
      </c>
      <c r="F6538" s="2" t="s">
        <v>35</v>
      </c>
      <c r="G6538" s="2" t="str">
        <f aca="false">IF(AND(E6538="No",F6538="No"),"Yes","No")</f>
        <v>No</v>
      </c>
      <c r="H6538" s="2" t="str">
        <f aca="false">IF(G6538="Yes",B6538,"")</f>
        <v/>
      </c>
    </row>
    <row r="6539" customFormat="false" ht="15" hidden="false" customHeight="false" outlineLevel="0" collapsed="false">
      <c r="A6539" s="2" t="s">
        <v>12029</v>
      </c>
      <c r="B6539" s="20" t="n">
        <v>107</v>
      </c>
      <c r="C6539" s="20" t="n">
        <v>106</v>
      </c>
      <c r="D6539" s="21" t="n">
        <f aca="false">C6539/Summary!$B$4</f>
        <v>0.00706666666666667</v>
      </c>
      <c r="E6539" s="2" t="s">
        <v>48</v>
      </c>
      <c r="F6539" s="2" t="s">
        <v>35</v>
      </c>
      <c r="G6539" s="2" t="str">
        <f aca="false">IF(AND(E6539="No",F6539="No"),"Yes","No")</f>
        <v>No</v>
      </c>
      <c r="H6539" s="2" t="str">
        <f aca="false">IF(G6539="Yes",B6539,"")</f>
        <v/>
      </c>
    </row>
    <row r="6540" customFormat="false" ht="15" hidden="false" customHeight="false" outlineLevel="0" collapsed="false">
      <c r="A6540" s="2" t="s">
        <v>12030</v>
      </c>
      <c r="B6540" s="20" t="n">
        <v>107</v>
      </c>
      <c r="C6540" s="20" t="n">
        <v>106</v>
      </c>
      <c r="D6540" s="21" t="n">
        <f aca="false">C6540/Summary!$B$4</f>
        <v>0.00706666666666667</v>
      </c>
      <c r="E6540" s="2" t="s">
        <v>48</v>
      </c>
      <c r="F6540" s="2" t="s">
        <v>48</v>
      </c>
      <c r="G6540" s="2" t="str">
        <f aca="false">IF(AND(E6540="No",F6540="No"),"Yes","No")</f>
        <v>No</v>
      </c>
      <c r="H6540" s="2" t="str">
        <f aca="false">IF(G6540="Yes",B6540,"")</f>
        <v/>
      </c>
    </row>
    <row r="6541" customFormat="false" ht="15" hidden="false" customHeight="false" outlineLevel="0" collapsed="false">
      <c r="A6541" s="2" t="s">
        <v>12031</v>
      </c>
      <c r="B6541" s="20" t="n">
        <v>107</v>
      </c>
      <c r="C6541" s="20" t="n">
        <v>106</v>
      </c>
      <c r="D6541" s="21" t="n">
        <f aca="false">C6541/Summary!$B$4</f>
        <v>0.00706666666666667</v>
      </c>
      <c r="E6541" s="2" t="s">
        <v>48</v>
      </c>
      <c r="F6541" s="2" t="s">
        <v>35</v>
      </c>
      <c r="G6541" s="2" t="str">
        <f aca="false">IF(AND(E6541="No",F6541="No"),"Yes","No")</f>
        <v>No</v>
      </c>
      <c r="H6541" s="2" t="str">
        <f aca="false">IF(G6541="Yes",B6541,"")</f>
        <v/>
      </c>
    </row>
    <row r="6542" customFormat="false" ht="15" hidden="false" customHeight="false" outlineLevel="0" collapsed="false">
      <c r="A6542" s="2" t="s">
        <v>12032</v>
      </c>
      <c r="B6542" s="20" t="n">
        <v>107</v>
      </c>
      <c r="C6542" s="20" t="n">
        <v>107</v>
      </c>
      <c r="D6542" s="21" t="n">
        <f aca="false">C6542/Summary!$B$4</f>
        <v>0.00713333333333333</v>
      </c>
      <c r="E6542" s="2" t="s">
        <v>48</v>
      </c>
      <c r="F6542" s="2" t="s">
        <v>48</v>
      </c>
      <c r="G6542" s="2" t="str">
        <f aca="false">IF(AND(E6542="No",F6542="No"),"Yes","No")</f>
        <v>No</v>
      </c>
      <c r="H6542" s="2" t="str">
        <f aca="false">IF(G6542="Yes",B6542,"")</f>
        <v/>
      </c>
    </row>
    <row r="6543" customFormat="false" ht="15" hidden="false" customHeight="false" outlineLevel="0" collapsed="false">
      <c r="A6543" s="2" t="s">
        <v>12033</v>
      </c>
      <c r="B6543" s="20" t="n">
        <v>107</v>
      </c>
      <c r="C6543" s="20" t="n">
        <v>107</v>
      </c>
      <c r="D6543" s="21" t="n">
        <f aca="false">C6543/Summary!$B$4</f>
        <v>0.00713333333333333</v>
      </c>
      <c r="E6543" s="2" t="s">
        <v>48</v>
      </c>
      <c r="F6543" s="2" t="s">
        <v>35</v>
      </c>
      <c r="G6543" s="2" t="str">
        <f aca="false">IF(AND(E6543="No",F6543="No"),"Yes","No")</f>
        <v>No</v>
      </c>
      <c r="H6543" s="2" t="str">
        <f aca="false">IF(G6543="Yes",B6543,"")</f>
        <v/>
      </c>
    </row>
    <row r="6544" customFormat="false" ht="15" hidden="false" customHeight="false" outlineLevel="0" collapsed="false">
      <c r="A6544" s="2" t="s">
        <v>12034</v>
      </c>
      <c r="B6544" s="20" t="n">
        <v>107</v>
      </c>
      <c r="C6544" s="20" t="n">
        <v>106</v>
      </c>
      <c r="D6544" s="21" t="n">
        <f aca="false">C6544/Summary!$B$4</f>
        <v>0.00706666666666667</v>
      </c>
      <c r="E6544" s="2" t="s">
        <v>48</v>
      </c>
      <c r="F6544" s="2" t="s">
        <v>35</v>
      </c>
      <c r="G6544" s="2" t="str">
        <f aca="false">IF(AND(E6544="No",F6544="No"),"Yes","No")</f>
        <v>No</v>
      </c>
      <c r="H6544" s="2" t="str">
        <f aca="false">IF(G6544="Yes",B6544,"")</f>
        <v/>
      </c>
    </row>
    <row r="6545" customFormat="false" ht="15" hidden="false" customHeight="false" outlineLevel="0" collapsed="false">
      <c r="A6545" s="2" t="s">
        <v>12035</v>
      </c>
      <c r="B6545" s="20" t="n">
        <v>107</v>
      </c>
      <c r="C6545" s="20" t="n">
        <v>107</v>
      </c>
      <c r="D6545" s="21" t="n">
        <f aca="false">C6545/Summary!$B$4</f>
        <v>0.00713333333333333</v>
      </c>
      <c r="E6545" s="2" t="s">
        <v>48</v>
      </c>
      <c r="F6545" s="2" t="s">
        <v>35</v>
      </c>
      <c r="G6545" s="2" t="str">
        <f aca="false">IF(AND(E6545="No",F6545="No"),"Yes","No")</f>
        <v>No</v>
      </c>
      <c r="H6545" s="2" t="str">
        <f aca="false">IF(G6545="Yes",B6545,"")</f>
        <v/>
      </c>
    </row>
    <row r="6546" customFormat="false" ht="15" hidden="false" customHeight="false" outlineLevel="0" collapsed="false">
      <c r="A6546" s="2" t="s">
        <v>12036</v>
      </c>
      <c r="B6546" s="20" t="n">
        <v>107</v>
      </c>
      <c r="C6546" s="20" t="n">
        <v>106</v>
      </c>
      <c r="D6546" s="21" t="n">
        <f aca="false">C6546/Summary!$B$4</f>
        <v>0.00706666666666667</v>
      </c>
      <c r="E6546" s="2" t="s">
        <v>48</v>
      </c>
      <c r="F6546" s="2" t="s">
        <v>35</v>
      </c>
      <c r="G6546" s="2" t="str">
        <f aca="false">IF(AND(E6546="No",F6546="No"),"Yes","No")</f>
        <v>No</v>
      </c>
      <c r="H6546" s="2" t="str">
        <f aca="false">IF(G6546="Yes",B6546,"")</f>
        <v/>
      </c>
    </row>
    <row r="6547" customFormat="false" ht="15" hidden="false" customHeight="false" outlineLevel="0" collapsed="false">
      <c r="A6547" s="2" t="s">
        <v>12037</v>
      </c>
      <c r="B6547" s="20" t="n">
        <v>107</v>
      </c>
      <c r="C6547" s="20" t="n">
        <v>107</v>
      </c>
      <c r="D6547" s="21" t="n">
        <f aca="false">C6547/Summary!$B$4</f>
        <v>0.00713333333333333</v>
      </c>
      <c r="E6547" s="2" t="s">
        <v>48</v>
      </c>
      <c r="F6547" s="2" t="s">
        <v>35</v>
      </c>
      <c r="G6547" s="2" t="str">
        <f aca="false">IF(AND(E6547="No",F6547="No"),"Yes","No")</f>
        <v>No</v>
      </c>
      <c r="H6547" s="2" t="str">
        <f aca="false">IF(G6547="Yes",B6547,"")</f>
        <v/>
      </c>
    </row>
    <row r="6548" customFormat="false" ht="15" hidden="false" customHeight="false" outlineLevel="0" collapsed="false">
      <c r="A6548" s="2" t="s">
        <v>12038</v>
      </c>
      <c r="B6548" s="20" t="n">
        <v>107</v>
      </c>
      <c r="C6548" s="20" t="n">
        <v>107</v>
      </c>
      <c r="D6548" s="21" t="n">
        <f aca="false">C6548/Summary!$B$4</f>
        <v>0.00713333333333333</v>
      </c>
      <c r="E6548" s="2" t="s">
        <v>48</v>
      </c>
      <c r="F6548" s="2" t="s">
        <v>35</v>
      </c>
      <c r="G6548" s="2" t="str">
        <f aca="false">IF(AND(E6548="No",F6548="No"),"Yes","No")</f>
        <v>No</v>
      </c>
      <c r="H6548" s="2" t="str">
        <f aca="false">IF(G6548="Yes",B6548,"")</f>
        <v/>
      </c>
    </row>
    <row r="6549" customFormat="false" ht="15" hidden="false" customHeight="false" outlineLevel="0" collapsed="false">
      <c r="A6549" s="2" t="s">
        <v>12039</v>
      </c>
      <c r="B6549" s="20" t="n">
        <v>107</v>
      </c>
      <c r="C6549" s="20" t="n">
        <v>107</v>
      </c>
      <c r="D6549" s="21" t="n">
        <f aca="false">C6549/Summary!$B$4</f>
        <v>0.00713333333333333</v>
      </c>
      <c r="E6549" s="2" t="s">
        <v>48</v>
      </c>
      <c r="F6549" s="2" t="s">
        <v>48</v>
      </c>
      <c r="G6549" s="2" t="str">
        <f aca="false">IF(AND(E6549="No",F6549="No"),"Yes","No")</f>
        <v>No</v>
      </c>
      <c r="H6549" s="2" t="str">
        <f aca="false">IF(G6549="Yes",B6549,"")</f>
        <v/>
      </c>
    </row>
    <row r="6550" customFormat="false" ht="15" hidden="false" customHeight="false" outlineLevel="0" collapsed="false">
      <c r="A6550" s="2" t="s">
        <v>12040</v>
      </c>
      <c r="B6550" s="20" t="n">
        <v>107</v>
      </c>
      <c r="C6550" s="20" t="n">
        <v>107</v>
      </c>
      <c r="D6550" s="21" t="n">
        <f aca="false">C6550/Summary!$B$4</f>
        <v>0.00713333333333333</v>
      </c>
      <c r="E6550" s="2" t="s">
        <v>48</v>
      </c>
      <c r="F6550" s="2" t="s">
        <v>35</v>
      </c>
      <c r="G6550" s="2" t="str">
        <f aca="false">IF(AND(E6550="No",F6550="No"),"Yes","No")</f>
        <v>No</v>
      </c>
      <c r="H6550" s="2" t="str">
        <f aca="false">IF(G6550="Yes",B6550,"")</f>
        <v/>
      </c>
    </row>
    <row r="6551" customFormat="false" ht="15" hidden="false" customHeight="false" outlineLevel="0" collapsed="false">
      <c r="A6551" s="2" t="s">
        <v>12041</v>
      </c>
      <c r="B6551" s="20" t="n">
        <v>107</v>
      </c>
      <c r="C6551" s="20" t="n">
        <v>105</v>
      </c>
      <c r="D6551" s="21" t="n">
        <f aca="false">C6551/Summary!$B$4</f>
        <v>0.007</v>
      </c>
      <c r="E6551" s="2" t="s">
        <v>48</v>
      </c>
      <c r="F6551" s="2" t="s">
        <v>35</v>
      </c>
      <c r="G6551" s="2" t="str">
        <f aca="false">IF(AND(E6551="No",F6551="No"),"Yes","No")</f>
        <v>No</v>
      </c>
      <c r="H6551" s="2" t="str">
        <f aca="false">IF(G6551="Yes",B6551,"")</f>
        <v/>
      </c>
    </row>
    <row r="6552" customFormat="false" ht="15" hidden="false" customHeight="false" outlineLevel="0" collapsed="false">
      <c r="A6552" s="2" t="s">
        <v>12042</v>
      </c>
      <c r="B6552" s="20" t="n">
        <v>107</v>
      </c>
      <c r="C6552" s="20" t="n">
        <v>107</v>
      </c>
      <c r="D6552" s="21" t="n">
        <f aca="false">C6552/Summary!$B$4</f>
        <v>0.00713333333333333</v>
      </c>
      <c r="E6552" s="2" t="s">
        <v>48</v>
      </c>
      <c r="F6552" s="2" t="s">
        <v>35</v>
      </c>
      <c r="G6552" s="2" t="str">
        <f aca="false">IF(AND(E6552="No",F6552="No"),"Yes","No")</f>
        <v>No</v>
      </c>
      <c r="H6552" s="2" t="str">
        <f aca="false">IF(G6552="Yes",B6552,"")</f>
        <v/>
      </c>
    </row>
    <row r="6553" customFormat="false" ht="15" hidden="false" customHeight="false" outlineLevel="0" collapsed="false">
      <c r="A6553" s="2" t="s">
        <v>12043</v>
      </c>
      <c r="B6553" s="20" t="n">
        <v>107</v>
      </c>
      <c r="C6553" s="20" t="n">
        <v>106</v>
      </c>
      <c r="D6553" s="21" t="n">
        <f aca="false">C6553/Summary!$B$4</f>
        <v>0.00706666666666667</v>
      </c>
      <c r="E6553" s="2" t="s">
        <v>35</v>
      </c>
      <c r="F6553" s="2" t="s">
        <v>48</v>
      </c>
      <c r="G6553" s="2" t="str">
        <f aca="false">IF(AND(E6553="No",F6553="No"),"Yes","No")</f>
        <v>No</v>
      </c>
      <c r="H6553" s="2" t="str">
        <f aca="false">IF(G6553="Yes",B6553,"")</f>
        <v/>
      </c>
    </row>
    <row r="6554" customFormat="false" ht="15" hidden="false" customHeight="false" outlineLevel="0" collapsed="false">
      <c r="A6554" s="2" t="s">
        <v>12044</v>
      </c>
      <c r="B6554" s="20" t="n">
        <v>107</v>
      </c>
      <c r="C6554" s="20" t="n">
        <v>106</v>
      </c>
      <c r="D6554" s="21" t="n">
        <f aca="false">C6554/Summary!$B$4</f>
        <v>0.00706666666666667</v>
      </c>
      <c r="E6554" s="2" t="s">
        <v>48</v>
      </c>
      <c r="F6554" s="2" t="s">
        <v>35</v>
      </c>
      <c r="G6554" s="2" t="str">
        <f aca="false">IF(AND(E6554="No",F6554="No"),"Yes","No")</f>
        <v>No</v>
      </c>
      <c r="H6554" s="2" t="str">
        <f aca="false">IF(G6554="Yes",B6554,"")</f>
        <v/>
      </c>
    </row>
    <row r="6555" customFormat="false" ht="15" hidden="false" customHeight="false" outlineLevel="0" collapsed="false">
      <c r="A6555" s="2" t="s">
        <v>12045</v>
      </c>
      <c r="B6555" s="20" t="n">
        <v>107</v>
      </c>
      <c r="C6555" s="20" t="n">
        <v>107</v>
      </c>
      <c r="D6555" s="21" t="n">
        <f aca="false">C6555/Summary!$B$4</f>
        <v>0.00713333333333333</v>
      </c>
      <c r="E6555" s="2" t="s">
        <v>48</v>
      </c>
      <c r="F6555" s="2" t="s">
        <v>35</v>
      </c>
      <c r="G6555" s="2" t="str">
        <f aca="false">IF(AND(E6555="No",F6555="No"),"Yes","No")</f>
        <v>No</v>
      </c>
      <c r="H6555" s="2" t="str">
        <f aca="false">IF(G6555="Yes",B6555,"")</f>
        <v/>
      </c>
    </row>
    <row r="6556" customFormat="false" ht="15" hidden="false" customHeight="false" outlineLevel="0" collapsed="false">
      <c r="A6556" s="2" t="s">
        <v>12046</v>
      </c>
      <c r="B6556" s="20" t="n">
        <v>107</v>
      </c>
      <c r="C6556" s="20" t="n">
        <v>106</v>
      </c>
      <c r="D6556" s="21" t="n">
        <f aca="false">C6556/Summary!$B$4</f>
        <v>0.00706666666666667</v>
      </c>
      <c r="E6556" s="2" t="s">
        <v>48</v>
      </c>
      <c r="F6556" s="2" t="s">
        <v>48</v>
      </c>
      <c r="G6556" s="2" t="str">
        <f aca="false">IF(AND(E6556="No",F6556="No"),"Yes","No")</f>
        <v>No</v>
      </c>
      <c r="H6556" s="2" t="str">
        <f aca="false">IF(G6556="Yes",B6556,"")</f>
        <v/>
      </c>
    </row>
    <row r="6557" customFormat="false" ht="15" hidden="false" customHeight="false" outlineLevel="0" collapsed="false">
      <c r="A6557" s="2" t="s">
        <v>12047</v>
      </c>
      <c r="B6557" s="20" t="n">
        <v>107</v>
      </c>
      <c r="C6557" s="20" t="n">
        <v>107</v>
      </c>
      <c r="D6557" s="21" t="n">
        <f aca="false">C6557/Summary!$B$4</f>
        <v>0.00713333333333333</v>
      </c>
      <c r="E6557" s="2" t="s">
        <v>48</v>
      </c>
      <c r="F6557" s="2" t="s">
        <v>35</v>
      </c>
      <c r="G6557" s="2" t="str">
        <f aca="false">IF(AND(E6557="No",F6557="No"),"Yes","No")</f>
        <v>No</v>
      </c>
      <c r="H6557" s="2" t="str">
        <f aca="false">IF(G6557="Yes",B6557,"")</f>
        <v/>
      </c>
    </row>
    <row r="6558" customFormat="false" ht="15" hidden="false" customHeight="false" outlineLevel="0" collapsed="false">
      <c r="A6558" s="2" t="s">
        <v>12048</v>
      </c>
      <c r="B6558" s="20" t="n">
        <v>107</v>
      </c>
      <c r="C6558" s="20" t="n">
        <v>107</v>
      </c>
      <c r="D6558" s="21" t="n">
        <f aca="false">C6558/Summary!$B$4</f>
        <v>0.00713333333333333</v>
      </c>
      <c r="E6558" s="2" t="s">
        <v>48</v>
      </c>
      <c r="F6558" s="2" t="s">
        <v>35</v>
      </c>
      <c r="G6558" s="2" t="str">
        <f aca="false">IF(AND(E6558="No",F6558="No"),"Yes","No")</f>
        <v>No</v>
      </c>
      <c r="H6558" s="2" t="str">
        <f aca="false">IF(G6558="Yes",B6558,"")</f>
        <v/>
      </c>
    </row>
    <row r="6559" customFormat="false" ht="15" hidden="false" customHeight="false" outlineLevel="0" collapsed="false">
      <c r="A6559" s="2" t="s">
        <v>12049</v>
      </c>
      <c r="B6559" s="20" t="n">
        <v>107</v>
      </c>
      <c r="C6559" s="20" t="n">
        <v>107</v>
      </c>
      <c r="D6559" s="21" t="n">
        <f aca="false">C6559/Summary!$B$4</f>
        <v>0.00713333333333333</v>
      </c>
      <c r="E6559" s="2" t="s">
        <v>48</v>
      </c>
      <c r="F6559" s="2" t="s">
        <v>35</v>
      </c>
      <c r="G6559" s="2" t="str">
        <f aca="false">IF(AND(E6559="No",F6559="No"),"Yes","No")</f>
        <v>No</v>
      </c>
      <c r="H6559" s="2" t="str">
        <f aca="false">IF(G6559="Yes",B6559,"")</f>
        <v/>
      </c>
    </row>
    <row r="6560" customFormat="false" ht="15" hidden="false" customHeight="false" outlineLevel="0" collapsed="false">
      <c r="A6560" s="2" t="s">
        <v>12050</v>
      </c>
      <c r="B6560" s="20" t="n">
        <v>107</v>
      </c>
      <c r="C6560" s="20" t="n">
        <v>107</v>
      </c>
      <c r="D6560" s="21" t="n">
        <f aca="false">C6560/Summary!$B$4</f>
        <v>0.00713333333333333</v>
      </c>
      <c r="E6560" s="2" t="s">
        <v>48</v>
      </c>
      <c r="F6560" s="2" t="s">
        <v>35</v>
      </c>
      <c r="G6560" s="2" t="str">
        <f aca="false">IF(AND(E6560="No",F6560="No"),"Yes","No")</f>
        <v>No</v>
      </c>
      <c r="H6560" s="2" t="str">
        <f aca="false">IF(G6560="Yes",B6560,"")</f>
        <v/>
      </c>
    </row>
    <row r="6561" customFormat="false" ht="15" hidden="false" customHeight="false" outlineLevel="0" collapsed="false">
      <c r="A6561" s="2" t="s">
        <v>12051</v>
      </c>
      <c r="B6561" s="20" t="n">
        <v>107</v>
      </c>
      <c r="C6561" s="20" t="n">
        <v>107</v>
      </c>
      <c r="D6561" s="21" t="n">
        <f aca="false">C6561/Summary!$B$4</f>
        <v>0.00713333333333333</v>
      </c>
      <c r="E6561" s="2" t="s">
        <v>48</v>
      </c>
      <c r="F6561" s="2" t="s">
        <v>35</v>
      </c>
      <c r="G6561" s="2" t="str">
        <f aca="false">IF(AND(E6561="No",F6561="No"),"Yes","No")</f>
        <v>No</v>
      </c>
      <c r="H6561" s="2" t="str">
        <f aca="false">IF(G6561="Yes",B6561,"")</f>
        <v/>
      </c>
    </row>
    <row r="6562" customFormat="false" ht="15" hidden="false" customHeight="false" outlineLevel="0" collapsed="false">
      <c r="A6562" s="2" t="s">
        <v>12052</v>
      </c>
      <c r="B6562" s="20" t="n">
        <v>107</v>
      </c>
      <c r="C6562" s="20" t="n">
        <v>107</v>
      </c>
      <c r="D6562" s="21" t="n">
        <f aca="false">C6562/Summary!$B$4</f>
        <v>0.00713333333333333</v>
      </c>
      <c r="E6562" s="2" t="s">
        <v>48</v>
      </c>
      <c r="F6562" s="2" t="s">
        <v>35</v>
      </c>
      <c r="G6562" s="2" t="str">
        <f aca="false">IF(AND(E6562="No",F6562="No"),"Yes","No")</f>
        <v>No</v>
      </c>
      <c r="H6562" s="2" t="str">
        <f aca="false">IF(G6562="Yes",B6562,"")</f>
        <v/>
      </c>
    </row>
    <row r="6563" customFormat="false" ht="15" hidden="false" customHeight="false" outlineLevel="0" collapsed="false">
      <c r="A6563" s="2" t="s">
        <v>12053</v>
      </c>
      <c r="B6563" s="20" t="n">
        <v>107</v>
      </c>
      <c r="C6563" s="20" t="n">
        <v>107</v>
      </c>
      <c r="D6563" s="21" t="n">
        <f aca="false">C6563/Summary!$B$4</f>
        <v>0.00713333333333333</v>
      </c>
      <c r="E6563" s="2" t="s">
        <v>48</v>
      </c>
      <c r="F6563" s="2" t="s">
        <v>48</v>
      </c>
      <c r="G6563" s="2" t="str">
        <f aca="false">IF(AND(E6563="No",F6563="No"),"Yes","No")</f>
        <v>No</v>
      </c>
      <c r="H6563" s="2" t="str">
        <f aca="false">IF(G6563="Yes",B6563,"")</f>
        <v/>
      </c>
    </row>
    <row r="6564" customFormat="false" ht="15" hidden="false" customHeight="false" outlineLevel="0" collapsed="false">
      <c r="A6564" s="2" t="s">
        <v>12054</v>
      </c>
      <c r="B6564" s="20" t="n">
        <v>107</v>
      </c>
      <c r="C6564" s="20" t="n">
        <v>107</v>
      </c>
      <c r="D6564" s="21" t="n">
        <f aca="false">C6564/Summary!$B$4</f>
        <v>0.00713333333333333</v>
      </c>
      <c r="E6564" s="2" t="s">
        <v>48</v>
      </c>
      <c r="F6564" s="2" t="s">
        <v>48</v>
      </c>
      <c r="G6564" s="2" t="str">
        <f aca="false">IF(AND(E6564="No",F6564="No"),"Yes","No")</f>
        <v>No</v>
      </c>
      <c r="H6564" s="2" t="str">
        <f aca="false">IF(G6564="Yes",B6564,"")</f>
        <v/>
      </c>
    </row>
    <row r="6565" customFormat="false" ht="15" hidden="false" customHeight="false" outlineLevel="0" collapsed="false">
      <c r="A6565" s="2" t="s">
        <v>12055</v>
      </c>
      <c r="B6565" s="20" t="n">
        <v>107</v>
      </c>
      <c r="C6565" s="20" t="n">
        <v>107</v>
      </c>
      <c r="D6565" s="21" t="n">
        <f aca="false">C6565/Summary!$B$4</f>
        <v>0.00713333333333333</v>
      </c>
      <c r="E6565" s="2" t="s">
        <v>35</v>
      </c>
      <c r="F6565" s="2" t="s">
        <v>48</v>
      </c>
      <c r="G6565" s="2" t="str">
        <f aca="false">IF(AND(E6565="No",F6565="No"),"Yes","No")</f>
        <v>No</v>
      </c>
      <c r="H6565" s="2" t="str">
        <f aca="false">IF(G6565="Yes",B6565,"")</f>
        <v/>
      </c>
    </row>
    <row r="6566" customFormat="false" ht="15" hidden="false" customHeight="false" outlineLevel="0" collapsed="false">
      <c r="A6566" s="2" t="s">
        <v>12056</v>
      </c>
      <c r="B6566" s="20" t="n">
        <v>107</v>
      </c>
      <c r="C6566" s="20" t="n">
        <v>107</v>
      </c>
      <c r="D6566" s="21" t="n">
        <f aca="false">C6566/Summary!$B$4</f>
        <v>0.00713333333333333</v>
      </c>
      <c r="E6566" s="2" t="s">
        <v>48</v>
      </c>
      <c r="F6566" s="2" t="s">
        <v>35</v>
      </c>
      <c r="G6566" s="2" t="str">
        <f aca="false">IF(AND(E6566="No",F6566="No"),"Yes","No")</f>
        <v>No</v>
      </c>
      <c r="H6566" s="2" t="str">
        <f aca="false">IF(G6566="Yes",B6566,"")</f>
        <v/>
      </c>
    </row>
    <row r="6567" customFormat="false" ht="15" hidden="false" customHeight="false" outlineLevel="0" collapsed="false">
      <c r="A6567" s="2" t="s">
        <v>12057</v>
      </c>
      <c r="B6567" s="20" t="n">
        <v>107</v>
      </c>
      <c r="C6567" s="20" t="n">
        <v>106</v>
      </c>
      <c r="D6567" s="21" t="n">
        <f aca="false">C6567/Summary!$B$4</f>
        <v>0.00706666666666667</v>
      </c>
      <c r="E6567" s="2" t="s">
        <v>48</v>
      </c>
      <c r="F6567" s="2" t="s">
        <v>35</v>
      </c>
      <c r="G6567" s="2" t="str">
        <f aca="false">IF(AND(E6567="No",F6567="No"),"Yes","No")</f>
        <v>No</v>
      </c>
      <c r="H6567" s="2" t="str">
        <f aca="false">IF(G6567="Yes",B6567,"")</f>
        <v/>
      </c>
    </row>
    <row r="6568" customFormat="false" ht="15" hidden="false" customHeight="false" outlineLevel="0" collapsed="false">
      <c r="A6568" s="2" t="s">
        <v>12058</v>
      </c>
      <c r="B6568" s="20" t="n">
        <v>107</v>
      </c>
      <c r="C6568" s="20" t="n">
        <v>107</v>
      </c>
      <c r="D6568" s="21" t="n">
        <f aca="false">C6568/Summary!$B$4</f>
        <v>0.00713333333333333</v>
      </c>
      <c r="E6568" s="2" t="s">
        <v>48</v>
      </c>
      <c r="F6568" s="2" t="s">
        <v>35</v>
      </c>
      <c r="G6568" s="2" t="str">
        <f aca="false">IF(AND(E6568="No",F6568="No"),"Yes","No")</f>
        <v>No</v>
      </c>
      <c r="H6568" s="2" t="str">
        <f aca="false">IF(G6568="Yes",B6568,"")</f>
        <v/>
      </c>
    </row>
    <row r="6569" customFormat="false" ht="15" hidden="false" customHeight="false" outlineLevel="0" collapsed="false">
      <c r="A6569" s="2" t="s">
        <v>12059</v>
      </c>
      <c r="B6569" s="20" t="n">
        <v>107</v>
      </c>
      <c r="C6569" s="20" t="n">
        <v>107</v>
      </c>
      <c r="D6569" s="21" t="n">
        <f aca="false">C6569/Summary!$B$4</f>
        <v>0.00713333333333333</v>
      </c>
      <c r="E6569" s="2" t="s">
        <v>48</v>
      </c>
      <c r="F6569" s="2" t="s">
        <v>35</v>
      </c>
      <c r="G6569" s="2" t="str">
        <f aca="false">IF(AND(E6569="No",F6569="No"),"Yes","No")</f>
        <v>No</v>
      </c>
      <c r="H6569" s="2" t="str">
        <f aca="false">IF(G6569="Yes",B6569,"")</f>
        <v/>
      </c>
    </row>
    <row r="6570" customFormat="false" ht="15" hidden="false" customHeight="false" outlineLevel="0" collapsed="false">
      <c r="A6570" s="2" t="s">
        <v>12060</v>
      </c>
      <c r="B6570" s="20" t="n">
        <v>107</v>
      </c>
      <c r="C6570" s="20" t="n">
        <v>107</v>
      </c>
      <c r="D6570" s="21" t="n">
        <f aca="false">C6570/Summary!$B$4</f>
        <v>0.00713333333333333</v>
      </c>
      <c r="E6570" s="2" t="s">
        <v>48</v>
      </c>
      <c r="F6570" s="2" t="s">
        <v>35</v>
      </c>
      <c r="G6570" s="2" t="str">
        <f aca="false">IF(AND(E6570="No",F6570="No"),"Yes","No")</f>
        <v>No</v>
      </c>
      <c r="H6570" s="2" t="str">
        <f aca="false">IF(G6570="Yes",B6570,"")</f>
        <v/>
      </c>
    </row>
    <row r="6571" customFormat="false" ht="15" hidden="false" customHeight="false" outlineLevel="0" collapsed="false">
      <c r="A6571" s="2" t="s">
        <v>12061</v>
      </c>
      <c r="B6571" s="20" t="n">
        <v>107</v>
      </c>
      <c r="C6571" s="20" t="n">
        <v>107</v>
      </c>
      <c r="D6571" s="21" t="n">
        <f aca="false">C6571/Summary!$B$4</f>
        <v>0.00713333333333333</v>
      </c>
      <c r="E6571" s="2" t="s">
        <v>48</v>
      </c>
      <c r="F6571" s="2" t="s">
        <v>35</v>
      </c>
      <c r="G6571" s="2" t="str">
        <f aca="false">IF(AND(E6571="No",F6571="No"),"Yes","No")</f>
        <v>No</v>
      </c>
      <c r="H6571" s="2" t="str">
        <f aca="false">IF(G6571="Yes",B6571,"")</f>
        <v/>
      </c>
    </row>
    <row r="6572" customFormat="false" ht="15" hidden="false" customHeight="false" outlineLevel="0" collapsed="false">
      <c r="A6572" s="2" t="s">
        <v>12062</v>
      </c>
      <c r="B6572" s="20" t="n">
        <v>107</v>
      </c>
      <c r="C6572" s="20" t="n">
        <v>107</v>
      </c>
      <c r="D6572" s="21" t="n">
        <f aca="false">C6572/Summary!$B$4</f>
        <v>0.00713333333333333</v>
      </c>
      <c r="E6572" s="2" t="s">
        <v>48</v>
      </c>
      <c r="F6572" s="2" t="s">
        <v>48</v>
      </c>
      <c r="G6572" s="2" t="str">
        <f aca="false">IF(AND(E6572="No",F6572="No"),"Yes","No")</f>
        <v>No</v>
      </c>
      <c r="H6572" s="2" t="str">
        <f aca="false">IF(G6572="Yes",B6572,"")</f>
        <v/>
      </c>
    </row>
    <row r="6573" customFormat="false" ht="15" hidden="false" customHeight="false" outlineLevel="0" collapsed="false">
      <c r="A6573" s="2" t="s">
        <v>12063</v>
      </c>
      <c r="B6573" s="20" t="n">
        <v>107</v>
      </c>
      <c r="C6573" s="20" t="n">
        <v>107</v>
      </c>
      <c r="D6573" s="21" t="n">
        <f aca="false">C6573/Summary!$B$4</f>
        <v>0.00713333333333333</v>
      </c>
      <c r="E6573" s="2" t="s">
        <v>48</v>
      </c>
      <c r="F6573" s="2" t="s">
        <v>35</v>
      </c>
      <c r="G6573" s="2" t="str">
        <f aca="false">IF(AND(E6573="No",F6573="No"),"Yes","No")</f>
        <v>No</v>
      </c>
      <c r="H6573" s="2" t="str">
        <f aca="false">IF(G6573="Yes",B6573,"")</f>
        <v/>
      </c>
    </row>
    <row r="6574" customFormat="false" ht="15" hidden="false" customHeight="false" outlineLevel="0" collapsed="false">
      <c r="A6574" s="2" t="s">
        <v>12064</v>
      </c>
      <c r="B6574" s="20" t="n">
        <v>107</v>
      </c>
      <c r="C6574" s="20" t="n">
        <v>106</v>
      </c>
      <c r="D6574" s="21" t="n">
        <f aca="false">C6574/Summary!$B$4</f>
        <v>0.00706666666666667</v>
      </c>
      <c r="E6574" s="2" t="s">
        <v>48</v>
      </c>
      <c r="F6574" s="2" t="s">
        <v>35</v>
      </c>
      <c r="G6574" s="2" t="str">
        <f aca="false">IF(AND(E6574="No",F6574="No"),"Yes","No")</f>
        <v>No</v>
      </c>
      <c r="H6574" s="2" t="str">
        <f aca="false">IF(G6574="Yes",B6574,"")</f>
        <v/>
      </c>
    </row>
    <row r="6575" customFormat="false" ht="15" hidden="false" customHeight="false" outlineLevel="0" collapsed="false">
      <c r="A6575" s="2" t="s">
        <v>12065</v>
      </c>
      <c r="B6575" s="20" t="n">
        <v>107</v>
      </c>
      <c r="C6575" s="20" t="n">
        <v>106</v>
      </c>
      <c r="D6575" s="21" t="n">
        <f aca="false">C6575/Summary!$B$4</f>
        <v>0.00706666666666667</v>
      </c>
      <c r="E6575" s="2" t="s">
        <v>48</v>
      </c>
      <c r="F6575" s="2" t="s">
        <v>35</v>
      </c>
      <c r="G6575" s="2" t="str">
        <f aca="false">IF(AND(E6575="No",F6575="No"),"Yes","No")</f>
        <v>No</v>
      </c>
      <c r="H6575" s="2" t="str">
        <f aca="false">IF(G6575="Yes",B6575,"")</f>
        <v/>
      </c>
    </row>
    <row r="6576" customFormat="false" ht="15" hidden="false" customHeight="false" outlineLevel="0" collapsed="false">
      <c r="A6576" s="2" t="s">
        <v>12066</v>
      </c>
      <c r="B6576" s="20" t="n">
        <v>107</v>
      </c>
      <c r="C6576" s="20" t="n">
        <v>107</v>
      </c>
      <c r="D6576" s="21" t="n">
        <f aca="false">C6576/Summary!$B$4</f>
        <v>0.00713333333333333</v>
      </c>
      <c r="E6576" s="2" t="s">
        <v>48</v>
      </c>
      <c r="F6576" s="2" t="s">
        <v>35</v>
      </c>
      <c r="G6576" s="2" t="str">
        <f aca="false">IF(AND(E6576="No",F6576="No"),"Yes","No")</f>
        <v>No</v>
      </c>
      <c r="H6576" s="2" t="str">
        <f aca="false">IF(G6576="Yes",B6576,"")</f>
        <v/>
      </c>
    </row>
    <row r="6577" customFormat="false" ht="15" hidden="false" customHeight="false" outlineLevel="0" collapsed="false">
      <c r="A6577" s="2" t="s">
        <v>12067</v>
      </c>
      <c r="B6577" s="20" t="n">
        <v>107</v>
      </c>
      <c r="C6577" s="20" t="n">
        <v>107</v>
      </c>
      <c r="D6577" s="21" t="n">
        <f aca="false">C6577/Summary!$B$4</f>
        <v>0.00713333333333333</v>
      </c>
      <c r="E6577" s="2" t="s">
        <v>48</v>
      </c>
      <c r="F6577" s="2" t="s">
        <v>35</v>
      </c>
      <c r="G6577" s="2" t="str">
        <f aca="false">IF(AND(E6577="No",F6577="No"),"Yes","No")</f>
        <v>No</v>
      </c>
      <c r="H6577" s="2" t="str">
        <f aca="false">IF(G6577="Yes",B6577,"")</f>
        <v/>
      </c>
    </row>
    <row r="6578" customFormat="false" ht="15" hidden="false" customHeight="false" outlineLevel="0" collapsed="false">
      <c r="A6578" s="2" t="s">
        <v>12068</v>
      </c>
      <c r="B6578" s="20" t="n">
        <v>107</v>
      </c>
      <c r="C6578" s="20" t="n">
        <v>107</v>
      </c>
      <c r="D6578" s="21" t="n">
        <f aca="false">C6578/Summary!$B$4</f>
        <v>0.00713333333333333</v>
      </c>
      <c r="E6578" s="2" t="s">
        <v>48</v>
      </c>
      <c r="F6578" s="2" t="s">
        <v>35</v>
      </c>
      <c r="G6578" s="2" t="str">
        <f aca="false">IF(AND(E6578="No",F6578="No"),"Yes","No")</f>
        <v>No</v>
      </c>
      <c r="H6578" s="2" t="str">
        <f aca="false">IF(G6578="Yes",B6578,"")</f>
        <v/>
      </c>
    </row>
    <row r="6579" customFormat="false" ht="15" hidden="false" customHeight="false" outlineLevel="0" collapsed="false">
      <c r="A6579" s="2" t="s">
        <v>12069</v>
      </c>
      <c r="B6579" s="20" t="n">
        <v>107</v>
      </c>
      <c r="C6579" s="20" t="n">
        <v>107</v>
      </c>
      <c r="D6579" s="21" t="n">
        <f aca="false">C6579/Summary!$B$4</f>
        <v>0.00713333333333333</v>
      </c>
      <c r="E6579" s="2" t="s">
        <v>35</v>
      </c>
      <c r="F6579" s="2" t="s">
        <v>48</v>
      </c>
      <c r="G6579" s="2" t="str">
        <f aca="false">IF(AND(E6579="No",F6579="No"),"Yes","No")</f>
        <v>No</v>
      </c>
      <c r="H6579" s="2" t="str">
        <f aca="false">IF(G6579="Yes",B6579,"")</f>
        <v/>
      </c>
    </row>
    <row r="6580" customFormat="false" ht="15" hidden="false" customHeight="false" outlineLevel="0" collapsed="false">
      <c r="A6580" s="2" t="s">
        <v>12070</v>
      </c>
      <c r="B6580" s="20" t="n">
        <v>107</v>
      </c>
      <c r="C6580" s="20" t="n">
        <v>107</v>
      </c>
      <c r="D6580" s="21" t="n">
        <f aca="false">C6580/Summary!$B$4</f>
        <v>0.00713333333333333</v>
      </c>
      <c r="E6580" s="2" t="s">
        <v>35</v>
      </c>
      <c r="F6580" s="2" t="s">
        <v>48</v>
      </c>
      <c r="G6580" s="2" t="str">
        <f aca="false">IF(AND(E6580="No",F6580="No"),"Yes","No")</f>
        <v>No</v>
      </c>
      <c r="H6580" s="2" t="str">
        <f aca="false">IF(G6580="Yes",B6580,"")</f>
        <v/>
      </c>
    </row>
    <row r="6581" customFormat="false" ht="15" hidden="false" customHeight="false" outlineLevel="0" collapsed="false">
      <c r="A6581" s="2" t="s">
        <v>12071</v>
      </c>
      <c r="B6581" s="20" t="n">
        <v>107</v>
      </c>
      <c r="C6581" s="20" t="n">
        <v>107</v>
      </c>
      <c r="D6581" s="21" t="n">
        <f aca="false">C6581/Summary!$B$4</f>
        <v>0.00713333333333333</v>
      </c>
      <c r="E6581" s="2" t="s">
        <v>48</v>
      </c>
      <c r="F6581" s="2" t="s">
        <v>48</v>
      </c>
      <c r="G6581" s="2" t="str">
        <f aca="false">IF(AND(E6581="No",F6581="No"),"Yes","No")</f>
        <v>No</v>
      </c>
      <c r="H6581" s="2" t="str">
        <f aca="false">IF(G6581="Yes",B6581,"")</f>
        <v/>
      </c>
    </row>
    <row r="6582" customFormat="false" ht="15" hidden="false" customHeight="false" outlineLevel="0" collapsed="false">
      <c r="A6582" s="2" t="s">
        <v>12072</v>
      </c>
      <c r="B6582" s="20" t="n">
        <v>107</v>
      </c>
      <c r="C6582" s="20" t="n">
        <v>107</v>
      </c>
      <c r="D6582" s="21" t="n">
        <f aca="false">C6582/Summary!$B$4</f>
        <v>0.00713333333333333</v>
      </c>
      <c r="E6582" s="2" t="s">
        <v>48</v>
      </c>
      <c r="F6582" s="2" t="s">
        <v>48</v>
      </c>
      <c r="G6582" s="2" t="str">
        <f aca="false">IF(AND(E6582="No",F6582="No"),"Yes","No")</f>
        <v>No</v>
      </c>
      <c r="H6582" s="2" t="str">
        <f aca="false">IF(G6582="Yes",B6582,"")</f>
        <v/>
      </c>
    </row>
    <row r="6583" customFormat="false" ht="15" hidden="false" customHeight="false" outlineLevel="0" collapsed="false">
      <c r="A6583" s="2" t="s">
        <v>12073</v>
      </c>
      <c r="B6583" s="20" t="n">
        <v>107</v>
      </c>
      <c r="C6583" s="20" t="n">
        <v>107</v>
      </c>
      <c r="D6583" s="21" t="n">
        <f aca="false">C6583/Summary!$B$4</f>
        <v>0.00713333333333333</v>
      </c>
      <c r="E6583" s="2" t="s">
        <v>48</v>
      </c>
      <c r="F6583" s="2" t="s">
        <v>35</v>
      </c>
      <c r="G6583" s="2" t="str">
        <f aca="false">IF(AND(E6583="No",F6583="No"),"Yes","No")</f>
        <v>No</v>
      </c>
      <c r="H6583" s="2" t="str">
        <f aca="false">IF(G6583="Yes",B6583,"")</f>
        <v/>
      </c>
    </row>
    <row r="6584" customFormat="false" ht="15" hidden="false" customHeight="false" outlineLevel="0" collapsed="false">
      <c r="A6584" s="2" t="s">
        <v>12074</v>
      </c>
      <c r="B6584" s="20" t="n">
        <v>107</v>
      </c>
      <c r="C6584" s="20" t="n">
        <v>107</v>
      </c>
      <c r="D6584" s="21" t="n">
        <f aca="false">C6584/Summary!$B$4</f>
        <v>0.00713333333333333</v>
      </c>
      <c r="E6584" s="2" t="s">
        <v>48</v>
      </c>
      <c r="F6584" s="2" t="s">
        <v>35</v>
      </c>
      <c r="G6584" s="2" t="str">
        <f aca="false">IF(AND(E6584="No",F6584="No"),"Yes","No")</f>
        <v>No</v>
      </c>
      <c r="H6584" s="2" t="str">
        <f aca="false">IF(G6584="Yes",B6584,"")</f>
        <v/>
      </c>
    </row>
    <row r="6585" customFormat="false" ht="15" hidden="false" customHeight="false" outlineLevel="0" collapsed="false">
      <c r="A6585" s="2" t="s">
        <v>12075</v>
      </c>
      <c r="B6585" s="20" t="n">
        <v>107</v>
      </c>
      <c r="C6585" s="20" t="n">
        <v>107</v>
      </c>
      <c r="D6585" s="21" t="n">
        <f aca="false">C6585/Summary!$B$4</f>
        <v>0.00713333333333333</v>
      </c>
      <c r="E6585" s="2" t="s">
        <v>48</v>
      </c>
      <c r="F6585" s="2" t="s">
        <v>48</v>
      </c>
      <c r="G6585" s="2" t="str">
        <f aca="false">IF(AND(E6585="No",F6585="No"),"Yes","No")</f>
        <v>No</v>
      </c>
      <c r="H6585" s="2" t="str">
        <f aca="false">IF(G6585="Yes",B6585,"")</f>
        <v/>
      </c>
    </row>
    <row r="6586" customFormat="false" ht="15" hidden="false" customHeight="false" outlineLevel="0" collapsed="false">
      <c r="A6586" s="2" t="s">
        <v>12076</v>
      </c>
      <c r="B6586" s="20" t="n">
        <v>107</v>
      </c>
      <c r="C6586" s="20" t="n">
        <v>107</v>
      </c>
      <c r="D6586" s="21" t="n">
        <f aca="false">C6586/Summary!$B$4</f>
        <v>0.00713333333333333</v>
      </c>
      <c r="E6586" s="2" t="s">
        <v>48</v>
      </c>
      <c r="F6586" s="2" t="s">
        <v>35</v>
      </c>
      <c r="G6586" s="2" t="str">
        <f aca="false">IF(AND(E6586="No",F6586="No"),"Yes","No")</f>
        <v>No</v>
      </c>
      <c r="H6586" s="2" t="str">
        <f aca="false">IF(G6586="Yes",B6586,"")</f>
        <v/>
      </c>
    </row>
    <row r="6587" customFormat="false" ht="15" hidden="false" customHeight="false" outlineLevel="0" collapsed="false">
      <c r="A6587" s="2" t="s">
        <v>12077</v>
      </c>
      <c r="B6587" s="20" t="n">
        <v>107</v>
      </c>
      <c r="C6587" s="20" t="n">
        <v>107</v>
      </c>
      <c r="D6587" s="21" t="n">
        <f aca="false">C6587/Summary!$B$4</f>
        <v>0.00713333333333333</v>
      </c>
      <c r="E6587" s="2" t="s">
        <v>48</v>
      </c>
      <c r="F6587" s="2" t="s">
        <v>35</v>
      </c>
      <c r="G6587" s="2" t="str">
        <f aca="false">IF(AND(E6587="No",F6587="No"),"Yes","No")</f>
        <v>No</v>
      </c>
      <c r="H6587" s="2" t="str">
        <f aca="false">IF(G6587="Yes",B6587,"")</f>
        <v/>
      </c>
    </row>
    <row r="6588" customFormat="false" ht="15" hidden="false" customHeight="false" outlineLevel="0" collapsed="false">
      <c r="A6588" s="2" t="s">
        <v>12078</v>
      </c>
      <c r="B6588" s="20" t="n">
        <v>107</v>
      </c>
      <c r="C6588" s="20" t="n">
        <v>107</v>
      </c>
      <c r="D6588" s="21" t="n">
        <f aca="false">C6588/Summary!$B$4</f>
        <v>0.00713333333333333</v>
      </c>
      <c r="E6588" s="2" t="s">
        <v>48</v>
      </c>
      <c r="F6588" s="2" t="s">
        <v>35</v>
      </c>
      <c r="G6588" s="2" t="str">
        <f aca="false">IF(AND(E6588="No",F6588="No"),"Yes","No")</f>
        <v>No</v>
      </c>
      <c r="H6588" s="2" t="str">
        <f aca="false">IF(G6588="Yes",B6588,"")</f>
        <v/>
      </c>
    </row>
    <row r="6589" customFormat="false" ht="15" hidden="false" customHeight="false" outlineLevel="0" collapsed="false">
      <c r="A6589" s="2" t="s">
        <v>12079</v>
      </c>
      <c r="B6589" s="20" t="n">
        <v>107</v>
      </c>
      <c r="C6589" s="20" t="n">
        <v>107</v>
      </c>
      <c r="D6589" s="21" t="n">
        <f aca="false">C6589/Summary!$B$4</f>
        <v>0.00713333333333333</v>
      </c>
      <c r="E6589" s="2" t="s">
        <v>48</v>
      </c>
      <c r="F6589" s="2" t="s">
        <v>35</v>
      </c>
      <c r="G6589" s="2" t="str">
        <f aca="false">IF(AND(E6589="No",F6589="No"),"Yes","No")</f>
        <v>No</v>
      </c>
      <c r="H6589" s="2" t="str">
        <f aca="false">IF(G6589="Yes",B6589,"")</f>
        <v/>
      </c>
    </row>
    <row r="6590" customFormat="false" ht="15" hidden="false" customHeight="false" outlineLevel="0" collapsed="false">
      <c r="A6590" s="2" t="s">
        <v>12080</v>
      </c>
      <c r="B6590" s="20" t="n">
        <v>107</v>
      </c>
      <c r="C6590" s="20" t="n">
        <v>106</v>
      </c>
      <c r="D6590" s="21" t="n">
        <f aca="false">C6590/Summary!$B$4</f>
        <v>0.00706666666666667</v>
      </c>
      <c r="E6590" s="2" t="s">
        <v>48</v>
      </c>
      <c r="F6590" s="2" t="s">
        <v>48</v>
      </c>
      <c r="G6590" s="2" t="str">
        <f aca="false">IF(AND(E6590="No",F6590="No"),"Yes","No")</f>
        <v>No</v>
      </c>
      <c r="H6590" s="2" t="str">
        <f aca="false">IF(G6590="Yes",B6590,"")</f>
        <v/>
      </c>
    </row>
    <row r="6591" customFormat="false" ht="15" hidden="false" customHeight="false" outlineLevel="0" collapsed="false">
      <c r="A6591" s="2" t="s">
        <v>12081</v>
      </c>
      <c r="B6591" s="20" t="n">
        <v>107</v>
      </c>
      <c r="C6591" s="20" t="n">
        <v>107</v>
      </c>
      <c r="D6591" s="21" t="n">
        <f aca="false">C6591/Summary!$B$4</f>
        <v>0.00713333333333333</v>
      </c>
      <c r="E6591" s="2" t="s">
        <v>48</v>
      </c>
      <c r="F6591" s="2" t="s">
        <v>35</v>
      </c>
      <c r="G6591" s="2" t="str">
        <f aca="false">IF(AND(E6591="No",F6591="No"),"Yes","No")</f>
        <v>No</v>
      </c>
      <c r="H6591" s="2" t="str">
        <f aca="false">IF(G6591="Yes",B6591,"")</f>
        <v/>
      </c>
    </row>
    <row r="6592" customFormat="false" ht="15" hidden="false" customHeight="false" outlineLevel="0" collapsed="false">
      <c r="A6592" s="2" t="s">
        <v>12082</v>
      </c>
      <c r="B6592" s="20" t="n">
        <v>107</v>
      </c>
      <c r="C6592" s="20" t="n">
        <v>107</v>
      </c>
      <c r="D6592" s="21" t="n">
        <f aca="false">C6592/Summary!$B$4</f>
        <v>0.00713333333333333</v>
      </c>
      <c r="E6592" s="2" t="s">
        <v>48</v>
      </c>
      <c r="F6592" s="2" t="s">
        <v>35</v>
      </c>
      <c r="G6592" s="2" t="str">
        <f aca="false">IF(AND(E6592="No",F6592="No"),"Yes","No")</f>
        <v>No</v>
      </c>
      <c r="H6592" s="2" t="str">
        <f aca="false">IF(G6592="Yes",B6592,"")</f>
        <v/>
      </c>
    </row>
    <row r="6593" customFormat="false" ht="15" hidden="false" customHeight="false" outlineLevel="0" collapsed="false">
      <c r="A6593" s="2" t="s">
        <v>12083</v>
      </c>
      <c r="B6593" s="20" t="n">
        <v>107</v>
      </c>
      <c r="C6593" s="20" t="n">
        <v>106</v>
      </c>
      <c r="D6593" s="21" t="n">
        <f aca="false">C6593/Summary!$B$4</f>
        <v>0.00706666666666667</v>
      </c>
      <c r="E6593" s="2" t="s">
        <v>48</v>
      </c>
      <c r="F6593" s="2" t="s">
        <v>48</v>
      </c>
      <c r="G6593" s="2" t="str">
        <f aca="false">IF(AND(E6593="No",F6593="No"),"Yes","No")</f>
        <v>No</v>
      </c>
      <c r="H6593" s="2" t="str">
        <f aca="false">IF(G6593="Yes",B6593,"")</f>
        <v/>
      </c>
    </row>
    <row r="6594" customFormat="false" ht="15" hidden="false" customHeight="false" outlineLevel="0" collapsed="false">
      <c r="A6594" s="2" t="s">
        <v>12084</v>
      </c>
      <c r="B6594" s="20" t="n">
        <v>107</v>
      </c>
      <c r="C6594" s="20" t="n">
        <v>106</v>
      </c>
      <c r="D6594" s="21" t="n">
        <f aca="false">C6594/Summary!$B$4</f>
        <v>0.00706666666666667</v>
      </c>
      <c r="E6594" s="2" t="s">
        <v>48</v>
      </c>
      <c r="F6594" s="2" t="s">
        <v>35</v>
      </c>
      <c r="G6594" s="2" t="str">
        <f aca="false">IF(AND(E6594="No",F6594="No"),"Yes","No")</f>
        <v>No</v>
      </c>
      <c r="H6594" s="2" t="str">
        <f aca="false">IF(G6594="Yes",B6594,"")</f>
        <v/>
      </c>
    </row>
    <row r="6595" customFormat="false" ht="15" hidden="false" customHeight="false" outlineLevel="0" collapsed="false">
      <c r="A6595" s="2" t="s">
        <v>12085</v>
      </c>
      <c r="B6595" s="20" t="n">
        <v>107</v>
      </c>
      <c r="C6595" s="20" t="n">
        <v>107</v>
      </c>
      <c r="D6595" s="21" t="n">
        <f aca="false">C6595/Summary!$B$4</f>
        <v>0.00713333333333333</v>
      </c>
      <c r="E6595" s="2" t="s">
        <v>48</v>
      </c>
      <c r="F6595" s="2" t="s">
        <v>35</v>
      </c>
      <c r="G6595" s="2" t="str">
        <f aca="false">IF(AND(E6595="No",F6595="No"),"Yes","No")</f>
        <v>No</v>
      </c>
      <c r="H6595" s="2" t="str">
        <f aca="false">IF(G6595="Yes",B6595,"")</f>
        <v/>
      </c>
    </row>
    <row r="6596" customFormat="false" ht="15" hidden="false" customHeight="false" outlineLevel="0" collapsed="false">
      <c r="A6596" s="2" t="s">
        <v>12086</v>
      </c>
      <c r="B6596" s="20" t="n">
        <v>107</v>
      </c>
      <c r="C6596" s="20" t="n">
        <v>107</v>
      </c>
      <c r="D6596" s="21" t="n">
        <f aca="false">C6596/Summary!$B$4</f>
        <v>0.00713333333333333</v>
      </c>
      <c r="E6596" s="2" t="s">
        <v>48</v>
      </c>
      <c r="F6596" s="2" t="s">
        <v>35</v>
      </c>
      <c r="G6596" s="2" t="str">
        <f aca="false">IF(AND(E6596="No",F6596="No"),"Yes","No")</f>
        <v>No</v>
      </c>
      <c r="H6596" s="2" t="str">
        <f aca="false">IF(G6596="Yes",B6596,"")</f>
        <v/>
      </c>
    </row>
    <row r="6597" customFormat="false" ht="15" hidden="false" customHeight="false" outlineLevel="0" collapsed="false">
      <c r="A6597" s="2" t="s">
        <v>12087</v>
      </c>
      <c r="B6597" s="20" t="n">
        <v>107</v>
      </c>
      <c r="C6597" s="20" t="n">
        <v>107</v>
      </c>
      <c r="D6597" s="21" t="n">
        <f aca="false">C6597/Summary!$B$4</f>
        <v>0.00713333333333333</v>
      </c>
      <c r="E6597" s="2" t="s">
        <v>48</v>
      </c>
      <c r="F6597" s="2" t="s">
        <v>35</v>
      </c>
      <c r="G6597" s="2" t="str">
        <f aca="false">IF(AND(E6597="No",F6597="No"),"Yes","No")</f>
        <v>No</v>
      </c>
      <c r="H6597" s="2" t="str">
        <f aca="false">IF(G6597="Yes",B6597,"")</f>
        <v/>
      </c>
    </row>
    <row r="6598" customFormat="false" ht="15" hidden="false" customHeight="false" outlineLevel="0" collapsed="false">
      <c r="A6598" s="2" t="s">
        <v>12088</v>
      </c>
      <c r="B6598" s="20" t="n">
        <v>107</v>
      </c>
      <c r="C6598" s="20" t="n">
        <v>107</v>
      </c>
      <c r="D6598" s="21" t="n">
        <f aca="false">C6598/Summary!$B$4</f>
        <v>0.00713333333333333</v>
      </c>
      <c r="E6598" s="2" t="s">
        <v>48</v>
      </c>
      <c r="F6598" s="2" t="s">
        <v>48</v>
      </c>
      <c r="G6598" s="2" t="str">
        <f aca="false">IF(AND(E6598="No",F6598="No"),"Yes","No")</f>
        <v>No</v>
      </c>
      <c r="H6598" s="2" t="str">
        <f aca="false">IF(G6598="Yes",B6598,"")</f>
        <v/>
      </c>
    </row>
    <row r="6599" customFormat="false" ht="15" hidden="false" customHeight="false" outlineLevel="0" collapsed="false">
      <c r="A6599" s="2" t="s">
        <v>12089</v>
      </c>
      <c r="B6599" s="20" t="n">
        <v>107</v>
      </c>
      <c r="C6599" s="20" t="n">
        <v>107</v>
      </c>
      <c r="D6599" s="21" t="n">
        <f aca="false">C6599/Summary!$B$4</f>
        <v>0.00713333333333333</v>
      </c>
      <c r="E6599" s="2" t="s">
        <v>48</v>
      </c>
      <c r="F6599" s="2" t="s">
        <v>35</v>
      </c>
      <c r="G6599" s="2" t="str">
        <f aca="false">IF(AND(E6599="No",F6599="No"),"Yes","No")</f>
        <v>No</v>
      </c>
      <c r="H6599" s="2" t="str">
        <f aca="false">IF(G6599="Yes",B6599,"")</f>
        <v/>
      </c>
    </row>
    <row r="6600" customFormat="false" ht="15" hidden="false" customHeight="false" outlineLevel="0" collapsed="false">
      <c r="A6600" s="2" t="s">
        <v>12090</v>
      </c>
      <c r="B6600" s="20" t="n">
        <v>107</v>
      </c>
      <c r="C6600" s="20" t="n">
        <v>107</v>
      </c>
      <c r="D6600" s="21" t="n">
        <f aca="false">C6600/Summary!$B$4</f>
        <v>0.00713333333333333</v>
      </c>
      <c r="E6600" s="2" t="s">
        <v>48</v>
      </c>
      <c r="F6600" s="2" t="s">
        <v>48</v>
      </c>
      <c r="G6600" s="2" t="str">
        <f aca="false">IF(AND(E6600="No",F6600="No"),"Yes","No")</f>
        <v>No</v>
      </c>
      <c r="H6600" s="2" t="str">
        <f aca="false">IF(G6600="Yes",B6600,"")</f>
        <v/>
      </c>
    </row>
    <row r="6601" customFormat="false" ht="15" hidden="false" customHeight="false" outlineLevel="0" collapsed="false">
      <c r="A6601" s="2" t="s">
        <v>12091</v>
      </c>
      <c r="B6601" s="20" t="n">
        <v>107</v>
      </c>
      <c r="C6601" s="20" t="n">
        <v>106</v>
      </c>
      <c r="D6601" s="21" t="n">
        <f aca="false">C6601/Summary!$B$4</f>
        <v>0.00706666666666667</v>
      </c>
      <c r="E6601" s="2" t="s">
        <v>48</v>
      </c>
      <c r="F6601" s="2" t="s">
        <v>35</v>
      </c>
      <c r="G6601" s="2" t="str">
        <f aca="false">IF(AND(E6601="No",F6601="No"),"Yes","No")</f>
        <v>No</v>
      </c>
      <c r="H6601" s="2" t="str">
        <f aca="false">IF(G6601="Yes",B6601,"")</f>
        <v/>
      </c>
    </row>
    <row r="6602" customFormat="false" ht="15" hidden="false" customHeight="false" outlineLevel="0" collapsed="false">
      <c r="A6602" s="2" t="s">
        <v>12092</v>
      </c>
      <c r="B6602" s="20" t="n">
        <v>107</v>
      </c>
      <c r="C6602" s="20" t="n">
        <v>107</v>
      </c>
      <c r="D6602" s="21" t="n">
        <f aca="false">C6602/Summary!$B$4</f>
        <v>0.00713333333333333</v>
      </c>
      <c r="E6602" s="2" t="s">
        <v>48</v>
      </c>
      <c r="F6602" s="2" t="s">
        <v>48</v>
      </c>
      <c r="G6602" s="2" t="str">
        <f aca="false">IF(AND(E6602="No",F6602="No"),"Yes","No")</f>
        <v>No</v>
      </c>
      <c r="H6602" s="2" t="str">
        <f aca="false">IF(G6602="Yes",B6602,"")</f>
        <v/>
      </c>
    </row>
    <row r="6603" customFormat="false" ht="15" hidden="false" customHeight="false" outlineLevel="0" collapsed="false">
      <c r="A6603" s="2" t="s">
        <v>12093</v>
      </c>
      <c r="B6603" s="20" t="n">
        <v>107</v>
      </c>
      <c r="C6603" s="20" t="n">
        <v>107</v>
      </c>
      <c r="D6603" s="21" t="n">
        <f aca="false">C6603/Summary!$B$4</f>
        <v>0.00713333333333333</v>
      </c>
      <c r="E6603" s="2" t="s">
        <v>48</v>
      </c>
      <c r="F6603" s="2" t="s">
        <v>48</v>
      </c>
      <c r="G6603" s="2" t="str">
        <f aca="false">IF(AND(E6603="No",F6603="No"),"Yes","No")</f>
        <v>No</v>
      </c>
      <c r="H6603" s="2" t="str">
        <f aca="false">IF(G6603="Yes",B6603,"")</f>
        <v/>
      </c>
    </row>
    <row r="6604" customFormat="false" ht="15" hidden="false" customHeight="false" outlineLevel="0" collapsed="false">
      <c r="A6604" s="2" t="s">
        <v>12094</v>
      </c>
      <c r="B6604" s="20" t="n">
        <v>107</v>
      </c>
      <c r="C6604" s="20" t="n">
        <v>107</v>
      </c>
      <c r="D6604" s="21" t="n">
        <f aca="false">C6604/Summary!$B$4</f>
        <v>0.00713333333333333</v>
      </c>
      <c r="E6604" s="2" t="s">
        <v>48</v>
      </c>
      <c r="F6604" s="2" t="s">
        <v>48</v>
      </c>
      <c r="G6604" s="2" t="str">
        <f aca="false">IF(AND(E6604="No",F6604="No"),"Yes","No")</f>
        <v>No</v>
      </c>
      <c r="H6604" s="2" t="str">
        <f aca="false">IF(G6604="Yes",B6604,"")</f>
        <v/>
      </c>
    </row>
    <row r="6605" customFormat="false" ht="15" hidden="false" customHeight="false" outlineLevel="0" collapsed="false">
      <c r="A6605" s="2" t="s">
        <v>12095</v>
      </c>
      <c r="B6605" s="20" t="n">
        <v>107</v>
      </c>
      <c r="C6605" s="20" t="n">
        <v>107</v>
      </c>
      <c r="D6605" s="21" t="n">
        <f aca="false">C6605/Summary!$B$4</f>
        <v>0.00713333333333333</v>
      </c>
      <c r="E6605" s="2" t="s">
        <v>48</v>
      </c>
      <c r="F6605" s="2" t="s">
        <v>48</v>
      </c>
      <c r="G6605" s="2" t="str">
        <f aca="false">IF(AND(E6605="No",F6605="No"),"Yes","No")</f>
        <v>No</v>
      </c>
      <c r="H6605" s="2" t="str">
        <f aca="false">IF(G6605="Yes",B6605,"")</f>
        <v/>
      </c>
    </row>
    <row r="6606" customFormat="false" ht="15" hidden="false" customHeight="false" outlineLevel="0" collapsed="false">
      <c r="A6606" s="2" t="s">
        <v>12096</v>
      </c>
      <c r="B6606" s="20" t="n">
        <v>107</v>
      </c>
      <c r="C6606" s="20" t="n">
        <v>106</v>
      </c>
      <c r="D6606" s="21" t="n">
        <f aca="false">C6606/Summary!$B$4</f>
        <v>0.00706666666666667</v>
      </c>
      <c r="E6606" s="2" t="s">
        <v>48</v>
      </c>
      <c r="F6606" s="2" t="s">
        <v>48</v>
      </c>
      <c r="G6606" s="2" t="str">
        <f aca="false">IF(AND(E6606="No",F6606="No"),"Yes","No")</f>
        <v>No</v>
      </c>
      <c r="H6606" s="2" t="str">
        <f aca="false">IF(G6606="Yes",B6606,"")</f>
        <v/>
      </c>
    </row>
    <row r="6607" customFormat="false" ht="15" hidden="false" customHeight="false" outlineLevel="0" collapsed="false">
      <c r="A6607" s="2" t="s">
        <v>12097</v>
      </c>
      <c r="B6607" s="20" t="n">
        <v>107</v>
      </c>
      <c r="C6607" s="20" t="n">
        <v>107</v>
      </c>
      <c r="D6607" s="21" t="n">
        <f aca="false">C6607/Summary!$B$4</f>
        <v>0.00713333333333333</v>
      </c>
      <c r="E6607" s="2" t="s">
        <v>48</v>
      </c>
      <c r="F6607" s="2" t="s">
        <v>35</v>
      </c>
      <c r="G6607" s="2" t="str">
        <f aca="false">IF(AND(E6607="No",F6607="No"),"Yes","No")</f>
        <v>No</v>
      </c>
      <c r="H6607" s="2" t="str">
        <f aca="false">IF(G6607="Yes",B6607,"")</f>
        <v/>
      </c>
    </row>
    <row r="6608" customFormat="false" ht="15" hidden="false" customHeight="false" outlineLevel="0" collapsed="false">
      <c r="A6608" s="2" t="s">
        <v>12098</v>
      </c>
      <c r="B6608" s="20" t="n">
        <v>107</v>
      </c>
      <c r="C6608" s="20" t="n">
        <v>107</v>
      </c>
      <c r="D6608" s="21" t="n">
        <f aca="false">C6608/Summary!$B$4</f>
        <v>0.00713333333333333</v>
      </c>
      <c r="E6608" s="2" t="s">
        <v>48</v>
      </c>
      <c r="F6608" s="2" t="s">
        <v>35</v>
      </c>
      <c r="G6608" s="2" t="str">
        <f aca="false">IF(AND(E6608="No",F6608="No"),"Yes","No")</f>
        <v>No</v>
      </c>
      <c r="H6608" s="2" t="str">
        <f aca="false">IF(G6608="Yes",B6608,"")</f>
        <v/>
      </c>
    </row>
    <row r="6609" customFormat="false" ht="15" hidden="false" customHeight="false" outlineLevel="0" collapsed="false">
      <c r="A6609" s="2" t="s">
        <v>12099</v>
      </c>
      <c r="B6609" s="20" t="n">
        <v>107</v>
      </c>
      <c r="C6609" s="20" t="n">
        <v>107</v>
      </c>
      <c r="D6609" s="21" t="n">
        <f aca="false">C6609/Summary!$B$4</f>
        <v>0.00713333333333333</v>
      </c>
      <c r="E6609" s="2" t="s">
        <v>48</v>
      </c>
      <c r="F6609" s="2" t="s">
        <v>48</v>
      </c>
      <c r="G6609" s="2" t="str">
        <f aca="false">IF(AND(E6609="No",F6609="No"),"Yes","No")</f>
        <v>No</v>
      </c>
      <c r="H6609" s="2" t="str">
        <f aca="false">IF(G6609="Yes",B6609,"")</f>
        <v/>
      </c>
    </row>
    <row r="6610" customFormat="false" ht="15" hidden="false" customHeight="false" outlineLevel="0" collapsed="false">
      <c r="A6610" s="2" t="s">
        <v>12100</v>
      </c>
      <c r="B6610" s="20" t="n">
        <v>107</v>
      </c>
      <c r="C6610" s="20" t="n">
        <v>106</v>
      </c>
      <c r="D6610" s="21" t="n">
        <f aca="false">C6610/Summary!$B$4</f>
        <v>0.00706666666666667</v>
      </c>
      <c r="E6610" s="2" t="s">
        <v>48</v>
      </c>
      <c r="F6610" s="2" t="s">
        <v>35</v>
      </c>
      <c r="G6610" s="2" t="str">
        <f aca="false">IF(AND(E6610="No",F6610="No"),"Yes","No")</f>
        <v>No</v>
      </c>
      <c r="H6610" s="2" t="str">
        <f aca="false">IF(G6610="Yes",B6610,"")</f>
        <v/>
      </c>
    </row>
    <row r="6611" customFormat="false" ht="15" hidden="false" customHeight="false" outlineLevel="0" collapsed="false">
      <c r="A6611" s="2" t="s">
        <v>12101</v>
      </c>
      <c r="B6611" s="20" t="n">
        <v>107</v>
      </c>
      <c r="C6611" s="20" t="n">
        <v>107</v>
      </c>
      <c r="D6611" s="21" t="n">
        <f aca="false">C6611/Summary!$B$4</f>
        <v>0.00713333333333333</v>
      </c>
      <c r="E6611" s="2" t="s">
        <v>48</v>
      </c>
      <c r="F6611" s="2" t="s">
        <v>35</v>
      </c>
      <c r="G6611" s="2" t="str">
        <f aca="false">IF(AND(E6611="No",F6611="No"),"Yes","No")</f>
        <v>No</v>
      </c>
      <c r="H6611" s="2" t="str">
        <f aca="false">IF(G6611="Yes",B6611,"")</f>
        <v/>
      </c>
    </row>
    <row r="6612" customFormat="false" ht="15" hidden="false" customHeight="false" outlineLevel="0" collapsed="false">
      <c r="A6612" s="2" t="s">
        <v>12102</v>
      </c>
      <c r="B6612" s="20" t="n">
        <v>107</v>
      </c>
      <c r="C6612" s="20" t="n">
        <v>106</v>
      </c>
      <c r="D6612" s="21" t="n">
        <f aca="false">C6612/Summary!$B$4</f>
        <v>0.00706666666666667</v>
      </c>
      <c r="E6612" s="2" t="s">
        <v>48</v>
      </c>
      <c r="F6612" s="2" t="s">
        <v>48</v>
      </c>
      <c r="G6612" s="2" t="str">
        <f aca="false">IF(AND(E6612="No",F6612="No"),"Yes","No")</f>
        <v>No</v>
      </c>
      <c r="H6612" s="2" t="str">
        <f aca="false">IF(G6612="Yes",B6612,"")</f>
        <v/>
      </c>
    </row>
    <row r="6613" customFormat="false" ht="15" hidden="false" customHeight="false" outlineLevel="0" collapsed="false">
      <c r="A6613" s="2" t="s">
        <v>12103</v>
      </c>
      <c r="B6613" s="20" t="n">
        <v>107</v>
      </c>
      <c r="C6613" s="20" t="n">
        <v>107</v>
      </c>
      <c r="D6613" s="21" t="n">
        <f aca="false">C6613/Summary!$B$4</f>
        <v>0.00713333333333333</v>
      </c>
      <c r="E6613" s="2" t="s">
        <v>48</v>
      </c>
      <c r="F6613" s="2" t="s">
        <v>35</v>
      </c>
      <c r="G6613" s="2" t="str">
        <f aca="false">IF(AND(E6613="No",F6613="No"),"Yes","No")</f>
        <v>No</v>
      </c>
      <c r="H6613" s="2" t="str">
        <f aca="false">IF(G6613="Yes",B6613,"")</f>
        <v/>
      </c>
    </row>
    <row r="6614" customFormat="false" ht="15" hidden="false" customHeight="false" outlineLevel="0" collapsed="false">
      <c r="A6614" s="2" t="s">
        <v>12104</v>
      </c>
      <c r="B6614" s="20" t="n">
        <v>107</v>
      </c>
      <c r="C6614" s="20" t="n">
        <v>106</v>
      </c>
      <c r="D6614" s="21" t="n">
        <f aca="false">C6614/Summary!$B$4</f>
        <v>0.00706666666666667</v>
      </c>
      <c r="E6614" s="2" t="s">
        <v>48</v>
      </c>
      <c r="F6614" s="2" t="s">
        <v>35</v>
      </c>
      <c r="G6614" s="2" t="str">
        <f aca="false">IF(AND(E6614="No",F6614="No"),"Yes","No")</f>
        <v>No</v>
      </c>
      <c r="H6614" s="2" t="str">
        <f aca="false">IF(G6614="Yes",B6614,"")</f>
        <v/>
      </c>
    </row>
    <row r="6615" customFormat="false" ht="15" hidden="false" customHeight="false" outlineLevel="0" collapsed="false">
      <c r="A6615" s="2" t="s">
        <v>12105</v>
      </c>
      <c r="B6615" s="20" t="n">
        <v>107</v>
      </c>
      <c r="C6615" s="20" t="n">
        <v>107</v>
      </c>
      <c r="D6615" s="21" t="n">
        <f aca="false">C6615/Summary!$B$4</f>
        <v>0.00713333333333333</v>
      </c>
      <c r="E6615" s="2" t="s">
        <v>48</v>
      </c>
      <c r="F6615" s="2" t="s">
        <v>35</v>
      </c>
      <c r="G6615" s="2" t="str">
        <f aca="false">IF(AND(E6615="No",F6615="No"),"Yes","No")</f>
        <v>No</v>
      </c>
      <c r="H6615" s="2" t="str">
        <f aca="false">IF(G6615="Yes",B6615,"")</f>
        <v/>
      </c>
    </row>
    <row r="6616" customFormat="false" ht="15" hidden="false" customHeight="false" outlineLevel="0" collapsed="false">
      <c r="A6616" s="2" t="s">
        <v>12106</v>
      </c>
      <c r="B6616" s="20" t="n">
        <v>107</v>
      </c>
      <c r="C6616" s="20" t="n">
        <v>107</v>
      </c>
      <c r="D6616" s="21" t="n">
        <f aca="false">C6616/Summary!$B$4</f>
        <v>0.00713333333333333</v>
      </c>
      <c r="E6616" s="2" t="s">
        <v>35</v>
      </c>
      <c r="F6616" s="2" t="s">
        <v>48</v>
      </c>
      <c r="G6616" s="2" t="str">
        <f aca="false">IF(AND(E6616="No",F6616="No"),"Yes","No")</f>
        <v>No</v>
      </c>
      <c r="H6616" s="2" t="str">
        <f aca="false">IF(G6616="Yes",B6616,"")</f>
        <v/>
      </c>
    </row>
    <row r="6617" customFormat="false" ht="15" hidden="false" customHeight="false" outlineLevel="0" collapsed="false">
      <c r="A6617" s="2" t="s">
        <v>12107</v>
      </c>
      <c r="B6617" s="20" t="n">
        <v>107</v>
      </c>
      <c r="C6617" s="20" t="n">
        <v>107</v>
      </c>
      <c r="D6617" s="21" t="n">
        <f aca="false">C6617/Summary!$B$4</f>
        <v>0.00713333333333333</v>
      </c>
      <c r="E6617" s="2" t="s">
        <v>48</v>
      </c>
      <c r="F6617" s="2" t="s">
        <v>35</v>
      </c>
      <c r="G6617" s="2" t="str">
        <f aca="false">IF(AND(E6617="No",F6617="No"),"Yes","No")</f>
        <v>No</v>
      </c>
      <c r="H6617" s="2" t="str">
        <f aca="false">IF(G6617="Yes",B6617,"")</f>
        <v/>
      </c>
    </row>
    <row r="6618" customFormat="false" ht="15" hidden="false" customHeight="false" outlineLevel="0" collapsed="false">
      <c r="A6618" s="2" t="s">
        <v>12108</v>
      </c>
      <c r="B6618" s="20" t="n">
        <v>107</v>
      </c>
      <c r="C6618" s="20" t="n">
        <v>107</v>
      </c>
      <c r="D6618" s="21" t="n">
        <f aca="false">C6618/Summary!$B$4</f>
        <v>0.00713333333333333</v>
      </c>
      <c r="E6618" s="2" t="s">
        <v>35</v>
      </c>
      <c r="F6618" s="2" t="s">
        <v>48</v>
      </c>
      <c r="G6618" s="2" t="str">
        <f aca="false">IF(AND(E6618="No",F6618="No"),"Yes","No")</f>
        <v>No</v>
      </c>
      <c r="H6618" s="2" t="str">
        <f aca="false">IF(G6618="Yes",B6618,"")</f>
        <v/>
      </c>
    </row>
    <row r="6619" customFormat="false" ht="15" hidden="false" customHeight="false" outlineLevel="0" collapsed="false">
      <c r="A6619" s="2" t="s">
        <v>12109</v>
      </c>
      <c r="B6619" s="20" t="n">
        <v>107</v>
      </c>
      <c r="C6619" s="20" t="n">
        <v>106</v>
      </c>
      <c r="D6619" s="21" t="n">
        <f aca="false">C6619/Summary!$B$4</f>
        <v>0.00706666666666667</v>
      </c>
      <c r="E6619" s="2" t="s">
        <v>48</v>
      </c>
      <c r="F6619" s="2" t="s">
        <v>35</v>
      </c>
      <c r="G6619" s="2" t="str">
        <f aca="false">IF(AND(E6619="No",F6619="No"),"Yes","No")</f>
        <v>No</v>
      </c>
      <c r="H6619" s="2" t="str">
        <f aca="false">IF(G6619="Yes",B6619,"")</f>
        <v/>
      </c>
    </row>
    <row r="6620" customFormat="false" ht="15" hidden="false" customHeight="false" outlineLevel="0" collapsed="false">
      <c r="A6620" s="2" t="s">
        <v>12110</v>
      </c>
      <c r="B6620" s="20" t="n">
        <v>107</v>
      </c>
      <c r="C6620" s="20" t="n">
        <v>107</v>
      </c>
      <c r="D6620" s="21" t="n">
        <f aca="false">C6620/Summary!$B$4</f>
        <v>0.00713333333333333</v>
      </c>
      <c r="E6620" s="2" t="s">
        <v>35</v>
      </c>
      <c r="F6620" s="2" t="s">
        <v>48</v>
      </c>
      <c r="G6620" s="2" t="str">
        <f aca="false">IF(AND(E6620="No",F6620="No"),"Yes","No")</f>
        <v>No</v>
      </c>
      <c r="H6620" s="2" t="str">
        <f aca="false">IF(G6620="Yes",B6620,"")</f>
        <v/>
      </c>
    </row>
    <row r="6621" customFormat="false" ht="15" hidden="false" customHeight="false" outlineLevel="0" collapsed="false">
      <c r="A6621" s="2" t="s">
        <v>12111</v>
      </c>
      <c r="B6621" s="20" t="n">
        <v>107</v>
      </c>
      <c r="C6621" s="20" t="n">
        <v>106</v>
      </c>
      <c r="D6621" s="21" t="n">
        <f aca="false">C6621/Summary!$B$4</f>
        <v>0.00706666666666667</v>
      </c>
      <c r="E6621" s="2" t="s">
        <v>35</v>
      </c>
      <c r="F6621" s="2" t="s">
        <v>48</v>
      </c>
      <c r="G6621" s="2" t="str">
        <f aca="false">IF(AND(E6621="No",F6621="No"),"Yes","No")</f>
        <v>No</v>
      </c>
      <c r="H6621" s="2" t="str">
        <f aca="false">IF(G6621="Yes",B6621,"")</f>
        <v/>
      </c>
    </row>
    <row r="6622" customFormat="false" ht="15" hidden="false" customHeight="false" outlineLevel="0" collapsed="false">
      <c r="A6622" s="2" t="s">
        <v>12112</v>
      </c>
      <c r="B6622" s="20" t="n">
        <v>107</v>
      </c>
      <c r="C6622" s="20" t="n">
        <v>107</v>
      </c>
      <c r="D6622" s="21" t="n">
        <f aca="false">C6622/Summary!$B$4</f>
        <v>0.00713333333333333</v>
      </c>
      <c r="E6622" s="2" t="s">
        <v>35</v>
      </c>
      <c r="F6622" s="2" t="s">
        <v>48</v>
      </c>
      <c r="G6622" s="2" t="str">
        <f aca="false">IF(AND(E6622="No",F6622="No"),"Yes","No")</f>
        <v>No</v>
      </c>
      <c r="H6622" s="2" t="str">
        <f aca="false">IF(G6622="Yes",B6622,"")</f>
        <v/>
      </c>
    </row>
    <row r="6623" customFormat="false" ht="15" hidden="false" customHeight="false" outlineLevel="0" collapsed="false">
      <c r="A6623" s="2" t="s">
        <v>12113</v>
      </c>
      <c r="B6623" s="20" t="n">
        <v>107</v>
      </c>
      <c r="C6623" s="20" t="n">
        <v>107</v>
      </c>
      <c r="D6623" s="21" t="n">
        <f aca="false">C6623/Summary!$B$4</f>
        <v>0.00713333333333333</v>
      </c>
      <c r="E6623" s="2" t="s">
        <v>48</v>
      </c>
      <c r="F6623" s="2" t="s">
        <v>35</v>
      </c>
      <c r="G6623" s="2" t="str">
        <f aca="false">IF(AND(E6623="No",F6623="No"),"Yes","No")</f>
        <v>No</v>
      </c>
      <c r="H6623" s="2" t="str">
        <f aca="false">IF(G6623="Yes",B6623,"")</f>
        <v/>
      </c>
    </row>
    <row r="6624" customFormat="false" ht="15" hidden="false" customHeight="false" outlineLevel="0" collapsed="false">
      <c r="A6624" s="2" t="s">
        <v>12114</v>
      </c>
      <c r="B6624" s="20" t="n">
        <v>107</v>
      </c>
      <c r="C6624" s="20" t="n">
        <v>107</v>
      </c>
      <c r="D6624" s="21" t="n">
        <f aca="false">C6624/Summary!$B$4</f>
        <v>0.00713333333333333</v>
      </c>
      <c r="E6624" s="2" t="s">
        <v>48</v>
      </c>
      <c r="F6624" s="2" t="s">
        <v>48</v>
      </c>
      <c r="G6624" s="2" t="str">
        <f aca="false">IF(AND(E6624="No",F6624="No"),"Yes","No")</f>
        <v>No</v>
      </c>
      <c r="H6624" s="2" t="str">
        <f aca="false">IF(G6624="Yes",B6624,"")</f>
        <v/>
      </c>
    </row>
    <row r="6625" customFormat="false" ht="15" hidden="false" customHeight="false" outlineLevel="0" collapsed="false">
      <c r="A6625" s="2" t="s">
        <v>12115</v>
      </c>
      <c r="B6625" s="20" t="n">
        <v>107</v>
      </c>
      <c r="C6625" s="20" t="n">
        <v>107</v>
      </c>
      <c r="D6625" s="21" t="n">
        <f aca="false">C6625/Summary!$B$4</f>
        <v>0.00713333333333333</v>
      </c>
      <c r="E6625" s="2" t="s">
        <v>48</v>
      </c>
      <c r="F6625" s="2" t="s">
        <v>35</v>
      </c>
      <c r="G6625" s="2" t="str">
        <f aca="false">IF(AND(E6625="No",F6625="No"),"Yes","No")</f>
        <v>No</v>
      </c>
      <c r="H6625" s="2" t="str">
        <f aca="false">IF(G6625="Yes",B6625,"")</f>
        <v/>
      </c>
    </row>
    <row r="6626" customFormat="false" ht="15" hidden="false" customHeight="false" outlineLevel="0" collapsed="false">
      <c r="A6626" s="2" t="s">
        <v>12116</v>
      </c>
      <c r="B6626" s="20" t="n">
        <v>107</v>
      </c>
      <c r="C6626" s="20" t="n">
        <v>106</v>
      </c>
      <c r="D6626" s="21" t="n">
        <f aca="false">C6626/Summary!$B$4</f>
        <v>0.00706666666666667</v>
      </c>
      <c r="E6626" s="2" t="s">
        <v>48</v>
      </c>
      <c r="F6626" s="2" t="s">
        <v>48</v>
      </c>
      <c r="G6626" s="2" t="str">
        <f aca="false">IF(AND(E6626="No",F6626="No"),"Yes","No")</f>
        <v>No</v>
      </c>
      <c r="H6626" s="2" t="str">
        <f aca="false">IF(G6626="Yes",B6626,"")</f>
        <v/>
      </c>
    </row>
    <row r="6627" customFormat="false" ht="15" hidden="false" customHeight="false" outlineLevel="0" collapsed="false">
      <c r="A6627" s="2" t="s">
        <v>12117</v>
      </c>
      <c r="B6627" s="20" t="n">
        <v>107</v>
      </c>
      <c r="C6627" s="20" t="n">
        <v>106</v>
      </c>
      <c r="D6627" s="21" t="n">
        <f aca="false">C6627/Summary!$B$4</f>
        <v>0.00706666666666667</v>
      </c>
      <c r="E6627" s="2" t="s">
        <v>35</v>
      </c>
      <c r="F6627" s="2" t="s">
        <v>48</v>
      </c>
      <c r="G6627" s="2" t="str">
        <f aca="false">IF(AND(E6627="No",F6627="No"),"Yes","No")</f>
        <v>No</v>
      </c>
      <c r="H6627" s="2" t="str">
        <f aca="false">IF(G6627="Yes",B6627,"")</f>
        <v/>
      </c>
    </row>
    <row r="6628" customFormat="false" ht="15" hidden="false" customHeight="false" outlineLevel="0" collapsed="false">
      <c r="A6628" s="2" t="s">
        <v>12118</v>
      </c>
      <c r="B6628" s="20" t="n">
        <v>107</v>
      </c>
      <c r="C6628" s="20" t="n">
        <v>107</v>
      </c>
      <c r="D6628" s="21" t="n">
        <f aca="false">C6628/Summary!$B$4</f>
        <v>0.00713333333333333</v>
      </c>
      <c r="E6628" s="2" t="s">
        <v>48</v>
      </c>
      <c r="F6628" s="2" t="s">
        <v>35</v>
      </c>
      <c r="G6628" s="2" t="str">
        <f aca="false">IF(AND(E6628="No",F6628="No"),"Yes","No")</f>
        <v>No</v>
      </c>
      <c r="H6628" s="2" t="str">
        <f aca="false">IF(G6628="Yes",B6628,"")</f>
        <v/>
      </c>
    </row>
    <row r="6629" customFormat="false" ht="15" hidden="false" customHeight="false" outlineLevel="0" collapsed="false">
      <c r="A6629" s="2" t="s">
        <v>12119</v>
      </c>
      <c r="B6629" s="20" t="n">
        <v>107</v>
      </c>
      <c r="C6629" s="20" t="n">
        <v>107</v>
      </c>
      <c r="D6629" s="21" t="n">
        <f aca="false">C6629/Summary!$B$4</f>
        <v>0.00713333333333333</v>
      </c>
      <c r="E6629" s="2" t="s">
        <v>48</v>
      </c>
      <c r="F6629" s="2" t="s">
        <v>35</v>
      </c>
      <c r="G6629" s="2" t="str">
        <f aca="false">IF(AND(E6629="No",F6629="No"),"Yes","No")</f>
        <v>No</v>
      </c>
      <c r="H6629" s="2" t="str">
        <f aca="false">IF(G6629="Yes",B6629,"")</f>
        <v/>
      </c>
    </row>
    <row r="6630" customFormat="false" ht="15" hidden="false" customHeight="false" outlineLevel="0" collapsed="false">
      <c r="A6630" s="2" t="s">
        <v>12120</v>
      </c>
      <c r="B6630" s="20" t="n">
        <v>107</v>
      </c>
      <c r="C6630" s="20" t="n">
        <v>107</v>
      </c>
      <c r="D6630" s="21" t="n">
        <f aca="false">C6630/Summary!$B$4</f>
        <v>0.00713333333333333</v>
      </c>
      <c r="E6630" s="2" t="s">
        <v>48</v>
      </c>
      <c r="F6630" s="2" t="s">
        <v>35</v>
      </c>
      <c r="G6630" s="2" t="str">
        <f aca="false">IF(AND(E6630="No",F6630="No"),"Yes","No")</f>
        <v>No</v>
      </c>
      <c r="H6630" s="2" t="str">
        <f aca="false">IF(G6630="Yes",B6630,"")</f>
        <v/>
      </c>
    </row>
    <row r="6631" customFormat="false" ht="15" hidden="false" customHeight="false" outlineLevel="0" collapsed="false">
      <c r="A6631" s="2" t="s">
        <v>12121</v>
      </c>
      <c r="B6631" s="20" t="n">
        <v>107</v>
      </c>
      <c r="C6631" s="20" t="n">
        <v>106</v>
      </c>
      <c r="D6631" s="21" t="n">
        <f aca="false">C6631/Summary!$B$4</f>
        <v>0.00706666666666667</v>
      </c>
      <c r="E6631" s="2" t="s">
        <v>35</v>
      </c>
      <c r="F6631" s="2" t="s">
        <v>48</v>
      </c>
      <c r="G6631" s="2" t="str">
        <f aca="false">IF(AND(E6631="No",F6631="No"),"Yes","No")</f>
        <v>No</v>
      </c>
      <c r="H6631" s="2" t="str">
        <f aca="false">IF(G6631="Yes",B6631,"")</f>
        <v/>
      </c>
    </row>
    <row r="6632" customFormat="false" ht="15" hidden="false" customHeight="false" outlineLevel="0" collapsed="false">
      <c r="A6632" s="2" t="s">
        <v>12122</v>
      </c>
      <c r="B6632" s="20" t="n">
        <v>107</v>
      </c>
      <c r="C6632" s="20" t="n">
        <v>107</v>
      </c>
      <c r="D6632" s="21" t="n">
        <f aca="false">C6632/Summary!$B$4</f>
        <v>0.00713333333333333</v>
      </c>
      <c r="E6632" s="2" t="s">
        <v>48</v>
      </c>
      <c r="F6632" s="2" t="s">
        <v>48</v>
      </c>
      <c r="G6632" s="2" t="str">
        <f aca="false">IF(AND(E6632="No",F6632="No"),"Yes","No")</f>
        <v>No</v>
      </c>
      <c r="H6632" s="2" t="str">
        <f aca="false">IF(G6632="Yes",B6632,"")</f>
        <v/>
      </c>
    </row>
    <row r="6633" customFormat="false" ht="15" hidden="false" customHeight="false" outlineLevel="0" collapsed="false">
      <c r="A6633" s="2" t="s">
        <v>12123</v>
      </c>
      <c r="B6633" s="20" t="n">
        <v>107</v>
      </c>
      <c r="C6633" s="20" t="n">
        <v>107</v>
      </c>
      <c r="D6633" s="21" t="n">
        <f aca="false">C6633/Summary!$B$4</f>
        <v>0.00713333333333333</v>
      </c>
      <c r="E6633" s="2" t="s">
        <v>48</v>
      </c>
      <c r="F6633" s="2" t="s">
        <v>35</v>
      </c>
      <c r="G6633" s="2" t="str">
        <f aca="false">IF(AND(E6633="No",F6633="No"),"Yes","No")</f>
        <v>No</v>
      </c>
      <c r="H6633" s="2" t="str">
        <f aca="false">IF(G6633="Yes",B6633,"")</f>
        <v/>
      </c>
    </row>
    <row r="6634" customFormat="false" ht="15" hidden="false" customHeight="false" outlineLevel="0" collapsed="false">
      <c r="A6634" s="2" t="s">
        <v>12124</v>
      </c>
      <c r="B6634" s="20" t="n">
        <v>107</v>
      </c>
      <c r="C6634" s="20" t="n">
        <v>107</v>
      </c>
      <c r="D6634" s="21" t="n">
        <f aca="false">C6634/Summary!$B$4</f>
        <v>0.00713333333333333</v>
      </c>
      <c r="E6634" s="2" t="s">
        <v>48</v>
      </c>
      <c r="F6634" s="2" t="s">
        <v>35</v>
      </c>
      <c r="G6634" s="2" t="str">
        <f aca="false">IF(AND(E6634="No",F6634="No"),"Yes","No")</f>
        <v>No</v>
      </c>
      <c r="H6634" s="2" t="str">
        <f aca="false">IF(G6634="Yes",B6634,"")</f>
        <v/>
      </c>
    </row>
    <row r="6635" customFormat="false" ht="15" hidden="false" customHeight="false" outlineLevel="0" collapsed="false">
      <c r="A6635" s="2" t="s">
        <v>12125</v>
      </c>
      <c r="B6635" s="20" t="n">
        <v>107</v>
      </c>
      <c r="C6635" s="20" t="n">
        <v>106</v>
      </c>
      <c r="D6635" s="21" t="n">
        <f aca="false">C6635/Summary!$B$4</f>
        <v>0.00706666666666667</v>
      </c>
      <c r="E6635" s="2" t="s">
        <v>48</v>
      </c>
      <c r="F6635" s="2" t="s">
        <v>35</v>
      </c>
      <c r="G6635" s="2" t="str">
        <f aca="false">IF(AND(E6635="No",F6635="No"),"Yes","No")</f>
        <v>No</v>
      </c>
      <c r="H6635" s="2" t="str">
        <f aca="false">IF(G6635="Yes",B6635,"")</f>
        <v/>
      </c>
    </row>
    <row r="6636" customFormat="false" ht="15" hidden="false" customHeight="false" outlineLevel="0" collapsed="false">
      <c r="A6636" s="2" t="s">
        <v>12126</v>
      </c>
      <c r="B6636" s="20" t="n">
        <v>107</v>
      </c>
      <c r="C6636" s="20" t="n">
        <v>107</v>
      </c>
      <c r="D6636" s="21" t="n">
        <f aca="false">C6636/Summary!$B$4</f>
        <v>0.00713333333333333</v>
      </c>
      <c r="E6636" s="2" t="s">
        <v>48</v>
      </c>
      <c r="F6636" s="2" t="s">
        <v>48</v>
      </c>
      <c r="G6636" s="2" t="str">
        <f aca="false">IF(AND(E6636="No",F6636="No"),"Yes","No")</f>
        <v>No</v>
      </c>
      <c r="H6636" s="2" t="str">
        <f aca="false">IF(G6636="Yes",B6636,"")</f>
        <v/>
      </c>
    </row>
    <row r="6637" customFormat="false" ht="15" hidden="false" customHeight="false" outlineLevel="0" collapsed="false">
      <c r="A6637" s="2" t="s">
        <v>12127</v>
      </c>
      <c r="B6637" s="20" t="n">
        <v>107</v>
      </c>
      <c r="C6637" s="20" t="n">
        <v>107</v>
      </c>
      <c r="D6637" s="21" t="n">
        <f aca="false">C6637/Summary!$B$4</f>
        <v>0.00713333333333333</v>
      </c>
      <c r="E6637" s="2" t="s">
        <v>48</v>
      </c>
      <c r="F6637" s="2" t="s">
        <v>35</v>
      </c>
      <c r="G6637" s="2" t="str">
        <f aca="false">IF(AND(E6637="No",F6637="No"),"Yes","No")</f>
        <v>No</v>
      </c>
      <c r="H6637" s="2" t="str">
        <f aca="false">IF(G6637="Yes",B6637,"")</f>
        <v/>
      </c>
    </row>
    <row r="6638" customFormat="false" ht="15" hidden="false" customHeight="false" outlineLevel="0" collapsed="false">
      <c r="A6638" s="2" t="s">
        <v>12128</v>
      </c>
      <c r="B6638" s="20" t="n">
        <v>107</v>
      </c>
      <c r="C6638" s="20" t="n">
        <v>105</v>
      </c>
      <c r="D6638" s="21" t="n">
        <f aca="false">C6638/Summary!$B$4</f>
        <v>0.007</v>
      </c>
      <c r="E6638" s="2" t="s">
        <v>48</v>
      </c>
      <c r="F6638" s="2" t="s">
        <v>35</v>
      </c>
      <c r="G6638" s="2" t="str">
        <f aca="false">IF(AND(E6638="No",F6638="No"),"Yes","No")</f>
        <v>No</v>
      </c>
      <c r="H6638" s="2" t="str">
        <f aca="false">IF(G6638="Yes",B6638,"")</f>
        <v/>
      </c>
    </row>
    <row r="6639" customFormat="false" ht="15" hidden="false" customHeight="false" outlineLevel="0" collapsed="false">
      <c r="A6639" s="2" t="s">
        <v>12129</v>
      </c>
      <c r="B6639" s="20" t="n">
        <v>107</v>
      </c>
      <c r="C6639" s="20" t="n">
        <v>106</v>
      </c>
      <c r="D6639" s="21" t="n">
        <f aca="false">C6639/Summary!$B$4</f>
        <v>0.00706666666666667</v>
      </c>
      <c r="E6639" s="2" t="s">
        <v>48</v>
      </c>
      <c r="F6639" s="2" t="s">
        <v>48</v>
      </c>
      <c r="G6639" s="2" t="str">
        <f aca="false">IF(AND(E6639="No",F6639="No"),"Yes","No")</f>
        <v>No</v>
      </c>
      <c r="H6639" s="2" t="str">
        <f aca="false">IF(G6639="Yes",B6639,"")</f>
        <v/>
      </c>
    </row>
    <row r="6640" customFormat="false" ht="15" hidden="false" customHeight="false" outlineLevel="0" collapsed="false">
      <c r="A6640" s="2" t="s">
        <v>12130</v>
      </c>
      <c r="B6640" s="20" t="n">
        <v>107</v>
      </c>
      <c r="C6640" s="20" t="n">
        <v>107</v>
      </c>
      <c r="D6640" s="21" t="n">
        <f aca="false">C6640/Summary!$B$4</f>
        <v>0.00713333333333333</v>
      </c>
      <c r="E6640" s="2" t="s">
        <v>48</v>
      </c>
      <c r="F6640" s="2" t="s">
        <v>35</v>
      </c>
      <c r="G6640" s="2" t="str">
        <f aca="false">IF(AND(E6640="No",F6640="No"),"Yes","No")</f>
        <v>No</v>
      </c>
      <c r="H6640" s="2" t="str">
        <f aca="false">IF(G6640="Yes",B6640,"")</f>
        <v/>
      </c>
    </row>
    <row r="6641" customFormat="false" ht="15" hidden="false" customHeight="false" outlineLevel="0" collapsed="false">
      <c r="A6641" s="2" t="s">
        <v>12131</v>
      </c>
      <c r="B6641" s="20" t="n">
        <v>107</v>
      </c>
      <c r="C6641" s="20" t="n">
        <v>107</v>
      </c>
      <c r="D6641" s="21" t="n">
        <f aca="false">C6641/Summary!$B$4</f>
        <v>0.00713333333333333</v>
      </c>
      <c r="E6641" s="2" t="s">
        <v>48</v>
      </c>
      <c r="F6641" s="2" t="s">
        <v>35</v>
      </c>
      <c r="G6641" s="2" t="str">
        <f aca="false">IF(AND(E6641="No",F6641="No"),"Yes","No")</f>
        <v>No</v>
      </c>
      <c r="H6641" s="2" t="str">
        <f aca="false">IF(G6641="Yes",B6641,"")</f>
        <v/>
      </c>
    </row>
    <row r="6642" customFormat="false" ht="15" hidden="false" customHeight="false" outlineLevel="0" collapsed="false">
      <c r="A6642" s="2" t="s">
        <v>12132</v>
      </c>
      <c r="B6642" s="20" t="n">
        <v>107</v>
      </c>
      <c r="C6642" s="20" t="n">
        <v>107</v>
      </c>
      <c r="D6642" s="21" t="n">
        <f aca="false">C6642/Summary!$B$4</f>
        <v>0.00713333333333333</v>
      </c>
      <c r="E6642" s="2" t="s">
        <v>48</v>
      </c>
      <c r="F6642" s="2" t="s">
        <v>48</v>
      </c>
      <c r="G6642" s="2" t="str">
        <f aca="false">IF(AND(E6642="No",F6642="No"),"Yes","No")</f>
        <v>No</v>
      </c>
      <c r="H6642" s="2" t="str">
        <f aca="false">IF(G6642="Yes",B6642,"")</f>
        <v/>
      </c>
    </row>
    <row r="6643" customFormat="false" ht="15" hidden="false" customHeight="false" outlineLevel="0" collapsed="false">
      <c r="A6643" s="2" t="s">
        <v>12133</v>
      </c>
      <c r="B6643" s="20" t="n">
        <v>107</v>
      </c>
      <c r="C6643" s="20" t="n">
        <v>107</v>
      </c>
      <c r="D6643" s="21" t="n">
        <f aca="false">C6643/Summary!$B$4</f>
        <v>0.00713333333333333</v>
      </c>
      <c r="E6643" s="2" t="s">
        <v>48</v>
      </c>
      <c r="F6643" s="2" t="s">
        <v>35</v>
      </c>
      <c r="G6643" s="2" t="str">
        <f aca="false">IF(AND(E6643="No",F6643="No"),"Yes","No")</f>
        <v>No</v>
      </c>
      <c r="H6643" s="2" t="str">
        <f aca="false">IF(G6643="Yes",B6643,"")</f>
        <v/>
      </c>
    </row>
    <row r="6644" customFormat="false" ht="15" hidden="false" customHeight="false" outlineLevel="0" collapsed="false">
      <c r="A6644" s="2" t="s">
        <v>12134</v>
      </c>
      <c r="B6644" s="20" t="n">
        <v>107</v>
      </c>
      <c r="C6644" s="20" t="n">
        <v>107</v>
      </c>
      <c r="D6644" s="21" t="n">
        <f aca="false">C6644/Summary!$B$4</f>
        <v>0.00713333333333333</v>
      </c>
      <c r="E6644" s="2" t="s">
        <v>48</v>
      </c>
      <c r="F6644" s="2" t="s">
        <v>35</v>
      </c>
      <c r="G6644" s="2" t="str">
        <f aca="false">IF(AND(E6644="No",F6644="No"),"Yes","No")</f>
        <v>No</v>
      </c>
      <c r="H6644" s="2" t="str">
        <f aca="false">IF(G6644="Yes",B6644,"")</f>
        <v/>
      </c>
    </row>
    <row r="6645" customFormat="false" ht="15" hidden="false" customHeight="false" outlineLevel="0" collapsed="false">
      <c r="A6645" s="2" t="s">
        <v>12135</v>
      </c>
      <c r="B6645" s="20" t="n">
        <v>107</v>
      </c>
      <c r="C6645" s="20" t="n">
        <v>107</v>
      </c>
      <c r="D6645" s="21" t="n">
        <f aca="false">C6645/Summary!$B$4</f>
        <v>0.00713333333333333</v>
      </c>
      <c r="E6645" s="2" t="s">
        <v>48</v>
      </c>
      <c r="F6645" s="2" t="s">
        <v>35</v>
      </c>
      <c r="G6645" s="2" t="str">
        <f aca="false">IF(AND(E6645="No",F6645="No"),"Yes","No")</f>
        <v>No</v>
      </c>
      <c r="H6645" s="2" t="str">
        <f aca="false">IF(G6645="Yes",B6645,"")</f>
        <v/>
      </c>
    </row>
    <row r="6646" customFormat="false" ht="15" hidden="false" customHeight="false" outlineLevel="0" collapsed="false">
      <c r="A6646" s="2" t="s">
        <v>12136</v>
      </c>
      <c r="B6646" s="20" t="n">
        <v>107</v>
      </c>
      <c r="C6646" s="20" t="n">
        <v>107</v>
      </c>
      <c r="D6646" s="21" t="n">
        <f aca="false">C6646/Summary!$B$4</f>
        <v>0.00713333333333333</v>
      </c>
      <c r="E6646" s="2" t="s">
        <v>48</v>
      </c>
      <c r="F6646" s="2" t="s">
        <v>48</v>
      </c>
      <c r="G6646" s="2" t="str">
        <f aca="false">IF(AND(E6646="No",F6646="No"),"Yes","No")</f>
        <v>No</v>
      </c>
      <c r="H6646" s="2" t="str">
        <f aca="false">IF(G6646="Yes",B6646,"")</f>
        <v/>
      </c>
    </row>
    <row r="6647" customFormat="false" ht="15" hidden="false" customHeight="false" outlineLevel="0" collapsed="false">
      <c r="A6647" s="2" t="s">
        <v>12137</v>
      </c>
      <c r="B6647" s="20" t="n">
        <v>107</v>
      </c>
      <c r="C6647" s="20" t="n">
        <v>106</v>
      </c>
      <c r="D6647" s="21" t="n">
        <f aca="false">C6647/Summary!$B$4</f>
        <v>0.00706666666666667</v>
      </c>
      <c r="E6647" s="2" t="s">
        <v>48</v>
      </c>
      <c r="F6647" s="2" t="s">
        <v>35</v>
      </c>
      <c r="G6647" s="2" t="str">
        <f aca="false">IF(AND(E6647="No",F6647="No"),"Yes","No")</f>
        <v>No</v>
      </c>
      <c r="H6647" s="2" t="str">
        <f aca="false">IF(G6647="Yes",B6647,"")</f>
        <v/>
      </c>
    </row>
    <row r="6648" customFormat="false" ht="15" hidden="false" customHeight="false" outlineLevel="0" collapsed="false">
      <c r="A6648" s="2" t="s">
        <v>12138</v>
      </c>
      <c r="B6648" s="20" t="n">
        <v>107</v>
      </c>
      <c r="C6648" s="20" t="n">
        <v>107</v>
      </c>
      <c r="D6648" s="21" t="n">
        <f aca="false">C6648/Summary!$B$4</f>
        <v>0.00713333333333333</v>
      </c>
      <c r="E6648" s="2" t="s">
        <v>48</v>
      </c>
      <c r="F6648" s="2" t="s">
        <v>35</v>
      </c>
      <c r="G6648" s="2" t="str">
        <f aca="false">IF(AND(E6648="No",F6648="No"),"Yes","No")</f>
        <v>No</v>
      </c>
      <c r="H6648" s="2" t="str">
        <f aca="false">IF(G6648="Yes",B6648,"")</f>
        <v/>
      </c>
    </row>
    <row r="6649" customFormat="false" ht="15" hidden="false" customHeight="false" outlineLevel="0" collapsed="false">
      <c r="A6649" s="2" t="s">
        <v>12139</v>
      </c>
      <c r="B6649" s="20" t="n">
        <v>107</v>
      </c>
      <c r="C6649" s="20" t="n">
        <v>106</v>
      </c>
      <c r="D6649" s="21" t="n">
        <f aca="false">C6649/Summary!$B$4</f>
        <v>0.00706666666666667</v>
      </c>
      <c r="E6649" s="2" t="s">
        <v>48</v>
      </c>
      <c r="F6649" s="2" t="s">
        <v>35</v>
      </c>
      <c r="G6649" s="2" t="str">
        <f aca="false">IF(AND(E6649="No",F6649="No"),"Yes","No")</f>
        <v>No</v>
      </c>
      <c r="H6649" s="2" t="str">
        <f aca="false">IF(G6649="Yes",B6649,"")</f>
        <v/>
      </c>
    </row>
    <row r="6650" customFormat="false" ht="15" hidden="false" customHeight="false" outlineLevel="0" collapsed="false">
      <c r="A6650" s="2" t="s">
        <v>12140</v>
      </c>
      <c r="B6650" s="20" t="n">
        <v>107</v>
      </c>
      <c r="C6650" s="20" t="n">
        <v>106</v>
      </c>
      <c r="D6650" s="21" t="n">
        <f aca="false">C6650/Summary!$B$4</f>
        <v>0.00706666666666667</v>
      </c>
      <c r="E6650" s="2" t="s">
        <v>48</v>
      </c>
      <c r="F6650" s="2" t="s">
        <v>35</v>
      </c>
      <c r="G6650" s="2" t="str">
        <f aca="false">IF(AND(E6650="No",F6650="No"),"Yes","No")</f>
        <v>No</v>
      </c>
      <c r="H6650" s="2" t="str">
        <f aca="false">IF(G6650="Yes",B6650,"")</f>
        <v/>
      </c>
    </row>
    <row r="6651" customFormat="false" ht="15" hidden="false" customHeight="false" outlineLevel="0" collapsed="false">
      <c r="A6651" s="2" t="s">
        <v>12141</v>
      </c>
      <c r="B6651" s="20" t="n">
        <v>107</v>
      </c>
      <c r="C6651" s="20" t="n">
        <v>106</v>
      </c>
      <c r="D6651" s="21" t="n">
        <f aca="false">C6651/Summary!$B$4</f>
        <v>0.00706666666666667</v>
      </c>
      <c r="E6651" s="2" t="s">
        <v>48</v>
      </c>
      <c r="F6651" s="2" t="s">
        <v>35</v>
      </c>
      <c r="G6651" s="2" t="str">
        <f aca="false">IF(AND(E6651="No",F6651="No"),"Yes","No")</f>
        <v>No</v>
      </c>
      <c r="H6651" s="2" t="str">
        <f aca="false">IF(G6651="Yes",B6651,"")</f>
        <v/>
      </c>
    </row>
    <row r="6652" customFormat="false" ht="15" hidden="false" customHeight="false" outlineLevel="0" collapsed="false">
      <c r="A6652" s="2" t="s">
        <v>12142</v>
      </c>
      <c r="B6652" s="20" t="n">
        <v>107</v>
      </c>
      <c r="C6652" s="20" t="n">
        <v>107</v>
      </c>
      <c r="D6652" s="21" t="n">
        <f aca="false">C6652/Summary!$B$4</f>
        <v>0.00713333333333333</v>
      </c>
      <c r="E6652" s="2" t="s">
        <v>48</v>
      </c>
      <c r="F6652" s="2" t="s">
        <v>35</v>
      </c>
      <c r="G6652" s="2" t="str">
        <f aca="false">IF(AND(E6652="No",F6652="No"),"Yes","No")</f>
        <v>No</v>
      </c>
      <c r="H6652" s="2" t="str">
        <f aca="false">IF(G6652="Yes",B6652,"")</f>
        <v/>
      </c>
    </row>
    <row r="6653" customFormat="false" ht="15" hidden="false" customHeight="false" outlineLevel="0" collapsed="false">
      <c r="A6653" s="2" t="s">
        <v>12143</v>
      </c>
      <c r="B6653" s="20" t="n">
        <v>107</v>
      </c>
      <c r="C6653" s="20" t="n">
        <v>106</v>
      </c>
      <c r="D6653" s="21" t="n">
        <f aca="false">C6653/Summary!$B$4</f>
        <v>0.00706666666666667</v>
      </c>
      <c r="E6653" s="2" t="s">
        <v>48</v>
      </c>
      <c r="F6653" s="2" t="s">
        <v>48</v>
      </c>
      <c r="G6653" s="2" t="str">
        <f aca="false">IF(AND(E6653="No",F6653="No"),"Yes","No")</f>
        <v>No</v>
      </c>
      <c r="H6653" s="2" t="str">
        <f aca="false">IF(G6653="Yes",B6653,"")</f>
        <v/>
      </c>
    </row>
    <row r="6654" customFormat="false" ht="15" hidden="false" customHeight="false" outlineLevel="0" collapsed="false">
      <c r="A6654" s="2" t="s">
        <v>12144</v>
      </c>
      <c r="B6654" s="20" t="n">
        <v>107</v>
      </c>
      <c r="C6654" s="20" t="n">
        <v>107</v>
      </c>
      <c r="D6654" s="21" t="n">
        <f aca="false">C6654/Summary!$B$4</f>
        <v>0.00713333333333333</v>
      </c>
      <c r="E6654" s="2" t="s">
        <v>48</v>
      </c>
      <c r="F6654" s="2" t="s">
        <v>48</v>
      </c>
      <c r="G6654" s="2" t="str">
        <f aca="false">IF(AND(E6654="No",F6654="No"),"Yes","No")</f>
        <v>No</v>
      </c>
      <c r="H6654" s="2" t="str">
        <f aca="false">IF(G6654="Yes",B6654,"")</f>
        <v/>
      </c>
    </row>
    <row r="6655" customFormat="false" ht="15" hidden="false" customHeight="false" outlineLevel="0" collapsed="false">
      <c r="A6655" s="2" t="s">
        <v>12145</v>
      </c>
      <c r="B6655" s="20" t="n">
        <v>107</v>
      </c>
      <c r="C6655" s="20" t="n">
        <v>107</v>
      </c>
      <c r="D6655" s="21" t="n">
        <f aca="false">C6655/Summary!$B$4</f>
        <v>0.00713333333333333</v>
      </c>
      <c r="E6655" s="2" t="s">
        <v>48</v>
      </c>
      <c r="F6655" s="2" t="s">
        <v>35</v>
      </c>
      <c r="G6655" s="2" t="str">
        <f aca="false">IF(AND(E6655="No",F6655="No"),"Yes","No")</f>
        <v>No</v>
      </c>
      <c r="H6655" s="2" t="str">
        <f aca="false">IF(G6655="Yes",B6655,"")</f>
        <v/>
      </c>
    </row>
    <row r="6656" customFormat="false" ht="15" hidden="false" customHeight="false" outlineLevel="0" collapsed="false">
      <c r="A6656" s="2" t="s">
        <v>12146</v>
      </c>
      <c r="B6656" s="20" t="n">
        <v>107</v>
      </c>
      <c r="C6656" s="20" t="n">
        <v>106</v>
      </c>
      <c r="D6656" s="21" t="n">
        <f aca="false">C6656/Summary!$B$4</f>
        <v>0.00706666666666667</v>
      </c>
      <c r="E6656" s="2" t="s">
        <v>48</v>
      </c>
      <c r="F6656" s="2" t="s">
        <v>35</v>
      </c>
      <c r="G6656" s="2" t="str">
        <f aca="false">IF(AND(E6656="No",F6656="No"),"Yes","No")</f>
        <v>No</v>
      </c>
      <c r="H6656" s="2" t="str">
        <f aca="false">IF(G6656="Yes",B6656,"")</f>
        <v/>
      </c>
    </row>
    <row r="6657" customFormat="false" ht="15" hidden="false" customHeight="false" outlineLevel="0" collapsed="false">
      <c r="A6657" s="2" t="s">
        <v>12147</v>
      </c>
      <c r="B6657" s="20" t="n">
        <v>107</v>
      </c>
      <c r="C6657" s="20" t="n">
        <v>107</v>
      </c>
      <c r="D6657" s="21" t="n">
        <f aca="false">C6657/Summary!$B$4</f>
        <v>0.00713333333333333</v>
      </c>
      <c r="E6657" s="2" t="s">
        <v>48</v>
      </c>
      <c r="F6657" s="2" t="s">
        <v>35</v>
      </c>
      <c r="G6657" s="2" t="str">
        <f aca="false">IF(AND(E6657="No",F6657="No"),"Yes","No")</f>
        <v>No</v>
      </c>
      <c r="H6657" s="2" t="str">
        <f aca="false">IF(G6657="Yes",B6657,"")</f>
        <v/>
      </c>
    </row>
    <row r="6658" customFormat="false" ht="15" hidden="false" customHeight="false" outlineLevel="0" collapsed="false">
      <c r="A6658" s="2" t="s">
        <v>12148</v>
      </c>
      <c r="B6658" s="20" t="n">
        <v>107</v>
      </c>
      <c r="C6658" s="20" t="n">
        <v>106</v>
      </c>
      <c r="D6658" s="21" t="n">
        <f aca="false">C6658/Summary!$B$4</f>
        <v>0.00706666666666667</v>
      </c>
      <c r="E6658" s="2" t="s">
        <v>48</v>
      </c>
      <c r="F6658" s="2" t="s">
        <v>35</v>
      </c>
      <c r="G6658" s="2" t="str">
        <f aca="false">IF(AND(E6658="No",F6658="No"),"Yes","No")</f>
        <v>No</v>
      </c>
      <c r="H6658" s="2" t="str">
        <f aca="false">IF(G6658="Yes",B6658,"")</f>
        <v/>
      </c>
    </row>
    <row r="6659" customFormat="false" ht="15" hidden="false" customHeight="false" outlineLevel="0" collapsed="false">
      <c r="A6659" s="2" t="s">
        <v>12149</v>
      </c>
      <c r="B6659" s="20" t="n">
        <v>107</v>
      </c>
      <c r="C6659" s="20" t="n">
        <v>107</v>
      </c>
      <c r="D6659" s="21" t="n">
        <f aca="false">C6659/Summary!$B$4</f>
        <v>0.00713333333333333</v>
      </c>
      <c r="E6659" s="2" t="s">
        <v>48</v>
      </c>
      <c r="F6659" s="2" t="s">
        <v>48</v>
      </c>
      <c r="G6659" s="2" t="str">
        <f aca="false">IF(AND(E6659="No",F6659="No"),"Yes","No")</f>
        <v>No</v>
      </c>
      <c r="H6659" s="2" t="str">
        <f aca="false">IF(G6659="Yes",B6659,"")</f>
        <v/>
      </c>
    </row>
    <row r="6660" customFormat="false" ht="15" hidden="false" customHeight="false" outlineLevel="0" collapsed="false">
      <c r="A6660" s="2" t="s">
        <v>12150</v>
      </c>
      <c r="B6660" s="20" t="n">
        <v>107</v>
      </c>
      <c r="C6660" s="20" t="n">
        <v>106</v>
      </c>
      <c r="D6660" s="21" t="n">
        <f aca="false">C6660/Summary!$B$4</f>
        <v>0.00706666666666667</v>
      </c>
      <c r="E6660" s="2" t="s">
        <v>48</v>
      </c>
      <c r="F6660" s="2" t="s">
        <v>48</v>
      </c>
      <c r="G6660" s="2" t="str">
        <f aca="false">IF(AND(E6660="No",F6660="No"),"Yes","No")</f>
        <v>No</v>
      </c>
      <c r="H6660" s="2" t="str">
        <f aca="false">IF(G6660="Yes",B6660,"")</f>
        <v/>
      </c>
    </row>
    <row r="6661" customFormat="false" ht="15" hidden="false" customHeight="false" outlineLevel="0" collapsed="false">
      <c r="A6661" s="2" t="s">
        <v>12151</v>
      </c>
      <c r="B6661" s="20" t="n">
        <v>107</v>
      </c>
      <c r="C6661" s="20" t="n">
        <v>104</v>
      </c>
      <c r="D6661" s="21" t="n">
        <f aca="false">C6661/Summary!$B$4</f>
        <v>0.00693333333333333</v>
      </c>
      <c r="E6661" s="2" t="s">
        <v>48</v>
      </c>
      <c r="F6661" s="2" t="s">
        <v>48</v>
      </c>
      <c r="G6661" s="2" t="str">
        <f aca="false">IF(AND(E6661="No",F6661="No"),"Yes","No")</f>
        <v>No</v>
      </c>
      <c r="H6661" s="2" t="str">
        <f aca="false">IF(G6661="Yes",B6661,"")</f>
        <v/>
      </c>
    </row>
    <row r="6662" customFormat="false" ht="15" hidden="false" customHeight="false" outlineLevel="0" collapsed="false">
      <c r="A6662" s="2" t="s">
        <v>12152</v>
      </c>
      <c r="B6662" s="20" t="n">
        <v>107</v>
      </c>
      <c r="C6662" s="20" t="n">
        <v>107</v>
      </c>
      <c r="D6662" s="21" t="n">
        <f aca="false">C6662/Summary!$B$4</f>
        <v>0.00713333333333333</v>
      </c>
      <c r="E6662" s="2" t="s">
        <v>48</v>
      </c>
      <c r="F6662" s="2" t="s">
        <v>48</v>
      </c>
      <c r="G6662" s="2" t="str">
        <f aca="false">IF(AND(E6662="No",F6662="No"),"Yes","No")</f>
        <v>No</v>
      </c>
      <c r="H6662" s="2" t="str">
        <f aca="false">IF(G6662="Yes",B6662,"")</f>
        <v/>
      </c>
    </row>
    <row r="6663" customFormat="false" ht="15" hidden="false" customHeight="false" outlineLevel="0" collapsed="false">
      <c r="A6663" s="2" t="s">
        <v>12153</v>
      </c>
      <c r="B6663" s="20" t="n">
        <v>107</v>
      </c>
      <c r="C6663" s="20" t="n">
        <v>107</v>
      </c>
      <c r="D6663" s="21" t="n">
        <f aca="false">C6663/Summary!$B$4</f>
        <v>0.00713333333333333</v>
      </c>
      <c r="E6663" s="2" t="s">
        <v>48</v>
      </c>
      <c r="F6663" s="2" t="s">
        <v>35</v>
      </c>
      <c r="G6663" s="2" t="str">
        <f aca="false">IF(AND(E6663="No",F6663="No"),"Yes","No")</f>
        <v>No</v>
      </c>
      <c r="H6663" s="2" t="str">
        <f aca="false">IF(G6663="Yes",B6663,"")</f>
        <v/>
      </c>
    </row>
    <row r="6664" customFormat="false" ht="15" hidden="false" customHeight="false" outlineLevel="0" collapsed="false">
      <c r="A6664" s="2" t="s">
        <v>12154</v>
      </c>
      <c r="B6664" s="20" t="n">
        <v>107</v>
      </c>
      <c r="C6664" s="20" t="n">
        <v>107</v>
      </c>
      <c r="D6664" s="21" t="n">
        <f aca="false">C6664/Summary!$B$4</f>
        <v>0.00713333333333333</v>
      </c>
      <c r="E6664" s="2" t="s">
        <v>48</v>
      </c>
      <c r="F6664" s="2" t="s">
        <v>35</v>
      </c>
      <c r="G6664" s="2" t="str">
        <f aca="false">IF(AND(E6664="No",F6664="No"),"Yes","No")</f>
        <v>No</v>
      </c>
      <c r="H6664" s="2" t="str">
        <f aca="false">IF(G6664="Yes",B6664,"")</f>
        <v/>
      </c>
    </row>
    <row r="6665" customFormat="false" ht="15" hidden="false" customHeight="false" outlineLevel="0" collapsed="false">
      <c r="A6665" s="2" t="s">
        <v>12155</v>
      </c>
      <c r="B6665" s="20" t="n">
        <v>107</v>
      </c>
      <c r="C6665" s="20" t="n">
        <v>106</v>
      </c>
      <c r="D6665" s="21" t="n">
        <f aca="false">C6665/Summary!$B$4</f>
        <v>0.00706666666666667</v>
      </c>
      <c r="E6665" s="2" t="s">
        <v>48</v>
      </c>
      <c r="F6665" s="2" t="s">
        <v>48</v>
      </c>
      <c r="G6665" s="2" t="str">
        <f aca="false">IF(AND(E6665="No",F6665="No"),"Yes","No")</f>
        <v>No</v>
      </c>
      <c r="H6665" s="2" t="str">
        <f aca="false">IF(G6665="Yes",B6665,"")</f>
        <v/>
      </c>
    </row>
    <row r="6666" customFormat="false" ht="15" hidden="false" customHeight="false" outlineLevel="0" collapsed="false">
      <c r="A6666" s="2" t="s">
        <v>12156</v>
      </c>
      <c r="B6666" s="20" t="n">
        <v>107</v>
      </c>
      <c r="C6666" s="20" t="n">
        <v>107</v>
      </c>
      <c r="D6666" s="21" t="n">
        <f aca="false">C6666/Summary!$B$4</f>
        <v>0.00713333333333333</v>
      </c>
      <c r="E6666" s="2" t="s">
        <v>48</v>
      </c>
      <c r="F6666" s="2" t="s">
        <v>35</v>
      </c>
      <c r="G6666" s="2" t="str">
        <f aca="false">IF(AND(E6666="No",F6666="No"),"Yes","No")</f>
        <v>No</v>
      </c>
      <c r="H6666" s="2" t="str">
        <f aca="false">IF(G6666="Yes",B6666,"")</f>
        <v/>
      </c>
    </row>
    <row r="6667" customFormat="false" ht="15" hidden="false" customHeight="false" outlineLevel="0" collapsed="false">
      <c r="A6667" s="2" t="s">
        <v>12157</v>
      </c>
      <c r="B6667" s="20" t="n">
        <v>107</v>
      </c>
      <c r="C6667" s="20" t="n">
        <v>107</v>
      </c>
      <c r="D6667" s="21" t="n">
        <f aca="false">C6667/Summary!$B$4</f>
        <v>0.00713333333333333</v>
      </c>
      <c r="E6667" s="2" t="s">
        <v>48</v>
      </c>
      <c r="F6667" s="2" t="s">
        <v>48</v>
      </c>
      <c r="G6667" s="2" t="str">
        <f aca="false">IF(AND(E6667="No",F6667="No"),"Yes","No")</f>
        <v>No</v>
      </c>
      <c r="H6667" s="2" t="str">
        <f aca="false">IF(G6667="Yes",B6667,"")</f>
        <v/>
      </c>
    </row>
    <row r="6668" customFormat="false" ht="15" hidden="false" customHeight="false" outlineLevel="0" collapsed="false">
      <c r="A6668" s="2" t="s">
        <v>12158</v>
      </c>
      <c r="B6668" s="20" t="n">
        <v>107</v>
      </c>
      <c r="C6668" s="20" t="n">
        <v>107</v>
      </c>
      <c r="D6668" s="21" t="n">
        <f aca="false">C6668/Summary!$B$4</f>
        <v>0.00713333333333333</v>
      </c>
      <c r="E6668" s="2" t="s">
        <v>48</v>
      </c>
      <c r="F6668" s="2" t="s">
        <v>35</v>
      </c>
      <c r="G6668" s="2" t="str">
        <f aca="false">IF(AND(E6668="No",F6668="No"),"Yes","No")</f>
        <v>No</v>
      </c>
      <c r="H6668" s="2" t="str">
        <f aca="false">IF(G6668="Yes",B6668,"")</f>
        <v/>
      </c>
    </row>
    <row r="6669" customFormat="false" ht="15" hidden="false" customHeight="false" outlineLevel="0" collapsed="false">
      <c r="A6669" s="2" t="s">
        <v>12159</v>
      </c>
      <c r="B6669" s="20" t="n">
        <v>107</v>
      </c>
      <c r="C6669" s="20" t="n">
        <v>106</v>
      </c>
      <c r="D6669" s="21" t="n">
        <f aca="false">C6669/Summary!$B$4</f>
        <v>0.00706666666666667</v>
      </c>
      <c r="E6669" s="2" t="s">
        <v>48</v>
      </c>
      <c r="F6669" s="2" t="s">
        <v>35</v>
      </c>
      <c r="G6669" s="2" t="str">
        <f aca="false">IF(AND(E6669="No",F6669="No"),"Yes","No")</f>
        <v>No</v>
      </c>
      <c r="H6669" s="2" t="str">
        <f aca="false">IF(G6669="Yes",B6669,"")</f>
        <v/>
      </c>
    </row>
    <row r="6670" customFormat="false" ht="15" hidden="false" customHeight="false" outlineLevel="0" collapsed="false">
      <c r="A6670" s="2" t="s">
        <v>12160</v>
      </c>
      <c r="B6670" s="20" t="n">
        <v>107</v>
      </c>
      <c r="C6670" s="20" t="n">
        <v>106</v>
      </c>
      <c r="D6670" s="21" t="n">
        <f aca="false">C6670/Summary!$B$4</f>
        <v>0.00706666666666667</v>
      </c>
      <c r="E6670" s="2" t="s">
        <v>48</v>
      </c>
      <c r="F6670" s="2" t="s">
        <v>35</v>
      </c>
      <c r="G6670" s="2" t="str">
        <f aca="false">IF(AND(E6670="No",F6670="No"),"Yes","No")</f>
        <v>No</v>
      </c>
      <c r="H6670" s="2" t="str">
        <f aca="false">IF(G6670="Yes",B6670,"")</f>
        <v/>
      </c>
    </row>
    <row r="6671" customFormat="false" ht="15" hidden="false" customHeight="false" outlineLevel="0" collapsed="false">
      <c r="A6671" s="2" t="s">
        <v>12161</v>
      </c>
      <c r="B6671" s="20" t="n">
        <v>107</v>
      </c>
      <c r="C6671" s="20" t="n">
        <v>107</v>
      </c>
      <c r="D6671" s="21" t="n">
        <f aca="false">C6671/Summary!$B$4</f>
        <v>0.00713333333333333</v>
      </c>
      <c r="E6671" s="2" t="s">
        <v>48</v>
      </c>
      <c r="F6671" s="2" t="s">
        <v>35</v>
      </c>
      <c r="G6671" s="2" t="str">
        <f aca="false">IF(AND(E6671="No",F6671="No"),"Yes","No")</f>
        <v>No</v>
      </c>
      <c r="H6671" s="2" t="str">
        <f aca="false">IF(G6671="Yes",B6671,"")</f>
        <v/>
      </c>
    </row>
    <row r="6672" customFormat="false" ht="15" hidden="false" customHeight="false" outlineLevel="0" collapsed="false">
      <c r="A6672" s="2" t="s">
        <v>12162</v>
      </c>
      <c r="B6672" s="20" t="n">
        <v>107</v>
      </c>
      <c r="C6672" s="20" t="n">
        <v>107</v>
      </c>
      <c r="D6672" s="21" t="n">
        <f aca="false">C6672/Summary!$B$4</f>
        <v>0.00713333333333333</v>
      </c>
      <c r="E6672" s="2" t="s">
        <v>48</v>
      </c>
      <c r="F6672" s="2" t="s">
        <v>35</v>
      </c>
      <c r="G6672" s="2" t="str">
        <f aca="false">IF(AND(E6672="No",F6672="No"),"Yes","No")</f>
        <v>No</v>
      </c>
      <c r="H6672" s="2" t="str">
        <f aca="false">IF(G6672="Yes",B6672,"")</f>
        <v/>
      </c>
    </row>
    <row r="6673" customFormat="false" ht="15" hidden="false" customHeight="false" outlineLevel="0" collapsed="false">
      <c r="A6673" s="2" t="s">
        <v>12163</v>
      </c>
      <c r="B6673" s="20" t="n">
        <v>107</v>
      </c>
      <c r="C6673" s="20" t="n">
        <v>106</v>
      </c>
      <c r="D6673" s="21" t="n">
        <f aca="false">C6673/Summary!$B$4</f>
        <v>0.00706666666666667</v>
      </c>
      <c r="E6673" s="2" t="s">
        <v>48</v>
      </c>
      <c r="F6673" s="2" t="s">
        <v>35</v>
      </c>
      <c r="G6673" s="2" t="str">
        <f aca="false">IF(AND(E6673="No",F6673="No"),"Yes","No")</f>
        <v>No</v>
      </c>
      <c r="H6673" s="2" t="str">
        <f aca="false">IF(G6673="Yes",B6673,"")</f>
        <v/>
      </c>
    </row>
    <row r="6674" customFormat="false" ht="15" hidden="false" customHeight="false" outlineLevel="0" collapsed="false">
      <c r="A6674" s="2" t="s">
        <v>12164</v>
      </c>
      <c r="B6674" s="20" t="n">
        <v>107</v>
      </c>
      <c r="C6674" s="20" t="n">
        <v>106</v>
      </c>
      <c r="D6674" s="21" t="n">
        <f aca="false">C6674/Summary!$B$4</f>
        <v>0.00706666666666667</v>
      </c>
      <c r="E6674" s="2" t="s">
        <v>48</v>
      </c>
      <c r="F6674" s="2" t="s">
        <v>35</v>
      </c>
      <c r="G6674" s="2" t="str">
        <f aca="false">IF(AND(E6674="No",F6674="No"),"Yes","No")</f>
        <v>No</v>
      </c>
      <c r="H6674" s="2" t="str">
        <f aca="false">IF(G6674="Yes",B6674,"")</f>
        <v/>
      </c>
    </row>
    <row r="6675" customFormat="false" ht="15" hidden="false" customHeight="false" outlineLevel="0" collapsed="false">
      <c r="A6675" s="2" t="s">
        <v>12165</v>
      </c>
      <c r="B6675" s="20" t="n">
        <v>107</v>
      </c>
      <c r="C6675" s="20" t="n">
        <v>107</v>
      </c>
      <c r="D6675" s="21" t="n">
        <f aca="false">C6675/Summary!$B$4</f>
        <v>0.00713333333333333</v>
      </c>
      <c r="E6675" s="2" t="s">
        <v>48</v>
      </c>
      <c r="F6675" s="2" t="s">
        <v>48</v>
      </c>
      <c r="G6675" s="2" t="str">
        <f aca="false">IF(AND(E6675="No",F6675="No"),"Yes","No")</f>
        <v>No</v>
      </c>
      <c r="H6675" s="2" t="str">
        <f aca="false">IF(G6675="Yes",B6675,"")</f>
        <v/>
      </c>
    </row>
    <row r="6676" customFormat="false" ht="15" hidden="false" customHeight="false" outlineLevel="0" collapsed="false">
      <c r="A6676" s="2" t="s">
        <v>12166</v>
      </c>
      <c r="B6676" s="20" t="n">
        <v>107</v>
      </c>
      <c r="C6676" s="20" t="n">
        <v>107</v>
      </c>
      <c r="D6676" s="21" t="n">
        <f aca="false">C6676/Summary!$B$4</f>
        <v>0.00713333333333333</v>
      </c>
      <c r="E6676" s="2" t="s">
        <v>48</v>
      </c>
      <c r="F6676" s="2" t="s">
        <v>48</v>
      </c>
      <c r="G6676" s="2" t="str">
        <f aca="false">IF(AND(E6676="No",F6676="No"),"Yes","No")</f>
        <v>No</v>
      </c>
      <c r="H6676" s="2" t="str">
        <f aca="false">IF(G6676="Yes",B6676,"")</f>
        <v/>
      </c>
    </row>
    <row r="6677" customFormat="false" ht="15" hidden="false" customHeight="false" outlineLevel="0" collapsed="false">
      <c r="A6677" s="2" t="s">
        <v>12167</v>
      </c>
      <c r="B6677" s="20" t="n">
        <v>107</v>
      </c>
      <c r="C6677" s="20" t="n">
        <v>107</v>
      </c>
      <c r="D6677" s="21" t="n">
        <f aca="false">C6677/Summary!$B$4</f>
        <v>0.00713333333333333</v>
      </c>
      <c r="E6677" s="2" t="s">
        <v>48</v>
      </c>
      <c r="F6677" s="2" t="s">
        <v>35</v>
      </c>
      <c r="G6677" s="2" t="str">
        <f aca="false">IF(AND(E6677="No",F6677="No"),"Yes","No")</f>
        <v>No</v>
      </c>
      <c r="H6677" s="2" t="str">
        <f aca="false">IF(G6677="Yes",B6677,"")</f>
        <v/>
      </c>
    </row>
    <row r="6678" customFormat="false" ht="15" hidden="false" customHeight="false" outlineLevel="0" collapsed="false">
      <c r="A6678" s="2" t="s">
        <v>12168</v>
      </c>
      <c r="B6678" s="20" t="n">
        <v>107</v>
      </c>
      <c r="C6678" s="20" t="n">
        <v>107</v>
      </c>
      <c r="D6678" s="21" t="n">
        <f aca="false">C6678/Summary!$B$4</f>
        <v>0.00713333333333333</v>
      </c>
      <c r="E6678" s="2" t="s">
        <v>35</v>
      </c>
      <c r="F6678" s="2" t="s">
        <v>48</v>
      </c>
      <c r="G6678" s="2" t="str">
        <f aca="false">IF(AND(E6678="No",F6678="No"),"Yes","No")</f>
        <v>No</v>
      </c>
      <c r="H6678" s="2" t="str">
        <f aca="false">IF(G6678="Yes",B6678,"")</f>
        <v/>
      </c>
    </row>
    <row r="6679" customFormat="false" ht="15" hidden="false" customHeight="false" outlineLevel="0" collapsed="false">
      <c r="A6679" s="2" t="s">
        <v>12169</v>
      </c>
      <c r="B6679" s="20" t="n">
        <v>107</v>
      </c>
      <c r="C6679" s="20" t="n">
        <v>105</v>
      </c>
      <c r="D6679" s="21" t="n">
        <f aca="false">C6679/Summary!$B$4</f>
        <v>0.007</v>
      </c>
      <c r="E6679" s="2" t="s">
        <v>48</v>
      </c>
      <c r="F6679" s="2" t="s">
        <v>48</v>
      </c>
      <c r="G6679" s="2" t="str">
        <f aca="false">IF(AND(E6679="No",F6679="No"),"Yes","No")</f>
        <v>No</v>
      </c>
      <c r="H6679" s="2" t="str">
        <f aca="false">IF(G6679="Yes",B6679,"")</f>
        <v/>
      </c>
    </row>
    <row r="6680" customFormat="false" ht="15" hidden="false" customHeight="false" outlineLevel="0" collapsed="false">
      <c r="A6680" s="2" t="s">
        <v>12170</v>
      </c>
      <c r="B6680" s="20" t="n">
        <v>107</v>
      </c>
      <c r="C6680" s="20" t="n">
        <v>107</v>
      </c>
      <c r="D6680" s="21" t="n">
        <f aca="false">C6680/Summary!$B$4</f>
        <v>0.00713333333333333</v>
      </c>
      <c r="E6680" s="2" t="s">
        <v>48</v>
      </c>
      <c r="F6680" s="2" t="s">
        <v>35</v>
      </c>
      <c r="G6680" s="2" t="str">
        <f aca="false">IF(AND(E6680="No",F6680="No"),"Yes","No")</f>
        <v>No</v>
      </c>
      <c r="H6680" s="2" t="str">
        <f aca="false">IF(G6680="Yes",B6680,"")</f>
        <v/>
      </c>
    </row>
    <row r="6681" customFormat="false" ht="15" hidden="false" customHeight="false" outlineLevel="0" collapsed="false">
      <c r="A6681" s="2" t="s">
        <v>12171</v>
      </c>
      <c r="B6681" s="20" t="n">
        <v>107</v>
      </c>
      <c r="C6681" s="20" t="n">
        <v>106</v>
      </c>
      <c r="D6681" s="21" t="n">
        <f aca="false">C6681/Summary!$B$4</f>
        <v>0.00706666666666667</v>
      </c>
      <c r="E6681" s="2" t="s">
        <v>48</v>
      </c>
      <c r="F6681" s="2" t="s">
        <v>35</v>
      </c>
      <c r="G6681" s="2" t="str">
        <f aca="false">IF(AND(E6681="No",F6681="No"),"Yes","No")</f>
        <v>No</v>
      </c>
      <c r="H6681" s="2" t="str">
        <f aca="false">IF(G6681="Yes",B6681,"")</f>
        <v/>
      </c>
    </row>
    <row r="6682" customFormat="false" ht="15" hidden="false" customHeight="false" outlineLevel="0" collapsed="false">
      <c r="A6682" s="2" t="s">
        <v>12172</v>
      </c>
      <c r="B6682" s="20" t="n">
        <v>107</v>
      </c>
      <c r="C6682" s="20" t="n">
        <v>107</v>
      </c>
      <c r="D6682" s="21" t="n">
        <f aca="false">C6682/Summary!$B$4</f>
        <v>0.00713333333333333</v>
      </c>
      <c r="E6682" s="2" t="s">
        <v>48</v>
      </c>
      <c r="F6682" s="2" t="s">
        <v>35</v>
      </c>
      <c r="G6682" s="2" t="str">
        <f aca="false">IF(AND(E6682="No",F6682="No"),"Yes","No")</f>
        <v>No</v>
      </c>
      <c r="H6682" s="2" t="str">
        <f aca="false">IF(G6682="Yes",B6682,"")</f>
        <v/>
      </c>
    </row>
    <row r="6683" customFormat="false" ht="15" hidden="false" customHeight="false" outlineLevel="0" collapsed="false">
      <c r="A6683" s="2" t="s">
        <v>12173</v>
      </c>
      <c r="B6683" s="20" t="n">
        <v>107</v>
      </c>
      <c r="C6683" s="20" t="n">
        <v>105</v>
      </c>
      <c r="D6683" s="21" t="n">
        <f aca="false">C6683/Summary!$B$4</f>
        <v>0.007</v>
      </c>
      <c r="E6683" s="2" t="s">
        <v>48</v>
      </c>
      <c r="F6683" s="2" t="s">
        <v>48</v>
      </c>
      <c r="G6683" s="2" t="str">
        <f aca="false">IF(AND(E6683="No",F6683="No"),"Yes","No")</f>
        <v>No</v>
      </c>
      <c r="H6683" s="2" t="str">
        <f aca="false">IF(G6683="Yes",B6683,"")</f>
        <v/>
      </c>
    </row>
    <row r="6684" customFormat="false" ht="15" hidden="false" customHeight="false" outlineLevel="0" collapsed="false">
      <c r="A6684" s="2" t="s">
        <v>12174</v>
      </c>
      <c r="B6684" s="20" t="n">
        <v>107</v>
      </c>
      <c r="C6684" s="20" t="n">
        <v>107</v>
      </c>
      <c r="D6684" s="21" t="n">
        <f aca="false">C6684/Summary!$B$4</f>
        <v>0.00713333333333333</v>
      </c>
      <c r="E6684" s="2" t="s">
        <v>48</v>
      </c>
      <c r="F6684" s="2" t="s">
        <v>35</v>
      </c>
      <c r="G6684" s="2" t="str">
        <f aca="false">IF(AND(E6684="No",F6684="No"),"Yes","No")</f>
        <v>No</v>
      </c>
      <c r="H6684" s="2" t="str">
        <f aca="false">IF(G6684="Yes",B6684,"")</f>
        <v/>
      </c>
    </row>
    <row r="6685" customFormat="false" ht="15" hidden="false" customHeight="false" outlineLevel="0" collapsed="false">
      <c r="A6685" s="2" t="s">
        <v>12175</v>
      </c>
      <c r="B6685" s="20" t="n">
        <v>107</v>
      </c>
      <c r="C6685" s="20" t="n">
        <v>107</v>
      </c>
      <c r="D6685" s="21" t="n">
        <f aca="false">C6685/Summary!$B$4</f>
        <v>0.00713333333333333</v>
      </c>
      <c r="E6685" s="2" t="s">
        <v>48</v>
      </c>
      <c r="F6685" s="2" t="s">
        <v>48</v>
      </c>
      <c r="G6685" s="2" t="str">
        <f aca="false">IF(AND(E6685="No",F6685="No"),"Yes","No")</f>
        <v>No</v>
      </c>
      <c r="H6685" s="2" t="str">
        <f aca="false">IF(G6685="Yes",B6685,"")</f>
        <v/>
      </c>
    </row>
    <row r="6686" customFormat="false" ht="15" hidden="false" customHeight="false" outlineLevel="0" collapsed="false">
      <c r="A6686" s="2" t="s">
        <v>12176</v>
      </c>
      <c r="B6686" s="20" t="n">
        <v>107</v>
      </c>
      <c r="C6686" s="20" t="n">
        <v>106</v>
      </c>
      <c r="D6686" s="21" t="n">
        <f aca="false">C6686/Summary!$B$4</f>
        <v>0.00706666666666667</v>
      </c>
      <c r="E6686" s="2" t="s">
        <v>48</v>
      </c>
      <c r="F6686" s="2" t="s">
        <v>35</v>
      </c>
      <c r="G6686" s="2" t="str">
        <f aca="false">IF(AND(E6686="No",F6686="No"),"Yes","No")</f>
        <v>No</v>
      </c>
      <c r="H6686" s="2" t="str">
        <f aca="false">IF(G6686="Yes",B6686,"")</f>
        <v/>
      </c>
    </row>
    <row r="6687" customFormat="false" ht="15" hidden="false" customHeight="false" outlineLevel="0" collapsed="false">
      <c r="A6687" s="2" t="s">
        <v>12177</v>
      </c>
      <c r="B6687" s="20" t="n">
        <v>107</v>
      </c>
      <c r="C6687" s="20" t="n">
        <v>106</v>
      </c>
      <c r="D6687" s="21" t="n">
        <f aca="false">C6687/Summary!$B$4</f>
        <v>0.00706666666666667</v>
      </c>
      <c r="E6687" s="2" t="s">
        <v>48</v>
      </c>
      <c r="F6687" s="2" t="s">
        <v>48</v>
      </c>
      <c r="G6687" s="2" t="str">
        <f aca="false">IF(AND(E6687="No",F6687="No"),"Yes","No")</f>
        <v>No</v>
      </c>
      <c r="H6687" s="2" t="str">
        <f aca="false">IF(G6687="Yes",B6687,"")</f>
        <v/>
      </c>
    </row>
    <row r="6688" customFormat="false" ht="15" hidden="false" customHeight="false" outlineLevel="0" collapsed="false">
      <c r="A6688" s="2" t="s">
        <v>12178</v>
      </c>
      <c r="B6688" s="20" t="n">
        <v>107</v>
      </c>
      <c r="C6688" s="20" t="n">
        <v>105</v>
      </c>
      <c r="D6688" s="21" t="n">
        <f aca="false">C6688/Summary!$B$4</f>
        <v>0.007</v>
      </c>
      <c r="E6688" s="2" t="s">
        <v>48</v>
      </c>
      <c r="F6688" s="2" t="s">
        <v>48</v>
      </c>
      <c r="G6688" s="2" t="str">
        <f aca="false">IF(AND(E6688="No",F6688="No"),"Yes","No")</f>
        <v>No</v>
      </c>
      <c r="H6688" s="2" t="str">
        <f aca="false">IF(G6688="Yes",B6688,"")</f>
        <v/>
      </c>
    </row>
    <row r="6689" customFormat="false" ht="15" hidden="false" customHeight="false" outlineLevel="0" collapsed="false">
      <c r="A6689" s="2" t="s">
        <v>12179</v>
      </c>
      <c r="B6689" s="20" t="n">
        <v>107</v>
      </c>
      <c r="C6689" s="20" t="n">
        <v>107</v>
      </c>
      <c r="D6689" s="21" t="n">
        <f aca="false">C6689/Summary!$B$4</f>
        <v>0.00713333333333333</v>
      </c>
      <c r="E6689" s="2" t="s">
        <v>48</v>
      </c>
      <c r="F6689" s="2" t="s">
        <v>48</v>
      </c>
      <c r="G6689" s="2" t="str">
        <f aca="false">IF(AND(E6689="No",F6689="No"),"Yes","No")</f>
        <v>No</v>
      </c>
      <c r="H6689" s="2" t="str">
        <f aca="false">IF(G6689="Yes",B6689,"")</f>
        <v/>
      </c>
    </row>
    <row r="6690" customFormat="false" ht="15" hidden="false" customHeight="false" outlineLevel="0" collapsed="false">
      <c r="A6690" s="2" t="s">
        <v>12180</v>
      </c>
      <c r="B6690" s="20" t="n">
        <v>107</v>
      </c>
      <c r="C6690" s="20" t="n">
        <v>106</v>
      </c>
      <c r="D6690" s="21" t="n">
        <f aca="false">C6690/Summary!$B$4</f>
        <v>0.00706666666666667</v>
      </c>
      <c r="E6690" s="2" t="s">
        <v>48</v>
      </c>
      <c r="F6690" s="2" t="s">
        <v>35</v>
      </c>
      <c r="G6690" s="2" t="str">
        <f aca="false">IF(AND(E6690="No",F6690="No"),"Yes","No")</f>
        <v>No</v>
      </c>
      <c r="H6690" s="2" t="str">
        <f aca="false">IF(G6690="Yes",B6690,"")</f>
        <v/>
      </c>
    </row>
    <row r="6691" customFormat="false" ht="15" hidden="false" customHeight="false" outlineLevel="0" collapsed="false">
      <c r="A6691" s="2" t="s">
        <v>12181</v>
      </c>
      <c r="B6691" s="20" t="n">
        <v>107</v>
      </c>
      <c r="C6691" s="20" t="n">
        <v>107</v>
      </c>
      <c r="D6691" s="21" t="n">
        <f aca="false">C6691/Summary!$B$4</f>
        <v>0.00713333333333333</v>
      </c>
      <c r="E6691" s="2" t="s">
        <v>48</v>
      </c>
      <c r="F6691" s="2" t="s">
        <v>35</v>
      </c>
      <c r="G6691" s="2" t="str">
        <f aca="false">IF(AND(E6691="No",F6691="No"),"Yes","No")</f>
        <v>No</v>
      </c>
      <c r="H6691" s="2" t="str">
        <f aca="false">IF(G6691="Yes",B6691,"")</f>
        <v/>
      </c>
    </row>
    <row r="6692" customFormat="false" ht="15" hidden="false" customHeight="false" outlineLevel="0" collapsed="false">
      <c r="A6692" s="2" t="s">
        <v>12182</v>
      </c>
      <c r="B6692" s="20" t="n">
        <v>107</v>
      </c>
      <c r="C6692" s="20" t="n">
        <v>107</v>
      </c>
      <c r="D6692" s="21" t="n">
        <f aca="false">C6692/Summary!$B$4</f>
        <v>0.00713333333333333</v>
      </c>
      <c r="E6692" s="2" t="s">
        <v>48</v>
      </c>
      <c r="F6692" s="2" t="s">
        <v>48</v>
      </c>
      <c r="G6692" s="2" t="str">
        <f aca="false">IF(AND(E6692="No",F6692="No"),"Yes","No")</f>
        <v>No</v>
      </c>
      <c r="H6692" s="2" t="str">
        <f aca="false">IF(G6692="Yes",B6692,"")</f>
        <v/>
      </c>
    </row>
    <row r="6693" customFormat="false" ht="15" hidden="false" customHeight="false" outlineLevel="0" collapsed="false">
      <c r="A6693" s="2" t="s">
        <v>12183</v>
      </c>
      <c r="B6693" s="20" t="n">
        <v>107</v>
      </c>
      <c r="C6693" s="20" t="n">
        <v>107</v>
      </c>
      <c r="D6693" s="21" t="n">
        <f aca="false">C6693/Summary!$B$4</f>
        <v>0.00713333333333333</v>
      </c>
      <c r="E6693" s="2" t="s">
        <v>48</v>
      </c>
      <c r="F6693" s="2" t="s">
        <v>48</v>
      </c>
      <c r="G6693" s="2" t="str">
        <f aca="false">IF(AND(E6693="No",F6693="No"),"Yes","No")</f>
        <v>No</v>
      </c>
      <c r="H6693" s="2" t="str">
        <f aca="false">IF(G6693="Yes",B6693,"")</f>
        <v/>
      </c>
    </row>
    <row r="6694" customFormat="false" ht="15" hidden="false" customHeight="false" outlineLevel="0" collapsed="false">
      <c r="A6694" s="2" t="s">
        <v>12184</v>
      </c>
      <c r="B6694" s="20" t="n">
        <v>107</v>
      </c>
      <c r="C6694" s="20" t="n">
        <v>107</v>
      </c>
      <c r="D6694" s="21" t="n">
        <f aca="false">C6694/Summary!$B$4</f>
        <v>0.00713333333333333</v>
      </c>
      <c r="E6694" s="2" t="s">
        <v>48</v>
      </c>
      <c r="F6694" s="2" t="s">
        <v>35</v>
      </c>
      <c r="G6694" s="2" t="str">
        <f aca="false">IF(AND(E6694="No",F6694="No"),"Yes","No")</f>
        <v>No</v>
      </c>
      <c r="H6694" s="2" t="str">
        <f aca="false">IF(G6694="Yes",B6694,"")</f>
        <v/>
      </c>
    </row>
    <row r="6695" customFormat="false" ht="15" hidden="false" customHeight="false" outlineLevel="0" collapsed="false">
      <c r="A6695" s="2" t="s">
        <v>12185</v>
      </c>
      <c r="B6695" s="20" t="n">
        <v>107</v>
      </c>
      <c r="C6695" s="20" t="n">
        <v>107</v>
      </c>
      <c r="D6695" s="21" t="n">
        <f aca="false">C6695/Summary!$B$4</f>
        <v>0.00713333333333333</v>
      </c>
      <c r="E6695" s="2" t="s">
        <v>48</v>
      </c>
      <c r="F6695" s="2" t="s">
        <v>35</v>
      </c>
      <c r="G6695" s="2" t="str">
        <f aca="false">IF(AND(E6695="No",F6695="No"),"Yes","No")</f>
        <v>No</v>
      </c>
      <c r="H6695" s="2" t="str">
        <f aca="false">IF(G6695="Yes",B6695,"")</f>
        <v/>
      </c>
    </row>
    <row r="6696" customFormat="false" ht="15" hidden="false" customHeight="false" outlineLevel="0" collapsed="false">
      <c r="A6696" s="2" t="s">
        <v>12186</v>
      </c>
      <c r="B6696" s="20" t="n">
        <v>107</v>
      </c>
      <c r="C6696" s="20" t="n">
        <v>107</v>
      </c>
      <c r="D6696" s="21" t="n">
        <f aca="false">C6696/Summary!$B$4</f>
        <v>0.00713333333333333</v>
      </c>
      <c r="E6696" s="2" t="s">
        <v>48</v>
      </c>
      <c r="F6696" s="2" t="s">
        <v>35</v>
      </c>
      <c r="G6696" s="2" t="str">
        <f aca="false">IF(AND(E6696="No",F6696="No"),"Yes","No")</f>
        <v>No</v>
      </c>
      <c r="H6696" s="2" t="str">
        <f aca="false">IF(G6696="Yes",B6696,"")</f>
        <v/>
      </c>
    </row>
    <row r="6697" customFormat="false" ht="15" hidden="false" customHeight="false" outlineLevel="0" collapsed="false">
      <c r="A6697" s="2" t="s">
        <v>12187</v>
      </c>
      <c r="B6697" s="20" t="n">
        <v>107</v>
      </c>
      <c r="C6697" s="20" t="n">
        <v>107</v>
      </c>
      <c r="D6697" s="21" t="n">
        <f aca="false">C6697/Summary!$B$4</f>
        <v>0.00713333333333333</v>
      </c>
      <c r="E6697" s="2" t="s">
        <v>48</v>
      </c>
      <c r="F6697" s="2" t="s">
        <v>35</v>
      </c>
      <c r="G6697" s="2" t="str">
        <f aca="false">IF(AND(E6697="No",F6697="No"),"Yes","No")</f>
        <v>No</v>
      </c>
      <c r="H6697" s="2" t="str">
        <f aca="false">IF(G6697="Yes",B6697,"")</f>
        <v/>
      </c>
    </row>
    <row r="6698" customFormat="false" ht="15" hidden="false" customHeight="false" outlineLevel="0" collapsed="false">
      <c r="A6698" s="2" t="s">
        <v>12188</v>
      </c>
      <c r="B6698" s="20" t="n">
        <v>107</v>
      </c>
      <c r="C6698" s="20" t="n">
        <v>107</v>
      </c>
      <c r="D6698" s="21" t="n">
        <f aca="false">C6698/Summary!$B$4</f>
        <v>0.00713333333333333</v>
      </c>
      <c r="E6698" s="2" t="s">
        <v>48</v>
      </c>
      <c r="F6698" s="2" t="s">
        <v>48</v>
      </c>
      <c r="G6698" s="2" t="str">
        <f aca="false">IF(AND(E6698="No",F6698="No"),"Yes","No")</f>
        <v>No</v>
      </c>
      <c r="H6698" s="2" t="str">
        <f aca="false">IF(G6698="Yes",B6698,"")</f>
        <v/>
      </c>
    </row>
    <row r="6699" customFormat="false" ht="15" hidden="false" customHeight="false" outlineLevel="0" collapsed="false">
      <c r="A6699" s="2" t="s">
        <v>12189</v>
      </c>
      <c r="B6699" s="20" t="n">
        <v>107</v>
      </c>
      <c r="C6699" s="20" t="n">
        <v>106</v>
      </c>
      <c r="D6699" s="21" t="n">
        <f aca="false">C6699/Summary!$B$4</f>
        <v>0.00706666666666667</v>
      </c>
      <c r="E6699" s="2" t="s">
        <v>48</v>
      </c>
      <c r="F6699" s="2" t="s">
        <v>35</v>
      </c>
      <c r="G6699" s="2" t="str">
        <f aca="false">IF(AND(E6699="No",F6699="No"),"Yes","No")</f>
        <v>No</v>
      </c>
      <c r="H6699" s="2" t="str">
        <f aca="false">IF(G6699="Yes",B6699,"")</f>
        <v/>
      </c>
    </row>
    <row r="6700" customFormat="false" ht="15" hidden="false" customHeight="false" outlineLevel="0" collapsed="false">
      <c r="A6700" s="2" t="s">
        <v>12190</v>
      </c>
      <c r="B6700" s="20" t="n">
        <v>107</v>
      </c>
      <c r="C6700" s="20" t="n">
        <v>107</v>
      </c>
      <c r="D6700" s="21" t="n">
        <f aca="false">C6700/Summary!$B$4</f>
        <v>0.00713333333333333</v>
      </c>
      <c r="E6700" s="2" t="s">
        <v>48</v>
      </c>
      <c r="F6700" s="2" t="s">
        <v>35</v>
      </c>
      <c r="G6700" s="2" t="str">
        <f aca="false">IF(AND(E6700="No",F6700="No"),"Yes","No")</f>
        <v>No</v>
      </c>
      <c r="H6700" s="2" t="str">
        <f aca="false">IF(G6700="Yes",B6700,"")</f>
        <v/>
      </c>
    </row>
    <row r="6701" customFormat="false" ht="15" hidden="false" customHeight="false" outlineLevel="0" collapsed="false">
      <c r="A6701" s="2" t="s">
        <v>12191</v>
      </c>
      <c r="B6701" s="20" t="n">
        <v>107</v>
      </c>
      <c r="C6701" s="20" t="n">
        <v>107</v>
      </c>
      <c r="D6701" s="21" t="n">
        <f aca="false">C6701/Summary!$B$4</f>
        <v>0.00713333333333333</v>
      </c>
      <c r="E6701" s="2" t="s">
        <v>48</v>
      </c>
      <c r="F6701" s="2" t="s">
        <v>48</v>
      </c>
      <c r="G6701" s="2" t="str">
        <f aca="false">IF(AND(E6701="No",F6701="No"),"Yes","No")</f>
        <v>No</v>
      </c>
      <c r="H6701" s="2" t="str">
        <f aca="false">IF(G6701="Yes",B6701,"")</f>
        <v/>
      </c>
    </row>
    <row r="6702" customFormat="false" ht="15" hidden="false" customHeight="false" outlineLevel="0" collapsed="false">
      <c r="A6702" s="2" t="s">
        <v>12192</v>
      </c>
      <c r="B6702" s="20" t="n">
        <v>107</v>
      </c>
      <c r="C6702" s="20" t="n">
        <v>107</v>
      </c>
      <c r="D6702" s="21" t="n">
        <f aca="false">C6702/Summary!$B$4</f>
        <v>0.00713333333333333</v>
      </c>
      <c r="E6702" s="2" t="s">
        <v>48</v>
      </c>
      <c r="F6702" s="2" t="s">
        <v>48</v>
      </c>
      <c r="G6702" s="2" t="str">
        <f aca="false">IF(AND(E6702="No",F6702="No"),"Yes","No")</f>
        <v>No</v>
      </c>
      <c r="H6702" s="2" t="str">
        <f aca="false">IF(G6702="Yes",B6702,"")</f>
        <v/>
      </c>
    </row>
    <row r="6703" customFormat="false" ht="15" hidden="false" customHeight="false" outlineLevel="0" collapsed="false">
      <c r="A6703" s="2" t="s">
        <v>12193</v>
      </c>
      <c r="B6703" s="20" t="n">
        <v>107</v>
      </c>
      <c r="C6703" s="20" t="n">
        <v>106</v>
      </c>
      <c r="D6703" s="21" t="n">
        <f aca="false">C6703/Summary!$B$4</f>
        <v>0.00706666666666667</v>
      </c>
      <c r="E6703" s="2" t="s">
        <v>48</v>
      </c>
      <c r="F6703" s="2" t="s">
        <v>48</v>
      </c>
      <c r="G6703" s="2" t="str">
        <f aca="false">IF(AND(E6703="No",F6703="No"),"Yes","No")</f>
        <v>No</v>
      </c>
      <c r="H6703" s="2" t="str">
        <f aca="false">IF(G6703="Yes",B6703,"")</f>
        <v/>
      </c>
    </row>
    <row r="6704" customFormat="false" ht="15" hidden="false" customHeight="false" outlineLevel="0" collapsed="false">
      <c r="A6704" s="2" t="s">
        <v>12194</v>
      </c>
      <c r="B6704" s="20" t="n">
        <v>107</v>
      </c>
      <c r="C6704" s="20" t="n">
        <v>107</v>
      </c>
      <c r="D6704" s="21" t="n">
        <f aca="false">C6704/Summary!$B$4</f>
        <v>0.00713333333333333</v>
      </c>
      <c r="E6704" s="2" t="s">
        <v>48</v>
      </c>
      <c r="F6704" s="2" t="s">
        <v>35</v>
      </c>
      <c r="G6704" s="2" t="str">
        <f aca="false">IF(AND(E6704="No",F6704="No"),"Yes","No")</f>
        <v>No</v>
      </c>
      <c r="H6704" s="2" t="str">
        <f aca="false">IF(G6704="Yes",B6704,"")</f>
        <v/>
      </c>
    </row>
    <row r="6705" customFormat="false" ht="15" hidden="false" customHeight="false" outlineLevel="0" collapsed="false">
      <c r="A6705" s="2" t="s">
        <v>12195</v>
      </c>
      <c r="B6705" s="20" t="n">
        <v>107</v>
      </c>
      <c r="C6705" s="20" t="n">
        <v>107</v>
      </c>
      <c r="D6705" s="21" t="n">
        <f aca="false">C6705/Summary!$B$4</f>
        <v>0.00713333333333333</v>
      </c>
      <c r="E6705" s="2" t="s">
        <v>48</v>
      </c>
      <c r="F6705" s="2" t="s">
        <v>48</v>
      </c>
      <c r="G6705" s="2" t="str">
        <f aca="false">IF(AND(E6705="No",F6705="No"),"Yes","No")</f>
        <v>No</v>
      </c>
      <c r="H6705" s="2" t="str">
        <f aca="false">IF(G6705="Yes",B6705,"")</f>
        <v/>
      </c>
    </row>
    <row r="6706" customFormat="false" ht="15" hidden="false" customHeight="false" outlineLevel="0" collapsed="false">
      <c r="A6706" s="2" t="s">
        <v>12196</v>
      </c>
      <c r="B6706" s="20" t="n">
        <v>107</v>
      </c>
      <c r="C6706" s="20" t="n">
        <v>107</v>
      </c>
      <c r="D6706" s="21" t="n">
        <f aca="false">C6706/Summary!$B$4</f>
        <v>0.00713333333333333</v>
      </c>
      <c r="E6706" s="2" t="s">
        <v>48</v>
      </c>
      <c r="F6706" s="2" t="s">
        <v>35</v>
      </c>
      <c r="G6706" s="2" t="str">
        <f aca="false">IF(AND(E6706="No",F6706="No"),"Yes","No")</f>
        <v>No</v>
      </c>
      <c r="H6706" s="2" t="str">
        <f aca="false">IF(G6706="Yes",B6706,"")</f>
        <v/>
      </c>
    </row>
    <row r="6707" customFormat="false" ht="15" hidden="false" customHeight="false" outlineLevel="0" collapsed="false">
      <c r="A6707" s="2" t="s">
        <v>12197</v>
      </c>
      <c r="B6707" s="20" t="n">
        <v>107</v>
      </c>
      <c r="C6707" s="20" t="n">
        <v>106</v>
      </c>
      <c r="D6707" s="21" t="n">
        <f aca="false">C6707/Summary!$B$4</f>
        <v>0.00706666666666667</v>
      </c>
      <c r="E6707" s="2" t="s">
        <v>35</v>
      </c>
      <c r="F6707" s="2" t="s">
        <v>48</v>
      </c>
      <c r="G6707" s="2" t="str">
        <f aca="false">IF(AND(E6707="No",F6707="No"),"Yes","No")</f>
        <v>No</v>
      </c>
      <c r="H6707" s="2" t="str">
        <f aca="false">IF(G6707="Yes",B6707,"")</f>
        <v/>
      </c>
    </row>
    <row r="6708" customFormat="false" ht="15" hidden="false" customHeight="false" outlineLevel="0" collapsed="false">
      <c r="A6708" s="2" t="s">
        <v>12198</v>
      </c>
      <c r="B6708" s="20" t="n">
        <v>107</v>
      </c>
      <c r="C6708" s="20" t="n">
        <v>102</v>
      </c>
      <c r="D6708" s="21" t="n">
        <f aca="false">C6708/Summary!$B$4</f>
        <v>0.0068</v>
      </c>
      <c r="E6708" s="2" t="s">
        <v>35</v>
      </c>
      <c r="F6708" s="2" t="s">
        <v>48</v>
      </c>
      <c r="G6708" s="2" t="str">
        <f aca="false">IF(AND(E6708="No",F6708="No"),"Yes","No")</f>
        <v>No</v>
      </c>
      <c r="H6708" s="2" t="str">
        <f aca="false">IF(G6708="Yes",B6708,"")</f>
        <v/>
      </c>
    </row>
    <row r="6709" customFormat="false" ht="15" hidden="false" customHeight="false" outlineLevel="0" collapsed="false">
      <c r="A6709" s="2" t="s">
        <v>12199</v>
      </c>
      <c r="B6709" s="20" t="n">
        <v>107</v>
      </c>
      <c r="C6709" s="20" t="n">
        <v>106</v>
      </c>
      <c r="D6709" s="21" t="n">
        <f aca="false">C6709/Summary!$B$4</f>
        <v>0.00706666666666667</v>
      </c>
      <c r="E6709" s="2" t="s">
        <v>48</v>
      </c>
      <c r="F6709" s="2" t="s">
        <v>35</v>
      </c>
      <c r="G6709" s="2" t="str">
        <f aca="false">IF(AND(E6709="No",F6709="No"),"Yes","No")</f>
        <v>No</v>
      </c>
      <c r="H6709" s="2" t="str">
        <f aca="false">IF(G6709="Yes",B6709,"")</f>
        <v/>
      </c>
    </row>
    <row r="6710" customFormat="false" ht="15" hidden="false" customHeight="false" outlineLevel="0" collapsed="false">
      <c r="A6710" s="2" t="s">
        <v>12200</v>
      </c>
      <c r="B6710" s="20" t="n">
        <v>107</v>
      </c>
      <c r="C6710" s="20" t="n">
        <v>106</v>
      </c>
      <c r="D6710" s="21" t="n">
        <f aca="false">C6710/Summary!$B$4</f>
        <v>0.00706666666666667</v>
      </c>
      <c r="E6710" s="2" t="s">
        <v>48</v>
      </c>
      <c r="F6710" s="2" t="s">
        <v>48</v>
      </c>
      <c r="G6710" s="2" t="str">
        <f aca="false">IF(AND(E6710="No",F6710="No"),"Yes","No")</f>
        <v>No</v>
      </c>
      <c r="H6710" s="2" t="str">
        <f aca="false">IF(G6710="Yes",B6710,"")</f>
        <v/>
      </c>
    </row>
    <row r="6711" customFormat="false" ht="15" hidden="false" customHeight="false" outlineLevel="0" collapsed="false">
      <c r="A6711" s="2" t="s">
        <v>12201</v>
      </c>
      <c r="B6711" s="20" t="n">
        <v>107</v>
      </c>
      <c r="C6711" s="20" t="n">
        <v>107</v>
      </c>
      <c r="D6711" s="21" t="n">
        <f aca="false">C6711/Summary!$B$4</f>
        <v>0.00713333333333333</v>
      </c>
      <c r="E6711" s="2" t="s">
        <v>48</v>
      </c>
      <c r="F6711" s="2" t="s">
        <v>35</v>
      </c>
      <c r="G6711" s="2" t="str">
        <f aca="false">IF(AND(E6711="No",F6711="No"),"Yes","No")</f>
        <v>No</v>
      </c>
      <c r="H6711" s="2" t="str">
        <f aca="false">IF(G6711="Yes",B6711,"")</f>
        <v/>
      </c>
    </row>
    <row r="6712" customFormat="false" ht="15" hidden="false" customHeight="false" outlineLevel="0" collapsed="false">
      <c r="A6712" s="2" t="s">
        <v>12202</v>
      </c>
      <c r="B6712" s="20" t="n">
        <v>107</v>
      </c>
      <c r="C6712" s="20" t="n">
        <v>107</v>
      </c>
      <c r="D6712" s="21" t="n">
        <f aca="false">C6712/Summary!$B$4</f>
        <v>0.00713333333333333</v>
      </c>
      <c r="E6712" s="2" t="s">
        <v>35</v>
      </c>
      <c r="F6712" s="2" t="s">
        <v>48</v>
      </c>
      <c r="G6712" s="2" t="str">
        <f aca="false">IF(AND(E6712="No",F6712="No"),"Yes","No")</f>
        <v>No</v>
      </c>
      <c r="H6712" s="2" t="str">
        <f aca="false">IF(G6712="Yes",B6712,"")</f>
        <v/>
      </c>
    </row>
    <row r="6713" customFormat="false" ht="15" hidden="false" customHeight="false" outlineLevel="0" collapsed="false">
      <c r="A6713" s="2" t="s">
        <v>12203</v>
      </c>
      <c r="B6713" s="20" t="n">
        <v>107</v>
      </c>
      <c r="C6713" s="20" t="n">
        <v>107</v>
      </c>
      <c r="D6713" s="21" t="n">
        <f aca="false">C6713/Summary!$B$4</f>
        <v>0.00713333333333333</v>
      </c>
      <c r="E6713" s="2" t="s">
        <v>35</v>
      </c>
      <c r="F6713" s="2" t="s">
        <v>48</v>
      </c>
      <c r="G6713" s="2" t="str">
        <f aca="false">IF(AND(E6713="No",F6713="No"),"Yes","No")</f>
        <v>No</v>
      </c>
      <c r="H6713" s="2" t="str">
        <f aca="false">IF(G6713="Yes",B6713,"")</f>
        <v/>
      </c>
    </row>
    <row r="6714" customFormat="false" ht="15" hidden="false" customHeight="false" outlineLevel="0" collapsed="false">
      <c r="A6714" s="2" t="s">
        <v>12204</v>
      </c>
      <c r="B6714" s="20" t="n">
        <v>107</v>
      </c>
      <c r="C6714" s="20" t="n">
        <v>106</v>
      </c>
      <c r="D6714" s="21" t="n">
        <f aca="false">C6714/Summary!$B$4</f>
        <v>0.00706666666666667</v>
      </c>
      <c r="E6714" s="2" t="s">
        <v>48</v>
      </c>
      <c r="F6714" s="2" t="s">
        <v>35</v>
      </c>
      <c r="G6714" s="2" t="str">
        <f aca="false">IF(AND(E6714="No",F6714="No"),"Yes","No")</f>
        <v>No</v>
      </c>
      <c r="H6714" s="2" t="str">
        <f aca="false">IF(G6714="Yes",B6714,"")</f>
        <v/>
      </c>
    </row>
    <row r="6715" customFormat="false" ht="15" hidden="false" customHeight="false" outlineLevel="0" collapsed="false">
      <c r="A6715" s="2" t="s">
        <v>12205</v>
      </c>
      <c r="B6715" s="20" t="n">
        <v>107</v>
      </c>
      <c r="C6715" s="20" t="n">
        <v>107</v>
      </c>
      <c r="D6715" s="21" t="n">
        <f aca="false">C6715/Summary!$B$4</f>
        <v>0.00713333333333333</v>
      </c>
      <c r="E6715" s="2" t="s">
        <v>35</v>
      </c>
      <c r="F6715" s="2" t="s">
        <v>48</v>
      </c>
      <c r="G6715" s="2" t="str">
        <f aca="false">IF(AND(E6715="No",F6715="No"),"Yes","No")</f>
        <v>No</v>
      </c>
      <c r="H6715" s="2" t="str">
        <f aca="false">IF(G6715="Yes",B6715,"")</f>
        <v/>
      </c>
    </row>
    <row r="6716" customFormat="false" ht="15" hidden="false" customHeight="false" outlineLevel="0" collapsed="false">
      <c r="A6716" s="2" t="s">
        <v>12206</v>
      </c>
      <c r="B6716" s="20" t="n">
        <v>107</v>
      </c>
      <c r="C6716" s="20" t="n">
        <v>107</v>
      </c>
      <c r="D6716" s="21" t="n">
        <f aca="false">C6716/Summary!$B$4</f>
        <v>0.00713333333333333</v>
      </c>
      <c r="E6716" s="2" t="s">
        <v>48</v>
      </c>
      <c r="F6716" s="2" t="s">
        <v>35</v>
      </c>
      <c r="G6716" s="2" t="str">
        <f aca="false">IF(AND(E6716="No",F6716="No"),"Yes","No")</f>
        <v>No</v>
      </c>
      <c r="H6716" s="2" t="str">
        <f aca="false">IF(G6716="Yes",B6716,"")</f>
        <v/>
      </c>
    </row>
    <row r="6717" customFormat="false" ht="15" hidden="false" customHeight="false" outlineLevel="0" collapsed="false">
      <c r="A6717" s="2" t="s">
        <v>12207</v>
      </c>
      <c r="B6717" s="20" t="n">
        <v>107</v>
      </c>
      <c r="C6717" s="20" t="n">
        <v>106</v>
      </c>
      <c r="D6717" s="21" t="n">
        <f aca="false">C6717/Summary!$B$4</f>
        <v>0.00706666666666667</v>
      </c>
      <c r="E6717" s="2" t="s">
        <v>48</v>
      </c>
      <c r="F6717" s="2" t="s">
        <v>35</v>
      </c>
      <c r="G6717" s="2" t="str">
        <f aca="false">IF(AND(E6717="No",F6717="No"),"Yes","No")</f>
        <v>No</v>
      </c>
      <c r="H6717" s="2" t="str">
        <f aca="false">IF(G6717="Yes",B6717,"")</f>
        <v/>
      </c>
    </row>
    <row r="6718" customFormat="false" ht="15" hidden="false" customHeight="false" outlineLevel="0" collapsed="false">
      <c r="A6718" s="2" t="s">
        <v>12208</v>
      </c>
      <c r="B6718" s="20" t="n">
        <v>107</v>
      </c>
      <c r="C6718" s="20" t="n">
        <v>107</v>
      </c>
      <c r="D6718" s="21" t="n">
        <f aca="false">C6718/Summary!$B$4</f>
        <v>0.00713333333333333</v>
      </c>
      <c r="E6718" s="2" t="s">
        <v>48</v>
      </c>
      <c r="F6718" s="2" t="s">
        <v>35</v>
      </c>
      <c r="G6718" s="2" t="str">
        <f aca="false">IF(AND(E6718="No",F6718="No"),"Yes","No")</f>
        <v>No</v>
      </c>
      <c r="H6718" s="2" t="str">
        <f aca="false">IF(G6718="Yes",B6718,"")</f>
        <v/>
      </c>
    </row>
    <row r="6719" customFormat="false" ht="15" hidden="false" customHeight="false" outlineLevel="0" collapsed="false">
      <c r="A6719" s="2" t="s">
        <v>12209</v>
      </c>
      <c r="B6719" s="20" t="n">
        <v>107</v>
      </c>
      <c r="C6719" s="20" t="n">
        <v>107</v>
      </c>
      <c r="D6719" s="21" t="n">
        <f aca="false">C6719/Summary!$B$4</f>
        <v>0.00713333333333333</v>
      </c>
      <c r="E6719" s="2" t="s">
        <v>48</v>
      </c>
      <c r="F6719" s="2" t="s">
        <v>48</v>
      </c>
      <c r="G6719" s="2" t="str">
        <f aca="false">IF(AND(E6719="No",F6719="No"),"Yes","No")</f>
        <v>No</v>
      </c>
      <c r="H6719" s="2" t="str">
        <f aca="false">IF(G6719="Yes",B6719,"")</f>
        <v/>
      </c>
    </row>
    <row r="6720" customFormat="false" ht="15" hidden="false" customHeight="false" outlineLevel="0" collapsed="false">
      <c r="A6720" s="2" t="s">
        <v>12210</v>
      </c>
      <c r="B6720" s="20" t="n">
        <v>107</v>
      </c>
      <c r="C6720" s="20" t="n">
        <v>107</v>
      </c>
      <c r="D6720" s="21" t="n">
        <f aca="false">C6720/Summary!$B$4</f>
        <v>0.00713333333333333</v>
      </c>
      <c r="E6720" s="2" t="s">
        <v>48</v>
      </c>
      <c r="F6720" s="2" t="s">
        <v>35</v>
      </c>
      <c r="G6720" s="2" t="str">
        <f aca="false">IF(AND(E6720="No",F6720="No"),"Yes","No")</f>
        <v>No</v>
      </c>
      <c r="H6720" s="2" t="str">
        <f aca="false">IF(G6720="Yes",B6720,"")</f>
        <v/>
      </c>
    </row>
    <row r="6721" customFormat="false" ht="15" hidden="false" customHeight="false" outlineLevel="0" collapsed="false">
      <c r="A6721" s="2" t="s">
        <v>12211</v>
      </c>
      <c r="B6721" s="20" t="n">
        <v>107</v>
      </c>
      <c r="C6721" s="20" t="n">
        <v>107</v>
      </c>
      <c r="D6721" s="21" t="n">
        <f aca="false">C6721/Summary!$B$4</f>
        <v>0.00713333333333333</v>
      </c>
      <c r="E6721" s="2" t="s">
        <v>48</v>
      </c>
      <c r="F6721" s="2" t="s">
        <v>48</v>
      </c>
      <c r="G6721" s="2" t="str">
        <f aca="false">IF(AND(E6721="No",F6721="No"),"Yes","No")</f>
        <v>No</v>
      </c>
      <c r="H6721" s="2" t="str">
        <f aca="false">IF(G6721="Yes",B6721,"")</f>
        <v/>
      </c>
    </row>
    <row r="6722" customFormat="false" ht="15" hidden="false" customHeight="false" outlineLevel="0" collapsed="false">
      <c r="A6722" s="2" t="s">
        <v>12212</v>
      </c>
      <c r="B6722" s="20" t="n">
        <v>107</v>
      </c>
      <c r="C6722" s="20" t="n">
        <v>107</v>
      </c>
      <c r="D6722" s="21" t="n">
        <f aca="false">C6722/Summary!$B$4</f>
        <v>0.00713333333333333</v>
      </c>
      <c r="E6722" s="2" t="s">
        <v>48</v>
      </c>
      <c r="F6722" s="2" t="s">
        <v>35</v>
      </c>
      <c r="G6722" s="2" t="str">
        <f aca="false">IF(AND(E6722="No",F6722="No"),"Yes","No")</f>
        <v>No</v>
      </c>
      <c r="H6722" s="2" t="str">
        <f aca="false">IF(G6722="Yes",B6722,"")</f>
        <v/>
      </c>
    </row>
    <row r="6723" customFormat="false" ht="15" hidden="false" customHeight="false" outlineLevel="0" collapsed="false">
      <c r="A6723" s="2" t="s">
        <v>12213</v>
      </c>
      <c r="B6723" s="20" t="n">
        <v>107</v>
      </c>
      <c r="C6723" s="20" t="n">
        <v>107</v>
      </c>
      <c r="D6723" s="21" t="n">
        <f aca="false">C6723/Summary!$B$4</f>
        <v>0.00713333333333333</v>
      </c>
      <c r="E6723" s="2" t="s">
        <v>48</v>
      </c>
      <c r="F6723" s="2" t="s">
        <v>35</v>
      </c>
      <c r="G6723" s="2" t="str">
        <f aca="false">IF(AND(E6723="No",F6723="No"),"Yes","No")</f>
        <v>No</v>
      </c>
      <c r="H6723" s="2" t="str">
        <f aca="false">IF(G6723="Yes",B6723,"")</f>
        <v/>
      </c>
    </row>
    <row r="6724" customFormat="false" ht="15" hidden="false" customHeight="false" outlineLevel="0" collapsed="false">
      <c r="A6724" s="2" t="s">
        <v>12214</v>
      </c>
      <c r="B6724" s="20" t="n">
        <v>107</v>
      </c>
      <c r="C6724" s="20" t="n">
        <v>107</v>
      </c>
      <c r="D6724" s="21" t="n">
        <f aca="false">C6724/Summary!$B$4</f>
        <v>0.00713333333333333</v>
      </c>
      <c r="E6724" s="2" t="s">
        <v>48</v>
      </c>
      <c r="F6724" s="2" t="s">
        <v>35</v>
      </c>
      <c r="G6724" s="2" t="str">
        <f aca="false">IF(AND(E6724="No",F6724="No"),"Yes","No")</f>
        <v>No</v>
      </c>
      <c r="H6724" s="2" t="str">
        <f aca="false">IF(G6724="Yes",B6724,"")</f>
        <v/>
      </c>
    </row>
    <row r="6725" customFormat="false" ht="15" hidden="false" customHeight="false" outlineLevel="0" collapsed="false">
      <c r="A6725" s="2" t="s">
        <v>12215</v>
      </c>
      <c r="B6725" s="20" t="n">
        <v>107</v>
      </c>
      <c r="C6725" s="20" t="n">
        <v>107</v>
      </c>
      <c r="D6725" s="21" t="n">
        <f aca="false">C6725/Summary!$B$4</f>
        <v>0.00713333333333333</v>
      </c>
      <c r="E6725" s="2" t="s">
        <v>48</v>
      </c>
      <c r="F6725" s="2" t="s">
        <v>35</v>
      </c>
      <c r="G6725" s="2" t="str">
        <f aca="false">IF(AND(E6725="No",F6725="No"),"Yes","No")</f>
        <v>No</v>
      </c>
      <c r="H6725" s="2" t="str">
        <f aca="false">IF(G6725="Yes",B6725,"")</f>
        <v/>
      </c>
    </row>
    <row r="6726" customFormat="false" ht="15" hidden="false" customHeight="false" outlineLevel="0" collapsed="false">
      <c r="A6726" s="2" t="s">
        <v>12216</v>
      </c>
      <c r="B6726" s="20" t="n">
        <v>107</v>
      </c>
      <c r="C6726" s="20" t="n">
        <v>105</v>
      </c>
      <c r="D6726" s="21" t="n">
        <f aca="false">C6726/Summary!$B$4</f>
        <v>0.007</v>
      </c>
      <c r="E6726" s="2" t="s">
        <v>48</v>
      </c>
      <c r="F6726" s="2" t="s">
        <v>48</v>
      </c>
      <c r="G6726" s="2" t="str">
        <f aca="false">IF(AND(E6726="No",F6726="No"),"Yes","No")</f>
        <v>No</v>
      </c>
      <c r="H6726" s="2" t="str">
        <f aca="false">IF(G6726="Yes",B6726,"")</f>
        <v/>
      </c>
    </row>
    <row r="6727" customFormat="false" ht="15" hidden="false" customHeight="false" outlineLevel="0" collapsed="false">
      <c r="A6727" s="2" t="s">
        <v>12217</v>
      </c>
      <c r="B6727" s="20" t="n">
        <v>107</v>
      </c>
      <c r="C6727" s="20" t="n">
        <v>107</v>
      </c>
      <c r="D6727" s="21" t="n">
        <f aca="false">C6727/Summary!$B$4</f>
        <v>0.00713333333333333</v>
      </c>
      <c r="E6727" s="2" t="s">
        <v>48</v>
      </c>
      <c r="F6727" s="2" t="s">
        <v>35</v>
      </c>
      <c r="G6727" s="2" t="str">
        <f aca="false">IF(AND(E6727="No",F6727="No"),"Yes","No")</f>
        <v>No</v>
      </c>
      <c r="H6727" s="2" t="str">
        <f aca="false">IF(G6727="Yes",B6727,"")</f>
        <v/>
      </c>
    </row>
    <row r="6728" customFormat="false" ht="15" hidden="false" customHeight="false" outlineLevel="0" collapsed="false">
      <c r="A6728" s="2" t="s">
        <v>12218</v>
      </c>
      <c r="B6728" s="20" t="n">
        <v>107</v>
      </c>
      <c r="C6728" s="20" t="n">
        <v>107</v>
      </c>
      <c r="D6728" s="21" t="n">
        <f aca="false">C6728/Summary!$B$4</f>
        <v>0.00713333333333333</v>
      </c>
      <c r="E6728" s="2" t="s">
        <v>48</v>
      </c>
      <c r="F6728" s="2" t="s">
        <v>48</v>
      </c>
      <c r="G6728" s="2" t="str">
        <f aca="false">IF(AND(E6728="No",F6728="No"),"Yes","No")</f>
        <v>No</v>
      </c>
      <c r="H6728" s="2" t="str">
        <f aca="false">IF(G6728="Yes",B6728,"")</f>
        <v/>
      </c>
    </row>
    <row r="6729" customFormat="false" ht="15" hidden="false" customHeight="false" outlineLevel="0" collapsed="false">
      <c r="A6729" s="2" t="s">
        <v>12219</v>
      </c>
      <c r="B6729" s="20" t="n">
        <v>107</v>
      </c>
      <c r="C6729" s="20" t="n">
        <v>107</v>
      </c>
      <c r="D6729" s="21" t="n">
        <f aca="false">C6729/Summary!$B$4</f>
        <v>0.00713333333333333</v>
      </c>
      <c r="E6729" s="2" t="s">
        <v>48</v>
      </c>
      <c r="F6729" s="2" t="s">
        <v>35</v>
      </c>
      <c r="G6729" s="2" t="str">
        <f aca="false">IF(AND(E6729="No",F6729="No"),"Yes","No")</f>
        <v>No</v>
      </c>
      <c r="H6729" s="2" t="str">
        <f aca="false">IF(G6729="Yes",B6729,"")</f>
        <v/>
      </c>
    </row>
    <row r="6730" customFormat="false" ht="15" hidden="false" customHeight="false" outlineLevel="0" collapsed="false">
      <c r="A6730" s="2" t="s">
        <v>12220</v>
      </c>
      <c r="B6730" s="20" t="n">
        <v>107</v>
      </c>
      <c r="C6730" s="20" t="n">
        <v>106</v>
      </c>
      <c r="D6730" s="21" t="n">
        <f aca="false">C6730/Summary!$B$4</f>
        <v>0.00706666666666667</v>
      </c>
      <c r="E6730" s="2" t="s">
        <v>48</v>
      </c>
      <c r="F6730" s="2" t="s">
        <v>35</v>
      </c>
      <c r="G6730" s="2" t="str">
        <f aca="false">IF(AND(E6730="No",F6730="No"),"Yes","No")</f>
        <v>No</v>
      </c>
      <c r="H6730" s="2" t="str">
        <f aca="false">IF(G6730="Yes",B6730,"")</f>
        <v/>
      </c>
    </row>
    <row r="6731" customFormat="false" ht="15" hidden="false" customHeight="false" outlineLevel="0" collapsed="false">
      <c r="A6731" s="2" t="s">
        <v>12221</v>
      </c>
      <c r="B6731" s="20" t="n">
        <v>107</v>
      </c>
      <c r="C6731" s="20" t="n">
        <v>107</v>
      </c>
      <c r="D6731" s="21" t="n">
        <f aca="false">C6731/Summary!$B$4</f>
        <v>0.00713333333333333</v>
      </c>
      <c r="E6731" s="2" t="s">
        <v>48</v>
      </c>
      <c r="F6731" s="2" t="s">
        <v>35</v>
      </c>
      <c r="G6731" s="2" t="str">
        <f aca="false">IF(AND(E6731="No",F6731="No"),"Yes","No")</f>
        <v>No</v>
      </c>
      <c r="H6731" s="2" t="str">
        <f aca="false">IF(G6731="Yes",B6731,"")</f>
        <v/>
      </c>
    </row>
    <row r="6732" customFormat="false" ht="15" hidden="false" customHeight="false" outlineLevel="0" collapsed="false">
      <c r="A6732" s="2" t="s">
        <v>12222</v>
      </c>
      <c r="B6732" s="20" t="n">
        <v>107</v>
      </c>
      <c r="C6732" s="20" t="n">
        <v>107</v>
      </c>
      <c r="D6732" s="21" t="n">
        <f aca="false">C6732/Summary!$B$4</f>
        <v>0.00713333333333333</v>
      </c>
      <c r="E6732" s="2" t="s">
        <v>48</v>
      </c>
      <c r="F6732" s="2" t="s">
        <v>48</v>
      </c>
      <c r="G6732" s="2" t="str">
        <f aca="false">IF(AND(E6732="No",F6732="No"),"Yes","No")</f>
        <v>No</v>
      </c>
      <c r="H6732" s="2" t="str">
        <f aca="false">IF(G6732="Yes",B6732,"")</f>
        <v/>
      </c>
    </row>
    <row r="6733" customFormat="false" ht="15" hidden="false" customHeight="false" outlineLevel="0" collapsed="false">
      <c r="A6733" s="2" t="s">
        <v>12223</v>
      </c>
      <c r="B6733" s="20" t="n">
        <v>107</v>
      </c>
      <c r="C6733" s="20" t="n">
        <v>106</v>
      </c>
      <c r="D6733" s="21" t="n">
        <f aca="false">C6733/Summary!$B$4</f>
        <v>0.00706666666666667</v>
      </c>
      <c r="E6733" s="2" t="s">
        <v>48</v>
      </c>
      <c r="F6733" s="2" t="s">
        <v>35</v>
      </c>
      <c r="G6733" s="2" t="str">
        <f aca="false">IF(AND(E6733="No",F6733="No"),"Yes","No")</f>
        <v>No</v>
      </c>
      <c r="H6733" s="2" t="str">
        <f aca="false">IF(G6733="Yes",B6733,"")</f>
        <v/>
      </c>
    </row>
    <row r="6734" customFormat="false" ht="15" hidden="false" customHeight="false" outlineLevel="0" collapsed="false">
      <c r="A6734" s="2" t="s">
        <v>12224</v>
      </c>
      <c r="B6734" s="20" t="n">
        <v>107</v>
      </c>
      <c r="C6734" s="20" t="n">
        <v>107</v>
      </c>
      <c r="D6734" s="21" t="n">
        <f aca="false">C6734/Summary!$B$4</f>
        <v>0.00713333333333333</v>
      </c>
      <c r="E6734" s="2" t="s">
        <v>48</v>
      </c>
      <c r="F6734" s="2" t="s">
        <v>35</v>
      </c>
      <c r="G6734" s="2" t="str">
        <f aca="false">IF(AND(E6734="No",F6734="No"),"Yes","No")</f>
        <v>No</v>
      </c>
      <c r="H6734" s="2" t="str">
        <f aca="false">IF(G6734="Yes",B6734,"")</f>
        <v/>
      </c>
    </row>
    <row r="6735" customFormat="false" ht="15" hidden="false" customHeight="false" outlineLevel="0" collapsed="false">
      <c r="A6735" s="2" t="s">
        <v>12225</v>
      </c>
      <c r="B6735" s="20" t="n">
        <v>107</v>
      </c>
      <c r="C6735" s="20" t="n">
        <v>106</v>
      </c>
      <c r="D6735" s="21" t="n">
        <f aca="false">C6735/Summary!$B$4</f>
        <v>0.00706666666666667</v>
      </c>
      <c r="E6735" s="2" t="s">
        <v>48</v>
      </c>
      <c r="F6735" s="2" t="s">
        <v>48</v>
      </c>
      <c r="G6735" s="2" t="str">
        <f aca="false">IF(AND(E6735="No",F6735="No"),"Yes","No")</f>
        <v>No</v>
      </c>
      <c r="H6735" s="2" t="str">
        <f aca="false">IF(G6735="Yes",B6735,"")</f>
        <v/>
      </c>
    </row>
    <row r="6736" customFormat="false" ht="15" hidden="false" customHeight="false" outlineLevel="0" collapsed="false">
      <c r="A6736" s="2" t="s">
        <v>12226</v>
      </c>
      <c r="B6736" s="20" t="n">
        <v>107</v>
      </c>
      <c r="C6736" s="20" t="n">
        <v>106</v>
      </c>
      <c r="D6736" s="21" t="n">
        <f aca="false">C6736/Summary!$B$4</f>
        <v>0.00706666666666667</v>
      </c>
      <c r="E6736" s="2" t="s">
        <v>48</v>
      </c>
      <c r="F6736" s="2" t="s">
        <v>35</v>
      </c>
      <c r="G6736" s="2" t="str">
        <f aca="false">IF(AND(E6736="No",F6736="No"),"Yes","No")</f>
        <v>No</v>
      </c>
      <c r="H6736" s="2" t="str">
        <f aca="false">IF(G6736="Yes",B6736,"")</f>
        <v/>
      </c>
    </row>
    <row r="6737" customFormat="false" ht="15" hidden="false" customHeight="false" outlineLevel="0" collapsed="false">
      <c r="A6737" s="2" t="s">
        <v>12227</v>
      </c>
      <c r="B6737" s="20" t="n">
        <v>107</v>
      </c>
      <c r="C6737" s="20" t="n">
        <v>105</v>
      </c>
      <c r="D6737" s="21" t="n">
        <f aca="false">C6737/Summary!$B$4</f>
        <v>0.007</v>
      </c>
      <c r="E6737" s="2" t="s">
        <v>48</v>
      </c>
      <c r="F6737" s="2" t="s">
        <v>48</v>
      </c>
      <c r="G6737" s="2" t="str">
        <f aca="false">IF(AND(E6737="No",F6737="No"),"Yes","No")</f>
        <v>No</v>
      </c>
      <c r="H6737" s="2" t="str">
        <f aca="false">IF(G6737="Yes",B6737,"")</f>
        <v/>
      </c>
    </row>
    <row r="6738" customFormat="false" ht="15" hidden="false" customHeight="false" outlineLevel="0" collapsed="false">
      <c r="A6738" s="2" t="s">
        <v>12228</v>
      </c>
      <c r="B6738" s="20" t="n">
        <v>107</v>
      </c>
      <c r="C6738" s="20" t="n">
        <v>107</v>
      </c>
      <c r="D6738" s="21" t="n">
        <f aca="false">C6738/Summary!$B$4</f>
        <v>0.00713333333333333</v>
      </c>
      <c r="E6738" s="2" t="s">
        <v>48</v>
      </c>
      <c r="F6738" s="2" t="s">
        <v>48</v>
      </c>
      <c r="G6738" s="2" t="str">
        <f aca="false">IF(AND(E6738="No",F6738="No"),"Yes","No")</f>
        <v>No</v>
      </c>
      <c r="H6738" s="2" t="str">
        <f aca="false">IF(G6738="Yes",B6738,"")</f>
        <v/>
      </c>
    </row>
    <row r="6739" customFormat="false" ht="15" hidden="false" customHeight="false" outlineLevel="0" collapsed="false">
      <c r="A6739" s="2" t="s">
        <v>12229</v>
      </c>
      <c r="B6739" s="20" t="n">
        <v>107</v>
      </c>
      <c r="C6739" s="20" t="n">
        <v>107</v>
      </c>
      <c r="D6739" s="21" t="n">
        <f aca="false">C6739/Summary!$B$4</f>
        <v>0.00713333333333333</v>
      </c>
      <c r="E6739" s="2" t="s">
        <v>35</v>
      </c>
      <c r="F6739" s="2" t="s">
        <v>48</v>
      </c>
      <c r="G6739" s="2" t="str">
        <f aca="false">IF(AND(E6739="No",F6739="No"),"Yes","No")</f>
        <v>No</v>
      </c>
      <c r="H6739" s="2" t="str">
        <f aca="false">IF(G6739="Yes",B6739,"")</f>
        <v/>
      </c>
    </row>
    <row r="6740" customFormat="false" ht="15" hidden="false" customHeight="false" outlineLevel="0" collapsed="false">
      <c r="A6740" s="2" t="s">
        <v>12230</v>
      </c>
      <c r="B6740" s="20" t="n">
        <v>107</v>
      </c>
      <c r="C6740" s="20" t="n">
        <v>107</v>
      </c>
      <c r="D6740" s="21" t="n">
        <f aca="false">C6740/Summary!$B$4</f>
        <v>0.00713333333333333</v>
      </c>
      <c r="E6740" s="2" t="s">
        <v>48</v>
      </c>
      <c r="F6740" s="2" t="s">
        <v>48</v>
      </c>
      <c r="G6740" s="2" t="str">
        <f aca="false">IF(AND(E6740="No",F6740="No"),"Yes","No")</f>
        <v>No</v>
      </c>
      <c r="H6740" s="2" t="str">
        <f aca="false">IF(G6740="Yes",B6740,"")</f>
        <v/>
      </c>
    </row>
    <row r="6741" customFormat="false" ht="15" hidden="false" customHeight="false" outlineLevel="0" collapsed="false">
      <c r="A6741" s="2" t="s">
        <v>12231</v>
      </c>
      <c r="B6741" s="20" t="n">
        <v>107</v>
      </c>
      <c r="C6741" s="20" t="n">
        <v>106</v>
      </c>
      <c r="D6741" s="21" t="n">
        <f aca="false">C6741/Summary!$B$4</f>
        <v>0.00706666666666667</v>
      </c>
      <c r="E6741" s="2" t="s">
        <v>48</v>
      </c>
      <c r="F6741" s="2" t="s">
        <v>35</v>
      </c>
      <c r="G6741" s="2" t="str">
        <f aca="false">IF(AND(E6741="No",F6741="No"),"Yes","No")</f>
        <v>No</v>
      </c>
      <c r="H6741" s="2" t="str">
        <f aca="false">IF(G6741="Yes",B6741,"")</f>
        <v/>
      </c>
    </row>
    <row r="6742" customFormat="false" ht="15" hidden="false" customHeight="false" outlineLevel="0" collapsed="false">
      <c r="A6742" s="2" t="s">
        <v>12232</v>
      </c>
      <c r="B6742" s="20" t="n">
        <v>107</v>
      </c>
      <c r="C6742" s="20" t="n">
        <v>107</v>
      </c>
      <c r="D6742" s="21" t="n">
        <f aca="false">C6742/Summary!$B$4</f>
        <v>0.00713333333333333</v>
      </c>
      <c r="E6742" s="2" t="s">
        <v>48</v>
      </c>
      <c r="F6742" s="2" t="s">
        <v>35</v>
      </c>
      <c r="G6742" s="2" t="str">
        <f aca="false">IF(AND(E6742="No",F6742="No"),"Yes","No")</f>
        <v>No</v>
      </c>
      <c r="H6742" s="2" t="str">
        <f aca="false">IF(G6742="Yes",B6742,"")</f>
        <v/>
      </c>
    </row>
    <row r="6743" customFormat="false" ht="15" hidden="false" customHeight="false" outlineLevel="0" collapsed="false">
      <c r="A6743" s="2" t="s">
        <v>12233</v>
      </c>
      <c r="B6743" s="20" t="n">
        <v>107</v>
      </c>
      <c r="C6743" s="20" t="n">
        <v>107</v>
      </c>
      <c r="D6743" s="21" t="n">
        <f aca="false">C6743/Summary!$B$4</f>
        <v>0.00713333333333333</v>
      </c>
      <c r="E6743" s="2" t="s">
        <v>48</v>
      </c>
      <c r="F6743" s="2" t="s">
        <v>48</v>
      </c>
      <c r="G6743" s="2" t="str">
        <f aca="false">IF(AND(E6743="No",F6743="No"),"Yes","No")</f>
        <v>No</v>
      </c>
      <c r="H6743" s="2" t="str">
        <f aca="false">IF(G6743="Yes",B6743,"")</f>
        <v/>
      </c>
    </row>
    <row r="6744" customFormat="false" ht="15" hidden="false" customHeight="false" outlineLevel="0" collapsed="false">
      <c r="A6744" s="2" t="s">
        <v>12234</v>
      </c>
      <c r="B6744" s="20" t="n">
        <v>107</v>
      </c>
      <c r="C6744" s="20" t="n">
        <v>107</v>
      </c>
      <c r="D6744" s="21" t="n">
        <f aca="false">C6744/Summary!$B$4</f>
        <v>0.00713333333333333</v>
      </c>
      <c r="E6744" s="2" t="s">
        <v>48</v>
      </c>
      <c r="F6744" s="2" t="s">
        <v>48</v>
      </c>
      <c r="G6744" s="2" t="str">
        <f aca="false">IF(AND(E6744="No",F6744="No"),"Yes","No")</f>
        <v>No</v>
      </c>
      <c r="H6744" s="2" t="str">
        <f aca="false">IF(G6744="Yes",B6744,"")</f>
        <v/>
      </c>
    </row>
    <row r="6745" customFormat="false" ht="15" hidden="false" customHeight="false" outlineLevel="0" collapsed="false">
      <c r="A6745" s="2" t="s">
        <v>12235</v>
      </c>
      <c r="B6745" s="20" t="n">
        <v>107</v>
      </c>
      <c r="C6745" s="20" t="n">
        <v>106</v>
      </c>
      <c r="D6745" s="21" t="n">
        <f aca="false">C6745/Summary!$B$4</f>
        <v>0.00706666666666667</v>
      </c>
      <c r="E6745" s="2" t="s">
        <v>48</v>
      </c>
      <c r="F6745" s="2" t="s">
        <v>48</v>
      </c>
      <c r="G6745" s="2" t="str">
        <f aca="false">IF(AND(E6745="No",F6745="No"),"Yes","No")</f>
        <v>No</v>
      </c>
      <c r="H6745" s="2" t="str">
        <f aca="false">IF(G6745="Yes",B6745,"")</f>
        <v/>
      </c>
    </row>
    <row r="6746" customFormat="false" ht="15" hidden="false" customHeight="false" outlineLevel="0" collapsed="false">
      <c r="A6746" s="2" t="s">
        <v>12236</v>
      </c>
      <c r="B6746" s="20" t="n">
        <v>107</v>
      </c>
      <c r="C6746" s="20" t="n">
        <v>107</v>
      </c>
      <c r="D6746" s="21" t="n">
        <f aca="false">C6746/Summary!$B$4</f>
        <v>0.00713333333333333</v>
      </c>
      <c r="E6746" s="2" t="s">
        <v>48</v>
      </c>
      <c r="F6746" s="2" t="s">
        <v>48</v>
      </c>
      <c r="G6746" s="2" t="str">
        <f aca="false">IF(AND(E6746="No",F6746="No"),"Yes","No")</f>
        <v>No</v>
      </c>
      <c r="H6746" s="2" t="str">
        <f aca="false">IF(G6746="Yes",B6746,"")</f>
        <v/>
      </c>
    </row>
    <row r="6747" customFormat="false" ht="15" hidden="false" customHeight="false" outlineLevel="0" collapsed="false">
      <c r="A6747" s="2" t="s">
        <v>12237</v>
      </c>
      <c r="B6747" s="20" t="n">
        <v>107</v>
      </c>
      <c r="C6747" s="20" t="n">
        <v>107</v>
      </c>
      <c r="D6747" s="21" t="n">
        <f aca="false">C6747/Summary!$B$4</f>
        <v>0.00713333333333333</v>
      </c>
      <c r="E6747" s="2" t="s">
        <v>48</v>
      </c>
      <c r="F6747" s="2" t="s">
        <v>48</v>
      </c>
      <c r="G6747" s="2" t="str">
        <f aca="false">IF(AND(E6747="No",F6747="No"),"Yes","No")</f>
        <v>No</v>
      </c>
      <c r="H6747" s="2" t="str">
        <f aca="false">IF(G6747="Yes",B6747,"")</f>
        <v/>
      </c>
    </row>
    <row r="6748" customFormat="false" ht="15" hidden="false" customHeight="false" outlineLevel="0" collapsed="false">
      <c r="A6748" s="2" t="s">
        <v>12238</v>
      </c>
      <c r="B6748" s="20" t="n">
        <v>107</v>
      </c>
      <c r="C6748" s="20" t="n">
        <v>107</v>
      </c>
      <c r="D6748" s="21" t="n">
        <f aca="false">C6748/Summary!$B$4</f>
        <v>0.00713333333333333</v>
      </c>
      <c r="E6748" s="2" t="s">
        <v>48</v>
      </c>
      <c r="F6748" s="2" t="s">
        <v>35</v>
      </c>
      <c r="G6748" s="2" t="str">
        <f aca="false">IF(AND(E6748="No",F6748="No"),"Yes","No")</f>
        <v>No</v>
      </c>
      <c r="H6748" s="2" t="str">
        <f aca="false">IF(G6748="Yes",B6748,"")</f>
        <v/>
      </c>
    </row>
    <row r="6749" customFormat="false" ht="15" hidden="false" customHeight="false" outlineLevel="0" collapsed="false">
      <c r="A6749" s="2" t="s">
        <v>12239</v>
      </c>
      <c r="B6749" s="20" t="n">
        <v>107</v>
      </c>
      <c r="C6749" s="20" t="n">
        <v>107</v>
      </c>
      <c r="D6749" s="21" t="n">
        <f aca="false">C6749/Summary!$B$4</f>
        <v>0.00713333333333333</v>
      </c>
      <c r="E6749" s="2" t="s">
        <v>48</v>
      </c>
      <c r="F6749" s="2" t="s">
        <v>48</v>
      </c>
      <c r="G6749" s="2" t="str">
        <f aca="false">IF(AND(E6749="No",F6749="No"),"Yes","No")</f>
        <v>No</v>
      </c>
      <c r="H6749" s="2" t="str">
        <f aca="false">IF(G6749="Yes",B6749,"")</f>
        <v/>
      </c>
    </row>
    <row r="6750" customFormat="false" ht="15" hidden="false" customHeight="false" outlineLevel="0" collapsed="false">
      <c r="A6750" s="2" t="s">
        <v>12240</v>
      </c>
      <c r="B6750" s="20" t="n">
        <v>107</v>
      </c>
      <c r="C6750" s="20" t="n">
        <v>107</v>
      </c>
      <c r="D6750" s="21" t="n">
        <f aca="false">C6750/Summary!$B$4</f>
        <v>0.00713333333333333</v>
      </c>
      <c r="E6750" s="2" t="s">
        <v>48</v>
      </c>
      <c r="F6750" s="2" t="s">
        <v>35</v>
      </c>
      <c r="G6750" s="2" t="str">
        <f aca="false">IF(AND(E6750="No",F6750="No"),"Yes","No")</f>
        <v>No</v>
      </c>
      <c r="H6750" s="2" t="str">
        <f aca="false">IF(G6750="Yes",B6750,"")</f>
        <v/>
      </c>
    </row>
    <row r="6751" customFormat="false" ht="15" hidden="false" customHeight="false" outlineLevel="0" collapsed="false">
      <c r="A6751" s="2" t="s">
        <v>12241</v>
      </c>
      <c r="B6751" s="20" t="n">
        <v>107</v>
      </c>
      <c r="C6751" s="20" t="n">
        <v>106</v>
      </c>
      <c r="D6751" s="21" t="n">
        <f aca="false">C6751/Summary!$B$4</f>
        <v>0.00706666666666667</v>
      </c>
      <c r="E6751" s="2" t="s">
        <v>48</v>
      </c>
      <c r="F6751" s="2" t="s">
        <v>48</v>
      </c>
      <c r="G6751" s="2" t="str">
        <f aca="false">IF(AND(E6751="No",F6751="No"),"Yes","No")</f>
        <v>No</v>
      </c>
      <c r="H6751" s="2" t="str">
        <f aca="false">IF(G6751="Yes",B6751,"")</f>
        <v/>
      </c>
    </row>
    <row r="6752" customFormat="false" ht="15" hidden="false" customHeight="false" outlineLevel="0" collapsed="false">
      <c r="A6752" s="2" t="s">
        <v>12242</v>
      </c>
      <c r="B6752" s="20" t="n">
        <v>107</v>
      </c>
      <c r="C6752" s="20" t="n">
        <v>107</v>
      </c>
      <c r="D6752" s="21" t="n">
        <f aca="false">C6752/Summary!$B$4</f>
        <v>0.00713333333333333</v>
      </c>
      <c r="E6752" s="2" t="s">
        <v>48</v>
      </c>
      <c r="F6752" s="2" t="s">
        <v>48</v>
      </c>
      <c r="G6752" s="2" t="str">
        <f aca="false">IF(AND(E6752="No",F6752="No"),"Yes","No")</f>
        <v>No</v>
      </c>
      <c r="H6752" s="2" t="str">
        <f aca="false">IF(G6752="Yes",B6752,"")</f>
        <v/>
      </c>
    </row>
    <row r="6753" customFormat="false" ht="15" hidden="false" customHeight="false" outlineLevel="0" collapsed="false">
      <c r="A6753" s="2" t="s">
        <v>12243</v>
      </c>
      <c r="B6753" s="20" t="n">
        <v>107</v>
      </c>
      <c r="C6753" s="20" t="n">
        <v>107</v>
      </c>
      <c r="D6753" s="21" t="n">
        <f aca="false">C6753/Summary!$B$4</f>
        <v>0.00713333333333333</v>
      </c>
      <c r="E6753" s="2" t="s">
        <v>48</v>
      </c>
      <c r="F6753" s="2" t="s">
        <v>35</v>
      </c>
      <c r="G6753" s="2" t="str">
        <f aca="false">IF(AND(E6753="No",F6753="No"),"Yes","No")</f>
        <v>No</v>
      </c>
      <c r="H6753" s="2" t="str">
        <f aca="false">IF(G6753="Yes",B6753,"")</f>
        <v/>
      </c>
    </row>
    <row r="6754" customFormat="false" ht="15" hidden="false" customHeight="false" outlineLevel="0" collapsed="false">
      <c r="A6754" s="2" t="s">
        <v>12244</v>
      </c>
      <c r="B6754" s="20" t="n">
        <v>107</v>
      </c>
      <c r="C6754" s="20" t="n">
        <v>107</v>
      </c>
      <c r="D6754" s="21" t="n">
        <f aca="false">C6754/Summary!$B$4</f>
        <v>0.00713333333333333</v>
      </c>
      <c r="E6754" s="2" t="s">
        <v>35</v>
      </c>
      <c r="F6754" s="2" t="s">
        <v>48</v>
      </c>
      <c r="G6754" s="2" t="str">
        <f aca="false">IF(AND(E6754="No",F6754="No"),"Yes","No")</f>
        <v>No</v>
      </c>
      <c r="H6754" s="2" t="str">
        <f aca="false">IF(G6754="Yes",B6754,"")</f>
        <v/>
      </c>
    </row>
    <row r="6755" customFormat="false" ht="15" hidden="false" customHeight="false" outlineLevel="0" collapsed="false">
      <c r="A6755" s="2" t="s">
        <v>12245</v>
      </c>
      <c r="B6755" s="20" t="n">
        <v>107</v>
      </c>
      <c r="C6755" s="20" t="n">
        <v>107</v>
      </c>
      <c r="D6755" s="21" t="n">
        <f aca="false">C6755/Summary!$B$4</f>
        <v>0.00713333333333333</v>
      </c>
      <c r="E6755" s="2" t="s">
        <v>48</v>
      </c>
      <c r="F6755" s="2" t="s">
        <v>35</v>
      </c>
      <c r="G6755" s="2" t="str">
        <f aca="false">IF(AND(E6755="No",F6755="No"),"Yes","No")</f>
        <v>No</v>
      </c>
      <c r="H6755" s="2" t="str">
        <f aca="false">IF(G6755="Yes",B6755,"")</f>
        <v/>
      </c>
    </row>
    <row r="6756" customFormat="false" ht="15" hidden="false" customHeight="false" outlineLevel="0" collapsed="false">
      <c r="A6756" s="2" t="s">
        <v>12246</v>
      </c>
      <c r="B6756" s="20" t="n">
        <v>107</v>
      </c>
      <c r="C6756" s="20" t="n">
        <v>106</v>
      </c>
      <c r="D6756" s="21" t="n">
        <f aca="false">C6756/Summary!$B$4</f>
        <v>0.00706666666666667</v>
      </c>
      <c r="E6756" s="2" t="s">
        <v>48</v>
      </c>
      <c r="F6756" s="2" t="s">
        <v>35</v>
      </c>
      <c r="G6756" s="2" t="str">
        <f aca="false">IF(AND(E6756="No",F6756="No"),"Yes","No")</f>
        <v>No</v>
      </c>
      <c r="H6756" s="2" t="str">
        <f aca="false">IF(G6756="Yes",B6756,"")</f>
        <v/>
      </c>
    </row>
    <row r="6757" customFormat="false" ht="15" hidden="false" customHeight="false" outlineLevel="0" collapsed="false">
      <c r="A6757" s="2" t="s">
        <v>12247</v>
      </c>
      <c r="B6757" s="20" t="n">
        <v>107</v>
      </c>
      <c r="C6757" s="20" t="n">
        <v>106</v>
      </c>
      <c r="D6757" s="21" t="n">
        <f aca="false">C6757/Summary!$B$4</f>
        <v>0.00706666666666667</v>
      </c>
      <c r="E6757" s="2" t="s">
        <v>48</v>
      </c>
      <c r="F6757" s="2" t="s">
        <v>48</v>
      </c>
      <c r="G6757" s="2" t="str">
        <f aca="false">IF(AND(E6757="No",F6757="No"),"Yes","No")</f>
        <v>No</v>
      </c>
      <c r="H6757" s="2" t="str">
        <f aca="false">IF(G6757="Yes",B6757,"")</f>
        <v/>
      </c>
    </row>
    <row r="6758" customFormat="false" ht="15" hidden="false" customHeight="false" outlineLevel="0" collapsed="false">
      <c r="A6758" s="2" t="s">
        <v>12248</v>
      </c>
      <c r="B6758" s="20" t="n">
        <v>107</v>
      </c>
      <c r="C6758" s="20" t="n">
        <v>107</v>
      </c>
      <c r="D6758" s="21" t="n">
        <f aca="false">C6758/Summary!$B$4</f>
        <v>0.00713333333333333</v>
      </c>
      <c r="E6758" s="2" t="s">
        <v>48</v>
      </c>
      <c r="F6758" s="2" t="s">
        <v>48</v>
      </c>
      <c r="G6758" s="2" t="str">
        <f aca="false">IF(AND(E6758="No",F6758="No"),"Yes","No")</f>
        <v>No</v>
      </c>
      <c r="H6758" s="2" t="str">
        <f aca="false">IF(G6758="Yes",B6758,"")</f>
        <v/>
      </c>
    </row>
    <row r="6759" customFormat="false" ht="15" hidden="false" customHeight="false" outlineLevel="0" collapsed="false">
      <c r="A6759" s="2" t="s">
        <v>12249</v>
      </c>
      <c r="B6759" s="20" t="n">
        <v>107</v>
      </c>
      <c r="C6759" s="20" t="n">
        <v>106</v>
      </c>
      <c r="D6759" s="21" t="n">
        <f aca="false">C6759/Summary!$B$4</f>
        <v>0.00706666666666667</v>
      </c>
      <c r="E6759" s="2" t="s">
        <v>35</v>
      </c>
      <c r="F6759" s="2" t="s">
        <v>48</v>
      </c>
      <c r="G6759" s="2" t="str">
        <f aca="false">IF(AND(E6759="No",F6759="No"),"Yes","No")</f>
        <v>No</v>
      </c>
      <c r="H6759" s="2" t="str">
        <f aca="false">IF(G6759="Yes",B6759,"")</f>
        <v/>
      </c>
    </row>
    <row r="6760" customFormat="false" ht="15" hidden="false" customHeight="false" outlineLevel="0" collapsed="false">
      <c r="A6760" s="2" t="s">
        <v>12250</v>
      </c>
      <c r="B6760" s="20" t="n">
        <v>107</v>
      </c>
      <c r="C6760" s="20" t="n">
        <v>107</v>
      </c>
      <c r="D6760" s="21" t="n">
        <f aca="false">C6760/Summary!$B$4</f>
        <v>0.00713333333333333</v>
      </c>
      <c r="E6760" s="2" t="s">
        <v>48</v>
      </c>
      <c r="F6760" s="2" t="s">
        <v>35</v>
      </c>
      <c r="G6760" s="2" t="str">
        <f aca="false">IF(AND(E6760="No",F6760="No"),"Yes","No")</f>
        <v>No</v>
      </c>
      <c r="H6760" s="2" t="str">
        <f aca="false">IF(G6760="Yes",B6760,"")</f>
        <v/>
      </c>
    </row>
    <row r="6761" customFormat="false" ht="15" hidden="false" customHeight="false" outlineLevel="0" collapsed="false">
      <c r="A6761" s="2" t="s">
        <v>12251</v>
      </c>
      <c r="B6761" s="20" t="n">
        <v>107</v>
      </c>
      <c r="C6761" s="20" t="n">
        <v>107</v>
      </c>
      <c r="D6761" s="21" t="n">
        <f aca="false">C6761/Summary!$B$4</f>
        <v>0.00713333333333333</v>
      </c>
      <c r="E6761" s="2" t="s">
        <v>48</v>
      </c>
      <c r="F6761" s="2" t="s">
        <v>35</v>
      </c>
      <c r="G6761" s="2" t="str">
        <f aca="false">IF(AND(E6761="No",F6761="No"),"Yes","No")</f>
        <v>No</v>
      </c>
      <c r="H6761" s="2" t="str">
        <f aca="false">IF(G6761="Yes",B6761,"")</f>
        <v/>
      </c>
    </row>
    <row r="6762" customFormat="false" ht="15" hidden="false" customHeight="false" outlineLevel="0" collapsed="false">
      <c r="A6762" s="2" t="s">
        <v>12252</v>
      </c>
      <c r="B6762" s="20" t="n">
        <v>107</v>
      </c>
      <c r="C6762" s="20" t="n">
        <v>107</v>
      </c>
      <c r="D6762" s="21" t="n">
        <f aca="false">C6762/Summary!$B$4</f>
        <v>0.00713333333333333</v>
      </c>
      <c r="E6762" s="2" t="s">
        <v>48</v>
      </c>
      <c r="F6762" s="2" t="s">
        <v>48</v>
      </c>
      <c r="G6762" s="2" t="str">
        <f aca="false">IF(AND(E6762="No",F6762="No"),"Yes","No")</f>
        <v>No</v>
      </c>
      <c r="H6762" s="2" t="str">
        <f aca="false">IF(G6762="Yes",B6762,"")</f>
        <v/>
      </c>
    </row>
    <row r="6763" customFormat="false" ht="15" hidden="false" customHeight="false" outlineLevel="0" collapsed="false">
      <c r="A6763" s="2" t="s">
        <v>12253</v>
      </c>
      <c r="B6763" s="20" t="n">
        <v>107</v>
      </c>
      <c r="C6763" s="20" t="n">
        <v>105</v>
      </c>
      <c r="D6763" s="21" t="n">
        <f aca="false">C6763/Summary!$B$4</f>
        <v>0.007</v>
      </c>
      <c r="E6763" s="2" t="s">
        <v>48</v>
      </c>
      <c r="F6763" s="2" t="s">
        <v>48</v>
      </c>
      <c r="G6763" s="2" t="str">
        <f aca="false">IF(AND(E6763="No",F6763="No"),"Yes","No")</f>
        <v>No</v>
      </c>
      <c r="H6763" s="2" t="str">
        <f aca="false">IF(G6763="Yes",B6763,"")</f>
        <v/>
      </c>
    </row>
    <row r="6764" customFormat="false" ht="15" hidden="false" customHeight="false" outlineLevel="0" collapsed="false">
      <c r="A6764" s="2" t="s">
        <v>12254</v>
      </c>
      <c r="B6764" s="20" t="n">
        <v>107</v>
      </c>
      <c r="C6764" s="20" t="n">
        <v>107</v>
      </c>
      <c r="D6764" s="21" t="n">
        <f aca="false">C6764/Summary!$B$4</f>
        <v>0.00713333333333333</v>
      </c>
      <c r="E6764" s="2" t="s">
        <v>48</v>
      </c>
      <c r="F6764" s="2" t="s">
        <v>35</v>
      </c>
      <c r="G6764" s="2" t="str">
        <f aca="false">IF(AND(E6764="No",F6764="No"),"Yes","No")</f>
        <v>No</v>
      </c>
      <c r="H6764" s="2" t="str">
        <f aca="false">IF(G6764="Yes",B6764,"")</f>
        <v/>
      </c>
    </row>
    <row r="6765" customFormat="false" ht="15" hidden="false" customHeight="false" outlineLevel="0" collapsed="false">
      <c r="A6765" s="2" t="s">
        <v>12255</v>
      </c>
      <c r="B6765" s="20" t="n">
        <v>107</v>
      </c>
      <c r="C6765" s="20" t="n">
        <v>107</v>
      </c>
      <c r="D6765" s="21" t="n">
        <f aca="false">C6765/Summary!$B$4</f>
        <v>0.00713333333333333</v>
      </c>
      <c r="E6765" s="2" t="s">
        <v>48</v>
      </c>
      <c r="F6765" s="2" t="s">
        <v>35</v>
      </c>
      <c r="G6765" s="2" t="str">
        <f aca="false">IF(AND(E6765="No",F6765="No"),"Yes","No")</f>
        <v>No</v>
      </c>
      <c r="H6765" s="2" t="str">
        <f aca="false">IF(G6765="Yes",B6765,"")</f>
        <v/>
      </c>
    </row>
    <row r="6766" customFormat="false" ht="15" hidden="false" customHeight="false" outlineLevel="0" collapsed="false">
      <c r="A6766" s="2" t="s">
        <v>12256</v>
      </c>
      <c r="B6766" s="20" t="n">
        <v>107</v>
      </c>
      <c r="C6766" s="20" t="n">
        <v>107</v>
      </c>
      <c r="D6766" s="21" t="n">
        <f aca="false">C6766/Summary!$B$4</f>
        <v>0.00713333333333333</v>
      </c>
      <c r="E6766" s="2" t="s">
        <v>48</v>
      </c>
      <c r="F6766" s="2" t="s">
        <v>48</v>
      </c>
      <c r="G6766" s="2" t="str">
        <f aca="false">IF(AND(E6766="No",F6766="No"),"Yes","No")</f>
        <v>No</v>
      </c>
      <c r="H6766" s="2" t="str">
        <f aca="false">IF(G6766="Yes",B6766,"")</f>
        <v/>
      </c>
    </row>
    <row r="6767" customFormat="false" ht="15" hidden="false" customHeight="false" outlineLevel="0" collapsed="false">
      <c r="A6767" s="2" t="s">
        <v>12257</v>
      </c>
      <c r="B6767" s="20" t="n">
        <v>107</v>
      </c>
      <c r="C6767" s="20" t="n">
        <v>107</v>
      </c>
      <c r="D6767" s="21" t="n">
        <f aca="false">C6767/Summary!$B$4</f>
        <v>0.00713333333333333</v>
      </c>
      <c r="E6767" s="2" t="s">
        <v>48</v>
      </c>
      <c r="F6767" s="2" t="s">
        <v>48</v>
      </c>
      <c r="G6767" s="2" t="str">
        <f aca="false">IF(AND(E6767="No",F6767="No"),"Yes","No")</f>
        <v>No</v>
      </c>
      <c r="H6767" s="2" t="str">
        <f aca="false">IF(G6767="Yes",B6767,"")</f>
        <v/>
      </c>
    </row>
    <row r="6768" customFormat="false" ht="15" hidden="false" customHeight="false" outlineLevel="0" collapsed="false">
      <c r="A6768" s="2" t="s">
        <v>12258</v>
      </c>
      <c r="B6768" s="20" t="n">
        <v>107</v>
      </c>
      <c r="C6768" s="20" t="n">
        <v>106</v>
      </c>
      <c r="D6768" s="21" t="n">
        <f aca="false">C6768/Summary!$B$4</f>
        <v>0.00706666666666667</v>
      </c>
      <c r="E6768" s="2" t="s">
        <v>48</v>
      </c>
      <c r="F6768" s="2" t="s">
        <v>48</v>
      </c>
      <c r="G6768" s="2" t="str">
        <f aca="false">IF(AND(E6768="No",F6768="No"),"Yes","No")</f>
        <v>No</v>
      </c>
      <c r="H6768" s="2" t="str">
        <f aca="false">IF(G6768="Yes",B6768,"")</f>
        <v/>
      </c>
    </row>
    <row r="6769" customFormat="false" ht="15" hidden="false" customHeight="false" outlineLevel="0" collapsed="false">
      <c r="A6769" s="2" t="s">
        <v>12259</v>
      </c>
      <c r="B6769" s="20" t="n">
        <v>107</v>
      </c>
      <c r="C6769" s="20" t="n">
        <v>107</v>
      </c>
      <c r="D6769" s="21" t="n">
        <f aca="false">C6769/Summary!$B$4</f>
        <v>0.00713333333333333</v>
      </c>
      <c r="E6769" s="2" t="s">
        <v>48</v>
      </c>
      <c r="F6769" s="2" t="s">
        <v>35</v>
      </c>
      <c r="G6769" s="2" t="str">
        <f aca="false">IF(AND(E6769="No",F6769="No"),"Yes","No")</f>
        <v>No</v>
      </c>
      <c r="H6769" s="2" t="str">
        <f aca="false">IF(G6769="Yes",B6769,"")</f>
        <v/>
      </c>
    </row>
    <row r="6770" customFormat="false" ht="15" hidden="false" customHeight="false" outlineLevel="0" collapsed="false">
      <c r="A6770" s="2" t="s">
        <v>12260</v>
      </c>
      <c r="B6770" s="20" t="n">
        <v>107</v>
      </c>
      <c r="C6770" s="20" t="n">
        <v>106</v>
      </c>
      <c r="D6770" s="21" t="n">
        <f aca="false">C6770/Summary!$B$4</f>
        <v>0.00706666666666667</v>
      </c>
      <c r="E6770" s="2" t="s">
        <v>48</v>
      </c>
      <c r="F6770" s="2" t="s">
        <v>48</v>
      </c>
      <c r="G6770" s="2" t="str">
        <f aca="false">IF(AND(E6770="No",F6770="No"),"Yes","No")</f>
        <v>No</v>
      </c>
      <c r="H6770" s="2" t="str">
        <f aca="false">IF(G6770="Yes",B6770,"")</f>
        <v/>
      </c>
    </row>
    <row r="6771" customFormat="false" ht="15" hidden="false" customHeight="false" outlineLevel="0" collapsed="false">
      <c r="A6771" s="2" t="s">
        <v>12261</v>
      </c>
      <c r="B6771" s="20" t="n">
        <v>107</v>
      </c>
      <c r="C6771" s="20" t="n">
        <v>107</v>
      </c>
      <c r="D6771" s="21" t="n">
        <f aca="false">C6771/Summary!$B$4</f>
        <v>0.00713333333333333</v>
      </c>
      <c r="E6771" s="2" t="s">
        <v>35</v>
      </c>
      <c r="F6771" s="2" t="s">
        <v>48</v>
      </c>
      <c r="G6771" s="2" t="str">
        <f aca="false">IF(AND(E6771="No",F6771="No"),"Yes","No")</f>
        <v>No</v>
      </c>
      <c r="H6771" s="2" t="str">
        <f aca="false">IF(G6771="Yes",B6771,"")</f>
        <v/>
      </c>
    </row>
    <row r="6772" customFormat="false" ht="15" hidden="false" customHeight="false" outlineLevel="0" collapsed="false">
      <c r="A6772" s="2" t="s">
        <v>12262</v>
      </c>
      <c r="B6772" s="20" t="n">
        <v>107</v>
      </c>
      <c r="C6772" s="20" t="n">
        <v>107</v>
      </c>
      <c r="D6772" s="21" t="n">
        <f aca="false">C6772/Summary!$B$4</f>
        <v>0.00713333333333333</v>
      </c>
      <c r="E6772" s="2" t="s">
        <v>48</v>
      </c>
      <c r="F6772" s="2" t="s">
        <v>35</v>
      </c>
      <c r="G6772" s="2" t="str">
        <f aca="false">IF(AND(E6772="No",F6772="No"),"Yes","No")</f>
        <v>No</v>
      </c>
      <c r="H6772" s="2" t="str">
        <f aca="false">IF(G6772="Yes",B6772,"")</f>
        <v/>
      </c>
    </row>
    <row r="6773" customFormat="false" ht="15" hidden="false" customHeight="false" outlineLevel="0" collapsed="false">
      <c r="A6773" s="2" t="s">
        <v>12263</v>
      </c>
      <c r="B6773" s="20" t="n">
        <v>107</v>
      </c>
      <c r="C6773" s="20" t="n">
        <v>99</v>
      </c>
      <c r="D6773" s="21" t="n">
        <f aca="false">C6773/Summary!$B$4</f>
        <v>0.0066</v>
      </c>
      <c r="E6773" s="2" t="s">
        <v>35</v>
      </c>
      <c r="F6773" s="2" t="s">
        <v>48</v>
      </c>
      <c r="G6773" s="2" t="str">
        <f aca="false">IF(AND(E6773="No",F6773="No"),"Yes","No")</f>
        <v>No</v>
      </c>
      <c r="H6773" s="2" t="str">
        <f aca="false">IF(G6773="Yes",B6773,"")</f>
        <v/>
      </c>
    </row>
    <row r="6774" customFormat="false" ht="15" hidden="false" customHeight="false" outlineLevel="0" collapsed="false">
      <c r="A6774" s="2" t="s">
        <v>12264</v>
      </c>
      <c r="B6774" s="20" t="n">
        <v>107</v>
      </c>
      <c r="C6774" s="20" t="n">
        <v>107</v>
      </c>
      <c r="D6774" s="21" t="n">
        <f aca="false">C6774/Summary!$B$4</f>
        <v>0.00713333333333333</v>
      </c>
      <c r="E6774" s="2" t="s">
        <v>48</v>
      </c>
      <c r="F6774" s="2" t="s">
        <v>35</v>
      </c>
      <c r="G6774" s="2" t="str">
        <f aca="false">IF(AND(E6774="No",F6774="No"),"Yes","No")</f>
        <v>No</v>
      </c>
      <c r="H6774" s="2" t="str">
        <f aca="false">IF(G6774="Yes",B6774,"")</f>
        <v/>
      </c>
    </row>
    <row r="6775" customFormat="false" ht="15" hidden="false" customHeight="false" outlineLevel="0" collapsed="false">
      <c r="A6775" s="2" t="s">
        <v>12265</v>
      </c>
      <c r="B6775" s="20" t="n">
        <v>107</v>
      </c>
      <c r="C6775" s="20" t="n">
        <v>106</v>
      </c>
      <c r="D6775" s="21" t="n">
        <f aca="false">C6775/Summary!$B$4</f>
        <v>0.00706666666666667</v>
      </c>
      <c r="E6775" s="2" t="s">
        <v>48</v>
      </c>
      <c r="F6775" s="2" t="s">
        <v>35</v>
      </c>
      <c r="G6775" s="2" t="str">
        <f aca="false">IF(AND(E6775="No",F6775="No"),"Yes","No")</f>
        <v>No</v>
      </c>
      <c r="H6775" s="2" t="str">
        <f aca="false">IF(G6775="Yes",B6775,"")</f>
        <v/>
      </c>
    </row>
    <row r="6776" customFormat="false" ht="15" hidden="false" customHeight="false" outlineLevel="0" collapsed="false">
      <c r="A6776" s="2" t="s">
        <v>12266</v>
      </c>
      <c r="B6776" s="20" t="n">
        <v>107</v>
      </c>
      <c r="C6776" s="20" t="n">
        <v>107</v>
      </c>
      <c r="D6776" s="21" t="n">
        <f aca="false">C6776/Summary!$B$4</f>
        <v>0.00713333333333333</v>
      </c>
      <c r="E6776" s="2" t="s">
        <v>48</v>
      </c>
      <c r="F6776" s="2" t="s">
        <v>35</v>
      </c>
      <c r="G6776" s="2" t="str">
        <f aca="false">IF(AND(E6776="No",F6776="No"),"Yes","No")</f>
        <v>No</v>
      </c>
      <c r="H6776" s="2" t="str">
        <f aca="false">IF(G6776="Yes",B6776,"")</f>
        <v/>
      </c>
    </row>
    <row r="6777" customFormat="false" ht="15" hidden="false" customHeight="false" outlineLevel="0" collapsed="false">
      <c r="A6777" s="2" t="s">
        <v>12267</v>
      </c>
      <c r="B6777" s="20" t="n">
        <v>107</v>
      </c>
      <c r="C6777" s="20" t="n">
        <v>106</v>
      </c>
      <c r="D6777" s="21" t="n">
        <f aca="false">C6777/Summary!$B$4</f>
        <v>0.00706666666666667</v>
      </c>
      <c r="E6777" s="2" t="s">
        <v>35</v>
      </c>
      <c r="F6777" s="2" t="s">
        <v>48</v>
      </c>
      <c r="G6777" s="2" t="str">
        <f aca="false">IF(AND(E6777="No",F6777="No"),"Yes","No")</f>
        <v>No</v>
      </c>
      <c r="H6777" s="2" t="str">
        <f aca="false">IF(G6777="Yes",B6777,"")</f>
        <v/>
      </c>
    </row>
    <row r="6778" customFormat="false" ht="15" hidden="false" customHeight="false" outlineLevel="0" collapsed="false">
      <c r="A6778" s="2" t="s">
        <v>12268</v>
      </c>
      <c r="B6778" s="20" t="n">
        <v>107</v>
      </c>
      <c r="C6778" s="20" t="n">
        <v>106</v>
      </c>
      <c r="D6778" s="21" t="n">
        <f aca="false">C6778/Summary!$B$4</f>
        <v>0.00706666666666667</v>
      </c>
      <c r="E6778" s="2" t="s">
        <v>48</v>
      </c>
      <c r="F6778" s="2" t="s">
        <v>35</v>
      </c>
      <c r="G6778" s="2" t="str">
        <f aca="false">IF(AND(E6778="No",F6778="No"),"Yes","No")</f>
        <v>No</v>
      </c>
      <c r="H6778" s="2" t="str">
        <f aca="false">IF(G6778="Yes",B6778,"")</f>
        <v/>
      </c>
    </row>
    <row r="6779" customFormat="false" ht="15" hidden="false" customHeight="false" outlineLevel="0" collapsed="false">
      <c r="A6779" s="2" t="s">
        <v>12269</v>
      </c>
      <c r="B6779" s="20" t="n">
        <v>107</v>
      </c>
      <c r="C6779" s="20" t="n">
        <v>107</v>
      </c>
      <c r="D6779" s="21" t="n">
        <f aca="false">C6779/Summary!$B$4</f>
        <v>0.00713333333333333</v>
      </c>
      <c r="E6779" s="2" t="s">
        <v>48</v>
      </c>
      <c r="F6779" s="2" t="s">
        <v>35</v>
      </c>
      <c r="G6779" s="2" t="str">
        <f aca="false">IF(AND(E6779="No",F6779="No"),"Yes","No")</f>
        <v>No</v>
      </c>
      <c r="H6779" s="2" t="str">
        <f aca="false">IF(G6779="Yes",B6779,"")</f>
        <v/>
      </c>
    </row>
    <row r="6780" customFormat="false" ht="15" hidden="false" customHeight="false" outlineLevel="0" collapsed="false">
      <c r="A6780" s="2" t="s">
        <v>12270</v>
      </c>
      <c r="B6780" s="20" t="n">
        <v>107</v>
      </c>
      <c r="C6780" s="20" t="n">
        <v>106</v>
      </c>
      <c r="D6780" s="21" t="n">
        <f aca="false">C6780/Summary!$B$4</f>
        <v>0.00706666666666667</v>
      </c>
      <c r="E6780" s="2" t="s">
        <v>48</v>
      </c>
      <c r="F6780" s="2" t="s">
        <v>35</v>
      </c>
      <c r="G6780" s="2" t="str">
        <f aca="false">IF(AND(E6780="No",F6780="No"),"Yes","No")</f>
        <v>No</v>
      </c>
      <c r="H6780" s="2" t="str">
        <f aca="false">IF(G6780="Yes",B6780,"")</f>
        <v/>
      </c>
    </row>
    <row r="6781" customFormat="false" ht="15" hidden="false" customHeight="false" outlineLevel="0" collapsed="false">
      <c r="A6781" s="2" t="s">
        <v>12271</v>
      </c>
      <c r="B6781" s="20" t="n">
        <v>107</v>
      </c>
      <c r="C6781" s="20" t="n">
        <v>107</v>
      </c>
      <c r="D6781" s="21" t="n">
        <f aca="false">C6781/Summary!$B$4</f>
        <v>0.00713333333333333</v>
      </c>
      <c r="E6781" s="2" t="s">
        <v>48</v>
      </c>
      <c r="F6781" s="2" t="s">
        <v>35</v>
      </c>
      <c r="G6781" s="2" t="str">
        <f aca="false">IF(AND(E6781="No",F6781="No"),"Yes","No")</f>
        <v>No</v>
      </c>
      <c r="H6781" s="2" t="str">
        <f aca="false">IF(G6781="Yes",B6781,"")</f>
        <v/>
      </c>
    </row>
    <row r="6782" customFormat="false" ht="15" hidden="false" customHeight="false" outlineLevel="0" collapsed="false">
      <c r="A6782" s="2" t="s">
        <v>12272</v>
      </c>
      <c r="B6782" s="20" t="n">
        <v>107</v>
      </c>
      <c r="C6782" s="20" t="n">
        <v>107</v>
      </c>
      <c r="D6782" s="21" t="n">
        <f aca="false">C6782/Summary!$B$4</f>
        <v>0.00713333333333333</v>
      </c>
      <c r="E6782" s="2" t="s">
        <v>48</v>
      </c>
      <c r="F6782" s="2" t="s">
        <v>48</v>
      </c>
      <c r="G6782" s="2" t="str">
        <f aca="false">IF(AND(E6782="No",F6782="No"),"Yes","No")</f>
        <v>No</v>
      </c>
      <c r="H6782" s="2" t="str">
        <f aca="false">IF(G6782="Yes",B6782,"")</f>
        <v/>
      </c>
    </row>
    <row r="6783" customFormat="false" ht="15" hidden="false" customHeight="false" outlineLevel="0" collapsed="false">
      <c r="A6783" s="2" t="s">
        <v>12273</v>
      </c>
      <c r="B6783" s="20" t="n">
        <v>107</v>
      </c>
      <c r="C6783" s="20" t="n">
        <v>106</v>
      </c>
      <c r="D6783" s="21" t="n">
        <f aca="false">C6783/Summary!$B$4</f>
        <v>0.00706666666666667</v>
      </c>
      <c r="E6783" s="2" t="s">
        <v>48</v>
      </c>
      <c r="F6783" s="2" t="s">
        <v>35</v>
      </c>
      <c r="G6783" s="2" t="str">
        <f aca="false">IF(AND(E6783="No",F6783="No"),"Yes","No")</f>
        <v>No</v>
      </c>
      <c r="H6783" s="2" t="str">
        <f aca="false">IF(G6783="Yes",B6783,"")</f>
        <v/>
      </c>
    </row>
    <row r="6784" customFormat="false" ht="15" hidden="false" customHeight="false" outlineLevel="0" collapsed="false">
      <c r="A6784" s="2" t="s">
        <v>12274</v>
      </c>
      <c r="B6784" s="20" t="n">
        <v>107</v>
      </c>
      <c r="C6784" s="20" t="n">
        <v>107</v>
      </c>
      <c r="D6784" s="21" t="n">
        <f aca="false">C6784/Summary!$B$4</f>
        <v>0.00713333333333333</v>
      </c>
      <c r="E6784" s="2" t="s">
        <v>48</v>
      </c>
      <c r="F6784" s="2" t="s">
        <v>35</v>
      </c>
      <c r="G6784" s="2" t="str">
        <f aca="false">IF(AND(E6784="No",F6784="No"),"Yes","No")</f>
        <v>No</v>
      </c>
      <c r="H6784" s="2" t="str">
        <f aca="false">IF(G6784="Yes",B6784,"")</f>
        <v/>
      </c>
    </row>
    <row r="6785" customFormat="false" ht="15" hidden="false" customHeight="false" outlineLevel="0" collapsed="false">
      <c r="A6785" s="2" t="s">
        <v>12275</v>
      </c>
      <c r="B6785" s="20" t="n">
        <v>107</v>
      </c>
      <c r="C6785" s="20" t="n">
        <v>107</v>
      </c>
      <c r="D6785" s="21" t="n">
        <f aca="false">C6785/Summary!$B$4</f>
        <v>0.00713333333333333</v>
      </c>
      <c r="E6785" s="2" t="s">
        <v>48</v>
      </c>
      <c r="F6785" s="2" t="s">
        <v>35</v>
      </c>
      <c r="G6785" s="2" t="str">
        <f aca="false">IF(AND(E6785="No",F6785="No"),"Yes","No")</f>
        <v>No</v>
      </c>
      <c r="H6785" s="2" t="str">
        <f aca="false">IF(G6785="Yes",B6785,"")</f>
        <v/>
      </c>
    </row>
    <row r="6786" customFormat="false" ht="15" hidden="false" customHeight="false" outlineLevel="0" collapsed="false">
      <c r="A6786" s="2" t="s">
        <v>12276</v>
      </c>
      <c r="B6786" s="20" t="n">
        <v>107</v>
      </c>
      <c r="C6786" s="20" t="n">
        <v>107</v>
      </c>
      <c r="D6786" s="21" t="n">
        <f aca="false">C6786/Summary!$B$4</f>
        <v>0.00713333333333333</v>
      </c>
      <c r="E6786" s="2" t="s">
        <v>48</v>
      </c>
      <c r="F6786" s="2" t="s">
        <v>48</v>
      </c>
      <c r="G6786" s="2" t="str">
        <f aca="false">IF(AND(E6786="No",F6786="No"),"Yes","No")</f>
        <v>No</v>
      </c>
      <c r="H6786" s="2" t="str">
        <f aca="false">IF(G6786="Yes",B6786,"")</f>
        <v/>
      </c>
    </row>
    <row r="6787" customFormat="false" ht="15" hidden="false" customHeight="false" outlineLevel="0" collapsed="false">
      <c r="A6787" s="2" t="s">
        <v>12277</v>
      </c>
      <c r="B6787" s="20" t="n">
        <v>107</v>
      </c>
      <c r="C6787" s="20" t="n">
        <v>106</v>
      </c>
      <c r="D6787" s="21" t="n">
        <f aca="false">C6787/Summary!$B$4</f>
        <v>0.00706666666666667</v>
      </c>
      <c r="E6787" s="2" t="s">
        <v>48</v>
      </c>
      <c r="F6787" s="2" t="s">
        <v>35</v>
      </c>
      <c r="G6787" s="2" t="str">
        <f aca="false">IF(AND(E6787="No",F6787="No"),"Yes","No")</f>
        <v>No</v>
      </c>
      <c r="H6787" s="2" t="str">
        <f aca="false">IF(G6787="Yes",B6787,"")</f>
        <v/>
      </c>
    </row>
    <row r="6788" customFormat="false" ht="15" hidden="false" customHeight="false" outlineLevel="0" collapsed="false">
      <c r="A6788" s="2" t="s">
        <v>12278</v>
      </c>
      <c r="B6788" s="20" t="n">
        <v>107</v>
      </c>
      <c r="C6788" s="20" t="n">
        <v>107</v>
      </c>
      <c r="D6788" s="21" t="n">
        <f aca="false">C6788/Summary!$B$4</f>
        <v>0.00713333333333333</v>
      </c>
      <c r="E6788" s="2" t="s">
        <v>48</v>
      </c>
      <c r="F6788" s="2" t="s">
        <v>35</v>
      </c>
      <c r="G6788" s="2" t="str">
        <f aca="false">IF(AND(E6788="No",F6788="No"),"Yes","No")</f>
        <v>No</v>
      </c>
      <c r="H6788" s="2" t="str">
        <f aca="false">IF(G6788="Yes",B6788,"")</f>
        <v/>
      </c>
    </row>
    <row r="6789" customFormat="false" ht="15" hidden="false" customHeight="false" outlineLevel="0" collapsed="false">
      <c r="A6789" s="2" t="s">
        <v>12279</v>
      </c>
      <c r="B6789" s="20" t="n">
        <v>107</v>
      </c>
      <c r="C6789" s="20" t="n">
        <v>106</v>
      </c>
      <c r="D6789" s="21" t="n">
        <f aca="false">C6789/Summary!$B$4</f>
        <v>0.00706666666666667</v>
      </c>
      <c r="E6789" s="2" t="s">
        <v>48</v>
      </c>
      <c r="F6789" s="2" t="s">
        <v>48</v>
      </c>
      <c r="G6789" s="2" t="str">
        <f aca="false">IF(AND(E6789="No",F6789="No"),"Yes","No")</f>
        <v>No</v>
      </c>
      <c r="H6789" s="2" t="str">
        <f aca="false">IF(G6789="Yes",B6789,"")</f>
        <v/>
      </c>
    </row>
    <row r="6790" customFormat="false" ht="15" hidden="false" customHeight="false" outlineLevel="0" collapsed="false">
      <c r="A6790" s="2" t="s">
        <v>12280</v>
      </c>
      <c r="B6790" s="20" t="n">
        <v>107</v>
      </c>
      <c r="C6790" s="20" t="n">
        <v>107</v>
      </c>
      <c r="D6790" s="21" t="n">
        <f aca="false">C6790/Summary!$B$4</f>
        <v>0.00713333333333333</v>
      </c>
      <c r="E6790" s="2" t="s">
        <v>48</v>
      </c>
      <c r="F6790" s="2" t="s">
        <v>35</v>
      </c>
      <c r="G6790" s="2" t="str">
        <f aca="false">IF(AND(E6790="No",F6790="No"),"Yes","No")</f>
        <v>No</v>
      </c>
      <c r="H6790" s="2" t="str">
        <f aca="false">IF(G6790="Yes",B6790,"")</f>
        <v/>
      </c>
    </row>
    <row r="6791" customFormat="false" ht="15" hidden="false" customHeight="false" outlineLevel="0" collapsed="false">
      <c r="A6791" s="2" t="s">
        <v>12281</v>
      </c>
      <c r="B6791" s="20" t="n">
        <v>107</v>
      </c>
      <c r="C6791" s="20" t="n">
        <v>106</v>
      </c>
      <c r="D6791" s="21" t="n">
        <f aca="false">C6791/Summary!$B$4</f>
        <v>0.00706666666666667</v>
      </c>
      <c r="E6791" s="2" t="s">
        <v>48</v>
      </c>
      <c r="F6791" s="2" t="s">
        <v>35</v>
      </c>
      <c r="G6791" s="2" t="str">
        <f aca="false">IF(AND(E6791="No",F6791="No"),"Yes","No")</f>
        <v>No</v>
      </c>
      <c r="H6791" s="2" t="str">
        <f aca="false">IF(G6791="Yes",B6791,"")</f>
        <v/>
      </c>
    </row>
    <row r="6792" customFormat="false" ht="15" hidden="false" customHeight="false" outlineLevel="0" collapsed="false">
      <c r="A6792" s="2" t="s">
        <v>12282</v>
      </c>
      <c r="B6792" s="20" t="n">
        <v>107</v>
      </c>
      <c r="C6792" s="20" t="n">
        <v>107</v>
      </c>
      <c r="D6792" s="21" t="n">
        <f aca="false">C6792/Summary!$B$4</f>
        <v>0.00713333333333333</v>
      </c>
      <c r="E6792" s="2" t="s">
        <v>48</v>
      </c>
      <c r="F6792" s="2" t="s">
        <v>48</v>
      </c>
      <c r="G6792" s="2" t="str">
        <f aca="false">IF(AND(E6792="No",F6792="No"),"Yes","No")</f>
        <v>No</v>
      </c>
      <c r="H6792" s="2" t="str">
        <f aca="false">IF(G6792="Yes",B6792,"")</f>
        <v/>
      </c>
    </row>
    <row r="6793" customFormat="false" ht="15" hidden="false" customHeight="false" outlineLevel="0" collapsed="false">
      <c r="A6793" s="2" t="s">
        <v>12283</v>
      </c>
      <c r="B6793" s="20" t="n">
        <v>107</v>
      </c>
      <c r="C6793" s="20" t="n">
        <v>106</v>
      </c>
      <c r="D6793" s="21" t="n">
        <f aca="false">C6793/Summary!$B$4</f>
        <v>0.00706666666666667</v>
      </c>
      <c r="E6793" s="2" t="s">
        <v>48</v>
      </c>
      <c r="F6793" s="2" t="s">
        <v>35</v>
      </c>
      <c r="G6793" s="2" t="str">
        <f aca="false">IF(AND(E6793="No",F6793="No"),"Yes","No")</f>
        <v>No</v>
      </c>
      <c r="H6793" s="2" t="str">
        <f aca="false">IF(G6793="Yes",B6793,"")</f>
        <v/>
      </c>
    </row>
    <row r="6794" customFormat="false" ht="15" hidden="false" customHeight="false" outlineLevel="0" collapsed="false">
      <c r="A6794" s="2" t="s">
        <v>12284</v>
      </c>
      <c r="B6794" s="20" t="n">
        <v>107</v>
      </c>
      <c r="C6794" s="20" t="n">
        <v>107</v>
      </c>
      <c r="D6794" s="21" t="n">
        <f aca="false">C6794/Summary!$B$4</f>
        <v>0.00713333333333333</v>
      </c>
      <c r="E6794" s="2" t="s">
        <v>48</v>
      </c>
      <c r="F6794" s="2" t="s">
        <v>35</v>
      </c>
      <c r="G6794" s="2" t="str">
        <f aca="false">IF(AND(E6794="No",F6794="No"),"Yes","No")</f>
        <v>No</v>
      </c>
      <c r="H6794" s="2" t="str">
        <f aca="false">IF(G6794="Yes",B6794,"")</f>
        <v/>
      </c>
    </row>
    <row r="6795" customFormat="false" ht="15" hidden="false" customHeight="false" outlineLevel="0" collapsed="false">
      <c r="A6795" s="2" t="s">
        <v>12285</v>
      </c>
      <c r="B6795" s="20" t="n">
        <v>107</v>
      </c>
      <c r="C6795" s="20" t="n">
        <v>107</v>
      </c>
      <c r="D6795" s="21" t="n">
        <f aca="false">C6795/Summary!$B$4</f>
        <v>0.00713333333333333</v>
      </c>
      <c r="E6795" s="2" t="s">
        <v>48</v>
      </c>
      <c r="F6795" s="2" t="s">
        <v>35</v>
      </c>
      <c r="G6795" s="2" t="str">
        <f aca="false">IF(AND(E6795="No",F6795="No"),"Yes","No")</f>
        <v>No</v>
      </c>
      <c r="H6795" s="2" t="str">
        <f aca="false">IF(G6795="Yes",B6795,"")</f>
        <v/>
      </c>
    </row>
    <row r="6796" customFormat="false" ht="15" hidden="false" customHeight="false" outlineLevel="0" collapsed="false">
      <c r="A6796" s="2" t="s">
        <v>12286</v>
      </c>
      <c r="B6796" s="20" t="n">
        <v>107</v>
      </c>
      <c r="C6796" s="20" t="n">
        <v>107</v>
      </c>
      <c r="D6796" s="21" t="n">
        <f aca="false">C6796/Summary!$B$4</f>
        <v>0.00713333333333333</v>
      </c>
      <c r="E6796" s="2" t="s">
        <v>48</v>
      </c>
      <c r="F6796" s="2" t="s">
        <v>35</v>
      </c>
      <c r="G6796" s="2" t="str">
        <f aca="false">IF(AND(E6796="No",F6796="No"),"Yes","No")</f>
        <v>No</v>
      </c>
      <c r="H6796" s="2" t="str">
        <f aca="false">IF(G6796="Yes",B6796,"")</f>
        <v/>
      </c>
    </row>
    <row r="6797" customFormat="false" ht="15" hidden="false" customHeight="false" outlineLevel="0" collapsed="false">
      <c r="A6797" s="2" t="s">
        <v>12287</v>
      </c>
      <c r="B6797" s="20" t="n">
        <v>107</v>
      </c>
      <c r="C6797" s="20" t="n">
        <v>105</v>
      </c>
      <c r="D6797" s="21" t="n">
        <f aca="false">C6797/Summary!$B$4</f>
        <v>0.007</v>
      </c>
      <c r="E6797" s="2" t="s">
        <v>48</v>
      </c>
      <c r="F6797" s="2" t="s">
        <v>35</v>
      </c>
      <c r="G6797" s="2" t="str">
        <f aca="false">IF(AND(E6797="No",F6797="No"),"Yes","No")</f>
        <v>No</v>
      </c>
      <c r="H6797" s="2" t="str">
        <f aca="false">IF(G6797="Yes",B6797,"")</f>
        <v/>
      </c>
    </row>
    <row r="6798" customFormat="false" ht="15" hidden="false" customHeight="false" outlineLevel="0" collapsed="false">
      <c r="A6798" s="2" t="s">
        <v>12288</v>
      </c>
      <c r="B6798" s="20" t="n">
        <v>107</v>
      </c>
      <c r="C6798" s="20" t="n">
        <v>107</v>
      </c>
      <c r="D6798" s="21" t="n">
        <f aca="false">C6798/Summary!$B$4</f>
        <v>0.00713333333333333</v>
      </c>
      <c r="E6798" s="2" t="s">
        <v>48</v>
      </c>
      <c r="F6798" s="2" t="s">
        <v>35</v>
      </c>
      <c r="G6798" s="2" t="str">
        <f aca="false">IF(AND(E6798="No",F6798="No"),"Yes","No")</f>
        <v>No</v>
      </c>
      <c r="H6798" s="2" t="str">
        <f aca="false">IF(G6798="Yes",B6798,"")</f>
        <v/>
      </c>
    </row>
    <row r="6799" customFormat="false" ht="15" hidden="false" customHeight="false" outlineLevel="0" collapsed="false">
      <c r="A6799" s="2" t="s">
        <v>12289</v>
      </c>
      <c r="B6799" s="20" t="n">
        <v>107</v>
      </c>
      <c r="C6799" s="20" t="n">
        <v>107</v>
      </c>
      <c r="D6799" s="21" t="n">
        <f aca="false">C6799/Summary!$B$4</f>
        <v>0.00713333333333333</v>
      </c>
      <c r="E6799" s="2" t="s">
        <v>48</v>
      </c>
      <c r="F6799" s="2" t="s">
        <v>35</v>
      </c>
      <c r="G6799" s="2" t="str">
        <f aca="false">IF(AND(E6799="No",F6799="No"),"Yes","No")</f>
        <v>No</v>
      </c>
      <c r="H6799" s="2" t="str">
        <f aca="false">IF(G6799="Yes",B6799,"")</f>
        <v/>
      </c>
    </row>
    <row r="6800" customFormat="false" ht="15" hidden="false" customHeight="false" outlineLevel="0" collapsed="false">
      <c r="A6800" s="2" t="s">
        <v>12290</v>
      </c>
      <c r="B6800" s="20" t="n">
        <v>107</v>
      </c>
      <c r="C6800" s="20" t="n">
        <v>106</v>
      </c>
      <c r="D6800" s="21" t="n">
        <f aca="false">C6800/Summary!$B$4</f>
        <v>0.00706666666666667</v>
      </c>
      <c r="E6800" s="2" t="s">
        <v>48</v>
      </c>
      <c r="F6800" s="2" t="s">
        <v>35</v>
      </c>
      <c r="G6800" s="2" t="str">
        <f aca="false">IF(AND(E6800="No",F6800="No"),"Yes","No")</f>
        <v>No</v>
      </c>
      <c r="H6800" s="2" t="str">
        <f aca="false">IF(G6800="Yes",B6800,"")</f>
        <v/>
      </c>
    </row>
    <row r="6801" customFormat="false" ht="15" hidden="false" customHeight="false" outlineLevel="0" collapsed="false">
      <c r="A6801" s="2" t="s">
        <v>12291</v>
      </c>
      <c r="B6801" s="20" t="n">
        <v>107</v>
      </c>
      <c r="C6801" s="20" t="n">
        <v>106</v>
      </c>
      <c r="D6801" s="21" t="n">
        <f aca="false">C6801/Summary!$B$4</f>
        <v>0.00706666666666667</v>
      </c>
      <c r="E6801" s="2" t="s">
        <v>48</v>
      </c>
      <c r="F6801" s="2" t="s">
        <v>35</v>
      </c>
      <c r="G6801" s="2" t="str">
        <f aca="false">IF(AND(E6801="No",F6801="No"),"Yes","No")</f>
        <v>No</v>
      </c>
      <c r="H6801" s="2" t="str">
        <f aca="false">IF(G6801="Yes",B6801,"")</f>
        <v/>
      </c>
    </row>
    <row r="6802" customFormat="false" ht="15" hidden="false" customHeight="false" outlineLevel="0" collapsed="false">
      <c r="A6802" s="2" t="s">
        <v>12292</v>
      </c>
      <c r="B6802" s="20" t="n">
        <v>107</v>
      </c>
      <c r="C6802" s="20" t="n">
        <v>106</v>
      </c>
      <c r="D6802" s="21" t="n">
        <f aca="false">C6802/Summary!$B$4</f>
        <v>0.00706666666666667</v>
      </c>
      <c r="E6802" s="2" t="s">
        <v>48</v>
      </c>
      <c r="F6802" s="2" t="s">
        <v>35</v>
      </c>
      <c r="G6802" s="2" t="str">
        <f aca="false">IF(AND(E6802="No",F6802="No"),"Yes","No")</f>
        <v>No</v>
      </c>
      <c r="H6802" s="2" t="str">
        <f aca="false">IF(G6802="Yes",B6802,"")</f>
        <v/>
      </c>
    </row>
    <row r="6803" customFormat="false" ht="15" hidden="false" customHeight="false" outlineLevel="0" collapsed="false">
      <c r="A6803" s="2" t="s">
        <v>12293</v>
      </c>
      <c r="B6803" s="20" t="n">
        <v>107</v>
      </c>
      <c r="C6803" s="20" t="n">
        <v>106</v>
      </c>
      <c r="D6803" s="21" t="n">
        <f aca="false">C6803/Summary!$B$4</f>
        <v>0.00706666666666667</v>
      </c>
      <c r="E6803" s="2" t="s">
        <v>48</v>
      </c>
      <c r="F6803" s="2" t="s">
        <v>48</v>
      </c>
      <c r="G6803" s="2" t="str">
        <f aca="false">IF(AND(E6803="No",F6803="No"),"Yes","No")</f>
        <v>No</v>
      </c>
      <c r="H6803" s="2" t="str">
        <f aca="false">IF(G6803="Yes",B6803,"")</f>
        <v/>
      </c>
    </row>
    <row r="6804" customFormat="false" ht="15" hidden="false" customHeight="false" outlineLevel="0" collapsed="false">
      <c r="A6804" s="2" t="s">
        <v>12294</v>
      </c>
      <c r="B6804" s="20" t="n">
        <v>107</v>
      </c>
      <c r="C6804" s="20" t="n">
        <v>107</v>
      </c>
      <c r="D6804" s="21" t="n">
        <f aca="false">C6804/Summary!$B$4</f>
        <v>0.00713333333333333</v>
      </c>
      <c r="E6804" s="2" t="s">
        <v>48</v>
      </c>
      <c r="F6804" s="2" t="s">
        <v>35</v>
      </c>
      <c r="G6804" s="2" t="str">
        <f aca="false">IF(AND(E6804="No",F6804="No"),"Yes","No")</f>
        <v>No</v>
      </c>
      <c r="H6804" s="2" t="str">
        <f aca="false">IF(G6804="Yes",B6804,"")</f>
        <v/>
      </c>
    </row>
    <row r="6805" customFormat="false" ht="15" hidden="false" customHeight="false" outlineLevel="0" collapsed="false">
      <c r="A6805" s="2" t="s">
        <v>12295</v>
      </c>
      <c r="B6805" s="20" t="n">
        <v>107</v>
      </c>
      <c r="C6805" s="20" t="n">
        <v>107</v>
      </c>
      <c r="D6805" s="21" t="n">
        <f aca="false">C6805/Summary!$B$4</f>
        <v>0.00713333333333333</v>
      </c>
      <c r="E6805" s="2" t="s">
        <v>48</v>
      </c>
      <c r="F6805" s="2" t="s">
        <v>35</v>
      </c>
      <c r="G6805" s="2" t="str">
        <f aca="false">IF(AND(E6805="No",F6805="No"),"Yes","No")</f>
        <v>No</v>
      </c>
      <c r="H6805" s="2" t="str">
        <f aca="false">IF(G6805="Yes",B6805,"")</f>
        <v/>
      </c>
    </row>
    <row r="6806" customFormat="false" ht="15" hidden="false" customHeight="false" outlineLevel="0" collapsed="false">
      <c r="A6806" s="2" t="s">
        <v>12296</v>
      </c>
      <c r="B6806" s="20" t="n">
        <v>107</v>
      </c>
      <c r="C6806" s="20" t="n">
        <v>107</v>
      </c>
      <c r="D6806" s="21" t="n">
        <f aca="false">C6806/Summary!$B$4</f>
        <v>0.00713333333333333</v>
      </c>
      <c r="E6806" s="2" t="s">
        <v>48</v>
      </c>
      <c r="F6806" s="2" t="s">
        <v>48</v>
      </c>
      <c r="G6806" s="2" t="str">
        <f aca="false">IF(AND(E6806="No",F6806="No"),"Yes","No")</f>
        <v>No</v>
      </c>
      <c r="H6806" s="2" t="str">
        <f aca="false">IF(G6806="Yes",B6806,"")</f>
        <v/>
      </c>
    </row>
    <row r="6807" customFormat="false" ht="15" hidden="false" customHeight="false" outlineLevel="0" collapsed="false">
      <c r="A6807" s="2" t="s">
        <v>12297</v>
      </c>
      <c r="B6807" s="20" t="n">
        <v>107</v>
      </c>
      <c r="C6807" s="20" t="n">
        <v>106</v>
      </c>
      <c r="D6807" s="21" t="n">
        <f aca="false">C6807/Summary!$B$4</f>
        <v>0.00706666666666667</v>
      </c>
      <c r="E6807" s="2" t="s">
        <v>48</v>
      </c>
      <c r="F6807" s="2" t="s">
        <v>35</v>
      </c>
      <c r="G6807" s="2" t="str">
        <f aca="false">IF(AND(E6807="No",F6807="No"),"Yes","No")</f>
        <v>No</v>
      </c>
      <c r="H6807" s="2" t="str">
        <f aca="false">IF(G6807="Yes",B6807,"")</f>
        <v/>
      </c>
    </row>
    <row r="6808" customFormat="false" ht="15" hidden="false" customHeight="false" outlineLevel="0" collapsed="false">
      <c r="A6808" s="2" t="s">
        <v>12298</v>
      </c>
      <c r="B6808" s="20" t="n">
        <v>107</v>
      </c>
      <c r="C6808" s="20" t="n">
        <v>106</v>
      </c>
      <c r="D6808" s="21" t="n">
        <f aca="false">C6808/Summary!$B$4</f>
        <v>0.00706666666666667</v>
      </c>
      <c r="E6808" s="2" t="s">
        <v>48</v>
      </c>
      <c r="F6808" s="2" t="s">
        <v>48</v>
      </c>
      <c r="G6808" s="2" t="str">
        <f aca="false">IF(AND(E6808="No",F6808="No"),"Yes","No")</f>
        <v>No</v>
      </c>
      <c r="H6808" s="2" t="str">
        <f aca="false">IF(G6808="Yes",B6808,"")</f>
        <v/>
      </c>
    </row>
    <row r="6809" customFormat="false" ht="15" hidden="false" customHeight="false" outlineLevel="0" collapsed="false">
      <c r="A6809" s="2" t="s">
        <v>12299</v>
      </c>
      <c r="B6809" s="20" t="n">
        <v>107</v>
      </c>
      <c r="C6809" s="20" t="n">
        <v>107</v>
      </c>
      <c r="D6809" s="21" t="n">
        <f aca="false">C6809/Summary!$B$4</f>
        <v>0.00713333333333333</v>
      </c>
      <c r="E6809" s="2" t="s">
        <v>48</v>
      </c>
      <c r="F6809" s="2" t="s">
        <v>35</v>
      </c>
      <c r="G6809" s="2" t="str">
        <f aca="false">IF(AND(E6809="No",F6809="No"),"Yes","No")</f>
        <v>No</v>
      </c>
      <c r="H6809" s="2" t="str">
        <f aca="false">IF(G6809="Yes",B6809,"")</f>
        <v/>
      </c>
    </row>
    <row r="6810" customFormat="false" ht="15" hidden="false" customHeight="false" outlineLevel="0" collapsed="false">
      <c r="A6810" s="2" t="s">
        <v>12300</v>
      </c>
      <c r="B6810" s="20" t="n">
        <v>107</v>
      </c>
      <c r="C6810" s="20" t="n">
        <v>107</v>
      </c>
      <c r="D6810" s="21" t="n">
        <f aca="false">C6810/Summary!$B$4</f>
        <v>0.00713333333333333</v>
      </c>
      <c r="E6810" s="2" t="s">
        <v>48</v>
      </c>
      <c r="F6810" s="2" t="s">
        <v>35</v>
      </c>
      <c r="G6810" s="2" t="str">
        <f aca="false">IF(AND(E6810="No",F6810="No"),"Yes","No")</f>
        <v>No</v>
      </c>
      <c r="H6810" s="2" t="str">
        <f aca="false">IF(G6810="Yes",B6810,"")</f>
        <v/>
      </c>
    </row>
    <row r="6811" customFormat="false" ht="15" hidden="false" customHeight="false" outlineLevel="0" collapsed="false">
      <c r="A6811" s="2" t="s">
        <v>12301</v>
      </c>
      <c r="B6811" s="20" t="n">
        <v>107</v>
      </c>
      <c r="C6811" s="20" t="n">
        <v>105</v>
      </c>
      <c r="D6811" s="21" t="n">
        <f aca="false">C6811/Summary!$B$4</f>
        <v>0.007</v>
      </c>
      <c r="E6811" s="2" t="s">
        <v>48</v>
      </c>
      <c r="F6811" s="2" t="s">
        <v>48</v>
      </c>
      <c r="G6811" s="2" t="str">
        <f aca="false">IF(AND(E6811="No",F6811="No"),"Yes","No")</f>
        <v>No</v>
      </c>
      <c r="H6811" s="2" t="str">
        <f aca="false">IF(G6811="Yes",B6811,"")</f>
        <v/>
      </c>
    </row>
    <row r="6812" customFormat="false" ht="15" hidden="false" customHeight="false" outlineLevel="0" collapsed="false">
      <c r="A6812" s="2" t="s">
        <v>12302</v>
      </c>
      <c r="B6812" s="20" t="n">
        <v>107</v>
      </c>
      <c r="C6812" s="20" t="n">
        <v>107</v>
      </c>
      <c r="D6812" s="21" t="n">
        <f aca="false">C6812/Summary!$B$4</f>
        <v>0.00713333333333333</v>
      </c>
      <c r="E6812" s="2" t="s">
        <v>48</v>
      </c>
      <c r="F6812" s="2" t="s">
        <v>48</v>
      </c>
      <c r="G6812" s="2" t="str">
        <f aca="false">IF(AND(E6812="No",F6812="No"),"Yes","No")</f>
        <v>No</v>
      </c>
      <c r="H6812" s="2" t="str">
        <f aca="false">IF(G6812="Yes",B6812,"")</f>
        <v/>
      </c>
    </row>
    <row r="6813" customFormat="false" ht="15" hidden="false" customHeight="false" outlineLevel="0" collapsed="false">
      <c r="A6813" s="2" t="s">
        <v>12303</v>
      </c>
      <c r="B6813" s="20" t="n">
        <v>107</v>
      </c>
      <c r="C6813" s="20" t="n">
        <v>107</v>
      </c>
      <c r="D6813" s="21" t="n">
        <f aca="false">C6813/Summary!$B$4</f>
        <v>0.00713333333333333</v>
      </c>
      <c r="E6813" s="2" t="s">
        <v>48</v>
      </c>
      <c r="F6813" s="2" t="s">
        <v>35</v>
      </c>
      <c r="G6813" s="2" t="str">
        <f aca="false">IF(AND(E6813="No",F6813="No"),"Yes","No")</f>
        <v>No</v>
      </c>
      <c r="H6813" s="2" t="str">
        <f aca="false">IF(G6813="Yes",B6813,"")</f>
        <v/>
      </c>
    </row>
    <row r="6814" customFormat="false" ht="15" hidden="false" customHeight="false" outlineLevel="0" collapsed="false">
      <c r="A6814" s="2" t="s">
        <v>12304</v>
      </c>
      <c r="B6814" s="20" t="n">
        <v>107</v>
      </c>
      <c r="C6814" s="20" t="n">
        <v>105</v>
      </c>
      <c r="D6814" s="21" t="n">
        <f aca="false">C6814/Summary!$B$4</f>
        <v>0.007</v>
      </c>
      <c r="E6814" s="2" t="s">
        <v>48</v>
      </c>
      <c r="F6814" s="2" t="s">
        <v>48</v>
      </c>
      <c r="G6814" s="2" t="str">
        <f aca="false">IF(AND(E6814="No",F6814="No"),"Yes","No")</f>
        <v>No</v>
      </c>
      <c r="H6814" s="2" t="str">
        <f aca="false">IF(G6814="Yes",B6814,"")</f>
        <v/>
      </c>
    </row>
    <row r="6815" customFormat="false" ht="15" hidden="false" customHeight="false" outlineLevel="0" collapsed="false">
      <c r="A6815" s="2" t="s">
        <v>12305</v>
      </c>
      <c r="B6815" s="20" t="n">
        <v>107</v>
      </c>
      <c r="C6815" s="20" t="n">
        <v>106</v>
      </c>
      <c r="D6815" s="21" t="n">
        <f aca="false">C6815/Summary!$B$4</f>
        <v>0.00706666666666667</v>
      </c>
      <c r="E6815" s="2" t="s">
        <v>48</v>
      </c>
      <c r="F6815" s="2" t="s">
        <v>48</v>
      </c>
      <c r="G6815" s="2" t="str">
        <f aca="false">IF(AND(E6815="No",F6815="No"),"Yes","No")</f>
        <v>No</v>
      </c>
      <c r="H6815" s="2" t="str">
        <f aca="false">IF(G6815="Yes",B6815,"")</f>
        <v/>
      </c>
    </row>
    <row r="6816" customFormat="false" ht="15" hidden="false" customHeight="false" outlineLevel="0" collapsed="false">
      <c r="A6816" s="2" t="s">
        <v>12306</v>
      </c>
      <c r="B6816" s="20" t="n">
        <v>107</v>
      </c>
      <c r="C6816" s="20" t="n">
        <v>107</v>
      </c>
      <c r="D6816" s="21" t="n">
        <f aca="false">C6816/Summary!$B$4</f>
        <v>0.00713333333333333</v>
      </c>
      <c r="E6816" s="2" t="s">
        <v>35</v>
      </c>
      <c r="F6816" s="2" t="s">
        <v>48</v>
      </c>
      <c r="G6816" s="2" t="str">
        <f aca="false">IF(AND(E6816="No",F6816="No"),"Yes","No")</f>
        <v>No</v>
      </c>
      <c r="H6816" s="2" t="str">
        <f aca="false">IF(G6816="Yes",B6816,"")</f>
        <v/>
      </c>
    </row>
    <row r="6817" customFormat="false" ht="15" hidden="false" customHeight="false" outlineLevel="0" collapsed="false">
      <c r="A6817" s="2" t="s">
        <v>12307</v>
      </c>
      <c r="B6817" s="20" t="n">
        <v>107</v>
      </c>
      <c r="C6817" s="20" t="n">
        <v>107</v>
      </c>
      <c r="D6817" s="21" t="n">
        <f aca="false">C6817/Summary!$B$4</f>
        <v>0.00713333333333333</v>
      </c>
      <c r="E6817" s="2" t="s">
        <v>48</v>
      </c>
      <c r="F6817" s="2" t="s">
        <v>35</v>
      </c>
      <c r="G6817" s="2" t="str">
        <f aca="false">IF(AND(E6817="No",F6817="No"),"Yes","No")</f>
        <v>No</v>
      </c>
      <c r="H6817" s="2" t="str">
        <f aca="false">IF(G6817="Yes",B6817,"")</f>
        <v/>
      </c>
    </row>
    <row r="6818" customFormat="false" ht="15" hidden="false" customHeight="false" outlineLevel="0" collapsed="false">
      <c r="A6818" s="2" t="s">
        <v>12308</v>
      </c>
      <c r="B6818" s="20" t="n">
        <v>107</v>
      </c>
      <c r="C6818" s="20" t="n">
        <v>105</v>
      </c>
      <c r="D6818" s="21" t="n">
        <f aca="false">C6818/Summary!$B$4</f>
        <v>0.007</v>
      </c>
      <c r="E6818" s="2" t="s">
        <v>35</v>
      </c>
      <c r="F6818" s="2" t="s">
        <v>48</v>
      </c>
      <c r="G6818" s="2" t="str">
        <f aca="false">IF(AND(E6818="No",F6818="No"),"Yes","No")</f>
        <v>No</v>
      </c>
      <c r="H6818" s="2" t="str">
        <f aca="false">IF(G6818="Yes",B6818,"")</f>
        <v/>
      </c>
    </row>
    <row r="6819" customFormat="false" ht="15" hidden="false" customHeight="false" outlineLevel="0" collapsed="false">
      <c r="A6819" s="2" t="s">
        <v>12309</v>
      </c>
      <c r="B6819" s="20" t="n">
        <v>107</v>
      </c>
      <c r="C6819" s="20" t="n">
        <v>106</v>
      </c>
      <c r="D6819" s="21" t="n">
        <f aca="false">C6819/Summary!$B$4</f>
        <v>0.00706666666666667</v>
      </c>
      <c r="E6819" s="2" t="s">
        <v>48</v>
      </c>
      <c r="F6819" s="2" t="s">
        <v>35</v>
      </c>
      <c r="G6819" s="2" t="str">
        <f aca="false">IF(AND(E6819="No",F6819="No"),"Yes","No")</f>
        <v>No</v>
      </c>
      <c r="H6819" s="2" t="str">
        <f aca="false">IF(G6819="Yes",B6819,"")</f>
        <v/>
      </c>
    </row>
    <row r="6820" customFormat="false" ht="15" hidden="false" customHeight="false" outlineLevel="0" collapsed="false">
      <c r="A6820" s="2" t="s">
        <v>12310</v>
      </c>
      <c r="B6820" s="20" t="n">
        <v>107</v>
      </c>
      <c r="C6820" s="20" t="n">
        <v>106</v>
      </c>
      <c r="D6820" s="21" t="n">
        <f aca="false">C6820/Summary!$B$4</f>
        <v>0.00706666666666667</v>
      </c>
      <c r="E6820" s="2" t="s">
        <v>35</v>
      </c>
      <c r="F6820" s="2" t="s">
        <v>48</v>
      </c>
      <c r="G6820" s="2" t="str">
        <f aca="false">IF(AND(E6820="No",F6820="No"),"Yes","No")</f>
        <v>No</v>
      </c>
      <c r="H6820" s="2" t="str">
        <f aca="false">IF(G6820="Yes",B6820,"")</f>
        <v/>
      </c>
    </row>
    <row r="6821" customFormat="false" ht="15" hidden="false" customHeight="false" outlineLevel="0" collapsed="false">
      <c r="A6821" s="2" t="s">
        <v>12311</v>
      </c>
      <c r="B6821" s="20" t="n">
        <v>107</v>
      </c>
      <c r="C6821" s="20" t="n">
        <v>106</v>
      </c>
      <c r="D6821" s="21" t="n">
        <f aca="false">C6821/Summary!$B$4</f>
        <v>0.00706666666666667</v>
      </c>
      <c r="E6821" s="2" t="s">
        <v>48</v>
      </c>
      <c r="F6821" s="2" t="s">
        <v>48</v>
      </c>
      <c r="G6821" s="2" t="str">
        <f aca="false">IF(AND(E6821="No",F6821="No"),"Yes","No")</f>
        <v>No</v>
      </c>
      <c r="H6821" s="2" t="str">
        <f aca="false">IF(G6821="Yes",B6821,"")</f>
        <v/>
      </c>
    </row>
    <row r="6822" customFormat="false" ht="15" hidden="false" customHeight="false" outlineLevel="0" collapsed="false">
      <c r="A6822" s="2" t="s">
        <v>12312</v>
      </c>
      <c r="B6822" s="20" t="n">
        <v>107</v>
      </c>
      <c r="C6822" s="20" t="n">
        <v>105</v>
      </c>
      <c r="D6822" s="21" t="n">
        <f aca="false">C6822/Summary!$B$4</f>
        <v>0.007</v>
      </c>
      <c r="E6822" s="2" t="s">
        <v>48</v>
      </c>
      <c r="F6822" s="2" t="s">
        <v>35</v>
      </c>
      <c r="G6822" s="2" t="str">
        <f aca="false">IF(AND(E6822="No",F6822="No"),"Yes","No")</f>
        <v>No</v>
      </c>
      <c r="H6822" s="2" t="str">
        <f aca="false">IF(G6822="Yes",B6822,"")</f>
        <v/>
      </c>
    </row>
    <row r="6823" customFormat="false" ht="15" hidden="false" customHeight="false" outlineLevel="0" collapsed="false">
      <c r="A6823" s="2" t="s">
        <v>12313</v>
      </c>
      <c r="B6823" s="20" t="n">
        <v>107</v>
      </c>
      <c r="C6823" s="20" t="n">
        <v>107</v>
      </c>
      <c r="D6823" s="21" t="n">
        <f aca="false">C6823/Summary!$B$4</f>
        <v>0.00713333333333333</v>
      </c>
      <c r="E6823" s="2" t="s">
        <v>48</v>
      </c>
      <c r="F6823" s="2" t="s">
        <v>35</v>
      </c>
      <c r="G6823" s="2" t="str">
        <f aca="false">IF(AND(E6823="No",F6823="No"),"Yes","No")</f>
        <v>No</v>
      </c>
      <c r="H6823" s="2" t="str">
        <f aca="false">IF(G6823="Yes",B6823,"")</f>
        <v/>
      </c>
    </row>
    <row r="6824" customFormat="false" ht="15" hidden="false" customHeight="false" outlineLevel="0" collapsed="false">
      <c r="A6824" s="2" t="s">
        <v>12314</v>
      </c>
      <c r="B6824" s="20" t="n">
        <v>107</v>
      </c>
      <c r="C6824" s="20" t="n">
        <v>106</v>
      </c>
      <c r="D6824" s="21" t="n">
        <f aca="false">C6824/Summary!$B$4</f>
        <v>0.00706666666666667</v>
      </c>
      <c r="E6824" s="2" t="s">
        <v>48</v>
      </c>
      <c r="F6824" s="2" t="s">
        <v>35</v>
      </c>
      <c r="G6824" s="2" t="str">
        <f aca="false">IF(AND(E6824="No",F6824="No"),"Yes","No")</f>
        <v>No</v>
      </c>
      <c r="H6824" s="2" t="str">
        <f aca="false">IF(G6824="Yes",B6824,"")</f>
        <v/>
      </c>
    </row>
    <row r="6825" customFormat="false" ht="15" hidden="false" customHeight="false" outlineLevel="0" collapsed="false">
      <c r="A6825" s="2" t="s">
        <v>12315</v>
      </c>
      <c r="B6825" s="20" t="n">
        <v>107</v>
      </c>
      <c r="C6825" s="20" t="n">
        <v>107</v>
      </c>
      <c r="D6825" s="21" t="n">
        <f aca="false">C6825/Summary!$B$4</f>
        <v>0.00713333333333333</v>
      </c>
      <c r="E6825" s="2" t="s">
        <v>48</v>
      </c>
      <c r="F6825" s="2" t="s">
        <v>35</v>
      </c>
      <c r="G6825" s="2" t="str">
        <f aca="false">IF(AND(E6825="No",F6825="No"),"Yes","No")</f>
        <v>No</v>
      </c>
      <c r="H6825" s="2" t="str">
        <f aca="false">IF(G6825="Yes",B6825,"")</f>
        <v/>
      </c>
    </row>
    <row r="6826" customFormat="false" ht="15" hidden="false" customHeight="false" outlineLevel="0" collapsed="false">
      <c r="A6826" s="2" t="s">
        <v>12316</v>
      </c>
      <c r="B6826" s="20" t="n">
        <v>107</v>
      </c>
      <c r="C6826" s="20" t="n">
        <v>107</v>
      </c>
      <c r="D6826" s="21" t="n">
        <f aca="false">C6826/Summary!$B$4</f>
        <v>0.00713333333333333</v>
      </c>
      <c r="E6826" s="2" t="s">
        <v>48</v>
      </c>
      <c r="F6826" s="2" t="s">
        <v>48</v>
      </c>
      <c r="G6826" s="2" t="str">
        <f aca="false">IF(AND(E6826="No",F6826="No"),"Yes","No")</f>
        <v>No</v>
      </c>
      <c r="H6826" s="2" t="str">
        <f aca="false">IF(G6826="Yes",B6826,"")</f>
        <v/>
      </c>
    </row>
    <row r="6827" customFormat="false" ht="15" hidden="false" customHeight="false" outlineLevel="0" collapsed="false">
      <c r="A6827" s="2" t="s">
        <v>12317</v>
      </c>
      <c r="B6827" s="20" t="n">
        <v>107</v>
      </c>
      <c r="C6827" s="20" t="n">
        <v>107</v>
      </c>
      <c r="D6827" s="21" t="n">
        <f aca="false">C6827/Summary!$B$4</f>
        <v>0.00713333333333333</v>
      </c>
      <c r="E6827" s="2" t="s">
        <v>48</v>
      </c>
      <c r="F6827" s="2" t="s">
        <v>35</v>
      </c>
      <c r="G6827" s="2" t="str">
        <f aca="false">IF(AND(E6827="No",F6827="No"),"Yes","No")</f>
        <v>No</v>
      </c>
      <c r="H6827" s="2" t="str">
        <f aca="false">IF(G6827="Yes",B6827,"")</f>
        <v/>
      </c>
    </row>
    <row r="6828" customFormat="false" ht="15" hidden="false" customHeight="false" outlineLevel="0" collapsed="false">
      <c r="A6828" s="2" t="s">
        <v>12318</v>
      </c>
      <c r="B6828" s="20" t="n">
        <v>107</v>
      </c>
      <c r="C6828" s="20" t="n">
        <v>107</v>
      </c>
      <c r="D6828" s="21" t="n">
        <f aca="false">C6828/Summary!$B$4</f>
        <v>0.00713333333333333</v>
      </c>
      <c r="E6828" s="2" t="s">
        <v>48</v>
      </c>
      <c r="F6828" s="2" t="s">
        <v>35</v>
      </c>
      <c r="G6828" s="2" t="str">
        <f aca="false">IF(AND(E6828="No",F6828="No"),"Yes","No")</f>
        <v>No</v>
      </c>
      <c r="H6828" s="2" t="str">
        <f aca="false">IF(G6828="Yes",B6828,"")</f>
        <v/>
      </c>
    </row>
    <row r="6829" customFormat="false" ht="15" hidden="false" customHeight="false" outlineLevel="0" collapsed="false">
      <c r="A6829" s="2" t="s">
        <v>12319</v>
      </c>
      <c r="B6829" s="20" t="n">
        <v>107</v>
      </c>
      <c r="C6829" s="20" t="n">
        <v>106</v>
      </c>
      <c r="D6829" s="21" t="n">
        <f aca="false">C6829/Summary!$B$4</f>
        <v>0.00706666666666667</v>
      </c>
      <c r="E6829" s="2" t="s">
        <v>48</v>
      </c>
      <c r="F6829" s="2" t="s">
        <v>48</v>
      </c>
      <c r="G6829" s="2" t="str">
        <f aca="false">IF(AND(E6829="No",F6829="No"),"Yes","No")</f>
        <v>No</v>
      </c>
      <c r="H6829" s="2" t="str">
        <f aca="false">IF(G6829="Yes",B6829,"")</f>
        <v/>
      </c>
    </row>
    <row r="6830" customFormat="false" ht="15" hidden="false" customHeight="false" outlineLevel="0" collapsed="false">
      <c r="A6830" s="2" t="s">
        <v>12320</v>
      </c>
      <c r="B6830" s="20" t="n">
        <v>107</v>
      </c>
      <c r="C6830" s="20" t="n">
        <v>107</v>
      </c>
      <c r="D6830" s="21" t="n">
        <f aca="false">C6830/Summary!$B$4</f>
        <v>0.00713333333333333</v>
      </c>
      <c r="E6830" s="2" t="s">
        <v>48</v>
      </c>
      <c r="F6830" s="2" t="s">
        <v>35</v>
      </c>
      <c r="G6830" s="2" t="str">
        <f aca="false">IF(AND(E6830="No",F6830="No"),"Yes","No")</f>
        <v>No</v>
      </c>
      <c r="H6830" s="2" t="str">
        <f aca="false">IF(G6830="Yes",B6830,"")</f>
        <v/>
      </c>
    </row>
    <row r="6831" customFormat="false" ht="15" hidden="false" customHeight="false" outlineLevel="0" collapsed="false">
      <c r="A6831" s="2" t="s">
        <v>12321</v>
      </c>
      <c r="B6831" s="20" t="n">
        <v>107</v>
      </c>
      <c r="C6831" s="20" t="n">
        <v>107</v>
      </c>
      <c r="D6831" s="21" t="n">
        <f aca="false">C6831/Summary!$B$4</f>
        <v>0.00713333333333333</v>
      </c>
      <c r="E6831" s="2" t="s">
        <v>48</v>
      </c>
      <c r="F6831" s="2" t="s">
        <v>48</v>
      </c>
      <c r="G6831" s="2" t="str">
        <f aca="false">IF(AND(E6831="No",F6831="No"),"Yes","No")</f>
        <v>No</v>
      </c>
      <c r="H6831" s="2" t="str">
        <f aca="false">IF(G6831="Yes",B6831,"")</f>
        <v/>
      </c>
    </row>
    <row r="6832" customFormat="false" ht="15" hidden="false" customHeight="false" outlineLevel="0" collapsed="false">
      <c r="A6832" s="2" t="s">
        <v>12322</v>
      </c>
      <c r="B6832" s="20" t="n">
        <v>107</v>
      </c>
      <c r="C6832" s="20" t="n">
        <v>106</v>
      </c>
      <c r="D6832" s="21" t="n">
        <f aca="false">C6832/Summary!$B$4</f>
        <v>0.00706666666666667</v>
      </c>
      <c r="E6832" s="2" t="s">
        <v>48</v>
      </c>
      <c r="F6832" s="2" t="s">
        <v>48</v>
      </c>
      <c r="G6832" s="2" t="str">
        <f aca="false">IF(AND(E6832="No",F6832="No"),"Yes","No")</f>
        <v>No</v>
      </c>
      <c r="H6832" s="2" t="str">
        <f aca="false">IF(G6832="Yes",B6832,"")</f>
        <v/>
      </c>
    </row>
    <row r="6833" customFormat="false" ht="15" hidden="false" customHeight="false" outlineLevel="0" collapsed="false">
      <c r="A6833" s="2" t="s">
        <v>12323</v>
      </c>
      <c r="B6833" s="20" t="n">
        <v>107</v>
      </c>
      <c r="C6833" s="20" t="n">
        <v>107</v>
      </c>
      <c r="D6833" s="21" t="n">
        <f aca="false">C6833/Summary!$B$4</f>
        <v>0.00713333333333333</v>
      </c>
      <c r="E6833" s="2" t="s">
        <v>48</v>
      </c>
      <c r="F6833" s="2" t="s">
        <v>35</v>
      </c>
      <c r="G6833" s="2" t="str">
        <f aca="false">IF(AND(E6833="No",F6833="No"),"Yes","No")</f>
        <v>No</v>
      </c>
      <c r="H6833" s="2" t="str">
        <f aca="false">IF(G6833="Yes",B6833,"")</f>
        <v/>
      </c>
    </row>
    <row r="6834" customFormat="false" ht="15" hidden="false" customHeight="false" outlineLevel="0" collapsed="false">
      <c r="A6834" s="2" t="s">
        <v>12324</v>
      </c>
      <c r="B6834" s="20" t="n">
        <v>107</v>
      </c>
      <c r="C6834" s="20" t="n">
        <v>107</v>
      </c>
      <c r="D6834" s="21" t="n">
        <f aca="false">C6834/Summary!$B$4</f>
        <v>0.00713333333333333</v>
      </c>
      <c r="E6834" s="2" t="s">
        <v>48</v>
      </c>
      <c r="F6834" s="2" t="s">
        <v>35</v>
      </c>
      <c r="G6834" s="2" t="str">
        <f aca="false">IF(AND(E6834="No",F6834="No"),"Yes","No")</f>
        <v>No</v>
      </c>
      <c r="H6834" s="2" t="str">
        <f aca="false">IF(G6834="Yes",B6834,"")</f>
        <v/>
      </c>
    </row>
    <row r="6835" customFormat="false" ht="15" hidden="false" customHeight="false" outlineLevel="0" collapsed="false">
      <c r="A6835" s="2" t="s">
        <v>12325</v>
      </c>
      <c r="B6835" s="20" t="n">
        <v>107</v>
      </c>
      <c r="C6835" s="20" t="n">
        <v>107</v>
      </c>
      <c r="D6835" s="21" t="n">
        <f aca="false">C6835/Summary!$B$4</f>
        <v>0.00713333333333333</v>
      </c>
      <c r="E6835" s="2" t="s">
        <v>48</v>
      </c>
      <c r="F6835" s="2" t="s">
        <v>48</v>
      </c>
      <c r="G6835" s="2" t="str">
        <f aca="false">IF(AND(E6835="No",F6835="No"),"Yes","No")</f>
        <v>No</v>
      </c>
      <c r="H6835" s="2" t="str">
        <f aca="false">IF(G6835="Yes",B6835,"")</f>
        <v/>
      </c>
    </row>
    <row r="6836" customFormat="false" ht="15" hidden="false" customHeight="false" outlineLevel="0" collapsed="false">
      <c r="A6836" s="2" t="s">
        <v>12326</v>
      </c>
      <c r="B6836" s="20" t="n">
        <v>107</v>
      </c>
      <c r="C6836" s="20" t="n">
        <v>107</v>
      </c>
      <c r="D6836" s="21" t="n">
        <f aca="false">C6836/Summary!$B$4</f>
        <v>0.00713333333333333</v>
      </c>
      <c r="E6836" s="2" t="s">
        <v>48</v>
      </c>
      <c r="F6836" s="2" t="s">
        <v>35</v>
      </c>
      <c r="G6836" s="2" t="str">
        <f aca="false">IF(AND(E6836="No",F6836="No"),"Yes","No")</f>
        <v>No</v>
      </c>
      <c r="H6836" s="2" t="str">
        <f aca="false">IF(G6836="Yes",B6836,"")</f>
        <v/>
      </c>
    </row>
    <row r="6837" customFormat="false" ht="15" hidden="false" customHeight="false" outlineLevel="0" collapsed="false">
      <c r="A6837" s="2" t="s">
        <v>12327</v>
      </c>
      <c r="B6837" s="20" t="n">
        <v>107</v>
      </c>
      <c r="C6837" s="20" t="n">
        <v>107</v>
      </c>
      <c r="D6837" s="21" t="n">
        <f aca="false">C6837/Summary!$B$4</f>
        <v>0.00713333333333333</v>
      </c>
      <c r="E6837" s="2" t="s">
        <v>48</v>
      </c>
      <c r="F6837" s="2" t="s">
        <v>35</v>
      </c>
      <c r="G6837" s="2" t="str">
        <f aca="false">IF(AND(E6837="No",F6837="No"),"Yes","No")</f>
        <v>No</v>
      </c>
      <c r="H6837" s="2" t="str">
        <f aca="false">IF(G6837="Yes",B6837,"")</f>
        <v/>
      </c>
    </row>
    <row r="6838" customFormat="false" ht="15" hidden="false" customHeight="false" outlineLevel="0" collapsed="false">
      <c r="A6838" s="2" t="s">
        <v>12328</v>
      </c>
      <c r="B6838" s="20" t="n">
        <v>107</v>
      </c>
      <c r="C6838" s="20" t="n">
        <v>107</v>
      </c>
      <c r="D6838" s="21" t="n">
        <f aca="false">C6838/Summary!$B$4</f>
        <v>0.00713333333333333</v>
      </c>
      <c r="E6838" s="2" t="s">
        <v>48</v>
      </c>
      <c r="F6838" s="2" t="s">
        <v>48</v>
      </c>
      <c r="G6838" s="2" t="str">
        <f aca="false">IF(AND(E6838="No",F6838="No"),"Yes","No")</f>
        <v>No</v>
      </c>
      <c r="H6838" s="2" t="str">
        <f aca="false">IF(G6838="Yes",B6838,"")</f>
        <v/>
      </c>
    </row>
    <row r="6839" customFormat="false" ht="15" hidden="false" customHeight="false" outlineLevel="0" collapsed="false">
      <c r="A6839" s="2" t="s">
        <v>12329</v>
      </c>
      <c r="B6839" s="20" t="n">
        <v>107</v>
      </c>
      <c r="C6839" s="20" t="n">
        <v>107</v>
      </c>
      <c r="D6839" s="21" t="n">
        <f aca="false">C6839/Summary!$B$4</f>
        <v>0.00713333333333333</v>
      </c>
      <c r="E6839" s="2" t="s">
        <v>48</v>
      </c>
      <c r="F6839" s="2" t="s">
        <v>35</v>
      </c>
      <c r="G6839" s="2" t="str">
        <f aca="false">IF(AND(E6839="No",F6839="No"),"Yes","No")</f>
        <v>No</v>
      </c>
      <c r="H6839" s="2" t="str">
        <f aca="false">IF(G6839="Yes",B6839,"")</f>
        <v/>
      </c>
    </row>
    <row r="6840" customFormat="false" ht="15" hidden="false" customHeight="false" outlineLevel="0" collapsed="false">
      <c r="A6840" s="2" t="s">
        <v>12330</v>
      </c>
      <c r="B6840" s="20" t="n">
        <v>107</v>
      </c>
      <c r="C6840" s="20" t="n">
        <v>107</v>
      </c>
      <c r="D6840" s="21" t="n">
        <f aca="false">C6840/Summary!$B$4</f>
        <v>0.00713333333333333</v>
      </c>
      <c r="E6840" s="2" t="s">
        <v>48</v>
      </c>
      <c r="F6840" s="2" t="s">
        <v>35</v>
      </c>
      <c r="G6840" s="2" t="str">
        <f aca="false">IF(AND(E6840="No",F6840="No"),"Yes","No")</f>
        <v>No</v>
      </c>
      <c r="H6840" s="2" t="str">
        <f aca="false">IF(G6840="Yes",B6840,"")</f>
        <v/>
      </c>
    </row>
    <row r="6841" customFormat="false" ht="15" hidden="false" customHeight="false" outlineLevel="0" collapsed="false">
      <c r="A6841" s="2" t="s">
        <v>12331</v>
      </c>
      <c r="B6841" s="20" t="n">
        <v>107</v>
      </c>
      <c r="C6841" s="20" t="n">
        <v>107</v>
      </c>
      <c r="D6841" s="21" t="n">
        <f aca="false">C6841/Summary!$B$4</f>
        <v>0.00713333333333333</v>
      </c>
      <c r="E6841" s="2" t="s">
        <v>48</v>
      </c>
      <c r="F6841" s="2" t="s">
        <v>35</v>
      </c>
      <c r="G6841" s="2" t="str">
        <f aca="false">IF(AND(E6841="No",F6841="No"),"Yes","No")</f>
        <v>No</v>
      </c>
      <c r="H6841" s="2" t="str">
        <f aca="false">IF(G6841="Yes",B6841,"")</f>
        <v/>
      </c>
    </row>
    <row r="6842" customFormat="false" ht="15" hidden="false" customHeight="false" outlineLevel="0" collapsed="false">
      <c r="A6842" s="2" t="s">
        <v>12332</v>
      </c>
      <c r="B6842" s="20" t="n">
        <v>107</v>
      </c>
      <c r="C6842" s="20" t="n">
        <v>107</v>
      </c>
      <c r="D6842" s="21" t="n">
        <f aca="false">C6842/Summary!$B$4</f>
        <v>0.00713333333333333</v>
      </c>
      <c r="E6842" s="2" t="s">
        <v>48</v>
      </c>
      <c r="F6842" s="2" t="s">
        <v>35</v>
      </c>
      <c r="G6842" s="2" t="str">
        <f aca="false">IF(AND(E6842="No",F6842="No"),"Yes","No")</f>
        <v>No</v>
      </c>
      <c r="H6842" s="2" t="str">
        <f aca="false">IF(G6842="Yes",B6842,"")</f>
        <v/>
      </c>
    </row>
    <row r="6843" customFormat="false" ht="15" hidden="false" customHeight="false" outlineLevel="0" collapsed="false">
      <c r="A6843" s="2" t="s">
        <v>12333</v>
      </c>
      <c r="B6843" s="20" t="n">
        <v>107</v>
      </c>
      <c r="C6843" s="20" t="n">
        <v>107</v>
      </c>
      <c r="D6843" s="21" t="n">
        <f aca="false">C6843/Summary!$B$4</f>
        <v>0.00713333333333333</v>
      </c>
      <c r="E6843" s="2" t="s">
        <v>48</v>
      </c>
      <c r="F6843" s="2" t="s">
        <v>35</v>
      </c>
      <c r="G6843" s="2" t="str">
        <f aca="false">IF(AND(E6843="No",F6843="No"),"Yes","No")</f>
        <v>No</v>
      </c>
      <c r="H6843" s="2" t="str">
        <f aca="false">IF(G6843="Yes",B6843,"")</f>
        <v/>
      </c>
    </row>
    <row r="6844" customFormat="false" ht="15" hidden="false" customHeight="false" outlineLevel="0" collapsed="false">
      <c r="A6844" s="2" t="s">
        <v>12334</v>
      </c>
      <c r="B6844" s="20" t="n">
        <v>107</v>
      </c>
      <c r="C6844" s="20" t="n">
        <v>107</v>
      </c>
      <c r="D6844" s="21" t="n">
        <f aca="false">C6844/Summary!$B$4</f>
        <v>0.00713333333333333</v>
      </c>
      <c r="E6844" s="2" t="s">
        <v>48</v>
      </c>
      <c r="F6844" s="2" t="s">
        <v>48</v>
      </c>
      <c r="G6844" s="2" t="str">
        <f aca="false">IF(AND(E6844="No",F6844="No"),"Yes","No")</f>
        <v>No</v>
      </c>
      <c r="H6844" s="2" t="str">
        <f aca="false">IF(G6844="Yes",B6844,"")</f>
        <v/>
      </c>
    </row>
    <row r="6845" customFormat="false" ht="15" hidden="false" customHeight="false" outlineLevel="0" collapsed="false">
      <c r="A6845" s="2" t="s">
        <v>12335</v>
      </c>
      <c r="B6845" s="20" t="n">
        <v>107</v>
      </c>
      <c r="C6845" s="20" t="n">
        <v>107</v>
      </c>
      <c r="D6845" s="21" t="n">
        <f aca="false">C6845/Summary!$B$4</f>
        <v>0.00713333333333333</v>
      </c>
      <c r="E6845" s="2" t="s">
        <v>48</v>
      </c>
      <c r="F6845" s="2" t="s">
        <v>35</v>
      </c>
      <c r="G6845" s="2" t="str">
        <f aca="false">IF(AND(E6845="No",F6845="No"),"Yes","No")</f>
        <v>No</v>
      </c>
      <c r="H6845" s="2" t="str">
        <f aca="false">IF(G6845="Yes",B6845,"")</f>
        <v/>
      </c>
    </row>
    <row r="6846" customFormat="false" ht="15" hidden="false" customHeight="false" outlineLevel="0" collapsed="false">
      <c r="A6846" s="2" t="s">
        <v>12336</v>
      </c>
      <c r="B6846" s="20" t="n">
        <v>107</v>
      </c>
      <c r="C6846" s="20" t="n">
        <v>106</v>
      </c>
      <c r="D6846" s="21" t="n">
        <f aca="false">C6846/Summary!$B$4</f>
        <v>0.00706666666666667</v>
      </c>
      <c r="E6846" s="2" t="s">
        <v>48</v>
      </c>
      <c r="F6846" s="2" t="s">
        <v>48</v>
      </c>
      <c r="G6846" s="2" t="str">
        <f aca="false">IF(AND(E6846="No",F6846="No"),"Yes","No")</f>
        <v>No</v>
      </c>
      <c r="H6846" s="2" t="str">
        <f aca="false">IF(G6846="Yes",B6846,"")</f>
        <v/>
      </c>
    </row>
    <row r="6847" customFormat="false" ht="15" hidden="false" customHeight="false" outlineLevel="0" collapsed="false">
      <c r="A6847" s="2" t="s">
        <v>12337</v>
      </c>
      <c r="B6847" s="20" t="n">
        <v>107</v>
      </c>
      <c r="C6847" s="20" t="n">
        <v>106</v>
      </c>
      <c r="D6847" s="21" t="n">
        <f aca="false">C6847/Summary!$B$4</f>
        <v>0.00706666666666667</v>
      </c>
      <c r="E6847" s="2" t="s">
        <v>48</v>
      </c>
      <c r="F6847" s="2" t="s">
        <v>35</v>
      </c>
      <c r="G6847" s="2" t="str">
        <f aca="false">IF(AND(E6847="No",F6847="No"),"Yes","No")</f>
        <v>No</v>
      </c>
      <c r="H6847" s="2" t="str">
        <f aca="false">IF(G6847="Yes",B6847,"")</f>
        <v/>
      </c>
    </row>
    <row r="6848" customFormat="false" ht="15" hidden="false" customHeight="false" outlineLevel="0" collapsed="false">
      <c r="A6848" s="2" t="s">
        <v>12338</v>
      </c>
      <c r="B6848" s="20" t="n">
        <v>107</v>
      </c>
      <c r="C6848" s="20" t="n">
        <v>107</v>
      </c>
      <c r="D6848" s="21" t="n">
        <f aca="false">C6848/Summary!$B$4</f>
        <v>0.00713333333333333</v>
      </c>
      <c r="E6848" s="2" t="s">
        <v>48</v>
      </c>
      <c r="F6848" s="2" t="s">
        <v>48</v>
      </c>
      <c r="G6848" s="2" t="str">
        <f aca="false">IF(AND(E6848="No",F6848="No"),"Yes","No")</f>
        <v>No</v>
      </c>
      <c r="H6848" s="2" t="str">
        <f aca="false">IF(G6848="Yes",B6848,"")</f>
        <v/>
      </c>
    </row>
    <row r="6849" customFormat="false" ht="15" hidden="false" customHeight="false" outlineLevel="0" collapsed="false">
      <c r="A6849" s="2" t="s">
        <v>12339</v>
      </c>
      <c r="B6849" s="20" t="n">
        <v>107</v>
      </c>
      <c r="C6849" s="20" t="n">
        <v>106</v>
      </c>
      <c r="D6849" s="21" t="n">
        <f aca="false">C6849/Summary!$B$4</f>
        <v>0.00706666666666667</v>
      </c>
      <c r="E6849" s="2" t="s">
        <v>48</v>
      </c>
      <c r="F6849" s="2" t="s">
        <v>35</v>
      </c>
      <c r="G6849" s="2" t="str">
        <f aca="false">IF(AND(E6849="No",F6849="No"),"Yes","No")</f>
        <v>No</v>
      </c>
      <c r="H6849" s="2" t="str">
        <f aca="false">IF(G6849="Yes",B6849,"")</f>
        <v/>
      </c>
    </row>
    <row r="6850" customFormat="false" ht="15" hidden="false" customHeight="false" outlineLevel="0" collapsed="false">
      <c r="A6850" s="2" t="s">
        <v>12340</v>
      </c>
      <c r="B6850" s="20" t="n">
        <v>107</v>
      </c>
      <c r="C6850" s="20" t="n">
        <v>107</v>
      </c>
      <c r="D6850" s="21" t="n">
        <f aca="false">C6850/Summary!$B$4</f>
        <v>0.00713333333333333</v>
      </c>
      <c r="E6850" s="2" t="s">
        <v>48</v>
      </c>
      <c r="F6850" s="2" t="s">
        <v>35</v>
      </c>
      <c r="G6850" s="2" t="str">
        <f aca="false">IF(AND(E6850="No",F6850="No"),"Yes","No")</f>
        <v>No</v>
      </c>
      <c r="H6850" s="2" t="str">
        <f aca="false">IF(G6850="Yes",B6850,"")</f>
        <v/>
      </c>
    </row>
    <row r="6851" customFormat="false" ht="15" hidden="false" customHeight="false" outlineLevel="0" collapsed="false">
      <c r="A6851" s="2" t="s">
        <v>12341</v>
      </c>
      <c r="B6851" s="20" t="n">
        <v>107</v>
      </c>
      <c r="C6851" s="20" t="n">
        <v>107</v>
      </c>
      <c r="D6851" s="21" t="n">
        <f aca="false">C6851/Summary!$B$4</f>
        <v>0.00713333333333333</v>
      </c>
      <c r="E6851" s="2" t="s">
        <v>48</v>
      </c>
      <c r="F6851" s="2" t="s">
        <v>48</v>
      </c>
      <c r="G6851" s="2" t="str">
        <f aca="false">IF(AND(E6851="No",F6851="No"),"Yes","No")</f>
        <v>No</v>
      </c>
      <c r="H6851" s="2" t="str">
        <f aca="false">IF(G6851="Yes",B6851,"")</f>
        <v/>
      </c>
    </row>
    <row r="6852" customFormat="false" ht="15" hidden="false" customHeight="false" outlineLevel="0" collapsed="false">
      <c r="A6852" s="2" t="s">
        <v>12342</v>
      </c>
      <c r="B6852" s="20" t="n">
        <v>107</v>
      </c>
      <c r="C6852" s="20" t="n">
        <v>107</v>
      </c>
      <c r="D6852" s="21" t="n">
        <f aca="false">C6852/Summary!$B$4</f>
        <v>0.00713333333333333</v>
      </c>
      <c r="E6852" s="2" t="s">
        <v>48</v>
      </c>
      <c r="F6852" s="2" t="s">
        <v>48</v>
      </c>
      <c r="G6852" s="2" t="str">
        <f aca="false">IF(AND(E6852="No",F6852="No"),"Yes","No")</f>
        <v>No</v>
      </c>
      <c r="H6852" s="2" t="str">
        <f aca="false">IF(G6852="Yes",B6852,"")</f>
        <v/>
      </c>
    </row>
    <row r="6853" customFormat="false" ht="15" hidden="false" customHeight="false" outlineLevel="0" collapsed="false">
      <c r="A6853" s="2" t="s">
        <v>12343</v>
      </c>
      <c r="B6853" s="20" t="n">
        <v>107</v>
      </c>
      <c r="C6853" s="20" t="n">
        <v>107</v>
      </c>
      <c r="D6853" s="21" t="n">
        <f aca="false">C6853/Summary!$B$4</f>
        <v>0.00713333333333333</v>
      </c>
      <c r="E6853" s="2" t="s">
        <v>35</v>
      </c>
      <c r="F6853" s="2" t="s">
        <v>48</v>
      </c>
      <c r="G6853" s="2" t="str">
        <f aca="false">IF(AND(E6853="No",F6853="No"),"Yes","No")</f>
        <v>No</v>
      </c>
      <c r="H6853" s="2" t="str">
        <f aca="false">IF(G6853="Yes",B6853,"")</f>
        <v/>
      </c>
    </row>
    <row r="6854" customFormat="false" ht="15" hidden="false" customHeight="false" outlineLevel="0" collapsed="false">
      <c r="A6854" s="2" t="s">
        <v>12344</v>
      </c>
      <c r="B6854" s="20" t="n">
        <v>107</v>
      </c>
      <c r="C6854" s="20" t="n">
        <v>107</v>
      </c>
      <c r="D6854" s="21" t="n">
        <f aca="false">C6854/Summary!$B$4</f>
        <v>0.00713333333333333</v>
      </c>
      <c r="E6854" s="2" t="s">
        <v>48</v>
      </c>
      <c r="F6854" s="2" t="s">
        <v>35</v>
      </c>
      <c r="G6854" s="2" t="str">
        <f aca="false">IF(AND(E6854="No",F6854="No"),"Yes","No")</f>
        <v>No</v>
      </c>
      <c r="H6854" s="2" t="str">
        <f aca="false">IF(G6854="Yes",B6854,"")</f>
        <v/>
      </c>
    </row>
    <row r="6855" customFormat="false" ht="15" hidden="false" customHeight="false" outlineLevel="0" collapsed="false">
      <c r="A6855" s="2" t="s">
        <v>12345</v>
      </c>
      <c r="B6855" s="20" t="n">
        <v>107</v>
      </c>
      <c r="C6855" s="20" t="n">
        <v>107</v>
      </c>
      <c r="D6855" s="21" t="n">
        <f aca="false">C6855/Summary!$B$4</f>
        <v>0.00713333333333333</v>
      </c>
      <c r="E6855" s="2" t="s">
        <v>48</v>
      </c>
      <c r="F6855" s="2" t="s">
        <v>35</v>
      </c>
      <c r="G6855" s="2" t="str">
        <f aca="false">IF(AND(E6855="No",F6855="No"),"Yes","No")</f>
        <v>No</v>
      </c>
      <c r="H6855" s="2" t="str">
        <f aca="false">IF(G6855="Yes",B6855,"")</f>
        <v/>
      </c>
    </row>
    <row r="6856" customFormat="false" ht="15" hidden="false" customHeight="false" outlineLevel="0" collapsed="false">
      <c r="A6856" s="2" t="s">
        <v>12346</v>
      </c>
      <c r="B6856" s="20" t="n">
        <v>107</v>
      </c>
      <c r="C6856" s="20" t="n">
        <v>107</v>
      </c>
      <c r="D6856" s="21" t="n">
        <f aca="false">C6856/Summary!$B$4</f>
        <v>0.00713333333333333</v>
      </c>
      <c r="E6856" s="2" t="s">
        <v>48</v>
      </c>
      <c r="F6856" s="2" t="s">
        <v>35</v>
      </c>
      <c r="G6856" s="2" t="str">
        <f aca="false">IF(AND(E6856="No",F6856="No"),"Yes","No")</f>
        <v>No</v>
      </c>
      <c r="H6856" s="2" t="str">
        <f aca="false">IF(G6856="Yes",B6856,"")</f>
        <v/>
      </c>
    </row>
    <row r="6857" customFormat="false" ht="15" hidden="false" customHeight="false" outlineLevel="0" collapsed="false">
      <c r="A6857" s="2" t="s">
        <v>12347</v>
      </c>
      <c r="B6857" s="20" t="n">
        <v>107</v>
      </c>
      <c r="C6857" s="20" t="n">
        <v>107</v>
      </c>
      <c r="D6857" s="21" t="n">
        <f aca="false">C6857/Summary!$B$4</f>
        <v>0.00713333333333333</v>
      </c>
      <c r="E6857" s="2" t="s">
        <v>48</v>
      </c>
      <c r="F6857" s="2" t="s">
        <v>35</v>
      </c>
      <c r="G6857" s="2" t="str">
        <f aca="false">IF(AND(E6857="No",F6857="No"),"Yes","No")</f>
        <v>No</v>
      </c>
      <c r="H6857" s="2" t="str">
        <f aca="false">IF(G6857="Yes",B6857,"")</f>
        <v/>
      </c>
    </row>
    <row r="6858" customFormat="false" ht="15" hidden="false" customHeight="false" outlineLevel="0" collapsed="false">
      <c r="A6858" s="2" t="s">
        <v>12348</v>
      </c>
      <c r="B6858" s="20" t="n">
        <v>107</v>
      </c>
      <c r="C6858" s="20" t="n">
        <v>106</v>
      </c>
      <c r="D6858" s="21" t="n">
        <f aca="false">C6858/Summary!$B$4</f>
        <v>0.00706666666666667</v>
      </c>
      <c r="E6858" s="2" t="s">
        <v>48</v>
      </c>
      <c r="F6858" s="2" t="s">
        <v>48</v>
      </c>
      <c r="G6858" s="2" t="str">
        <f aca="false">IF(AND(E6858="No",F6858="No"),"Yes","No")</f>
        <v>No</v>
      </c>
      <c r="H6858" s="2" t="str">
        <f aca="false">IF(G6858="Yes",B6858,"")</f>
        <v/>
      </c>
    </row>
    <row r="6859" customFormat="false" ht="15" hidden="false" customHeight="false" outlineLevel="0" collapsed="false">
      <c r="A6859" s="2" t="s">
        <v>12349</v>
      </c>
      <c r="B6859" s="20" t="n">
        <v>107</v>
      </c>
      <c r="C6859" s="20" t="n">
        <v>107</v>
      </c>
      <c r="D6859" s="21" t="n">
        <f aca="false">C6859/Summary!$B$4</f>
        <v>0.00713333333333333</v>
      </c>
      <c r="E6859" s="2" t="s">
        <v>48</v>
      </c>
      <c r="F6859" s="2" t="s">
        <v>35</v>
      </c>
      <c r="G6859" s="2" t="str">
        <f aca="false">IF(AND(E6859="No",F6859="No"),"Yes","No")</f>
        <v>No</v>
      </c>
      <c r="H6859" s="2" t="str">
        <f aca="false">IF(G6859="Yes",B6859,"")</f>
        <v/>
      </c>
    </row>
    <row r="6860" customFormat="false" ht="15" hidden="false" customHeight="false" outlineLevel="0" collapsed="false">
      <c r="A6860" s="2" t="s">
        <v>12350</v>
      </c>
      <c r="B6860" s="20" t="n">
        <v>107</v>
      </c>
      <c r="C6860" s="20" t="n">
        <v>105</v>
      </c>
      <c r="D6860" s="21" t="n">
        <f aca="false">C6860/Summary!$B$4</f>
        <v>0.007</v>
      </c>
      <c r="E6860" s="2" t="s">
        <v>48</v>
      </c>
      <c r="F6860" s="2" t="s">
        <v>35</v>
      </c>
      <c r="G6860" s="2" t="str">
        <f aca="false">IF(AND(E6860="No",F6860="No"),"Yes","No")</f>
        <v>No</v>
      </c>
      <c r="H6860" s="2" t="str">
        <f aca="false">IF(G6860="Yes",B6860,"")</f>
        <v/>
      </c>
    </row>
    <row r="6861" customFormat="false" ht="15" hidden="false" customHeight="false" outlineLevel="0" collapsed="false">
      <c r="A6861" s="2" t="s">
        <v>12351</v>
      </c>
      <c r="B6861" s="20" t="n">
        <v>107</v>
      </c>
      <c r="C6861" s="20" t="n">
        <v>107</v>
      </c>
      <c r="D6861" s="21" t="n">
        <f aca="false">C6861/Summary!$B$4</f>
        <v>0.00713333333333333</v>
      </c>
      <c r="E6861" s="2" t="s">
        <v>48</v>
      </c>
      <c r="F6861" s="2" t="s">
        <v>35</v>
      </c>
      <c r="G6861" s="2" t="str">
        <f aca="false">IF(AND(E6861="No",F6861="No"),"Yes","No")</f>
        <v>No</v>
      </c>
      <c r="H6861" s="2" t="str">
        <f aca="false">IF(G6861="Yes",B6861,"")</f>
        <v/>
      </c>
    </row>
    <row r="6862" customFormat="false" ht="15" hidden="false" customHeight="false" outlineLevel="0" collapsed="false">
      <c r="A6862" s="2" t="s">
        <v>12352</v>
      </c>
      <c r="B6862" s="20" t="n">
        <v>107</v>
      </c>
      <c r="C6862" s="20" t="n">
        <v>107</v>
      </c>
      <c r="D6862" s="21" t="n">
        <f aca="false">C6862/Summary!$B$4</f>
        <v>0.00713333333333333</v>
      </c>
      <c r="E6862" s="2" t="s">
        <v>35</v>
      </c>
      <c r="F6862" s="2" t="s">
        <v>48</v>
      </c>
      <c r="G6862" s="2" t="str">
        <f aca="false">IF(AND(E6862="No",F6862="No"),"Yes","No")</f>
        <v>No</v>
      </c>
      <c r="H6862" s="2" t="str">
        <f aca="false">IF(G6862="Yes",B6862,"")</f>
        <v/>
      </c>
    </row>
    <row r="6863" customFormat="false" ht="15" hidden="false" customHeight="false" outlineLevel="0" collapsed="false">
      <c r="A6863" s="2" t="s">
        <v>12353</v>
      </c>
      <c r="B6863" s="20" t="n">
        <v>107</v>
      </c>
      <c r="C6863" s="20" t="n">
        <v>107</v>
      </c>
      <c r="D6863" s="21" t="n">
        <f aca="false">C6863/Summary!$B$4</f>
        <v>0.00713333333333333</v>
      </c>
      <c r="E6863" s="2" t="s">
        <v>48</v>
      </c>
      <c r="F6863" s="2" t="s">
        <v>35</v>
      </c>
      <c r="G6863" s="2" t="str">
        <f aca="false">IF(AND(E6863="No",F6863="No"),"Yes","No")</f>
        <v>No</v>
      </c>
      <c r="H6863" s="2" t="str">
        <f aca="false">IF(G6863="Yes",B6863,"")</f>
        <v/>
      </c>
    </row>
    <row r="6864" customFormat="false" ht="15" hidden="false" customHeight="false" outlineLevel="0" collapsed="false">
      <c r="A6864" s="2" t="s">
        <v>12354</v>
      </c>
      <c r="B6864" s="20" t="n">
        <v>107</v>
      </c>
      <c r="C6864" s="20" t="n">
        <v>107</v>
      </c>
      <c r="D6864" s="21" t="n">
        <f aca="false">C6864/Summary!$B$4</f>
        <v>0.00713333333333333</v>
      </c>
      <c r="E6864" s="2" t="s">
        <v>48</v>
      </c>
      <c r="F6864" s="2" t="s">
        <v>35</v>
      </c>
      <c r="G6864" s="2" t="str">
        <f aca="false">IF(AND(E6864="No",F6864="No"),"Yes","No")</f>
        <v>No</v>
      </c>
      <c r="H6864" s="2" t="str">
        <f aca="false">IF(G6864="Yes",B6864,"")</f>
        <v/>
      </c>
    </row>
    <row r="6865" customFormat="false" ht="15" hidden="false" customHeight="false" outlineLevel="0" collapsed="false">
      <c r="A6865" s="2" t="s">
        <v>12355</v>
      </c>
      <c r="B6865" s="20" t="n">
        <v>107</v>
      </c>
      <c r="C6865" s="20" t="n">
        <v>105</v>
      </c>
      <c r="D6865" s="21" t="n">
        <f aca="false">C6865/Summary!$B$4</f>
        <v>0.007</v>
      </c>
      <c r="E6865" s="2" t="s">
        <v>48</v>
      </c>
      <c r="F6865" s="2" t="s">
        <v>48</v>
      </c>
      <c r="G6865" s="2" t="str">
        <f aca="false">IF(AND(E6865="No",F6865="No"),"Yes","No")</f>
        <v>No</v>
      </c>
      <c r="H6865" s="2" t="str">
        <f aca="false">IF(G6865="Yes",B6865,"")</f>
        <v/>
      </c>
    </row>
    <row r="6866" customFormat="false" ht="15" hidden="false" customHeight="false" outlineLevel="0" collapsed="false">
      <c r="A6866" s="2" t="s">
        <v>12356</v>
      </c>
      <c r="B6866" s="20" t="n">
        <v>107</v>
      </c>
      <c r="C6866" s="20" t="n">
        <v>107</v>
      </c>
      <c r="D6866" s="21" t="n">
        <f aca="false">C6866/Summary!$B$4</f>
        <v>0.00713333333333333</v>
      </c>
      <c r="E6866" s="2" t="s">
        <v>48</v>
      </c>
      <c r="F6866" s="2" t="s">
        <v>48</v>
      </c>
      <c r="G6866" s="2" t="str">
        <f aca="false">IF(AND(E6866="No",F6866="No"),"Yes","No")</f>
        <v>No</v>
      </c>
      <c r="H6866" s="2" t="str">
        <f aca="false">IF(G6866="Yes",B6866,"")</f>
        <v/>
      </c>
    </row>
    <row r="6867" customFormat="false" ht="15" hidden="false" customHeight="false" outlineLevel="0" collapsed="false">
      <c r="A6867" s="2" t="s">
        <v>12357</v>
      </c>
      <c r="B6867" s="20" t="n">
        <v>107</v>
      </c>
      <c r="C6867" s="20" t="n">
        <v>106</v>
      </c>
      <c r="D6867" s="21" t="n">
        <f aca="false">C6867/Summary!$B$4</f>
        <v>0.00706666666666667</v>
      </c>
      <c r="E6867" s="2" t="s">
        <v>35</v>
      </c>
      <c r="F6867" s="2" t="s">
        <v>48</v>
      </c>
      <c r="G6867" s="2" t="str">
        <f aca="false">IF(AND(E6867="No",F6867="No"),"Yes","No")</f>
        <v>No</v>
      </c>
      <c r="H6867" s="2" t="str">
        <f aca="false">IF(G6867="Yes",B6867,"")</f>
        <v/>
      </c>
    </row>
    <row r="6868" customFormat="false" ht="15" hidden="false" customHeight="false" outlineLevel="0" collapsed="false">
      <c r="A6868" s="2" t="s">
        <v>12358</v>
      </c>
      <c r="B6868" s="20" t="n">
        <v>107</v>
      </c>
      <c r="C6868" s="20" t="n">
        <v>107</v>
      </c>
      <c r="D6868" s="21" t="n">
        <f aca="false">C6868/Summary!$B$4</f>
        <v>0.00713333333333333</v>
      </c>
      <c r="E6868" s="2" t="s">
        <v>48</v>
      </c>
      <c r="F6868" s="2" t="s">
        <v>35</v>
      </c>
      <c r="G6868" s="2" t="str">
        <f aca="false">IF(AND(E6868="No",F6868="No"),"Yes","No")</f>
        <v>No</v>
      </c>
      <c r="H6868" s="2" t="str">
        <f aca="false">IF(G6868="Yes",B6868,"")</f>
        <v/>
      </c>
    </row>
    <row r="6869" customFormat="false" ht="15" hidden="false" customHeight="false" outlineLevel="0" collapsed="false">
      <c r="A6869" s="2" t="s">
        <v>12359</v>
      </c>
      <c r="B6869" s="20" t="n">
        <v>107</v>
      </c>
      <c r="C6869" s="20" t="n">
        <v>107</v>
      </c>
      <c r="D6869" s="21" t="n">
        <f aca="false">C6869/Summary!$B$4</f>
        <v>0.00713333333333333</v>
      </c>
      <c r="E6869" s="2" t="s">
        <v>48</v>
      </c>
      <c r="F6869" s="2" t="s">
        <v>35</v>
      </c>
      <c r="G6869" s="2" t="str">
        <f aca="false">IF(AND(E6869="No",F6869="No"),"Yes","No")</f>
        <v>No</v>
      </c>
      <c r="H6869" s="2" t="str">
        <f aca="false">IF(G6869="Yes",B6869,"")</f>
        <v/>
      </c>
    </row>
    <row r="6870" customFormat="false" ht="15" hidden="false" customHeight="false" outlineLevel="0" collapsed="false">
      <c r="A6870" s="2" t="s">
        <v>12360</v>
      </c>
      <c r="B6870" s="20" t="n">
        <v>107</v>
      </c>
      <c r="C6870" s="20" t="n">
        <v>107</v>
      </c>
      <c r="D6870" s="21" t="n">
        <f aca="false">C6870/Summary!$B$4</f>
        <v>0.00713333333333333</v>
      </c>
      <c r="E6870" s="2" t="s">
        <v>48</v>
      </c>
      <c r="F6870" s="2" t="s">
        <v>35</v>
      </c>
      <c r="G6870" s="2" t="str">
        <f aca="false">IF(AND(E6870="No",F6870="No"),"Yes","No")</f>
        <v>No</v>
      </c>
      <c r="H6870" s="2" t="str">
        <f aca="false">IF(G6870="Yes",B6870,"")</f>
        <v/>
      </c>
    </row>
    <row r="6871" customFormat="false" ht="15" hidden="false" customHeight="false" outlineLevel="0" collapsed="false">
      <c r="A6871" s="2" t="s">
        <v>12361</v>
      </c>
      <c r="B6871" s="20" t="n">
        <v>107</v>
      </c>
      <c r="C6871" s="20" t="n">
        <v>106</v>
      </c>
      <c r="D6871" s="21" t="n">
        <f aca="false">C6871/Summary!$B$4</f>
        <v>0.00706666666666667</v>
      </c>
      <c r="E6871" s="2" t="s">
        <v>48</v>
      </c>
      <c r="F6871" s="2" t="s">
        <v>48</v>
      </c>
      <c r="G6871" s="2" t="str">
        <f aca="false">IF(AND(E6871="No",F6871="No"),"Yes","No")</f>
        <v>No</v>
      </c>
      <c r="H6871" s="2" t="str">
        <f aca="false">IF(G6871="Yes",B6871,"")</f>
        <v/>
      </c>
    </row>
    <row r="6872" customFormat="false" ht="15" hidden="false" customHeight="false" outlineLevel="0" collapsed="false">
      <c r="A6872" s="2" t="s">
        <v>12362</v>
      </c>
      <c r="B6872" s="20" t="n">
        <v>107</v>
      </c>
      <c r="C6872" s="20" t="n">
        <v>106</v>
      </c>
      <c r="D6872" s="21" t="n">
        <f aca="false">C6872/Summary!$B$4</f>
        <v>0.00706666666666667</v>
      </c>
      <c r="E6872" s="2" t="s">
        <v>48</v>
      </c>
      <c r="F6872" s="2" t="s">
        <v>35</v>
      </c>
      <c r="G6872" s="2" t="str">
        <f aca="false">IF(AND(E6872="No",F6872="No"),"Yes","No")</f>
        <v>No</v>
      </c>
      <c r="H6872" s="2" t="str">
        <f aca="false">IF(G6872="Yes",B6872,"")</f>
        <v/>
      </c>
    </row>
    <row r="6873" customFormat="false" ht="15" hidden="false" customHeight="false" outlineLevel="0" collapsed="false">
      <c r="A6873" s="2" t="s">
        <v>12363</v>
      </c>
      <c r="B6873" s="20" t="n">
        <v>107</v>
      </c>
      <c r="C6873" s="20" t="n">
        <v>106</v>
      </c>
      <c r="D6873" s="21" t="n">
        <f aca="false">C6873/Summary!$B$4</f>
        <v>0.00706666666666667</v>
      </c>
      <c r="E6873" s="2" t="s">
        <v>48</v>
      </c>
      <c r="F6873" s="2" t="s">
        <v>35</v>
      </c>
      <c r="G6873" s="2" t="str">
        <f aca="false">IF(AND(E6873="No",F6873="No"),"Yes","No")</f>
        <v>No</v>
      </c>
      <c r="H6873" s="2" t="str">
        <f aca="false">IF(G6873="Yes",B6873,"")</f>
        <v/>
      </c>
    </row>
    <row r="6874" customFormat="false" ht="15" hidden="false" customHeight="false" outlineLevel="0" collapsed="false">
      <c r="A6874" s="2" t="s">
        <v>12364</v>
      </c>
      <c r="B6874" s="20" t="n">
        <v>107</v>
      </c>
      <c r="C6874" s="20" t="n">
        <v>107</v>
      </c>
      <c r="D6874" s="21" t="n">
        <f aca="false">C6874/Summary!$B$4</f>
        <v>0.00713333333333333</v>
      </c>
      <c r="E6874" s="2" t="s">
        <v>48</v>
      </c>
      <c r="F6874" s="2" t="s">
        <v>35</v>
      </c>
      <c r="G6874" s="2" t="str">
        <f aca="false">IF(AND(E6874="No",F6874="No"),"Yes","No")</f>
        <v>No</v>
      </c>
      <c r="H6874" s="2" t="str">
        <f aca="false">IF(G6874="Yes",B6874,"")</f>
        <v/>
      </c>
    </row>
    <row r="6875" customFormat="false" ht="15" hidden="false" customHeight="false" outlineLevel="0" collapsed="false">
      <c r="A6875" s="2" t="s">
        <v>12365</v>
      </c>
      <c r="B6875" s="20" t="n">
        <v>107</v>
      </c>
      <c r="C6875" s="20" t="n">
        <v>107</v>
      </c>
      <c r="D6875" s="21" t="n">
        <f aca="false">C6875/Summary!$B$4</f>
        <v>0.00713333333333333</v>
      </c>
      <c r="E6875" s="2" t="s">
        <v>48</v>
      </c>
      <c r="F6875" s="2" t="s">
        <v>35</v>
      </c>
      <c r="G6875" s="2" t="str">
        <f aca="false">IF(AND(E6875="No",F6875="No"),"Yes","No")</f>
        <v>No</v>
      </c>
      <c r="H6875" s="2" t="str">
        <f aca="false">IF(G6875="Yes",B6875,"")</f>
        <v/>
      </c>
    </row>
    <row r="6876" customFormat="false" ht="15" hidden="false" customHeight="false" outlineLevel="0" collapsed="false">
      <c r="A6876" s="2" t="s">
        <v>12366</v>
      </c>
      <c r="B6876" s="20" t="n">
        <v>107</v>
      </c>
      <c r="C6876" s="20" t="n">
        <v>106</v>
      </c>
      <c r="D6876" s="21" t="n">
        <f aca="false">C6876/Summary!$B$4</f>
        <v>0.00706666666666667</v>
      </c>
      <c r="E6876" s="2" t="s">
        <v>48</v>
      </c>
      <c r="F6876" s="2" t="s">
        <v>35</v>
      </c>
      <c r="G6876" s="2" t="str">
        <f aca="false">IF(AND(E6876="No",F6876="No"),"Yes","No")</f>
        <v>No</v>
      </c>
      <c r="H6876" s="2" t="str">
        <f aca="false">IF(G6876="Yes",B6876,"")</f>
        <v/>
      </c>
    </row>
    <row r="6877" customFormat="false" ht="15" hidden="false" customHeight="false" outlineLevel="0" collapsed="false">
      <c r="A6877" s="2" t="s">
        <v>12367</v>
      </c>
      <c r="B6877" s="20" t="n">
        <v>107</v>
      </c>
      <c r="C6877" s="20" t="n">
        <v>107</v>
      </c>
      <c r="D6877" s="21" t="n">
        <f aca="false">C6877/Summary!$B$4</f>
        <v>0.00713333333333333</v>
      </c>
      <c r="E6877" s="2" t="s">
        <v>48</v>
      </c>
      <c r="F6877" s="2" t="s">
        <v>35</v>
      </c>
      <c r="G6877" s="2" t="str">
        <f aca="false">IF(AND(E6877="No",F6877="No"),"Yes","No")</f>
        <v>No</v>
      </c>
      <c r="H6877" s="2" t="str">
        <f aca="false">IF(G6877="Yes",B6877,"")</f>
        <v/>
      </c>
    </row>
    <row r="6878" customFormat="false" ht="15" hidden="false" customHeight="false" outlineLevel="0" collapsed="false">
      <c r="A6878" s="2" t="s">
        <v>12368</v>
      </c>
      <c r="B6878" s="20" t="n">
        <v>107</v>
      </c>
      <c r="C6878" s="20" t="n">
        <v>107</v>
      </c>
      <c r="D6878" s="21" t="n">
        <f aca="false">C6878/Summary!$B$4</f>
        <v>0.00713333333333333</v>
      </c>
      <c r="E6878" s="2" t="s">
        <v>48</v>
      </c>
      <c r="F6878" s="2" t="s">
        <v>35</v>
      </c>
      <c r="G6878" s="2" t="str">
        <f aca="false">IF(AND(E6878="No",F6878="No"),"Yes","No")</f>
        <v>No</v>
      </c>
      <c r="H6878" s="2" t="str">
        <f aca="false">IF(G6878="Yes",B6878,"")</f>
        <v/>
      </c>
    </row>
    <row r="6879" customFormat="false" ht="15" hidden="false" customHeight="false" outlineLevel="0" collapsed="false">
      <c r="A6879" s="2" t="s">
        <v>12369</v>
      </c>
      <c r="B6879" s="20" t="n">
        <v>107</v>
      </c>
      <c r="C6879" s="20" t="n">
        <v>107</v>
      </c>
      <c r="D6879" s="21" t="n">
        <f aca="false">C6879/Summary!$B$4</f>
        <v>0.00713333333333333</v>
      </c>
      <c r="E6879" s="2" t="s">
        <v>48</v>
      </c>
      <c r="F6879" s="2" t="s">
        <v>35</v>
      </c>
      <c r="G6879" s="2" t="str">
        <f aca="false">IF(AND(E6879="No",F6879="No"),"Yes","No")</f>
        <v>No</v>
      </c>
      <c r="H6879" s="2" t="str">
        <f aca="false">IF(G6879="Yes",B6879,"")</f>
        <v/>
      </c>
    </row>
    <row r="6880" customFormat="false" ht="15" hidden="false" customHeight="false" outlineLevel="0" collapsed="false">
      <c r="A6880" s="2" t="s">
        <v>12370</v>
      </c>
      <c r="B6880" s="20" t="n">
        <v>107</v>
      </c>
      <c r="C6880" s="20" t="n">
        <v>107</v>
      </c>
      <c r="D6880" s="21" t="n">
        <f aca="false">C6880/Summary!$B$4</f>
        <v>0.00713333333333333</v>
      </c>
      <c r="E6880" s="2" t="s">
        <v>48</v>
      </c>
      <c r="F6880" s="2" t="s">
        <v>48</v>
      </c>
      <c r="G6880" s="2" t="str">
        <f aca="false">IF(AND(E6880="No",F6880="No"),"Yes","No")</f>
        <v>No</v>
      </c>
      <c r="H6880" s="2" t="str">
        <f aca="false">IF(G6880="Yes",B6880,"")</f>
        <v/>
      </c>
    </row>
    <row r="6881" customFormat="false" ht="15" hidden="false" customHeight="false" outlineLevel="0" collapsed="false">
      <c r="A6881" s="2" t="s">
        <v>12371</v>
      </c>
      <c r="B6881" s="20" t="n">
        <v>107</v>
      </c>
      <c r="C6881" s="20" t="n">
        <v>106</v>
      </c>
      <c r="D6881" s="21" t="n">
        <f aca="false">C6881/Summary!$B$4</f>
        <v>0.00706666666666667</v>
      </c>
      <c r="E6881" s="2" t="s">
        <v>48</v>
      </c>
      <c r="F6881" s="2" t="s">
        <v>35</v>
      </c>
      <c r="G6881" s="2" t="str">
        <f aca="false">IF(AND(E6881="No",F6881="No"),"Yes","No")</f>
        <v>No</v>
      </c>
      <c r="H6881" s="2" t="str">
        <f aca="false">IF(G6881="Yes",B6881,"")</f>
        <v/>
      </c>
    </row>
    <row r="6882" customFormat="false" ht="15" hidden="false" customHeight="false" outlineLevel="0" collapsed="false">
      <c r="A6882" s="2" t="s">
        <v>12372</v>
      </c>
      <c r="B6882" s="20" t="n">
        <v>107</v>
      </c>
      <c r="C6882" s="20" t="n">
        <v>107</v>
      </c>
      <c r="D6882" s="21" t="n">
        <f aca="false">C6882/Summary!$B$4</f>
        <v>0.00713333333333333</v>
      </c>
      <c r="E6882" s="2" t="s">
        <v>48</v>
      </c>
      <c r="F6882" s="2" t="s">
        <v>35</v>
      </c>
      <c r="G6882" s="2" t="str">
        <f aca="false">IF(AND(E6882="No",F6882="No"),"Yes","No")</f>
        <v>No</v>
      </c>
      <c r="H6882" s="2" t="str">
        <f aca="false">IF(G6882="Yes",B6882,"")</f>
        <v/>
      </c>
    </row>
    <row r="6883" customFormat="false" ht="15" hidden="false" customHeight="false" outlineLevel="0" collapsed="false">
      <c r="A6883" s="2" t="s">
        <v>12373</v>
      </c>
      <c r="B6883" s="20" t="n">
        <v>107</v>
      </c>
      <c r="C6883" s="20" t="n">
        <v>107</v>
      </c>
      <c r="D6883" s="21" t="n">
        <f aca="false">C6883/Summary!$B$4</f>
        <v>0.00713333333333333</v>
      </c>
      <c r="E6883" s="2" t="s">
        <v>48</v>
      </c>
      <c r="F6883" s="2" t="s">
        <v>35</v>
      </c>
      <c r="G6883" s="2" t="str">
        <f aca="false">IF(AND(E6883="No",F6883="No"),"Yes","No")</f>
        <v>No</v>
      </c>
      <c r="H6883" s="2" t="str">
        <f aca="false">IF(G6883="Yes",B6883,"")</f>
        <v/>
      </c>
    </row>
    <row r="6884" customFormat="false" ht="15" hidden="false" customHeight="false" outlineLevel="0" collapsed="false">
      <c r="A6884" s="2" t="s">
        <v>12374</v>
      </c>
      <c r="B6884" s="20" t="n">
        <v>107</v>
      </c>
      <c r="C6884" s="20" t="n">
        <v>107</v>
      </c>
      <c r="D6884" s="21" t="n">
        <f aca="false">C6884/Summary!$B$4</f>
        <v>0.00713333333333333</v>
      </c>
      <c r="E6884" s="2" t="s">
        <v>48</v>
      </c>
      <c r="F6884" s="2" t="s">
        <v>35</v>
      </c>
      <c r="G6884" s="2" t="str">
        <f aca="false">IF(AND(E6884="No",F6884="No"),"Yes","No")</f>
        <v>No</v>
      </c>
      <c r="H6884" s="2" t="str">
        <f aca="false">IF(G6884="Yes",B6884,"")</f>
        <v/>
      </c>
    </row>
    <row r="6885" customFormat="false" ht="15" hidden="false" customHeight="false" outlineLevel="0" collapsed="false">
      <c r="A6885" s="2" t="s">
        <v>12375</v>
      </c>
      <c r="B6885" s="20" t="n">
        <v>107</v>
      </c>
      <c r="C6885" s="20" t="n">
        <v>107</v>
      </c>
      <c r="D6885" s="21" t="n">
        <f aca="false">C6885/Summary!$B$4</f>
        <v>0.00713333333333333</v>
      </c>
      <c r="E6885" s="2" t="s">
        <v>48</v>
      </c>
      <c r="F6885" s="2" t="s">
        <v>35</v>
      </c>
      <c r="G6885" s="2" t="str">
        <f aca="false">IF(AND(E6885="No",F6885="No"),"Yes","No")</f>
        <v>No</v>
      </c>
      <c r="H6885" s="2" t="str">
        <f aca="false">IF(G6885="Yes",B6885,"")</f>
        <v/>
      </c>
    </row>
    <row r="6886" customFormat="false" ht="15" hidden="false" customHeight="false" outlineLevel="0" collapsed="false">
      <c r="A6886" s="2" t="s">
        <v>12376</v>
      </c>
      <c r="B6886" s="20" t="n">
        <v>107</v>
      </c>
      <c r="C6886" s="20" t="n">
        <v>107</v>
      </c>
      <c r="D6886" s="21" t="n">
        <f aca="false">C6886/Summary!$B$4</f>
        <v>0.00713333333333333</v>
      </c>
      <c r="E6886" s="2" t="s">
        <v>48</v>
      </c>
      <c r="F6886" s="2" t="s">
        <v>35</v>
      </c>
      <c r="G6886" s="2" t="str">
        <f aca="false">IF(AND(E6886="No",F6886="No"),"Yes","No")</f>
        <v>No</v>
      </c>
      <c r="H6886" s="2" t="str">
        <f aca="false">IF(G6886="Yes",B6886,"")</f>
        <v/>
      </c>
    </row>
    <row r="6887" customFormat="false" ht="15" hidden="false" customHeight="false" outlineLevel="0" collapsed="false">
      <c r="A6887" s="2" t="s">
        <v>12377</v>
      </c>
      <c r="B6887" s="20" t="n">
        <v>107</v>
      </c>
      <c r="C6887" s="20" t="n">
        <v>105</v>
      </c>
      <c r="D6887" s="21" t="n">
        <f aca="false">C6887/Summary!$B$4</f>
        <v>0.007</v>
      </c>
      <c r="E6887" s="2" t="s">
        <v>35</v>
      </c>
      <c r="F6887" s="2" t="s">
        <v>48</v>
      </c>
      <c r="G6887" s="2" t="str">
        <f aca="false">IF(AND(E6887="No",F6887="No"),"Yes","No")</f>
        <v>No</v>
      </c>
      <c r="H6887" s="2" t="str">
        <f aca="false">IF(G6887="Yes",B6887,"")</f>
        <v/>
      </c>
    </row>
    <row r="6888" customFormat="false" ht="15" hidden="false" customHeight="false" outlineLevel="0" collapsed="false">
      <c r="A6888" s="2" t="s">
        <v>12378</v>
      </c>
      <c r="B6888" s="20" t="n">
        <v>107</v>
      </c>
      <c r="C6888" s="20" t="n">
        <v>107</v>
      </c>
      <c r="D6888" s="21" t="n">
        <f aca="false">C6888/Summary!$B$4</f>
        <v>0.00713333333333333</v>
      </c>
      <c r="E6888" s="2" t="s">
        <v>35</v>
      </c>
      <c r="F6888" s="2" t="s">
        <v>48</v>
      </c>
      <c r="G6888" s="2" t="str">
        <f aca="false">IF(AND(E6888="No",F6888="No"),"Yes","No")</f>
        <v>No</v>
      </c>
      <c r="H6888" s="2" t="str">
        <f aca="false">IF(G6888="Yes",B6888,"")</f>
        <v/>
      </c>
    </row>
    <row r="6889" customFormat="false" ht="15" hidden="false" customHeight="false" outlineLevel="0" collapsed="false">
      <c r="A6889" s="2" t="s">
        <v>12379</v>
      </c>
      <c r="B6889" s="20" t="n">
        <v>107</v>
      </c>
      <c r="C6889" s="20" t="n">
        <v>107</v>
      </c>
      <c r="D6889" s="21" t="n">
        <f aca="false">C6889/Summary!$B$4</f>
        <v>0.00713333333333333</v>
      </c>
      <c r="E6889" s="2" t="s">
        <v>48</v>
      </c>
      <c r="F6889" s="2" t="s">
        <v>35</v>
      </c>
      <c r="G6889" s="2" t="str">
        <f aca="false">IF(AND(E6889="No",F6889="No"),"Yes","No")</f>
        <v>No</v>
      </c>
      <c r="H6889" s="2" t="str">
        <f aca="false">IF(G6889="Yes",B6889,"")</f>
        <v/>
      </c>
    </row>
    <row r="6890" customFormat="false" ht="15" hidden="false" customHeight="false" outlineLevel="0" collapsed="false">
      <c r="A6890" s="2" t="s">
        <v>12380</v>
      </c>
      <c r="B6890" s="20" t="n">
        <v>107</v>
      </c>
      <c r="C6890" s="20" t="n">
        <v>107</v>
      </c>
      <c r="D6890" s="21" t="n">
        <f aca="false">C6890/Summary!$B$4</f>
        <v>0.00713333333333333</v>
      </c>
      <c r="E6890" s="2" t="s">
        <v>48</v>
      </c>
      <c r="F6890" s="2" t="s">
        <v>35</v>
      </c>
      <c r="G6890" s="2" t="str">
        <f aca="false">IF(AND(E6890="No",F6890="No"),"Yes","No")</f>
        <v>No</v>
      </c>
      <c r="H6890" s="2" t="str">
        <f aca="false">IF(G6890="Yes",B6890,"")</f>
        <v/>
      </c>
    </row>
    <row r="6891" customFormat="false" ht="15" hidden="false" customHeight="false" outlineLevel="0" collapsed="false">
      <c r="A6891" s="2" t="s">
        <v>12381</v>
      </c>
      <c r="B6891" s="20" t="n">
        <v>107</v>
      </c>
      <c r="C6891" s="20" t="n">
        <v>106</v>
      </c>
      <c r="D6891" s="21" t="n">
        <f aca="false">C6891/Summary!$B$4</f>
        <v>0.00706666666666667</v>
      </c>
      <c r="E6891" s="2" t="s">
        <v>48</v>
      </c>
      <c r="F6891" s="2" t="s">
        <v>35</v>
      </c>
      <c r="G6891" s="2" t="str">
        <f aca="false">IF(AND(E6891="No",F6891="No"),"Yes","No")</f>
        <v>No</v>
      </c>
      <c r="H6891" s="2" t="str">
        <f aca="false">IF(G6891="Yes",B6891,"")</f>
        <v/>
      </c>
    </row>
    <row r="6892" customFormat="false" ht="15" hidden="false" customHeight="false" outlineLevel="0" collapsed="false">
      <c r="A6892" s="2" t="s">
        <v>12382</v>
      </c>
      <c r="B6892" s="20" t="n">
        <v>107</v>
      </c>
      <c r="C6892" s="20" t="n">
        <v>107</v>
      </c>
      <c r="D6892" s="21" t="n">
        <f aca="false">C6892/Summary!$B$4</f>
        <v>0.00713333333333333</v>
      </c>
      <c r="E6892" s="2" t="s">
        <v>48</v>
      </c>
      <c r="F6892" s="2" t="s">
        <v>48</v>
      </c>
      <c r="G6892" s="2" t="str">
        <f aca="false">IF(AND(E6892="No",F6892="No"),"Yes","No")</f>
        <v>No</v>
      </c>
      <c r="H6892" s="2" t="str">
        <f aca="false">IF(G6892="Yes",B6892,"")</f>
        <v/>
      </c>
    </row>
    <row r="6893" customFormat="false" ht="15" hidden="false" customHeight="false" outlineLevel="0" collapsed="false">
      <c r="A6893" s="2" t="s">
        <v>12383</v>
      </c>
      <c r="B6893" s="20" t="n">
        <v>107</v>
      </c>
      <c r="C6893" s="20" t="n">
        <v>107</v>
      </c>
      <c r="D6893" s="21" t="n">
        <f aca="false">C6893/Summary!$B$4</f>
        <v>0.00713333333333333</v>
      </c>
      <c r="E6893" s="2" t="s">
        <v>48</v>
      </c>
      <c r="F6893" s="2" t="s">
        <v>48</v>
      </c>
      <c r="G6893" s="2" t="str">
        <f aca="false">IF(AND(E6893="No",F6893="No"),"Yes","No")</f>
        <v>No</v>
      </c>
      <c r="H6893" s="2" t="str">
        <f aca="false">IF(G6893="Yes",B6893,"")</f>
        <v/>
      </c>
    </row>
    <row r="6894" customFormat="false" ht="15" hidden="false" customHeight="false" outlineLevel="0" collapsed="false">
      <c r="A6894" s="2" t="s">
        <v>12384</v>
      </c>
      <c r="B6894" s="20" t="n">
        <v>107</v>
      </c>
      <c r="C6894" s="20" t="n">
        <v>107</v>
      </c>
      <c r="D6894" s="21" t="n">
        <f aca="false">C6894/Summary!$B$4</f>
        <v>0.00713333333333333</v>
      </c>
      <c r="E6894" s="2" t="s">
        <v>48</v>
      </c>
      <c r="F6894" s="2" t="s">
        <v>35</v>
      </c>
      <c r="G6894" s="2" t="str">
        <f aca="false">IF(AND(E6894="No",F6894="No"),"Yes","No")</f>
        <v>No</v>
      </c>
      <c r="H6894" s="2" t="str">
        <f aca="false">IF(G6894="Yes",B6894,"")</f>
        <v/>
      </c>
    </row>
    <row r="6895" customFormat="false" ht="15" hidden="false" customHeight="false" outlineLevel="0" collapsed="false">
      <c r="A6895" s="2" t="s">
        <v>12385</v>
      </c>
      <c r="B6895" s="20" t="n">
        <v>107</v>
      </c>
      <c r="C6895" s="20" t="n">
        <v>107</v>
      </c>
      <c r="D6895" s="21" t="n">
        <f aca="false">C6895/Summary!$B$4</f>
        <v>0.00713333333333333</v>
      </c>
      <c r="E6895" s="2" t="s">
        <v>48</v>
      </c>
      <c r="F6895" s="2" t="s">
        <v>35</v>
      </c>
      <c r="G6895" s="2" t="str">
        <f aca="false">IF(AND(E6895="No",F6895="No"),"Yes","No")</f>
        <v>No</v>
      </c>
      <c r="H6895" s="2" t="str">
        <f aca="false">IF(G6895="Yes",B6895,"")</f>
        <v/>
      </c>
    </row>
    <row r="6896" customFormat="false" ht="15" hidden="false" customHeight="false" outlineLevel="0" collapsed="false">
      <c r="A6896" s="2" t="s">
        <v>12386</v>
      </c>
      <c r="B6896" s="20" t="n">
        <v>107</v>
      </c>
      <c r="C6896" s="20" t="n">
        <v>107</v>
      </c>
      <c r="D6896" s="21" t="n">
        <f aca="false">C6896/Summary!$B$4</f>
        <v>0.00713333333333333</v>
      </c>
      <c r="E6896" s="2" t="s">
        <v>48</v>
      </c>
      <c r="F6896" s="2" t="s">
        <v>35</v>
      </c>
      <c r="G6896" s="2" t="str">
        <f aca="false">IF(AND(E6896="No",F6896="No"),"Yes","No")</f>
        <v>No</v>
      </c>
      <c r="H6896" s="2" t="str">
        <f aca="false">IF(G6896="Yes",B6896,"")</f>
        <v/>
      </c>
    </row>
    <row r="6897" customFormat="false" ht="15" hidden="false" customHeight="false" outlineLevel="0" collapsed="false">
      <c r="A6897" s="2" t="s">
        <v>12387</v>
      </c>
      <c r="B6897" s="20" t="n">
        <v>107</v>
      </c>
      <c r="C6897" s="20" t="n">
        <v>107</v>
      </c>
      <c r="D6897" s="21" t="n">
        <f aca="false">C6897/Summary!$B$4</f>
        <v>0.00713333333333333</v>
      </c>
      <c r="E6897" s="2" t="s">
        <v>48</v>
      </c>
      <c r="F6897" s="2" t="s">
        <v>48</v>
      </c>
      <c r="G6897" s="2" t="str">
        <f aca="false">IF(AND(E6897="No",F6897="No"),"Yes","No")</f>
        <v>No</v>
      </c>
      <c r="H6897" s="2" t="str">
        <f aca="false">IF(G6897="Yes",B6897,"")</f>
        <v/>
      </c>
    </row>
    <row r="6898" customFormat="false" ht="15" hidden="false" customHeight="false" outlineLevel="0" collapsed="false">
      <c r="A6898" s="2" t="s">
        <v>12388</v>
      </c>
      <c r="B6898" s="20" t="n">
        <v>107</v>
      </c>
      <c r="C6898" s="20" t="n">
        <v>106</v>
      </c>
      <c r="D6898" s="21" t="n">
        <f aca="false">C6898/Summary!$B$4</f>
        <v>0.00706666666666667</v>
      </c>
      <c r="E6898" s="2" t="s">
        <v>48</v>
      </c>
      <c r="F6898" s="2" t="s">
        <v>35</v>
      </c>
      <c r="G6898" s="2" t="str">
        <f aca="false">IF(AND(E6898="No",F6898="No"),"Yes","No")</f>
        <v>No</v>
      </c>
      <c r="H6898" s="2" t="str">
        <f aca="false">IF(G6898="Yes",B6898,"")</f>
        <v/>
      </c>
    </row>
    <row r="6899" customFormat="false" ht="15" hidden="false" customHeight="false" outlineLevel="0" collapsed="false">
      <c r="A6899" s="2" t="s">
        <v>12389</v>
      </c>
      <c r="B6899" s="20" t="n">
        <v>107</v>
      </c>
      <c r="C6899" s="20" t="n">
        <v>107</v>
      </c>
      <c r="D6899" s="21" t="n">
        <f aca="false">C6899/Summary!$B$4</f>
        <v>0.00713333333333333</v>
      </c>
      <c r="E6899" s="2" t="s">
        <v>48</v>
      </c>
      <c r="F6899" s="2" t="s">
        <v>48</v>
      </c>
      <c r="G6899" s="2" t="str">
        <f aca="false">IF(AND(E6899="No",F6899="No"),"Yes","No")</f>
        <v>No</v>
      </c>
      <c r="H6899" s="2" t="str">
        <f aca="false">IF(G6899="Yes",B6899,"")</f>
        <v/>
      </c>
    </row>
    <row r="6900" customFormat="false" ht="15" hidden="false" customHeight="false" outlineLevel="0" collapsed="false">
      <c r="A6900" s="2" t="s">
        <v>12390</v>
      </c>
      <c r="B6900" s="20" t="n">
        <v>107</v>
      </c>
      <c r="C6900" s="20" t="n">
        <v>107</v>
      </c>
      <c r="D6900" s="21" t="n">
        <f aca="false">C6900/Summary!$B$4</f>
        <v>0.00713333333333333</v>
      </c>
      <c r="E6900" s="2" t="s">
        <v>48</v>
      </c>
      <c r="F6900" s="2" t="s">
        <v>35</v>
      </c>
      <c r="G6900" s="2" t="str">
        <f aca="false">IF(AND(E6900="No",F6900="No"),"Yes","No")</f>
        <v>No</v>
      </c>
      <c r="H6900" s="2" t="str">
        <f aca="false">IF(G6900="Yes",B6900,"")</f>
        <v/>
      </c>
    </row>
    <row r="6901" customFormat="false" ht="15" hidden="false" customHeight="false" outlineLevel="0" collapsed="false">
      <c r="A6901" s="2" t="s">
        <v>12391</v>
      </c>
      <c r="B6901" s="20" t="n">
        <v>107</v>
      </c>
      <c r="C6901" s="20" t="n">
        <v>107</v>
      </c>
      <c r="D6901" s="21" t="n">
        <f aca="false">C6901/Summary!$B$4</f>
        <v>0.00713333333333333</v>
      </c>
      <c r="E6901" s="2" t="s">
        <v>48</v>
      </c>
      <c r="F6901" s="2" t="s">
        <v>35</v>
      </c>
      <c r="G6901" s="2" t="str">
        <f aca="false">IF(AND(E6901="No",F6901="No"),"Yes","No")</f>
        <v>No</v>
      </c>
      <c r="H6901" s="2" t="str">
        <f aca="false">IF(G6901="Yes",B6901,"")</f>
        <v/>
      </c>
    </row>
    <row r="6902" customFormat="false" ht="15" hidden="false" customHeight="false" outlineLevel="0" collapsed="false">
      <c r="A6902" s="2" t="s">
        <v>12392</v>
      </c>
      <c r="B6902" s="20" t="n">
        <v>107</v>
      </c>
      <c r="C6902" s="20" t="n">
        <v>106</v>
      </c>
      <c r="D6902" s="21" t="n">
        <f aca="false">C6902/Summary!$B$4</f>
        <v>0.00706666666666667</v>
      </c>
      <c r="E6902" s="2" t="s">
        <v>48</v>
      </c>
      <c r="F6902" s="2" t="s">
        <v>48</v>
      </c>
      <c r="G6902" s="2" t="str">
        <f aca="false">IF(AND(E6902="No",F6902="No"),"Yes","No")</f>
        <v>No</v>
      </c>
      <c r="H6902" s="2" t="str">
        <f aca="false">IF(G6902="Yes",B6902,"")</f>
        <v/>
      </c>
    </row>
    <row r="6903" customFormat="false" ht="15" hidden="false" customHeight="false" outlineLevel="0" collapsed="false">
      <c r="A6903" s="2" t="s">
        <v>12393</v>
      </c>
      <c r="B6903" s="20" t="n">
        <v>107</v>
      </c>
      <c r="C6903" s="20" t="n">
        <v>107</v>
      </c>
      <c r="D6903" s="21" t="n">
        <f aca="false">C6903/Summary!$B$4</f>
        <v>0.00713333333333333</v>
      </c>
      <c r="E6903" s="2" t="s">
        <v>48</v>
      </c>
      <c r="F6903" s="2" t="s">
        <v>35</v>
      </c>
      <c r="G6903" s="2" t="str">
        <f aca="false">IF(AND(E6903="No",F6903="No"),"Yes","No")</f>
        <v>No</v>
      </c>
      <c r="H6903" s="2" t="str">
        <f aca="false">IF(G6903="Yes",B6903,"")</f>
        <v/>
      </c>
    </row>
    <row r="6904" customFormat="false" ht="15" hidden="false" customHeight="false" outlineLevel="0" collapsed="false">
      <c r="A6904" s="2" t="s">
        <v>12394</v>
      </c>
      <c r="B6904" s="20" t="n">
        <v>107</v>
      </c>
      <c r="C6904" s="20" t="n">
        <v>106</v>
      </c>
      <c r="D6904" s="21" t="n">
        <f aca="false">C6904/Summary!$B$4</f>
        <v>0.00706666666666667</v>
      </c>
      <c r="E6904" s="2" t="s">
        <v>35</v>
      </c>
      <c r="F6904" s="2" t="s">
        <v>48</v>
      </c>
      <c r="G6904" s="2" t="str">
        <f aca="false">IF(AND(E6904="No",F6904="No"),"Yes","No")</f>
        <v>No</v>
      </c>
      <c r="H6904" s="2" t="str">
        <f aca="false">IF(G6904="Yes",B6904,"")</f>
        <v/>
      </c>
    </row>
    <row r="6905" customFormat="false" ht="15" hidden="false" customHeight="false" outlineLevel="0" collapsed="false">
      <c r="A6905" s="2" t="s">
        <v>12395</v>
      </c>
      <c r="B6905" s="20" t="n">
        <v>107</v>
      </c>
      <c r="C6905" s="20" t="n">
        <v>107</v>
      </c>
      <c r="D6905" s="21" t="n">
        <f aca="false">C6905/Summary!$B$4</f>
        <v>0.00713333333333333</v>
      </c>
      <c r="E6905" s="2" t="s">
        <v>48</v>
      </c>
      <c r="F6905" s="2" t="s">
        <v>35</v>
      </c>
      <c r="G6905" s="2" t="str">
        <f aca="false">IF(AND(E6905="No",F6905="No"),"Yes","No")</f>
        <v>No</v>
      </c>
      <c r="H6905" s="2" t="str">
        <f aca="false">IF(G6905="Yes",B6905,"")</f>
        <v/>
      </c>
    </row>
    <row r="6906" customFormat="false" ht="15" hidden="false" customHeight="false" outlineLevel="0" collapsed="false">
      <c r="A6906" s="2" t="s">
        <v>12396</v>
      </c>
      <c r="B6906" s="20" t="n">
        <v>107</v>
      </c>
      <c r="C6906" s="20" t="n">
        <v>105</v>
      </c>
      <c r="D6906" s="21" t="n">
        <f aca="false">C6906/Summary!$B$4</f>
        <v>0.007</v>
      </c>
      <c r="E6906" s="2" t="s">
        <v>48</v>
      </c>
      <c r="F6906" s="2" t="s">
        <v>35</v>
      </c>
      <c r="G6906" s="2" t="str">
        <f aca="false">IF(AND(E6906="No",F6906="No"),"Yes","No")</f>
        <v>No</v>
      </c>
      <c r="H6906" s="2" t="str">
        <f aca="false">IF(G6906="Yes",B6906,"")</f>
        <v/>
      </c>
    </row>
    <row r="6907" customFormat="false" ht="15" hidden="false" customHeight="false" outlineLevel="0" collapsed="false">
      <c r="A6907" s="2" t="s">
        <v>12397</v>
      </c>
      <c r="B6907" s="20" t="n">
        <v>107</v>
      </c>
      <c r="C6907" s="20" t="n">
        <v>107</v>
      </c>
      <c r="D6907" s="21" t="n">
        <f aca="false">C6907/Summary!$B$4</f>
        <v>0.00713333333333333</v>
      </c>
      <c r="E6907" s="2" t="s">
        <v>48</v>
      </c>
      <c r="F6907" s="2" t="s">
        <v>48</v>
      </c>
      <c r="G6907" s="2" t="str">
        <f aca="false">IF(AND(E6907="No",F6907="No"),"Yes","No")</f>
        <v>No</v>
      </c>
      <c r="H6907" s="2" t="str">
        <f aca="false">IF(G6907="Yes",B6907,"")</f>
        <v/>
      </c>
    </row>
    <row r="6908" customFormat="false" ht="15" hidden="false" customHeight="false" outlineLevel="0" collapsed="false">
      <c r="A6908" s="2" t="s">
        <v>12398</v>
      </c>
      <c r="B6908" s="20" t="n">
        <v>107</v>
      </c>
      <c r="C6908" s="20" t="n">
        <v>107</v>
      </c>
      <c r="D6908" s="21" t="n">
        <f aca="false">C6908/Summary!$B$4</f>
        <v>0.00713333333333333</v>
      </c>
      <c r="E6908" s="2" t="s">
        <v>48</v>
      </c>
      <c r="F6908" s="2" t="s">
        <v>35</v>
      </c>
      <c r="G6908" s="2" t="str">
        <f aca="false">IF(AND(E6908="No",F6908="No"),"Yes","No")</f>
        <v>No</v>
      </c>
      <c r="H6908" s="2" t="str">
        <f aca="false">IF(G6908="Yes",B6908,"")</f>
        <v/>
      </c>
    </row>
    <row r="6909" customFormat="false" ht="15" hidden="false" customHeight="false" outlineLevel="0" collapsed="false">
      <c r="A6909" s="2" t="s">
        <v>12399</v>
      </c>
      <c r="B6909" s="20" t="n">
        <v>107</v>
      </c>
      <c r="C6909" s="20" t="n">
        <v>107</v>
      </c>
      <c r="D6909" s="21" t="n">
        <f aca="false">C6909/Summary!$B$4</f>
        <v>0.00713333333333333</v>
      </c>
      <c r="E6909" s="2" t="s">
        <v>48</v>
      </c>
      <c r="F6909" s="2" t="s">
        <v>35</v>
      </c>
      <c r="G6909" s="2" t="str">
        <f aca="false">IF(AND(E6909="No",F6909="No"),"Yes","No")</f>
        <v>No</v>
      </c>
      <c r="H6909" s="2" t="str">
        <f aca="false">IF(G6909="Yes",B6909,"")</f>
        <v/>
      </c>
    </row>
    <row r="6910" customFormat="false" ht="15" hidden="false" customHeight="false" outlineLevel="0" collapsed="false">
      <c r="A6910" s="2" t="s">
        <v>12400</v>
      </c>
      <c r="B6910" s="20" t="n">
        <v>107</v>
      </c>
      <c r="C6910" s="20" t="n">
        <v>106</v>
      </c>
      <c r="D6910" s="21" t="n">
        <f aca="false">C6910/Summary!$B$4</f>
        <v>0.00706666666666667</v>
      </c>
      <c r="E6910" s="2" t="s">
        <v>48</v>
      </c>
      <c r="F6910" s="2" t="s">
        <v>48</v>
      </c>
      <c r="G6910" s="2" t="str">
        <f aca="false">IF(AND(E6910="No",F6910="No"),"Yes","No")</f>
        <v>No</v>
      </c>
      <c r="H6910" s="2" t="str">
        <f aca="false">IF(G6910="Yes",B6910,"")</f>
        <v/>
      </c>
    </row>
    <row r="6911" customFormat="false" ht="15" hidden="false" customHeight="false" outlineLevel="0" collapsed="false">
      <c r="A6911" s="2" t="s">
        <v>12401</v>
      </c>
      <c r="B6911" s="20" t="n">
        <v>107</v>
      </c>
      <c r="C6911" s="20" t="n">
        <v>107</v>
      </c>
      <c r="D6911" s="21" t="n">
        <f aca="false">C6911/Summary!$B$4</f>
        <v>0.00713333333333333</v>
      </c>
      <c r="E6911" s="2" t="s">
        <v>35</v>
      </c>
      <c r="F6911" s="2" t="s">
        <v>48</v>
      </c>
      <c r="G6911" s="2" t="str">
        <f aca="false">IF(AND(E6911="No",F6911="No"),"Yes","No")</f>
        <v>No</v>
      </c>
      <c r="H6911" s="2" t="str">
        <f aca="false">IF(G6911="Yes",B6911,"")</f>
        <v/>
      </c>
    </row>
    <row r="6912" customFormat="false" ht="15" hidden="false" customHeight="false" outlineLevel="0" collapsed="false">
      <c r="A6912" s="2" t="s">
        <v>12402</v>
      </c>
      <c r="B6912" s="20" t="n">
        <v>107</v>
      </c>
      <c r="C6912" s="20" t="n">
        <v>105</v>
      </c>
      <c r="D6912" s="21" t="n">
        <f aca="false">C6912/Summary!$B$4</f>
        <v>0.007</v>
      </c>
      <c r="E6912" s="2" t="s">
        <v>48</v>
      </c>
      <c r="F6912" s="2" t="s">
        <v>48</v>
      </c>
      <c r="G6912" s="2" t="str">
        <f aca="false">IF(AND(E6912="No",F6912="No"),"Yes","No")</f>
        <v>No</v>
      </c>
      <c r="H6912" s="2" t="str">
        <f aca="false">IF(G6912="Yes",B6912,"")</f>
        <v/>
      </c>
    </row>
    <row r="6913" customFormat="false" ht="15" hidden="false" customHeight="false" outlineLevel="0" collapsed="false">
      <c r="A6913" s="2" t="s">
        <v>12403</v>
      </c>
      <c r="B6913" s="20" t="n">
        <v>107</v>
      </c>
      <c r="C6913" s="20" t="n">
        <v>106</v>
      </c>
      <c r="D6913" s="21" t="n">
        <f aca="false">C6913/Summary!$B$4</f>
        <v>0.00706666666666667</v>
      </c>
      <c r="E6913" s="2" t="s">
        <v>48</v>
      </c>
      <c r="F6913" s="2" t="s">
        <v>35</v>
      </c>
      <c r="G6913" s="2" t="str">
        <f aca="false">IF(AND(E6913="No",F6913="No"),"Yes","No")</f>
        <v>No</v>
      </c>
      <c r="H6913" s="2" t="str">
        <f aca="false">IF(G6913="Yes",B6913,"")</f>
        <v/>
      </c>
    </row>
    <row r="6914" customFormat="false" ht="15" hidden="false" customHeight="false" outlineLevel="0" collapsed="false">
      <c r="A6914" s="2" t="s">
        <v>12404</v>
      </c>
      <c r="B6914" s="20" t="n">
        <v>107</v>
      </c>
      <c r="C6914" s="20" t="n">
        <v>107</v>
      </c>
      <c r="D6914" s="21" t="n">
        <f aca="false">C6914/Summary!$B$4</f>
        <v>0.00713333333333333</v>
      </c>
      <c r="E6914" s="2" t="s">
        <v>48</v>
      </c>
      <c r="F6914" s="2" t="s">
        <v>35</v>
      </c>
      <c r="G6914" s="2" t="str">
        <f aca="false">IF(AND(E6914="No",F6914="No"),"Yes","No")</f>
        <v>No</v>
      </c>
      <c r="H6914" s="2" t="str">
        <f aca="false">IF(G6914="Yes",B6914,"")</f>
        <v/>
      </c>
    </row>
    <row r="6915" customFormat="false" ht="15" hidden="false" customHeight="false" outlineLevel="0" collapsed="false">
      <c r="A6915" s="2" t="s">
        <v>12405</v>
      </c>
      <c r="B6915" s="20" t="n">
        <v>107</v>
      </c>
      <c r="C6915" s="20" t="n">
        <v>107</v>
      </c>
      <c r="D6915" s="21" t="n">
        <f aca="false">C6915/Summary!$B$4</f>
        <v>0.00713333333333333</v>
      </c>
      <c r="E6915" s="2" t="s">
        <v>48</v>
      </c>
      <c r="F6915" s="2" t="s">
        <v>35</v>
      </c>
      <c r="G6915" s="2" t="str">
        <f aca="false">IF(AND(E6915="No",F6915="No"),"Yes","No")</f>
        <v>No</v>
      </c>
      <c r="H6915" s="2" t="str">
        <f aca="false">IF(G6915="Yes",B6915,"")</f>
        <v/>
      </c>
    </row>
    <row r="6916" customFormat="false" ht="15" hidden="false" customHeight="false" outlineLevel="0" collapsed="false">
      <c r="A6916" s="2" t="s">
        <v>12406</v>
      </c>
      <c r="B6916" s="20" t="n">
        <v>107</v>
      </c>
      <c r="C6916" s="20" t="n">
        <v>107</v>
      </c>
      <c r="D6916" s="21" t="n">
        <f aca="false">C6916/Summary!$B$4</f>
        <v>0.00713333333333333</v>
      </c>
      <c r="E6916" s="2" t="s">
        <v>48</v>
      </c>
      <c r="F6916" s="2" t="s">
        <v>35</v>
      </c>
      <c r="G6916" s="2" t="str">
        <f aca="false">IF(AND(E6916="No",F6916="No"),"Yes","No")</f>
        <v>No</v>
      </c>
      <c r="H6916" s="2" t="str">
        <f aca="false">IF(G6916="Yes",B6916,"")</f>
        <v/>
      </c>
    </row>
    <row r="6917" customFormat="false" ht="15" hidden="false" customHeight="false" outlineLevel="0" collapsed="false">
      <c r="A6917" s="2" t="s">
        <v>12407</v>
      </c>
      <c r="B6917" s="20" t="n">
        <v>107</v>
      </c>
      <c r="C6917" s="20" t="n">
        <v>106</v>
      </c>
      <c r="D6917" s="21" t="n">
        <f aca="false">C6917/Summary!$B$4</f>
        <v>0.00706666666666667</v>
      </c>
      <c r="E6917" s="2" t="s">
        <v>48</v>
      </c>
      <c r="F6917" s="2" t="s">
        <v>35</v>
      </c>
      <c r="G6917" s="2" t="str">
        <f aca="false">IF(AND(E6917="No",F6917="No"),"Yes","No")</f>
        <v>No</v>
      </c>
      <c r="H6917" s="2" t="str">
        <f aca="false">IF(G6917="Yes",B6917,"")</f>
        <v/>
      </c>
    </row>
    <row r="6918" customFormat="false" ht="15" hidden="false" customHeight="false" outlineLevel="0" collapsed="false">
      <c r="A6918" s="2" t="s">
        <v>12408</v>
      </c>
      <c r="B6918" s="20" t="n">
        <v>107</v>
      </c>
      <c r="C6918" s="20" t="n">
        <v>107</v>
      </c>
      <c r="D6918" s="21" t="n">
        <f aca="false">C6918/Summary!$B$4</f>
        <v>0.00713333333333333</v>
      </c>
      <c r="E6918" s="2" t="s">
        <v>48</v>
      </c>
      <c r="F6918" s="2" t="s">
        <v>48</v>
      </c>
      <c r="G6918" s="2" t="str">
        <f aca="false">IF(AND(E6918="No",F6918="No"),"Yes","No")</f>
        <v>No</v>
      </c>
      <c r="H6918" s="2" t="str">
        <f aca="false">IF(G6918="Yes",B6918,"")</f>
        <v/>
      </c>
    </row>
    <row r="6919" customFormat="false" ht="15" hidden="false" customHeight="false" outlineLevel="0" collapsed="false">
      <c r="A6919" s="2" t="s">
        <v>12409</v>
      </c>
      <c r="B6919" s="20" t="n">
        <v>107</v>
      </c>
      <c r="C6919" s="20" t="n">
        <v>107</v>
      </c>
      <c r="D6919" s="21" t="n">
        <f aca="false">C6919/Summary!$B$4</f>
        <v>0.00713333333333333</v>
      </c>
      <c r="E6919" s="2" t="s">
        <v>48</v>
      </c>
      <c r="F6919" s="2" t="s">
        <v>35</v>
      </c>
      <c r="G6919" s="2" t="str">
        <f aca="false">IF(AND(E6919="No",F6919="No"),"Yes","No")</f>
        <v>No</v>
      </c>
      <c r="H6919" s="2" t="str">
        <f aca="false">IF(G6919="Yes",B6919,"")</f>
        <v/>
      </c>
    </row>
    <row r="6920" customFormat="false" ht="15" hidden="false" customHeight="false" outlineLevel="0" collapsed="false">
      <c r="A6920" s="2" t="s">
        <v>12410</v>
      </c>
      <c r="B6920" s="20" t="n">
        <v>107</v>
      </c>
      <c r="C6920" s="20" t="n">
        <v>105</v>
      </c>
      <c r="D6920" s="21" t="n">
        <f aca="false">C6920/Summary!$B$4</f>
        <v>0.007</v>
      </c>
      <c r="E6920" s="2" t="s">
        <v>48</v>
      </c>
      <c r="F6920" s="2" t="s">
        <v>48</v>
      </c>
      <c r="G6920" s="2" t="str">
        <f aca="false">IF(AND(E6920="No",F6920="No"),"Yes","No")</f>
        <v>No</v>
      </c>
      <c r="H6920" s="2" t="str">
        <f aca="false">IF(G6920="Yes",B6920,"")</f>
        <v/>
      </c>
    </row>
    <row r="6921" customFormat="false" ht="15" hidden="false" customHeight="false" outlineLevel="0" collapsed="false">
      <c r="A6921" s="2" t="s">
        <v>12411</v>
      </c>
      <c r="B6921" s="20" t="n">
        <v>107</v>
      </c>
      <c r="C6921" s="20" t="n">
        <v>106</v>
      </c>
      <c r="D6921" s="21" t="n">
        <f aca="false">C6921/Summary!$B$4</f>
        <v>0.00706666666666667</v>
      </c>
      <c r="E6921" s="2" t="s">
        <v>48</v>
      </c>
      <c r="F6921" s="2" t="s">
        <v>35</v>
      </c>
      <c r="G6921" s="2" t="str">
        <f aca="false">IF(AND(E6921="No",F6921="No"),"Yes","No")</f>
        <v>No</v>
      </c>
      <c r="H6921" s="2" t="str">
        <f aca="false">IF(G6921="Yes",B6921,"")</f>
        <v/>
      </c>
    </row>
    <row r="6922" customFormat="false" ht="15" hidden="false" customHeight="false" outlineLevel="0" collapsed="false">
      <c r="A6922" s="2" t="s">
        <v>12412</v>
      </c>
      <c r="B6922" s="20" t="n">
        <v>107</v>
      </c>
      <c r="C6922" s="20" t="n">
        <v>107</v>
      </c>
      <c r="D6922" s="21" t="n">
        <f aca="false">C6922/Summary!$B$4</f>
        <v>0.00713333333333333</v>
      </c>
      <c r="E6922" s="2" t="s">
        <v>48</v>
      </c>
      <c r="F6922" s="2" t="s">
        <v>48</v>
      </c>
      <c r="G6922" s="2" t="str">
        <f aca="false">IF(AND(E6922="No",F6922="No"),"Yes","No")</f>
        <v>No</v>
      </c>
      <c r="H6922" s="2" t="str">
        <f aca="false">IF(G6922="Yes",B6922,"")</f>
        <v/>
      </c>
    </row>
    <row r="6923" customFormat="false" ht="15" hidden="false" customHeight="false" outlineLevel="0" collapsed="false">
      <c r="A6923" s="2" t="s">
        <v>12413</v>
      </c>
      <c r="B6923" s="20" t="n">
        <v>107</v>
      </c>
      <c r="C6923" s="20" t="n">
        <v>107</v>
      </c>
      <c r="D6923" s="21" t="n">
        <f aca="false">C6923/Summary!$B$4</f>
        <v>0.00713333333333333</v>
      </c>
      <c r="E6923" s="2" t="s">
        <v>48</v>
      </c>
      <c r="F6923" s="2" t="s">
        <v>48</v>
      </c>
      <c r="G6923" s="2" t="str">
        <f aca="false">IF(AND(E6923="No",F6923="No"),"Yes","No")</f>
        <v>No</v>
      </c>
      <c r="H6923" s="2" t="str">
        <f aca="false">IF(G6923="Yes",B6923,"")</f>
        <v/>
      </c>
    </row>
    <row r="6924" customFormat="false" ht="15" hidden="false" customHeight="false" outlineLevel="0" collapsed="false">
      <c r="A6924" s="2" t="s">
        <v>12414</v>
      </c>
      <c r="B6924" s="20" t="n">
        <v>107</v>
      </c>
      <c r="C6924" s="20" t="n">
        <v>106</v>
      </c>
      <c r="D6924" s="21" t="n">
        <f aca="false">C6924/Summary!$B$4</f>
        <v>0.00706666666666667</v>
      </c>
      <c r="E6924" s="2" t="s">
        <v>48</v>
      </c>
      <c r="F6924" s="2" t="s">
        <v>48</v>
      </c>
      <c r="G6924" s="2" t="str">
        <f aca="false">IF(AND(E6924="No",F6924="No"),"Yes","No")</f>
        <v>No</v>
      </c>
      <c r="H6924" s="2" t="str">
        <f aca="false">IF(G6924="Yes",B6924,"")</f>
        <v/>
      </c>
    </row>
    <row r="6925" customFormat="false" ht="15" hidden="false" customHeight="false" outlineLevel="0" collapsed="false">
      <c r="A6925" s="2" t="s">
        <v>12415</v>
      </c>
      <c r="B6925" s="20" t="n">
        <v>107</v>
      </c>
      <c r="C6925" s="20" t="n">
        <v>107</v>
      </c>
      <c r="D6925" s="21" t="n">
        <f aca="false">C6925/Summary!$B$4</f>
        <v>0.00713333333333333</v>
      </c>
      <c r="E6925" s="2" t="s">
        <v>48</v>
      </c>
      <c r="F6925" s="2" t="s">
        <v>35</v>
      </c>
      <c r="G6925" s="2" t="str">
        <f aca="false">IF(AND(E6925="No",F6925="No"),"Yes","No")</f>
        <v>No</v>
      </c>
      <c r="H6925" s="2" t="str">
        <f aca="false">IF(G6925="Yes",B6925,"")</f>
        <v/>
      </c>
    </row>
    <row r="6926" customFormat="false" ht="15" hidden="false" customHeight="false" outlineLevel="0" collapsed="false">
      <c r="A6926" s="2" t="s">
        <v>12416</v>
      </c>
      <c r="B6926" s="20" t="n">
        <v>107</v>
      </c>
      <c r="C6926" s="20" t="n">
        <v>107</v>
      </c>
      <c r="D6926" s="21" t="n">
        <f aca="false">C6926/Summary!$B$4</f>
        <v>0.00713333333333333</v>
      </c>
      <c r="E6926" s="2" t="s">
        <v>48</v>
      </c>
      <c r="F6926" s="2" t="s">
        <v>35</v>
      </c>
      <c r="G6926" s="2" t="str">
        <f aca="false">IF(AND(E6926="No",F6926="No"),"Yes","No")</f>
        <v>No</v>
      </c>
      <c r="H6926" s="2" t="str">
        <f aca="false">IF(G6926="Yes",B6926,"")</f>
        <v/>
      </c>
    </row>
    <row r="6927" customFormat="false" ht="15" hidden="false" customHeight="false" outlineLevel="0" collapsed="false">
      <c r="A6927" s="2" t="s">
        <v>12417</v>
      </c>
      <c r="B6927" s="20" t="n">
        <v>107</v>
      </c>
      <c r="C6927" s="20" t="n">
        <v>107</v>
      </c>
      <c r="D6927" s="21" t="n">
        <f aca="false">C6927/Summary!$B$4</f>
        <v>0.00713333333333333</v>
      </c>
      <c r="E6927" s="2" t="s">
        <v>48</v>
      </c>
      <c r="F6927" s="2" t="s">
        <v>35</v>
      </c>
      <c r="G6927" s="2" t="str">
        <f aca="false">IF(AND(E6927="No",F6927="No"),"Yes","No")</f>
        <v>No</v>
      </c>
      <c r="H6927" s="2" t="str">
        <f aca="false">IF(G6927="Yes",B6927,"")</f>
        <v/>
      </c>
    </row>
    <row r="6928" customFormat="false" ht="15" hidden="false" customHeight="false" outlineLevel="0" collapsed="false">
      <c r="A6928" s="2" t="s">
        <v>12418</v>
      </c>
      <c r="B6928" s="20" t="n">
        <v>107</v>
      </c>
      <c r="C6928" s="20" t="n">
        <v>107</v>
      </c>
      <c r="D6928" s="21" t="n">
        <f aca="false">C6928/Summary!$B$4</f>
        <v>0.00713333333333333</v>
      </c>
      <c r="E6928" s="2" t="s">
        <v>48</v>
      </c>
      <c r="F6928" s="2" t="s">
        <v>35</v>
      </c>
      <c r="G6928" s="2" t="str">
        <f aca="false">IF(AND(E6928="No",F6928="No"),"Yes","No")</f>
        <v>No</v>
      </c>
      <c r="H6928" s="2" t="str">
        <f aca="false">IF(G6928="Yes",B6928,"")</f>
        <v/>
      </c>
    </row>
    <row r="6929" customFormat="false" ht="15" hidden="false" customHeight="false" outlineLevel="0" collapsed="false">
      <c r="A6929" s="2" t="s">
        <v>12419</v>
      </c>
      <c r="B6929" s="20" t="n">
        <v>107</v>
      </c>
      <c r="C6929" s="20" t="n">
        <v>107</v>
      </c>
      <c r="D6929" s="21" t="n">
        <f aca="false">C6929/Summary!$B$4</f>
        <v>0.00713333333333333</v>
      </c>
      <c r="E6929" s="2" t="s">
        <v>48</v>
      </c>
      <c r="F6929" s="2" t="s">
        <v>35</v>
      </c>
      <c r="G6929" s="2" t="str">
        <f aca="false">IF(AND(E6929="No",F6929="No"),"Yes","No")</f>
        <v>No</v>
      </c>
      <c r="H6929" s="2" t="str">
        <f aca="false">IF(G6929="Yes",B6929,"")</f>
        <v/>
      </c>
    </row>
    <row r="6930" customFormat="false" ht="15" hidden="false" customHeight="false" outlineLevel="0" collapsed="false">
      <c r="A6930" s="2" t="s">
        <v>12420</v>
      </c>
      <c r="B6930" s="20" t="n">
        <v>107</v>
      </c>
      <c r="C6930" s="20" t="n">
        <v>107</v>
      </c>
      <c r="D6930" s="21" t="n">
        <f aca="false">C6930/Summary!$B$4</f>
        <v>0.00713333333333333</v>
      </c>
      <c r="E6930" s="2" t="s">
        <v>48</v>
      </c>
      <c r="F6930" s="2" t="s">
        <v>35</v>
      </c>
      <c r="G6930" s="2" t="str">
        <f aca="false">IF(AND(E6930="No",F6930="No"),"Yes","No")</f>
        <v>No</v>
      </c>
      <c r="H6930" s="2" t="str">
        <f aca="false">IF(G6930="Yes",B6930,"")</f>
        <v/>
      </c>
    </row>
    <row r="6931" customFormat="false" ht="15" hidden="false" customHeight="false" outlineLevel="0" collapsed="false">
      <c r="A6931" s="2" t="s">
        <v>12421</v>
      </c>
      <c r="B6931" s="20" t="n">
        <v>107</v>
      </c>
      <c r="C6931" s="20" t="n">
        <v>107</v>
      </c>
      <c r="D6931" s="21" t="n">
        <f aca="false">C6931/Summary!$B$4</f>
        <v>0.00713333333333333</v>
      </c>
      <c r="E6931" s="2" t="s">
        <v>48</v>
      </c>
      <c r="F6931" s="2" t="s">
        <v>48</v>
      </c>
      <c r="G6931" s="2" t="str">
        <f aca="false">IF(AND(E6931="No",F6931="No"),"Yes","No")</f>
        <v>No</v>
      </c>
      <c r="H6931" s="2" t="str">
        <f aca="false">IF(G6931="Yes",B6931,"")</f>
        <v/>
      </c>
    </row>
    <row r="6932" customFormat="false" ht="15" hidden="false" customHeight="false" outlineLevel="0" collapsed="false">
      <c r="A6932" s="2" t="s">
        <v>12422</v>
      </c>
      <c r="B6932" s="20" t="n">
        <v>107</v>
      </c>
      <c r="C6932" s="20" t="n">
        <v>107</v>
      </c>
      <c r="D6932" s="21" t="n">
        <f aca="false">C6932/Summary!$B$4</f>
        <v>0.00713333333333333</v>
      </c>
      <c r="E6932" s="2" t="s">
        <v>48</v>
      </c>
      <c r="F6932" s="2" t="s">
        <v>35</v>
      </c>
      <c r="G6932" s="2" t="str">
        <f aca="false">IF(AND(E6932="No",F6932="No"),"Yes","No")</f>
        <v>No</v>
      </c>
      <c r="H6932" s="2" t="str">
        <f aca="false">IF(G6932="Yes",B6932,"")</f>
        <v/>
      </c>
    </row>
    <row r="6933" customFormat="false" ht="15" hidden="false" customHeight="false" outlineLevel="0" collapsed="false">
      <c r="A6933" s="2" t="s">
        <v>12423</v>
      </c>
      <c r="B6933" s="20" t="n">
        <v>107</v>
      </c>
      <c r="C6933" s="20" t="n">
        <v>107</v>
      </c>
      <c r="D6933" s="21" t="n">
        <f aca="false">C6933/Summary!$B$4</f>
        <v>0.00713333333333333</v>
      </c>
      <c r="E6933" s="2" t="s">
        <v>48</v>
      </c>
      <c r="F6933" s="2" t="s">
        <v>35</v>
      </c>
      <c r="G6933" s="2" t="str">
        <f aca="false">IF(AND(E6933="No",F6933="No"),"Yes","No")</f>
        <v>No</v>
      </c>
      <c r="H6933" s="2" t="str">
        <f aca="false">IF(G6933="Yes",B6933,"")</f>
        <v/>
      </c>
    </row>
    <row r="6934" customFormat="false" ht="15" hidden="false" customHeight="false" outlineLevel="0" collapsed="false">
      <c r="A6934" s="2" t="s">
        <v>12424</v>
      </c>
      <c r="B6934" s="20" t="n">
        <v>107</v>
      </c>
      <c r="C6934" s="20" t="n">
        <v>106</v>
      </c>
      <c r="D6934" s="21" t="n">
        <f aca="false">C6934/Summary!$B$4</f>
        <v>0.00706666666666667</v>
      </c>
      <c r="E6934" s="2" t="s">
        <v>48</v>
      </c>
      <c r="F6934" s="2" t="s">
        <v>35</v>
      </c>
      <c r="G6934" s="2" t="str">
        <f aca="false">IF(AND(E6934="No",F6934="No"),"Yes","No")</f>
        <v>No</v>
      </c>
      <c r="H6934" s="2" t="str">
        <f aca="false">IF(G6934="Yes",B6934,"")</f>
        <v/>
      </c>
    </row>
    <row r="6935" customFormat="false" ht="15" hidden="false" customHeight="false" outlineLevel="0" collapsed="false">
      <c r="A6935" s="2" t="s">
        <v>12425</v>
      </c>
      <c r="B6935" s="20" t="n">
        <v>107</v>
      </c>
      <c r="C6935" s="20" t="n">
        <v>107</v>
      </c>
      <c r="D6935" s="21" t="n">
        <f aca="false">C6935/Summary!$B$4</f>
        <v>0.00713333333333333</v>
      </c>
      <c r="E6935" s="2" t="s">
        <v>48</v>
      </c>
      <c r="F6935" s="2" t="s">
        <v>48</v>
      </c>
      <c r="G6935" s="2" t="str">
        <f aca="false">IF(AND(E6935="No",F6935="No"),"Yes","No")</f>
        <v>No</v>
      </c>
      <c r="H6935" s="2" t="str">
        <f aca="false">IF(G6935="Yes",B6935,"")</f>
        <v/>
      </c>
    </row>
    <row r="6936" customFormat="false" ht="15" hidden="false" customHeight="false" outlineLevel="0" collapsed="false">
      <c r="A6936" s="2" t="s">
        <v>12426</v>
      </c>
      <c r="B6936" s="20" t="n">
        <v>107</v>
      </c>
      <c r="C6936" s="20" t="n">
        <v>106</v>
      </c>
      <c r="D6936" s="21" t="n">
        <f aca="false">C6936/Summary!$B$4</f>
        <v>0.00706666666666667</v>
      </c>
      <c r="E6936" s="2" t="s">
        <v>48</v>
      </c>
      <c r="F6936" s="2" t="s">
        <v>35</v>
      </c>
      <c r="G6936" s="2" t="str">
        <f aca="false">IF(AND(E6936="No",F6936="No"),"Yes","No")</f>
        <v>No</v>
      </c>
      <c r="H6936" s="2" t="str">
        <f aca="false">IF(G6936="Yes",B6936,"")</f>
        <v/>
      </c>
    </row>
    <row r="6937" customFormat="false" ht="15" hidden="false" customHeight="false" outlineLevel="0" collapsed="false">
      <c r="A6937" s="2" t="s">
        <v>12427</v>
      </c>
      <c r="B6937" s="20" t="n">
        <v>107</v>
      </c>
      <c r="C6937" s="20" t="n">
        <v>106</v>
      </c>
      <c r="D6937" s="21" t="n">
        <f aca="false">C6937/Summary!$B$4</f>
        <v>0.00706666666666667</v>
      </c>
      <c r="E6937" s="2" t="s">
        <v>48</v>
      </c>
      <c r="F6937" s="2" t="s">
        <v>35</v>
      </c>
      <c r="G6937" s="2" t="str">
        <f aca="false">IF(AND(E6937="No",F6937="No"),"Yes","No")</f>
        <v>No</v>
      </c>
      <c r="H6937" s="2" t="str">
        <f aca="false">IF(G6937="Yes",B6937,"")</f>
        <v/>
      </c>
    </row>
    <row r="6938" customFormat="false" ht="15" hidden="false" customHeight="false" outlineLevel="0" collapsed="false">
      <c r="A6938" s="2" t="s">
        <v>12428</v>
      </c>
      <c r="B6938" s="20" t="n">
        <v>107</v>
      </c>
      <c r="C6938" s="20" t="n">
        <v>106</v>
      </c>
      <c r="D6938" s="21" t="n">
        <f aca="false">C6938/Summary!$B$4</f>
        <v>0.00706666666666667</v>
      </c>
      <c r="E6938" s="2" t="s">
        <v>48</v>
      </c>
      <c r="F6938" s="2" t="s">
        <v>35</v>
      </c>
      <c r="G6938" s="2" t="str">
        <f aca="false">IF(AND(E6938="No",F6938="No"),"Yes","No")</f>
        <v>No</v>
      </c>
      <c r="H6938" s="2" t="str">
        <f aca="false">IF(G6938="Yes",B6938,"")</f>
        <v/>
      </c>
    </row>
    <row r="6939" customFormat="false" ht="15" hidden="false" customHeight="false" outlineLevel="0" collapsed="false">
      <c r="A6939" s="2" t="s">
        <v>12429</v>
      </c>
      <c r="B6939" s="20" t="n">
        <v>107</v>
      </c>
      <c r="C6939" s="20" t="n">
        <v>106</v>
      </c>
      <c r="D6939" s="21" t="n">
        <f aca="false">C6939/Summary!$B$4</f>
        <v>0.00706666666666667</v>
      </c>
      <c r="E6939" s="2" t="s">
        <v>48</v>
      </c>
      <c r="F6939" s="2" t="s">
        <v>35</v>
      </c>
      <c r="G6939" s="2" t="str">
        <f aca="false">IF(AND(E6939="No",F6939="No"),"Yes","No")</f>
        <v>No</v>
      </c>
      <c r="H6939" s="2" t="str">
        <f aca="false">IF(G6939="Yes",B6939,"")</f>
        <v/>
      </c>
    </row>
    <row r="6940" customFormat="false" ht="15" hidden="false" customHeight="false" outlineLevel="0" collapsed="false">
      <c r="A6940" s="2" t="s">
        <v>12430</v>
      </c>
      <c r="B6940" s="20" t="n">
        <v>107</v>
      </c>
      <c r="C6940" s="20" t="n">
        <v>106</v>
      </c>
      <c r="D6940" s="21" t="n">
        <f aca="false">C6940/Summary!$B$4</f>
        <v>0.00706666666666667</v>
      </c>
      <c r="E6940" s="2" t="s">
        <v>48</v>
      </c>
      <c r="F6940" s="2" t="s">
        <v>35</v>
      </c>
      <c r="G6940" s="2" t="str">
        <f aca="false">IF(AND(E6940="No",F6940="No"),"Yes","No")</f>
        <v>No</v>
      </c>
      <c r="H6940" s="2" t="str">
        <f aca="false">IF(G6940="Yes",B6940,"")</f>
        <v/>
      </c>
    </row>
    <row r="6941" customFormat="false" ht="15" hidden="false" customHeight="false" outlineLevel="0" collapsed="false">
      <c r="A6941" s="2" t="s">
        <v>12431</v>
      </c>
      <c r="B6941" s="20" t="n">
        <v>107</v>
      </c>
      <c r="C6941" s="20" t="n">
        <v>107</v>
      </c>
      <c r="D6941" s="21" t="n">
        <f aca="false">C6941/Summary!$B$4</f>
        <v>0.00713333333333333</v>
      </c>
      <c r="E6941" s="2" t="s">
        <v>48</v>
      </c>
      <c r="F6941" s="2" t="s">
        <v>48</v>
      </c>
      <c r="G6941" s="2" t="str">
        <f aca="false">IF(AND(E6941="No",F6941="No"),"Yes","No")</f>
        <v>No</v>
      </c>
      <c r="H6941" s="2" t="str">
        <f aca="false">IF(G6941="Yes",B6941,"")</f>
        <v/>
      </c>
    </row>
    <row r="6942" customFormat="false" ht="15" hidden="false" customHeight="false" outlineLevel="0" collapsed="false">
      <c r="A6942" s="2" t="s">
        <v>12432</v>
      </c>
      <c r="B6942" s="20" t="n">
        <v>107</v>
      </c>
      <c r="C6942" s="20" t="n">
        <v>107</v>
      </c>
      <c r="D6942" s="21" t="n">
        <f aca="false">C6942/Summary!$B$4</f>
        <v>0.00713333333333333</v>
      </c>
      <c r="E6942" s="2" t="s">
        <v>48</v>
      </c>
      <c r="F6942" s="2" t="s">
        <v>48</v>
      </c>
      <c r="G6942" s="2" t="str">
        <f aca="false">IF(AND(E6942="No",F6942="No"),"Yes","No")</f>
        <v>No</v>
      </c>
      <c r="H6942" s="2" t="str">
        <f aca="false">IF(G6942="Yes",B6942,"")</f>
        <v/>
      </c>
    </row>
    <row r="6943" customFormat="false" ht="15" hidden="false" customHeight="false" outlineLevel="0" collapsed="false">
      <c r="A6943" s="2" t="s">
        <v>12433</v>
      </c>
      <c r="B6943" s="20" t="n">
        <v>107</v>
      </c>
      <c r="C6943" s="20" t="n">
        <v>107</v>
      </c>
      <c r="D6943" s="21" t="n">
        <f aca="false">C6943/Summary!$B$4</f>
        <v>0.00713333333333333</v>
      </c>
      <c r="E6943" s="2" t="s">
        <v>48</v>
      </c>
      <c r="F6943" s="2" t="s">
        <v>35</v>
      </c>
      <c r="G6943" s="2" t="str">
        <f aca="false">IF(AND(E6943="No",F6943="No"),"Yes","No")</f>
        <v>No</v>
      </c>
      <c r="H6943" s="2" t="str">
        <f aca="false">IF(G6943="Yes",B6943,"")</f>
        <v/>
      </c>
    </row>
    <row r="6944" customFormat="false" ht="15" hidden="false" customHeight="false" outlineLevel="0" collapsed="false">
      <c r="A6944" s="2" t="s">
        <v>12434</v>
      </c>
      <c r="B6944" s="20" t="n">
        <v>107</v>
      </c>
      <c r="C6944" s="20" t="n">
        <v>105</v>
      </c>
      <c r="D6944" s="21" t="n">
        <f aca="false">C6944/Summary!$B$4</f>
        <v>0.007</v>
      </c>
      <c r="E6944" s="2" t="s">
        <v>48</v>
      </c>
      <c r="F6944" s="2" t="s">
        <v>35</v>
      </c>
      <c r="G6944" s="2" t="str">
        <f aca="false">IF(AND(E6944="No",F6944="No"),"Yes","No")</f>
        <v>No</v>
      </c>
      <c r="H6944" s="2" t="str">
        <f aca="false">IF(G6944="Yes",B6944,"")</f>
        <v/>
      </c>
    </row>
    <row r="6945" customFormat="false" ht="15" hidden="false" customHeight="false" outlineLevel="0" collapsed="false">
      <c r="A6945" s="2" t="s">
        <v>12435</v>
      </c>
      <c r="B6945" s="20" t="n">
        <v>107</v>
      </c>
      <c r="C6945" s="20" t="n">
        <v>107</v>
      </c>
      <c r="D6945" s="21" t="n">
        <f aca="false">C6945/Summary!$B$4</f>
        <v>0.00713333333333333</v>
      </c>
      <c r="E6945" s="2" t="s">
        <v>48</v>
      </c>
      <c r="F6945" s="2" t="s">
        <v>35</v>
      </c>
      <c r="G6945" s="2" t="str">
        <f aca="false">IF(AND(E6945="No",F6945="No"),"Yes","No")</f>
        <v>No</v>
      </c>
      <c r="H6945" s="2" t="str">
        <f aca="false">IF(G6945="Yes",B6945,"")</f>
        <v/>
      </c>
    </row>
    <row r="6946" customFormat="false" ht="15" hidden="false" customHeight="false" outlineLevel="0" collapsed="false">
      <c r="A6946" s="2" t="s">
        <v>12436</v>
      </c>
      <c r="B6946" s="20" t="n">
        <v>107</v>
      </c>
      <c r="C6946" s="20" t="n">
        <v>106</v>
      </c>
      <c r="D6946" s="21" t="n">
        <f aca="false">C6946/Summary!$B$4</f>
        <v>0.00706666666666667</v>
      </c>
      <c r="E6946" s="2" t="s">
        <v>48</v>
      </c>
      <c r="F6946" s="2" t="s">
        <v>35</v>
      </c>
      <c r="G6946" s="2" t="str">
        <f aca="false">IF(AND(E6946="No",F6946="No"),"Yes","No")</f>
        <v>No</v>
      </c>
      <c r="H6946" s="2" t="str">
        <f aca="false">IF(G6946="Yes",B6946,"")</f>
        <v/>
      </c>
    </row>
    <row r="6947" customFormat="false" ht="15" hidden="false" customHeight="false" outlineLevel="0" collapsed="false">
      <c r="A6947" s="2" t="s">
        <v>12437</v>
      </c>
      <c r="B6947" s="20" t="n">
        <v>107</v>
      </c>
      <c r="C6947" s="20" t="n">
        <v>106</v>
      </c>
      <c r="D6947" s="21" t="n">
        <f aca="false">C6947/Summary!$B$4</f>
        <v>0.00706666666666667</v>
      </c>
      <c r="E6947" s="2" t="s">
        <v>48</v>
      </c>
      <c r="F6947" s="2" t="s">
        <v>35</v>
      </c>
      <c r="G6947" s="2" t="str">
        <f aca="false">IF(AND(E6947="No",F6947="No"),"Yes","No")</f>
        <v>No</v>
      </c>
      <c r="H6947" s="2" t="str">
        <f aca="false">IF(G6947="Yes",B6947,"")</f>
        <v/>
      </c>
    </row>
    <row r="6948" customFormat="false" ht="15" hidden="false" customHeight="false" outlineLevel="0" collapsed="false">
      <c r="A6948" s="2" t="s">
        <v>12438</v>
      </c>
      <c r="B6948" s="20" t="n">
        <v>107</v>
      </c>
      <c r="C6948" s="20" t="n">
        <v>107</v>
      </c>
      <c r="D6948" s="21" t="n">
        <f aca="false">C6948/Summary!$B$4</f>
        <v>0.00713333333333333</v>
      </c>
      <c r="E6948" s="2" t="s">
        <v>48</v>
      </c>
      <c r="F6948" s="2" t="s">
        <v>35</v>
      </c>
      <c r="G6948" s="2" t="str">
        <f aca="false">IF(AND(E6948="No",F6948="No"),"Yes","No")</f>
        <v>No</v>
      </c>
      <c r="H6948" s="2" t="str">
        <f aca="false">IF(G6948="Yes",B6948,"")</f>
        <v/>
      </c>
    </row>
    <row r="6949" customFormat="false" ht="15" hidden="false" customHeight="false" outlineLevel="0" collapsed="false">
      <c r="A6949" s="2" t="s">
        <v>12439</v>
      </c>
      <c r="B6949" s="20" t="n">
        <v>107</v>
      </c>
      <c r="C6949" s="20" t="n">
        <v>107</v>
      </c>
      <c r="D6949" s="21" t="n">
        <f aca="false">C6949/Summary!$B$4</f>
        <v>0.00713333333333333</v>
      </c>
      <c r="E6949" s="2" t="s">
        <v>48</v>
      </c>
      <c r="F6949" s="2" t="s">
        <v>35</v>
      </c>
      <c r="G6949" s="2" t="str">
        <f aca="false">IF(AND(E6949="No",F6949="No"),"Yes","No")</f>
        <v>No</v>
      </c>
      <c r="H6949" s="2" t="str">
        <f aca="false">IF(G6949="Yes",B6949,"")</f>
        <v/>
      </c>
    </row>
    <row r="6950" customFormat="false" ht="15" hidden="false" customHeight="false" outlineLevel="0" collapsed="false">
      <c r="A6950" s="2" t="s">
        <v>12440</v>
      </c>
      <c r="B6950" s="20" t="n">
        <v>107</v>
      </c>
      <c r="C6950" s="20" t="n">
        <v>106</v>
      </c>
      <c r="D6950" s="21" t="n">
        <f aca="false">C6950/Summary!$B$4</f>
        <v>0.00706666666666667</v>
      </c>
      <c r="E6950" s="2" t="s">
        <v>48</v>
      </c>
      <c r="F6950" s="2" t="s">
        <v>35</v>
      </c>
      <c r="G6950" s="2" t="str">
        <f aca="false">IF(AND(E6950="No",F6950="No"),"Yes","No")</f>
        <v>No</v>
      </c>
      <c r="H6950" s="2" t="str">
        <f aca="false">IF(G6950="Yes",B6950,"")</f>
        <v/>
      </c>
    </row>
    <row r="6951" customFormat="false" ht="15" hidden="false" customHeight="false" outlineLevel="0" collapsed="false">
      <c r="A6951" s="2" t="s">
        <v>12441</v>
      </c>
      <c r="B6951" s="20" t="n">
        <v>107</v>
      </c>
      <c r="C6951" s="20" t="n">
        <v>107</v>
      </c>
      <c r="D6951" s="21" t="n">
        <f aca="false">C6951/Summary!$B$4</f>
        <v>0.00713333333333333</v>
      </c>
      <c r="E6951" s="2" t="s">
        <v>48</v>
      </c>
      <c r="F6951" s="2" t="s">
        <v>35</v>
      </c>
      <c r="G6951" s="2" t="str">
        <f aca="false">IF(AND(E6951="No",F6951="No"),"Yes","No")</f>
        <v>No</v>
      </c>
      <c r="H6951" s="2" t="str">
        <f aca="false">IF(G6951="Yes",B6951,"")</f>
        <v/>
      </c>
    </row>
    <row r="6952" customFormat="false" ht="15" hidden="false" customHeight="false" outlineLevel="0" collapsed="false">
      <c r="A6952" s="2" t="s">
        <v>12442</v>
      </c>
      <c r="B6952" s="20" t="n">
        <v>107</v>
      </c>
      <c r="C6952" s="20" t="n">
        <v>107</v>
      </c>
      <c r="D6952" s="21" t="n">
        <f aca="false">C6952/Summary!$B$4</f>
        <v>0.00713333333333333</v>
      </c>
      <c r="E6952" s="2" t="s">
        <v>48</v>
      </c>
      <c r="F6952" s="2" t="s">
        <v>48</v>
      </c>
      <c r="G6952" s="2" t="str">
        <f aca="false">IF(AND(E6952="No",F6952="No"),"Yes","No")</f>
        <v>No</v>
      </c>
      <c r="H6952" s="2" t="str">
        <f aca="false">IF(G6952="Yes",B6952,"")</f>
        <v/>
      </c>
    </row>
    <row r="6953" customFormat="false" ht="15" hidden="false" customHeight="false" outlineLevel="0" collapsed="false">
      <c r="A6953" s="2" t="s">
        <v>12443</v>
      </c>
      <c r="B6953" s="20" t="n">
        <v>107</v>
      </c>
      <c r="C6953" s="20" t="n">
        <v>107</v>
      </c>
      <c r="D6953" s="21" t="n">
        <f aca="false">C6953/Summary!$B$4</f>
        <v>0.00713333333333333</v>
      </c>
      <c r="E6953" s="2" t="s">
        <v>48</v>
      </c>
      <c r="F6953" s="2" t="s">
        <v>35</v>
      </c>
      <c r="G6953" s="2" t="str">
        <f aca="false">IF(AND(E6953="No",F6953="No"),"Yes","No")</f>
        <v>No</v>
      </c>
      <c r="H6953" s="2" t="str">
        <f aca="false">IF(G6953="Yes",B6953,"")</f>
        <v/>
      </c>
    </row>
    <row r="6954" customFormat="false" ht="15" hidden="false" customHeight="false" outlineLevel="0" collapsed="false">
      <c r="A6954" s="2" t="s">
        <v>12444</v>
      </c>
      <c r="B6954" s="20" t="n">
        <v>107</v>
      </c>
      <c r="C6954" s="20" t="n">
        <v>107</v>
      </c>
      <c r="D6954" s="21" t="n">
        <f aca="false">C6954/Summary!$B$4</f>
        <v>0.00713333333333333</v>
      </c>
      <c r="E6954" s="2" t="s">
        <v>48</v>
      </c>
      <c r="F6954" s="2" t="s">
        <v>48</v>
      </c>
      <c r="G6954" s="2" t="str">
        <f aca="false">IF(AND(E6954="No",F6954="No"),"Yes","No")</f>
        <v>No</v>
      </c>
      <c r="H6954" s="2" t="str">
        <f aca="false">IF(G6954="Yes",B6954,"")</f>
        <v/>
      </c>
    </row>
    <row r="6955" customFormat="false" ht="15" hidden="false" customHeight="false" outlineLevel="0" collapsed="false">
      <c r="A6955" s="2" t="s">
        <v>12445</v>
      </c>
      <c r="B6955" s="20" t="n">
        <v>107</v>
      </c>
      <c r="C6955" s="20" t="n">
        <v>107</v>
      </c>
      <c r="D6955" s="21" t="n">
        <f aca="false">C6955/Summary!$B$4</f>
        <v>0.00713333333333333</v>
      </c>
      <c r="E6955" s="2" t="s">
        <v>48</v>
      </c>
      <c r="F6955" s="2" t="s">
        <v>35</v>
      </c>
      <c r="G6955" s="2" t="str">
        <f aca="false">IF(AND(E6955="No",F6955="No"),"Yes","No")</f>
        <v>No</v>
      </c>
      <c r="H6955" s="2" t="str">
        <f aca="false">IF(G6955="Yes",B6955,"")</f>
        <v/>
      </c>
    </row>
    <row r="6956" customFormat="false" ht="15" hidden="false" customHeight="false" outlineLevel="0" collapsed="false">
      <c r="A6956" s="2" t="s">
        <v>12446</v>
      </c>
      <c r="B6956" s="20" t="n">
        <v>107</v>
      </c>
      <c r="C6956" s="20" t="n">
        <v>107</v>
      </c>
      <c r="D6956" s="21" t="n">
        <f aca="false">C6956/Summary!$B$4</f>
        <v>0.00713333333333333</v>
      </c>
      <c r="E6956" s="2" t="s">
        <v>48</v>
      </c>
      <c r="F6956" s="2" t="s">
        <v>48</v>
      </c>
      <c r="G6956" s="2" t="str">
        <f aca="false">IF(AND(E6956="No",F6956="No"),"Yes","No")</f>
        <v>No</v>
      </c>
      <c r="H6956" s="2" t="str">
        <f aca="false">IF(G6956="Yes",B6956,"")</f>
        <v/>
      </c>
    </row>
    <row r="6957" customFormat="false" ht="15" hidden="false" customHeight="false" outlineLevel="0" collapsed="false">
      <c r="A6957" s="2" t="s">
        <v>12447</v>
      </c>
      <c r="B6957" s="20" t="n">
        <v>107</v>
      </c>
      <c r="C6957" s="20" t="n">
        <v>106</v>
      </c>
      <c r="D6957" s="21" t="n">
        <f aca="false">C6957/Summary!$B$4</f>
        <v>0.00706666666666667</v>
      </c>
      <c r="E6957" s="2" t="s">
        <v>48</v>
      </c>
      <c r="F6957" s="2" t="s">
        <v>35</v>
      </c>
      <c r="G6957" s="2" t="str">
        <f aca="false">IF(AND(E6957="No",F6957="No"),"Yes","No")</f>
        <v>No</v>
      </c>
      <c r="H6957" s="2" t="str">
        <f aca="false">IF(G6957="Yes",B6957,"")</f>
        <v/>
      </c>
    </row>
    <row r="6958" customFormat="false" ht="15" hidden="false" customHeight="false" outlineLevel="0" collapsed="false">
      <c r="A6958" s="2" t="s">
        <v>12448</v>
      </c>
      <c r="B6958" s="20" t="n">
        <v>107</v>
      </c>
      <c r="C6958" s="20" t="n">
        <v>105</v>
      </c>
      <c r="D6958" s="21" t="n">
        <f aca="false">C6958/Summary!$B$4</f>
        <v>0.007</v>
      </c>
      <c r="E6958" s="2" t="s">
        <v>48</v>
      </c>
      <c r="F6958" s="2" t="s">
        <v>35</v>
      </c>
      <c r="G6958" s="2" t="str">
        <f aca="false">IF(AND(E6958="No",F6958="No"),"Yes","No")</f>
        <v>No</v>
      </c>
      <c r="H6958" s="2" t="str">
        <f aca="false">IF(G6958="Yes",B6958,"")</f>
        <v/>
      </c>
    </row>
    <row r="6959" customFormat="false" ht="15" hidden="false" customHeight="false" outlineLevel="0" collapsed="false">
      <c r="A6959" s="2" t="s">
        <v>12449</v>
      </c>
      <c r="B6959" s="20" t="n">
        <v>108</v>
      </c>
      <c r="C6959" s="20" t="n">
        <v>108</v>
      </c>
      <c r="D6959" s="21" t="n">
        <f aca="false">C6959/Summary!$B$4</f>
        <v>0.0072</v>
      </c>
      <c r="E6959" s="2" t="s">
        <v>48</v>
      </c>
      <c r="F6959" s="2" t="s">
        <v>35</v>
      </c>
      <c r="G6959" s="2" t="str">
        <f aca="false">IF(AND(E6959="No",F6959="No"),"Yes","No")</f>
        <v>No</v>
      </c>
      <c r="H6959" s="2" t="str">
        <f aca="false">IF(G6959="Yes",B6959,"")</f>
        <v/>
      </c>
    </row>
    <row r="6960" customFormat="false" ht="15" hidden="false" customHeight="false" outlineLevel="0" collapsed="false">
      <c r="A6960" s="2" t="s">
        <v>12450</v>
      </c>
      <c r="B6960" s="20" t="n">
        <v>108</v>
      </c>
      <c r="C6960" s="20" t="n">
        <v>108</v>
      </c>
      <c r="D6960" s="21" t="n">
        <f aca="false">C6960/Summary!$B$4</f>
        <v>0.0072</v>
      </c>
      <c r="E6960" s="2" t="s">
        <v>48</v>
      </c>
      <c r="F6960" s="2" t="s">
        <v>35</v>
      </c>
      <c r="G6960" s="2" t="str">
        <f aca="false">IF(AND(E6960="No",F6960="No"),"Yes","No")</f>
        <v>No</v>
      </c>
      <c r="H6960" s="2" t="str">
        <f aca="false">IF(G6960="Yes",B6960,"")</f>
        <v/>
      </c>
    </row>
    <row r="6961" customFormat="false" ht="15" hidden="false" customHeight="false" outlineLevel="0" collapsed="false">
      <c r="A6961" s="2" t="s">
        <v>12451</v>
      </c>
      <c r="B6961" s="20" t="n">
        <v>108</v>
      </c>
      <c r="C6961" s="20" t="n">
        <v>108</v>
      </c>
      <c r="D6961" s="21" t="n">
        <f aca="false">C6961/Summary!$B$4</f>
        <v>0.0072</v>
      </c>
      <c r="E6961" s="2" t="s">
        <v>48</v>
      </c>
      <c r="F6961" s="2" t="s">
        <v>35</v>
      </c>
      <c r="G6961" s="2" t="str">
        <f aca="false">IF(AND(E6961="No",F6961="No"),"Yes","No")</f>
        <v>No</v>
      </c>
      <c r="H6961" s="2" t="str">
        <f aca="false">IF(G6961="Yes",B6961,"")</f>
        <v/>
      </c>
    </row>
    <row r="6962" customFormat="false" ht="15" hidden="false" customHeight="false" outlineLevel="0" collapsed="false">
      <c r="A6962" s="2" t="s">
        <v>12452</v>
      </c>
      <c r="B6962" s="20" t="n">
        <v>108</v>
      </c>
      <c r="C6962" s="20" t="n">
        <v>108</v>
      </c>
      <c r="D6962" s="21" t="n">
        <f aca="false">C6962/Summary!$B$4</f>
        <v>0.0072</v>
      </c>
      <c r="E6962" s="2" t="s">
        <v>48</v>
      </c>
      <c r="F6962" s="2" t="s">
        <v>35</v>
      </c>
      <c r="G6962" s="2" t="str">
        <f aca="false">IF(AND(E6962="No",F6962="No"),"Yes","No")</f>
        <v>No</v>
      </c>
      <c r="H6962" s="2" t="str">
        <f aca="false">IF(G6962="Yes",B6962,"")</f>
        <v/>
      </c>
    </row>
    <row r="6963" customFormat="false" ht="15" hidden="false" customHeight="false" outlineLevel="0" collapsed="false">
      <c r="A6963" s="2" t="s">
        <v>12453</v>
      </c>
      <c r="B6963" s="20" t="n">
        <v>108</v>
      </c>
      <c r="C6963" s="20" t="n">
        <v>108</v>
      </c>
      <c r="D6963" s="21" t="n">
        <f aca="false">C6963/Summary!$B$4</f>
        <v>0.0072</v>
      </c>
      <c r="E6963" s="2" t="s">
        <v>48</v>
      </c>
      <c r="F6963" s="2" t="s">
        <v>35</v>
      </c>
      <c r="G6963" s="2" t="str">
        <f aca="false">IF(AND(E6963="No",F6963="No"),"Yes","No")</f>
        <v>No</v>
      </c>
      <c r="H6963" s="2" t="str">
        <f aca="false">IF(G6963="Yes",B6963,"")</f>
        <v/>
      </c>
    </row>
    <row r="6964" customFormat="false" ht="15" hidden="false" customHeight="false" outlineLevel="0" collapsed="false">
      <c r="A6964" s="2" t="s">
        <v>12454</v>
      </c>
      <c r="B6964" s="20" t="n">
        <v>108</v>
      </c>
      <c r="C6964" s="20" t="n">
        <v>108</v>
      </c>
      <c r="D6964" s="21" t="n">
        <f aca="false">C6964/Summary!$B$4</f>
        <v>0.0072</v>
      </c>
      <c r="E6964" s="2" t="s">
        <v>48</v>
      </c>
      <c r="F6964" s="2" t="s">
        <v>35</v>
      </c>
      <c r="G6964" s="2" t="str">
        <f aca="false">IF(AND(E6964="No",F6964="No"),"Yes","No")</f>
        <v>No</v>
      </c>
      <c r="H6964" s="2" t="str">
        <f aca="false">IF(G6964="Yes",B6964,"")</f>
        <v/>
      </c>
    </row>
    <row r="6965" customFormat="false" ht="15" hidden="false" customHeight="false" outlineLevel="0" collapsed="false">
      <c r="A6965" s="2" t="s">
        <v>12455</v>
      </c>
      <c r="B6965" s="20" t="n">
        <v>108</v>
      </c>
      <c r="C6965" s="20" t="n">
        <v>107</v>
      </c>
      <c r="D6965" s="21" t="n">
        <f aca="false">C6965/Summary!$B$4</f>
        <v>0.00713333333333333</v>
      </c>
      <c r="E6965" s="2" t="s">
        <v>48</v>
      </c>
      <c r="F6965" s="2" t="s">
        <v>35</v>
      </c>
      <c r="G6965" s="2" t="str">
        <f aca="false">IF(AND(E6965="No",F6965="No"),"Yes","No")</f>
        <v>No</v>
      </c>
      <c r="H6965" s="2" t="str">
        <f aca="false">IF(G6965="Yes",B6965,"")</f>
        <v/>
      </c>
    </row>
    <row r="6966" customFormat="false" ht="15" hidden="false" customHeight="false" outlineLevel="0" collapsed="false">
      <c r="A6966" s="2" t="s">
        <v>12456</v>
      </c>
      <c r="B6966" s="20" t="n">
        <v>108</v>
      </c>
      <c r="C6966" s="20" t="n">
        <v>108</v>
      </c>
      <c r="D6966" s="21" t="n">
        <f aca="false">C6966/Summary!$B$4</f>
        <v>0.0072</v>
      </c>
      <c r="E6966" s="2" t="s">
        <v>48</v>
      </c>
      <c r="F6966" s="2" t="s">
        <v>35</v>
      </c>
      <c r="G6966" s="2" t="str">
        <f aca="false">IF(AND(E6966="No",F6966="No"),"Yes","No")</f>
        <v>No</v>
      </c>
      <c r="H6966" s="2" t="str">
        <f aca="false">IF(G6966="Yes",B6966,"")</f>
        <v/>
      </c>
    </row>
    <row r="6967" customFormat="false" ht="15" hidden="false" customHeight="false" outlineLevel="0" collapsed="false">
      <c r="A6967" s="2" t="s">
        <v>12457</v>
      </c>
      <c r="B6967" s="20" t="n">
        <v>108</v>
      </c>
      <c r="C6967" s="20" t="n">
        <v>108</v>
      </c>
      <c r="D6967" s="21" t="n">
        <f aca="false">C6967/Summary!$B$4</f>
        <v>0.0072</v>
      </c>
      <c r="E6967" s="2" t="s">
        <v>48</v>
      </c>
      <c r="F6967" s="2" t="s">
        <v>35</v>
      </c>
      <c r="G6967" s="2" t="str">
        <f aca="false">IF(AND(E6967="No",F6967="No"),"Yes","No")</f>
        <v>No</v>
      </c>
      <c r="H6967" s="2" t="str">
        <f aca="false">IF(G6967="Yes",B6967,"")</f>
        <v/>
      </c>
    </row>
    <row r="6968" customFormat="false" ht="15" hidden="false" customHeight="false" outlineLevel="0" collapsed="false">
      <c r="A6968" s="2" t="s">
        <v>12458</v>
      </c>
      <c r="B6968" s="20" t="n">
        <v>108</v>
      </c>
      <c r="C6968" s="20" t="n">
        <v>108</v>
      </c>
      <c r="D6968" s="21" t="n">
        <f aca="false">C6968/Summary!$B$4</f>
        <v>0.0072</v>
      </c>
      <c r="E6968" s="2" t="s">
        <v>48</v>
      </c>
      <c r="F6968" s="2" t="s">
        <v>35</v>
      </c>
      <c r="G6968" s="2" t="str">
        <f aca="false">IF(AND(E6968="No",F6968="No"),"Yes","No")</f>
        <v>No</v>
      </c>
      <c r="H6968" s="2" t="str">
        <f aca="false">IF(G6968="Yes",B6968,"")</f>
        <v/>
      </c>
    </row>
    <row r="6969" customFormat="false" ht="15" hidden="false" customHeight="false" outlineLevel="0" collapsed="false">
      <c r="A6969" s="2" t="s">
        <v>12459</v>
      </c>
      <c r="B6969" s="20" t="n">
        <v>108</v>
      </c>
      <c r="C6969" s="20" t="n">
        <v>107</v>
      </c>
      <c r="D6969" s="21" t="n">
        <f aca="false">C6969/Summary!$B$4</f>
        <v>0.00713333333333333</v>
      </c>
      <c r="E6969" s="2" t="s">
        <v>48</v>
      </c>
      <c r="F6969" s="2" t="s">
        <v>35</v>
      </c>
      <c r="G6969" s="2" t="str">
        <f aca="false">IF(AND(E6969="No",F6969="No"),"Yes","No")</f>
        <v>No</v>
      </c>
      <c r="H6969" s="2" t="str">
        <f aca="false">IF(G6969="Yes",B6969,"")</f>
        <v/>
      </c>
    </row>
    <row r="6970" customFormat="false" ht="15" hidden="false" customHeight="false" outlineLevel="0" collapsed="false">
      <c r="A6970" s="2" t="s">
        <v>12460</v>
      </c>
      <c r="B6970" s="20" t="n">
        <v>108</v>
      </c>
      <c r="C6970" s="20" t="n">
        <v>107</v>
      </c>
      <c r="D6970" s="21" t="n">
        <f aca="false">C6970/Summary!$B$4</f>
        <v>0.00713333333333333</v>
      </c>
      <c r="E6970" s="2" t="s">
        <v>48</v>
      </c>
      <c r="F6970" s="2" t="s">
        <v>48</v>
      </c>
      <c r="G6970" s="2" t="str">
        <f aca="false">IF(AND(E6970="No",F6970="No"),"Yes","No")</f>
        <v>No</v>
      </c>
      <c r="H6970" s="2" t="str">
        <f aca="false">IF(G6970="Yes",B6970,"")</f>
        <v/>
      </c>
    </row>
    <row r="6971" customFormat="false" ht="15" hidden="false" customHeight="false" outlineLevel="0" collapsed="false">
      <c r="A6971" s="2" t="s">
        <v>12461</v>
      </c>
      <c r="B6971" s="20" t="n">
        <v>108</v>
      </c>
      <c r="C6971" s="20" t="n">
        <v>108</v>
      </c>
      <c r="D6971" s="21" t="n">
        <f aca="false">C6971/Summary!$B$4</f>
        <v>0.0072</v>
      </c>
      <c r="E6971" s="2" t="s">
        <v>48</v>
      </c>
      <c r="F6971" s="2" t="s">
        <v>48</v>
      </c>
      <c r="G6971" s="2" t="str">
        <f aca="false">IF(AND(E6971="No",F6971="No"),"Yes","No")</f>
        <v>No</v>
      </c>
      <c r="H6971" s="2" t="str">
        <f aca="false">IF(G6971="Yes",B6971,"")</f>
        <v/>
      </c>
    </row>
    <row r="6972" customFormat="false" ht="15" hidden="false" customHeight="false" outlineLevel="0" collapsed="false">
      <c r="A6972" s="2" t="s">
        <v>12462</v>
      </c>
      <c r="B6972" s="20" t="n">
        <v>108</v>
      </c>
      <c r="C6972" s="20" t="n">
        <v>107</v>
      </c>
      <c r="D6972" s="21" t="n">
        <f aca="false">C6972/Summary!$B$4</f>
        <v>0.00713333333333333</v>
      </c>
      <c r="E6972" s="2" t="s">
        <v>48</v>
      </c>
      <c r="F6972" s="2" t="s">
        <v>35</v>
      </c>
      <c r="G6972" s="2" t="str">
        <f aca="false">IF(AND(E6972="No",F6972="No"),"Yes","No")</f>
        <v>No</v>
      </c>
      <c r="H6972" s="2" t="str">
        <f aca="false">IF(G6972="Yes",B6972,"")</f>
        <v/>
      </c>
    </row>
    <row r="6973" customFormat="false" ht="15" hidden="false" customHeight="false" outlineLevel="0" collapsed="false">
      <c r="A6973" s="2" t="s">
        <v>12463</v>
      </c>
      <c r="B6973" s="20" t="n">
        <v>108</v>
      </c>
      <c r="C6973" s="20" t="n">
        <v>108</v>
      </c>
      <c r="D6973" s="21" t="n">
        <f aca="false">C6973/Summary!$B$4</f>
        <v>0.0072</v>
      </c>
      <c r="E6973" s="2" t="s">
        <v>48</v>
      </c>
      <c r="F6973" s="2" t="s">
        <v>35</v>
      </c>
      <c r="G6973" s="2" t="str">
        <f aca="false">IF(AND(E6973="No",F6973="No"),"Yes","No")</f>
        <v>No</v>
      </c>
      <c r="H6973" s="2" t="str">
        <f aca="false">IF(G6973="Yes",B6973,"")</f>
        <v/>
      </c>
    </row>
    <row r="6974" customFormat="false" ht="15" hidden="false" customHeight="false" outlineLevel="0" collapsed="false">
      <c r="A6974" s="2" t="s">
        <v>12464</v>
      </c>
      <c r="B6974" s="20" t="n">
        <v>108</v>
      </c>
      <c r="C6974" s="20" t="n">
        <v>107</v>
      </c>
      <c r="D6974" s="21" t="n">
        <f aca="false">C6974/Summary!$B$4</f>
        <v>0.00713333333333333</v>
      </c>
      <c r="E6974" s="2" t="s">
        <v>48</v>
      </c>
      <c r="F6974" s="2" t="s">
        <v>48</v>
      </c>
      <c r="G6974" s="2" t="str">
        <f aca="false">IF(AND(E6974="No",F6974="No"),"Yes","No")</f>
        <v>No</v>
      </c>
      <c r="H6974" s="2" t="str">
        <f aca="false">IF(G6974="Yes",B6974,"")</f>
        <v/>
      </c>
    </row>
    <row r="6975" customFormat="false" ht="15" hidden="false" customHeight="false" outlineLevel="0" collapsed="false">
      <c r="A6975" s="2" t="s">
        <v>12465</v>
      </c>
      <c r="B6975" s="20" t="n">
        <v>108</v>
      </c>
      <c r="C6975" s="20" t="n">
        <v>108</v>
      </c>
      <c r="D6975" s="21" t="n">
        <f aca="false">C6975/Summary!$B$4</f>
        <v>0.0072</v>
      </c>
      <c r="E6975" s="2" t="s">
        <v>48</v>
      </c>
      <c r="F6975" s="2" t="s">
        <v>35</v>
      </c>
      <c r="G6975" s="2" t="str">
        <f aca="false">IF(AND(E6975="No",F6975="No"),"Yes","No")</f>
        <v>No</v>
      </c>
      <c r="H6975" s="2" t="str">
        <f aca="false">IF(G6975="Yes",B6975,"")</f>
        <v/>
      </c>
    </row>
    <row r="6976" customFormat="false" ht="15" hidden="false" customHeight="false" outlineLevel="0" collapsed="false">
      <c r="A6976" s="2" t="s">
        <v>12466</v>
      </c>
      <c r="B6976" s="20" t="n">
        <v>108</v>
      </c>
      <c r="C6976" s="20" t="n">
        <v>108</v>
      </c>
      <c r="D6976" s="21" t="n">
        <f aca="false">C6976/Summary!$B$4</f>
        <v>0.0072</v>
      </c>
      <c r="E6976" s="2" t="s">
        <v>48</v>
      </c>
      <c r="F6976" s="2" t="s">
        <v>35</v>
      </c>
      <c r="G6976" s="2" t="str">
        <f aca="false">IF(AND(E6976="No",F6976="No"),"Yes","No")</f>
        <v>No</v>
      </c>
      <c r="H6976" s="2" t="str">
        <f aca="false">IF(G6976="Yes",B6976,"")</f>
        <v/>
      </c>
    </row>
    <row r="6977" customFormat="false" ht="15" hidden="false" customHeight="false" outlineLevel="0" collapsed="false">
      <c r="A6977" s="2" t="s">
        <v>12467</v>
      </c>
      <c r="B6977" s="20" t="n">
        <v>108</v>
      </c>
      <c r="C6977" s="20" t="n">
        <v>108</v>
      </c>
      <c r="D6977" s="21" t="n">
        <f aca="false">C6977/Summary!$B$4</f>
        <v>0.0072</v>
      </c>
      <c r="E6977" s="2" t="s">
        <v>48</v>
      </c>
      <c r="F6977" s="2" t="s">
        <v>48</v>
      </c>
      <c r="G6977" s="2" t="str">
        <f aca="false">IF(AND(E6977="No",F6977="No"),"Yes","No")</f>
        <v>No</v>
      </c>
      <c r="H6977" s="2" t="str">
        <f aca="false">IF(G6977="Yes",B6977,"")</f>
        <v/>
      </c>
    </row>
    <row r="6978" customFormat="false" ht="15" hidden="false" customHeight="false" outlineLevel="0" collapsed="false">
      <c r="A6978" s="2" t="s">
        <v>12468</v>
      </c>
      <c r="B6978" s="20" t="n">
        <v>108</v>
      </c>
      <c r="C6978" s="20" t="n">
        <v>108</v>
      </c>
      <c r="D6978" s="21" t="n">
        <f aca="false">C6978/Summary!$B$4</f>
        <v>0.0072</v>
      </c>
      <c r="E6978" s="2" t="s">
        <v>48</v>
      </c>
      <c r="F6978" s="2" t="s">
        <v>35</v>
      </c>
      <c r="G6978" s="2" t="str">
        <f aca="false">IF(AND(E6978="No",F6978="No"),"Yes","No")</f>
        <v>No</v>
      </c>
      <c r="H6978" s="2" t="str">
        <f aca="false">IF(G6978="Yes",B6978,"")</f>
        <v/>
      </c>
    </row>
    <row r="6979" customFormat="false" ht="15" hidden="false" customHeight="false" outlineLevel="0" collapsed="false">
      <c r="A6979" s="2" t="s">
        <v>12469</v>
      </c>
      <c r="B6979" s="20" t="n">
        <v>108</v>
      </c>
      <c r="C6979" s="20" t="n">
        <v>108</v>
      </c>
      <c r="D6979" s="21" t="n">
        <f aca="false">C6979/Summary!$B$4</f>
        <v>0.0072</v>
      </c>
      <c r="E6979" s="2" t="s">
        <v>48</v>
      </c>
      <c r="F6979" s="2" t="s">
        <v>35</v>
      </c>
      <c r="G6979" s="2" t="str">
        <f aca="false">IF(AND(E6979="No",F6979="No"),"Yes","No")</f>
        <v>No</v>
      </c>
      <c r="H6979" s="2" t="str">
        <f aca="false">IF(G6979="Yes",B6979,"")</f>
        <v/>
      </c>
    </row>
    <row r="6980" customFormat="false" ht="15" hidden="false" customHeight="false" outlineLevel="0" collapsed="false">
      <c r="A6980" s="2" t="s">
        <v>12470</v>
      </c>
      <c r="B6980" s="20" t="n">
        <v>108</v>
      </c>
      <c r="C6980" s="20" t="n">
        <v>108</v>
      </c>
      <c r="D6980" s="21" t="n">
        <f aca="false">C6980/Summary!$B$4</f>
        <v>0.0072</v>
      </c>
      <c r="E6980" s="2" t="s">
        <v>48</v>
      </c>
      <c r="F6980" s="2" t="s">
        <v>48</v>
      </c>
      <c r="G6980" s="2" t="str">
        <f aca="false">IF(AND(E6980="No",F6980="No"),"Yes","No")</f>
        <v>No</v>
      </c>
      <c r="H6980" s="2" t="str">
        <f aca="false">IF(G6980="Yes",B6980,"")</f>
        <v/>
      </c>
    </row>
    <row r="6981" customFormat="false" ht="15" hidden="false" customHeight="false" outlineLevel="0" collapsed="false">
      <c r="A6981" s="2" t="s">
        <v>12471</v>
      </c>
      <c r="B6981" s="20" t="n">
        <v>108</v>
      </c>
      <c r="C6981" s="20" t="n">
        <v>107</v>
      </c>
      <c r="D6981" s="21" t="n">
        <f aca="false">C6981/Summary!$B$4</f>
        <v>0.00713333333333333</v>
      </c>
      <c r="E6981" s="2" t="s">
        <v>48</v>
      </c>
      <c r="F6981" s="2" t="s">
        <v>35</v>
      </c>
      <c r="G6981" s="2" t="str">
        <f aca="false">IF(AND(E6981="No",F6981="No"),"Yes","No")</f>
        <v>No</v>
      </c>
      <c r="H6981" s="2" t="str">
        <f aca="false">IF(G6981="Yes",B6981,"")</f>
        <v/>
      </c>
    </row>
    <row r="6982" customFormat="false" ht="15" hidden="false" customHeight="false" outlineLevel="0" collapsed="false">
      <c r="A6982" s="2" t="s">
        <v>12472</v>
      </c>
      <c r="B6982" s="20" t="n">
        <v>108</v>
      </c>
      <c r="C6982" s="20" t="n">
        <v>107</v>
      </c>
      <c r="D6982" s="21" t="n">
        <f aca="false">C6982/Summary!$B$4</f>
        <v>0.00713333333333333</v>
      </c>
      <c r="E6982" s="2" t="s">
        <v>48</v>
      </c>
      <c r="F6982" s="2" t="s">
        <v>35</v>
      </c>
      <c r="G6982" s="2" t="str">
        <f aca="false">IF(AND(E6982="No",F6982="No"),"Yes","No")</f>
        <v>No</v>
      </c>
      <c r="H6982" s="2" t="str">
        <f aca="false">IF(G6982="Yes",B6982,"")</f>
        <v/>
      </c>
    </row>
    <row r="6983" customFormat="false" ht="15" hidden="false" customHeight="false" outlineLevel="0" collapsed="false">
      <c r="A6983" s="2" t="s">
        <v>12473</v>
      </c>
      <c r="B6983" s="20" t="n">
        <v>108</v>
      </c>
      <c r="C6983" s="20" t="n">
        <v>108</v>
      </c>
      <c r="D6983" s="21" t="n">
        <f aca="false">C6983/Summary!$B$4</f>
        <v>0.0072</v>
      </c>
      <c r="E6983" s="2" t="s">
        <v>48</v>
      </c>
      <c r="F6983" s="2" t="s">
        <v>35</v>
      </c>
      <c r="G6983" s="2" t="str">
        <f aca="false">IF(AND(E6983="No",F6983="No"),"Yes","No")</f>
        <v>No</v>
      </c>
      <c r="H6983" s="2" t="str">
        <f aca="false">IF(G6983="Yes",B6983,"")</f>
        <v/>
      </c>
    </row>
    <row r="6984" customFormat="false" ht="15" hidden="false" customHeight="false" outlineLevel="0" collapsed="false">
      <c r="A6984" s="2" t="s">
        <v>12474</v>
      </c>
      <c r="B6984" s="20" t="n">
        <v>108</v>
      </c>
      <c r="C6984" s="20" t="n">
        <v>108</v>
      </c>
      <c r="D6984" s="21" t="n">
        <f aca="false">C6984/Summary!$B$4</f>
        <v>0.0072</v>
      </c>
      <c r="E6984" s="2" t="s">
        <v>48</v>
      </c>
      <c r="F6984" s="2" t="s">
        <v>35</v>
      </c>
      <c r="G6984" s="2" t="str">
        <f aca="false">IF(AND(E6984="No",F6984="No"),"Yes","No")</f>
        <v>No</v>
      </c>
      <c r="H6984" s="2" t="str">
        <f aca="false">IF(G6984="Yes",B6984,"")</f>
        <v/>
      </c>
    </row>
    <row r="6985" customFormat="false" ht="15" hidden="false" customHeight="false" outlineLevel="0" collapsed="false">
      <c r="A6985" s="2" t="s">
        <v>12475</v>
      </c>
      <c r="B6985" s="20" t="n">
        <v>108</v>
      </c>
      <c r="C6985" s="20" t="n">
        <v>107</v>
      </c>
      <c r="D6985" s="21" t="n">
        <f aca="false">C6985/Summary!$B$4</f>
        <v>0.00713333333333333</v>
      </c>
      <c r="E6985" s="2" t="s">
        <v>48</v>
      </c>
      <c r="F6985" s="2" t="s">
        <v>35</v>
      </c>
      <c r="G6985" s="2" t="str">
        <f aca="false">IF(AND(E6985="No",F6985="No"),"Yes","No")</f>
        <v>No</v>
      </c>
      <c r="H6985" s="2" t="str">
        <f aca="false">IF(G6985="Yes",B6985,"")</f>
        <v/>
      </c>
    </row>
    <row r="6986" customFormat="false" ht="15" hidden="false" customHeight="false" outlineLevel="0" collapsed="false">
      <c r="A6986" s="2" t="s">
        <v>12476</v>
      </c>
      <c r="B6986" s="20" t="n">
        <v>108</v>
      </c>
      <c r="C6986" s="20" t="n">
        <v>107</v>
      </c>
      <c r="D6986" s="21" t="n">
        <f aca="false">C6986/Summary!$B$4</f>
        <v>0.00713333333333333</v>
      </c>
      <c r="E6986" s="2" t="s">
        <v>48</v>
      </c>
      <c r="F6986" s="2" t="s">
        <v>48</v>
      </c>
      <c r="G6986" s="2" t="str">
        <f aca="false">IF(AND(E6986="No",F6986="No"),"Yes","No")</f>
        <v>No</v>
      </c>
      <c r="H6986" s="2" t="str">
        <f aca="false">IF(G6986="Yes",B6986,"")</f>
        <v/>
      </c>
    </row>
    <row r="6987" customFormat="false" ht="15" hidden="false" customHeight="false" outlineLevel="0" collapsed="false">
      <c r="A6987" s="2" t="s">
        <v>12477</v>
      </c>
      <c r="B6987" s="20" t="n">
        <v>108</v>
      </c>
      <c r="C6987" s="20" t="n">
        <v>108</v>
      </c>
      <c r="D6987" s="21" t="n">
        <f aca="false">C6987/Summary!$B$4</f>
        <v>0.0072</v>
      </c>
      <c r="E6987" s="2" t="s">
        <v>48</v>
      </c>
      <c r="F6987" s="2" t="s">
        <v>35</v>
      </c>
      <c r="G6987" s="2" t="str">
        <f aca="false">IF(AND(E6987="No",F6987="No"),"Yes","No")</f>
        <v>No</v>
      </c>
      <c r="H6987" s="2" t="str">
        <f aca="false">IF(G6987="Yes",B6987,"")</f>
        <v/>
      </c>
    </row>
    <row r="6988" customFormat="false" ht="15" hidden="false" customHeight="false" outlineLevel="0" collapsed="false">
      <c r="A6988" s="2" t="s">
        <v>12478</v>
      </c>
      <c r="B6988" s="20" t="n">
        <v>108</v>
      </c>
      <c r="C6988" s="20" t="n">
        <v>106</v>
      </c>
      <c r="D6988" s="21" t="n">
        <f aca="false">C6988/Summary!$B$4</f>
        <v>0.00706666666666667</v>
      </c>
      <c r="E6988" s="2" t="s">
        <v>48</v>
      </c>
      <c r="F6988" s="2" t="s">
        <v>48</v>
      </c>
      <c r="G6988" s="2" t="str">
        <f aca="false">IF(AND(E6988="No",F6988="No"),"Yes","No")</f>
        <v>No</v>
      </c>
      <c r="H6988" s="2" t="str">
        <f aca="false">IF(G6988="Yes",B6988,"")</f>
        <v/>
      </c>
    </row>
    <row r="6989" customFormat="false" ht="15" hidden="false" customHeight="false" outlineLevel="0" collapsed="false">
      <c r="A6989" s="2" t="s">
        <v>12479</v>
      </c>
      <c r="B6989" s="20" t="n">
        <v>108</v>
      </c>
      <c r="C6989" s="20" t="n">
        <v>108</v>
      </c>
      <c r="D6989" s="21" t="n">
        <f aca="false">C6989/Summary!$B$4</f>
        <v>0.0072</v>
      </c>
      <c r="E6989" s="2" t="s">
        <v>48</v>
      </c>
      <c r="F6989" s="2" t="s">
        <v>48</v>
      </c>
      <c r="G6989" s="2" t="str">
        <f aca="false">IF(AND(E6989="No",F6989="No"),"Yes","No")</f>
        <v>No</v>
      </c>
      <c r="H6989" s="2" t="str">
        <f aca="false">IF(G6989="Yes",B6989,"")</f>
        <v/>
      </c>
    </row>
    <row r="6990" customFormat="false" ht="15" hidden="false" customHeight="false" outlineLevel="0" collapsed="false">
      <c r="A6990" s="2" t="s">
        <v>12480</v>
      </c>
      <c r="B6990" s="20" t="n">
        <v>108</v>
      </c>
      <c r="C6990" s="20" t="n">
        <v>108</v>
      </c>
      <c r="D6990" s="21" t="n">
        <f aca="false">C6990/Summary!$B$4</f>
        <v>0.0072</v>
      </c>
      <c r="E6990" s="2" t="s">
        <v>48</v>
      </c>
      <c r="F6990" s="2" t="s">
        <v>35</v>
      </c>
      <c r="G6990" s="2" t="str">
        <f aca="false">IF(AND(E6990="No",F6990="No"),"Yes","No")</f>
        <v>No</v>
      </c>
      <c r="H6990" s="2" t="str">
        <f aca="false">IF(G6990="Yes",B6990,"")</f>
        <v/>
      </c>
    </row>
    <row r="6991" customFormat="false" ht="15" hidden="false" customHeight="false" outlineLevel="0" collapsed="false">
      <c r="A6991" s="2" t="s">
        <v>12481</v>
      </c>
      <c r="B6991" s="20" t="n">
        <v>108</v>
      </c>
      <c r="C6991" s="20" t="n">
        <v>108</v>
      </c>
      <c r="D6991" s="21" t="n">
        <f aca="false">C6991/Summary!$B$4</f>
        <v>0.0072</v>
      </c>
      <c r="E6991" s="2" t="s">
        <v>48</v>
      </c>
      <c r="F6991" s="2" t="s">
        <v>48</v>
      </c>
      <c r="G6991" s="2" t="str">
        <f aca="false">IF(AND(E6991="No",F6991="No"),"Yes","No")</f>
        <v>No</v>
      </c>
      <c r="H6991" s="2" t="str">
        <f aca="false">IF(G6991="Yes",B6991,"")</f>
        <v/>
      </c>
    </row>
    <row r="6992" customFormat="false" ht="15" hidden="false" customHeight="false" outlineLevel="0" collapsed="false">
      <c r="A6992" s="2" t="s">
        <v>12482</v>
      </c>
      <c r="B6992" s="20" t="n">
        <v>108</v>
      </c>
      <c r="C6992" s="20" t="n">
        <v>108</v>
      </c>
      <c r="D6992" s="21" t="n">
        <f aca="false">C6992/Summary!$B$4</f>
        <v>0.0072</v>
      </c>
      <c r="E6992" s="2" t="s">
        <v>48</v>
      </c>
      <c r="F6992" s="2" t="s">
        <v>35</v>
      </c>
      <c r="G6992" s="2" t="str">
        <f aca="false">IF(AND(E6992="No",F6992="No"),"Yes","No")</f>
        <v>No</v>
      </c>
      <c r="H6992" s="2" t="str">
        <f aca="false">IF(G6992="Yes",B6992,"")</f>
        <v/>
      </c>
    </row>
    <row r="6993" customFormat="false" ht="15" hidden="false" customHeight="false" outlineLevel="0" collapsed="false">
      <c r="A6993" s="2" t="s">
        <v>12483</v>
      </c>
      <c r="B6993" s="20" t="n">
        <v>108</v>
      </c>
      <c r="C6993" s="20" t="n">
        <v>107</v>
      </c>
      <c r="D6993" s="21" t="n">
        <f aca="false">C6993/Summary!$B$4</f>
        <v>0.00713333333333333</v>
      </c>
      <c r="E6993" s="2" t="s">
        <v>48</v>
      </c>
      <c r="F6993" s="2" t="s">
        <v>48</v>
      </c>
      <c r="G6993" s="2" t="str">
        <f aca="false">IF(AND(E6993="No",F6993="No"),"Yes","No")</f>
        <v>No</v>
      </c>
      <c r="H6993" s="2" t="str">
        <f aca="false">IF(G6993="Yes",B6993,"")</f>
        <v/>
      </c>
    </row>
    <row r="6994" customFormat="false" ht="15" hidden="false" customHeight="false" outlineLevel="0" collapsed="false">
      <c r="A6994" s="2" t="s">
        <v>12484</v>
      </c>
      <c r="B6994" s="20" t="n">
        <v>108</v>
      </c>
      <c r="C6994" s="20" t="n">
        <v>108</v>
      </c>
      <c r="D6994" s="21" t="n">
        <f aca="false">C6994/Summary!$B$4</f>
        <v>0.0072</v>
      </c>
      <c r="E6994" s="2" t="s">
        <v>35</v>
      </c>
      <c r="F6994" s="2" t="s">
        <v>48</v>
      </c>
      <c r="G6994" s="2" t="str">
        <f aca="false">IF(AND(E6994="No",F6994="No"),"Yes","No")</f>
        <v>No</v>
      </c>
      <c r="H6994" s="2" t="str">
        <f aca="false">IF(G6994="Yes",B6994,"")</f>
        <v/>
      </c>
    </row>
    <row r="6995" customFormat="false" ht="15" hidden="false" customHeight="false" outlineLevel="0" collapsed="false">
      <c r="A6995" s="2" t="s">
        <v>12485</v>
      </c>
      <c r="B6995" s="20" t="n">
        <v>108</v>
      </c>
      <c r="C6995" s="20" t="n">
        <v>108</v>
      </c>
      <c r="D6995" s="21" t="n">
        <f aca="false">C6995/Summary!$B$4</f>
        <v>0.0072</v>
      </c>
      <c r="E6995" s="2" t="s">
        <v>35</v>
      </c>
      <c r="F6995" s="2" t="s">
        <v>48</v>
      </c>
      <c r="G6995" s="2" t="str">
        <f aca="false">IF(AND(E6995="No",F6995="No"),"Yes","No")</f>
        <v>No</v>
      </c>
      <c r="H6995" s="2" t="str">
        <f aca="false">IF(G6995="Yes",B6995,"")</f>
        <v/>
      </c>
    </row>
    <row r="6996" customFormat="false" ht="15" hidden="false" customHeight="false" outlineLevel="0" collapsed="false">
      <c r="A6996" s="2" t="s">
        <v>12486</v>
      </c>
      <c r="B6996" s="20" t="n">
        <v>108</v>
      </c>
      <c r="C6996" s="20" t="n">
        <v>107</v>
      </c>
      <c r="D6996" s="21" t="n">
        <f aca="false">C6996/Summary!$B$4</f>
        <v>0.00713333333333333</v>
      </c>
      <c r="E6996" s="2" t="s">
        <v>48</v>
      </c>
      <c r="F6996" s="2" t="s">
        <v>48</v>
      </c>
      <c r="G6996" s="2" t="str">
        <f aca="false">IF(AND(E6996="No",F6996="No"),"Yes","No")</f>
        <v>No</v>
      </c>
      <c r="H6996" s="2" t="str">
        <f aca="false">IF(G6996="Yes",B6996,"")</f>
        <v/>
      </c>
    </row>
    <row r="6997" customFormat="false" ht="15" hidden="false" customHeight="false" outlineLevel="0" collapsed="false">
      <c r="A6997" s="2" t="s">
        <v>12487</v>
      </c>
      <c r="B6997" s="20" t="n">
        <v>108</v>
      </c>
      <c r="C6997" s="20" t="n">
        <v>107</v>
      </c>
      <c r="D6997" s="21" t="n">
        <f aca="false">C6997/Summary!$B$4</f>
        <v>0.00713333333333333</v>
      </c>
      <c r="E6997" s="2" t="s">
        <v>48</v>
      </c>
      <c r="F6997" s="2" t="s">
        <v>35</v>
      </c>
      <c r="G6997" s="2" t="str">
        <f aca="false">IF(AND(E6997="No",F6997="No"),"Yes","No")</f>
        <v>No</v>
      </c>
      <c r="H6997" s="2" t="str">
        <f aca="false">IF(G6997="Yes",B6997,"")</f>
        <v/>
      </c>
    </row>
    <row r="6998" customFormat="false" ht="15" hidden="false" customHeight="false" outlineLevel="0" collapsed="false">
      <c r="A6998" s="2" t="s">
        <v>12488</v>
      </c>
      <c r="B6998" s="20" t="n">
        <v>108</v>
      </c>
      <c r="C6998" s="20" t="n">
        <v>108</v>
      </c>
      <c r="D6998" s="21" t="n">
        <f aca="false">C6998/Summary!$B$4</f>
        <v>0.0072</v>
      </c>
      <c r="E6998" s="2" t="s">
        <v>48</v>
      </c>
      <c r="F6998" s="2" t="s">
        <v>35</v>
      </c>
      <c r="G6998" s="2" t="str">
        <f aca="false">IF(AND(E6998="No",F6998="No"),"Yes","No")</f>
        <v>No</v>
      </c>
      <c r="H6998" s="2" t="str">
        <f aca="false">IF(G6998="Yes",B6998,"")</f>
        <v/>
      </c>
    </row>
    <row r="6999" customFormat="false" ht="15" hidden="false" customHeight="false" outlineLevel="0" collapsed="false">
      <c r="A6999" s="2" t="s">
        <v>12489</v>
      </c>
      <c r="B6999" s="20" t="n">
        <v>108</v>
      </c>
      <c r="C6999" s="20" t="n">
        <v>108</v>
      </c>
      <c r="D6999" s="21" t="n">
        <f aca="false">C6999/Summary!$B$4</f>
        <v>0.0072</v>
      </c>
      <c r="E6999" s="2" t="s">
        <v>48</v>
      </c>
      <c r="F6999" s="2" t="s">
        <v>48</v>
      </c>
      <c r="G6999" s="2" t="str">
        <f aca="false">IF(AND(E6999="No",F6999="No"),"Yes","No")</f>
        <v>No</v>
      </c>
      <c r="H6999" s="2" t="str">
        <f aca="false">IF(G6999="Yes",B6999,"")</f>
        <v/>
      </c>
    </row>
    <row r="7000" customFormat="false" ht="15" hidden="false" customHeight="false" outlineLevel="0" collapsed="false">
      <c r="A7000" s="2" t="s">
        <v>12490</v>
      </c>
      <c r="B7000" s="20" t="n">
        <v>108</v>
      </c>
      <c r="C7000" s="20" t="n">
        <v>108</v>
      </c>
      <c r="D7000" s="21" t="n">
        <f aca="false">C7000/Summary!$B$4</f>
        <v>0.0072</v>
      </c>
      <c r="E7000" s="2" t="s">
        <v>48</v>
      </c>
      <c r="F7000" s="2" t="s">
        <v>35</v>
      </c>
      <c r="G7000" s="2" t="str">
        <f aca="false">IF(AND(E7000="No",F7000="No"),"Yes","No")</f>
        <v>No</v>
      </c>
      <c r="H7000" s="2" t="str">
        <f aca="false">IF(G7000="Yes",B7000,"")</f>
        <v/>
      </c>
    </row>
    <row r="7001" customFormat="false" ht="15" hidden="false" customHeight="false" outlineLevel="0" collapsed="false">
      <c r="A7001" s="2" t="s">
        <v>12491</v>
      </c>
      <c r="B7001" s="20" t="n">
        <v>108</v>
      </c>
      <c r="C7001" s="20" t="n">
        <v>108</v>
      </c>
      <c r="D7001" s="21" t="n">
        <f aca="false">C7001/Summary!$B$4</f>
        <v>0.0072</v>
      </c>
      <c r="E7001" s="2" t="s">
        <v>48</v>
      </c>
      <c r="F7001" s="2" t="s">
        <v>35</v>
      </c>
      <c r="G7001" s="2" t="str">
        <f aca="false">IF(AND(E7001="No",F7001="No"),"Yes","No")</f>
        <v>No</v>
      </c>
      <c r="H7001" s="2" t="str">
        <f aca="false">IF(G7001="Yes",B7001,"")</f>
        <v/>
      </c>
    </row>
    <row r="7002" customFormat="false" ht="15" hidden="false" customHeight="false" outlineLevel="0" collapsed="false">
      <c r="A7002" s="2" t="s">
        <v>12492</v>
      </c>
      <c r="B7002" s="20" t="n">
        <v>108</v>
      </c>
      <c r="C7002" s="20" t="n">
        <v>108</v>
      </c>
      <c r="D7002" s="21" t="n">
        <f aca="false">C7002/Summary!$B$4</f>
        <v>0.0072</v>
      </c>
      <c r="E7002" s="2" t="s">
        <v>48</v>
      </c>
      <c r="F7002" s="2" t="s">
        <v>48</v>
      </c>
      <c r="G7002" s="2" t="str">
        <f aca="false">IF(AND(E7002="No",F7002="No"),"Yes","No")</f>
        <v>No</v>
      </c>
      <c r="H7002" s="2" t="str">
        <f aca="false">IF(G7002="Yes",B7002,"")</f>
        <v/>
      </c>
    </row>
    <row r="7003" customFormat="false" ht="15" hidden="false" customHeight="false" outlineLevel="0" collapsed="false">
      <c r="A7003" s="2" t="s">
        <v>12493</v>
      </c>
      <c r="B7003" s="20" t="n">
        <v>108</v>
      </c>
      <c r="C7003" s="20" t="n">
        <v>108</v>
      </c>
      <c r="D7003" s="21" t="n">
        <f aca="false">C7003/Summary!$B$4</f>
        <v>0.0072</v>
      </c>
      <c r="E7003" s="2" t="s">
        <v>48</v>
      </c>
      <c r="F7003" s="2" t="s">
        <v>48</v>
      </c>
      <c r="G7003" s="2" t="str">
        <f aca="false">IF(AND(E7003="No",F7003="No"),"Yes","No")</f>
        <v>No</v>
      </c>
      <c r="H7003" s="2" t="str">
        <f aca="false">IF(G7003="Yes",B7003,"")</f>
        <v/>
      </c>
    </row>
    <row r="7004" customFormat="false" ht="15" hidden="false" customHeight="false" outlineLevel="0" collapsed="false">
      <c r="A7004" s="2" t="s">
        <v>12494</v>
      </c>
      <c r="B7004" s="20" t="n">
        <v>108</v>
      </c>
      <c r="C7004" s="20" t="n">
        <v>108</v>
      </c>
      <c r="D7004" s="21" t="n">
        <f aca="false">C7004/Summary!$B$4</f>
        <v>0.0072</v>
      </c>
      <c r="E7004" s="2" t="s">
        <v>48</v>
      </c>
      <c r="F7004" s="2" t="s">
        <v>35</v>
      </c>
      <c r="G7004" s="2" t="str">
        <f aca="false">IF(AND(E7004="No",F7004="No"),"Yes","No")</f>
        <v>No</v>
      </c>
      <c r="H7004" s="2" t="str">
        <f aca="false">IF(G7004="Yes",B7004,"")</f>
        <v/>
      </c>
    </row>
    <row r="7005" customFormat="false" ht="15" hidden="false" customHeight="false" outlineLevel="0" collapsed="false">
      <c r="A7005" s="2" t="s">
        <v>12495</v>
      </c>
      <c r="B7005" s="20" t="n">
        <v>108</v>
      </c>
      <c r="C7005" s="20" t="n">
        <v>107</v>
      </c>
      <c r="D7005" s="21" t="n">
        <f aca="false">C7005/Summary!$B$4</f>
        <v>0.00713333333333333</v>
      </c>
      <c r="E7005" s="2" t="s">
        <v>48</v>
      </c>
      <c r="F7005" s="2" t="s">
        <v>48</v>
      </c>
      <c r="G7005" s="2" t="str">
        <f aca="false">IF(AND(E7005="No",F7005="No"),"Yes","No")</f>
        <v>No</v>
      </c>
      <c r="H7005" s="2" t="str">
        <f aca="false">IF(G7005="Yes",B7005,"")</f>
        <v/>
      </c>
    </row>
    <row r="7006" customFormat="false" ht="15" hidden="false" customHeight="false" outlineLevel="0" collapsed="false">
      <c r="A7006" s="2" t="s">
        <v>12496</v>
      </c>
      <c r="B7006" s="20" t="n">
        <v>108</v>
      </c>
      <c r="C7006" s="20" t="n">
        <v>107</v>
      </c>
      <c r="D7006" s="21" t="n">
        <f aca="false">C7006/Summary!$B$4</f>
        <v>0.00713333333333333</v>
      </c>
      <c r="E7006" s="2" t="s">
        <v>48</v>
      </c>
      <c r="F7006" s="2" t="s">
        <v>48</v>
      </c>
      <c r="G7006" s="2" t="str">
        <f aca="false">IF(AND(E7006="No",F7006="No"),"Yes","No")</f>
        <v>No</v>
      </c>
      <c r="H7006" s="2" t="str">
        <f aca="false">IF(G7006="Yes",B7006,"")</f>
        <v/>
      </c>
    </row>
    <row r="7007" customFormat="false" ht="15" hidden="false" customHeight="false" outlineLevel="0" collapsed="false">
      <c r="A7007" s="2" t="s">
        <v>12497</v>
      </c>
      <c r="B7007" s="20" t="n">
        <v>108</v>
      </c>
      <c r="C7007" s="20" t="n">
        <v>108</v>
      </c>
      <c r="D7007" s="21" t="n">
        <f aca="false">C7007/Summary!$B$4</f>
        <v>0.0072</v>
      </c>
      <c r="E7007" s="2" t="s">
        <v>48</v>
      </c>
      <c r="F7007" s="2" t="s">
        <v>48</v>
      </c>
      <c r="G7007" s="2" t="str">
        <f aca="false">IF(AND(E7007="No",F7007="No"),"Yes","No")</f>
        <v>No</v>
      </c>
      <c r="H7007" s="2" t="str">
        <f aca="false">IF(G7007="Yes",B7007,"")</f>
        <v/>
      </c>
    </row>
    <row r="7008" customFormat="false" ht="15" hidden="false" customHeight="false" outlineLevel="0" collapsed="false">
      <c r="A7008" s="2" t="s">
        <v>12498</v>
      </c>
      <c r="B7008" s="20" t="n">
        <v>108</v>
      </c>
      <c r="C7008" s="20" t="n">
        <v>108</v>
      </c>
      <c r="D7008" s="21" t="n">
        <f aca="false">C7008/Summary!$B$4</f>
        <v>0.0072</v>
      </c>
      <c r="E7008" s="2" t="s">
        <v>48</v>
      </c>
      <c r="F7008" s="2" t="s">
        <v>48</v>
      </c>
      <c r="G7008" s="2" t="str">
        <f aca="false">IF(AND(E7008="No",F7008="No"),"Yes","No")</f>
        <v>No</v>
      </c>
      <c r="H7008" s="2" t="str">
        <f aca="false">IF(G7008="Yes",B7008,"")</f>
        <v/>
      </c>
    </row>
    <row r="7009" customFormat="false" ht="15" hidden="false" customHeight="false" outlineLevel="0" collapsed="false">
      <c r="A7009" s="2" t="s">
        <v>12499</v>
      </c>
      <c r="B7009" s="20" t="n">
        <v>108</v>
      </c>
      <c r="C7009" s="20" t="n">
        <v>107</v>
      </c>
      <c r="D7009" s="21" t="n">
        <f aca="false">C7009/Summary!$B$4</f>
        <v>0.00713333333333333</v>
      </c>
      <c r="E7009" s="2" t="s">
        <v>48</v>
      </c>
      <c r="F7009" s="2" t="s">
        <v>48</v>
      </c>
      <c r="G7009" s="2" t="str">
        <f aca="false">IF(AND(E7009="No",F7009="No"),"Yes","No")</f>
        <v>No</v>
      </c>
      <c r="H7009" s="2" t="str">
        <f aca="false">IF(G7009="Yes",B7009,"")</f>
        <v/>
      </c>
    </row>
    <row r="7010" customFormat="false" ht="15" hidden="false" customHeight="false" outlineLevel="0" collapsed="false">
      <c r="A7010" s="2" t="s">
        <v>12500</v>
      </c>
      <c r="B7010" s="20" t="n">
        <v>108</v>
      </c>
      <c r="C7010" s="20" t="n">
        <v>107</v>
      </c>
      <c r="D7010" s="21" t="n">
        <f aca="false">C7010/Summary!$B$4</f>
        <v>0.00713333333333333</v>
      </c>
      <c r="E7010" s="2" t="s">
        <v>48</v>
      </c>
      <c r="F7010" s="2" t="s">
        <v>35</v>
      </c>
      <c r="G7010" s="2" t="str">
        <f aca="false">IF(AND(E7010="No",F7010="No"),"Yes","No")</f>
        <v>No</v>
      </c>
      <c r="H7010" s="2" t="str">
        <f aca="false">IF(G7010="Yes",B7010,"")</f>
        <v/>
      </c>
    </row>
    <row r="7011" customFormat="false" ht="15" hidden="false" customHeight="false" outlineLevel="0" collapsed="false">
      <c r="A7011" s="2" t="s">
        <v>12501</v>
      </c>
      <c r="B7011" s="20" t="n">
        <v>108</v>
      </c>
      <c r="C7011" s="20" t="n">
        <v>108</v>
      </c>
      <c r="D7011" s="21" t="n">
        <f aca="false">C7011/Summary!$B$4</f>
        <v>0.0072</v>
      </c>
      <c r="E7011" s="2" t="s">
        <v>35</v>
      </c>
      <c r="F7011" s="2" t="s">
        <v>48</v>
      </c>
      <c r="G7011" s="2" t="str">
        <f aca="false">IF(AND(E7011="No",F7011="No"),"Yes","No")</f>
        <v>No</v>
      </c>
      <c r="H7011" s="2" t="str">
        <f aca="false">IF(G7011="Yes",B7011,"")</f>
        <v/>
      </c>
    </row>
    <row r="7012" customFormat="false" ht="15" hidden="false" customHeight="false" outlineLevel="0" collapsed="false">
      <c r="A7012" s="2" t="s">
        <v>12502</v>
      </c>
      <c r="B7012" s="20" t="n">
        <v>108</v>
      </c>
      <c r="C7012" s="20" t="n">
        <v>107</v>
      </c>
      <c r="D7012" s="21" t="n">
        <f aca="false">C7012/Summary!$B$4</f>
        <v>0.00713333333333333</v>
      </c>
      <c r="E7012" s="2" t="s">
        <v>48</v>
      </c>
      <c r="F7012" s="2" t="s">
        <v>48</v>
      </c>
      <c r="G7012" s="2" t="str">
        <f aca="false">IF(AND(E7012="No",F7012="No"),"Yes","No")</f>
        <v>No</v>
      </c>
      <c r="H7012" s="2" t="str">
        <f aca="false">IF(G7012="Yes",B7012,"")</f>
        <v/>
      </c>
    </row>
    <row r="7013" customFormat="false" ht="15" hidden="false" customHeight="false" outlineLevel="0" collapsed="false">
      <c r="A7013" s="2" t="s">
        <v>12503</v>
      </c>
      <c r="B7013" s="20" t="n">
        <v>108</v>
      </c>
      <c r="C7013" s="20" t="n">
        <v>108</v>
      </c>
      <c r="D7013" s="21" t="n">
        <f aca="false">C7013/Summary!$B$4</f>
        <v>0.0072</v>
      </c>
      <c r="E7013" s="2" t="s">
        <v>48</v>
      </c>
      <c r="F7013" s="2" t="s">
        <v>35</v>
      </c>
      <c r="G7013" s="2" t="str">
        <f aca="false">IF(AND(E7013="No",F7013="No"),"Yes","No")</f>
        <v>No</v>
      </c>
      <c r="H7013" s="2" t="str">
        <f aca="false">IF(G7013="Yes",B7013,"")</f>
        <v/>
      </c>
    </row>
    <row r="7014" customFormat="false" ht="15" hidden="false" customHeight="false" outlineLevel="0" collapsed="false">
      <c r="A7014" s="2" t="s">
        <v>12504</v>
      </c>
      <c r="B7014" s="20" t="n">
        <v>108</v>
      </c>
      <c r="C7014" s="20" t="n">
        <v>108</v>
      </c>
      <c r="D7014" s="21" t="n">
        <f aca="false">C7014/Summary!$B$4</f>
        <v>0.0072</v>
      </c>
      <c r="E7014" s="2" t="s">
        <v>48</v>
      </c>
      <c r="F7014" s="2" t="s">
        <v>35</v>
      </c>
      <c r="G7014" s="2" t="str">
        <f aca="false">IF(AND(E7014="No",F7014="No"),"Yes","No")</f>
        <v>No</v>
      </c>
      <c r="H7014" s="2" t="str">
        <f aca="false">IF(G7014="Yes",B7014,"")</f>
        <v/>
      </c>
    </row>
    <row r="7015" customFormat="false" ht="15" hidden="false" customHeight="false" outlineLevel="0" collapsed="false">
      <c r="A7015" s="2" t="s">
        <v>12505</v>
      </c>
      <c r="B7015" s="20" t="n">
        <v>108</v>
      </c>
      <c r="C7015" s="20" t="n">
        <v>107</v>
      </c>
      <c r="D7015" s="21" t="n">
        <f aca="false">C7015/Summary!$B$4</f>
        <v>0.00713333333333333</v>
      </c>
      <c r="E7015" s="2" t="s">
        <v>35</v>
      </c>
      <c r="F7015" s="2" t="s">
        <v>48</v>
      </c>
      <c r="G7015" s="2" t="str">
        <f aca="false">IF(AND(E7015="No",F7015="No"),"Yes","No")</f>
        <v>No</v>
      </c>
      <c r="H7015" s="2" t="str">
        <f aca="false">IF(G7015="Yes",B7015,"")</f>
        <v/>
      </c>
    </row>
    <row r="7016" customFormat="false" ht="15" hidden="false" customHeight="false" outlineLevel="0" collapsed="false">
      <c r="A7016" s="2" t="s">
        <v>12506</v>
      </c>
      <c r="B7016" s="20" t="n">
        <v>108</v>
      </c>
      <c r="C7016" s="20" t="n">
        <v>108</v>
      </c>
      <c r="D7016" s="21" t="n">
        <f aca="false">C7016/Summary!$B$4</f>
        <v>0.0072</v>
      </c>
      <c r="E7016" s="2" t="s">
        <v>48</v>
      </c>
      <c r="F7016" s="2" t="s">
        <v>35</v>
      </c>
      <c r="G7016" s="2" t="str">
        <f aca="false">IF(AND(E7016="No",F7016="No"),"Yes","No")</f>
        <v>No</v>
      </c>
      <c r="H7016" s="2" t="str">
        <f aca="false">IF(G7016="Yes",B7016,"")</f>
        <v/>
      </c>
    </row>
    <row r="7017" customFormat="false" ht="15" hidden="false" customHeight="false" outlineLevel="0" collapsed="false">
      <c r="A7017" s="2" t="s">
        <v>12507</v>
      </c>
      <c r="B7017" s="20" t="n">
        <v>108</v>
      </c>
      <c r="C7017" s="20" t="n">
        <v>108</v>
      </c>
      <c r="D7017" s="21" t="n">
        <f aca="false">C7017/Summary!$B$4</f>
        <v>0.0072</v>
      </c>
      <c r="E7017" s="2" t="s">
        <v>48</v>
      </c>
      <c r="F7017" s="2" t="s">
        <v>35</v>
      </c>
      <c r="G7017" s="2" t="str">
        <f aca="false">IF(AND(E7017="No",F7017="No"),"Yes","No")</f>
        <v>No</v>
      </c>
      <c r="H7017" s="2" t="str">
        <f aca="false">IF(G7017="Yes",B7017,"")</f>
        <v/>
      </c>
    </row>
    <row r="7018" customFormat="false" ht="15" hidden="false" customHeight="false" outlineLevel="0" collapsed="false">
      <c r="A7018" s="2" t="s">
        <v>12508</v>
      </c>
      <c r="B7018" s="20" t="n">
        <v>108</v>
      </c>
      <c r="C7018" s="20" t="n">
        <v>106</v>
      </c>
      <c r="D7018" s="21" t="n">
        <f aca="false">C7018/Summary!$B$4</f>
        <v>0.00706666666666667</v>
      </c>
      <c r="E7018" s="2" t="s">
        <v>48</v>
      </c>
      <c r="F7018" s="2" t="s">
        <v>35</v>
      </c>
      <c r="G7018" s="2" t="str">
        <f aca="false">IF(AND(E7018="No",F7018="No"),"Yes","No")</f>
        <v>No</v>
      </c>
      <c r="H7018" s="2" t="str">
        <f aca="false">IF(G7018="Yes",B7018,"")</f>
        <v/>
      </c>
    </row>
    <row r="7019" customFormat="false" ht="15" hidden="false" customHeight="false" outlineLevel="0" collapsed="false">
      <c r="A7019" s="2" t="s">
        <v>12509</v>
      </c>
      <c r="B7019" s="20" t="n">
        <v>108</v>
      </c>
      <c r="C7019" s="20" t="n">
        <v>108</v>
      </c>
      <c r="D7019" s="21" t="n">
        <f aca="false">C7019/Summary!$B$4</f>
        <v>0.0072</v>
      </c>
      <c r="E7019" s="2" t="s">
        <v>48</v>
      </c>
      <c r="F7019" s="2" t="s">
        <v>35</v>
      </c>
      <c r="G7019" s="2" t="str">
        <f aca="false">IF(AND(E7019="No",F7019="No"),"Yes","No")</f>
        <v>No</v>
      </c>
      <c r="H7019" s="2" t="str">
        <f aca="false">IF(G7019="Yes",B7019,"")</f>
        <v/>
      </c>
    </row>
    <row r="7020" customFormat="false" ht="15" hidden="false" customHeight="false" outlineLevel="0" collapsed="false">
      <c r="A7020" s="2" t="s">
        <v>12510</v>
      </c>
      <c r="B7020" s="20" t="n">
        <v>108</v>
      </c>
      <c r="C7020" s="20" t="n">
        <v>108</v>
      </c>
      <c r="D7020" s="21" t="n">
        <f aca="false">C7020/Summary!$B$4</f>
        <v>0.0072</v>
      </c>
      <c r="E7020" s="2" t="s">
        <v>48</v>
      </c>
      <c r="F7020" s="2" t="s">
        <v>35</v>
      </c>
      <c r="G7020" s="2" t="str">
        <f aca="false">IF(AND(E7020="No",F7020="No"),"Yes","No")</f>
        <v>No</v>
      </c>
      <c r="H7020" s="2" t="str">
        <f aca="false">IF(G7020="Yes",B7020,"")</f>
        <v/>
      </c>
    </row>
    <row r="7021" customFormat="false" ht="15" hidden="false" customHeight="false" outlineLevel="0" collapsed="false">
      <c r="A7021" s="2" t="s">
        <v>12511</v>
      </c>
      <c r="B7021" s="20" t="n">
        <v>108</v>
      </c>
      <c r="C7021" s="20" t="n">
        <v>108</v>
      </c>
      <c r="D7021" s="21" t="n">
        <f aca="false">C7021/Summary!$B$4</f>
        <v>0.0072</v>
      </c>
      <c r="E7021" s="2" t="s">
        <v>48</v>
      </c>
      <c r="F7021" s="2" t="s">
        <v>48</v>
      </c>
      <c r="G7021" s="2" t="str">
        <f aca="false">IF(AND(E7021="No",F7021="No"),"Yes","No")</f>
        <v>No</v>
      </c>
      <c r="H7021" s="2" t="str">
        <f aca="false">IF(G7021="Yes",B7021,"")</f>
        <v/>
      </c>
    </row>
    <row r="7022" customFormat="false" ht="15" hidden="false" customHeight="false" outlineLevel="0" collapsed="false">
      <c r="A7022" s="2" t="s">
        <v>12512</v>
      </c>
      <c r="B7022" s="20" t="n">
        <v>108</v>
      </c>
      <c r="C7022" s="20" t="n">
        <v>108</v>
      </c>
      <c r="D7022" s="21" t="n">
        <f aca="false">C7022/Summary!$B$4</f>
        <v>0.0072</v>
      </c>
      <c r="E7022" s="2" t="s">
        <v>48</v>
      </c>
      <c r="F7022" s="2" t="s">
        <v>35</v>
      </c>
      <c r="G7022" s="2" t="str">
        <f aca="false">IF(AND(E7022="No",F7022="No"),"Yes","No")</f>
        <v>No</v>
      </c>
      <c r="H7022" s="2" t="str">
        <f aca="false">IF(G7022="Yes",B7022,"")</f>
        <v/>
      </c>
    </row>
    <row r="7023" customFormat="false" ht="15" hidden="false" customHeight="false" outlineLevel="0" collapsed="false">
      <c r="A7023" s="2" t="s">
        <v>12513</v>
      </c>
      <c r="B7023" s="20" t="n">
        <v>108</v>
      </c>
      <c r="C7023" s="20" t="n">
        <v>108</v>
      </c>
      <c r="D7023" s="21" t="n">
        <f aca="false">C7023/Summary!$B$4</f>
        <v>0.0072</v>
      </c>
      <c r="E7023" s="2" t="s">
        <v>35</v>
      </c>
      <c r="F7023" s="2" t="s">
        <v>48</v>
      </c>
      <c r="G7023" s="2" t="str">
        <f aca="false">IF(AND(E7023="No",F7023="No"),"Yes","No")</f>
        <v>No</v>
      </c>
      <c r="H7023" s="2" t="str">
        <f aca="false">IF(G7023="Yes",B7023,"")</f>
        <v/>
      </c>
    </row>
    <row r="7024" customFormat="false" ht="15" hidden="false" customHeight="false" outlineLevel="0" collapsed="false">
      <c r="A7024" s="2" t="s">
        <v>12514</v>
      </c>
      <c r="B7024" s="20" t="n">
        <v>108</v>
      </c>
      <c r="C7024" s="20" t="n">
        <v>108</v>
      </c>
      <c r="D7024" s="21" t="n">
        <f aca="false">C7024/Summary!$B$4</f>
        <v>0.0072</v>
      </c>
      <c r="E7024" s="2" t="s">
        <v>48</v>
      </c>
      <c r="F7024" s="2" t="s">
        <v>35</v>
      </c>
      <c r="G7024" s="2" t="str">
        <f aca="false">IF(AND(E7024="No",F7024="No"),"Yes","No")</f>
        <v>No</v>
      </c>
      <c r="H7024" s="2" t="str">
        <f aca="false">IF(G7024="Yes",B7024,"")</f>
        <v/>
      </c>
    </row>
    <row r="7025" customFormat="false" ht="15" hidden="false" customHeight="false" outlineLevel="0" collapsed="false">
      <c r="A7025" s="2" t="s">
        <v>12515</v>
      </c>
      <c r="B7025" s="20" t="n">
        <v>108</v>
      </c>
      <c r="C7025" s="20" t="n">
        <v>108</v>
      </c>
      <c r="D7025" s="21" t="n">
        <f aca="false">C7025/Summary!$B$4</f>
        <v>0.0072</v>
      </c>
      <c r="E7025" s="2" t="s">
        <v>48</v>
      </c>
      <c r="F7025" s="2" t="s">
        <v>35</v>
      </c>
      <c r="G7025" s="2" t="str">
        <f aca="false">IF(AND(E7025="No",F7025="No"),"Yes","No")</f>
        <v>No</v>
      </c>
      <c r="H7025" s="2" t="str">
        <f aca="false">IF(G7025="Yes",B7025,"")</f>
        <v/>
      </c>
    </row>
    <row r="7026" customFormat="false" ht="15" hidden="false" customHeight="false" outlineLevel="0" collapsed="false">
      <c r="A7026" s="2" t="s">
        <v>12516</v>
      </c>
      <c r="B7026" s="20" t="n">
        <v>108</v>
      </c>
      <c r="C7026" s="20" t="n">
        <v>108</v>
      </c>
      <c r="D7026" s="21" t="n">
        <f aca="false">C7026/Summary!$B$4</f>
        <v>0.0072</v>
      </c>
      <c r="E7026" s="2" t="s">
        <v>48</v>
      </c>
      <c r="F7026" s="2" t="s">
        <v>35</v>
      </c>
      <c r="G7026" s="2" t="str">
        <f aca="false">IF(AND(E7026="No",F7026="No"),"Yes","No")</f>
        <v>No</v>
      </c>
      <c r="H7026" s="2" t="str">
        <f aca="false">IF(G7026="Yes",B7026,"")</f>
        <v/>
      </c>
    </row>
    <row r="7027" customFormat="false" ht="15" hidden="false" customHeight="false" outlineLevel="0" collapsed="false">
      <c r="A7027" s="2" t="s">
        <v>12517</v>
      </c>
      <c r="B7027" s="20" t="n">
        <v>108</v>
      </c>
      <c r="C7027" s="20" t="n">
        <v>108</v>
      </c>
      <c r="D7027" s="21" t="n">
        <f aca="false">C7027/Summary!$B$4</f>
        <v>0.0072</v>
      </c>
      <c r="E7027" s="2" t="s">
        <v>48</v>
      </c>
      <c r="F7027" s="2" t="s">
        <v>48</v>
      </c>
      <c r="G7027" s="2" t="str">
        <f aca="false">IF(AND(E7027="No",F7027="No"),"Yes","No")</f>
        <v>No</v>
      </c>
      <c r="H7027" s="2" t="str">
        <f aca="false">IF(G7027="Yes",B7027,"")</f>
        <v/>
      </c>
    </row>
    <row r="7028" customFormat="false" ht="15" hidden="false" customHeight="false" outlineLevel="0" collapsed="false">
      <c r="A7028" s="2" t="s">
        <v>12518</v>
      </c>
      <c r="B7028" s="20" t="n">
        <v>108</v>
      </c>
      <c r="C7028" s="20" t="n">
        <v>108</v>
      </c>
      <c r="D7028" s="21" t="n">
        <f aca="false">C7028/Summary!$B$4</f>
        <v>0.0072</v>
      </c>
      <c r="E7028" s="2" t="s">
        <v>48</v>
      </c>
      <c r="F7028" s="2" t="s">
        <v>35</v>
      </c>
      <c r="G7028" s="2" t="str">
        <f aca="false">IF(AND(E7028="No",F7028="No"),"Yes","No")</f>
        <v>No</v>
      </c>
      <c r="H7028" s="2" t="str">
        <f aca="false">IF(G7028="Yes",B7028,"")</f>
        <v/>
      </c>
    </row>
    <row r="7029" customFormat="false" ht="15" hidden="false" customHeight="false" outlineLevel="0" collapsed="false">
      <c r="A7029" s="2" t="s">
        <v>12519</v>
      </c>
      <c r="B7029" s="20" t="n">
        <v>108</v>
      </c>
      <c r="C7029" s="20" t="n">
        <v>108</v>
      </c>
      <c r="D7029" s="21" t="n">
        <f aca="false">C7029/Summary!$B$4</f>
        <v>0.0072</v>
      </c>
      <c r="E7029" s="2" t="s">
        <v>35</v>
      </c>
      <c r="F7029" s="2" t="s">
        <v>48</v>
      </c>
      <c r="G7029" s="2" t="str">
        <f aca="false">IF(AND(E7029="No",F7029="No"),"Yes","No")</f>
        <v>No</v>
      </c>
      <c r="H7029" s="2" t="str">
        <f aca="false">IF(G7029="Yes",B7029,"")</f>
        <v/>
      </c>
    </row>
    <row r="7030" customFormat="false" ht="15" hidden="false" customHeight="false" outlineLevel="0" collapsed="false">
      <c r="A7030" s="2" t="s">
        <v>12520</v>
      </c>
      <c r="B7030" s="20" t="n">
        <v>108</v>
      </c>
      <c r="C7030" s="20" t="n">
        <v>108</v>
      </c>
      <c r="D7030" s="21" t="n">
        <f aca="false">C7030/Summary!$B$4</f>
        <v>0.0072</v>
      </c>
      <c r="E7030" s="2" t="s">
        <v>35</v>
      </c>
      <c r="F7030" s="2" t="s">
        <v>48</v>
      </c>
      <c r="G7030" s="2" t="str">
        <f aca="false">IF(AND(E7030="No",F7030="No"),"Yes","No")</f>
        <v>No</v>
      </c>
      <c r="H7030" s="2" t="str">
        <f aca="false">IF(G7030="Yes",B7030,"")</f>
        <v/>
      </c>
    </row>
    <row r="7031" customFormat="false" ht="15" hidden="false" customHeight="false" outlineLevel="0" collapsed="false">
      <c r="A7031" s="2" t="s">
        <v>12521</v>
      </c>
      <c r="B7031" s="20" t="n">
        <v>108</v>
      </c>
      <c r="C7031" s="20" t="n">
        <v>108</v>
      </c>
      <c r="D7031" s="21" t="n">
        <f aca="false">C7031/Summary!$B$4</f>
        <v>0.0072</v>
      </c>
      <c r="E7031" s="2" t="s">
        <v>48</v>
      </c>
      <c r="F7031" s="2" t="s">
        <v>35</v>
      </c>
      <c r="G7031" s="2" t="str">
        <f aca="false">IF(AND(E7031="No",F7031="No"),"Yes","No")</f>
        <v>No</v>
      </c>
      <c r="H7031" s="2" t="str">
        <f aca="false">IF(G7031="Yes",B7031,"")</f>
        <v/>
      </c>
    </row>
    <row r="7032" customFormat="false" ht="15" hidden="false" customHeight="false" outlineLevel="0" collapsed="false">
      <c r="A7032" s="2" t="s">
        <v>12522</v>
      </c>
      <c r="B7032" s="20" t="n">
        <v>108</v>
      </c>
      <c r="C7032" s="20" t="n">
        <v>108</v>
      </c>
      <c r="D7032" s="21" t="n">
        <f aca="false">C7032/Summary!$B$4</f>
        <v>0.0072</v>
      </c>
      <c r="E7032" s="2" t="s">
        <v>48</v>
      </c>
      <c r="F7032" s="2" t="s">
        <v>35</v>
      </c>
      <c r="G7032" s="2" t="str">
        <f aca="false">IF(AND(E7032="No",F7032="No"),"Yes","No")</f>
        <v>No</v>
      </c>
      <c r="H7032" s="2" t="str">
        <f aca="false">IF(G7032="Yes",B7032,"")</f>
        <v/>
      </c>
    </row>
    <row r="7033" customFormat="false" ht="15" hidden="false" customHeight="false" outlineLevel="0" collapsed="false">
      <c r="A7033" s="2" t="s">
        <v>12523</v>
      </c>
      <c r="B7033" s="20" t="n">
        <v>108</v>
      </c>
      <c r="C7033" s="20" t="n">
        <v>106</v>
      </c>
      <c r="D7033" s="21" t="n">
        <f aca="false">C7033/Summary!$B$4</f>
        <v>0.00706666666666667</v>
      </c>
      <c r="E7033" s="2" t="s">
        <v>48</v>
      </c>
      <c r="F7033" s="2" t="s">
        <v>35</v>
      </c>
      <c r="G7033" s="2" t="str">
        <f aca="false">IF(AND(E7033="No",F7033="No"),"Yes","No")</f>
        <v>No</v>
      </c>
      <c r="H7033" s="2" t="str">
        <f aca="false">IF(G7033="Yes",B7033,"")</f>
        <v/>
      </c>
    </row>
    <row r="7034" customFormat="false" ht="15" hidden="false" customHeight="false" outlineLevel="0" collapsed="false">
      <c r="A7034" s="2" t="s">
        <v>12524</v>
      </c>
      <c r="B7034" s="20" t="n">
        <v>108</v>
      </c>
      <c r="C7034" s="20" t="n">
        <v>108</v>
      </c>
      <c r="D7034" s="21" t="n">
        <f aca="false">C7034/Summary!$B$4</f>
        <v>0.0072</v>
      </c>
      <c r="E7034" s="2" t="s">
        <v>48</v>
      </c>
      <c r="F7034" s="2" t="s">
        <v>48</v>
      </c>
      <c r="G7034" s="2" t="str">
        <f aca="false">IF(AND(E7034="No",F7034="No"),"Yes","No")</f>
        <v>No</v>
      </c>
      <c r="H7034" s="2" t="str">
        <f aca="false">IF(G7034="Yes",B7034,"")</f>
        <v/>
      </c>
    </row>
    <row r="7035" customFormat="false" ht="15" hidden="false" customHeight="false" outlineLevel="0" collapsed="false">
      <c r="A7035" s="2" t="s">
        <v>12525</v>
      </c>
      <c r="B7035" s="20" t="n">
        <v>108</v>
      </c>
      <c r="C7035" s="20" t="n">
        <v>108</v>
      </c>
      <c r="D7035" s="21" t="n">
        <f aca="false">C7035/Summary!$B$4</f>
        <v>0.0072</v>
      </c>
      <c r="E7035" s="2" t="s">
        <v>48</v>
      </c>
      <c r="F7035" s="2" t="s">
        <v>35</v>
      </c>
      <c r="G7035" s="2" t="str">
        <f aca="false">IF(AND(E7035="No",F7035="No"),"Yes","No")</f>
        <v>No</v>
      </c>
      <c r="H7035" s="2" t="str">
        <f aca="false">IF(G7035="Yes",B7035,"")</f>
        <v/>
      </c>
    </row>
    <row r="7036" customFormat="false" ht="15" hidden="false" customHeight="false" outlineLevel="0" collapsed="false">
      <c r="A7036" s="2" t="s">
        <v>12526</v>
      </c>
      <c r="B7036" s="20" t="n">
        <v>108</v>
      </c>
      <c r="C7036" s="20" t="n">
        <v>108</v>
      </c>
      <c r="D7036" s="21" t="n">
        <f aca="false">C7036/Summary!$B$4</f>
        <v>0.0072</v>
      </c>
      <c r="E7036" s="2" t="s">
        <v>48</v>
      </c>
      <c r="F7036" s="2" t="s">
        <v>35</v>
      </c>
      <c r="G7036" s="2" t="str">
        <f aca="false">IF(AND(E7036="No",F7036="No"),"Yes","No")</f>
        <v>No</v>
      </c>
      <c r="H7036" s="2" t="str">
        <f aca="false">IF(G7036="Yes",B7036,"")</f>
        <v/>
      </c>
    </row>
    <row r="7037" customFormat="false" ht="15" hidden="false" customHeight="false" outlineLevel="0" collapsed="false">
      <c r="A7037" s="2" t="s">
        <v>12527</v>
      </c>
      <c r="B7037" s="20" t="n">
        <v>108</v>
      </c>
      <c r="C7037" s="20" t="n">
        <v>108</v>
      </c>
      <c r="D7037" s="21" t="n">
        <f aca="false">C7037/Summary!$B$4</f>
        <v>0.0072</v>
      </c>
      <c r="E7037" s="2" t="s">
        <v>35</v>
      </c>
      <c r="F7037" s="2" t="s">
        <v>48</v>
      </c>
      <c r="G7037" s="2" t="str">
        <f aca="false">IF(AND(E7037="No",F7037="No"),"Yes","No")</f>
        <v>No</v>
      </c>
      <c r="H7037" s="2" t="str">
        <f aca="false">IF(G7037="Yes",B7037,"")</f>
        <v/>
      </c>
    </row>
    <row r="7038" customFormat="false" ht="15" hidden="false" customHeight="false" outlineLevel="0" collapsed="false">
      <c r="A7038" s="2" t="s">
        <v>12528</v>
      </c>
      <c r="B7038" s="20" t="n">
        <v>108</v>
      </c>
      <c r="C7038" s="20" t="n">
        <v>108</v>
      </c>
      <c r="D7038" s="21" t="n">
        <f aca="false">C7038/Summary!$B$4</f>
        <v>0.0072</v>
      </c>
      <c r="E7038" s="2" t="s">
        <v>35</v>
      </c>
      <c r="F7038" s="2" t="s">
        <v>48</v>
      </c>
      <c r="G7038" s="2" t="str">
        <f aca="false">IF(AND(E7038="No",F7038="No"),"Yes","No")</f>
        <v>No</v>
      </c>
      <c r="H7038" s="2" t="str">
        <f aca="false">IF(G7038="Yes",B7038,"")</f>
        <v/>
      </c>
    </row>
    <row r="7039" customFormat="false" ht="15" hidden="false" customHeight="false" outlineLevel="0" collapsed="false">
      <c r="A7039" s="2" t="s">
        <v>12529</v>
      </c>
      <c r="B7039" s="20" t="n">
        <v>108</v>
      </c>
      <c r="C7039" s="20" t="n">
        <v>107</v>
      </c>
      <c r="D7039" s="21" t="n">
        <f aca="false">C7039/Summary!$B$4</f>
        <v>0.00713333333333333</v>
      </c>
      <c r="E7039" s="2" t="s">
        <v>48</v>
      </c>
      <c r="F7039" s="2" t="s">
        <v>48</v>
      </c>
      <c r="G7039" s="2" t="str">
        <f aca="false">IF(AND(E7039="No",F7039="No"),"Yes","No")</f>
        <v>No</v>
      </c>
      <c r="H7039" s="2" t="str">
        <f aca="false">IF(G7039="Yes",B7039,"")</f>
        <v/>
      </c>
    </row>
    <row r="7040" customFormat="false" ht="15" hidden="false" customHeight="false" outlineLevel="0" collapsed="false">
      <c r="A7040" s="2" t="s">
        <v>12530</v>
      </c>
      <c r="B7040" s="20" t="n">
        <v>108</v>
      </c>
      <c r="C7040" s="20" t="n">
        <v>108</v>
      </c>
      <c r="D7040" s="21" t="n">
        <f aca="false">C7040/Summary!$B$4</f>
        <v>0.0072</v>
      </c>
      <c r="E7040" s="2" t="s">
        <v>48</v>
      </c>
      <c r="F7040" s="2" t="s">
        <v>35</v>
      </c>
      <c r="G7040" s="2" t="str">
        <f aca="false">IF(AND(E7040="No",F7040="No"),"Yes","No")</f>
        <v>No</v>
      </c>
      <c r="H7040" s="2" t="str">
        <f aca="false">IF(G7040="Yes",B7040,"")</f>
        <v/>
      </c>
    </row>
    <row r="7041" customFormat="false" ht="15" hidden="false" customHeight="false" outlineLevel="0" collapsed="false">
      <c r="A7041" s="2" t="s">
        <v>12531</v>
      </c>
      <c r="B7041" s="20" t="n">
        <v>108</v>
      </c>
      <c r="C7041" s="20" t="n">
        <v>107</v>
      </c>
      <c r="D7041" s="21" t="n">
        <f aca="false">C7041/Summary!$B$4</f>
        <v>0.00713333333333333</v>
      </c>
      <c r="E7041" s="2" t="s">
        <v>48</v>
      </c>
      <c r="F7041" s="2" t="s">
        <v>35</v>
      </c>
      <c r="G7041" s="2" t="str">
        <f aca="false">IF(AND(E7041="No",F7041="No"),"Yes","No")</f>
        <v>No</v>
      </c>
      <c r="H7041" s="2" t="str">
        <f aca="false">IF(G7041="Yes",B7041,"")</f>
        <v/>
      </c>
    </row>
    <row r="7042" customFormat="false" ht="15" hidden="false" customHeight="false" outlineLevel="0" collapsed="false">
      <c r="A7042" s="2" t="s">
        <v>12532</v>
      </c>
      <c r="B7042" s="20" t="n">
        <v>108</v>
      </c>
      <c r="C7042" s="20" t="n">
        <v>107</v>
      </c>
      <c r="D7042" s="21" t="n">
        <f aca="false">C7042/Summary!$B$4</f>
        <v>0.00713333333333333</v>
      </c>
      <c r="E7042" s="2" t="s">
        <v>48</v>
      </c>
      <c r="F7042" s="2" t="s">
        <v>35</v>
      </c>
      <c r="G7042" s="2" t="str">
        <f aca="false">IF(AND(E7042="No",F7042="No"),"Yes","No")</f>
        <v>No</v>
      </c>
      <c r="H7042" s="2" t="str">
        <f aca="false">IF(G7042="Yes",B7042,"")</f>
        <v/>
      </c>
    </row>
    <row r="7043" customFormat="false" ht="15" hidden="false" customHeight="false" outlineLevel="0" collapsed="false">
      <c r="A7043" s="2" t="s">
        <v>12533</v>
      </c>
      <c r="B7043" s="20" t="n">
        <v>108</v>
      </c>
      <c r="C7043" s="20" t="n">
        <v>108</v>
      </c>
      <c r="D7043" s="21" t="n">
        <f aca="false">C7043/Summary!$B$4</f>
        <v>0.0072</v>
      </c>
      <c r="E7043" s="2" t="s">
        <v>48</v>
      </c>
      <c r="F7043" s="2" t="s">
        <v>35</v>
      </c>
      <c r="G7043" s="2" t="str">
        <f aca="false">IF(AND(E7043="No",F7043="No"),"Yes","No")</f>
        <v>No</v>
      </c>
      <c r="H7043" s="2" t="str">
        <f aca="false">IF(G7043="Yes",B7043,"")</f>
        <v/>
      </c>
    </row>
    <row r="7044" customFormat="false" ht="15" hidden="false" customHeight="false" outlineLevel="0" collapsed="false">
      <c r="A7044" s="2" t="s">
        <v>12534</v>
      </c>
      <c r="B7044" s="20" t="n">
        <v>108</v>
      </c>
      <c r="C7044" s="20" t="n">
        <v>106</v>
      </c>
      <c r="D7044" s="21" t="n">
        <f aca="false">C7044/Summary!$B$4</f>
        <v>0.00706666666666667</v>
      </c>
      <c r="E7044" s="2" t="s">
        <v>48</v>
      </c>
      <c r="F7044" s="2" t="s">
        <v>35</v>
      </c>
      <c r="G7044" s="2" t="str">
        <f aca="false">IF(AND(E7044="No",F7044="No"),"Yes","No")</f>
        <v>No</v>
      </c>
      <c r="H7044" s="2" t="str">
        <f aca="false">IF(G7044="Yes",B7044,"")</f>
        <v/>
      </c>
    </row>
    <row r="7045" customFormat="false" ht="15" hidden="false" customHeight="false" outlineLevel="0" collapsed="false">
      <c r="A7045" s="2" t="s">
        <v>12535</v>
      </c>
      <c r="B7045" s="20" t="n">
        <v>108</v>
      </c>
      <c r="C7045" s="20" t="n">
        <v>108</v>
      </c>
      <c r="D7045" s="21" t="n">
        <f aca="false">C7045/Summary!$B$4</f>
        <v>0.0072</v>
      </c>
      <c r="E7045" s="2" t="s">
        <v>48</v>
      </c>
      <c r="F7045" s="2" t="s">
        <v>35</v>
      </c>
      <c r="G7045" s="2" t="str">
        <f aca="false">IF(AND(E7045="No",F7045="No"),"Yes","No")</f>
        <v>No</v>
      </c>
      <c r="H7045" s="2" t="str">
        <f aca="false">IF(G7045="Yes",B7045,"")</f>
        <v/>
      </c>
    </row>
    <row r="7046" customFormat="false" ht="15" hidden="false" customHeight="false" outlineLevel="0" collapsed="false">
      <c r="A7046" s="2" t="s">
        <v>12536</v>
      </c>
      <c r="B7046" s="20" t="n">
        <v>108</v>
      </c>
      <c r="C7046" s="20" t="n">
        <v>108</v>
      </c>
      <c r="D7046" s="21" t="n">
        <f aca="false">C7046/Summary!$B$4</f>
        <v>0.0072</v>
      </c>
      <c r="E7046" s="2" t="s">
        <v>48</v>
      </c>
      <c r="F7046" s="2" t="s">
        <v>35</v>
      </c>
      <c r="G7046" s="2" t="str">
        <f aca="false">IF(AND(E7046="No",F7046="No"),"Yes","No")</f>
        <v>No</v>
      </c>
      <c r="H7046" s="2" t="str">
        <f aca="false">IF(G7046="Yes",B7046,"")</f>
        <v/>
      </c>
    </row>
    <row r="7047" customFormat="false" ht="15" hidden="false" customHeight="false" outlineLevel="0" collapsed="false">
      <c r="A7047" s="2" t="s">
        <v>12537</v>
      </c>
      <c r="B7047" s="20" t="n">
        <v>108</v>
      </c>
      <c r="C7047" s="20" t="n">
        <v>108</v>
      </c>
      <c r="D7047" s="21" t="n">
        <f aca="false">C7047/Summary!$B$4</f>
        <v>0.0072</v>
      </c>
      <c r="E7047" s="2" t="s">
        <v>48</v>
      </c>
      <c r="F7047" s="2" t="s">
        <v>35</v>
      </c>
      <c r="G7047" s="2" t="str">
        <f aca="false">IF(AND(E7047="No",F7047="No"),"Yes","No")</f>
        <v>No</v>
      </c>
      <c r="H7047" s="2" t="str">
        <f aca="false">IF(G7047="Yes",B7047,"")</f>
        <v/>
      </c>
    </row>
    <row r="7048" customFormat="false" ht="15" hidden="false" customHeight="false" outlineLevel="0" collapsed="false">
      <c r="A7048" s="2" t="s">
        <v>12538</v>
      </c>
      <c r="B7048" s="20" t="n">
        <v>108</v>
      </c>
      <c r="C7048" s="20" t="n">
        <v>107</v>
      </c>
      <c r="D7048" s="21" t="n">
        <f aca="false">C7048/Summary!$B$4</f>
        <v>0.00713333333333333</v>
      </c>
      <c r="E7048" s="2" t="s">
        <v>48</v>
      </c>
      <c r="F7048" s="2" t="s">
        <v>35</v>
      </c>
      <c r="G7048" s="2" t="str">
        <f aca="false">IF(AND(E7048="No",F7048="No"),"Yes","No")</f>
        <v>No</v>
      </c>
      <c r="H7048" s="2" t="str">
        <f aca="false">IF(G7048="Yes",B7048,"")</f>
        <v/>
      </c>
    </row>
    <row r="7049" customFormat="false" ht="15" hidden="false" customHeight="false" outlineLevel="0" collapsed="false">
      <c r="A7049" s="2" t="s">
        <v>12539</v>
      </c>
      <c r="B7049" s="20" t="n">
        <v>108</v>
      </c>
      <c r="C7049" s="20" t="n">
        <v>107</v>
      </c>
      <c r="D7049" s="21" t="n">
        <f aca="false">C7049/Summary!$B$4</f>
        <v>0.00713333333333333</v>
      </c>
      <c r="E7049" s="2" t="s">
        <v>48</v>
      </c>
      <c r="F7049" s="2" t="s">
        <v>48</v>
      </c>
      <c r="G7049" s="2" t="str">
        <f aca="false">IF(AND(E7049="No",F7049="No"),"Yes","No")</f>
        <v>No</v>
      </c>
      <c r="H7049" s="2" t="str">
        <f aca="false">IF(G7049="Yes",B7049,"")</f>
        <v/>
      </c>
    </row>
    <row r="7050" customFormat="false" ht="15" hidden="false" customHeight="false" outlineLevel="0" collapsed="false">
      <c r="A7050" s="2" t="s">
        <v>12540</v>
      </c>
      <c r="B7050" s="20" t="n">
        <v>108</v>
      </c>
      <c r="C7050" s="20" t="n">
        <v>108</v>
      </c>
      <c r="D7050" s="21" t="n">
        <f aca="false">C7050/Summary!$B$4</f>
        <v>0.0072</v>
      </c>
      <c r="E7050" s="2" t="s">
        <v>35</v>
      </c>
      <c r="F7050" s="2" t="s">
        <v>48</v>
      </c>
      <c r="G7050" s="2" t="str">
        <f aca="false">IF(AND(E7050="No",F7050="No"),"Yes","No")</f>
        <v>No</v>
      </c>
      <c r="H7050" s="2" t="str">
        <f aca="false">IF(G7050="Yes",B7050,"")</f>
        <v/>
      </c>
    </row>
    <row r="7051" customFormat="false" ht="15" hidden="false" customHeight="false" outlineLevel="0" collapsed="false">
      <c r="A7051" s="2" t="s">
        <v>12541</v>
      </c>
      <c r="B7051" s="20" t="n">
        <v>108</v>
      </c>
      <c r="C7051" s="20" t="n">
        <v>108</v>
      </c>
      <c r="D7051" s="21" t="n">
        <f aca="false">C7051/Summary!$B$4</f>
        <v>0.0072</v>
      </c>
      <c r="E7051" s="2" t="s">
        <v>48</v>
      </c>
      <c r="F7051" s="2" t="s">
        <v>35</v>
      </c>
      <c r="G7051" s="2" t="str">
        <f aca="false">IF(AND(E7051="No",F7051="No"),"Yes","No")</f>
        <v>No</v>
      </c>
      <c r="H7051" s="2" t="str">
        <f aca="false">IF(G7051="Yes",B7051,"")</f>
        <v/>
      </c>
    </row>
    <row r="7052" customFormat="false" ht="15" hidden="false" customHeight="false" outlineLevel="0" collapsed="false">
      <c r="A7052" s="2" t="s">
        <v>12542</v>
      </c>
      <c r="B7052" s="20" t="n">
        <v>108</v>
      </c>
      <c r="C7052" s="20" t="n">
        <v>108</v>
      </c>
      <c r="D7052" s="21" t="n">
        <f aca="false">C7052/Summary!$B$4</f>
        <v>0.0072</v>
      </c>
      <c r="E7052" s="2" t="s">
        <v>48</v>
      </c>
      <c r="F7052" s="2" t="s">
        <v>48</v>
      </c>
      <c r="G7052" s="2" t="str">
        <f aca="false">IF(AND(E7052="No",F7052="No"),"Yes","No")</f>
        <v>No</v>
      </c>
      <c r="H7052" s="2" t="str">
        <f aca="false">IF(G7052="Yes",B7052,"")</f>
        <v/>
      </c>
    </row>
    <row r="7053" customFormat="false" ht="15" hidden="false" customHeight="false" outlineLevel="0" collapsed="false">
      <c r="A7053" s="2" t="s">
        <v>12543</v>
      </c>
      <c r="B7053" s="20" t="n">
        <v>108</v>
      </c>
      <c r="C7053" s="20" t="n">
        <v>108</v>
      </c>
      <c r="D7053" s="21" t="n">
        <f aca="false">C7053/Summary!$B$4</f>
        <v>0.0072</v>
      </c>
      <c r="E7053" s="2" t="s">
        <v>35</v>
      </c>
      <c r="F7053" s="2" t="s">
        <v>48</v>
      </c>
      <c r="G7053" s="2" t="str">
        <f aca="false">IF(AND(E7053="No",F7053="No"),"Yes","No")</f>
        <v>No</v>
      </c>
      <c r="H7053" s="2" t="str">
        <f aca="false">IF(G7053="Yes",B7053,"")</f>
        <v/>
      </c>
    </row>
    <row r="7054" customFormat="false" ht="15" hidden="false" customHeight="false" outlineLevel="0" collapsed="false">
      <c r="A7054" s="2" t="s">
        <v>12544</v>
      </c>
      <c r="B7054" s="20" t="n">
        <v>108</v>
      </c>
      <c r="C7054" s="20" t="n">
        <v>108</v>
      </c>
      <c r="D7054" s="21" t="n">
        <f aca="false">C7054/Summary!$B$4</f>
        <v>0.0072</v>
      </c>
      <c r="E7054" s="2" t="s">
        <v>48</v>
      </c>
      <c r="F7054" s="2" t="s">
        <v>35</v>
      </c>
      <c r="G7054" s="2" t="str">
        <f aca="false">IF(AND(E7054="No",F7054="No"),"Yes","No")</f>
        <v>No</v>
      </c>
      <c r="H7054" s="2" t="str">
        <f aca="false">IF(G7054="Yes",B7054,"")</f>
        <v/>
      </c>
    </row>
    <row r="7055" customFormat="false" ht="15" hidden="false" customHeight="false" outlineLevel="0" collapsed="false">
      <c r="A7055" s="2" t="s">
        <v>12545</v>
      </c>
      <c r="B7055" s="20" t="n">
        <v>108</v>
      </c>
      <c r="C7055" s="20" t="n">
        <v>107</v>
      </c>
      <c r="D7055" s="21" t="n">
        <f aca="false">C7055/Summary!$B$4</f>
        <v>0.00713333333333333</v>
      </c>
      <c r="E7055" s="2" t="s">
        <v>48</v>
      </c>
      <c r="F7055" s="2" t="s">
        <v>35</v>
      </c>
      <c r="G7055" s="2" t="str">
        <f aca="false">IF(AND(E7055="No",F7055="No"),"Yes","No")</f>
        <v>No</v>
      </c>
      <c r="H7055" s="2" t="str">
        <f aca="false">IF(G7055="Yes",B7055,"")</f>
        <v/>
      </c>
    </row>
    <row r="7056" customFormat="false" ht="15" hidden="false" customHeight="false" outlineLevel="0" collapsed="false">
      <c r="A7056" s="2" t="s">
        <v>12546</v>
      </c>
      <c r="B7056" s="20" t="n">
        <v>108</v>
      </c>
      <c r="C7056" s="20" t="n">
        <v>107</v>
      </c>
      <c r="D7056" s="21" t="n">
        <f aca="false">C7056/Summary!$B$4</f>
        <v>0.00713333333333333</v>
      </c>
      <c r="E7056" s="2" t="s">
        <v>48</v>
      </c>
      <c r="F7056" s="2" t="s">
        <v>35</v>
      </c>
      <c r="G7056" s="2" t="str">
        <f aca="false">IF(AND(E7056="No",F7056="No"),"Yes","No")</f>
        <v>No</v>
      </c>
      <c r="H7056" s="2" t="str">
        <f aca="false">IF(G7056="Yes",B7056,"")</f>
        <v/>
      </c>
    </row>
    <row r="7057" customFormat="false" ht="15" hidden="false" customHeight="false" outlineLevel="0" collapsed="false">
      <c r="A7057" s="2" t="s">
        <v>12547</v>
      </c>
      <c r="B7057" s="20" t="n">
        <v>108</v>
      </c>
      <c r="C7057" s="20" t="n">
        <v>108</v>
      </c>
      <c r="D7057" s="21" t="n">
        <f aca="false">C7057/Summary!$B$4</f>
        <v>0.0072</v>
      </c>
      <c r="E7057" s="2" t="s">
        <v>48</v>
      </c>
      <c r="F7057" s="2" t="s">
        <v>35</v>
      </c>
      <c r="G7057" s="2" t="str">
        <f aca="false">IF(AND(E7057="No",F7057="No"),"Yes","No")</f>
        <v>No</v>
      </c>
      <c r="H7057" s="2" t="str">
        <f aca="false">IF(G7057="Yes",B7057,"")</f>
        <v/>
      </c>
    </row>
    <row r="7058" customFormat="false" ht="15" hidden="false" customHeight="false" outlineLevel="0" collapsed="false">
      <c r="A7058" s="2" t="s">
        <v>12548</v>
      </c>
      <c r="B7058" s="20" t="n">
        <v>108</v>
      </c>
      <c r="C7058" s="20" t="n">
        <v>108</v>
      </c>
      <c r="D7058" s="21" t="n">
        <f aca="false">C7058/Summary!$B$4</f>
        <v>0.0072</v>
      </c>
      <c r="E7058" s="2" t="s">
        <v>48</v>
      </c>
      <c r="F7058" s="2" t="s">
        <v>35</v>
      </c>
      <c r="G7058" s="2" t="str">
        <f aca="false">IF(AND(E7058="No",F7058="No"),"Yes","No")</f>
        <v>No</v>
      </c>
      <c r="H7058" s="2" t="str">
        <f aca="false">IF(G7058="Yes",B7058,"")</f>
        <v/>
      </c>
    </row>
    <row r="7059" customFormat="false" ht="15" hidden="false" customHeight="false" outlineLevel="0" collapsed="false">
      <c r="A7059" s="2" t="s">
        <v>12549</v>
      </c>
      <c r="B7059" s="20" t="n">
        <v>108</v>
      </c>
      <c r="C7059" s="20" t="n">
        <v>108</v>
      </c>
      <c r="D7059" s="21" t="n">
        <f aca="false">C7059/Summary!$B$4</f>
        <v>0.0072</v>
      </c>
      <c r="E7059" s="2" t="s">
        <v>35</v>
      </c>
      <c r="F7059" s="2" t="s">
        <v>48</v>
      </c>
      <c r="G7059" s="2" t="str">
        <f aca="false">IF(AND(E7059="No",F7059="No"),"Yes","No")</f>
        <v>No</v>
      </c>
      <c r="H7059" s="2" t="str">
        <f aca="false">IF(G7059="Yes",B7059,"")</f>
        <v/>
      </c>
    </row>
    <row r="7060" customFormat="false" ht="15" hidden="false" customHeight="false" outlineLevel="0" collapsed="false">
      <c r="A7060" s="2" t="s">
        <v>12550</v>
      </c>
      <c r="B7060" s="20" t="n">
        <v>108</v>
      </c>
      <c r="C7060" s="20" t="n">
        <v>108</v>
      </c>
      <c r="D7060" s="21" t="n">
        <f aca="false">C7060/Summary!$B$4</f>
        <v>0.0072</v>
      </c>
      <c r="E7060" s="2" t="s">
        <v>48</v>
      </c>
      <c r="F7060" s="2" t="s">
        <v>35</v>
      </c>
      <c r="G7060" s="2" t="str">
        <f aca="false">IF(AND(E7060="No",F7060="No"),"Yes","No")</f>
        <v>No</v>
      </c>
      <c r="H7060" s="2" t="str">
        <f aca="false">IF(G7060="Yes",B7060,"")</f>
        <v/>
      </c>
    </row>
    <row r="7061" customFormat="false" ht="15" hidden="false" customHeight="false" outlineLevel="0" collapsed="false">
      <c r="A7061" s="2" t="s">
        <v>12551</v>
      </c>
      <c r="B7061" s="20" t="n">
        <v>108</v>
      </c>
      <c r="C7061" s="20" t="n">
        <v>107</v>
      </c>
      <c r="D7061" s="21" t="n">
        <f aca="false">C7061/Summary!$B$4</f>
        <v>0.00713333333333333</v>
      </c>
      <c r="E7061" s="2" t="s">
        <v>48</v>
      </c>
      <c r="F7061" s="2" t="s">
        <v>48</v>
      </c>
      <c r="G7061" s="2" t="str">
        <f aca="false">IF(AND(E7061="No",F7061="No"),"Yes","No")</f>
        <v>No</v>
      </c>
      <c r="H7061" s="2" t="str">
        <f aca="false">IF(G7061="Yes",B7061,"")</f>
        <v/>
      </c>
    </row>
    <row r="7062" customFormat="false" ht="15" hidden="false" customHeight="false" outlineLevel="0" collapsed="false">
      <c r="A7062" s="2" t="s">
        <v>12552</v>
      </c>
      <c r="B7062" s="20" t="n">
        <v>108</v>
      </c>
      <c r="C7062" s="20" t="n">
        <v>107</v>
      </c>
      <c r="D7062" s="21" t="n">
        <f aca="false">C7062/Summary!$B$4</f>
        <v>0.00713333333333333</v>
      </c>
      <c r="E7062" s="2" t="s">
        <v>35</v>
      </c>
      <c r="F7062" s="2" t="s">
        <v>48</v>
      </c>
      <c r="G7062" s="2" t="str">
        <f aca="false">IF(AND(E7062="No",F7062="No"),"Yes","No")</f>
        <v>No</v>
      </c>
      <c r="H7062" s="2" t="str">
        <f aca="false">IF(G7062="Yes",B7062,"")</f>
        <v/>
      </c>
    </row>
    <row r="7063" customFormat="false" ht="15" hidden="false" customHeight="false" outlineLevel="0" collapsed="false">
      <c r="A7063" s="2" t="s">
        <v>12553</v>
      </c>
      <c r="B7063" s="20" t="n">
        <v>108</v>
      </c>
      <c r="C7063" s="20" t="n">
        <v>107</v>
      </c>
      <c r="D7063" s="21" t="n">
        <f aca="false">C7063/Summary!$B$4</f>
        <v>0.00713333333333333</v>
      </c>
      <c r="E7063" s="2" t="s">
        <v>48</v>
      </c>
      <c r="F7063" s="2" t="s">
        <v>35</v>
      </c>
      <c r="G7063" s="2" t="str">
        <f aca="false">IF(AND(E7063="No",F7063="No"),"Yes","No")</f>
        <v>No</v>
      </c>
      <c r="H7063" s="2" t="str">
        <f aca="false">IF(G7063="Yes",B7063,"")</f>
        <v/>
      </c>
    </row>
    <row r="7064" customFormat="false" ht="15" hidden="false" customHeight="false" outlineLevel="0" collapsed="false">
      <c r="A7064" s="2" t="s">
        <v>12554</v>
      </c>
      <c r="B7064" s="20" t="n">
        <v>108</v>
      </c>
      <c r="C7064" s="20" t="n">
        <v>108</v>
      </c>
      <c r="D7064" s="21" t="n">
        <f aca="false">C7064/Summary!$B$4</f>
        <v>0.0072</v>
      </c>
      <c r="E7064" s="2" t="s">
        <v>48</v>
      </c>
      <c r="F7064" s="2" t="s">
        <v>48</v>
      </c>
      <c r="G7064" s="2" t="str">
        <f aca="false">IF(AND(E7064="No",F7064="No"),"Yes","No")</f>
        <v>No</v>
      </c>
      <c r="H7064" s="2" t="str">
        <f aca="false">IF(G7064="Yes",B7064,"")</f>
        <v/>
      </c>
    </row>
    <row r="7065" customFormat="false" ht="15" hidden="false" customHeight="false" outlineLevel="0" collapsed="false">
      <c r="A7065" s="2" t="s">
        <v>12555</v>
      </c>
      <c r="B7065" s="20" t="n">
        <v>108</v>
      </c>
      <c r="C7065" s="20" t="n">
        <v>108</v>
      </c>
      <c r="D7065" s="21" t="n">
        <f aca="false">C7065/Summary!$B$4</f>
        <v>0.0072</v>
      </c>
      <c r="E7065" s="2" t="s">
        <v>48</v>
      </c>
      <c r="F7065" s="2" t="s">
        <v>35</v>
      </c>
      <c r="G7065" s="2" t="str">
        <f aca="false">IF(AND(E7065="No",F7065="No"),"Yes","No")</f>
        <v>No</v>
      </c>
      <c r="H7065" s="2" t="str">
        <f aca="false">IF(G7065="Yes",B7065,"")</f>
        <v/>
      </c>
    </row>
    <row r="7066" customFormat="false" ht="15" hidden="false" customHeight="false" outlineLevel="0" collapsed="false">
      <c r="A7066" s="2" t="s">
        <v>12556</v>
      </c>
      <c r="B7066" s="20" t="n">
        <v>108</v>
      </c>
      <c r="C7066" s="20" t="n">
        <v>108</v>
      </c>
      <c r="D7066" s="21" t="n">
        <f aca="false">C7066/Summary!$B$4</f>
        <v>0.0072</v>
      </c>
      <c r="E7066" s="2" t="s">
        <v>48</v>
      </c>
      <c r="F7066" s="2" t="s">
        <v>35</v>
      </c>
      <c r="G7066" s="2" t="str">
        <f aca="false">IF(AND(E7066="No",F7066="No"),"Yes","No")</f>
        <v>No</v>
      </c>
      <c r="H7066" s="2" t="str">
        <f aca="false">IF(G7066="Yes",B7066,"")</f>
        <v/>
      </c>
    </row>
    <row r="7067" customFormat="false" ht="15" hidden="false" customHeight="false" outlineLevel="0" collapsed="false">
      <c r="A7067" s="2" t="s">
        <v>12557</v>
      </c>
      <c r="B7067" s="20" t="n">
        <v>108</v>
      </c>
      <c r="C7067" s="20" t="n">
        <v>107</v>
      </c>
      <c r="D7067" s="21" t="n">
        <f aca="false">C7067/Summary!$B$4</f>
        <v>0.00713333333333333</v>
      </c>
      <c r="E7067" s="2" t="s">
        <v>35</v>
      </c>
      <c r="F7067" s="2" t="s">
        <v>48</v>
      </c>
      <c r="G7067" s="2" t="str">
        <f aca="false">IF(AND(E7067="No",F7067="No"),"Yes","No")</f>
        <v>No</v>
      </c>
      <c r="H7067" s="2" t="str">
        <f aca="false">IF(G7067="Yes",B7067,"")</f>
        <v/>
      </c>
    </row>
    <row r="7068" customFormat="false" ht="15" hidden="false" customHeight="false" outlineLevel="0" collapsed="false">
      <c r="A7068" s="2" t="s">
        <v>12558</v>
      </c>
      <c r="B7068" s="20" t="n">
        <v>108</v>
      </c>
      <c r="C7068" s="20" t="n">
        <v>107</v>
      </c>
      <c r="D7068" s="21" t="n">
        <f aca="false">C7068/Summary!$B$4</f>
        <v>0.00713333333333333</v>
      </c>
      <c r="E7068" s="2" t="s">
        <v>48</v>
      </c>
      <c r="F7068" s="2" t="s">
        <v>48</v>
      </c>
      <c r="G7068" s="2" t="str">
        <f aca="false">IF(AND(E7068="No",F7068="No"),"Yes","No")</f>
        <v>No</v>
      </c>
      <c r="H7068" s="2" t="str">
        <f aca="false">IF(G7068="Yes",B7068,"")</f>
        <v/>
      </c>
    </row>
    <row r="7069" customFormat="false" ht="15" hidden="false" customHeight="false" outlineLevel="0" collapsed="false">
      <c r="A7069" s="2" t="s">
        <v>12559</v>
      </c>
      <c r="B7069" s="20" t="n">
        <v>108</v>
      </c>
      <c r="C7069" s="20" t="n">
        <v>108</v>
      </c>
      <c r="D7069" s="21" t="n">
        <f aca="false">C7069/Summary!$B$4</f>
        <v>0.0072</v>
      </c>
      <c r="E7069" s="2" t="s">
        <v>48</v>
      </c>
      <c r="F7069" s="2" t="s">
        <v>35</v>
      </c>
      <c r="G7069" s="2" t="str">
        <f aca="false">IF(AND(E7069="No",F7069="No"),"Yes","No")</f>
        <v>No</v>
      </c>
      <c r="H7069" s="2" t="str">
        <f aca="false">IF(G7069="Yes",B7069,"")</f>
        <v/>
      </c>
    </row>
    <row r="7070" customFormat="false" ht="15" hidden="false" customHeight="false" outlineLevel="0" collapsed="false">
      <c r="A7070" s="2" t="s">
        <v>12560</v>
      </c>
      <c r="B7070" s="20" t="n">
        <v>108</v>
      </c>
      <c r="C7070" s="20" t="n">
        <v>108</v>
      </c>
      <c r="D7070" s="21" t="n">
        <f aca="false">C7070/Summary!$B$4</f>
        <v>0.0072</v>
      </c>
      <c r="E7070" s="2" t="s">
        <v>48</v>
      </c>
      <c r="F7070" s="2" t="s">
        <v>35</v>
      </c>
      <c r="G7070" s="2" t="str">
        <f aca="false">IF(AND(E7070="No",F7070="No"),"Yes","No")</f>
        <v>No</v>
      </c>
      <c r="H7070" s="2" t="str">
        <f aca="false">IF(G7070="Yes",B7070,"")</f>
        <v/>
      </c>
    </row>
    <row r="7071" customFormat="false" ht="15" hidden="false" customHeight="false" outlineLevel="0" collapsed="false">
      <c r="A7071" s="2" t="s">
        <v>12561</v>
      </c>
      <c r="B7071" s="20" t="n">
        <v>108</v>
      </c>
      <c r="C7071" s="20" t="n">
        <v>108</v>
      </c>
      <c r="D7071" s="21" t="n">
        <f aca="false">C7071/Summary!$B$4</f>
        <v>0.0072</v>
      </c>
      <c r="E7071" s="2" t="s">
        <v>48</v>
      </c>
      <c r="F7071" s="2" t="s">
        <v>35</v>
      </c>
      <c r="G7071" s="2" t="str">
        <f aca="false">IF(AND(E7071="No",F7071="No"),"Yes","No")</f>
        <v>No</v>
      </c>
      <c r="H7071" s="2" t="str">
        <f aca="false">IF(G7071="Yes",B7071,"")</f>
        <v/>
      </c>
    </row>
    <row r="7072" customFormat="false" ht="15" hidden="false" customHeight="false" outlineLevel="0" collapsed="false">
      <c r="A7072" s="2" t="s">
        <v>12562</v>
      </c>
      <c r="B7072" s="20" t="n">
        <v>108</v>
      </c>
      <c r="C7072" s="20" t="n">
        <v>108</v>
      </c>
      <c r="D7072" s="21" t="n">
        <f aca="false">C7072/Summary!$B$4</f>
        <v>0.0072</v>
      </c>
      <c r="E7072" s="2" t="s">
        <v>48</v>
      </c>
      <c r="F7072" s="2" t="s">
        <v>35</v>
      </c>
      <c r="G7072" s="2" t="str">
        <f aca="false">IF(AND(E7072="No",F7072="No"),"Yes","No")</f>
        <v>No</v>
      </c>
      <c r="H7072" s="2" t="str">
        <f aca="false">IF(G7072="Yes",B7072,"")</f>
        <v/>
      </c>
    </row>
    <row r="7073" customFormat="false" ht="15" hidden="false" customHeight="false" outlineLevel="0" collapsed="false">
      <c r="A7073" s="2" t="s">
        <v>12563</v>
      </c>
      <c r="B7073" s="20" t="n">
        <v>108</v>
      </c>
      <c r="C7073" s="20" t="n">
        <v>108</v>
      </c>
      <c r="D7073" s="21" t="n">
        <f aca="false">C7073/Summary!$B$4</f>
        <v>0.0072</v>
      </c>
      <c r="E7073" s="2" t="s">
        <v>48</v>
      </c>
      <c r="F7073" s="2" t="s">
        <v>48</v>
      </c>
      <c r="G7073" s="2" t="str">
        <f aca="false">IF(AND(E7073="No",F7073="No"),"Yes","No")</f>
        <v>No</v>
      </c>
      <c r="H7073" s="2" t="str">
        <f aca="false">IF(G7073="Yes",B7073,"")</f>
        <v/>
      </c>
    </row>
    <row r="7074" customFormat="false" ht="15" hidden="false" customHeight="false" outlineLevel="0" collapsed="false">
      <c r="A7074" s="2" t="s">
        <v>12564</v>
      </c>
      <c r="B7074" s="20" t="n">
        <v>108</v>
      </c>
      <c r="C7074" s="20" t="n">
        <v>108</v>
      </c>
      <c r="D7074" s="21" t="n">
        <f aca="false">C7074/Summary!$B$4</f>
        <v>0.0072</v>
      </c>
      <c r="E7074" s="2" t="s">
        <v>48</v>
      </c>
      <c r="F7074" s="2" t="s">
        <v>48</v>
      </c>
      <c r="G7074" s="2" t="str">
        <f aca="false">IF(AND(E7074="No",F7074="No"),"Yes","No")</f>
        <v>No</v>
      </c>
      <c r="H7074" s="2" t="str">
        <f aca="false">IF(G7074="Yes",B7074,"")</f>
        <v/>
      </c>
    </row>
    <row r="7075" customFormat="false" ht="15" hidden="false" customHeight="false" outlineLevel="0" collapsed="false">
      <c r="A7075" s="2" t="s">
        <v>12565</v>
      </c>
      <c r="B7075" s="20" t="n">
        <v>108</v>
      </c>
      <c r="C7075" s="20" t="n">
        <v>108</v>
      </c>
      <c r="D7075" s="21" t="n">
        <f aca="false">C7075/Summary!$B$4</f>
        <v>0.0072</v>
      </c>
      <c r="E7075" s="2" t="s">
        <v>48</v>
      </c>
      <c r="F7075" s="2" t="s">
        <v>35</v>
      </c>
      <c r="G7075" s="2" t="str">
        <f aca="false">IF(AND(E7075="No",F7075="No"),"Yes","No")</f>
        <v>No</v>
      </c>
      <c r="H7075" s="2" t="str">
        <f aca="false">IF(G7075="Yes",B7075,"")</f>
        <v/>
      </c>
    </row>
    <row r="7076" customFormat="false" ht="15" hidden="false" customHeight="false" outlineLevel="0" collapsed="false">
      <c r="A7076" s="2" t="s">
        <v>12566</v>
      </c>
      <c r="B7076" s="20" t="n">
        <v>108</v>
      </c>
      <c r="C7076" s="20" t="n">
        <v>108</v>
      </c>
      <c r="D7076" s="21" t="n">
        <f aca="false">C7076/Summary!$B$4</f>
        <v>0.0072</v>
      </c>
      <c r="E7076" s="2" t="s">
        <v>48</v>
      </c>
      <c r="F7076" s="2" t="s">
        <v>35</v>
      </c>
      <c r="G7076" s="2" t="str">
        <f aca="false">IF(AND(E7076="No",F7076="No"),"Yes","No")</f>
        <v>No</v>
      </c>
      <c r="H7076" s="2" t="str">
        <f aca="false">IF(G7076="Yes",B7076,"")</f>
        <v/>
      </c>
    </row>
    <row r="7077" customFormat="false" ht="15" hidden="false" customHeight="false" outlineLevel="0" collapsed="false">
      <c r="A7077" s="2" t="s">
        <v>12567</v>
      </c>
      <c r="B7077" s="20" t="n">
        <v>108</v>
      </c>
      <c r="C7077" s="20" t="n">
        <v>108</v>
      </c>
      <c r="D7077" s="21" t="n">
        <f aca="false">C7077/Summary!$B$4</f>
        <v>0.0072</v>
      </c>
      <c r="E7077" s="2" t="s">
        <v>48</v>
      </c>
      <c r="F7077" s="2" t="s">
        <v>48</v>
      </c>
      <c r="G7077" s="2" t="str">
        <f aca="false">IF(AND(E7077="No",F7077="No"),"Yes","No")</f>
        <v>No</v>
      </c>
      <c r="H7077" s="2" t="str">
        <f aca="false">IF(G7077="Yes",B7077,"")</f>
        <v/>
      </c>
    </row>
    <row r="7078" customFormat="false" ht="15" hidden="false" customHeight="false" outlineLevel="0" collapsed="false">
      <c r="A7078" s="2" t="s">
        <v>12568</v>
      </c>
      <c r="B7078" s="20" t="n">
        <v>108</v>
      </c>
      <c r="C7078" s="20" t="n">
        <v>108</v>
      </c>
      <c r="D7078" s="21" t="n">
        <f aca="false">C7078/Summary!$B$4</f>
        <v>0.0072</v>
      </c>
      <c r="E7078" s="2" t="s">
        <v>48</v>
      </c>
      <c r="F7078" s="2" t="s">
        <v>35</v>
      </c>
      <c r="G7078" s="2" t="str">
        <f aca="false">IF(AND(E7078="No",F7078="No"),"Yes","No")</f>
        <v>No</v>
      </c>
      <c r="H7078" s="2" t="str">
        <f aca="false">IF(G7078="Yes",B7078,"")</f>
        <v/>
      </c>
    </row>
    <row r="7079" customFormat="false" ht="15" hidden="false" customHeight="false" outlineLevel="0" collapsed="false">
      <c r="A7079" s="2" t="s">
        <v>12569</v>
      </c>
      <c r="B7079" s="20" t="n">
        <v>108</v>
      </c>
      <c r="C7079" s="20" t="n">
        <v>107</v>
      </c>
      <c r="D7079" s="21" t="n">
        <f aca="false">C7079/Summary!$B$4</f>
        <v>0.00713333333333333</v>
      </c>
      <c r="E7079" s="2" t="s">
        <v>48</v>
      </c>
      <c r="F7079" s="2" t="s">
        <v>35</v>
      </c>
      <c r="G7079" s="2" t="str">
        <f aca="false">IF(AND(E7079="No",F7079="No"),"Yes","No")</f>
        <v>No</v>
      </c>
      <c r="H7079" s="2" t="str">
        <f aca="false">IF(G7079="Yes",B7079,"")</f>
        <v/>
      </c>
    </row>
    <row r="7080" customFormat="false" ht="15" hidden="false" customHeight="false" outlineLevel="0" collapsed="false">
      <c r="A7080" s="2" t="s">
        <v>12570</v>
      </c>
      <c r="B7080" s="20" t="n">
        <v>108</v>
      </c>
      <c r="C7080" s="20" t="n">
        <v>107</v>
      </c>
      <c r="D7080" s="21" t="n">
        <f aca="false">C7080/Summary!$B$4</f>
        <v>0.00713333333333333</v>
      </c>
      <c r="E7080" s="2" t="s">
        <v>48</v>
      </c>
      <c r="F7080" s="2" t="s">
        <v>35</v>
      </c>
      <c r="G7080" s="2" t="str">
        <f aca="false">IF(AND(E7080="No",F7080="No"),"Yes","No")</f>
        <v>No</v>
      </c>
      <c r="H7080" s="2" t="str">
        <f aca="false">IF(G7080="Yes",B7080,"")</f>
        <v/>
      </c>
    </row>
    <row r="7081" customFormat="false" ht="15" hidden="false" customHeight="false" outlineLevel="0" collapsed="false">
      <c r="A7081" s="2" t="s">
        <v>12571</v>
      </c>
      <c r="B7081" s="20" t="n">
        <v>108</v>
      </c>
      <c r="C7081" s="20" t="n">
        <v>108</v>
      </c>
      <c r="D7081" s="21" t="n">
        <f aca="false">C7081/Summary!$B$4</f>
        <v>0.0072</v>
      </c>
      <c r="E7081" s="2" t="s">
        <v>48</v>
      </c>
      <c r="F7081" s="2" t="s">
        <v>35</v>
      </c>
      <c r="G7081" s="2" t="str">
        <f aca="false">IF(AND(E7081="No",F7081="No"),"Yes","No")</f>
        <v>No</v>
      </c>
      <c r="H7081" s="2" t="str">
        <f aca="false">IF(G7081="Yes",B7081,"")</f>
        <v/>
      </c>
    </row>
    <row r="7082" customFormat="false" ht="15" hidden="false" customHeight="false" outlineLevel="0" collapsed="false">
      <c r="A7082" s="2" t="s">
        <v>12572</v>
      </c>
      <c r="B7082" s="20" t="n">
        <v>108</v>
      </c>
      <c r="C7082" s="20" t="n">
        <v>105</v>
      </c>
      <c r="D7082" s="21" t="n">
        <f aca="false">C7082/Summary!$B$4</f>
        <v>0.007</v>
      </c>
      <c r="E7082" s="2" t="s">
        <v>48</v>
      </c>
      <c r="F7082" s="2" t="s">
        <v>35</v>
      </c>
      <c r="G7082" s="2" t="str">
        <f aca="false">IF(AND(E7082="No",F7082="No"),"Yes","No")</f>
        <v>No</v>
      </c>
      <c r="H7082" s="2" t="str">
        <f aca="false">IF(G7082="Yes",B7082,"")</f>
        <v/>
      </c>
    </row>
    <row r="7083" customFormat="false" ht="15" hidden="false" customHeight="false" outlineLevel="0" collapsed="false">
      <c r="A7083" s="2" t="s">
        <v>12573</v>
      </c>
      <c r="B7083" s="20" t="n">
        <v>108</v>
      </c>
      <c r="C7083" s="20" t="n">
        <v>107</v>
      </c>
      <c r="D7083" s="21" t="n">
        <f aca="false">C7083/Summary!$B$4</f>
        <v>0.00713333333333333</v>
      </c>
      <c r="E7083" s="2" t="s">
        <v>48</v>
      </c>
      <c r="F7083" s="2" t="s">
        <v>35</v>
      </c>
      <c r="G7083" s="2" t="str">
        <f aca="false">IF(AND(E7083="No",F7083="No"),"Yes","No")</f>
        <v>No</v>
      </c>
      <c r="H7083" s="2" t="str">
        <f aca="false">IF(G7083="Yes",B7083,"")</f>
        <v/>
      </c>
    </row>
    <row r="7084" customFormat="false" ht="15" hidden="false" customHeight="false" outlineLevel="0" collapsed="false">
      <c r="A7084" s="2" t="s">
        <v>12574</v>
      </c>
      <c r="B7084" s="20" t="n">
        <v>108</v>
      </c>
      <c r="C7084" s="20" t="n">
        <v>108</v>
      </c>
      <c r="D7084" s="21" t="n">
        <f aca="false">C7084/Summary!$B$4</f>
        <v>0.0072</v>
      </c>
      <c r="E7084" s="2" t="s">
        <v>48</v>
      </c>
      <c r="F7084" s="2" t="s">
        <v>35</v>
      </c>
      <c r="G7084" s="2" t="str">
        <f aca="false">IF(AND(E7084="No",F7084="No"),"Yes","No")</f>
        <v>No</v>
      </c>
      <c r="H7084" s="2" t="str">
        <f aca="false">IF(G7084="Yes",B7084,"")</f>
        <v/>
      </c>
    </row>
    <row r="7085" customFormat="false" ht="15" hidden="false" customHeight="false" outlineLevel="0" collapsed="false">
      <c r="A7085" s="2" t="s">
        <v>12575</v>
      </c>
      <c r="B7085" s="20" t="n">
        <v>108</v>
      </c>
      <c r="C7085" s="20" t="n">
        <v>108</v>
      </c>
      <c r="D7085" s="21" t="n">
        <f aca="false">C7085/Summary!$B$4</f>
        <v>0.0072</v>
      </c>
      <c r="E7085" s="2" t="s">
        <v>48</v>
      </c>
      <c r="F7085" s="2" t="s">
        <v>48</v>
      </c>
      <c r="G7085" s="2" t="str">
        <f aca="false">IF(AND(E7085="No",F7085="No"),"Yes","No")</f>
        <v>No</v>
      </c>
      <c r="H7085" s="2" t="str">
        <f aca="false">IF(G7085="Yes",B7085,"")</f>
        <v/>
      </c>
    </row>
    <row r="7086" customFormat="false" ht="15" hidden="false" customHeight="false" outlineLevel="0" collapsed="false">
      <c r="A7086" s="2" t="s">
        <v>12576</v>
      </c>
      <c r="B7086" s="20" t="n">
        <v>108</v>
      </c>
      <c r="C7086" s="20" t="n">
        <v>107</v>
      </c>
      <c r="D7086" s="21" t="n">
        <f aca="false">C7086/Summary!$B$4</f>
        <v>0.00713333333333333</v>
      </c>
      <c r="E7086" s="2" t="s">
        <v>48</v>
      </c>
      <c r="F7086" s="2" t="s">
        <v>35</v>
      </c>
      <c r="G7086" s="2" t="str">
        <f aca="false">IF(AND(E7086="No",F7086="No"),"Yes","No")</f>
        <v>No</v>
      </c>
      <c r="H7086" s="2" t="str">
        <f aca="false">IF(G7086="Yes",B7086,"")</f>
        <v/>
      </c>
    </row>
    <row r="7087" customFormat="false" ht="15" hidden="false" customHeight="false" outlineLevel="0" collapsed="false">
      <c r="A7087" s="2" t="s">
        <v>12577</v>
      </c>
      <c r="B7087" s="20" t="n">
        <v>108</v>
      </c>
      <c r="C7087" s="20" t="n">
        <v>108</v>
      </c>
      <c r="D7087" s="21" t="n">
        <f aca="false">C7087/Summary!$B$4</f>
        <v>0.0072</v>
      </c>
      <c r="E7087" s="2" t="s">
        <v>48</v>
      </c>
      <c r="F7087" s="2" t="s">
        <v>48</v>
      </c>
      <c r="G7087" s="2" t="str">
        <f aca="false">IF(AND(E7087="No",F7087="No"),"Yes","No")</f>
        <v>No</v>
      </c>
      <c r="H7087" s="2" t="str">
        <f aca="false">IF(G7087="Yes",B7087,"")</f>
        <v/>
      </c>
    </row>
    <row r="7088" customFormat="false" ht="15" hidden="false" customHeight="false" outlineLevel="0" collapsed="false">
      <c r="A7088" s="2" t="s">
        <v>12578</v>
      </c>
      <c r="B7088" s="20" t="n">
        <v>108</v>
      </c>
      <c r="C7088" s="20" t="n">
        <v>108</v>
      </c>
      <c r="D7088" s="21" t="n">
        <f aca="false">C7088/Summary!$B$4</f>
        <v>0.0072</v>
      </c>
      <c r="E7088" s="2" t="s">
        <v>48</v>
      </c>
      <c r="F7088" s="2" t="s">
        <v>35</v>
      </c>
      <c r="G7088" s="2" t="str">
        <f aca="false">IF(AND(E7088="No",F7088="No"),"Yes","No")</f>
        <v>No</v>
      </c>
      <c r="H7088" s="2" t="str">
        <f aca="false">IF(G7088="Yes",B7088,"")</f>
        <v/>
      </c>
    </row>
    <row r="7089" customFormat="false" ht="15" hidden="false" customHeight="false" outlineLevel="0" collapsed="false">
      <c r="A7089" s="2" t="s">
        <v>12579</v>
      </c>
      <c r="B7089" s="20" t="n">
        <v>108</v>
      </c>
      <c r="C7089" s="20" t="n">
        <v>108</v>
      </c>
      <c r="D7089" s="21" t="n">
        <f aca="false">C7089/Summary!$B$4</f>
        <v>0.0072</v>
      </c>
      <c r="E7089" s="2" t="s">
        <v>48</v>
      </c>
      <c r="F7089" s="2" t="s">
        <v>35</v>
      </c>
      <c r="G7089" s="2" t="str">
        <f aca="false">IF(AND(E7089="No",F7089="No"),"Yes","No")</f>
        <v>No</v>
      </c>
      <c r="H7089" s="2" t="str">
        <f aca="false">IF(G7089="Yes",B7089,"")</f>
        <v/>
      </c>
    </row>
    <row r="7090" customFormat="false" ht="15" hidden="false" customHeight="false" outlineLevel="0" collapsed="false">
      <c r="A7090" s="2" t="s">
        <v>12580</v>
      </c>
      <c r="B7090" s="20" t="n">
        <v>108</v>
      </c>
      <c r="C7090" s="20" t="n">
        <v>108</v>
      </c>
      <c r="D7090" s="21" t="n">
        <f aca="false">C7090/Summary!$B$4</f>
        <v>0.0072</v>
      </c>
      <c r="E7090" s="2" t="s">
        <v>48</v>
      </c>
      <c r="F7090" s="2" t="s">
        <v>35</v>
      </c>
      <c r="G7090" s="2" t="str">
        <f aca="false">IF(AND(E7090="No",F7090="No"),"Yes","No")</f>
        <v>No</v>
      </c>
      <c r="H7090" s="2" t="str">
        <f aca="false">IF(G7090="Yes",B7090,"")</f>
        <v/>
      </c>
    </row>
    <row r="7091" customFormat="false" ht="15" hidden="false" customHeight="false" outlineLevel="0" collapsed="false">
      <c r="A7091" s="2" t="s">
        <v>12581</v>
      </c>
      <c r="B7091" s="20" t="n">
        <v>108</v>
      </c>
      <c r="C7091" s="20" t="n">
        <v>108</v>
      </c>
      <c r="D7091" s="21" t="n">
        <f aca="false">C7091/Summary!$B$4</f>
        <v>0.0072</v>
      </c>
      <c r="E7091" s="2" t="s">
        <v>48</v>
      </c>
      <c r="F7091" s="2" t="s">
        <v>35</v>
      </c>
      <c r="G7091" s="2" t="str">
        <f aca="false">IF(AND(E7091="No",F7091="No"),"Yes","No")</f>
        <v>No</v>
      </c>
      <c r="H7091" s="2" t="str">
        <f aca="false">IF(G7091="Yes",B7091,"")</f>
        <v/>
      </c>
    </row>
    <row r="7092" customFormat="false" ht="15" hidden="false" customHeight="false" outlineLevel="0" collapsed="false">
      <c r="A7092" s="2" t="s">
        <v>12582</v>
      </c>
      <c r="B7092" s="20" t="n">
        <v>108</v>
      </c>
      <c r="C7092" s="20" t="n">
        <v>108</v>
      </c>
      <c r="D7092" s="21" t="n">
        <f aca="false">C7092/Summary!$B$4</f>
        <v>0.0072</v>
      </c>
      <c r="E7092" s="2" t="s">
        <v>48</v>
      </c>
      <c r="F7092" s="2" t="s">
        <v>48</v>
      </c>
      <c r="G7092" s="2" t="str">
        <f aca="false">IF(AND(E7092="No",F7092="No"),"Yes","No")</f>
        <v>No</v>
      </c>
      <c r="H7092" s="2" t="str">
        <f aca="false">IF(G7092="Yes",B7092,"")</f>
        <v/>
      </c>
    </row>
    <row r="7093" customFormat="false" ht="15" hidden="false" customHeight="false" outlineLevel="0" collapsed="false">
      <c r="A7093" s="2" t="s">
        <v>12583</v>
      </c>
      <c r="B7093" s="20" t="n">
        <v>108</v>
      </c>
      <c r="C7093" s="20" t="n">
        <v>108</v>
      </c>
      <c r="D7093" s="21" t="n">
        <f aca="false">C7093/Summary!$B$4</f>
        <v>0.0072</v>
      </c>
      <c r="E7093" s="2" t="s">
        <v>35</v>
      </c>
      <c r="F7093" s="2" t="s">
        <v>48</v>
      </c>
      <c r="G7093" s="2" t="str">
        <f aca="false">IF(AND(E7093="No",F7093="No"),"Yes","No")</f>
        <v>No</v>
      </c>
      <c r="H7093" s="2" t="str">
        <f aca="false">IF(G7093="Yes",B7093,"")</f>
        <v/>
      </c>
    </row>
    <row r="7094" customFormat="false" ht="15" hidden="false" customHeight="false" outlineLevel="0" collapsed="false">
      <c r="A7094" s="2" t="s">
        <v>12584</v>
      </c>
      <c r="B7094" s="20" t="n">
        <v>108</v>
      </c>
      <c r="C7094" s="20" t="n">
        <v>108</v>
      </c>
      <c r="D7094" s="21" t="n">
        <f aca="false">C7094/Summary!$B$4</f>
        <v>0.0072</v>
      </c>
      <c r="E7094" s="2" t="s">
        <v>48</v>
      </c>
      <c r="F7094" s="2" t="s">
        <v>35</v>
      </c>
      <c r="G7094" s="2" t="str">
        <f aca="false">IF(AND(E7094="No",F7094="No"),"Yes","No")</f>
        <v>No</v>
      </c>
      <c r="H7094" s="2" t="str">
        <f aca="false">IF(G7094="Yes",B7094,"")</f>
        <v/>
      </c>
    </row>
    <row r="7095" customFormat="false" ht="15" hidden="false" customHeight="false" outlineLevel="0" collapsed="false">
      <c r="A7095" s="2" t="s">
        <v>12585</v>
      </c>
      <c r="B7095" s="20" t="n">
        <v>108</v>
      </c>
      <c r="C7095" s="20" t="n">
        <v>108</v>
      </c>
      <c r="D7095" s="21" t="n">
        <f aca="false">C7095/Summary!$B$4</f>
        <v>0.0072</v>
      </c>
      <c r="E7095" s="2" t="s">
        <v>48</v>
      </c>
      <c r="F7095" s="2" t="s">
        <v>48</v>
      </c>
      <c r="G7095" s="2" t="str">
        <f aca="false">IF(AND(E7095="No",F7095="No"),"Yes","No")</f>
        <v>No</v>
      </c>
      <c r="H7095" s="2" t="str">
        <f aca="false">IF(G7095="Yes",B7095,"")</f>
        <v/>
      </c>
    </row>
    <row r="7096" customFormat="false" ht="15" hidden="false" customHeight="false" outlineLevel="0" collapsed="false">
      <c r="A7096" s="2" t="s">
        <v>12586</v>
      </c>
      <c r="B7096" s="20" t="n">
        <v>108</v>
      </c>
      <c r="C7096" s="20" t="n">
        <v>108</v>
      </c>
      <c r="D7096" s="21" t="n">
        <f aca="false">C7096/Summary!$B$4</f>
        <v>0.0072</v>
      </c>
      <c r="E7096" s="2" t="s">
        <v>48</v>
      </c>
      <c r="F7096" s="2" t="s">
        <v>48</v>
      </c>
      <c r="G7096" s="2" t="str">
        <f aca="false">IF(AND(E7096="No",F7096="No"),"Yes","No")</f>
        <v>No</v>
      </c>
      <c r="H7096" s="2" t="str">
        <f aca="false">IF(G7096="Yes",B7096,"")</f>
        <v/>
      </c>
    </row>
    <row r="7097" customFormat="false" ht="15" hidden="false" customHeight="false" outlineLevel="0" collapsed="false">
      <c r="A7097" s="2" t="s">
        <v>12587</v>
      </c>
      <c r="B7097" s="20" t="n">
        <v>108</v>
      </c>
      <c r="C7097" s="20" t="n">
        <v>108</v>
      </c>
      <c r="D7097" s="21" t="n">
        <f aca="false">C7097/Summary!$B$4</f>
        <v>0.0072</v>
      </c>
      <c r="E7097" s="2" t="s">
        <v>48</v>
      </c>
      <c r="F7097" s="2" t="s">
        <v>48</v>
      </c>
      <c r="G7097" s="2" t="str">
        <f aca="false">IF(AND(E7097="No",F7097="No"),"Yes","No")</f>
        <v>No</v>
      </c>
      <c r="H7097" s="2" t="str">
        <f aca="false">IF(G7097="Yes",B7097,"")</f>
        <v/>
      </c>
    </row>
    <row r="7098" customFormat="false" ht="15" hidden="false" customHeight="false" outlineLevel="0" collapsed="false">
      <c r="A7098" s="2" t="s">
        <v>12588</v>
      </c>
      <c r="B7098" s="20" t="n">
        <v>108</v>
      </c>
      <c r="C7098" s="20" t="n">
        <v>108</v>
      </c>
      <c r="D7098" s="21" t="n">
        <f aca="false">C7098/Summary!$B$4</f>
        <v>0.0072</v>
      </c>
      <c r="E7098" s="2" t="s">
        <v>48</v>
      </c>
      <c r="F7098" s="2" t="s">
        <v>35</v>
      </c>
      <c r="G7098" s="2" t="str">
        <f aca="false">IF(AND(E7098="No",F7098="No"),"Yes","No")</f>
        <v>No</v>
      </c>
      <c r="H7098" s="2" t="str">
        <f aca="false">IF(G7098="Yes",B7098,"")</f>
        <v/>
      </c>
    </row>
    <row r="7099" customFormat="false" ht="15" hidden="false" customHeight="false" outlineLevel="0" collapsed="false">
      <c r="A7099" s="2" t="s">
        <v>12589</v>
      </c>
      <c r="B7099" s="20" t="n">
        <v>108</v>
      </c>
      <c r="C7099" s="20" t="n">
        <v>105</v>
      </c>
      <c r="D7099" s="21" t="n">
        <f aca="false">C7099/Summary!$B$4</f>
        <v>0.007</v>
      </c>
      <c r="E7099" s="2" t="s">
        <v>35</v>
      </c>
      <c r="F7099" s="2" t="s">
        <v>48</v>
      </c>
      <c r="G7099" s="2" t="str">
        <f aca="false">IF(AND(E7099="No",F7099="No"),"Yes","No")</f>
        <v>No</v>
      </c>
      <c r="H7099" s="2" t="str">
        <f aca="false">IF(G7099="Yes",B7099,"")</f>
        <v/>
      </c>
    </row>
    <row r="7100" customFormat="false" ht="15" hidden="false" customHeight="false" outlineLevel="0" collapsed="false">
      <c r="A7100" s="2" t="s">
        <v>12590</v>
      </c>
      <c r="B7100" s="20" t="n">
        <v>108</v>
      </c>
      <c r="C7100" s="20" t="n">
        <v>107</v>
      </c>
      <c r="D7100" s="21" t="n">
        <f aca="false">C7100/Summary!$B$4</f>
        <v>0.00713333333333333</v>
      </c>
      <c r="E7100" s="2" t="s">
        <v>48</v>
      </c>
      <c r="F7100" s="2" t="s">
        <v>48</v>
      </c>
      <c r="G7100" s="2" t="str">
        <f aca="false">IF(AND(E7100="No",F7100="No"),"Yes","No")</f>
        <v>No</v>
      </c>
      <c r="H7100" s="2" t="str">
        <f aca="false">IF(G7100="Yes",B7100,"")</f>
        <v/>
      </c>
    </row>
    <row r="7101" customFormat="false" ht="15" hidden="false" customHeight="false" outlineLevel="0" collapsed="false">
      <c r="A7101" s="2" t="s">
        <v>12591</v>
      </c>
      <c r="B7101" s="20" t="n">
        <v>108</v>
      </c>
      <c r="C7101" s="20" t="n">
        <v>108</v>
      </c>
      <c r="D7101" s="21" t="n">
        <f aca="false">C7101/Summary!$B$4</f>
        <v>0.0072</v>
      </c>
      <c r="E7101" s="2" t="s">
        <v>48</v>
      </c>
      <c r="F7101" s="2" t="s">
        <v>48</v>
      </c>
      <c r="G7101" s="2" t="str">
        <f aca="false">IF(AND(E7101="No",F7101="No"),"Yes","No")</f>
        <v>No</v>
      </c>
      <c r="H7101" s="2" t="str">
        <f aca="false">IF(G7101="Yes",B7101,"")</f>
        <v/>
      </c>
    </row>
    <row r="7102" customFormat="false" ht="15" hidden="false" customHeight="false" outlineLevel="0" collapsed="false">
      <c r="A7102" s="2" t="s">
        <v>12592</v>
      </c>
      <c r="B7102" s="20" t="n">
        <v>108</v>
      </c>
      <c r="C7102" s="20" t="n">
        <v>108</v>
      </c>
      <c r="D7102" s="21" t="n">
        <f aca="false">C7102/Summary!$B$4</f>
        <v>0.0072</v>
      </c>
      <c r="E7102" s="2" t="s">
        <v>48</v>
      </c>
      <c r="F7102" s="2" t="s">
        <v>35</v>
      </c>
      <c r="G7102" s="2" t="str">
        <f aca="false">IF(AND(E7102="No",F7102="No"),"Yes","No")</f>
        <v>No</v>
      </c>
      <c r="H7102" s="2" t="str">
        <f aca="false">IF(G7102="Yes",B7102,"")</f>
        <v/>
      </c>
    </row>
    <row r="7103" customFormat="false" ht="15" hidden="false" customHeight="false" outlineLevel="0" collapsed="false">
      <c r="A7103" s="2" t="s">
        <v>12593</v>
      </c>
      <c r="B7103" s="20" t="n">
        <v>108</v>
      </c>
      <c r="C7103" s="20" t="n">
        <v>108</v>
      </c>
      <c r="D7103" s="21" t="n">
        <f aca="false">C7103/Summary!$B$4</f>
        <v>0.0072</v>
      </c>
      <c r="E7103" s="2" t="s">
        <v>48</v>
      </c>
      <c r="F7103" s="2" t="s">
        <v>35</v>
      </c>
      <c r="G7103" s="2" t="str">
        <f aca="false">IF(AND(E7103="No",F7103="No"),"Yes","No")</f>
        <v>No</v>
      </c>
      <c r="H7103" s="2" t="str">
        <f aca="false">IF(G7103="Yes",B7103,"")</f>
        <v/>
      </c>
    </row>
    <row r="7104" customFormat="false" ht="15" hidden="false" customHeight="false" outlineLevel="0" collapsed="false">
      <c r="A7104" s="2" t="s">
        <v>12594</v>
      </c>
      <c r="B7104" s="20" t="n">
        <v>108</v>
      </c>
      <c r="C7104" s="20" t="n">
        <v>106</v>
      </c>
      <c r="D7104" s="21" t="n">
        <f aca="false">C7104/Summary!$B$4</f>
        <v>0.00706666666666667</v>
      </c>
      <c r="E7104" s="2" t="s">
        <v>48</v>
      </c>
      <c r="F7104" s="2" t="s">
        <v>35</v>
      </c>
      <c r="G7104" s="2" t="str">
        <f aca="false">IF(AND(E7104="No",F7104="No"),"Yes","No")</f>
        <v>No</v>
      </c>
      <c r="H7104" s="2" t="str">
        <f aca="false">IF(G7104="Yes",B7104,"")</f>
        <v/>
      </c>
    </row>
    <row r="7105" customFormat="false" ht="15" hidden="false" customHeight="false" outlineLevel="0" collapsed="false">
      <c r="A7105" s="2" t="s">
        <v>12595</v>
      </c>
      <c r="B7105" s="20" t="n">
        <v>108</v>
      </c>
      <c r="C7105" s="20" t="n">
        <v>108</v>
      </c>
      <c r="D7105" s="21" t="n">
        <f aca="false">C7105/Summary!$B$4</f>
        <v>0.0072</v>
      </c>
      <c r="E7105" s="2" t="s">
        <v>35</v>
      </c>
      <c r="F7105" s="2" t="s">
        <v>48</v>
      </c>
      <c r="G7105" s="2" t="str">
        <f aca="false">IF(AND(E7105="No",F7105="No"),"Yes","No")</f>
        <v>No</v>
      </c>
      <c r="H7105" s="2" t="str">
        <f aca="false">IF(G7105="Yes",B7105,"")</f>
        <v/>
      </c>
    </row>
    <row r="7106" customFormat="false" ht="15" hidden="false" customHeight="false" outlineLevel="0" collapsed="false">
      <c r="A7106" s="2" t="s">
        <v>12596</v>
      </c>
      <c r="B7106" s="20" t="n">
        <v>108</v>
      </c>
      <c r="C7106" s="20" t="n">
        <v>107</v>
      </c>
      <c r="D7106" s="21" t="n">
        <f aca="false">C7106/Summary!$B$4</f>
        <v>0.00713333333333333</v>
      </c>
      <c r="E7106" s="2" t="s">
        <v>48</v>
      </c>
      <c r="F7106" s="2" t="s">
        <v>48</v>
      </c>
      <c r="G7106" s="2" t="str">
        <f aca="false">IF(AND(E7106="No",F7106="No"),"Yes","No")</f>
        <v>No</v>
      </c>
      <c r="H7106" s="2" t="str">
        <f aca="false">IF(G7106="Yes",B7106,"")</f>
        <v/>
      </c>
    </row>
    <row r="7107" customFormat="false" ht="15" hidden="false" customHeight="false" outlineLevel="0" collapsed="false">
      <c r="A7107" s="2" t="s">
        <v>12597</v>
      </c>
      <c r="B7107" s="20" t="n">
        <v>108</v>
      </c>
      <c r="C7107" s="20" t="n">
        <v>107</v>
      </c>
      <c r="D7107" s="21" t="n">
        <f aca="false">C7107/Summary!$B$4</f>
        <v>0.00713333333333333</v>
      </c>
      <c r="E7107" s="2" t="s">
        <v>48</v>
      </c>
      <c r="F7107" s="2" t="s">
        <v>48</v>
      </c>
      <c r="G7107" s="2" t="str">
        <f aca="false">IF(AND(E7107="No",F7107="No"),"Yes","No")</f>
        <v>No</v>
      </c>
      <c r="H7107" s="2" t="str">
        <f aca="false">IF(G7107="Yes",B7107,"")</f>
        <v/>
      </c>
    </row>
    <row r="7108" customFormat="false" ht="15" hidden="false" customHeight="false" outlineLevel="0" collapsed="false">
      <c r="A7108" s="2" t="s">
        <v>12598</v>
      </c>
      <c r="B7108" s="20" t="n">
        <v>108</v>
      </c>
      <c r="C7108" s="20" t="n">
        <v>108</v>
      </c>
      <c r="D7108" s="21" t="n">
        <f aca="false">C7108/Summary!$B$4</f>
        <v>0.0072</v>
      </c>
      <c r="E7108" s="2" t="s">
        <v>48</v>
      </c>
      <c r="F7108" s="2" t="s">
        <v>35</v>
      </c>
      <c r="G7108" s="2" t="str">
        <f aca="false">IF(AND(E7108="No",F7108="No"),"Yes","No")</f>
        <v>No</v>
      </c>
      <c r="H7108" s="2" t="str">
        <f aca="false">IF(G7108="Yes",B7108,"")</f>
        <v/>
      </c>
    </row>
    <row r="7109" customFormat="false" ht="15" hidden="false" customHeight="false" outlineLevel="0" collapsed="false">
      <c r="A7109" s="2" t="s">
        <v>12599</v>
      </c>
      <c r="B7109" s="20" t="n">
        <v>108</v>
      </c>
      <c r="C7109" s="20" t="n">
        <v>108</v>
      </c>
      <c r="D7109" s="21" t="n">
        <f aca="false">C7109/Summary!$B$4</f>
        <v>0.0072</v>
      </c>
      <c r="E7109" s="2" t="s">
        <v>48</v>
      </c>
      <c r="F7109" s="2" t="s">
        <v>48</v>
      </c>
      <c r="G7109" s="2" t="str">
        <f aca="false">IF(AND(E7109="No",F7109="No"),"Yes","No")</f>
        <v>No</v>
      </c>
      <c r="H7109" s="2" t="str">
        <f aca="false">IF(G7109="Yes",B7109,"")</f>
        <v/>
      </c>
    </row>
    <row r="7110" customFormat="false" ht="15" hidden="false" customHeight="false" outlineLevel="0" collapsed="false">
      <c r="A7110" s="2" t="s">
        <v>12600</v>
      </c>
      <c r="B7110" s="20" t="n">
        <v>108</v>
      </c>
      <c r="C7110" s="20" t="n">
        <v>108</v>
      </c>
      <c r="D7110" s="21" t="n">
        <f aca="false">C7110/Summary!$B$4</f>
        <v>0.0072</v>
      </c>
      <c r="E7110" s="2" t="s">
        <v>48</v>
      </c>
      <c r="F7110" s="2" t="s">
        <v>35</v>
      </c>
      <c r="G7110" s="2" t="str">
        <f aca="false">IF(AND(E7110="No",F7110="No"),"Yes","No")</f>
        <v>No</v>
      </c>
      <c r="H7110" s="2" t="str">
        <f aca="false">IF(G7110="Yes",B7110,"")</f>
        <v/>
      </c>
    </row>
    <row r="7111" customFormat="false" ht="15" hidden="false" customHeight="false" outlineLevel="0" collapsed="false">
      <c r="A7111" s="2" t="s">
        <v>12601</v>
      </c>
      <c r="B7111" s="20" t="n">
        <v>108</v>
      </c>
      <c r="C7111" s="20" t="n">
        <v>108</v>
      </c>
      <c r="D7111" s="21" t="n">
        <f aca="false">C7111/Summary!$B$4</f>
        <v>0.0072</v>
      </c>
      <c r="E7111" s="2" t="s">
        <v>48</v>
      </c>
      <c r="F7111" s="2" t="s">
        <v>35</v>
      </c>
      <c r="G7111" s="2" t="str">
        <f aca="false">IF(AND(E7111="No",F7111="No"),"Yes","No")</f>
        <v>No</v>
      </c>
      <c r="H7111" s="2" t="str">
        <f aca="false">IF(G7111="Yes",B7111,"")</f>
        <v/>
      </c>
    </row>
    <row r="7112" customFormat="false" ht="15" hidden="false" customHeight="false" outlineLevel="0" collapsed="false">
      <c r="A7112" s="2" t="s">
        <v>12602</v>
      </c>
      <c r="B7112" s="20" t="n">
        <v>108</v>
      </c>
      <c r="C7112" s="20" t="n">
        <v>105</v>
      </c>
      <c r="D7112" s="21" t="n">
        <f aca="false">C7112/Summary!$B$4</f>
        <v>0.007</v>
      </c>
      <c r="E7112" s="2" t="s">
        <v>48</v>
      </c>
      <c r="F7112" s="2" t="s">
        <v>48</v>
      </c>
      <c r="G7112" s="2" t="str">
        <f aca="false">IF(AND(E7112="No",F7112="No"),"Yes","No")</f>
        <v>No</v>
      </c>
      <c r="H7112" s="2" t="str">
        <f aca="false">IF(G7112="Yes",B7112,"")</f>
        <v/>
      </c>
    </row>
    <row r="7113" customFormat="false" ht="15" hidden="false" customHeight="false" outlineLevel="0" collapsed="false">
      <c r="A7113" s="2" t="s">
        <v>12603</v>
      </c>
      <c r="B7113" s="20" t="n">
        <v>108</v>
      </c>
      <c r="C7113" s="20" t="n">
        <v>108</v>
      </c>
      <c r="D7113" s="21" t="n">
        <f aca="false">C7113/Summary!$B$4</f>
        <v>0.0072</v>
      </c>
      <c r="E7113" s="2" t="s">
        <v>48</v>
      </c>
      <c r="F7113" s="2" t="s">
        <v>48</v>
      </c>
      <c r="G7113" s="2" t="str">
        <f aca="false">IF(AND(E7113="No",F7113="No"),"Yes","No")</f>
        <v>No</v>
      </c>
      <c r="H7113" s="2" t="str">
        <f aca="false">IF(G7113="Yes",B7113,"")</f>
        <v/>
      </c>
    </row>
    <row r="7114" customFormat="false" ht="15" hidden="false" customHeight="false" outlineLevel="0" collapsed="false">
      <c r="A7114" s="2" t="s">
        <v>12604</v>
      </c>
      <c r="B7114" s="20" t="n">
        <v>108</v>
      </c>
      <c r="C7114" s="20" t="n">
        <v>108</v>
      </c>
      <c r="D7114" s="21" t="n">
        <f aca="false">C7114/Summary!$B$4</f>
        <v>0.0072</v>
      </c>
      <c r="E7114" s="2" t="s">
        <v>48</v>
      </c>
      <c r="F7114" s="2" t="s">
        <v>35</v>
      </c>
      <c r="G7114" s="2" t="str">
        <f aca="false">IF(AND(E7114="No",F7114="No"),"Yes","No")</f>
        <v>No</v>
      </c>
      <c r="H7114" s="2" t="str">
        <f aca="false">IF(G7114="Yes",B7114,"")</f>
        <v/>
      </c>
    </row>
    <row r="7115" customFormat="false" ht="15" hidden="false" customHeight="false" outlineLevel="0" collapsed="false">
      <c r="A7115" s="2" t="s">
        <v>12605</v>
      </c>
      <c r="B7115" s="20" t="n">
        <v>108</v>
      </c>
      <c r="C7115" s="20" t="n">
        <v>108</v>
      </c>
      <c r="D7115" s="21" t="n">
        <f aca="false">C7115/Summary!$B$4</f>
        <v>0.0072</v>
      </c>
      <c r="E7115" s="2" t="s">
        <v>48</v>
      </c>
      <c r="F7115" s="2" t="s">
        <v>48</v>
      </c>
      <c r="G7115" s="2" t="str">
        <f aca="false">IF(AND(E7115="No",F7115="No"),"Yes","No")</f>
        <v>No</v>
      </c>
      <c r="H7115" s="2" t="str">
        <f aca="false">IF(G7115="Yes",B7115,"")</f>
        <v/>
      </c>
    </row>
    <row r="7116" customFormat="false" ht="15" hidden="false" customHeight="false" outlineLevel="0" collapsed="false">
      <c r="A7116" s="2" t="s">
        <v>12606</v>
      </c>
      <c r="B7116" s="20" t="n">
        <v>108</v>
      </c>
      <c r="C7116" s="20" t="n">
        <v>108</v>
      </c>
      <c r="D7116" s="21" t="n">
        <f aca="false">C7116/Summary!$B$4</f>
        <v>0.0072</v>
      </c>
      <c r="E7116" s="2" t="s">
        <v>48</v>
      </c>
      <c r="F7116" s="2" t="s">
        <v>48</v>
      </c>
      <c r="G7116" s="2" t="str">
        <f aca="false">IF(AND(E7116="No",F7116="No"),"Yes","No")</f>
        <v>No</v>
      </c>
      <c r="H7116" s="2" t="str">
        <f aca="false">IF(G7116="Yes",B7116,"")</f>
        <v/>
      </c>
    </row>
    <row r="7117" customFormat="false" ht="15" hidden="false" customHeight="false" outlineLevel="0" collapsed="false">
      <c r="A7117" s="2" t="s">
        <v>12607</v>
      </c>
      <c r="B7117" s="20" t="n">
        <v>108</v>
      </c>
      <c r="C7117" s="20" t="n">
        <v>107</v>
      </c>
      <c r="D7117" s="21" t="n">
        <f aca="false">C7117/Summary!$B$4</f>
        <v>0.00713333333333333</v>
      </c>
      <c r="E7117" s="2" t="s">
        <v>48</v>
      </c>
      <c r="F7117" s="2" t="s">
        <v>35</v>
      </c>
      <c r="G7117" s="2" t="str">
        <f aca="false">IF(AND(E7117="No",F7117="No"),"Yes","No")</f>
        <v>No</v>
      </c>
      <c r="H7117" s="2" t="str">
        <f aca="false">IF(G7117="Yes",B7117,"")</f>
        <v/>
      </c>
    </row>
    <row r="7118" customFormat="false" ht="15" hidden="false" customHeight="false" outlineLevel="0" collapsed="false">
      <c r="A7118" s="2" t="s">
        <v>12608</v>
      </c>
      <c r="B7118" s="20" t="n">
        <v>108</v>
      </c>
      <c r="C7118" s="20" t="n">
        <v>107</v>
      </c>
      <c r="D7118" s="21" t="n">
        <f aca="false">C7118/Summary!$B$4</f>
        <v>0.00713333333333333</v>
      </c>
      <c r="E7118" s="2" t="s">
        <v>48</v>
      </c>
      <c r="F7118" s="2" t="s">
        <v>35</v>
      </c>
      <c r="G7118" s="2" t="str">
        <f aca="false">IF(AND(E7118="No",F7118="No"),"Yes","No")</f>
        <v>No</v>
      </c>
      <c r="H7118" s="2" t="str">
        <f aca="false">IF(G7118="Yes",B7118,"")</f>
        <v/>
      </c>
    </row>
    <row r="7119" customFormat="false" ht="15" hidden="false" customHeight="false" outlineLevel="0" collapsed="false">
      <c r="A7119" s="2" t="s">
        <v>12609</v>
      </c>
      <c r="B7119" s="20" t="n">
        <v>108</v>
      </c>
      <c r="C7119" s="20" t="n">
        <v>108</v>
      </c>
      <c r="D7119" s="21" t="n">
        <f aca="false">C7119/Summary!$B$4</f>
        <v>0.0072</v>
      </c>
      <c r="E7119" s="2" t="s">
        <v>48</v>
      </c>
      <c r="F7119" s="2" t="s">
        <v>48</v>
      </c>
      <c r="G7119" s="2" t="str">
        <f aca="false">IF(AND(E7119="No",F7119="No"),"Yes","No")</f>
        <v>No</v>
      </c>
      <c r="H7119" s="2" t="str">
        <f aca="false">IF(G7119="Yes",B7119,"")</f>
        <v/>
      </c>
    </row>
    <row r="7120" customFormat="false" ht="15" hidden="false" customHeight="false" outlineLevel="0" collapsed="false">
      <c r="A7120" s="2" t="s">
        <v>12610</v>
      </c>
      <c r="B7120" s="20" t="n">
        <v>108</v>
      </c>
      <c r="C7120" s="20" t="n">
        <v>108</v>
      </c>
      <c r="D7120" s="21" t="n">
        <f aca="false">C7120/Summary!$B$4</f>
        <v>0.0072</v>
      </c>
      <c r="E7120" s="2" t="s">
        <v>48</v>
      </c>
      <c r="F7120" s="2" t="s">
        <v>35</v>
      </c>
      <c r="G7120" s="2" t="str">
        <f aca="false">IF(AND(E7120="No",F7120="No"),"Yes","No")</f>
        <v>No</v>
      </c>
      <c r="H7120" s="2" t="str">
        <f aca="false">IF(G7120="Yes",B7120,"")</f>
        <v/>
      </c>
    </row>
    <row r="7121" customFormat="false" ht="15" hidden="false" customHeight="false" outlineLevel="0" collapsed="false">
      <c r="A7121" s="2" t="s">
        <v>12611</v>
      </c>
      <c r="B7121" s="20" t="n">
        <v>108</v>
      </c>
      <c r="C7121" s="20" t="n">
        <v>107</v>
      </c>
      <c r="D7121" s="21" t="n">
        <f aca="false">C7121/Summary!$B$4</f>
        <v>0.00713333333333333</v>
      </c>
      <c r="E7121" s="2" t="s">
        <v>48</v>
      </c>
      <c r="F7121" s="2" t="s">
        <v>35</v>
      </c>
      <c r="G7121" s="2" t="str">
        <f aca="false">IF(AND(E7121="No",F7121="No"),"Yes","No")</f>
        <v>No</v>
      </c>
      <c r="H7121" s="2" t="str">
        <f aca="false">IF(G7121="Yes",B7121,"")</f>
        <v/>
      </c>
    </row>
    <row r="7122" customFormat="false" ht="15" hidden="false" customHeight="false" outlineLevel="0" collapsed="false">
      <c r="A7122" s="2" t="s">
        <v>12612</v>
      </c>
      <c r="B7122" s="20" t="n">
        <v>108</v>
      </c>
      <c r="C7122" s="20" t="n">
        <v>108</v>
      </c>
      <c r="D7122" s="21" t="n">
        <f aca="false">C7122/Summary!$B$4</f>
        <v>0.0072</v>
      </c>
      <c r="E7122" s="2" t="s">
        <v>48</v>
      </c>
      <c r="F7122" s="2" t="s">
        <v>35</v>
      </c>
      <c r="G7122" s="2" t="str">
        <f aca="false">IF(AND(E7122="No",F7122="No"),"Yes","No")</f>
        <v>No</v>
      </c>
      <c r="H7122" s="2" t="str">
        <f aca="false">IF(G7122="Yes",B7122,"")</f>
        <v/>
      </c>
    </row>
    <row r="7123" customFormat="false" ht="15" hidden="false" customHeight="false" outlineLevel="0" collapsed="false">
      <c r="A7123" s="2" t="s">
        <v>12613</v>
      </c>
      <c r="B7123" s="20" t="n">
        <v>108</v>
      </c>
      <c r="C7123" s="20" t="n">
        <v>107</v>
      </c>
      <c r="D7123" s="21" t="n">
        <f aca="false">C7123/Summary!$B$4</f>
        <v>0.00713333333333333</v>
      </c>
      <c r="E7123" s="2" t="s">
        <v>48</v>
      </c>
      <c r="F7123" s="2" t="s">
        <v>48</v>
      </c>
      <c r="G7123" s="2" t="str">
        <f aca="false">IF(AND(E7123="No",F7123="No"),"Yes","No")</f>
        <v>No</v>
      </c>
      <c r="H7123" s="2" t="str">
        <f aca="false">IF(G7123="Yes",B7123,"")</f>
        <v/>
      </c>
    </row>
    <row r="7124" customFormat="false" ht="15" hidden="false" customHeight="false" outlineLevel="0" collapsed="false">
      <c r="A7124" s="2" t="s">
        <v>12614</v>
      </c>
      <c r="B7124" s="20" t="n">
        <v>108</v>
      </c>
      <c r="C7124" s="20" t="n">
        <v>107</v>
      </c>
      <c r="D7124" s="21" t="n">
        <f aca="false">C7124/Summary!$B$4</f>
        <v>0.00713333333333333</v>
      </c>
      <c r="E7124" s="2" t="s">
        <v>48</v>
      </c>
      <c r="F7124" s="2" t="s">
        <v>48</v>
      </c>
      <c r="G7124" s="2" t="str">
        <f aca="false">IF(AND(E7124="No",F7124="No"),"Yes","No")</f>
        <v>No</v>
      </c>
      <c r="H7124" s="2" t="str">
        <f aca="false">IF(G7124="Yes",B7124,"")</f>
        <v/>
      </c>
    </row>
    <row r="7125" customFormat="false" ht="15" hidden="false" customHeight="false" outlineLevel="0" collapsed="false">
      <c r="A7125" s="2" t="s">
        <v>12615</v>
      </c>
      <c r="B7125" s="20" t="n">
        <v>108</v>
      </c>
      <c r="C7125" s="20" t="n">
        <v>108</v>
      </c>
      <c r="D7125" s="21" t="n">
        <f aca="false">C7125/Summary!$B$4</f>
        <v>0.0072</v>
      </c>
      <c r="E7125" s="2" t="s">
        <v>48</v>
      </c>
      <c r="F7125" s="2" t="s">
        <v>35</v>
      </c>
      <c r="G7125" s="2" t="str">
        <f aca="false">IF(AND(E7125="No",F7125="No"),"Yes","No")</f>
        <v>No</v>
      </c>
      <c r="H7125" s="2" t="str">
        <f aca="false">IF(G7125="Yes",B7125,"")</f>
        <v/>
      </c>
    </row>
    <row r="7126" customFormat="false" ht="15" hidden="false" customHeight="false" outlineLevel="0" collapsed="false">
      <c r="A7126" s="2" t="s">
        <v>12616</v>
      </c>
      <c r="B7126" s="20" t="n">
        <v>108</v>
      </c>
      <c r="C7126" s="20" t="n">
        <v>107</v>
      </c>
      <c r="D7126" s="21" t="n">
        <f aca="false">C7126/Summary!$B$4</f>
        <v>0.00713333333333333</v>
      </c>
      <c r="E7126" s="2" t="s">
        <v>48</v>
      </c>
      <c r="F7126" s="2" t="s">
        <v>35</v>
      </c>
      <c r="G7126" s="2" t="str">
        <f aca="false">IF(AND(E7126="No",F7126="No"),"Yes","No")</f>
        <v>No</v>
      </c>
      <c r="H7126" s="2" t="str">
        <f aca="false">IF(G7126="Yes",B7126,"")</f>
        <v/>
      </c>
    </row>
    <row r="7127" customFormat="false" ht="15" hidden="false" customHeight="false" outlineLevel="0" collapsed="false">
      <c r="A7127" s="2" t="s">
        <v>12617</v>
      </c>
      <c r="B7127" s="20" t="n">
        <v>108</v>
      </c>
      <c r="C7127" s="20" t="n">
        <v>108</v>
      </c>
      <c r="D7127" s="21" t="n">
        <f aca="false">C7127/Summary!$B$4</f>
        <v>0.0072</v>
      </c>
      <c r="E7127" s="2" t="s">
        <v>48</v>
      </c>
      <c r="F7127" s="2" t="s">
        <v>35</v>
      </c>
      <c r="G7127" s="2" t="str">
        <f aca="false">IF(AND(E7127="No",F7127="No"),"Yes","No")</f>
        <v>No</v>
      </c>
      <c r="H7127" s="2" t="str">
        <f aca="false">IF(G7127="Yes",B7127,"")</f>
        <v/>
      </c>
    </row>
    <row r="7128" customFormat="false" ht="15" hidden="false" customHeight="false" outlineLevel="0" collapsed="false">
      <c r="A7128" s="2" t="s">
        <v>12618</v>
      </c>
      <c r="B7128" s="20" t="n">
        <v>108</v>
      </c>
      <c r="C7128" s="20" t="n">
        <v>108</v>
      </c>
      <c r="D7128" s="21" t="n">
        <f aca="false">C7128/Summary!$B$4</f>
        <v>0.0072</v>
      </c>
      <c r="E7128" s="2" t="s">
        <v>48</v>
      </c>
      <c r="F7128" s="2" t="s">
        <v>35</v>
      </c>
      <c r="G7128" s="2" t="str">
        <f aca="false">IF(AND(E7128="No",F7128="No"),"Yes","No")</f>
        <v>No</v>
      </c>
      <c r="H7128" s="2" t="str">
        <f aca="false">IF(G7128="Yes",B7128,"")</f>
        <v/>
      </c>
    </row>
    <row r="7129" customFormat="false" ht="15" hidden="false" customHeight="false" outlineLevel="0" collapsed="false">
      <c r="A7129" s="2" t="s">
        <v>12619</v>
      </c>
      <c r="B7129" s="20" t="n">
        <v>108</v>
      </c>
      <c r="C7129" s="20" t="n">
        <v>108</v>
      </c>
      <c r="D7129" s="21" t="n">
        <f aca="false">C7129/Summary!$B$4</f>
        <v>0.0072</v>
      </c>
      <c r="E7129" s="2" t="s">
        <v>48</v>
      </c>
      <c r="F7129" s="2" t="s">
        <v>35</v>
      </c>
      <c r="G7129" s="2" t="str">
        <f aca="false">IF(AND(E7129="No",F7129="No"),"Yes","No")</f>
        <v>No</v>
      </c>
      <c r="H7129" s="2" t="str">
        <f aca="false">IF(G7129="Yes",B7129,"")</f>
        <v/>
      </c>
    </row>
    <row r="7130" customFormat="false" ht="15" hidden="false" customHeight="false" outlineLevel="0" collapsed="false">
      <c r="A7130" s="2" t="s">
        <v>12620</v>
      </c>
      <c r="B7130" s="20" t="n">
        <v>108</v>
      </c>
      <c r="C7130" s="20" t="n">
        <v>107</v>
      </c>
      <c r="D7130" s="21" t="n">
        <f aca="false">C7130/Summary!$B$4</f>
        <v>0.00713333333333333</v>
      </c>
      <c r="E7130" s="2" t="s">
        <v>48</v>
      </c>
      <c r="F7130" s="2" t="s">
        <v>35</v>
      </c>
      <c r="G7130" s="2" t="str">
        <f aca="false">IF(AND(E7130="No",F7130="No"),"Yes","No")</f>
        <v>No</v>
      </c>
      <c r="H7130" s="2" t="str">
        <f aca="false">IF(G7130="Yes",B7130,"")</f>
        <v/>
      </c>
    </row>
    <row r="7131" customFormat="false" ht="15" hidden="false" customHeight="false" outlineLevel="0" collapsed="false">
      <c r="A7131" s="2" t="s">
        <v>12621</v>
      </c>
      <c r="B7131" s="20" t="n">
        <v>108</v>
      </c>
      <c r="C7131" s="20" t="n">
        <v>108</v>
      </c>
      <c r="D7131" s="21" t="n">
        <f aca="false">C7131/Summary!$B$4</f>
        <v>0.0072</v>
      </c>
      <c r="E7131" s="2" t="s">
        <v>48</v>
      </c>
      <c r="F7131" s="2" t="s">
        <v>48</v>
      </c>
      <c r="G7131" s="2" t="str">
        <f aca="false">IF(AND(E7131="No",F7131="No"),"Yes","No")</f>
        <v>No</v>
      </c>
      <c r="H7131" s="2" t="str">
        <f aca="false">IF(G7131="Yes",B7131,"")</f>
        <v/>
      </c>
    </row>
    <row r="7132" customFormat="false" ht="15" hidden="false" customHeight="false" outlineLevel="0" collapsed="false">
      <c r="A7132" s="2" t="s">
        <v>12622</v>
      </c>
      <c r="B7132" s="20" t="n">
        <v>108</v>
      </c>
      <c r="C7132" s="20" t="n">
        <v>108</v>
      </c>
      <c r="D7132" s="21" t="n">
        <f aca="false">C7132/Summary!$B$4</f>
        <v>0.0072</v>
      </c>
      <c r="E7132" s="2" t="s">
        <v>48</v>
      </c>
      <c r="F7132" s="2" t="s">
        <v>48</v>
      </c>
      <c r="G7132" s="2" t="str">
        <f aca="false">IF(AND(E7132="No",F7132="No"),"Yes","No")</f>
        <v>No</v>
      </c>
      <c r="H7132" s="2" t="str">
        <f aca="false">IF(G7132="Yes",B7132,"")</f>
        <v/>
      </c>
    </row>
    <row r="7133" customFormat="false" ht="15" hidden="false" customHeight="false" outlineLevel="0" collapsed="false">
      <c r="A7133" s="2" t="s">
        <v>12623</v>
      </c>
      <c r="B7133" s="20" t="n">
        <v>108</v>
      </c>
      <c r="C7133" s="20" t="n">
        <v>108</v>
      </c>
      <c r="D7133" s="21" t="n">
        <f aca="false">C7133/Summary!$B$4</f>
        <v>0.0072</v>
      </c>
      <c r="E7133" s="2" t="s">
        <v>48</v>
      </c>
      <c r="F7133" s="2" t="s">
        <v>48</v>
      </c>
      <c r="G7133" s="2" t="str">
        <f aca="false">IF(AND(E7133="No",F7133="No"),"Yes","No")</f>
        <v>No</v>
      </c>
      <c r="H7133" s="2" t="str">
        <f aca="false">IF(G7133="Yes",B7133,"")</f>
        <v/>
      </c>
    </row>
    <row r="7134" customFormat="false" ht="15" hidden="false" customHeight="false" outlineLevel="0" collapsed="false">
      <c r="A7134" s="2" t="s">
        <v>12624</v>
      </c>
      <c r="B7134" s="20" t="n">
        <v>108</v>
      </c>
      <c r="C7134" s="20" t="n">
        <v>107</v>
      </c>
      <c r="D7134" s="21" t="n">
        <f aca="false">C7134/Summary!$B$4</f>
        <v>0.00713333333333333</v>
      </c>
      <c r="E7134" s="2" t="s">
        <v>48</v>
      </c>
      <c r="F7134" s="2" t="s">
        <v>35</v>
      </c>
      <c r="G7134" s="2" t="str">
        <f aca="false">IF(AND(E7134="No",F7134="No"),"Yes","No")</f>
        <v>No</v>
      </c>
      <c r="H7134" s="2" t="str">
        <f aca="false">IF(G7134="Yes",B7134,"")</f>
        <v/>
      </c>
    </row>
    <row r="7135" customFormat="false" ht="15" hidden="false" customHeight="false" outlineLevel="0" collapsed="false">
      <c r="A7135" s="2" t="s">
        <v>12625</v>
      </c>
      <c r="B7135" s="20" t="n">
        <v>108</v>
      </c>
      <c r="C7135" s="20" t="n">
        <v>108</v>
      </c>
      <c r="D7135" s="21" t="n">
        <f aca="false">C7135/Summary!$B$4</f>
        <v>0.0072</v>
      </c>
      <c r="E7135" s="2" t="s">
        <v>48</v>
      </c>
      <c r="F7135" s="2" t="s">
        <v>35</v>
      </c>
      <c r="G7135" s="2" t="str">
        <f aca="false">IF(AND(E7135="No",F7135="No"),"Yes","No")</f>
        <v>No</v>
      </c>
      <c r="H7135" s="2" t="str">
        <f aca="false">IF(G7135="Yes",B7135,"")</f>
        <v/>
      </c>
    </row>
    <row r="7136" customFormat="false" ht="15" hidden="false" customHeight="false" outlineLevel="0" collapsed="false">
      <c r="A7136" s="2" t="s">
        <v>12626</v>
      </c>
      <c r="B7136" s="20" t="n">
        <v>108</v>
      </c>
      <c r="C7136" s="20" t="n">
        <v>107</v>
      </c>
      <c r="D7136" s="21" t="n">
        <f aca="false">C7136/Summary!$B$4</f>
        <v>0.00713333333333333</v>
      </c>
      <c r="E7136" s="2" t="s">
        <v>48</v>
      </c>
      <c r="F7136" s="2" t="s">
        <v>35</v>
      </c>
      <c r="G7136" s="2" t="str">
        <f aca="false">IF(AND(E7136="No",F7136="No"),"Yes","No")</f>
        <v>No</v>
      </c>
      <c r="H7136" s="2" t="str">
        <f aca="false">IF(G7136="Yes",B7136,"")</f>
        <v/>
      </c>
    </row>
    <row r="7137" customFormat="false" ht="15" hidden="false" customHeight="false" outlineLevel="0" collapsed="false">
      <c r="A7137" s="2" t="s">
        <v>12627</v>
      </c>
      <c r="B7137" s="20" t="n">
        <v>108</v>
      </c>
      <c r="C7137" s="20" t="n">
        <v>108</v>
      </c>
      <c r="D7137" s="21" t="n">
        <f aca="false">C7137/Summary!$B$4</f>
        <v>0.0072</v>
      </c>
      <c r="E7137" s="2" t="s">
        <v>48</v>
      </c>
      <c r="F7137" s="2" t="s">
        <v>35</v>
      </c>
      <c r="G7137" s="2" t="str">
        <f aca="false">IF(AND(E7137="No",F7137="No"),"Yes","No")</f>
        <v>No</v>
      </c>
      <c r="H7137" s="2" t="str">
        <f aca="false">IF(G7137="Yes",B7137,"")</f>
        <v/>
      </c>
    </row>
    <row r="7138" customFormat="false" ht="15" hidden="false" customHeight="false" outlineLevel="0" collapsed="false">
      <c r="A7138" s="2" t="s">
        <v>12628</v>
      </c>
      <c r="B7138" s="20" t="n">
        <v>108</v>
      </c>
      <c r="C7138" s="20" t="n">
        <v>107</v>
      </c>
      <c r="D7138" s="21" t="n">
        <f aca="false">C7138/Summary!$B$4</f>
        <v>0.00713333333333333</v>
      </c>
      <c r="E7138" s="2" t="s">
        <v>48</v>
      </c>
      <c r="F7138" s="2" t="s">
        <v>35</v>
      </c>
      <c r="G7138" s="2" t="str">
        <f aca="false">IF(AND(E7138="No",F7138="No"),"Yes","No")</f>
        <v>No</v>
      </c>
      <c r="H7138" s="2" t="str">
        <f aca="false">IF(G7138="Yes",B7138,"")</f>
        <v/>
      </c>
    </row>
    <row r="7139" customFormat="false" ht="15" hidden="false" customHeight="false" outlineLevel="0" collapsed="false">
      <c r="A7139" s="2" t="s">
        <v>12629</v>
      </c>
      <c r="B7139" s="20" t="n">
        <v>108</v>
      </c>
      <c r="C7139" s="20" t="n">
        <v>108</v>
      </c>
      <c r="D7139" s="21" t="n">
        <f aca="false">C7139/Summary!$B$4</f>
        <v>0.0072</v>
      </c>
      <c r="E7139" s="2" t="s">
        <v>48</v>
      </c>
      <c r="F7139" s="2" t="s">
        <v>35</v>
      </c>
      <c r="G7139" s="2" t="str">
        <f aca="false">IF(AND(E7139="No",F7139="No"),"Yes","No")</f>
        <v>No</v>
      </c>
      <c r="H7139" s="2" t="str">
        <f aca="false">IF(G7139="Yes",B7139,"")</f>
        <v/>
      </c>
    </row>
    <row r="7140" customFormat="false" ht="15" hidden="false" customHeight="false" outlineLevel="0" collapsed="false">
      <c r="A7140" s="2" t="s">
        <v>12630</v>
      </c>
      <c r="B7140" s="20" t="n">
        <v>108</v>
      </c>
      <c r="C7140" s="20" t="n">
        <v>108</v>
      </c>
      <c r="D7140" s="21" t="n">
        <f aca="false">C7140/Summary!$B$4</f>
        <v>0.0072</v>
      </c>
      <c r="E7140" s="2" t="s">
        <v>48</v>
      </c>
      <c r="F7140" s="2" t="s">
        <v>48</v>
      </c>
      <c r="G7140" s="2" t="str">
        <f aca="false">IF(AND(E7140="No",F7140="No"),"Yes","No")</f>
        <v>No</v>
      </c>
      <c r="H7140" s="2" t="str">
        <f aca="false">IF(G7140="Yes",B7140,"")</f>
        <v/>
      </c>
    </row>
    <row r="7141" customFormat="false" ht="15" hidden="false" customHeight="false" outlineLevel="0" collapsed="false">
      <c r="A7141" s="2" t="s">
        <v>12631</v>
      </c>
      <c r="B7141" s="20" t="n">
        <v>108</v>
      </c>
      <c r="C7141" s="20" t="n">
        <v>108</v>
      </c>
      <c r="D7141" s="21" t="n">
        <f aca="false">C7141/Summary!$B$4</f>
        <v>0.0072</v>
      </c>
      <c r="E7141" s="2" t="s">
        <v>48</v>
      </c>
      <c r="F7141" s="2" t="s">
        <v>35</v>
      </c>
      <c r="G7141" s="2" t="str">
        <f aca="false">IF(AND(E7141="No",F7141="No"),"Yes","No")</f>
        <v>No</v>
      </c>
      <c r="H7141" s="2" t="str">
        <f aca="false">IF(G7141="Yes",B7141,"")</f>
        <v/>
      </c>
    </row>
    <row r="7142" customFormat="false" ht="15" hidden="false" customHeight="false" outlineLevel="0" collapsed="false">
      <c r="A7142" s="2" t="s">
        <v>12632</v>
      </c>
      <c r="B7142" s="20" t="n">
        <v>108</v>
      </c>
      <c r="C7142" s="20" t="n">
        <v>108</v>
      </c>
      <c r="D7142" s="21" t="n">
        <f aca="false">C7142/Summary!$B$4</f>
        <v>0.0072</v>
      </c>
      <c r="E7142" s="2" t="s">
        <v>48</v>
      </c>
      <c r="F7142" s="2" t="s">
        <v>35</v>
      </c>
      <c r="G7142" s="2" t="str">
        <f aca="false">IF(AND(E7142="No",F7142="No"),"Yes","No")</f>
        <v>No</v>
      </c>
      <c r="H7142" s="2" t="str">
        <f aca="false">IF(G7142="Yes",B7142,"")</f>
        <v/>
      </c>
    </row>
    <row r="7143" customFormat="false" ht="15" hidden="false" customHeight="false" outlineLevel="0" collapsed="false">
      <c r="A7143" s="2" t="s">
        <v>12633</v>
      </c>
      <c r="B7143" s="20" t="n">
        <v>108</v>
      </c>
      <c r="C7143" s="20" t="n">
        <v>107</v>
      </c>
      <c r="D7143" s="21" t="n">
        <f aca="false">C7143/Summary!$B$4</f>
        <v>0.00713333333333333</v>
      </c>
      <c r="E7143" s="2" t="s">
        <v>48</v>
      </c>
      <c r="F7143" s="2" t="s">
        <v>35</v>
      </c>
      <c r="G7143" s="2" t="str">
        <f aca="false">IF(AND(E7143="No",F7143="No"),"Yes","No")</f>
        <v>No</v>
      </c>
      <c r="H7143" s="2" t="str">
        <f aca="false">IF(G7143="Yes",B7143,"")</f>
        <v/>
      </c>
    </row>
    <row r="7144" customFormat="false" ht="15" hidden="false" customHeight="false" outlineLevel="0" collapsed="false">
      <c r="A7144" s="2" t="s">
        <v>12634</v>
      </c>
      <c r="B7144" s="20" t="n">
        <v>108</v>
      </c>
      <c r="C7144" s="20" t="n">
        <v>108</v>
      </c>
      <c r="D7144" s="21" t="n">
        <f aca="false">C7144/Summary!$B$4</f>
        <v>0.0072</v>
      </c>
      <c r="E7144" s="2" t="s">
        <v>48</v>
      </c>
      <c r="F7144" s="2" t="s">
        <v>35</v>
      </c>
      <c r="G7144" s="2" t="str">
        <f aca="false">IF(AND(E7144="No",F7144="No"),"Yes","No")</f>
        <v>No</v>
      </c>
      <c r="H7144" s="2" t="str">
        <f aca="false">IF(G7144="Yes",B7144,"")</f>
        <v/>
      </c>
    </row>
    <row r="7145" customFormat="false" ht="15" hidden="false" customHeight="false" outlineLevel="0" collapsed="false">
      <c r="A7145" s="2" t="s">
        <v>12635</v>
      </c>
      <c r="B7145" s="20" t="n">
        <v>108</v>
      </c>
      <c r="C7145" s="20" t="n">
        <v>108</v>
      </c>
      <c r="D7145" s="21" t="n">
        <f aca="false">C7145/Summary!$B$4</f>
        <v>0.0072</v>
      </c>
      <c r="E7145" s="2" t="s">
        <v>48</v>
      </c>
      <c r="F7145" s="2" t="s">
        <v>35</v>
      </c>
      <c r="G7145" s="2" t="str">
        <f aca="false">IF(AND(E7145="No",F7145="No"),"Yes","No")</f>
        <v>No</v>
      </c>
      <c r="H7145" s="2" t="str">
        <f aca="false">IF(G7145="Yes",B7145,"")</f>
        <v/>
      </c>
    </row>
    <row r="7146" customFormat="false" ht="15" hidden="false" customHeight="false" outlineLevel="0" collapsed="false">
      <c r="A7146" s="2" t="s">
        <v>12636</v>
      </c>
      <c r="B7146" s="20" t="n">
        <v>108</v>
      </c>
      <c r="C7146" s="20" t="n">
        <v>106</v>
      </c>
      <c r="D7146" s="21" t="n">
        <f aca="false">C7146/Summary!$B$4</f>
        <v>0.00706666666666667</v>
      </c>
      <c r="E7146" s="2" t="s">
        <v>48</v>
      </c>
      <c r="F7146" s="2" t="s">
        <v>35</v>
      </c>
      <c r="G7146" s="2" t="str">
        <f aca="false">IF(AND(E7146="No",F7146="No"),"Yes","No")</f>
        <v>No</v>
      </c>
      <c r="H7146" s="2" t="str">
        <f aca="false">IF(G7146="Yes",B7146,"")</f>
        <v/>
      </c>
    </row>
    <row r="7147" customFormat="false" ht="15" hidden="false" customHeight="false" outlineLevel="0" collapsed="false">
      <c r="A7147" s="2" t="s">
        <v>12637</v>
      </c>
      <c r="B7147" s="20" t="n">
        <v>108</v>
      </c>
      <c r="C7147" s="20" t="n">
        <v>107</v>
      </c>
      <c r="D7147" s="21" t="n">
        <f aca="false">C7147/Summary!$B$4</f>
        <v>0.00713333333333333</v>
      </c>
      <c r="E7147" s="2" t="s">
        <v>48</v>
      </c>
      <c r="F7147" s="2" t="s">
        <v>48</v>
      </c>
      <c r="G7147" s="2" t="str">
        <f aca="false">IF(AND(E7147="No",F7147="No"),"Yes","No")</f>
        <v>No</v>
      </c>
      <c r="H7147" s="2" t="str">
        <f aca="false">IF(G7147="Yes",B7147,"")</f>
        <v/>
      </c>
    </row>
    <row r="7148" customFormat="false" ht="15" hidden="false" customHeight="false" outlineLevel="0" collapsed="false">
      <c r="A7148" s="2" t="s">
        <v>12638</v>
      </c>
      <c r="B7148" s="20" t="n">
        <v>108</v>
      </c>
      <c r="C7148" s="20" t="n">
        <v>106</v>
      </c>
      <c r="D7148" s="21" t="n">
        <f aca="false">C7148/Summary!$B$4</f>
        <v>0.00706666666666667</v>
      </c>
      <c r="E7148" s="2" t="s">
        <v>48</v>
      </c>
      <c r="F7148" s="2" t="s">
        <v>35</v>
      </c>
      <c r="G7148" s="2" t="str">
        <f aca="false">IF(AND(E7148="No",F7148="No"),"Yes","No")</f>
        <v>No</v>
      </c>
      <c r="H7148" s="2" t="str">
        <f aca="false">IF(G7148="Yes",B7148,"")</f>
        <v/>
      </c>
    </row>
    <row r="7149" customFormat="false" ht="15" hidden="false" customHeight="false" outlineLevel="0" collapsed="false">
      <c r="A7149" s="2" t="s">
        <v>12639</v>
      </c>
      <c r="B7149" s="20" t="n">
        <v>108</v>
      </c>
      <c r="C7149" s="20" t="n">
        <v>108</v>
      </c>
      <c r="D7149" s="21" t="n">
        <f aca="false">C7149/Summary!$B$4</f>
        <v>0.0072</v>
      </c>
      <c r="E7149" s="2" t="s">
        <v>48</v>
      </c>
      <c r="F7149" s="2" t="s">
        <v>48</v>
      </c>
      <c r="G7149" s="2" t="str">
        <f aca="false">IF(AND(E7149="No",F7149="No"),"Yes","No")</f>
        <v>No</v>
      </c>
      <c r="H7149" s="2" t="str">
        <f aca="false">IF(G7149="Yes",B7149,"")</f>
        <v/>
      </c>
    </row>
    <row r="7150" customFormat="false" ht="15" hidden="false" customHeight="false" outlineLevel="0" collapsed="false">
      <c r="A7150" s="2" t="s">
        <v>12640</v>
      </c>
      <c r="B7150" s="20" t="n">
        <v>108</v>
      </c>
      <c r="C7150" s="20" t="n">
        <v>107</v>
      </c>
      <c r="D7150" s="21" t="n">
        <f aca="false">C7150/Summary!$B$4</f>
        <v>0.00713333333333333</v>
      </c>
      <c r="E7150" s="2" t="s">
        <v>48</v>
      </c>
      <c r="F7150" s="2" t="s">
        <v>48</v>
      </c>
      <c r="G7150" s="2" t="str">
        <f aca="false">IF(AND(E7150="No",F7150="No"),"Yes","No")</f>
        <v>No</v>
      </c>
      <c r="H7150" s="2" t="str">
        <f aca="false">IF(G7150="Yes",B7150,"")</f>
        <v/>
      </c>
    </row>
    <row r="7151" customFormat="false" ht="15" hidden="false" customHeight="false" outlineLevel="0" collapsed="false">
      <c r="A7151" s="2" t="s">
        <v>12641</v>
      </c>
      <c r="B7151" s="20" t="n">
        <v>108</v>
      </c>
      <c r="C7151" s="20" t="n">
        <v>108</v>
      </c>
      <c r="D7151" s="21" t="n">
        <f aca="false">C7151/Summary!$B$4</f>
        <v>0.0072</v>
      </c>
      <c r="E7151" s="2" t="s">
        <v>48</v>
      </c>
      <c r="F7151" s="2" t="s">
        <v>35</v>
      </c>
      <c r="G7151" s="2" t="str">
        <f aca="false">IF(AND(E7151="No",F7151="No"),"Yes","No")</f>
        <v>No</v>
      </c>
      <c r="H7151" s="2" t="str">
        <f aca="false">IF(G7151="Yes",B7151,"")</f>
        <v/>
      </c>
    </row>
    <row r="7152" customFormat="false" ht="15" hidden="false" customHeight="false" outlineLevel="0" collapsed="false">
      <c r="A7152" s="2" t="s">
        <v>12642</v>
      </c>
      <c r="B7152" s="20" t="n">
        <v>108</v>
      </c>
      <c r="C7152" s="20" t="n">
        <v>107</v>
      </c>
      <c r="D7152" s="21" t="n">
        <f aca="false">C7152/Summary!$B$4</f>
        <v>0.00713333333333333</v>
      </c>
      <c r="E7152" s="2" t="s">
        <v>35</v>
      </c>
      <c r="F7152" s="2" t="s">
        <v>48</v>
      </c>
      <c r="G7152" s="2" t="str">
        <f aca="false">IF(AND(E7152="No",F7152="No"),"Yes","No")</f>
        <v>No</v>
      </c>
      <c r="H7152" s="2" t="str">
        <f aca="false">IF(G7152="Yes",B7152,"")</f>
        <v/>
      </c>
    </row>
    <row r="7153" customFormat="false" ht="15" hidden="false" customHeight="false" outlineLevel="0" collapsed="false">
      <c r="A7153" s="2" t="s">
        <v>12643</v>
      </c>
      <c r="B7153" s="20" t="n">
        <v>108</v>
      </c>
      <c r="C7153" s="20" t="n">
        <v>108</v>
      </c>
      <c r="D7153" s="21" t="n">
        <f aca="false">C7153/Summary!$B$4</f>
        <v>0.0072</v>
      </c>
      <c r="E7153" s="2" t="s">
        <v>48</v>
      </c>
      <c r="F7153" s="2" t="s">
        <v>35</v>
      </c>
      <c r="G7153" s="2" t="str">
        <f aca="false">IF(AND(E7153="No",F7153="No"),"Yes","No")</f>
        <v>No</v>
      </c>
      <c r="H7153" s="2" t="str">
        <f aca="false">IF(G7153="Yes",B7153,"")</f>
        <v/>
      </c>
    </row>
    <row r="7154" customFormat="false" ht="15" hidden="false" customHeight="false" outlineLevel="0" collapsed="false">
      <c r="A7154" s="2" t="s">
        <v>12644</v>
      </c>
      <c r="B7154" s="20" t="n">
        <v>108</v>
      </c>
      <c r="C7154" s="20" t="n">
        <v>108</v>
      </c>
      <c r="D7154" s="21" t="n">
        <f aca="false">C7154/Summary!$B$4</f>
        <v>0.0072</v>
      </c>
      <c r="E7154" s="2" t="s">
        <v>48</v>
      </c>
      <c r="F7154" s="2" t="s">
        <v>48</v>
      </c>
      <c r="G7154" s="2" t="str">
        <f aca="false">IF(AND(E7154="No",F7154="No"),"Yes","No")</f>
        <v>No</v>
      </c>
      <c r="H7154" s="2" t="str">
        <f aca="false">IF(G7154="Yes",B7154,"")</f>
        <v/>
      </c>
    </row>
    <row r="7155" customFormat="false" ht="15" hidden="false" customHeight="false" outlineLevel="0" collapsed="false">
      <c r="A7155" s="2" t="s">
        <v>12645</v>
      </c>
      <c r="B7155" s="20" t="n">
        <v>108</v>
      </c>
      <c r="C7155" s="20" t="n">
        <v>108</v>
      </c>
      <c r="D7155" s="21" t="n">
        <f aca="false">C7155/Summary!$B$4</f>
        <v>0.0072</v>
      </c>
      <c r="E7155" s="2" t="s">
        <v>48</v>
      </c>
      <c r="F7155" s="2" t="s">
        <v>35</v>
      </c>
      <c r="G7155" s="2" t="str">
        <f aca="false">IF(AND(E7155="No",F7155="No"),"Yes","No")</f>
        <v>No</v>
      </c>
      <c r="H7155" s="2" t="str">
        <f aca="false">IF(G7155="Yes",B7155,"")</f>
        <v/>
      </c>
    </row>
    <row r="7156" customFormat="false" ht="15" hidden="false" customHeight="false" outlineLevel="0" collapsed="false">
      <c r="A7156" s="2" t="s">
        <v>12646</v>
      </c>
      <c r="B7156" s="20" t="n">
        <v>108</v>
      </c>
      <c r="C7156" s="20" t="n">
        <v>108</v>
      </c>
      <c r="D7156" s="21" t="n">
        <f aca="false">C7156/Summary!$B$4</f>
        <v>0.0072</v>
      </c>
      <c r="E7156" s="2" t="s">
        <v>48</v>
      </c>
      <c r="F7156" s="2" t="s">
        <v>35</v>
      </c>
      <c r="G7156" s="2" t="str">
        <f aca="false">IF(AND(E7156="No",F7156="No"),"Yes","No")</f>
        <v>No</v>
      </c>
      <c r="H7156" s="2" t="str">
        <f aca="false">IF(G7156="Yes",B7156,"")</f>
        <v/>
      </c>
    </row>
    <row r="7157" customFormat="false" ht="15" hidden="false" customHeight="false" outlineLevel="0" collapsed="false">
      <c r="A7157" s="2" t="s">
        <v>12647</v>
      </c>
      <c r="B7157" s="20" t="n">
        <v>108</v>
      </c>
      <c r="C7157" s="20" t="n">
        <v>108</v>
      </c>
      <c r="D7157" s="21" t="n">
        <f aca="false">C7157/Summary!$B$4</f>
        <v>0.0072</v>
      </c>
      <c r="E7157" s="2" t="s">
        <v>48</v>
      </c>
      <c r="F7157" s="2" t="s">
        <v>35</v>
      </c>
      <c r="G7157" s="2" t="str">
        <f aca="false">IF(AND(E7157="No",F7157="No"),"Yes","No")</f>
        <v>No</v>
      </c>
      <c r="H7157" s="2" t="str">
        <f aca="false">IF(G7157="Yes",B7157,"")</f>
        <v/>
      </c>
    </row>
    <row r="7158" customFormat="false" ht="15" hidden="false" customHeight="false" outlineLevel="0" collapsed="false">
      <c r="A7158" s="2" t="s">
        <v>12648</v>
      </c>
      <c r="B7158" s="20" t="n">
        <v>108</v>
      </c>
      <c r="C7158" s="20" t="n">
        <v>108</v>
      </c>
      <c r="D7158" s="21" t="n">
        <f aca="false">C7158/Summary!$B$4</f>
        <v>0.0072</v>
      </c>
      <c r="E7158" s="2" t="s">
        <v>48</v>
      </c>
      <c r="F7158" s="2" t="s">
        <v>48</v>
      </c>
      <c r="G7158" s="2" t="str">
        <f aca="false">IF(AND(E7158="No",F7158="No"),"Yes","No")</f>
        <v>No</v>
      </c>
      <c r="H7158" s="2" t="str">
        <f aca="false">IF(G7158="Yes",B7158,"")</f>
        <v/>
      </c>
    </row>
    <row r="7159" customFormat="false" ht="15" hidden="false" customHeight="false" outlineLevel="0" collapsed="false">
      <c r="A7159" s="2" t="s">
        <v>12649</v>
      </c>
      <c r="B7159" s="20" t="n">
        <v>108</v>
      </c>
      <c r="C7159" s="20" t="n">
        <v>108</v>
      </c>
      <c r="D7159" s="21" t="n">
        <f aca="false">C7159/Summary!$B$4</f>
        <v>0.0072</v>
      </c>
      <c r="E7159" s="2" t="s">
        <v>48</v>
      </c>
      <c r="F7159" s="2" t="s">
        <v>48</v>
      </c>
      <c r="G7159" s="2" t="str">
        <f aca="false">IF(AND(E7159="No",F7159="No"),"Yes","No")</f>
        <v>No</v>
      </c>
      <c r="H7159" s="2" t="str">
        <f aca="false">IF(G7159="Yes",B7159,"")</f>
        <v/>
      </c>
    </row>
    <row r="7160" customFormat="false" ht="15" hidden="false" customHeight="false" outlineLevel="0" collapsed="false">
      <c r="A7160" s="2" t="s">
        <v>12650</v>
      </c>
      <c r="B7160" s="20" t="n">
        <v>108</v>
      </c>
      <c r="C7160" s="20" t="n">
        <v>106</v>
      </c>
      <c r="D7160" s="21" t="n">
        <f aca="false">C7160/Summary!$B$4</f>
        <v>0.00706666666666667</v>
      </c>
      <c r="E7160" s="2" t="s">
        <v>48</v>
      </c>
      <c r="F7160" s="2" t="s">
        <v>48</v>
      </c>
      <c r="G7160" s="2" t="str">
        <f aca="false">IF(AND(E7160="No",F7160="No"),"Yes","No")</f>
        <v>No</v>
      </c>
      <c r="H7160" s="2" t="str">
        <f aca="false">IF(G7160="Yes",B7160,"")</f>
        <v/>
      </c>
    </row>
    <row r="7161" customFormat="false" ht="15" hidden="false" customHeight="false" outlineLevel="0" collapsed="false">
      <c r="A7161" s="2" t="s">
        <v>12651</v>
      </c>
      <c r="B7161" s="20" t="n">
        <v>108</v>
      </c>
      <c r="C7161" s="20" t="n">
        <v>108</v>
      </c>
      <c r="D7161" s="21" t="n">
        <f aca="false">C7161/Summary!$B$4</f>
        <v>0.0072</v>
      </c>
      <c r="E7161" s="2" t="s">
        <v>48</v>
      </c>
      <c r="F7161" s="2" t="s">
        <v>35</v>
      </c>
      <c r="G7161" s="2" t="str">
        <f aca="false">IF(AND(E7161="No",F7161="No"),"Yes","No")</f>
        <v>No</v>
      </c>
      <c r="H7161" s="2" t="str">
        <f aca="false">IF(G7161="Yes",B7161,"")</f>
        <v/>
      </c>
    </row>
    <row r="7162" customFormat="false" ht="15" hidden="false" customHeight="false" outlineLevel="0" collapsed="false">
      <c r="A7162" s="2" t="s">
        <v>12652</v>
      </c>
      <c r="B7162" s="20" t="n">
        <v>108</v>
      </c>
      <c r="C7162" s="20" t="n">
        <v>108</v>
      </c>
      <c r="D7162" s="21" t="n">
        <f aca="false">C7162/Summary!$B$4</f>
        <v>0.0072</v>
      </c>
      <c r="E7162" s="2" t="s">
        <v>48</v>
      </c>
      <c r="F7162" s="2" t="s">
        <v>35</v>
      </c>
      <c r="G7162" s="2" t="str">
        <f aca="false">IF(AND(E7162="No",F7162="No"),"Yes","No")</f>
        <v>No</v>
      </c>
      <c r="H7162" s="2" t="str">
        <f aca="false">IF(G7162="Yes",B7162,"")</f>
        <v/>
      </c>
    </row>
    <row r="7163" customFormat="false" ht="15" hidden="false" customHeight="false" outlineLevel="0" collapsed="false">
      <c r="A7163" s="2" t="s">
        <v>12653</v>
      </c>
      <c r="B7163" s="20" t="n">
        <v>108</v>
      </c>
      <c r="C7163" s="20" t="n">
        <v>108</v>
      </c>
      <c r="D7163" s="21" t="n">
        <f aca="false">C7163/Summary!$B$4</f>
        <v>0.0072</v>
      </c>
      <c r="E7163" s="2" t="s">
        <v>48</v>
      </c>
      <c r="F7163" s="2" t="s">
        <v>48</v>
      </c>
      <c r="G7163" s="2" t="str">
        <f aca="false">IF(AND(E7163="No",F7163="No"),"Yes","No")</f>
        <v>No</v>
      </c>
      <c r="H7163" s="2" t="str">
        <f aca="false">IF(G7163="Yes",B7163,"")</f>
        <v/>
      </c>
    </row>
    <row r="7164" customFormat="false" ht="15" hidden="false" customHeight="false" outlineLevel="0" collapsed="false">
      <c r="A7164" s="2" t="s">
        <v>12654</v>
      </c>
      <c r="B7164" s="20" t="n">
        <v>108</v>
      </c>
      <c r="C7164" s="20" t="n">
        <v>108</v>
      </c>
      <c r="D7164" s="21" t="n">
        <f aca="false">C7164/Summary!$B$4</f>
        <v>0.0072</v>
      </c>
      <c r="E7164" s="2" t="s">
        <v>48</v>
      </c>
      <c r="F7164" s="2" t="s">
        <v>35</v>
      </c>
      <c r="G7164" s="2" t="str">
        <f aca="false">IF(AND(E7164="No",F7164="No"),"Yes","No")</f>
        <v>No</v>
      </c>
      <c r="H7164" s="2" t="str">
        <f aca="false">IF(G7164="Yes",B7164,"")</f>
        <v/>
      </c>
    </row>
    <row r="7165" customFormat="false" ht="15" hidden="false" customHeight="false" outlineLevel="0" collapsed="false">
      <c r="A7165" s="2" t="s">
        <v>12655</v>
      </c>
      <c r="B7165" s="20" t="n">
        <v>108</v>
      </c>
      <c r="C7165" s="20" t="n">
        <v>107</v>
      </c>
      <c r="D7165" s="21" t="n">
        <f aca="false">C7165/Summary!$B$4</f>
        <v>0.00713333333333333</v>
      </c>
      <c r="E7165" s="2" t="s">
        <v>48</v>
      </c>
      <c r="F7165" s="2" t="s">
        <v>35</v>
      </c>
      <c r="G7165" s="2" t="str">
        <f aca="false">IF(AND(E7165="No",F7165="No"),"Yes","No")</f>
        <v>No</v>
      </c>
      <c r="H7165" s="2" t="str">
        <f aca="false">IF(G7165="Yes",B7165,"")</f>
        <v/>
      </c>
    </row>
    <row r="7166" customFormat="false" ht="15" hidden="false" customHeight="false" outlineLevel="0" collapsed="false">
      <c r="A7166" s="2" t="s">
        <v>12656</v>
      </c>
      <c r="B7166" s="20" t="n">
        <v>108</v>
      </c>
      <c r="C7166" s="20" t="n">
        <v>108</v>
      </c>
      <c r="D7166" s="21" t="n">
        <f aca="false">C7166/Summary!$B$4</f>
        <v>0.0072</v>
      </c>
      <c r="E7166" s="2" t="s">
        <v>48</v>
      </c>
      <c r="F7166" s="2" t="s">
        <v>35</v>
      </c>
      <c r="G7166" s="2" t="str">
        <f aca="false">IF(AND(E7166="No",F7166="No"),"Yes","No")</f>
        <v>No</v>
      </c>
      <c r="H7166" s="2" t="str">
        <f aca="false">IF(G7166="Yes",B7166,"")</f>
        <v/>
      </c>
    </row>
    <row r="7167" customFormat="false" ht="15" hidden="false" customHeight="false" outlineLevel="0" collapsed="false">
      <c r="A7167" s="2" t="s">
        <v>12657</v>
      </c>
      <c r="B7167" s="20" t="n">
        <v>108</v>
      </c>
      <c r="C7167" s="20" t="n">
        <v>107</v>
      </c>
      <c r="D7167" s="21" t="n">
        <f aca="false">C7167/Summary!$B$4</f>
        <v>0.00713333333333333</v>
      </c>
      <c r="E7167" s="2" t="s">
        <v>48</v>
      </c>
      <c r="F7167" s="2" t="s">
        <v>48</v>
      </c>
      <c r="G7167" s="2" t="str">
        <f aca="false">IF(AND(E7167="No",F7167="No"),"Yes","No")</f>
        <v>No</v>
      </c>
      <c r="H7167" s="2" t="str">
        <f aca="false">IF(G7167="Yes",B7167,"")</f>
        <v/>
      </c>
    </row>
    <row r="7168" customFormat="false" ht="15" hidden="false" customHeight="false" outlineLevel="0" collapsed="false">
      <c r="A7168" s="2" t="s">
        <v>12658</v>
      </c>
      <c r="B7168" s="20" t="n">
        <v>108</v>
      </c>
      <c r="C7168" s="20" t="n">
        <v>108</v>
      </c>
      <c r="D7168" s="21" t="n">
        <f aca="false">C7168/Summary!$B$4</f>
        <v>0.0072</v>
      </c>
      <c r="E7168" s="2" t="s">
        <v>48</v>
      </c>
      <c r="F7168" s="2" t="s">
        <v>48</v>
      </c>
      <c r="G7168" s="2" t="str">
        <f aca="false">IF(AND(E7168="No",F7168="No"),"Yes","No")</f>
        <v>No</v>
      </c>
      <c r="H7168" s="2" t="str">
        <f aca="false">IF(G7168="Yes",B7168,"")</f>
        <v/>
      </c>
    </row>
    <row r="7169" customFormat="false" ht="15" hidden="false" customHeight="false" outlineLevel="0" collapsed="false">
      <c r="A7169" s="2" t="s">
        <v>12659</v>
      </c>
      <c r="B7169" s="20" t="n">
        <v>108</v>
      </c>
      <c r="C7169" s="20" t="n">
        <v>107</v>
      </c>
      <c r="D7169" s="21" t="n">
        <f aca="false">C7169/Summary!$B$4</f>
        <v>0.00713333333333333</v>
      </c>
      <c r="E7169" s="2" t="s">
        <v>48</v>
      </c>
      <c r="F7169" s="2" t="s">
        <v>35</v>
      </c>
      <c r="G7169" s="2" t="str">
        <f aca="false">IF(AND(E7169="No",F7169="No"),"Yes","No")</f>
        <v>No</v>
      </c>
      <c r="H7169" s="2" t="str">
        <f aca="false">IF(G7169="Yes",B7169,"")</f>
        <v/>
      </c>
    </row>
    <row r="7170" customFormat="false" ht="15" hidden="false" customHeight="false" outlineLevel="0" collapsed="false">
      <c r="A7170" s="2" t="s">
        <v>12660</v>
      </c>
      <c r="B7170" s="20" t="n">
        <v>108</v>
      </c>
      <c r="C7170" s="20" t="n">
        <v>108</v>
      </c>
      <c r="D7170" s="21" t="n">
        <f aca="false">C7170/Summary!$B$4</f>
        <v>0.0072</v>
      </c>
      <c r="E7170" s="2" t="s">
        <v>48</v>
      </c>
      <c r="F7170" s="2" t="s">
        <v>35</v>
      </c>
      <c r="G7170" s="2" t="str">
        <f aca="false">IF(AND(E7170="No",F7170="No"),"Yes","No")</f>
        <v>No</v>
      </c>
      <c r="H7170" s="2" t="str">
        <f aca="false">IF(G7170="Yes",B7170,"")</f>
        <v/>
      </c>
    </row>
    <row r="7171" customFormat="false" ht="15" hidden="false" customHeight="false" outlineLevel="0" collapsed="false">
      <c r="A7171" s="2" t="s">
        <v>12661</v>
      </c>
      <c r="B7171" s="20" t="n">
        <v>108</v>
      </c>
      <c r="C7171" s="20" t="n">
        <v>107</v>
      </c>
      <c r="D7171" s="21" t="n">
        <f aca="false">C7171/Summary!$B$4</f>
        <v>0.00713333333333333</v>
      </c>
      <c r="E7171" s="2" t="s">
        <v>48</v>
      </c>
      <c r="F7171" s="2" t="s">
        <v>35</v>
      </c>
      <c r="G7171" s="2" t="str">
        <f aca="false">IF(AND(E7171="No",F7171="No"),"Yes","No")</f>
        <v>No</v>
      </c>
      <c r="H7171" s="2" t="str">
        <f aca="false">IF(G7171="Yes",B7171,"")</f>
        <v/>
      </c>
    </row>
    <row r="7172" customFormat="false" ht="15" hidden="false" customHeight="false" outlineLevel="0" collapsed="false">
      <c r="A7172" s="2" t="s">
        <v>12662</v>
      </c>
      <c r="B7172" s="20" t="n">
        <v>108</v>
      </c>
      <c r="C7172" s="20" t="n">
        <v>108</v>
      </c>
      <c r="D7172" s="21" t="n">
        <f aca="false">C7172/Summary!$B$4</f>
        <v>0.0072</v>
      </c>
      <c r="E7172" s="2" t="s">
        <v>48</v>
      </c>
      <c r="F7172" s="2" t="s">
        <v>35</v>
      </c>
      <c r="G7172" s="2" t="str">
        <f aca="false">IF(AND(E7172="No",F7172="No"),"Yes","No")</f>
        <v>No</v>
      </c>
      <c r="H7172" s="2" t="str">
        <f aca="false">IF(G7172="Yes",B7172,"")</f>
        <v/>
      </c>
    </row>
    <row r="7173" customFormat="false" ht="15" hidden="false" customHeight="false" outlineLevel="0" collapsed="false">
      <c r="A7173" s="2" t="s">
        <v>12663</v>
      </c>
      <c r="B7173" s="20" t="n">
        <v>108</v>
      </c>
      <c r="C7173" s="20" t="n">
        <v>108</v>
      </c>
      <c r="D7173" s="21" t="n">
        <f aca="false">C7173/Summary!$B$4</f>
        <v>0.0072</v>
      </c>
      <c r="E7173" s="2" t="s">
        <v>48</v>
      </c>
      <c r="F7173" s="2" t="s">
        <v>48</v>
      </c>
      <c r="G7173" s="2" t="str">
        <f aca="false">IF(AND(E7173="No",F7173="No"),"Yes","No")</f>
        <v>No</v>
      </c>
      <c r="H7173" s="2" t="str">
        <f aca="false">IF(G7173="Yes",B7173,"")</f>
        <v/>
      </c>
    </row>
    <row r="7174" customFormat="false" ht="15" hidden="false" customHeight="false" outlineLevel="0" collapsed="false">
      <c r="A7174" s="2" t="s">
        <v>12664</v>
      </c>
      <c r="B7174" s="20" t="n">
        <v>108</v>
      </c>
      <c r="C7174" s="20" t="n">
        <v>108</v>
      </c>
      <c r="D7174" s="21" t="n">
        <f aca="false">C7174/Summary!$B$4</f>
        <v>0.0072</v>
      </c>
      <c r="E7174" s="2" t="s">
        <v>48</v>
      </c>
      <c r="F7174" s="2" t="s">
        <v>35</v>
      </c>
      <c r="G7174" s="2" t="str">
        <f aca="false">IF(AND(E7174="No",F7174="No"),"Yes","No")</f>
        <v>No</v>
      </c>
      <c r="H7174" s="2" t="str">
        <f aca="false">IF(G7174="Yes",B7174,"")</f>
        <v/>
      </c>
    </row>
    <row r="7175" customFormat="false" ht="15" hidden="false" customHeight="false" outlineLevel="0" collapsed="false">
      <c r="A7175" s="2" t="s">
        <v>12665</v>
      </c>
      <c r="B7175" s="20" t="n">
        <v>108</v>
      </c>
      <c r="C7175" s="20" t="n">
        <v>107</v>
      </c>
      <c r="D7175" s="21" t="n">
        <f aca="false">C7175/Summary!$B$4</f>
        <v>0.00713333333333333</v>
      </c>
      <c r="E7175" s="2" t="s">
        <v>35</v>
      </c>
      <c r="F7175" s="2" t="s">
        <v>48</v>
      </c>
      <c r="G7175" s="2" t="str">
        <f aca="false">IF(AND(E7175="No",F7175="No"),"Yes","No")</f>
        <v>No</v>
      </c>
      <c r="H7175" s="2" t="str">
        <f aca="false">IF(G7175="Yes",B7175,"")</f>
        <v/>
      </c>
    </row>
    <row r="7176" customFormat="false" ht="15" hidden="false" customHeight="false" outlineLevel="0" collapsed="false">
      <c r="A7176" s="2" t="s">
        <v>12666</v>
      </c>
      <c r="B7176" s="20" t="n">
        <v>108</v>
      </c>
      <c r="C7176" s="20" t="n">
        <v>107</v>
      </c>
      <c r="D7176" s="21" t="n">
        <f aca="false">C7176/Summary!$B$4</f>
        <v>0.00713333333333333</v>
      </c>
      <c r="E7176" s="2" t="s">
        <v>48</v>
      </c>
      <c r="F7176" s="2" t="s">
        <v>35</v>
      </c>
      <c r="G7176" s="2" t="str">
        <f aca="false">IF(AND(E7176="No",F7176="No"),"Yes","No")</f>
        <v>No</v>
      </c>
      <c r="H7176" s="2" t="str">
        <f aca="false">IF(G7176="Yes",B7176,"")</f>
        <v/>
      </c>
    </row>
    <row r="7177" customFormat="false" ht="15" hidden="false" customHeight="false" outlineLevel="0" collapsed="false">
      <c r="A7177" s="2" t="s">
        <v>12667</v>
      </c>
      <c r="B7177" s="20" t="n">
        <v>108</v>
      </c>
      <c r="C7177" s="20" t="n">
        <v>108</v>
      </c>
      <c r="D7177" s="21" t="n">
        <f aca="false">C7177/Summary!$B$4</f>
        <v>0.0072</v>
      </c>
      <c r="E7177" s="2" t="s">
        <v>48</v>
      </c>
      <c r="F7177" s="2" t="s">
        <v>35</v>
      </c>
      <c r="G7177" s="2" t="str">
        <f aca="false">IF(AND(E7177="No",F7177="No"),"Yes","No")</f>
        <v>No</v>
      </c>
      <c r="H7177" s="2" t="str">
        <f aca="false">IF(G7177="Yes",B7177,"")</f>
        <v/>
      </c>
    </row>
    <row r="7178" customFormat="false" ht="15" hidden="false" customHeight="false" outlineLevel="0" collapsed="false">
      <c r="A7178" s="2" t="s">
        <v>12668</v>
      </c>
      <c r="B7178" s="20" t="n">
        <v>108</v>
      </c>
      <c r="C7178" s="20" t="n">
        <v>108</v>
      </c>
      <c r="D7178" s="21" t="n">
        <f aca="false">C7178/Summary!$B$4</f>
        <v>0.0072</v>
      </c>
      <c r="E7178" s="2" t="s">
        <v>48</v>
      </c>
      <c r="F7178" s="2" t="s">
        <v>48</v>
      </c>
      <c r="G7178" s="2" t="str">
        <f aca="false">IF(AND(E7178="No",F7178="No"),"Yes","No")</f>
        <v>No</v>
      </c>
      <c r="H7178" s="2" t="str">
        <f aca="false">IF(G7178="Yes",B7178,"")</f>
        <v/>
      </c>
    </row>
    <row r="7179" customFormat="false" ht="15" hidden="false" customHeight="false" outlineLevel="0" collapsed="false">
      <c r="A7179" s="2" t="s">
        <v>12669</v>
      </c>
      <c r="B7179" s="20" t="n">
        <v>108</v>
      </c>
      <c r="C7179" s="20" t="n">
        <v>107</v>
      </c>
      <c r="D7179" s="21" t="n">
        <f aca="false">C7179/Summary!$B$4</f>
        <v>0.00713333333333333</v>
      </c>
      <c r="E7179" s="2" t="s">
        <v>48</v>
      </c>
      <c r="F7179" s="2" t="s">
        <v>48</v>
      </c>
      <c r="G7179" s="2" t="str">
        <f aca="false">IF(AND(E7179="No",F7179="No"),"Yes","No")</f>
        <v>No</v>
      </c>
      <c r="H7179" s="2" t="str">
        <f aca="false">IF(G7179="Yes",B7179,"")</f>
        <v/>
      </c>
    </row>
    <row r="7180" customFormat="false" ht="15" hidden="false" customHeight="false" outlineLevel="0" collapsed="false">
      <c r="A7180" s="2" t="s">
        <v>12670</v>
      </c>
      <c r="B7180" s="20" t="n">
        <v>108</v>
      </c>
      <c r="C7180" s="20" t="n">
        <v>107</v>
      </c>
      <c r="D7180" s="21" t="n">
        <f aca="false">C7180/Summary!$B$4</f>
        <v>0.00713333333333333</v>
      </c>
      <c r="E7180" s="2" t="s">
        <v>48</v>
      </c>
      <c r="F7180" s="2" t="s">
        <v>35</v>
      </c>
      <c r="G7180" s="2" t="str">
        <f aca="false">IF(AND(E7180="No",F7180="No"),"Yes","No")</f>
        <v>No</v>
      </c>
      <c r="H7180" s="2" t="str">
        <f aca="false">IF(G7180="Yes",B7180,"")</f>
        <v/>
      </c>
    </row>
    <row r="7181" customFormat="false" ht="15" hidden="false" customHeight="false" outlineLevel="0" collapsed="false">
      <c r="A7181" s="2" t="s">
        <v>12671</v>
      </c>
      <c r="B7181" s="20" t="n">
        <v>108</v>
      </c>
      <c r="C7181" s="20" t="n">
        <v>107</v>
      </c>
      <c r="D7181" s="21" t="n">
        <f aca="false">C7181/Summary!$B$4</f>
        <v>0.00713333333333333</v>
      </c>
      <c r="E7181" s="2" t="s">
        <v>48</v>
      </c>
      <c r="F7181" s="2" t="s">
        <v>48</v>
      </c>
      <c r="G7181" s="2" t="str">
        <f aca="false">IF(AND(E7181="No",F7181="No"),"Yes","No")</f>
        <v>No</v>
      </c>
      <c r="H7181" s="2" t="str">
        <f aca="false">IF(G7181="Yes",B7181,"")</f>
        <v/>
      </c>
    </row>
    <row r="7182" customFormat="false" ht="15" hidden="false" customHeight="false" outlineLevel="0" collapsed="false">
      <c r="A7182" s="2" t="s">
        <v>12672</v>
      </c>
      <c r="B7182" s="20" t="n">
        <v>108</v>
      </c>
      <c r="C7182" s="20" t="n">
        <v>108</v>
      </c>
      <c r="D7182" s="21" t="n">
        <f aca="false">C7182/Summary!$B$4</f>
        <v>0.0072</v>
      </c>
      <c r="E7182" s="2" t="s">
        <v>48</v>
      </c>
      <c r="F7182" s="2" t="s">
        <v>35</v>
      </c>
      <c r="G7182" s="2" t="str">
        <f aca="false">IF(AND(E7182="No",F7182="No"),"Yes","No")</f>
        <v>No</v>
      </c>
      <c r="H7182" s="2" t="str">
        <f aca="false">IF(G7182="Yes",B7182,"")</f>
        <v/>
      </c>
    </row>
    <row r="7183" customFormat="false" ht="15" hidden="false" customHeight="false" outlineLevel="0" collapsed="false">
      <c r="A7183" s="2" t="s">
        <v>12673</v>
      </c>
      <c r="B7183" s="20" t="n">
        <v>108</v>
      </c>
      <c r="C7183" s="20" t="n">
        <v>108</v>
      </c>
      <c r="D7183" s="21" t="n">
        <f aca="false">C7183/Summary!$B$4</f>
        <v>0.0072</v>
      </c>
      <c r="E7183" s="2" t="s">
        <v>48</v>
      </c>
      <c r="F7183" s="2" t="s">
        <v>35</v>
      </c>
      <c r="G7183" s="2" t="str">
        <f aca="false">IF(AND(E7183="No",F7183="No"),"Yes","No")</f>
        <v>No</v>
      </c>
      <c r="H7183" s="2" t="str">
        <f aca="false">IF(G7183="Yes",B7183,"")</f>
        <v/>
      </c>
    </row>
    <row r="7184" customFormat="false" ht="15" hidden="false" customHeight="false" outlineLevel="0" collapsed="false">
      <c r="A7184" s="2" t="s">
        <v>12674</v>
      </c>
      <c r="B7184" s="20" t="n">
        <v>108</v>
      </c>
      <c r="C7184" s="20" t="n">
        <v>108</v>
      </c>
      <c r="D7184" s="21" t="n">
        <f aca="false">C7184/Summary!$B$4</f>
        <v>0.0072</v>
      </c>
      <c r="E7184" s="2" t="s">
        <v>35</v>
      </c>
      <c r="F7184" s="2" t="s">
        <v>48</v>
      </c>
      <c r="G7184" s="2" t="str">
        <f aca="false">IF(AND(E7184="No",F7184="No"),"Yes","No")</f>
        <v>No</v>
      </c>
      <c r="H7184" s="2" t="str">
        <f aca="false">IF(G7184="Yes",B7184,"")</f>
        <v/>
      </c>
    </row>
    <row r="7185" customFormat="false" ht="15" hidden="false" customHeight="false" outlineLevel="0" collapsed="false">
      <c r="A7185" s="2" t="s">
        <v>12675</v>
      </c>
      <c r="B7185" s="20" t="n">
        <v>108</v>
      </c>
      <c r="C7185" s="20" t="n">
        <v>108</v>
      </c>
      <c r="D7185" s="21" t="n">
        <f aca="false">C7185/Summary!$B$4</f>
        <v>0.0072</v>
      </c>
      <c r="E7185" s="2" t="s">
        <v>48</v>
      </c>
      <c r="F7185" s="2" t="s">
        <v>35</v>
      </c>
      <c r="G7185" s="2" t="str">
        <f aca="false">IF(AND(E7185="No",F7185="No"),"Yes","No")</f>
        <v>No</v>
      </c>
      <c r="H7185" s="2" t="str">
        <f aca="false">IF(G7185="Yes",B7185,"")</f>
        <v/>
      </c>
    </row>
    <row r="7186" customFormat="false" ht="15" hidden="false" customHeight="false" outlineLevel="0" collapsed="false">
      <c r="A7186" s="2" t="s">
        <v>12676</v>
      </c>
      <c r="B7186" s="20" t="n">
        <v>108</v>
      </c>
      <c r="C7186" s="20" t="n">
        <v>108</v>
      </c>
      <c r="D7186" s="21" t="n">
        <f aca="false">C7186/Summary!$B$4</f>
        <v>0.0072</v>
      </c>
      <c r="E7186" s="2" t="s">
        <v>48</v>
      </c>
      <c r="F7186" s="2" t="s">
        <v>48</v>
      </c>
      <c r="G7186" s="2" t="str">
        <f aca="false">IF(AND(E7186="No",F7186="No"),"Yes","No")</f>
        <v>No</v>
      </c>
      <c r="H7186" s="2" t="str">
        <f aca="false">IF(G7186="Yes",B7186,"")</f>
        <v/>
      </c>
    </row>
    <row r="7187" customFormat="false" ht="15" hidden="false" customHeight="false" outlineLevel="0" collapsed="false">
      <c r="A7187" s="2" t="s">
        <v>12677</v>
      </c>
      <c r="B7187" s="20" t="n">
        <v>108</v>
      </c>
      <c r="C7187" s="20" t="n">
        <v>108</v>
      </c>
      <c r="D7187" s="21" t="n">
        <f aca="false">C7187/Summary!$B$4</f>
        <v>0.0072</v>
      </c>
      <c r="E7187" s="2" t="s">
        <v>48</v>
      </c>
      <c r="F7187" s="2" t="s">
        <v>35</v>
      </c>
      <c r="G7187" s="2" t="str">
        <f aca="false">IF(AND(E7187="No",F7187="No"),"Yes","No")</f>
        <v>No</v>
      </c>
      <c r="H7187" s="2" t="str">
        <f aca="false">IF(G7187="Yes",B7187,"")</f>
        <v/>
      </c>
    </row>
    <row r="7188" customFormat="false" ht="15" hidden="false" customHeight="false" outlineLevel="0" collapsed="false">
      <c r="A7188" s="2" t="s">
        <v>12678</v>
      </c>
      <c r="B7188" s="20" t="n">
        <v>108</v>
      </c>
      <c r="C7188" s="20" t="n">
        <v>108</v>
      </c>
      <c r="D7188" s="21" t="n">
        <f aca="false">C7188/Summary!$B$4</f>
        <v>0.0072</v>
      </c>
      <c r="E7188" s="2" t="s">
        <v>35</v>
      </c>
      <c r="F7188" s="2" t="s">
        <v>48</v>
      </c>
      <c r="G7188" s="2" t="str">
        <f aca="false">IF(AND(E7188="No",F7188="No"),"Yes","No")</f>
        <v>No</v>
      </c>
      <c r="H7188" s="2" t="str">
        <f aca="false">IF(G7188="Yes",B7188,"")</f>
        <v/>
      </c>
    </row>
    <row r="7189" customFormat="false" ht="15" hidden="false" customHeight="false" outlineLevel="0" collapsed="false">
      <c r="A7189" s="2" t="s">
        <v>12679</v>
      </c>
      <c r="B7189" s="20" t="n">
        <v>108</v>
      </c>
      <c r="C7189" s="20" t="n">
        <v>108</v>
      </c>
      <c r="D7189" s="21" t="n">
        <f aca="false">C7189/Summary!$B$4</f>
        <v>0.0072</v>
      </c>
      <c r="E7189" s="2" t="s">
        <v>35</v>
      </c>
      <c r="F7189" s="2" t="s">
        <v>48</v>
      </c>
      <c r="G7189" s="2" t="str">
        <f aca="false">IF(AND(E7189="No",F7189="No"),"Yes","No")</f>
        <v>No</v>
      </c>
      <c r="H7189" s="2" t="str">
        <f aca="false">IF(G7189="Yes",B7189,"")</f>
        <v/>
      </c>
    </row>
    <row r="7190" customFormat="false" ht="15" hidden="false" customHeight="false" outlineLevel="0" collapsed="false">
      <c r="A7190" s="2" t="s">
        <v>12680</v>
      </c>
      <c r="B7190" s="20" t="n">
        <v>108</v>
      </c>
      <c r="C7190" s="20" t="n">
        <v>108</v>
      </c>
      <c r="D7190" s="21" t="n">
        <f aca="false">C7190/Summary!$B$4</f>
        <v>0.0072</v>
      </c>
      <c r="E7190" s="2" t="s">
        <v>48</v>
      </c>
      <c r="F7190" s="2" t="s">
        <v>35</v>
      </c>
      <c r="G7190" s="2" t="str">
        <f aca="false">IF(AND(E7190="No",F7190="No"),"Yes","No")</f>
        <v>No</v>
      </c>
      <c r="H7190" s="2" t="str">
        <f aca="false">IF(G7190="Yes",B7190,"")</f>
        <v/>
      </c>
    </row>
    <row r="7191" customFormat="false" ht="15" hidden="false" customHeight="false" outlineLevel="0" collapsed="false">
      <c r="A7191" s="2" t="s">
        <v>12681</v>
      </c>
      <c r="B7191" s="20" t="n">
        <v>108</v>
      </c>
      <c r="C7191" s="20" t="n">
        <v>108</v>
      </c>
      <c r="D7191" s="21" t="n">
        <f aca="false">C7191/Summary!$B$4</f>
        <v>0.0072</v>
      </c>
      <c r="E7191" s="2" t="s">
        <v>48</v>
      </c>
      <c r="F7191" s="2" t="s">
        <v>35</v>
      </c>
      <c r="G7191" s="2" t="str">
        <f aca="false">IF(AND(E7191="No",F7191="No"),"Yes","No")</f>
        <v>No</v>
      </c>
      <c r="H7191" s="2" t="str">
        <f aca="false">IF(G7191="Yes",B7191,"")</f>
        <v/>
      </c>
    </row>
    <row r="7192" customFormat="false" ht="15" hidden="false" customHeight="false" outlineLevel="0" collapsed="false">
      <c r="A7192" s="2" t="s">
        <v>12682</v>
      </c>
      <c r="B7192" s="20" t="n">
        <v>108</v>
      </c>
      <c r="C7192" s="20" t="n">
        <v>108</v>
      </c>
      <c r="D7192" s="21" t="n">
        <f aca="false">C7192/Summary!$B$4</f>
        <v>0.0072</v>
      </c>
      <c r="E7192" s="2" t="s">
        <v>48</v>
      </c>
      <c r="F7192" s="2" t="s">
        <v>35</v>
      </c>
      <c r="G7192" s="2" t="str">
        <f aca="false">IF(AND(E7192="No",F7192="No"),"Yes","No")</f>
        <v>No</v>
      </c>
      <c r="H7192" s="2" t="str">
        <f aca="false">IF(G7192="Yes",B7192,"")</f>
        <v/>
      </c>
    </row>
    <row r="7193" customFormat="false" ht="15" hidden="false" customHeight="false" outlineLevel="0" collapsed="false">
      <c r="A7193" s="2" t="s">
        <v>12683</v>
      </c>
      <c r="B7193" s="20" t="n">
        <v>108</v>
      </c>
      <c r="C7193" s="20" t="n">
        <v>108</v>
      </c>
      <c r="D7193" s="21" t="n">
        <f aca="false">C7193/Summary!$B$4</f>
        <v>0.0072</v>
      </c>
      <c r="E7193" s="2" t="s">
        <v>48</v>
      </c>
      <c r="F7193" s="2" t="s">
        <v>35</v>
      </c>
      <c r="G7193" s="2" t="str">
        <f aca="false">IF(AND(E7193="No",F7193="No"),"Yes","No")</f>
        <v>No</v>
      </c>
      <c r="H7193" s="2" t="str">
        <f aca="false">IF(G7193="Yes",B7193,"")</f>
        <v/>
      </c>
    </row>
    <row r="7194" customFormat="false" ht="15" hidden="false" customHeight="false" outlineLevel="0" collapsed="false">
      <c r="A7194" s="2" t="s">
        <v>12684</v>
      </c>
      <c r="B7194" s="20" t="n">
        <v>108</v>
      </c>
      <c r="C7194" s="20" t="n">
        <v>108</v>
      </c>
      <c r="D7194" s="21" t="n">
        <f aca="false">C7194/Summary!$B$4</f>
        <v>0.0072</v>
      </c>
      <c r="E7194" s="2" t="s">
        <v>48</v>
      </c>
      <c r="F7194" s="2" t="s">
        <v>35</v>
      </c>
      <c r="G7194" s="2" t="str">
        <f aca="false">IF(AND(E7194="No",F7194="No"),"Yes","No")</f>
        <v>No</v>
      </c>
      <c r="H7194" s="2" t="str">
        <f aca="false">IF(G7194="Yes",B7194,"")</f>
        <v/>
      </c>
    </row>
    <row r="7195" customFormat="false" ht="15" hidden="false" customHeight="false" outlineLevel="0" collapsed="false">
      <c r="A7195" s="2" t="s">
        <v>12685</v>
      </c>
      <c r="B7195" s="20" t="n">
        <v>108</v>
      </c>
      <c r="C7195" s="20" t="n">
        <v>108</v>
      </c>
      <c r="D7195" s="21" t="n">
        <f aca="false">C7195/Summary!$B$4</f>
        <v>0.0072</v>
      </c>
      <c r="E7195" s="2" t="s">
        <v>48</v>
      </c>
      <c r="F7195" s="2" t="s">
        <v>48</v>
      </c>
      <c r="G7195" s="2" t="str">
        <f aca="false">IF(AND(E7195="No",F7195="No"),"Yes","No")</f>
        <v>No</v>
      </c>
      <c r="H7195" s="2" t="str">
        <f aca="false">IF(G7195="Yes",B7195,"")</f>
        <v/>
      </c>
    </row>
    <row r="7196" customFormat="false" ht="15" hidden="false" customHeight="false" outlineLevel="0" collapsed="false">
      <c r="A7196" s="2" t="s">
        <v>12686</v>
      </c>
      <c r="B7196" s="20" t="n">
        <v>108</v>
      </c>
      <c r="C7196" s="20" t="n">
        <v>107</v>
      </c>
      <c r="D7196" s="21" t="n">
        <f aca="false">C7196/Summary!$B$4</f>
        <v>0.00713333333333333</v>
      </c>
      <c r="E7196" s="2" t="s">
        <v>35</v>
      </c>
      <c r="F7196" s="2" t="s">
        <v>48</v>
      </c>
      <c r="G7196" s="2" t="str">
        <f aca="false">IF(AND(E7196="No",F7196="No"),"Yes","No")</f>
        <v>No</v>
      </c>
      <c r="H7196" s="2" t="str">
        <f aca="false">IF(G7196="Yes",B7196,"")</f>
        <v/>
      </c>
    </row>
    <row r="7197" customFormat="false" ht="15" hidden="false" customHeight="false" outlineLevel="0" collapsed="false">
      <c r="A7197" s="2" t="s">
        <v>12687</v>
      </c>
      <c r="B7197" s="20" t="n">
        <v>108</v>
      </c>
      <c r="C7197" s="20" t="n">
        <v>108</v>
      </c>
      <c r="D7197" s="21" t="n">
        <f aca="false">C7197/Summary!$B$4</f>
        <v>0.0072</v>
      </c>
      <c r="E7197" s="2" t="s">
        <v>48</v>
      </c>
      <c r="F7197" s="2" t="s">
        <v>35</v>
      </c>
      <c r="G7197" s="2" t="str">
        <f aca="false">IF(AND(E7197="No",F7197="No"),"Yes","No")</f>
        <v>No</v>
      </c>
      <c r="H7197" s="2" t="str">
        <f aca="false">IF(G7197="Yes",B7197,"")</f>
        <v/>
      </c>
    </row>
    <row r="7198" customFormat="false" ht="15" hidden="false" customHeight="false" outlineLevel="0" collapsed="false">
      <c r="A7198" s="2" t="s">
        <v>12688</v>
      </c>
      <c r="B7198" s="20" t="n">
        <v>108</v>
      </c>
      <c r="C7198" s="20" t="n">
        <v>108</v>
      </c>
      <c r="D7198" s="21" t="n">
        <f aca="false">C7198/Summary!$B$4</f>
        <v>0.0072</v>
      </c>
      <c r="E7198" s="2" t="s">
        <v>48</v>
      </c>
      <c r="F7198" s="2" t="s">
        <v>48</v>
      </c>
      <c r="G7198" s="2" t="str">
        <f aca="false">IF(AND(E7198="No",F7198="No"),"Yes","No")</f>
        <v>No</v>
      </c>
      <c r="H7198" s="2" t="str">
        <f aca="false">IF(G7198="Yes",B7198,"")</f>
        <v/>
      </c>
    </row>
    <row r="7199" customFormat="false" ht="15" hidden="false" customHeight="false" outlineLevel="0" collapsed="false">
      <c r="A7199" s="2" t="s">
        <v>12689</v>
      </c>
      <c r="B7199" s="20" t="n">
        <v>108</v>
      </c>
      <c r="C7199" s="20" t="n">
        <v>108</v>
      </c>
      <c r="D7199" s="21" t="n">
        <f aca="false">C7199/Summary!$B$4</f>
        <v>0.0072</v>
      </c>
      <c r="E7199" s="2" t="s">
        <v>48</v>
      </c>
      <c r="F7199" s="2" t="s">
        <v>35</v>
      </c>
      <c r="G7199" s="2" t="str">
        <f aca="false">IF(AND(E7199="No",F7199="No"),"Yes","No")</f>
        <v>No</v>
      </c>
      <c r="H7199" s="2" t="str">
        <f aca="false">IF(G7199="Yes",B7199,"")</f>
        <v/>
      </c>
    </row>
    <row r="7200" customFormat="false" ht="15" hidden="false" customHeight="false" outlineLevel="0" collapsed="false">
      <c r="A7200" s="2" t="s">
        <v>12690</v>
      </c>
      <c r="B7200" s="20" t="n">
        <v>108</v>
      </c>
      <c r="C7200" s="20" t="n">
        <v>108</v>
      </c>
      <c r="D7200" s="21" t="n">
        <f aca="false">C7200/Summary!$B$4</f>
        <v>0.0072</v>
      </c>
      <c r="E7200" s="2" t="s">
        <v>48</v>
      </c>
      <c r="F7200" s="2" t="s">
        <v>48</v>
      </c>
      <c r="G7200" s="2" t="str">
        <f aca="false">IF(AND(E7200="No",F7200="No"),"Yes","No")</f>
        <v>No</v>
      </c>
      <c r="H7200" s="2" t="str">
        <f aca="false">IF(G7200="Yes",B7200,"")</f>
        <v/>
      </c>
    </row>
    <row r="7201" customFormat="false" ht="15" hidden="false" customHeight="false" outlineLevel="0" collapsed="false">
      <c r="A7201" s="2" t="s">
        <v>12691</v>
      </c>
      <c r="B7201" s="20" t="n">
        <v>108</v>
      </c>
      <c r="C7201" s="20" t="n">
        <v>108</v>
      </c>
      <c r="D7201" s="21" t="n">
        <f aca="false">C7201/Summary!$B$4</f>
        <v>0.0072</v>
      </c>
      <c r="E7201" s="2" t="s">
        <v>48</v>
      </c>
      <c r="F7201" s="2" t="s">
        <v>48</v>
      </c>
      <c r="G7201" s="2" t="str">
        <f aca="false">IF(AND(E7201="No",F7201="No"),"Yes","No")</f>
        <v>No</v>
      </c>
      <c r="H7201" s="2" t="str">
        <f aca="false">IF(G7201="Yes",B7201,"")</f>
        <v/>
      </c>
    </row>
    <row r="7202" customFormat="false" ht="15" hidden="false" customHeight="false" outlineLevel="0" collapsed="false">
      <c r="A7202" s="2" t="s">
        <v>12692</v>
      </c>
      <c r="B7202" s="20" t="n">
        <v>108</v>
      </c>
      <c r="C7202" s="20" t="n">
        <v>108</v>
      </c>
      <c r="D7202" s="21" t="n">
        <f aca="false">C7202/Summary!$B$4</f>
        <v>0.0072</v>
      </c>
      <c r="E7202" s="2" t="s">
        <v>48</v>
      </c>
      <c r="F7202" s="2" t="s">
        <v>35</v>
      </c>
      <c r="G7202" s="2" t="str">
        <f aca="false">IF(AND(E7202="No",F7202="No"),"Yes","No")</f>
        <v>No</v>
      </c>
      <c r="H7202" s="2" t="str">
        <f aca="false">IF(G7202="Yes",B7202,"")</f>
        <v/>
      </c>
    </row>
    <row r="7203" customFormat="false" ht="15" hidden="false" customHeight="false" outlineLevel="0" collapsed="false">
      <c r="A7203" s="2" t="s">
        <v>12693</v>
      </c>
      <c r="B7203" s="20" t="n">
        <v>108</v>
      </c>
      <c r="C7203" s="20" t="n">
        <v>108</v>
      </c>
      <c r="D7203" s="21" t="n">
        <f aca="false">C7203/Summary!$B$4</f>
        <v>0.0072</v>
      </c>
      <c r="E7203" s="2" t="s">
        <v>48</v>
      </c>
      <c r="F7203" s="2" t="s">
        <v>35</v>
      </c>
      <c r="G7203" s="2" t="str">
        <f aca="false">IF(AND(E7203="No",F7203="No"),"Yes","No")</f>
        <v>No</v>
      </c>
      <c r="H7203" s="2" t="str">
        <f aca="false">IF(G7203="Yes",B7203,"")</f>
        <v/>
      </c>
    </row>
    <row r="7204" customFormat="false" ht="15" hidden="false" customHeight="false" outlineLevel="0" collapsed="false">
      <c r="A7204" s="2" t="s">
        <v>12694</v>
      </c>
      <c r="B7204" s="20" t="n">
        <v>108</v>
      </c>
      <c r="C7204" s="20" t="n">
        <v>108</v>
      </c>
      <c r="D7204" s="21" t="n">
        <f aca="false">C7204/Summary!$B$4</f>
        <v>0.0072</v>
      </c>
      <c r="E7204" s="2" t="s">
        <v>48</v>
      </c>
      <c r="F7204" s="2" t="s">
        <v>48</v>
      </c>
      <c r="G7204" s="2" t="str">
        <f aca="false">IF(AND(E7204="No",F7204="No"),"Yes","No")</f>
        <v>No</v>
      </c>
      <c r="H7204" s="2" t="str">
        <f aca="false">IF(G7204="Yes",B7204,"")</f>
        <v/>
      </c>
    </row>
    <row r="7205" customFormat="false" ht="15" hidden="false" customHeight="false" outlineLevel="0" collapsed="false">
      <c r="A7205" s="2" t="s">
        <v>12695</v>
      </c>
      <c r="B7205" s="20" t="n">
        <v>108</v>
      </c>
      <c r="C7205" s="20" t="n">
        <v>107</v>
      </c>
      <c r="D7205" s="21" t="n">
        <f aca="false">C7205/Summary!$B$4</f>
        <v>0.00713333333333333</v>
      </c>
      <c r="E7205" s="2" t="s">
        <v>48</v>
      </c>
      <c r="F7205" s="2" t="s">
        <v>35</v>
      </c>
      <c r="G7205" s="2" t="str">
        <f aca="false">IF(AND(E7205="No",F7205="No"),"Yes","No")</f>
        <v>No</v>
      </c>
      <c r="H7205" s="2" t="str">
        <f aca="false">IF(G7205="Yes",B7205,"")</f>
        <v/>
      </c>
    </row>
    <row r="7206" customFormat="false" ht="15" hidden="false" customHeight="false" outlineLevel="0" collapsed="false">
      <c r="A7206" s="2" t="s">
        <v>12696</v>
      </c>
      <c r="B7206" s="20" t="n">
        <v>108</v>
      </c>
      <c r="C7206" s="20" t="n">
        <v>108</v>
      </c>
      <c r="D7206" s="21" t="n">
        <f aca="false">C7206/Summary!$B$4</f>
        <v>0.0072</v>
      </c>
      <c r="E7206" s="2" t="s">
        <v>48</v>
      </c>
      <c r="F7206" s="2" t="s">
        <v>48</v>
      </c>
      <c r="G7206" s="2" t="str">
        <f aca="false">IF(AND(E7206="No",F7206="No"),"Yes","No")</f>
        <v>No</v>
      </c>
      <c r="H7206" s="2" t="str">
        <f aca="false">IF(G7206="Yes",B7206,"")</f>
        <v/>
      </c>
    </row>
    <row r="7207" customFormat="false" ht="15" hidden="false" customHeight="false" outlineLevel="0" collapsed="false">
      <c r="A7207" s="2" t="s">
        <v>12697</v>
      </c>
      <c r="B7207" s="20" t="n">
        <v>108</v>
      </c>
      <c r="C7207" s="20" t="n">
        <v>108</v>
      </c>
      <c r="D7207" s="21" t="n">
        <f aca="false">C7207/Summary!$B$4</f>
        <v>0.0072</v>
      </c>
      <c r="E7207" s="2" t="s">
        <v>48</v>
      </c>
      <c r="F7207" s="2" t="s">
        <v>48</v>
      </c>
      <c r="G7207" s="2" t="str">
        <f aca="false">IF(AND(E7207="No",F7207="No"),"Yes","No")</f>
        <v>No</v>
      </c>
      <c r="H7207" s="2" t="str">
        <f aca="false">IF(G7207="Yes",B7207,"")</f>
        <v/>
      </c>
    </row>
    <row r="7208" customFormat="false" ht="15" hidden="false" customHeight="false" outlineLevel="0" collapsed="false">
      <c r="A7208" s="2" t="s">
        <v>12698</v>
      </c>
      <c r="B7208" s="20" t="n">
        <v>108</v>
      </c>
      <c r="C7208" s="20" t="n">
        <v>107</v>
      </c>
      <c r="D7208" s="21" t="n">
        <f aca="false">C7208/Summary!$B$4</f>
        <v>0.00713333333333333</v>
      </c>
      <c r="E7208" s="2" t="s">
        <v>48</v>
      </c>
      <c r="F7208" s="2" t="s">
        <v>35</v>
      </c>
      <c r="G7208" s="2" t="str">
        <f aca="false">IF(AND(E7208="No",F7208="No"),"Yes","No")</f>
        <v>No</v>
      </c>
      <c r="H7208" s="2" t="str">
        <f aca="false">IF(G7208="Yes",B7208,"")</f>
        <v/>
      </c>
    </row>
    <row r="7209" customFormat="false" ht="15" hidden="false" customHeight="false" outlineLevel="0" collapsed="false">
      <c r="A7209" s="2" t="s">
        <v>12699</v>
      </c>
      <c r="B7209" s="20" t="n">
        <v>108</v>
      </c>
      <c r="C7209" s="20" t="n">
        <v>108</v>
      </c>
      <c r="D7209" s="21" t="n">
        <f aca="false">C7209/Summary!$B$4</f>
        <v>0.0072</v>
      </c>
      <c r="E7209" s="2" t="s">
        <v>48</v>
      </c>
      <c r="F7209" s="2" t="s">
        <v>35</v>
      </c>
      <c r="G7209" s="2" t="str">
        <f aca="false">IF(AND(E7209="No",F7209="No"),"Yes","No")</f>
        <v>No</v>
      </c>
      <c r="H7209" s="2" t="str">
        <f aca="false">IF(G7209="Yes",B7209,"")</f>
        <v/>
      </c>
    </row>
    <row r="7210" customFormat="false" ht="15" hidden="false" customHeight="false" outlineLevel="0" collapsed="false">
      <c r="A7210" s="2" t="s">
        <v>12700</v>
      </c>
      <c r="B7210" s="20" t="n">
        <v>108</v>
      </c>
      <c r="C7210" s="20" t="n">
        <v>108</v>
      </c>
      <c r="D7210" s="21" t="n">
        <f aca="false">C7210/Summary!$B$4</f>
        <v>0.0072</v>
      </c>
      <c r="E7210" s="2" t="s">
        <v>48</v>
      </c>
      <c r="F7210" s="2" t="s">
        <v>48</v>
      </c>
      <c r="G7210" s="2" t="str">
        <f aca="false">IF(AND(E7210="No",F7210="No"),"Yes","No")</f>
        <v>No</v>
      </c>
      <c r="H7210" s="2" t="str">
        <f aca="false">IF(G7210="Yes",B7210,"")</f>
        <v/>
      </c>
    </row>
    <row r="7211" customFormat="false" ht="15" hidden="false" customHeight="false" outlineLevel="0" collapsed="false">
      <c r="A7211" s="2" t="s">
        <v>12701</v>
      </c>
      <c r="B7211" s="20" t="n">
        <v>108</v>
      </c>
      <c r="C7211" s="20" t="n">
        <v>107</v>
      </c>
      <c r="D7211" s="21" t="n">
        <f aca="false">C7211/Summary!$B$4</f>
        <v>0.00713333333333333</v>
      </c>
      <c r="E7211" s="2" t="s">
        <v>48</v>
      </c>
      <c r="F7211" s="2" t="s">
        <v>35</v>
      </c>
      <c r="G7211" s="2" t="str">
        <f aca="false">IF(AND(E7211="No",F7211="No"),"Yes","No")</f>
        <v>No</v>
      </c>
      <c r="H7211" s="2" t="str">
        <f aca="false">IF(G7211="Yes",B7211,"")</f>
        <v/>
      </c>
    </row>
    <row r="7212" customFormat="false" ht="15" hidden="false" customHeight="false" outlineLevel="0" collapsed="false">
      <c r="A7212" s="2" t="s">
        <v>12702</v>
      </c>
      <c r="B7212" s="20" t="n">
        <v>108</v>
      </c>
      <c r="C7212" s="20" t="n">
        <v>108</v>
      </c>
      <c r="D7212" s="21" t="n">
        <f aca="false">C7212/Summary!$B$4</f>
        <v>0.0072</v>
      </c>
      <c r="E7212" s="2" t="s">
        <v>48</v>
      </c>
      <c r="F7212" s="2" t="s">
        <v>35</v>
      </c>
      <c r="G7212" s="2" t="str">
        <f aca="false">IF(AND(E7212="No",F7212="No"),"Yes","No")</f>
        <v>No</v>
      </c>
      <c r="H7212" s="2" t="str">
        <f aca="false">IF(G7212="Yes",B7212,"")</f>
        <v/>
      </c>
    </row>
    <row r="7213" customFormat="false" ht="15" hidden="false" customHeight="false" outlineLevel="0" collapsed="false">
      <c r="A7213" s="2" t="s">
        <v>12703</v>
      </c>
      <c r="B7213" s="20" t="n">
        <v>108</v>
      </c>
      <c r="C7213" s="20" t="n">
        <v>108</v>
      </c>
      <c r="D7213" s="21" t="n">
        <f aca="false">C7213/Summary!$B$4</f>
        <v>0.0072</v>
      </c>
      <c r="E7213" s="2" t="s">
        <v>48</v>
      </c>
      <c r="F7213" s="2" t="s">
        <v>35</v>
      </c>
      <c r="G7213" s="2" t="str">
        <f aca="false">IF(AND(E7213="No",F7213="No"),"Yes","No")</f>
        <v>No</v>
      </c>
      <c r="H7213" s="2" t="str">
        <f aca="false">IF(G7213="Yes",B7213,"")</f>
        <v/>
      </c>
    </row>
    <row r="7214" customFormat="false" ht="15" hidden="false" customHeight="false" outlineLevel="0" collapsed="false">
      <c r="A7214" s="2" t="s">
        <v>12704</v>
      </c>
      <c r="B7214" s="20" t="n">
        <v>108</v>
      </c>
      <c r="C7214" s="20" t="n">
        <v>108</v>
      </c>
      <c r="D7214" s="21" t="n">
        <f aca="false">C7214/Summary!$B$4</f>
        <v>0.0072</v>
      </c>
      <c r="E7214" s="2" t="s">
        <v>48</v>
      </c>
      <c r="F7214" s="2" t="s">
        <v>35</v>
      </c>
      <c r="G7214" s="2" t="str">
        <f aca="false">IF(AND(E7214="No",F7214="No"),"Yes","No")</f>
        <v>No</v>
      </c>
      <c r="H7214" s="2" t="str">
        <f aca="false">IF(G7214="Yes",B7214,"")</f>
        <v/>
      </c>
    </row>
    <row r="7215" customFormat="false" ht="15" hidden="false" customHeight="false" outlineLevel="0" collapsed="false">
      <c r="A7215" s="2" t="s">
        <v>12705</v>
      </c>
      <c r="B7215" s="20" t="n">
        <v>108</v>
      </c>
      <c r="C7215" s="20" t="n">
        <v>107</v>
      </c>
      <c r="D7215" s="21" t="n">
        <f aca="false">C7215/Summary!$B$4</f>
        <v>0.00713333333333333</v>
      </c>
      <c r="E7215" s="2" t="s">
        <v>48</v>
      </c>
      <c r="F7215" s="2" t="s">
        <v>35</v>
      </c>
      <c r="G7215" s="2" t="str">
        <f aca="false">IF(AND(E7215="No",F7215="No"),"Yes","No")</f>
        <v>No</v>
      </c>
      <c r="H7215" s="2" t="str">
        <f aca="false">IF(G7215="Yes",B7215,"")</f>
        <v/>
      </c>
    </row>
    <row r="7216" customFormat="false" ht="15" hidden="false" customHeight="false" outlineLevel="0" collapsed="false">
      <c r="A7216" s="2" t="s">
        <v>12706</v>
      </c>
      <c r="B7216" s="20" t="n">
        <v>108</v>
      </c>
      <c r="C7216" s="20" t="n">
        <v>107</v>
      </c>
      <c r="D7216" s="21" t="n">
        <f aca="false">C7216/Summary!$B$4</f>
        <v>0.00713333333333333</v>
      </c>
      <c r="E7216" s="2" t="s">
        <v>48</v>
      </c>
      <c r="F7216" s="2" t="s">
        <v>48</v>
      </c>
      <c r="G7216" s="2" t="str">
        <f aca="false">IF(AND(E7216="No",F7216="No"),"Yes","No")</f>
        <v>No</v>
      </c>
      <c r="H7216" s="2" t="str">
        <f aca="false">IF(G7216="Yes",B7216,"")</f>
        <v/>
      </c>
    </row>
    <row r="7217" customFormat="false" ht="15" hidden="false" customHeight="false" outlineLevel="0" collapsed="false">
      <c r="A7217" s="2" t="s">
        <v>12707</v>
      </c>
      <c r="B7217" s="20" t="n">
        <v>108</v>
      </c>
      <c r="C7217" s="20" t="n">
        <v>108</v>
      </c>
      <c r="D7217" s="21" t="n">
        <f aca="false">C7217/Summary!$B$4</f>
        <v>0.0072</v>
      </c>
      <c r="E7217" s="2" t="s">
        <v>48</v>
      </c>
      <c r="F7217" s="2" t="s">
        <v>35</v>
      </c>
      <c r="G7217" s="2" t="str">
        <f aca="false">IF(AND(E7217="No",F7217="No"),"Yes","No")</f>
        <v>No</v>
      </c>
      <c r="H7217" s="2" t="str">
        <f aca="false">IF(G7217="Yes",B7217,"")</f>
        <v/>
      </c>
    </row>
    <row r="7218" customFormat="false" ht="15" hidden="false" customHeight="false" outlineLevel="0" collapsed="false">
      <c r="A7218" s="2" t="s">
        <v>12708</v>
      </c>
      <c r="B7218" s="20" t="n">
        <v>108</v>
      </c>
      <c r="C7218" s="20" t="n">
        <v>107</v>
      </c>
      <c r="D7218" s="21" t="n">
        <f aca="false">C7218/Summary!$B$4</f>
        <v>0.00713333333333333</v>
      </c>
      <c r="E7218" s="2" t="s">
        <v>48</v>
      </c>
      <c r="F7218" s="2" t="s">
        <v>48</v>
      </c>
      <c r="G7218" s="2" t="str">
        <f aca="false">IF(AND(E7218="No",F7218="No"),"Yes","No")</f>
        <v>No</v>
      </c>
      <c r="H7218" s="2" t="str">
        <f aca="false">IF(G7218="Yes",B7218,"")</f>
        <v/>
      </c>
    </row>
    <row r="7219" customFormat="false" ht="15" hidden="false" customHeight="false" outlineLevel="0" collapsed="false">
      <c r="A7219" s="2" t="s">
        <v>12709</v>
      </c>
      <c r="B7219" s="20" t="n">
        <v>108</v>
      </c>
      <c r="C7219" s="20" t="n">
        <v>108</v>
      </c>
      <c r="D7219" s="21" t="n">
        <f aca="false">C7219/Summary!$B$4</f>
        <v>0.0072</v>
      </c>
      <c r="E7219" s="2" t="s">
        <v>48</v>
      </c>
      <c r="F7219" s="2" t="s">
        <v>48</v>
      </c>
      <c r="G7219" s="2" t="str">
        <f aca="false">IF(AND(E7219="No",F7219="No"),"Yes","No")</f>
        <v>No</v>
      </c>
      <c r="H7219" s="2" t="str">
        <f aca="false">IF(G7219="Yes",B7219,"")</f>
        <v/>
      </c>
    </row>
    <row r="7220" customFormat="false" ht="15" hidden="false" customHeight="false" outlineLevel="0" collapsed="false">
      <c r="A7220" s="2" t="s">
        <v>12710</v>
      </c>
      <c r="B7220" s="20" t="n">
        <v>108</v>
      </c>
      <c r="C7220" s="20" t="n">
        <v>108</v>
      </c>
      <c r="D7220" s="21" t="n">
        <f aca="false">C7220/Summary!$B$4</f>
        <v>0.0072</v>
      </c>
      <c r="E7220" s="2" t="s">
        <v>48</v>
      </c>
      <c r="F7220" s="2" t="s">
        <v>35</v>
      </c>
      <c r="G7220" s="2" t="str">
        <f aca="false">IF(AND(E7220="No",F7220="No"),"Yes","No")</f>
        <v>No</v>
      </c>
      <c r="H7220" s="2" t="str">
        <f aca="false">IF(G7220="Yes",B7220,"")</f>
        <v/>
      </c>
    </row>
    <row r="7221" customFormat="false" ht="15" hidden="false" customHeight="false" outlineLevel="0" collapsed="false">
      <c r="A7221" s="2" t="s">
        <v>12711</v>
      </c>
      <c r="B7221" s="20" t="n">
        <v>108</v>
      </c>
      <c r="C7221" s="20" t="n">
        <v>108</v>
      </c>
      <c r="D7221" s="21" t="n">
        <f aca="false">C7221/Summary!$B$4</f>
        <v>0.0072</v>
      </c>
      <c r="E7221" s="2" t="s">
        <v>48</v>
      </c>
      <c r="F7221" s="2" t="s">
        <v>48</v>
      </c>
      <c r="G7221" s="2" t="str">
        <f aca="false">IF(AND(E7221="No",F7221="No"),"Yes","No")</f>
        <v>No</v>
      </c>
      <c r="H7221" s="2" t="str">
        <f aca="false">IF(G7221="Yes",B7221,"")</f>
        <v/>
      </c>
    </row>
    <row r="7222" customFormat="false" ht="15" hidden="false" customHeight="false" outlineLevel="0" collapsed="false">
      <c r="A7222" s="2" t="s">
        <v>12712</v>
      </c>
      <c r="B7222" s="20" t="n">
        <v>108</v>
      </c>
      <c r="C7222" s="20" t="n">
        <v>108</v>
      </c>
      <c r="D7222" s="21" t="n">
        <f aca="false">C7222/Summary!$B$4</f>
        <v>0.0072</v>
      </c>
      <c r="E7222" s="2" t="s">
        <v>48</v>
      </c>
      <c r="F7222" s="2" t="s">
        <v>35</v>
      </c>
      <c r="G7222" s="2" t="str">
        <f aca="false">IF(AND(E7222="No",F7222="No"),"Yes","No")</f>
        <v>No</v>
      </c>
      <c r="H7222" s="2" t="str">
        <f aca="false">IF(G7222="Yes",B7222,"")</f>
        <v/>
      </c>
    </row>
    <row r="7223" customFormat="false" ht="15" hidden="false" customHeight="false" outlineLevel="0" collapsed="false">
      <c r="A7223" s="2" t="s">
        <v>12713</v>
      </c>
      <c r="B7223" s="20" t="n">
        <v>108</v>
      </c>
      <c r="C7223" s="20" t="n">
        <v>108</v>
      </c>
      <c r="D7223" s="21" t="n">
        <f aca="false">C7223/Summary!$B$4</f>
        <v>0.0072</v>
      </c>
      <c r="E7223" s="2" t="s">
        <v>48</v>
      </c>
      <c r="F7223" s="2" t="s">
        <v>35</v>
      </c>
      <c r="G7223" s="2" t="str">
        <f aca="false">IF(AND(E7223="No",F7223="No"),"Yes","No")</f>
        <v>No</v>
      </c>
      <c r="H7223" s="2" t="str">
        <f aca="false">IF(G7223="Yes",B7223,"")</f>
        <v/>
      </c>
    </row>
    <row r="7224" customFormat="false" ht="15" hidden="false" customHeight="false" outlineLevel="0" collapsed="false">
      <c r="A7224" s="2" t="s">
        <v>12714</v>
      </c>
      <c r="B7224" s="20" t="n">
        <v>108</v>
      </c>
      <c r="C7224" s="20" t="n">
        <v>108</v>
      </c>
      <c r="D7224" s="21" t="n">
        <f aca="false">C7224/Summary!$B$4</f>
        <v>0.0072</v>
      </c>
      <c r="E7224" s="2" t="s">
        <v>48</v>
      </c>
      <c r="F7224" s="2" t="s">
        <v>35</v>
      </c>
      <c r="G7224" s="2" t="str">
        <f aca="false">IF(AND(E7224="No",F7224="No"),"Yes","No")</f>
        <v>No</v>
      </c>
      <c r="H7224" s="2" t="str">
        <f aca="false">IF(G7224="Yes",B7224,"")</f>
        <v/>
      </c>
    </row>
    <row r="7225" customFormat="false" ht="15" hidden="false" customHeight="false" outlineLevel="0" collapsed="false">
      <c r="A7225" s="2" t="s">
        <v>12715</v>
      </c>
      <c r="B7225" s="20" t="n">
        <v>108</v>
      </c>
      <c r="C7225" s="20" t="n">
        <v>107</v>
      </c>
      <c r="D7225" s="21" t="n">
        <f aca="false">C7225/Summary!$B$4</f>
        <v>0.00713333333333333</v>
      </c>
      <c r="E7225" s="2" t="s">
        <v>48</v>
      </c>
      <c r="F7225" s="2" t="s">
        <v>35</v>
      </c>
      <c r="G7225" s="2" t="str">
        <f aca="false">IF(AND(E7225="No",F7225="No"),"Yes","No")</f>
        <v>No</v>
      </c>
      <c r="H7225" s="2" t="str">
        <f aca="false">IF(G7225="Yes",B7225,"")</f>
        <v/>
      </c>
    </row>
    <row r="7226" customFormat="false" ht="15" hidden="false" customHeight="false" outlineLevel="0" collapsed="false">
      <c r="A7226" s="2" t="s">
        <v>12716</v>
      </c>
      <c r="B7226" s="20" t="n">
        <v>108</v>
      </c>
      <c r="C7226" s="20" t="n">
        <v>108</v>
      </c>
      <c r="D7226" s="21" t="n">
        <f aca="false">C7226/Summary!$B$4</f>
        <v>0.0072</v>
      </c>
      <c r="E7226" s="2" t="s">
        <v>35</v>
      </c>
      <c r="F7226" s="2" t="s">
        <v>48</v>
      </c>
      <c r="G7226" s="2" t="str">
        <f aca="false">IF(AND(E7226="No",F7226="No"),"Yes","No")</f>
        <v>No</v>
      </c>
      <c r="H7226" s="2" t="str">
        <f aca="false">IF(G7226="Yes",B7226,"")</f>
        <v/>
      </c>
    </row>
    <row r="7227" customFormat="false" ht="15" hidden="false" customHeight="false" outlineLevel="0" collapsed="false">
      <c r="A7227" s="2" t="s">
        <v>12717</v>
      </c>
      <c r="B7227" s="20" t="n">
        <v>108</v>
      </c>
      <c r="C7227" s="20" t="n">
        <v>108</v>
      </c>
      <c r="D7227" s="21" t="n">
        <f aca="false">C7227/Summary!$B$4</f>
        <v>0.0072</v>
      </c>
      <c r="E7227" s="2" t="s">
        <v>48</v>
      </c>
      <c r="F7227" s="2" t="s">
        <v>35</v>
      </c>
      <c r="G7227" s="2" t="str">
        <f aca="false">IF(AND(E7227="No",F7227="No"),"Yes","No")</f>
        <v>No</v>
      </c>
      <c r="H7227" s="2" t="str">
        <f aca="false">IF(G7227="Yes",B7227,"")</f>
        <v/>
      </c>
    </row>
    <row r="7228" customFormat="false" ht="15" hidden="false" customHeight="false" outlineLevel="0" collapsed="false">
      <c r="A7228" s="2" t="s">
        <v>12718</v>
      </c>
      <c r="B7228" s="20" t="n">
        <v>108</v>
      </c>
      <c r="C7228" s="20" t="n">
        <v>108</v>
      </c>
      <c r="D7228" s="21" t="n">
        <f aca="false">C7228/Summary!$B$4</f>
        <v>0.0072</v>
      </c>
      <c r="E7228" s="2" t="s">
        <v>48</v>
      </c>
      <c r="F7228" s="2" t="s">
        <v>35</v>
      </c>
      <c r="G7228" s="2" t="str">
        <f aca="false">IF(AND(E7228="No",F7228="No"),"Yes","No")</f>
        <v>No</v>
      </c>
      <c r="H7228" s="2" t="str">
        <f aca="false">IF(G7228="Yes",B7228,"")</f>
        <v/>
      </c>
    </row>
    <row r="7229" customFormat="false" ht="15" hidden="false" customHeight="false" outlineLevel="0" collapsed="false">
      <c r="A7229" s="2" t="s">
        <v>12719</v>
      </c>
      <c r="B7229" s="20" t="n">
        <v>108</v>
      </c>
      <c r="C7229" s="20" t="n">
        <v>107</v>
      </c>
      <c r="D7229" s="21" t="n">
        <f aca="false">C7229/Summary!$B$4</f>
        <v>0.00713333333333333</v>
      </c>
      <c r="E7229" s="2" t="s">
        <v>48</v>
      </c>
      <c r="F7229" s="2" t="s">
        <v>35</v>
      </c>
      <c r="G7229" s="2" t="str">
        <f aca="false">IF(AND(E7229="No",F7229="No"),"Yes","No")</f>
        <v>No</v>
      </c>
      <c r="H7229" s="2" t="str">
        <f aca="false">IF(G7229="Yes",B7229,"")</f>
        <v/>
      </c>
    </row>
    <row r="7230" customFormat="false" ht="15" hidden="false" customHeight="false" outlineLevel="0" collapsed="false">
      <c r="A7230" s="2" t="s">
        <v>12720</v>
      </c>
      <c r="B7230" s="20" t="n">
        <v>108</v>
      </c>
      <c r="C7230" s="20" t="n">
        <v>108</v>
      </c>
      <c r="D7230" s="21" t="n">
        <f aca="false">C7230/Summary!$B$4</f>
        <v>0.0072</v>
      </c>
      <c r="E7230" s="2" t="s">
        <v>48</v>
      </c>
      <c r="F7230" s="2" t="s">
        <v>35</v>
      </c>
      <c r="G7230" s="2" t="str">
        <f aca="false">IF(AND(E7230="No",F7230="No"),"Yes","No")</f>
        <v>No</v>
      </c>
      <c r="H7230" s="2" t="str">
        <f aca="false">IF(G7230="Yes",B7230,"")</f>
        <v/>
      </c>
    </row>
    <row r="7231" customFormat="false" ht="15" hidden="false" customHeight="false" outlineLevel="0" collapsed="false">
      <c r="A7231" s="2" t="s">
        <v>12721</v>
      </c>
      <c r="B7231" s="20" t="n">
        <v>108</v>
      </c>
      <c r="C7231" s="20" t="n">
        <v>107</v>
      </c>
      <c r="D7231" s="21" t="n">
        <f aca="false">C7231/Summary!$B$4</f>
        <v>0.00713333333333333</v>
      </c>
      <c r="E7231" s="2" t="s">
        <v>48</v>
      </c>
      <c r="F7231" s="2" t="s">
        <v>35</v>
      </c>
      <c r="G7231" s="2" t="str">
        <f aca="false">IF(AND(E7231="No",F7231="No"),"Yes","No")</f>
        <v>No</v>
      </c>
      <c r="H7231" s="2" t="str">
        <f aca="false">IF(G7231="Yes",B7231,"")</f>
        <v/>
      </c>
    </row>
    <row r="7232" customFormat="false" ht="15" hidden="false" customHeight="false" outlineLevel="0" collapsed="false">
      <c r="A7232" s="2" t="s">
        <v>12722</v>
      </c>
      <c r="B7232" s="20" t="n">
        <v>108</v>
      </c>
      <c r="C7232" s="20" t="n">
        <v>107</v>
      </c>
      <c r="D7232" s="21" t="n">
        <f aca="false">C7232/Summary!$B$4</f>
        <v>0.00713333333333333</v>
      </c>
      <c r="E7232" s="2" t="s">
        <v>48</v>
      </c>
      <c r="F7232" s="2" t="s">
        <v>35</v>
      </c>
      <c r="G7232" s="2" t="str">
        <f aca="false">IF(AND(E7232="No",F7232="No"),"Yes","No")</f>
        <v>No</v>
      </c>
      <c r="H7232" s="2" t="str">
        <f aca="false">IF(G7232="Yes",B7232,"")</f>
        <v/>
      </c>
    </row>
    <row r="7233" customFormat="false" ht="15" hidden="false" customHeight="false" outlineLevel="0" collapsed="false">
      <c r="A7233" s="2" t="s">
        <v>12723</v>
      </c>
      <c r="B7233" s="20" t="n">
        <v>108</v>
      </c>
      <c r="C7233" s="20" t="n">
        <v>107</v>
      </c>
      <c r="D7233" s="21" t="n">
        <f aca="false">C7233/Summary!$B$4</f>
        <v>0.00713333333333333</v>
      </c>
      <c r="E7233" s="2" t="s">
        <v>48</v>
      </c>
      <c r="F7233" s="2" t="s">
        <v>48</v>
      </c>
      <c r="G7233" s="2" t="str">
        <f aca="false">IF(AND(E7233="No",F7233="No"),"Yes","No")</f>
        <v>No</v>
      </c>
      <c r="H7233" s="2" t="str">
        <f aca="false">IF(G7233="Yes",B7233,"")</f>
        <v/>
      </c>
    </row>
    <row r="7234" customFormat="false" ht="15" hidden="false" customHeight="false" outlineLevel="0" collapsed="false">
      <c r="A7234" s="2" t="s">
        <v>12724</v>
      </c>
      <c r="B7234" s="20" t="n">
        <v>108</v>
      </c>
      <c r="C7234" s="20" t="n">
        <v>107</v>
      </c>
      <c r="D7234" s="21" t="n">
        <f aca="false">C7234/Summary!$B$4</f>
        <v>0.00713333333333333</v>
      </c>
      <c r="E7234" s="2" t="s">
        <v>48</v>
      </c>
      <c r="F7234" s="2" t="s">
        <v>35</v>
      </c>
      <c r="G7234" s="2" t="str">
        <f aca="false">IF(AND(E7234="No",F7234="No"),"Yes","No")</f>
        <v>No</v>
      </c>
      <c r="H7234" s="2" t="str">
        <f aca="false">IF(G7234="Yes",B7234,"")</f>
        <v/>
      </c>
    </row>
    <row r="7235" customFormat="false" ht="15" hidden="false" customHeight="false" outlineLevel="0" collapsed="false">
      <c r="A7235" s="2" t="s">
        <v>12725</v>
      </c>
      <c r="B7235" s="20" t="n">
        <v>108</v>
      </c>
      <c r="C7235" s="20" t="n">
        <v>108</v>
      </c>
      <c r="D7235" s="21" t="n">
        <f aca="false">C7235/Summary!$B$4</f>
        <v>0.0072</v>
      </c>
      <c r="E7235" s="2" t="s">
        <v>48</v>
      </c>
      <c r="F7235" s="2" t="s">
        <v>35</v>
      </c>
      <c r="G7235" s="2" t="str">
        <f aca="false">IF(AND(E7235="No",F7235="No"),"Yes","No")</f>
        <v>No</v>
      </c>
      <c r="H7235" s="2" t="str">
        <f aca="false">IF(G7235="Yes",B7235,"")</f>
        <v/>
      </c>
    </row>
    <row r="7236" customFormat="false" ht="15" hidden="false" customHeight="false" outlineLevel="0" collapsed="false">
      <c r="A7236" s="2" t="s">
        <v>12726</v>
      </c>
      <c r="B7236" s="20" t="n">
        <v>108</v>
      </c>
      <c r="C7236" s="20" t="n">
        <v>108</v>
      </c>
      <c r="D7236" s="21" t="n">
        <f aca="false">C7236/Summary!$B$4</f>
        <v>0.0072</v>
      </c>
      <c r="E7236" s="2" t="s">
        <v>35</v>
      </c>
      <c r="F7236" s="2" t="s">
        <v>48</v>
      </c>
      <c r="G7236" s="2" t="str">
        <f aca="false">IF(AND(E7236="No",F7236="No"),"Yes","No")</f>
        <v>No</v>
      </c>
      <c r="H7236" s="2" t="str">
        <f aca="false">IF(G7236="Yes",B7236,"")</f>
        <v/>
      </c>
    </row>
    <row r="7237" customFormat="false" ht="15" hidden="false" customHeight="false" outlineLevel="0" collapsed="false">
      <c r="A7237" s="2" t="s">
        <v>12727</v>
      </c>
      <c r="B7237" s="20" t="n">
        <v>108</v>
      </c>
      <c r="C7237" s="20" t="n">
        <v>107</v>
      </c>
      <c r="D7237" s="21" t="n">
        <f aca="false">C7237/Summary!$B$4</f>
        <v>0.00713333333333333</v>
      </c>
      <c r="E7237" s="2" t="s">
        <v>48</v>
      </c>
      <c r="F7237" s="2" t="s">
        <v>48</v>
      </c>
      <c r="G7237" s="2" t="str">
        <f aca="false">IF(AND(E7237="No",F7237="No"),"Yes","No")</f>
        <v>No</v>
      </c>
      <c r="H7237" s="2" t="str">
        <f aca="false">IF(G7237="Yes",B7237,"")</f>
        <v/>
      </c>
    </row>
    <row r="7238" customFormat="false" ht="15" hidden="false" customHeight="false" outlineLevel="0" collapsed="false">
      <c r="A7238" s="2" t="s">
        <v>12728</v>
      </c>
      <c r="B7238" s="20" t="n">
        <v>108</v>
      </c>
      <c r="C7238" s="20" t="n">
        <v>108</v>
      </c>
      <c r="D7238" s="21" t="n">
        <f aca="false">C7238/Summary!$B$4</f>
        <v>0.0072</v>
      </c>
      <c r="E7238" s="2" t="s">
        <v>48</v>
      </c>
      <c r="F7238" s="2" t="s">
        <v>48</v>
      </c>
      <c r="G7238" s="2" t="str">
        <f aca="false">IF(AND(E7238="No",F7238="No"),"Yes","No")</f>
        <v>No</v>
      </c>
      <c r="H7238" s="2" t="str">
        <f aca="false">IF(G7238="Yes",B7238,"")</f>
        <v/>
      </c>
    </row>
    <row r="7239" customFormat="false" ht="15" hidden="false" customHeight="false" outlineLevel="0" collapsed="false">
      <c r="A7239" s="2" t="s">
        <v>12729</v>
      </c>
      <c r="B7239" s="20" t="n">
        <v>108</v>
      </c>
      <c r="C7239" s="20" t="n">
        <v>108</v>
      </c>
      <c r="D7239" s="21" t="n">
        <f aca="false">C7239/Summary!$B$4</f>
        <v>0.0072</v>
      </c>
      <c r="E7239" s="2" t="s">
        <v>35</v>
      </c>
      <c r="F7239" s="2" t="s">
        <v>48</v>
      </c>
      <c r="G7239" s="2" t="str">
        <f aca="false">IF(AND(E7239="No",F7239="No"),"Yes","No")</f>
        <v>No</v>
      </c>
      <c r="H7239" s="2" t="str">
        <f aca="false">IF(G7239="Yes",B7239,"")</f>
        <v/>
      </c>
    </row>
    <row r="7240" customFormat="false" ht="15" hidden="false" customHeight="false" outlineLevel="0" collapsed="false">
      <c r="A7240" s="2" t="s">
        <v>12730</v>
      </c>
      <c r="B7240" s="20" t="n">
        <v>108</v>
      </c>
      <c r="C7240" s="20" t="n">
        <v>108</v>
      </c>
      <c r="D7240" s="21" t="n">
        <f aca="false">C7240/Summary!$B$4</f>
        <v>0.0072</v>
      </c>
      <c r="E7240" s="2" t="s">
        <v>48</v>
      </c>
      <c r="F7240" s="2" t="s">
        <v>35</v>
      </c>
      <c r="G7240" s="2" t="str">
        <f aca="false">IF(AND(E7240="No",F7240="No"),"Yes","No")</f>
        <v>No</v>
      </c>
      <c r="H7240" s="2" t="str">
        <f aca="false">IF(G7240="Yes",B7240,"")</f>
        <v/>
      </c>
    </row>
    <row r="7241" customFormat="false" ht="15" hidden="false" customHeight="false" outlineLevel="0" collapsed="false">
      <c r="A7241" s="2" t="s">
        <v>12731</v>
      </c>
      <c r="B7241" s="20" t="n">
        <v>108</v>
      </c>
      <c r="C7241" s="20" t="n">
        <v>108</v>
      </c>
      <c r="D7241" s="21" t="n">
        <f aca="false">C7241/Summary!$B$4</f>
        <v>0.0072</v>
      </c>
      <c r="E7241" s="2" t="s">
        <v>48</v>
      </c>
      <c r="F7241" s="2" t="s">
        <v>35</v>
      </c>
      <c r="G7241" s="2" t="str">
        <f aca="false">IF(AND(E7241="No",F7241="No"),"Yes","No")</f>
        <v>No</v>
      </c>
      <c r="H7241" s="2" t="str">
        <f aca="false">IF(G7241="Yes",B7241,"")</f>
        <v/>
      </c>
    </row>
    <row r="7242" customFormat="false" ht="15" hidden="false" customHeight="false" outlineLevel="0" collapsed="false">
      <c r="A7242" s="2" t="s">
        <v>12732</v>
      </c>
      <c r="B7242" s="20" t="n">
        <v>108</v>
      </c>
      <c r="C7242" s="20" t="n">
        <v>108</v>
      </c>
      <c r="D7242" s="21" t="n">
        <f aca="false">C7242/Summary!$B$4</f>
        <v>0.0072</v>
      </c>
      <c r="E7242" s="2" t="s">
        <v>48</v>
      </c>
      <c r="F7242" s="2" t="s">
        <v>35</v>
      </c>
      <c r="G7242" s="2" t="str">
        <f aca="false">IF(AND(E7242="No",F7242="No"),"Yes","No")</f>
        <v>No</v>
      </c>
      <c r="H7242" s="2" t="str">
        <f aca="false">IF(G7242="Yes",B7242,"")</f>
        <v/>
      </c>
    </row>
    <row r="7243" customFormat="false" ht="15" hidden="false" customHeight="false" outlineLevel="0" collapsed="false">
      <c r="A7243" s="2" t="s">
        <v>12733</v>
      </c>
      <c r="B7243" s="20" t="n">
        <v>108</v>
      </c>
      <c r="C7243" s="20" t="n">
        <v>108</v>
      </c>
      <c r="D7243" s="21" t="n">
        <f aca="false">C7243/Summary!$B$4</f>
        <v>0.0072</v>
      </c>
      <c r="E7243" s="2" t="s">
        <v>48</v>
      </c>
      <c r="F7243" s="2" t="s">
        <v>35</v>
      </c>
      <c r="G7243" s="2" t="str">
        <f aca="false">IF(AND(E7243="No",F7243="No"),"Yes","No")</f>
        <v>No</v>
      </c>
      <c r="H7243" s="2" t="str">
        <f aca="false">IF(G7243="Yes",B7243,"")</f>
        <v/>
      </c>
    </row>
    <row r="7244" customFormat="false" ht="15" hidden="false" customHeight="false" outlineLevel="0" collapsed="false">
      <c r="A7244" s="2" t="s">
        <v>12734</v>
      </c>
      <c r="B7244" s="20" t="n">
        <v>108</v>
      </c>
      <c r="C7244" s="20" t="n">
        <v>107</v>
      </c>
      <c r="D7244" s="21" t="n">
        <f aca="false">C7244/Summary!$B$4</f>
        <v>0.00713333333333333</v>
      </c>
      <c r="E7244" s="2" t="s">
        <v>48</v>
      </c>
      <c r="F7244" s="2" t="s">
        <v>35</v>
      </c>
      <c r="G7244" s="2" t="str">
        <f aca="false">IF(AND(E7244="No",F7244="No"),"Yes","No")</f>
        <v>No</v>
      </c>
      <c r="H7244" s="2" t="str">
        <f aca="false">IF(G7244="Yes",B7244,"")</f>
        <v/>
      </c>
    </row>
    <row r="7245" customFormat="false" ht="15" hidden="false" customHeight="false" outlineLevel="0" collapsed="false">
      <c r="A7245" s="2" t="s">
        <v>12735</v>
      </c>
      <c r="B7245" s="20" t="n">
        <v>108</v>
      </c>
      <c r="C7245" s="20" t="n">
        <v>108</v>
      </c>
      <c r="D7245" s="21" t="n">
        <f aca="false">C7245/Summary!$B$4</f>
        <v>0.0072</v>
      </c>
      <c r="E7245" s="2" t="s">
        <v>48</v>
      </c>
      <c r="F7245" s="2" t="s">
        <v>35</v>
      </c>
      <c r="G7245" s="2" t="str">
        <f aca="false">IF(AND(E7245="No",F7245="No"),"Yes","No")</f>
        <v>No</v>
      </c>
      <c r="H7245" s="2" t="str">
        <f aca="false">IF(G7245="Yes",B7245,"")</f>
        <v/>
      </c>
    </row>
    <row r="7246" customFormat="false" ht="15" hidden="false" customHeight="false" outlineLevel="0" collapsed="false">
      <c r="A7246" s="2" t="s">
        <v>12736</v>
      </c>
      <c r="B7246" s="20" t="n">
        <v>108</v>
      </c>
      <c r="C7246" s="20" t="n">
        <v>108</v>
      </c>
      <c r="D7246" s="21" t="n">
        <f aca="false">C7246/Summary!$B$4</f>
        <v>0.0072</v>
      </c>
      <c r="E7246" s="2" t="s">
        <v>48</v>
      </c>
      <c r="F7246" s="2" t="s">
        <v>48</v>
      </c>
      <c r="G7246" s="2" t="str">
        <f aca="false">IF(AND(E7246="No",F7246="No"),"Yes","No")</f>
        <v>No</v>
      </c>
      <c r="H7246" s="2" t="str">
        <f aca="false">IF(G7246="Yes",B7246,"")</f>
        <v/>
      </c>
    </row>
    <row r="7247" customFormat="false" ht="15" hidden="false" customHeight="false" outlineLevel="0" collapsed="false">
      <c r="A7247" s="2" t="s">
        <v>12737</v>
      </c>
      <c r="B7247" s="20" t="n">
        <v>108</v>
      </c>
      <c r="C7247" s="20" t="n">
        <v>108</v>
      </c>
      <c r="D7247" s="21" t="n">
        <f aca="false">C7247/Summary!$B$4</f>
        <v>0.0072</v>
      </c>
      <c r="E7247" s="2" t="s">
        <v>48</v>
      </c>
      <c r="F7247" s="2" t="s">
        <v>35</v>
      </c>
      <c r="G7247" s="2" t="str">
        <f aca="false">IF(AND(E7247="No",F7247="No"),"Yes","No")</f>
        <v>No</v>
      </c>
      <c r="H7247" s="2" t="str">
        <f aca="false">IF(G7247="Yes",B7247,"")</f>
        <v/>
      </c>
    </row>
    <row r="7248" customFormat="false" ht="15" hidden="false" customHeight="false" outlineLevel="0" collapsed="false">
      <c r="A7248" s="2" t="s">
        <v>12738</v>
      </c>
      <c r="B7248" s="20" t="n">
        <v>108</v>
      </c>
      <c r="C7248" s="20" t="n">
        <v>107</v>
      </c>
      <c r="D7248" s="21" t="n">
        <f aca="false">C7248/Summary!$B$4</f>
        <v>0.00713333333333333</v>
      </c>
      <c r="E7248" s="2" t="s">
        <v>48</v>
      </c>
      <c r="F7248" s="2" t="s">
        <v>35</v>
      </c>
      <c r="G7248" s="2" t="str">
        <f aca="false">IF(AND(E7248="No",F7248="No"),"Yes","No")</f>
        <v>No</v>
      </c>
      <c r="H7248" s="2" t="str">
        <f aca="false">IF(G7248="Yes",B7248,"")</f>
        <v/>
      </c>
    </row>
    <row r="7249" customFormat="false" ht="15" hidden="false" customHeight="false" outlineLevel="0" collapsed="false">
      <c r="A7249" s="2" t="s">
        <v>12739</v>
      </c>
      <c r="B7249" s="20" t="n">
        <v>108</v>
      </c>
      <c r="C7249" s="20" t="n">
        <v>107</v>
      </c>
      <c r="D7249" s="21" t="n">
        <f aca="false">C7249/Summary!$B$4</f>
        <v>0.00713333333333333</v>
      </c>
      <c r="E7249" s="2" t="s">
        <v>48</v>
      </c>
      <c r="F7249" s="2" t="s">
        <v>35</v>
      </c>
      <c r="G7249" s="2" t="str">
        <f aca="false">IF(AND(E7249="No",F7249="No"),"Yes","No")</f>
        <v>No</v>
      </c>
      <c r="H7249" s="2" t="str">
        <f aca="false">IF(G7249="Yes",B7249,"")</f>
        <v/>
      </c>
    </row>
    <row r="7250" customFormat="false" ht="15" hidden="false" customHeight="false" outlineLevel="0" collapsed="false">
      <c r="A7250" s="2" t="s">
        <v>12740</v>
      </c>
      <c r="B7250" s="20" t="n">
        <v>108</v>
      </c>
      <c r="C7250" s="20" t="n">
        <v>107</v>
      </c>
      <c r="D7250" s="21" t="n">
        <f aca="false">C7250/Summary!$B$4</f>
        <v>0.00713333333333333</v>
      </c>
      <c r="E7250" s="2" t="s">
        <v>35</v>
      </c>
      <c r="F7250" s="2" t="s">
        <v>48</v>
      </c>
      <c r="G7250" s="2" t="str">
        <f aca="false">IF(AND(E7250="No",F7250="No"),"Yes","No")</f>
        <v>No</v>
      </c>
      <c r="H7250" s="2" t="str">
        <f aca="false">IF(G7250="Yes",B7250,"")</f>
        <v/>
      </c>
    </row>
    <row r="7251" customFormat="false" ht="15" hidden="false" customHeight="false" outlineLevel="0" collapsed="false">
      <c r="A7251" s="2" t="s">
        <v>12741</v>
      </c>
      <c r="B7251" s="20" t="n">
        <v>108</v>
      </c>
      <c r="C7251" s="20" t="n">
        <v>108</v>
      </c>
      <c r="D7251" s="21" t="n">
        <f aca="false">C7251/Summary!$B$4</f>
        <v>0.0072</v>
      </c>
      <c r="E7251" s="2" t="s">
        <v>48</v>
      </c>
      <c r="F7251" s="2" t="s">
        <v>35</v>
      </c>
      <c r="G7251" s="2" t="str">
        <f aca="false">IF(AND(E7251="No",F7251="No"),"Yes","No")</f>
        <v>No</v>
      </c>
      <c r="H7251" s="2" t="str">
        <f aca="false">IF(G7251="Yes",B7251,"")</f>
        <v/>
      </c>
    </row>
    <row r="7252" customFormat="false" ht="15" hidden="false" customHeight="false" outlineLevel="0" collapsed="false">
      <c r="A7252" s="2" t="s">
        <v>12742</v>
      </c>
      <c r="B7252" s="20" t="n">
        <v>108</v>
      </c>
      <c r="C7252" s="20" t="n">
        <v>106</v>
      </c>
      <c r="D7252" s="21" t="n">
        <f aca="false">C7252/Summary!$B$4</f>
        <v>0.00706666666666667</v>
      </c>
      <c r="E7252" s="2" t="s">
        <v>48</v>
      </c>
      <c r="F7252" s="2" t="s">
        <v>35</v>
      </c>
      <c r="G7252" s="2" t="str">
        <f aca="false">IF(AND(E7252="No",F7252="No"),"Yes","No")</f>
        <v>No</v>
      </c>
      <c r="H7252" s="2" t="str">
        <f aca="false">IF(G7252="Yes",B7252,"")</f>
        <v/>
      </c>
    </row>
    <row r="7253" customFormat="false" ht="15" hidden="false" customHeight="false" outlineLevel="0" collapsed="false">
      <c r="A7253" s="2" t="s">
        <v>12743</v>
      </c>
      <c r="B7253" s="20" t="n">
        <v>108</v>
      </c>
      <c r="C7253" s="20" t="n">
        <v>108</v>
      </c>
      <c r="D7253" s="21" t="n">
        <f aca="false">C7253/Summary!$B$4</f>
        <v>0.0072</v>
      </c>
      <c r="E7253" s="2" t="s">
        <v>48</v>
      </c>
      <c r="F7253" s="2" t="s">
        <v>48</v>
      </c>
      <c r="G7253" s="2" t="str">
        <f aca="false">IF(AND(E7253="No",F7253="No"),"Yes","No")</f>
        <v>No</v>
      </c>
      <c r="H7253" s="2" t="str">
        <f aca="false">IF(G7253="Yes",B7253,"")</f>
        <v/>
      </c>
    </row>
    <row r="7254" customFormat="false" ht="15" hidden="false" customHeight="false" outlineLevel="0" collapsed="false">
      <c r="A7254" s="2" t="s">
        <v>12744</v>
      </c>
      <c r="B7254" s="20" t="n">
        <v>108</v>
      </c>
      <c r="C7254" s="20" t="n">
        <v>108</v>
      </c>
      <c r="D7254" s="21" t="n">
        <f aca="false">C7254/Summary!$B$4</f>
        <v>0.0072</v>
      </c>
      <c r="E7254" s="2" t="s">
        <v>48</v>
      </c>
      <c r="F7254" s="2" t="s">
        <v>35</v>
      </c>
      <c r="G7254" s="2" t="str">
        <f aca="false">IF(AND(E7254="No",F7254="No"),"Yes","No")</f>
        <v>No</v>
      </c>
      <c r="H7254" s="2" t="str">
        <f aca="false">IF(G7254="Yes",B7254,"")</f>
        <v/>
      </c>
    </row>
    <row r="7255" customFormat="false" ht="15" hidden="false" customHeight="false" outlineLevel="0" collapsed="false">
      <c r="A7255" s="2" t="s">
        <v>12745</v>
      </c>
      <c r="B7255" s="20" t="n">
        <v>108</v>
      </c>
      <c r="C7255" s="20" t="n">
        <v>108</v>
      </c>
      <c r="D7255" s="21" t="n">
        <f aca="false">C7255/Summary!$B$4</f>
        <v>0.0072</v>
      </c>
      <c r="E7255" s="2" t="s">
        <v>48</v>
      </c>
      <c r="F7255" s="2" t="s">
        <v>48</v>
      </c>
      <c r="G7255" s="2" t="str">
        <f aca="false">IF(AND(E7255="No",F7255="No"),"Yes","No")</f>
        <v>No</v>
      </c>
      <c r="H7255" s="2" t="str">
        <f aca="false">IF(G7255="Yes",B7255,"")</f>
        <v/>
      </c>
    </row>
    <row r="7256" customFormat="false" ht="15" hidden="false" customHeight="false" outlineLevel="0" collapsed="false">
      <c r="A7256" s="2" t="s">
        <v>12746</v>
      </c>
      <c r="B7256" s="20" t="n">
        <v>108</v>
      </c>
      <c r="C7256" s="20" t="n">
        <v>107</v>
      </c>
      <c r="D7256" s="21" t="n">
        <f aca="false">C7256/Summary!$B$4</f>
        <v>0.00713333333333333</v>
      </c>
      <c r="E7256" s="2" t="s">
        <v>35</v>
      </c>
      <c r="F7256" s="2" t="s">
        <v>48</v>
      </c>
      <c r="G7256" s="2" t="str">
        <f aca="false">IF(AND(E7256="No",F7256="No"),"Yes","No")</f>
        <v>No</v>
      </c>
      <c r="H7256" s="2" t="str">
        <f aca="false">IF(G7256="Yes",B7256,"")</f>
        <v/>
      </c>
    </row>
    <row r="7257" customFormat="false" ht="15" hidden="false" customHeight="false" outlineLevel="0" collapsed="false">
      <c r="A7257" s="2" t="s">
        <v>12747</v>
      </c>
      <c r="B7257" s="20" t="n">
        <v>108</v>
      </c>
      <c r="C7257" s="20" t="n">
        <v>106</v>
      </c>
      <c r="D7257" s="21" t="n">
        <f aca="false">C7257/Summary!$B$4</f>
        <v>0.00706666666666667</v>
      </c>
      <c r="E7257" s="2" t="s">
        <v>48</v>
      </c>
      <c r="F7257" s="2" t="s">
        <v>48</v>
      </c>
      <c r="G7257" s="2" t="str">
        <f aca="false">IF(AND(E7257="No",F7257="No"),"Yes","No")</f>
        <v>No</v>
      </c>
      <c r="H7257" s="2" t="str">
        <f aca="false">IF(G7257="Yes",B7257,"")</f>
        <v/>
      </c>
    </row>
    <row r="7258" customFormat="false" ht="15" hidden="false" customHeight="false" outlineLevel="0" collapsed="false">
      <c r="A7258" s="2" t="s">
        <v>12748</v>
      </c>
      <c r="B7258" s="20" t="n">
        <v>108</v>
      </c>
      <c r="C7258" s="20" t="n">
        <v>108</v>
      </c>
      <c r="D7258" s="21" t="n">
        <f aca="false">C7258/Summary!$B$4</f>
        <v>0.0072</v>
      </c>
      <c r="E7258" s="2" t="s">
        <v>48</v>
      </c>
      <c r="F7258" s="2" t="s">
        <v>35</v>
      </c>
      <c r="G7258" s="2" t="str">
        <f aca="false">IF(AND(E7258="No",F7258="No"),"Yes","No")</f>
        <v>No</v>
      </c>
      <c r="H7258" s="2" t="str">
        <f aca="false">IF(G7258="Yes",B7258,"")</f>
        <v/>
      </c>
    </row>
    <row r="7259" customFormat="false" ht="15" hidden="false" customHeight="false" outlineLevel="0" collapsed="false">
      <c r="A7259" s="2" t="s">
        <v>12749</v>
      </c>
      <c r="B7259" s="20" t="n">
        <v>108</v>
      </c>
      <c r="C7259" s="20" t="n">
        <v>108</v>
      </c>
      <c r="D7259" s="21" t="n">
        <f aca="false">C7259/Summary!$B$4</f>
        <v>0.0072</v>
      </c>
      <c r="E7259" s="2" t="s">
        <v>48</v>
      </c>
      <c r="F7259" s="2" t="s">
        <v>35</v>
      </c>
      <c r="G7259" s="2" t="str">
        <f aca="false">IF(AND(E7259="No",F7259="No"),"Yes","No")</f>
        <v>No</v>
      </c>
      <c r="H7259" s="2" t="str">
        <f aca="false">IF(G7259="Yes",B7259,"")</f>
        <v/>
      </c>
    </row>
    <row r="7260" customFormat="false" ht="15" hidden="false" customHeight="false" outlineLevel="0" collapsed="false">
      <c r="A7260" s="2" t="s">
        <v>12750</v>
      </c>
      <c r="B7260" s="20" t="n">
        <v>108</v>
      </c>
      <c r="C7260" s="20" t="n">
        <v>108</v>
      </c>
      <c r="D7260" s="21" t="n">
        <f aca="false">C7260/Summary!$B$4</f>
        <v>0.0072</v>
      </c>
      <c r="E7260" s="2" t="s">
        <v>48</v>
      </c>
      <c r="F7260" s="2" t="s">
        <v>48</v>
      </c>
      <c r="G7260" s="2" t="str">
        <f aca="false">IF(AND(E7260="No",F7260="No"),"Yes","No")</f>
        <v>No</v>
      </c>
      <c r="H7260" s="2" t="str">
        <f aca="false">IF(G7260="Yes",B7260,"")</f>
        <v/>
      </c>
    </row>
    <row r="7261" customFormat="false" ht="15" hidden="false" customHeight="false" outlineLevel="0" collapsed="false">
      <c r="A7261" s="2" t="s">
        <v>12751</v>
      </c>
      <c r="B7261" s="20" t="n">
        <v>108</v>
      </c>
      <c r="C7261" s="20" t="n">
        <v>108</v>
      </c>
      <c r="D7261" s="21" t="n">
        <f aca="false">C7261/Summary!$B$4</f>
        <v>0.0072</v>
      </c>
      <c r="E7261" s="2" t="s">
        <v>35</v>
      </c>
      <c r="F7261" s="2" t="s">
        <v>48</v>
      </c>
      <c r="G7261" s="2" t="str">
        <f aca="false">IF(AND(E7261="No",F7261="No"),"Yes","No")</f>
        <v>No</v>
      </c>
      <c r="H7261" s="2" t="str">
        <f aca="false">IF(G7261="Yes",B7261,"")</f>
        <v/>
      </c>
    </row>
    <row r="7262" customFormat="false" ht="15" hidden="false" customHeight="false" outlineLevel="0" collapsed="false">
      <c r="A7262" s="2" t="s">
        <v>12752</v>
      </c>
      <c r="B7262" s="20" t="n">
        <v>108</v>
      </c>
      <c r="C7262" s="20" t="n">
        <v>108</v>
      </c>
      <c r="D7262" s="21" t="n">
        <f aca="false">C7262/Summary!$B$4</f>
        <v>0.0072</v>
      </c>
      <c r="E7262" s="2" t="s">
        <v>48</v>
      </c>
      <c r="F7262" s="2" t="s">
        <v>48</v>
      </c>
      <c r="G7262" s="2" t="str">
        <f aca="false">IF(AND(E7262="No",F7262="No"),"Yes","No")</f>
        <v>No</v>
      </c>
      <c r="H7262" s="2" t="str">
        <f aca="false">IF(G7262="Yes",B7262,"")</f>
        <v/>
      </c>
    </row>
    <row r="7263" customFormat="false" ht="15" hidden="false" customHeight="false" outlineLevel="0" collapsed="false">
      <c r="A7263" s="2" t="s">
        <v>12753</v>
      </c>
      <c r="B7263" s="20" t="n">
        <v>108</v>
      </c>
      <c r="C7263" s="20" t="n">
        <v>108</v>
      </c>
      <c r="D7263" s="21" t="n">
        <f aca="false">C7263/Summary!$B$4</f>
        <v>0.0072</v>
      </c>
      <c r="E7263" s="2" t="s">
        <v>48</v>
      </c>
      <c r="F7263" s="2" t="s">
        <v>48</v>
      </c>
      <c r="G7263" s="2" t="str">
        <f aca="false">IF(AND(E7263="No",F7263="No"),"Yes","No")</f>
        <v>No</v>
      </c>
      <c r="H7263" s="2" t="str">
        <f aca="false">IF(G7263="Yes",B7263,"")</f>
        <v/>
      </c>
    </row>
    <row r="7264" customFormat="false" ht="15" hidden="false" customHeight="false" outlineLevel="0" collapsed="false">
      <c r="A7264" s="2" t="s">
        <v>12754</v>
      </c>
      <c r="B7264" s="20" t="n">
        <v>108</v>
      </c>
      <c r="C7264" s="20" t="n">
        <v>108</v>
      </c>
      <c r="D7264" s="21" t="n">
        <f aca="false">C7264/Summary!$B$4</f>
        <v>0.0072</v>
      </c>
      <c r="E7264" s="2" t="s">
        <v>48</v>
      </c>
      <c r="F7264" s="2" t="s">
        <v>48</v>
      </c>
      <c r="G7264" s="2" t="str">
        <f aca="false">IF(AND(E7264="No",F7264="No"),"Yes","No")</f>
        <v>No</v>
      </c>
      <c r="H7264" s="2" t="str">
        <f aca="false">IF(G7264="Yes",B7264,"")</f>
        <v/>
      </c>
    </row>
    <row r="7265" customFormat="false" ht="15" hidden="false" customHeight="false" outlineLevel="0" collapsed="false">
      <c r="A7265" s="2" t="s">
        <v>12755</v>
      </c>
      <c r="B7265" s="20" t="n">
        <v>108</v>
      </c>
      <c r="C7265" s="20" t="n">
        <v>107</v>
      </c>
      <c r="D7265" s="21" t="n">
        <f aca="false">C7265/Summary!$B$4</f>
        <v>0.00713333333333333</v>
      </c>
      <c r="E7265" s="2" t="s">
        <v>48</v>
      </c>
      <c r="F7265" s="2" t="s">
        <v>35</v>
      </c>
      <c r="G7265" s="2" t="str">
        <f aca="false">IF(AND(E7265="No",F7265="No"),"Yes","No")</f>
        <v>No</v>
      </c>
      <c r="H7265" s="2" t="str">
        <f aca="false">IF(G7265="Yes",B7265,"")</f>
        <v/>
      </c>
    </row>
    <row r="7266" customFormat="false" ht="15" hidden="false" customHeight="false" outlineLevel="0" collapsed="false">
      <c r="A7266" s="2" t="s">
        <v>12756</v>
      </c>
      <c r="B7266" s="20" t="n">
        <v>108</v>
      </c>
      <c r="C7266" s="20" t="n">
        <v>107</v>
      </c>
      <c r="D7266" s="21" t="n">
        <f aca="false">C7266/Summary!$B$4</f>
        <v>0.00713333333333333</v>
      </c>
      <c r="E7266" s="2" t="s">
        <v>48</v>
      </c>
      <c r="F7266" s="2" t="s">
        <v>35</v>
      </c>
      <c r="G7266" s="2" t="str">
        <f aca="false">IF(AND(E7266="No",F7266="No"),"Yes","No")</f>
        <v>No</v>
      </c>
      <c r="H7266" s="2" t="str">
        <f aca="false">IF(G7266="Yes",B7266,"")</f>
        <v/>
      </c>
    </row>
    <row r="7267" customFormat="false" ht="15" hidden="false" customHeight="false" outlineLevel="0" collapsed="false">
      <c r="A7267" s="2" t="s">
        <v>12757</v>
      </c>
      <c r="B7267" s="20" t="n">
        <v>108</v>
      </c>
      <c r="C7267" s="20" t="n">
        <v>108</v>
      </c>
      <c r="D7267" s="21" t="n">
        <f aca="false">C7267/Summary!$B$4</f>
        <v>0.0072</v>
      </c>
      <c r="E7267" s="2" t="s">
        <v>48</v>
      </c>
      <c r="F7267" s="2" t="s">
        <v>35</v>
      </c>
      <c r="G7267" s="2" t="str">
        <f aca="false">IF(AND(E7267="No",F7267="No"),"Yes","No")</f>
        <v>No</v>
      </c>
      <c r="H7267" s="2" t="str">
        <f aca="false">IF(G7267="Yes",B7267,"")</f>
        <v/>
      </c>
    </row>
    <row r="7268" customFormat="false" ht="15" hidden="false" customHeight="false" outlineLevel="0" collapsed="false">
      <c r="A7268" s="2" t="s">
        <v>12758</v>
      </c>
      <c r="B7268" s="20" t="n">
        <v>108</v>
      </c>
      <c r="C7268" s="20" t="n">
        <v>105</v>
      </c>
      <c r="D7268" s="21" t="n">
        <f aca="false">C7268/Summary!$B$4</f>
        <v>0.007</v>
      </c>
      <c r="E7268" s="2" t="s">
        <v>48</v>
      </c>
      <c r="F7268" s="2" t="s">
        <v>35</v>
      </c>
      <c r="G7268" s="2" t="str">
        <f aca="false">IF(AND(E7268="No",F7268="No"),"Yes","No")</f>
        <v>No</v>
      </c>
      <c r="H7268" s="2" t="str">
        <f aca="false">IF(G7268="Yes",B7268,"")</f>
        <v/>
      </c>
    </row>
    <row r="7269" customFormat="false" ht="15" hidden="false" customHeight="false" outlineLevel="0" collapsed="false">
      <c r="A7269" s="2" t="s">
        <v>12759</v>
      </c>
      <c r="B7269" s="20" t="n">
        <v>108</v>
      </c>
      <c r="C7269" s="20" t="n">
        <v>108</v>
      </c>
      <c r="D7269" s="21" t="n">
        <f aca="false">C7269/Summary!$B$4</f>
        <v>0.0072</v>
      </c>
      <c r="E7269" s="2" t="s">
        <v>48</v>
      </c>
      <c r="F7269" s="2" t="s">
        <v>48</v>
      </c>
      <c r="G7269" s="2" t="str">
        <f aca="false">IF(AND(E7269="No",F7269="No"),"Yes","No")</f>
        <v>No</v>
      </c>
      <c r="H7269" s="2" t="str">
        <f aca="false">IF(G7269="Yes",B7269,"")</f>
        <v/>
      </c>
    </row>
    <row r="7270" customFormat="false" ht="15" hidden="false" customHeight="false" outlineLevel="0" collapsed="false">
      <c r="A7270" s="2" t="s">
        <v>12760</v>
      </c>
      <c r="B7270" s="20" t="n">
        <v>108</v>
      </c>
      <c r="C7270" s="20" t="n">
        <v>108</v>
      </c>
      <c r="D7270" s="21" t="n">
        <f aca="false">C7270/Summary!$B$4</f>
        <v>0.0072</v>
      </c>
      <c r="E7270" s="2" t="s">
        <v>48</v>
      </c>
      <c r="F7270" s="2" t="s">
        <v>35</v>
      </c>
      <c r="G7270" s="2" t="str">
        <f aca="false">IF(AND(E7270="No",F7270="No"),"Yes","No")</f>
        <v>No</v>
      </c>
      <c r="H7270" s="2" t="str">
        <f aca="false">IF(G7270="Yes",B7270,"")</f>
        <v/>
      </c>
    </row>
    <row r="7271" customFormat="false" ht="15" hidden="false" customHeight="false" outlineLevel="0" collapsed="false">
      <c r="A7271" s="2" t="s">
        <v>12761</v>
      </c>
      <c r="B7271" s="20" t="n">
        <v>108</v>
      </c>
      <c r="C7271" s="20" t="n">
        <v>106</v>
      </c>
      <c r="D7271" s="21" t="n">
        <f aca="false">C7271/Summary!$B$4</f>
        <v>0.00706666666666667</v>
      </c>
      <c r="E7271" s="2" t="s">
        <v>48</v>
      </c>
      <c r="F7271" s="2" t="s">
        <v>48</v>
      </c>
      <c r="G7271" s="2" t="str">
        <f aca="false">IF(AND(E7271="No",F7271="No"),"Yes","No")</f>
        <v>No</v>
      </c>
      <c r="H7271" s="2" t="str">
        <f aca="false">IF(G7271="Yes",B7271,"")</f>
        <v/>
      </c>
    </row>
    <row r="7272" customFormat="false" ht="15" hidden="false" customHeight="false" outlineLevel="0" collapsed="false">
      <c r="A7272" s="2" t="s">
        <v>12762</v>
      </c>
      <c r="B7272" s="20" t="n">
        <v>108</v>
      </c>
      <c r="C7272" s="20" t="n">
        <v>108</v>
      </c>
      <c r="D7272" s="21" t="n">
        <f aca="false">C7272/Summary!$B$4</f>
        <v>0.0072</v>
      </c>
      <c r="E7272" s="2" t="s">
        <v>48</v>
      </c>
      <c r="F7272" s="2" t="s">
        <v>48</v>
      </c>
      <c r="G7272" s="2" t="str">
        <f aca="false">IF(AND(E7272="No",F7272="No"),"Yes","No")</f>
        <v>No</v>
      </c>
      <c r="H7272" s="2" t="str">
        <f aca="false">IF(G7272="Yes",B7272,"")</f>
        <v/>
      </c>
    </row>
    <row r="7273" customFormat="false" ht="15" hidden="false" customHeight="false" outlineLevel="0" collapsed="false">
      <c r="A7273" s="2" t="s">
        <v>12763</v>
      </c>
      <c r="B7273" s="20" t="n">
        <v>108</v>
      </c>
      <c r="C7273" s="20" t="n">
        <v>108</v>
      </c>
      <c r="D7273" s="21" t="n">
        <f aca="false">C7273/Summary!$B$4</f>
        <v>0.0072</v>
      </c>
      <c r="E7273" s="2" t="s">
        <v>48</v>
      </c>
      <c r="F7273" s="2" t="s">
        <v>35</v>
      </c>
      <c r="G7273" s="2" t="str">
        <f aca="false">IF(AND(E7273="No",F7273="No"),"Yes","No")</f>
        <v>No</v>
      </c>
      <c r="H7273" s="2" t="str">
        <f aca="false">IF(G7273="Yes",B7273,"")</f>
        <v/>
      </c>
    </row>
    <row r="7274" customFormat="false" ht="15" hidden="false" customHeight="false" outlineLevel="0" collapsed="false">
      <c r="A7274" s="2" t="s">
        <v>12764</v>
      </c>
      <c r="B7274" s="20" t="n">
        <v>108</v>
      </c>
      <c r="C7274" s="20" t="n">
        <v>108</v>
      </c>
      <c r="D7274" s="21" t="n">
        <f aca="false">C7274/Summary!$B$4</f>
        <v>0.0072</v>
      </c>
      <c r="E7274" s="2" t="s">
        <v>48</v>
      </c>
      <c r="F7274" s="2" t="s">
        <v>48</v>
      </c>
      <c r="G7274" s="2" t="str">
        <f aca="false">IF(AND(E7274="No",F7274="No"),"Yes","No")</f>
        <v>No</v>
      </c>
      <c r="H7274" s="2" t="str">
        <f aca="false">IF(G7274="Yes",B7274,"")</f>
        <v/>
      </c>
    </row>
    <row r="7275" customFormat="false" ht="15" hidden="false" customHeight="false" outlineLevel="0" collapsed="false">
      <c r="A7275" s="2" t="s">
        <v>12765</v>
      </c>
      <c r="B7275" s="20" t="n">
        <v>108</v>
      </c>
      <c r="C7275" s="20" t="n">
        <v>108</v>
      </c>
      <c r="D7275" s="21" t="n">
        <f aca="false">C7275/Summary!$B$4</f>
        <v>0.0072</v>
      </c>
      <c r="E7275" s="2" t="s">
        <v>48</v>
      </c>
      <c r="F7275" s="2" t="s">
        <v>48</v>
      </c>
      <c r="G7275" s="2" t="str">
        <f aca="false">IF(AND(E7275="No",F7275="No"),"Yes","No")</f>
        <v>No</v>
      </c>
      <c r="H7275" s="2" t="str">
        <f aca="false">IF(G7275="Yes",B7275,"")</f>
        <v/>
      </c>
    </row>
    <row r="7276" customFormat="false" ht="15" hidden="false" customHeight="false" outlineLevel="0" collapsed="false">
      <c r="A7276" s="2" t="s">
        <v>12766</v>
      </c>
      <c r="B7276" s="20" t="n">
        <v>108</v>
      </c>
      <c r="C7276" s="20" t="n">
        <v>108</v>
      </c>
      <c r="D7276" s="21" t="n">
        <f aca="false">C7276/Summary!$B$4</f>
        <v>0.0072</v>
      </c>
      <c r="E7276" s="2" t="s">
        <v>48</v>
      </c>
      <c r="F7276" s="2" t="s">
        <v>35</v>
      </c>
      <c r="G7276" s="2" t="str">
        <f aca="false">IF(AND(E7276="No",F7276="No"),"Yes","No")</f>
        <v>No</v>
      </c>
      <c r="H7276" s="2" t="str">
        <f aca="false">IF(G7276="Yes",B7276,"")</f>
        <v/>
      </c>
    </row>
    <row r="7277" customFormat="false" ht="15" hidden="false" customHeight="false" outlineLevel="0" collapsed="false">
      <c r="A7277" s="2" t="s">
        <v>12767</v>
      </c>
      <c r="B7277" s="20" t="n">
        <v>108</v>
      </c>
      <c r="C7277" s="20" t="n">
        <v>108</v>
      </c>
      <c r="D7277" s="21" t="n">
        <f aca="false">C7277/Summary!$B$4</f>
        <v>0.0072</v>
      </c>
      <c r="E7277" s="2" t="s">
        <v>48</v>
      </c>
      <c r="F7277" s="2" t="s">
        <v>48</v>
      </c>
      <c r="G7277" s="2" t="str">
        <f aca="false">IF(AND(E7277="No",F7277="No"),"Yes","No")</f>
        <v>No</v>
      </c>
      <c r="H7277" s="2" t="str">
        <f aca="false">IF(G7277="Yes",B7277,"")</f>
        <v/>
      </c>
    </row>
    <row r="7278" customFormat="false" ht="15" hidden="false" customHeight="false" outlineLevel="0" collapsed="false">
      <c r="A7278" s="2" t="s">
        <v>12768</v>
      </c>
      <c r="B7278" s="20" t="n">
        <v>108</v>
      </c>
      <c r="C7278" s="20" t="n">
        <v>108</v>
      </c>
      <c r="D7278" s="21" t="n">
        <f aca="false">C7278/Summary!$B$4</f>
        <v>0.0072</v>
      </c>
      <c r="E7278" s="2" t="s">
        <v>48</v>
      </c>
      <c r="F7278" s="2" t="s">
        <v>35</v>
      </c>
      <c r="G7278" s="2" t="str">
        <f aca="false">IF(AND(E7278="No",F7278="No"),"Yes","No")</f>
        <v>No</v>
      </c>
      <c r="H7278" s="2" t="str">
        <f aca="false">IF(G7278="Yes",B7278,"")</f>
        <v/>
      </c>
    </row>
    <row r="7279" customFormat="false" ht="15" hidden="false" customHeight="false" outlineLevel="0" collapsed="false">
      <c r="A7279" s="2" t="s">
        <v>12769</v>
      </c>
      <c r="B7279" s="20" t="n">
        <v>108</v>
      </c>
      <c r="C7279" s="20" t="n">
        <v>108</v>
      </c>
      <c r="D7279" s="21" t="n">
        <f aca="false">C7279/Summary!$B$4</f>
        <v>0.0072</v>
      </c>
      <c r="E7279" s="2" t="s">
        <v>48</v>
      </c>
      <c r="F7279" s="2" t="s">
        <v>48</v>
      </c>
      <c r="G7279" s="2" t="str">
        <f aca="false">IF(AND(E7279="No",F7279="No"),"Yes","No")</f>
        <v>No</v>
      </c>
      <c r="H7279" s="2" t="str">
        <f aca="false">IF(G7279="Yes",B7279,"")</f>
        <v/>
      </c>
    </row>
    <row r="7280" customFormat="false" ht="15" hidden="false" customHeight="false" outlineLevel="0" collapsed="false">
      <c r="A7280" s="2" t="s">
        <v>12770</v>
      </c>
      <c r="B7280" s="20" t="n">
        <v>108</v>
      </c>
      <c r="C7280" s="20" t="n">
        <v>108</v>
      </c>
      <c r="D7280" s="21" t="n">
        <f aca="false">C7280/Summary!$B$4</f>
        <v>0.0072</v>
      </c>
      <c r="E7280" s="2" t="s">
        <v>48</v>
      </c>
      <c r="F7280" s="2" t="s">
        <v>35</v>
      </c>
      <c r="G7280" s="2" t="str">
        <f aca="false">IF(AND(E7280="No",F7280="No"),"Yes","No")</f>
        <v>No</v>
      </c>
      <c r="H7280" s="2" t="str">
        <f aca="false">IF(G7280="Yes",B7280,"")</f>
        <v/>
      </c>
    </row>
    <row r="7281" customFormat="false" ht="15" hidden="false" customHeight="false" outlineLevel="0" collapsed="false">
      <c r="A7281" s="2" t="s">
        <v>12771</v>
      </c>
      <c r="B7281" s="20" t="n">
        <v>108</v>
      </c>
      <c r="C7281" s="20" t="n">
        <v>108</v>
      </c>
      <c r="D7281" s="21" t="n">
        <f aca="false">C7281/Summary!$B$4</f>
        <v>0.0072</v>
      </c>
      <c r="E7281" s="2" t="s">
        <v>48</v>
      </c>
      <c r="F7281" s="2" t="s">
        <v>35</v>
      </c>
      <c r="G7281" s="2" t="str">
        <f aca="false">IF(AND(E7281="No",F7281="No"),"Yes","No")</f>
        <v>No</v>
      </c>
      <c r="H7281" s="2" t="str">
        <f aca="false">IF(G7281="Yes",B7281,"")</f>
        <v/>
      </c>
    </row>
    <row r="7282" customFormat="false" ht="15" hidden="false" customHeight="false" outlineLevel="0" collapsed="false">
      <c r="A7282" s="2" t="s">
        <v>12772</v>
      </c>
      <c r="B7282" s="20" t="n">
        <v>108</v>
      </c>
      <c r="C7282" s="20" t="n">
        <v>108</v>
      </c>
      <c r="D7282" s="21" t="n">
        <f aca="false">C7282/Summary!$B$4</f>
        <v>0.0072</v>
      </c>
      <c r="E7282" s="2" t="s">
        <v>48</v>
      </c>
      <c r="F7282" s="2" t="s">
        <v>35</v>
      </c>
      <c r="G7282" s="2" t="str">
        <f aca="false">IF(AND(E7282="No",F7282="No"),"Yes","No")</f>
        <v>No</v>
      </c>
      <c r="H7282" s="2" t="str">
        <f aca="false">IF(G7282="Yes",B7282,"")</f>
        <v/>
      </c>
    </row>
    <row r="7283" customFormat="false" ht="15" hidden="false" customHeight="false" outlineLevel="0" collapsed="false">
      <c r="A7283" s="2" t="s">
        <v>12773</v>
      </c>
      <c r="B7283" s="20" t="n">
        <v>108</v>
      </c>
      <c r="C7283" s="20" t="n">
        <v>108</v>
      </c>
      <c r="D7283" s="21" t="n">
        <f aca="false">C7283/Summary!$B$4</f>
        <v>0.0072</v>
      </c>
      <c r="E7283" s="2" t="s">
        <v>48</v>
      </c>
      <c r="F7283" s="2" t="s">
        <v>48</v>
      </c>
      <c r="G7283" s="2" t="str">
        <f aca="false">IF(AND(E7283="No",F7283="No"),"Yes","No")</f>
        <v>No</v>
      </c>
      <c r="H7283" s="2" t="str">
        <f aca="false">IF(G7283="Yes",B7283,"")</f>
        <v/>
      </c>
    </row>
    <row r="7284" customFormat="false" ht="15" hidden="false" customHeight="false" outlineLevel="0" collapsed="false">
      <c r="A7284" s="2" t="s">
        <v>12774</v>
      </c>
      <c r="B7284" s="20" t="n">
        <v>108</v>
      </c>
      <c r="C7284" s="20" t="n">
        <v>108</v>
      </c>
      <c r="D7284" s="21" t="n">
        <f aca="false">C7284/Summary!$B$4</f>
        <v>0.0072</v>
      </c>
      <c r="E7284" s="2" t="s">
        <v>48</v>
      </c>
      <c r="F7284" s="2" t="s">
        <v>35</v>
      </c>
      <c r="G7284" s="2" t="str">
        <f aca="false">IF(AND(E7284="No",F7284="No"),"Yes","No")</f>
        <v>No</v>
      </c>
      <c r="H7284" s="2" t="str">
        <f aca="false">IF(G7284="Yes",B7284,"")</f>
        <v/>
      </c>
    </row>
    <row r="7285" customFormat="false" ht="15" hidden="false" customHeight="false" outlineLevel="0" collapsed="false">
      <c r="A7285" s="2" t="s">
        <v>12775</v>
      </c>
      <c r="B7285" s="20" t="n">
        <v>108</v>
      </c>
      <c r="C7285" s="20" t="n">
        <v>108</v>
      </c>
      <c r="D7285" s="21" t="n">
        <f aca="false">C7285/Summary!$B$4</f>
        <v>0.0072</v>
      </c>
      <c r="E7285" s="2" t="s">
        <v>48</v>
      </c>
      <c r="F7285" s="2" t="s">
        <v>35</v>
      </c>
      <c r="G7285" s="2" t="str">
        <f aca="false">IF(AND(E7285="No",F7285="No"),"Yes","No")</f>
        <v>No</v>
      </c>
      <c r="H7285" s="2" t="str">
        <f aca="false">IF(G7285="Yes",B7285,"")</f>
        <v/>
      </c>
    </row>
    <row r="7286" customFormat="false" ht="15" hidden="false" customHeight="false" outlineLevel="0" collapsed="false">
      <c r="A7286" s="2" t="s">
        <v>12776</v>
      </c>
      <c r="B7286" s="20" t="n">
        <v>108</v>
      </c>
      <c r="C7286" s="20" t="n">
        <v>106</v>
      </c>
      <c r="D7286" s="21" t="n">
        <f aca="false">C7286/Summary!$B$4</f>
        <v>0.00706666666666667</v>
      </c>
      <c r="E7286" s="2" t="s">
        <v>48</v>
      </c>
      <c r="F7286" s="2" t="s">
        <v>35</v>
      </c>
      <c r="G7286" s="2" t="str">
        <f aca="false">IF(AND(E7286="No",F7286="No"),"Yes","No")</f>
        <v>No</v>
      </c>
      <c r="H7286" s="2" t="str">
        <f aca="false">IF(G7286="Yes",B7286,"")</f>
        <v/>
      </c>
    </row>
    <row r="7287" customFormat="false" ht="15" hidden="false" customHeight="false" outlineLevel="0" collapsed="false">
      <c r="A7287" s="2" t="s">
        <v>12777</v>
      </c>
      <c r="B7287" s="20" t="n">
        <v>108</v>
      </c>
      <c r="C7287" s="20" t="n">
        <v>106</v>
      </c>
      <c r="D7287" s="21" t="n">
        <f aca="false">C7287/Summary!$B$4</f>
        <v>0.00706666666666667</v>
      </c>
      <c r="E7287" s="2" t="s">
        <v>48</v>
      </c>
      <c r="F7287" s="2" t="s">
        <v>35</v>
      </c>
      <c r="G7287" s="2" t="str">
        <f aca="false">IF(AND(E7287="No",F7287="No"),"Yes","No")</f>
        <v>No</v>
      </c>
      <c r="H7287" s="2" t="str">
        <f aca="false">IF(G7287="Yes",B7287,"")</f>
        <v/>
      </c>
    </row>
    <row r="7288" customFormat="false" ht="15" hidden="false" customHeight="false" outlineLevel="0" collapsed="false">
      <c r="A7288" s="2" t="s">
        <v>12778</v>
      </c>
      <c r="B7288" s="20" t="n">
        <v>108</v>
      </c>
      <c r="C7288" s="20" t="n">
        <v>107</v>
      </c>
      <c r="D7288" s="21" t="n">
        <f aca="false">C7288/Summary!$B$4</f>
        <v>0.00713333333333333</v>
      </c>
      <c r="E7288" s="2" t="s">
        <v>48</v>
      </c>
      <c r="F7288" s="2" t="s">
        <v>35</v>
      </c>
      <c r="G7288" s="2" t="str">
        <f aca="false">IF(AND(E7288="No",F7288="No"),"Yes","No")</f>
        <v>No</v>
      </c>
      <c r="H7288" s="2" t="str">
        <f aca="false">IF(G7288="Yes",B7288,"")</f>
        <v/>
      </c>
    </row>
    <row r="7289" customFormat="false" ht="15" hidden="false" customHeight="false" outlineLevel="0" collapsed="false">
      <c r="A7289" s="2" t="s">
        <v>12779</v>
      </c>
      <c r="B7289" s="20" t="n">
        <v>108</v>
      </c>
      <c r="C7289" s="20" t="n">
        <v>107</v>
      </c>
      <c r="D7289" s="21" t="n">
        <f aca="false">C7289/Summary!$B$4</f>
        <v>0.00713333333333333</v>
      </c>
      <c r="E7289" s="2" t="s">
        <v>48</v>
      </c>
      <c r="F7289" s="2" t="s">
        <v>35</v>
      </c>
      <c r="G7289" s="2" t="str">
        <f aca="false">IF(AND(E7289="No",F7289="No"),"Yes","No")</f>
        <v>No</v>
      </c>
      <c r="H7289" s="2" t="str">
        <f aca="false">IF(G7289="Yes",B7289,"")</f>
        <v/>
      </c>
    </row>
    <row r="7290" customFormat="false" ht="15" hidden="false" customHeight="false" outlineLevel="0" collapsed="false">
      <c r="A7290" s="2" t="s">
        <v>12780</v>
      </c>
      <c r="B7290" s="20" t="n">
        <v>108</v>
      </c>
      <c r="C7290" s="20" t="n">
        <v>107</v>
      </c>
      <c r="D7290" s="21" t="n">
        <f aca="false">C7290/Summary!$B$4</f>
        <v>0.00713333333333333</v>
      </c>
      <c r="E7290" s="2" t="s">
        <v>48</v>
      </c>
      <c r="F7290" s="2" t="s">
        <v>48</v>
      </c>
      <c r="G7290" s="2" t="str">
        <f aca="false">IF(AND(E7290="No",F7290="No"),"Yes","No")</f>
        <v>No</v>
      </c>
      <c r="H7290" s="2" t="str">
        <f aca="false">IF(G7290="Yes",B7290,"")</f>
        <v/>
      </c>
    </row>
    <row r="7291" customFormat="false" ht="15" hidden="false" customHeight="false" outlineLevel="0" collapsed="false">
      <c r="A7291" s="2" t="s">
        <v>12781</v>
      </c>
      <c r="B7291" s="20" t="n">
        <v>108</v>
      </c>
      <c r="C7291" s="20" t="n">
        <v>108</v>
      </c>
      <c r="D7291" s="21" t="n">
        <f aca="false">C7291/Summary!$B$4</f>
        <v>0.0072</v>
      </c>
      <c r="E7291" s="2" t="s">
        <v>48</v>
      </c>
      <c r="F7291" s="2" t="s">
        <v>35</v>
      </c>
      <c r="G7291" s="2" t="str">
        <f aca="false">IF(AND(E7291="No",F7291="No"),"Yes","No")</f>
        <v>No</v>
      </c>
      <c r="H7291" s="2" t="str">
        <f aca="false">IF(G7291="Yes",B7291,"")</f>
        <v/>
      </c>
    </row>
    <row r="7292" customFormat="false" ht="15" hidden="false" customHeight="false" outlineLevel="0" collapsed="false">
      <c r="A7292" s="2" t="s">
        <v>12782</v>
      </c>
      <c r="B7292" s="20" t="n">
        <v>108</v>
      </c>
      <c r="C7292" s="20" t="n">
        <v>108</v>
      </c>
      <c r="D7292" s="21" t="n">
        <f aca="false">C7292/Summary!$B$4</f>
        <v>0.0072</v>
      </c>
      <c r="E7292" s="2" t="s">
        <v>48</v>
      </c>
      <c r="F7292" s="2" t="s">
        <v>35</v>
      </c>
      <c r="G7292" s="2" t="str">
        <f aca="false">IF(AND(E7292="No",F7292="No"),"Yes","No")</f>
        <v>No</v>
      </c>
      <c r="H7292" s="2" t="str">
        <f aca="false">IF(G7292="Yes",B7292,"")</f>
        <v/>
      </c>
    </row>
    <row r="7293" customFormat="false" ht="15" hidden="false" customHeight="false" outlineLevel="0" collapsed="false">
      <c r="A7293" s="2" t="s">
        <v>12783</v>
      </c>
      <c r="B7293" s="20" t="n">
        <v>108</v>
      </c>
      <c r="C7293" s="20" t="n">
        <v>108</v>
      </c>
      <c r="D7293" s="21" t="n">
        <f aca="false">C7293/Summary!$B$4</f>
        <v>0.0072</v>
      </c>
      <c r="E7293" s="2" t="s">
        <v>48</v>
      </c>
      <c r="F7293" s="2" t="s">
        <v>35</v>
      </c>
      <c r="G7293" s="2" t="str">
        <f aca="false">IF(AND(E7293="No",F7293="No"),"Yes","No")</f>
        <v>No</v>
      </c>
      <c r="H7293" s="2" t="str">
        <f aca="false">IF(G7293="Yes",B7293,"")</f>
        <v/>
      </c>
    </row>
    <row r="7294" customFormat="false" ht="15" hidden="false" customHeight="false" outlineLevel="0" collapsed="false">
      <c r="A7294" s="2" t="s">
        <v>12784</v>
      </c>
      <c r="B7294" s="20" t="n">
        <v>108</v>
      </c>
      <c r="C7294" s="20" t="n">
        <v>108</v>
      </c>
      <c r="D7294" s="21" t="n">
        <f aca="false">C7294/Summary!$B$4</f>
        <v>0.0072</v>
      </c>
      <c r="E7294" s="2" t="s">
        <v>48</v>
      </c>
      <c r="F7294" s="2" t="s">
        <v>48</v>
      </c>
      <c r="G7294" s="2" t="str">
        <f aca="false">IF(AND(E7294="No",F7294="No"),"Yes","No")</f>
        <v>No</v>
      </c>
      <c r="H7294" s="2" t="str">
        <f aca="false">IF(G7294="Yes",B7294,"")</f>
        <v/>
      </c>
    </row>
    <row r="7295" customFormat="false" ht="15" hidden="false" customHeight="false" outlineLevel="0" collapsed="false">
      <c r="A7295" s="2" t="s">
        <v>12785</v>
      </c>
      <c r="B7295" s="20" t="n">
        <v>108</v>
      </c>
      <c r="C7295" s="20" t="n">
        <v>108</v>
      </c>
      <c r="D7295" s="21" t="n">
        <f aca="false">C7295/Summary!$B$4</f>
        <v>0.0072</v>
      </c>
      <c r="E7295" s="2" t="s">
        <v>48</v>
      </c>
      <c r="F7295" s="2" t="s">
        <v>48</v>
      </c>
      <c r="G7295" s="2" t="str">
        <f aca="false">IF(AND(E7295="No",F7295="No"),"Yes","No")</f>
        <v>No</v>
      </c>
      <c r="H7295" s="2" t="str">
        <f aca="false">IF(G7295="Yes",B7295,"")</f>
        <v/>
      </c>
    </row>
    <row r="7296" customFormat="false" ht="15" hidden="false" customHeight="false" outlineLevel="0" collapsed="false">
      <c r="A7296" s="2" t="s">
        <v>12786</v>
      </c>
      <c r="B7296" s="20" t="n">
        <v>108</v>
      </c>
      <c r="C7296" s="20" t="n">
        <v>108</v>
      </c>
      <c r="D7296" s="21" t="n">
        <f aca="false">C7296/Summary!$B$4</f>
        <v>0.0072</v>
      </c>
      <c r="E7296" s="2" t="s">
        <v>48</v>
      </c>
      <c r="F7296" s="2" t="s">
        <v>35</v>
      </c>
      <c r="G7296" s="2" t="str">
        <f aca="false">IF(AND(E7296="No",F7296="No"),"Yes","No")</f>
        <v>No</v>
      </c>
      <c r="H7296" s="2" t="str">
        <f aca="false">IF(G7296="Yes",B7296,"")</f>
        <v/>
      </c>
    </row>
    <row r="7297" customFormat="false" ht="15" hidden="false" customHeight="false" outlineLevel="0" collapsed="false">
      <c r="A7297" s="2" t="s">
        <v>12787</v>
      </c>
      <c r="B7297" s="20" t="n">
        <v>108</v>
      </c>
      <c r="C7297" s="20" t="n">
        <v>107</v>
      </c>
      <c r="D7297" s="21" t="n">
        <f aca="false">C7297/Summary!$B$4</f>
        <v>0.00713333333333333</v>
      </c>
      <c r="E7297" s="2" t="s">
        <v>48</v>
      </c>
      <c r="F7297" s="2" t="s">
        <v>35</v>
      </c>
      <c r="G7297" s="2" t="str">
        <f aca="false">IF(AND(E7297="No",F7297="No"),"Yes","No")</f>
        <v>No</v>
      </c>
      <c r="H7297" s="2" t="str">
        <f aca="false">IF(G7297="Yes",B7297,"")</f>
        <v/>
      </c>
    </row>
    <row r="7298" customFormat="false" ht="15" hidden="false" customHeight="false" outlineLevel="0" collapsed="false">
      <c r="A7298" s="2" t="s">
        <v>12788</v>
      </c>
      <c r="B7298" s="20" t="n">
        <v>108</v>
      </c>
      <c r="C7298" s="20" t="n">
        <v>107</v>
      </c>
      <c r="D7298" s="21" t="n">
        <f aca="false">C7298/Summary!$B$4</f>
        <v>0.00713333333333333</v>
      </c>
      <c r="E7298" s="2" t="s">
        <v>48</v>
      </c>
      <c r="F7298" s="2" t="s">
        <v>35</v>
      </c>
      <c r="G7298" s="2" t="str">
        <f aca="false">IF(AND(E7298="No",F7298="No"),"Yes","No")</f>
        <v>No</v>
      </c>
      <c r="H7298" s="2" t="str">
        <f aca="false">IF(G7298="Yes",B7298,"")</f>
        <v/>
      </c>
    </row>
    <row r="7299" customFormat="false" ht="15" hidden="false" customHeight="false" outlineLevel="0" collapsed="false">
      <c r="A7299" s="2" t="s">
        <v>12789</v>
      </c>
      <c r="B7299" s="20" t="n">
        <v>108</v>
      </c>
      <c r="C7299" s="20" t="n">
        <v>108</v>
      </c>
      <c r="D7299" s="21" t="n">
        <f aca="false">C7299/Summary!$B$4</f>
        <v>0.0072</v>
      </c>
      <c r="E7299" s="2" t="s">
        <v>48</v>
      </c>
      <c r="F7299" s="2" t="s">
        <v>35</v>
      </c>
      <c r="G7299" s="2" t="str">
        <f aca="false">IF(AND(E7299="No",F7299="No"),"Yes","No")</f>
        <v>No</v>
      </c>
      <c r="H7299" s="2" t="str">
        <f aca="false">IF(G7299="Yes",B7299,"")</f>
        <v/>
      </c>
    </row>
    <row r="7300" customFormat="false" ht="15" hidden="false" customHeight="false" outlineLevel="0" collapsed="false">
      <c r="A7300" s="2" t="s">
        <v>12790</v>
      </c>
      <c r="B7300" s="20" t="n">
        <v>108</v>
      </c>
      <c r="C7300" s="20" t="n">
        <v>108</v>
      </c>
      <c r="D7300" s="21" t="n">
        <f aca="false">C7300/Summary!$B$4</f>
        <v>0.0072</v>
      </c>
      <c r="E7300" s="2" t="s">
        <v>48</v>
      </c>
      <c r="F7300" s="2" t="s">
        <v>48</v>
      </c>
      <c r="G7300" s="2" t="str">
        <f aca="false">IF(AND(E7300="No",F7300="No"),"Yes","No")</f>
        <v>No</v>
      </c>
      <c r="H7300" s="2" t="str">
        <f aca="false">IF(G7300="Yes",B7300,"")</f>
        <v/>
      </c>
    </row>
    <row r="7301" customFormat="false" ht="15" hidden="false" customHeight="false" outlineLevel="0" collapsed="false">
      <c r="A7301" s="2" t="s">
        <v>12791</v>
      </c>
      <c r="B7301" s="20" t="n">
        <v>108</v>
      </c>
      <c r="C7301" s="20" t="n">
        <v>108</v>
      </c>
      <c r="D7301" s="21" t="n">
        <f aca="false">C7301/Summary!$B$4</f>
        <v>0.0072</v>
      </c>
      <c r="E7301" s="2" t="s">
        <v>48</v>
      </c>
      <c r="F7301" s="2" t="s">
        <v>35</v>
      </c>
      <c r="G7301" s="2" t="str">
        <f aca="false">IF(AND(E7301="No",F7301="No"),"Yes","No")</f>
        <v>No</v>
      </c>
      <c r="H7301" s="2" t="str">
        <f aca="false">IF(G7301="Yes",B7301,"")</f>
        <v/>
      </c>
    </row>
    <row r="7302" customFormat="false" ht="15" hidden="false" customHeight="false" outlineLevel="0" collapsed="false">
      <c r="A7302" s="2" t="s">
        <v>12792</v>
      </c>
      <c r="B7302" s="20" t="n">
        <v>108</v>
      </c>
      <c r="C7302" s="20" t="n">
        <v>107</v>
      </c>
      <c r="D7302" s="21" t="n">
        <f aca="false">C7302/Summary!$B$4</f>
        <v>0.00713333333333333</v>
      </c>
      <c r="E7302" s="2" t="s">
        <v>48</v>
      </c>
      <c r="F7302" s="2" t="s">
        <v>35</v>
      </c>
      <c r="G7302" s="2" t="str">
        <f aca="false">IF(AND(E7302="No",F7302="No"),"Yes","No")</f>
        <v>No</v>
      </c>
      <c r="H7302" s="2" t="str">
        <f aca="false">IF(G7302="Yes",B7302,"")</f>
        <v/>
      </c>
    </row>
    <row r="7303" customFormat="false" ht="15" hidden="false" customHeight="false" outlineLevel="0" collapsed="false">
      <c r="A7303" s="2" t="s">
        <v>12793</v>
      </c>
      <c r="B7303" s="20" t="n">
        <v>108</v>
      </c>
      <c r="C7303" s="20" t="n">
        <v>108</v>
      </c>
      <c r="D7303" s="21" t="n">
        <f aca="false">C7303/Summary!$B$4</f>
        <v>0.0072</v>
      </c>
      <c r="E7303" s="2" t="s">
        <v>48</v>
      </c>
      <c r="F7303" s="2" t="s">
        <v>35</v>
      </c>
      <c r="G7303" s="2" t="str">
        <f aca="false">IF(AND(E7303="No",F7303="No"),"Yes","No")</f>
        <v>No</v>
      </c>
      <c r="H7303" s="2" t="str">
        <f aca="false">IF(G7303="Yes",B7303,"")</f>
        <v/>
      </c>
    </row>
    <row r="7304" customFormat="false" ht="15" hidden="false" customHeight="false" outlineLevel="0" collapsed="false">
      <c r="A7304" s="2" t="s">
        <v>12794</v>
      </c>
      <c r="B7304" s="20" t="n">
        <v>108</v>
      </c>
      <c r="C7304" s="20" t="n">
        <v>108</v>
      </c>
      <c r="D7304" s="21" t="n">
        <f aca="false">C7304/Summary!$B$4</f>
        <v>0.0072</v>
      </c>
      <c r="E7304" s="2" t="s">
        <v>48</v>
      </c>
      <c r="F7304" s="2" t="s">
        <v>35</v>
      </c>
      <c r="G7304" s="2" t="str">
        <f aca="false">IF(AND(E7304="No",F7304="No"),"Yes","No")</f>
        <v>No</v>
      </c>
      <c r="H7304" s="2" t="str">
        <f aca="false">IF(G7304="Yes",B7304,"")</f>
        <v/>
      </c>
    </row>
    <row r="7305" customFormat="false" ht="15" hidden="false" customHeight="false" outlineLevel="0" collapsed="false">
      <c r="A7305" s="2" t="s">
        <v>12795</v>
      </c>
      <c r="B7305" s="20" t="n">
        <v>108</v>
      </c>
      <c r="C7305" s="20" t="n">
        <v>108</v>
      </c>
      <c r="D7305" s="21" t="n">
        <f aca="false">C7305/Summary!$B$4</f>
        <v>0.0072</v>
      </c>
      <c r="E7305" s="2" t="s">
        <v>48</v>
      </c>
      <c r="F7305" s="2" t="s">
        <v>35</v>
      </c>
      <c r="G7305" s="2" t="str">
        <f aca="false">IF(AND(E7305="No",F7305="No"),"Yes","No")</f>
        <v>No</v>
      </c>
      <c r="H7305" s="2" t="str">
        <f aca="false">IF(G7305="Yes",B7305,"")</f>
        <v/>
      </c>
    </row>
    <row r="7306" customFormat="false" ht="15" hidden="false" customHeight="false" outlineLevel="0" collapsed="false">
      <c r="A7306" s="2" t="s">
        <v>12796</v>
      </c>
      <c r="B7306" s="20" t="n">
        <v>108</v>
      </c>
      <c r="C7306" s="20" t="n">
        <v>108</v>
      </c>
      <c r="D7306" s="21" t="n">
        <f aca="false">C7306/Summary!$B$4</f>
        <v>0.0072</v>
      </c>
      <c r="E7306" s="2" t="s">
        <v>48</v>
      </c>
      <c r="F7306" s="2" t="s">
        <v>48</v>
      </c>
      <c r="G7306" s="2" t="str">
        <f aca="false">IF(AND(E7306="No",F7306="No"),"Yes","No")</f>
        <v>No</v>
      </c>
      <c r="H7306" s="2" t="str">
        <f aca="false">IF(G7306="Yes",B7306,"")</f>
        <v/>
      </c>
    </row>
    <row r="7307" customFormat="false" ht="15" hidden="false" customHeight="false" outlineLevel="0" collapsed="false">
      <c r="A7307" s="2" t="s">
        <v>12797</v>
      </c>
      <c r="B7307" s="20" t="n">
        <v>108</v>
      </c>
      <c r="C7307" s="20" t="n">
        <v>108</v>
      </c>
      <c r="D7307" s="21" t="n">
        <f aca="false">C7307/Summary!$B$4</f>
        <v>0.0072</v>
      </c>
      <c r="E7307" s="2" t="s">
        <v>48</v>
      </c>
      <c r="F7307" s="2" t="s">
        <v>35</v>
      </c>
      <c r="G7307" s="2" t="str">
        <f aca="false">IF(AND(E7307="No",F7307="No"),"Yes","No")</f>
        <v>No</v>
      </c>
      <c r="H7307" s="2" t="str">
        <f aca="false">IF(G7307="Yes",B7307,"")</f>
        <v/>
      </c>
    </row>
    <row r="7308" customFormat="false" ht="15" hidden="false" customHeight="false" outlineLevel="0" collapsed="false">
      <c r="A7308" s="2" t="s">
        <v>12798</v>
      </c>
      <c r="B7308" s="20" t="n">
        <v>108</v>
      </c>
      <c r="C7308" s="20" t="n">
        <v>108</v>
      </c>
      <c r="D7308" s="21" t="n">
        <f aca="false">C7308/Summary!$B$4</f>
        <v>0.0072</v>
      </c>
      <c r="E7308" s="2" t="s">
        <v>48</v>
      </c>
      <c r="F7308" s="2" t="s">
        <v>48</v>
      </c>
      <c r="G7308" s="2" t="str">
        <f aca="false">IF(AND(E7308="No",F7308="No"),"Yes","No")</f>
        <v>No</v>
      </c>
      <c r="H7308" s="2" t="str">
        <f aca="false">IF(G7308="Yes",B7308,"")</f>
        <v/>
      </c>
    </row>
    <row r="7309" customFormat="false" ht="15" hidden="false" customHeight="false" outlineLevel="0" collapsed="false">
      <c r="A7309" s="2" t="s">
        <v>12799</v>
      </c>
      <c r="B7309" s="20" t="n">
        <v>108</v>
      </c>
      <c r="C7309" s="20" t="n">
        <v>107</v>
      </c>
      <c r="D7309" s="21" t="n">
        <f aca="false">C7309/Summary!$B$4</f>
        <v>0.00713333333333333</v>
      </c>
      <c r="E7309" s="2" t="s">
        <v>48</v>
      </c>
      <c r="F7309" s="2" t="s">
        <v>35</v>
      </c>
      <c r="G7309" s="2" t="str">
        <f aca="false">IF(AND(E7309="No",F7309="No"),"Yes","No")</f>
        <v>No</v>
      </c>
      <c r="H7309" s="2" t="str">
        <f aca="false">IF(G7309="Yes",B7309,"")</f>
        <v/>
      </c>
    </row>
    <row r="7310" customFormat="false" ht="15" hidden="false" customHeight="false" outlineLevel="0" collapsed="false">
      <c r="A7310" s="2" t="s">
        <v>12800</v>
      </c>
      <c r="B7310" s="20" t="n">
        <v>108</v>
      </c>
      <c r="C7310" s="20" t="n">
        <v>108</v>
      </c>
      <c r="D7310" s="21" t="n">
        <f aca="false">C7310/Summary!$B$4</f>
        <v>0.0072</v>
      </c>
      <c r="E7310" s="2" t="s">
        <v>48</v>
      </c>
      <c r="F7310" s="2" t="s">
        <v>35</v>
      </c>
      <c r="G7310" s="2" t="str">
        <f aca="false">IF(AND(E7310="No",F7310="No"),"Yes","No")</f>
        <v>No</v>
      </c>
      <c r="H7310" s="2" t="str">
        <f aca="false">IF(G7310="Yes",B7310,"")</f>
        <v/>
      </c>
    </row>
    <row r="7311" customFormat="false" ht="15" hidden="false" customHeight="false" outlineLevel="0" collapsed="false">
      <c r="A7311" s="2" t="s">
        <v>12801</v>
      </c>
      <c r="B7311" s="20" t="n">
        <v>108</v>
      </c>
      <c r="C7311" s="20" t="n">
        <v>107</v>
      </c>
      <c r="D7311" s="21" t="n">
        <f aca="false">C7311/Summary!$B$4</f>
        <v>0.00713333333333333</v>
      </c>
      <c r="E7311" s="2" t="s">
        <v>48</v>
      </c>
      <c r="F7311" s="2" t="s">
        <v>35</v>
      </c>
      <c r="G7311" s="2" t="str">
        <f aca="false">IF(AND(E7311="No",F7311="No"),"Yes","No")</f>
        <v>No</v>
      </c>
      <c r="H7311" s="2" t="str">
        <f aca="false">IF(G7311="Yes",B7311,"")</f>
        <v/>
      </c>
    </row>
    <row r="7312" customFormat="false" ht="15" hidden="false" customHeight="false" outlineLevel="0" collapsed="false">
      <c r="A7312" s="2" t="s">
        <v>12802</v>
      </c>
      <c r="B7312" s="20" t="n">
        <v>108</v>
      </c>
      <c r="C7312" s="20" t="n">
        <v>108</v>
      </c>
      <c r="D7312" s="21" t="n">
        <f aca="false">C7312/Summary!$B$4</f>
        <v>0.0072</v>
      </c>
      <c r="E7312" s="2" t="s">
        <v>48</v>
      </c>
      <c r="F7312" s="2" t="s">
        <v>48</v>
      </c>
      <c r="G7312" s="2" t="str">
        <f aca="false">IF(AND(E7312="No",F7312="No"),"Yes","No")</f>
        <v>No</v>
      </c>
      <c r="H7312" s="2" t="str">
        <f aca="false">IF(G7312="Yes",B7312,"")</f>
        <v/>
      </c>
    </row>
    <row r="7313" customFormat="false" ht="15" hidden="false" customHeight="false" outlineLevel="0" collapsed="false">
      <c r="A7313" s="2" t="s">
        <v>12803</v>
      </c>
      <c r="B7313" s="20" t="n">
        <v>108</v>
      </c>
      <c r="C7313" s="20" t="n">
        <v>108</v>
      </c>
      <c r="D7313" s="21" t="n">
        <f aca="false">C7313/Summary!$B$4</f>
        <v>0.0072</v>
      </c>
      <c r="E7313" s="2" t="s">
        <v>48</v>
      </c>
      <c r="F7313" s="2" t="s">
        <v>35</v>
      </c>
      <c r="G7313" s="2" t="str">
        <f aca="false">IF(AND(E7313="No",F7313="No"),"Yes","No")</f>
        <v>No</v>
      </c>
      <c r="H7313" s="2" t="str">
        <f aca="false">IF(G7313="Yes",B7313,"")</f>
        <v/>
      </c>
    </row>
    <row r="7314" customFormat="false" ht="15" hidden="false" customHeight="false" outlineLevel="0" collapsed="false">
      <c r="A7314" s="2" t="s">
        <v>12804</v>
      </c>
      <c r="B7314" s="20" t="n">
        <v>108</v>
      </c>
      <c r="C7314" s="20" t="n">
        <v>107</v>
      </c>
      <c r="D7314" s="21" t="n">
        <f aca="false">C7314/Summary!$B$4</f>
        <v>0.00713333333333333</v>
      </c>
      <c r="E7314" s="2" t="s">
        <v>48</v>
      </c>
      <c r="F7314" s="2" t="s">
        <v>48</v>
      </c>
      <c r="G7314" s="2" t="str">
        <f aca="false">IF(AND(E7314="No",F7314="No"),"Yes","No")</f>
        <v>No</v>
      </c>
      <c r="H7314" s="2" t="str">
        <f aca="false">IF(G7314="Yes",B7314,"")</f>
        <v/>
      </c>
    </row>
    <row r="7315" customFormat="false" ht="15" hidden="false" customHeight="false" outlineLevel="0" collapsed="false">
      <c r="A7315" s="2" t="s">
        <v>12805</v>
      </c>
      <c r="B7315" s="20" t="n">
        <v>108</v>
      </c>
      <c r="C7315" s="20" t="n">
        <v>108</v>
      </c>
      <c r="D7315" s="21" t="n">
        <f aca="false">C7315/Summary!$B$4</f>
        <v>0.0072</v>
      </c>
      <c r="E7315" s="2" t="s">
        <v>48</v>
      </c>
      <c r="F7315" s="2" t="s">
        <v>35</v>
      </c>
      <c r="G7315" s="2" t="str">
        <f aca="false">IF(AND(E7315="No",F7315="No"),"Yes","No")</f>
        <v>No</v>
      </c>
      <c r="H7315" s="2" t="str">
        <f aca="false">IF(G7315="Yes",B7315,"")</f>
        <v/>
      </c>
    </row>
    <row r="7316" customFormat="false" ht="15" hidden="false" customHeight="false" outlineLevel="0" collapsed="false">
      <c r="A7316" s="2" t="s">
        <v>12806</v>
      </c>
      <c r="B7316" s="20" t="n">
        <v>108</v>
      </c>
      <c r="C7316" s="20" t="n">
        <v>108</v>
      </c>
      <c r="D7316" s="21" t="n">
        <f aca="false">C7316/Summary!$B$4</f>
        <v>0.0072</v>
      </c>
      <c r="E7316" s="2" t="s">
        <v>48</v>
      </c>
      <c r="F7316" s="2" t="s">
        <v>48</v>
      </c>
      <c r="G7316" s="2" t="str">
        <f aca="false">IF(AND(E7316="No",F7316="No"),"Yes","No")</f>
        <v>No</v>
      </c>
      <c r="H7316" s="2" t="str">
        <f aca="false">IF(G7316="Yes",B7316,"")</f>
        <v/>
      </c>
    </row>
    <row r="7317" customFormat="false" ht="15" hidden="false" customHeight="false" outlineLevel="0" collapsed="false">
      <c r="A7317" s="2" t="s">
        <v>12807</v>
      </c>
      <c r="B7317" s="20" t="n">
        <v>108</v>
      </c>
      <c r="C7317" s="20" t="n">
        <v>108</v>
      </c>
      <c r="D7317" s="21" t="n">
        <f aca="false">C7317/Summary!$B$4</f>
        <v>0.0072</v>
      </c>
      <c r="E7317" s="2" t="s">
        <v>48</v>
      </c>
      <c r="F7317" s="2" t="s">
        <v>35</v>
      </c>
      <c r="G7317" s="2" t="str">
        <f aca="false">IF(AND(E7317="No",F7317="No"),"Yes","No")</f>
        <v>No</v>
      </c>
      <c r="H7317" s="2" t="str">
        <f aca="false">IF(G7317="Yes",B7317,"")</f>
        <v/>
      </c>
    </row>
    <row r="7318" customFormat="false" ht="15" hidden="false" customHeight="false" outlineLevel="0" collapsed="false">
      <c r="A7318" s="2" t="s">
        <v>12808</v>
      </c>
      <c r="B7318" s="20" t="n">
        <v>108</v>
      </c>
      <c r="C7318" s="20" t="n">
        <v>108</v>
      </c>
      <c r="D7318" s="21" t="n">
        <f aca="false">C7318/Summary!$B$4</f>
        <v>0.0072</v>
      </c>
      <c r="E7318" s="2" t="s">
        <v>48</v>
      </c>
      <c r="F7318" s="2" t="s">
        <v>35</v>
      </c>
      <c r="G7318" s="2" t="str">
        <f aca="false">IF(AND(E7318="No",F7318="No"),"Yes","No")</f>
        <v>No</v>
      </c>
      <c r="H7318" s="2" t="str">
        <f aca="false">IF(G7318="Yes",B7318,"")</f>
        <v/>
      </c>
    </row>
    <row r="7319" customFormat="false" ht="15" hidden="false" customHeight="false" outlineLevel="0" collapsed="false">
      <c r="A7319" s="2" t="s">
        <v>12809</v>
      </c>
      <c r="B7319" s="20" t="n">
        <v>108</v>
      </c>
      <c r="C7319" s="20" t="n">
        <v>108</v>
      </c>
      <c r="D7319" s="21" t="n">
        <f aca="false">C7319/Summary!$B$4</f>
        <v>0.0072</v>
      </c>
      <c r="E7319" s="2" t="s">
        <v>48</v>
      </c>
      <c r="F7319" s="2" t="s">
        <v>35</v>
      </c>
      <c r="G7319" s="2" t="str">
        <f aca="false">IF(AND(E7319="No",F7319="No"),"Yes","No")</f>
        <v>No</v>
      </c>
      <c r="H7319" s="2" t="str">
        <f aca="false">IF(G7319="Yes",B7319,"")</f>
        <v/>
      </c>
    </row>
    <row r="7320" customFormat="false" ht="15" hidden="false" customHeight="false" outlineLevel="0" collapsed="false">
      <c r="A7320" s="2" t="s">
        <v>12810</v>
      </c>
      <c r="B7320" s="20" t="n">
        <v>108</v>
      </c>
      <c r="C7320" s="20" t="n">
        <v>108</v>
      </c>
      <c r="D7320" s="21" t="n">
        <f aca="false">C7320/Summary!$B$4</f>
        <v>0.0072</v>
      </c>
      <c r="E7320" s="2" t="s">
        <v>35</v>
      </c>
      <c r="F7320" s="2" t="s">
        <v>48</v>
      </c>
      <c r="G7320" s="2" t="str">
        <f aca="false">IF(AND(E7320="No",F7320="No"),"Yes","No")</f>
        <v>No</v>
      </c>
      <c r="H7320" s="2" t="str">
        <f aca="false">IF(G7320="Yes",B7320,"")</f>
        <v/>
      </c>
    </row>
    <row r="7321" customFormat="false" ht="15" hidden="false" customHeight="false" outlineLevel="0" collapsed="false">
      <c r="A7321" s="2" t="s">
        <v>12811</v>
      </c>
      <c r="B7321" s="20" t="n">
        <v>108</v>
      </c>
      <c r="C7321" s="20" t="n">
        <v>106</v>
      </c>
      <c r="D7321" s="21" t="n">
        <f aca="false">C7321/Summary!$B$4</f>
        <v>0.00706666666666667</v>
      </c>
      <c r="E7321" s="2" t="s">
        <v>35</v>
      </c>
      <c r="F7321" s="2" t="s">
        <v>48</v>
      </c>
      <c r="G7321" s="2" t="str">
        <f aca="false">IF(AND(E7321="No",F7321="No"),"Yes","No")</f>
        <v>No</v>
      </c>
      <c r="H7321" s="2" t="str">
        <f aca="false">IF(G7321="Yes",B7321,"")</f>
        <v/>
      </c>
    </row>
    <row r="7322" customFormat="false" ht="15" hidden="false" customHeight="false" outlineLevel="0" collapsed="false">
      <c r="A7322" s="2" t="s">
        <v>12812</v>
      </c>
      <c r="B7322" s="20" t="n">
        <v>108</v>
      </c>
      <c r="C7322" s="20" t="n">
        <v>108</v>
      </c>
      <c r="D7322" s="21" t="n">
        <f aca="false">C7322/Summary!$B$4</f>
        <v>0.0072</v>
      </c>
      <c r="E7322" s="2" t="s">
        <v>48</v>
      </c>
      <c r="F7322" s="2" t="s">
        <v>35</v>
      </c>
      <c r="G7322" s="2" t="str">
        <f aca="false">IF(AND(E7322="No",F7322="No"),"Yes","No")</f>
        <v>No</v>
      </c>
      <c r="H7322" s="2" t="str">
        <f aca="false">IF(G7322="Yes",B7322,"")</f>
        <v/>
      </c>
    </row>
    <row r="7323" customFormat="false" ht="15" hidden="false" customHeight="false" outlineLevel="0" collapsed="false">
      <c r="A7323" s="2" t="s">
        <v>12813</v>
      </c>
      <c r="B7323" s="20" t="n">
        <v>108</v>
      </c>
      <c r="C7323" s="20" t="n">
        <v>105</v>
      </c>
      <c r="D7323" s="21" t="n">
        <f aca="false">C7323/Summary!$B$4</f>
        <v>0.007</v>
      </c>
      <c r="E7323" s="2" t="s">
        <v>35</v>
      </c>
      <c r="F7323" s="2" t="s">
        <v>48</v>
      </c>
      <c r="G7323" s="2" t="str">
        <f aca="false">IF(AND(E7323="No",F7323="No"),"Yes","No")</f>
        <v>No</v>
      </c>
      <c r="H7323" s="2" t="str">
        <f aca="false">IF(G7323="Yes",B7323,"")</f>
        <v/>
      </c>
    </row>
    <row r="7324" customFormat="false" ht="15" hidden="false" customHeight="false" outlineLevel="0" collapsed="false">
      <c r="A7324" s="2" t="s">
        <v>12814</v>
      </c>
      <c r="B7324" s="20" t="n">
        <v>108</v>
      </c>
      <c r="C7324" s="20" t="n">
        <v>108</v>
      </c>
      <c r="D7324" s="21" t="n">
        <f aca="false">C7324/Summary!$B$4</f>
        <v>0.0072</v>
      </c>
      <c r="E7324" s="2" t="s">
        <v>48</v>
      </c>
      <c r="F7324" s="2" t="s">
        <v>35</v>
      </c>
      <c r="G7324" s="2" t="str">
        <f aca="false">IF(AND(E7324="No",F7324="No"),"Yes","No")</f>
        <v>No</v>
      </c>
      <c r="H7324" s="2" t="str">
        <f aca="false">IF(G7324="Yes",B7324,"")</f>
        <v/>
      </c>
    </row>
    <row r="7325" customFormat="false" ht="15" hidden="false" customHeight="false" outlineLevel="0" collapsed="false">
      <c r="A7325" s="2" t="s">
        <v>12815</v>
      </c>
      <c r="B7325" s="20" t="n">
        <v>108</v>
      </c>
      <c r="C7325" s="20" t="n">
        <v>108</v>
      </c>
      <c r="D7325" s="21" t="n">
        <f aca="false">C7325/Summary!$B$4</f>
        <v>0.0072</v>
      </c>
      <c r="E7325" s="2" t="s">
        <v>48</v>
      </c>
      <c r="F7325" s="2" t="s">
        <v>35</v>
      </c>
      <c r="G7325" s="2" t="str">
        <f aca="false">IF(AND(E7325="No",F7325="No"),"Yes","No")</f>
        <v>No</v>
      </c>
      <c r="H7325" s="2" t="str">
        <f aca="false">IF(G7325="Yes",B7325,"")</f>
        <v/>
      </c>
    </row>
    <row r="7326" customFormat="false" ht="15" hidden="false" customHeight="false" outlineLevel="0" collapsed="false">
      <c r="A7326" s="2" t="s">
        <v>12816</v>
      </c>
      <c r="B7326" s="20" t="n">
        <v>108</v>
      </c>
      <c r="C7326" s="20" t="n">
        <v>108</v>
      </c>
      <c r="D7326" s="21" t="n">
        <f aca="false">C7326/Summary!$B$4</f>
        <v>0.0072</v>
      </c>
      <c r="E7326" s="2" t="s">
        <v>48</v>
      </c>
      <c r="F7326" s="2" t="s">
        <v>35</v>
      </c>
      <c r="G7326" s="2" t="str">
        <f aca="false">IF(AND(E7326="No",F7326="No"),"Yes","No")</f>
        <v>No</v>
      </c>
      <c r="H7326" s="2" t="str">
        <f aca="false">IF(G7326="Yes",B7326,"")</f>
        <v/>
      </c>
    </row>
    <row r="7327" customFormat="false" ht="15" hidden="false" customHeight="false" outlineLevel="0" collapsed="false">
      <c r="A7327" s="2" t="s">
        <v>12817</v>
      </c>
      <c r="B7327" s="20" t="n">
        <v>108</v>
      </c>
      <c r="C7327" s="20" t="n">
        <v>108</v>
      </c>
      <c r="D7327" s="21" t="n">
        <f aca="false">C7327/Summary!$B$4</f>
        <v>0.0072</v>
      </c>
      <c r="E7327" s="2" t="s">
        <v>48</v>
      </c>
      <c r="F7327" s="2" t="s">
        <v>35</v>
      </c>
      <c r="G7327" s="2" t="str">
        <f aca="false">IF(AND(E7327="No",F7327="No"),"Yes","No")</f>
        <v>No</v>
      </c>
      <c r="H7327" s="2" t="str">
        <f aca="false">IF(G7327="Yes",B7327,"")</f>
        <v/>
      </c>
    </row>
    <row r="7328" customFormat="false" ht="15" hidden="false" customHeight="false" outlineLevel="0" collapsed="false">
      <c r="A7328" s="2" t="s">
        <v>12818</v>
      </c>
      <c r="B7328" s="20" t="n">
        <v>108</v>
      </c>
      <c r="C7328" s="20" t="n">
        <v>108</v>
      </c>
      <c r="D7328" s="21" t="n">
        <f aca="false">C7328/Summary!$B$4</f>
        <v>0.0072</v>
      </c>
      <c r="E7328" s="2" t="s">
        <v>35</v>
      </c>
      <c r="F7328" s="2" t="s">
        <v>48</v>
      </c>
      <c r="G7328" s="2" t="str">
        <f aca="false">IF(AND(E7328="No",F7328="No"),"Yes","No")</f>
        <v>No</v>
      </c>
      <c r="H7328" s="2" t="str">
        <f aca="false">IF(G7328="Yes",B7328,"")</f>
        <v/>
      </c>
    </row>
    <row r="7329" customFormat="false" ht="15" hidden="false" customHeight="false" outlineLevel="0" collapsed="false">
      <c r="A7329" s="2" t="s">
        <v>12819</v>
      </c>
      <c r="B7329" s="20" t="n">
        <v>108</v>
      </c>
      <c r="C7329" s="20" t="n">
        <v>106</v>
      </c>
      <c r="D7329" s="21" t="n">
        <f aca="false">C7329/Summary!$B$4</f>
        <v>0.00706666666666667</v>
      </c>
      <c r="E7329" s="2" t="s">
        <v>35</v>
      </c>
      <c r="F7329" s="2" t="s">
        <v>48</v>
      </c>
      <c r="G7329" s="2" t="str">
        <f aca="false">IF(AND(E7329="No",F7329="No"),"Yes","No")</f>
        <v>No</v>
      </c>
      <c r="H7329" s="2" t="str">
        <f aca="false">IF(G7329="Yes",B7329,"")</f>
        <v/>
      </c>
    </row>
    <row r="7330" customFormat="false" ht="15" hidden="false" customHeight="false" outlineLevel="0" collapsed="false">
      <c r="A7330" s="2" t="s">
        <v>12820</v>
      </c>
      <c r="B7330" s="20" t="n">
        <v>108</v>
      </c>
      <c r="C7330" s="20" t="n">
        <v>108</v>
      </c>
      <c r="D7330" s="21" t="n">
        <f aca="false">C7330/Summary!$B$4</f>
        <v>0.0072</v>
      </c>
      <c r="E7330" s="2" t="s">
        <v>48</v>
      </c>
      <c r="F7330" s="2" t="s">
        <v>35</v>
      </c>
      <c r="G7330" s="2" t="str">
        <f aca="false">IF(AND(E7330="No",F7330="No"),"Yes","No")</f>
        <v>No</v>
      </c>
      <c r="H7330" s="2" t="str">
        <f aca="false">IF(G7330="Yes",B7330,"")</f>
        <v/>
      </c>
    </row>
    <row r="7331" customFormat="false" ht="15" hidden="false" customHeight="false" outlineLevel="0" collapsed="false">
      <c r="A7331" s="2" t="s">
        <v>12821</v>
      </c>
      <c r="B7331" s="20" t="n">
        <v>108</v>
      </c>
      <c r="C7331" s="20" t="n">
        <v>108</v>
      </c>
      <c r="D7331" s="21" t="n">
        <f aca="false">C7331/Summary!$B$4</f>
        <v>0.0072</v>
      </c>
      <c r="E7331" s="2" t="s">
        <v>35</v>
      </c>
      <c r="F7331" s="2" t="s">
        <v>48</v>
      </c>
      <c r="G7331" s="2" t="str">
        <f aca="false">IF(AND(E7331="No",F7331="No"),"Yes","No")</f>
        <v>No</v>
      </c>
      <c r="H7331" s="2" t="str">
        <f aca="false">IF(G7331="Yes",B7331,"")</f>
        <v/>
      </c>
    </row>
    <row r="7332" customFormat="false" ht="15" hidden="false" customHeight="false" outlineLevel="0" collapsed="false">
      <c r="A7332" s="2" t="s">
        <v>12822</v>
      </c>
      <c r="B7332" s="20" t="n">
        <v>108</v>
      </c>
      <c r="C7332" s="20" t="n">
        <v>107</v>
      </c>
      <c r="D7332" s="21" t="n">
        <f aca="false">C7332/Summary!$B$4</f>
        <v>0.00713333333333333</v>
      </c>
      <c r="E7332" s="2" t="s">
        <v>48</v>
      </c>
      <c r="F7332" s="2" t="s">
        <v>48</v>
      </c>
      <c r="G7332" s="2" t="str">
        <f aca="false">IF(AND(E7332="No",F7332="No"),"Yes","No")</f>
        <v>No</v>
      </c>
      <c r="H7332" s="2" t="str">
        <f aca="false">IF(G7332="Yes",B7332,"")</f>
        <v/>
      </c>
    </row>
    <row r="7333" customFormat="false" ht="15" hidden="false" customHeight="false" outlineLevel="0" collapsed="false">
      <c r="A7333" s="2" t="s">
        <v>12823</v>
      </c>
      <c r="B7333" s="20" t="n">
        <v>108</v>
      </c>
      <c r="C7333" s="20" t="n">
        <v>108</v>
      </c>
      <c r="D7333" s="21" t="n">
        <f aca="false">C7333/Summary!$B$4</f>
        <v>0.0072</v>
      </c>
      <c r="E7333" s="2" t="s">
        <v>48</v>
      </c>
      <c r="F7333" s="2" t="s">
        <v>48</v>
      </c>
      <c r="G7333" s="2" t="str">
        <f aca="false">IF(AND(E7333="No",F7333="No"),"Yes","No")</f>
        <v>No</v>
      </c>
      <c r="H7333" s="2" t="str">
        <f aca="false">IF(G7333="Yes",B7333,"")</f>
        <v/>
      </c>
    </row>
    <row r="7334" customFormat="false" ht="15" hidden="false" customHeight="false" outlineLevel="0" collapsed="false">
      <c r="A7334" s="2" t="s">
        <v>12824</v>
      </c>
      <c r="B7334" s="20" t="n">
        <v>108</v>
      </c>
      <c r="C7334" s="20" t="n">
        <v>108</v>
      </c>
      <c r="D7334" s="21" t="n">
        <f aca="false">C7334/Summary!$B$4</f>
        <v>0.0072</v>
      </c>
      <c r="E7334" s="2" t="s">
        <v>48</v>
      </c>
      <c r="F7334" s="2" t="s">
        <v>35</v>
      </c>
      <c r="G7334" s="2" t="str">
        <f aca="false">IF(AND(E7334="No",F7334="No"),"Yes","No")</f>
        <v>No</v>
      </c>
      <c r="H7334" s="2" t="str">
        <f aca="false">IF(G7334="Yes",B7334,"")</f>
        <v/>
      </c>
    </row>
    <row r="7335" customFormat="false" ht="15" hidden="false" customHeight="false" outlineLevel="0" collapsed="false">
      <c r="A7335" s="2" t="s">
        <v>12825</v>
      </c>
      <c r="B7335" s="20" t="n">
        <v>108</v>
      </c>
      <c r="C7335" s="20" t="n">
        <v>108</v>
      </c>
      <c r="D7335" s="21" t="n">
        <f aca="false">C7335/Summary!$B$4</f>
        <v>0.0072</v>
      </c>
      <c r="E7335" s="2" t="s">
        <v>48</v>
      </c>
      <c r="F7335" s="2" t="s">
        <v>48</v>
      </c>
      <c r="G7335" s="2" t="str">
        <f aca="false">IF(AND(E7335="No",F7335="No"),"Yes","No")</f>
        <v>No</v>
      </c>
      <c r="H7335" s="2" t="str">
        <f aca="false">IF(G7335="Yes",B7335,"")</f>
        <v/>
      </c>
    </row>
    <row r="7336" customFormat="false" ht="15" hidden="false" customHeight="false" outlineLevel="0" collapsed="false">
      <c r="A7336" s="2" t="s">
        <v>12826</v>
      </c>
      <c r="B7336" s="20" t="n">
        <v>108</v>
      </c>
      <c r="C7336" s="20" t="n">
        <v>107</v>
      </c>
      <c r="D7336" s="21" t="n">
        <f aca="false">C7336/Summary!$B$4</f>
        <v>0.00713333333333333</v>
      </c>
      <c r="E7336" s="2" t="s">
        <v>48</v>
      </c>
      <c r="F7336" s="2" t="s">
        <v>48</v>
      </c>
      <c r="G7336" s="2" t="str">
        <f aca="false">IF(AND(E7336="No",F7336="No"),"Yes","No")</f>
        <v>No</v>
      </c>
      <c r="H7336" s="2" t="str">
        <f aca="false">IF(G7336="Yes",B7336,"")</f>
        <v/>
      </c>
    </row>
    <row r="7337" customFormat="false" ht="15" hidden="false" customHeight="false" outlineLevel="0" collapsed="false">
      <c r="A7337" s="2" t="s">
        <v>12827</v>
      </c>
      <c r="B7337" s="20" t="n">
        <v>108</v>
      </c>
      <c r="C7337" s="20" t="n">
        <v>108</v>
      </c>
      <c r="D7337" s="21" t="n">
        <f aca="false">C7337/Summary!$B$4</f>
        <v>0.0072</v>
      </c>
      <c r="E7337" s="2" t="s">
        <v>48</v>
      </c>
      <c r="F7337" s="2" t="s">
        <v>35</v>
      </c>
      <c r="G7337" s="2" t="str">
        <f aca="false">IF(AND(E7337="No",F7337="No"),"Yes","No")</f>
        <v>No</v>
      </c>
      <c r="H7337" s="2" t="str">
        <f aca="false">IF(G7337="Yes",B7337,"")</f>
        <v/>
      </c>
    </row>
    <row r="7338" customFormat="false" ht="15" hidden="false" customHeight="false" outlineLevel="0" collapsed="false">
      <c r="A7338" s="2" t="s">
        <v>12828</v>
      </c>
      <c r="B7338" s="20" t="n">
        <v>108</v>
      </c>
      <c r="C7338" s="20" t="n">
        <v>107</v>
      </c>
      <c r="D7338" s="21" t="n">
        <f aca="false">C7338/Summary!$B$4</f>
        <v>0.00713333333333333</v>
      </c>
      <c r="E7338" s="2" t="s">
        <v>48</v>
      </c>
      <c r="F7338" s="2" t="s">
        <v>35</v>
      </c>
      <c r="G7338" s="2" t="str">
        <f aca="false">IF(AND(E7338="No",F7338="No"),"Yes","No")</f>
        <v>No</v>
      </c>
      <c r="H7338" s="2" t="str">
        <f aca="false">IF(G7338="Yes",B7338,"")</f>
        <v/>
      </c>
    </row>
    <row r="7339" customFormat="false" ht="15" hidden="false" customHeight="false" outlineLevel="0" collapsed="false">
      <c r="A7339" s="2" t="s">
        <v>12829</v>
      </c>
      <c r="B7339" s="20" t="n">
        <v>108</v>
      </c>
      <c r="C7339" s="20" t="n">
        <v>107</v>
      </c>
      <c r="D7339" s="21" t="n">
        <f aca="false">C7339/Summary!$B$4</f>
        <v>0.00713333333333333</v>
      </c>
      <c r="E7339" s="2" t="s">
        <v>48</v>
      </c>
      <c r="F7339" s="2" t="s">
        <v>48</v>
      </c>
      <c r="G7339" s="2" t="str">
        <f aca="false">IF(AND(E7339="No",F7339="No"),"Yes","No")</f>
        <v>No</v>
      </c>
      <c r="H7339" s="2" t="str">
        <f aca="false">IF(G7339="Yes",B7339,"")</f>
        <v/>
      </c>
    </row>
    <row r="7340" customFormat="false" ht="15" hidden="false" customHeight="false" outlineLevel="0" collapsed="false">
      <c r="A7340" s="2" t="s">
        <v>12830</v>
      </c>
      <c r="B7340" s="20" t="n">
        <v>108</v>
      </c>
      <c r="C7340" s="20" t="n">
        <v>107</v>
      </c>
      <c r="D7340" s="21" t="n">
        <f aca="false">C7340/Summary!$B$4</f>
        <v>0.00713333333333333</v>
      </c>
      <c r="E7340" s="2" t="s">
        <v>48</v>
      </c>
      <c r="F7340" s="2" t="s">
        <v>35</v>
      </c>
      <c r="G7340" s="2" t="str">
        <f aca="false">IF(AND(E7340="No",F7340="No"),"Yes","No")</f>
        <v>No</v>
      </c>
      <c r="H7340" s="2" t="str">
        <f aca="false">IF(G7340="Yes",B7340,"")</f>
        <v/>
      </c>
    </row>
    <row r="7341" customFormat="false" ht="15" hidden="false" customHeight="false" outlineLevel="0" collapsed="false">
      <c r="A7341" s="2" t="s">
        <v>12831</v>
      </c>
      <c r="B7341" s="20" t="n">
        <v>108</v>
      </c>
      <c r="C7341" s="20" t="n">
        <v>107</v>
      </c>
      <c r="D7341" s="21" t="n">
        <f aca="false">C7341/Summary!$B$4</f>
        <v>0.00713333333333333</v>
      </c>
      <c r="E7341" s="2" t="s">
        <v>48</v>
      </c>
      <c r="F7341" s="2" t="s">
        <v>48</v>
      </c>
      <c r="G7341" s="2" t="str">
        <f aca="false">IF(AND(E7341="No",F7341="No"),"Yes","No")</f>
        <v>No</v>
      </c>
      <c r="H7341" s="2" t="str">
        <f aca="false">IF(G7341="Yes",B7341,"")</f>
        <v/>
      </c>
    </row>
    <row r="7342" customFormat="false" ht="15" hidden="false" customHeight="false" outlineLevel="0" collapsed="false">
      <c r="A7342" s="2" t="s">
        <v>12832</v>
      </c>
      <c r="B7342" s="20" t="n">
        <v>108</v>
      </c>
      <c r="C7342" s="20" t="n">
        <v>108</v>
      </c>
      <c r="D7342" s="21" t="n">
        <f aca="false">C7342/Summary!$B$4</f>
        <v>0.0072</v>
      </c>
      <c r="E7342" s="2" t="s">
        <v>48</v>
      </c>
      <c r="F7342" s="2" t="s">
        <v>35</v>
      </c>
      <c r="G7342" s="2" t="str">
        <f aca="false">IF(AND(E7342="No",F7342="No"),"Yes","No")</f>
        <v>No</v>
      </c>
      <c r="H7342" s="2" t="str">
        <f aca="false">IF(G7342="Yes",B7342,"")</f>
        <v/>
      </c>
    </row>
    <row r="7343" customFormat="false" ht="15" hidden="false" customHeight="false" outlineLevel="0" collapsed="false">
      <c r="A7343" s="2" t="s">
        <v>12833</v>
      </c>
      <c r="B7343" s="20" t="n">
        <v>108</v>
      </c>
      <c r="C7343" s="20" t="n">
        <v>108</v>
      </c>
      <c r="D7343" s="21" t="n">
        <f aca="false">C7343/Summary!$B$4</f>
        <v>0.0072</v>
      </c>
      <c r="E7343" s="2" t="s">
        <v>48</v>
      </c>
      <c r="F7343" s="2" t="s">
        <v>35</v>
      </c>
      <c r="G7343" s="2" t="str">
        <f aca="false">IF(AND(E7343="No",F7343="No"),"Yes","No")</f>
        <v>No</v>
      </c>
      <c r="H7343" s="2" t="str">
        <f aca="false">IF(G7343="Yes",B7343,"")</f>
        <v/>
      </c>
    </row>
    <row r="7344" customFormat="false" ht="15" hidden="false" customHeight="false" outlineLevel="0" collapsed="false">
      <c r="A7344" s="2" t="s">
        <v>12834</v>
      </c>
      <c r="B7344" s="20" t="n">
        <v>108</v>
      </c>
      <c r="C7344" s="20" t="n">
        <v>108</v>
      </c>
      <c r="D7344" s="21" t="n">
        <f aca="false">C7344/Summary!$B$4</f>
        <v>0.0072</v>
      </c>
      <c r="E7344" s="2" t="s">
        <v>48</v>
      </c>
      <c r="F7344" s="2" t="s">
        <v>35</v>
      </c>
      <c r="G7344" s="2" t="str">
        <f aca="false">IF(AND(E7344="No",F7344="No"),"Yes","No")</f>
        <v>No</v>
      </c>
      <c r="H7344" s="2" t="str">
        <f aca="false">IF(G7344="Yes",B7344,"")</f>
        <v/>
      </c>
    </row>
    <row r="7345" customFormat="false" ht="15" hidden="false" customHeight="false" outlineLevel="0" collapsed="false">
      <c r="A7345" s="2" t="s">
        <v>12835</v>
      </c>
      <c r="B7345" s="20" t="n">
        <v>108</v>
      </c>
      <c r="C7345" s="20" t="n">
        <v>107</v>
      </c>
      <c r="D7345" s="21" t="n">
        <f aca="false">C7345/Summary!$B$4</f>
        <v>0.00713333333333333</v>
      </c>
      <c r="E7345" s="2" t="s">
        <v>48</v>
      </c>
      <c r="F7345" s="2" t="s">
        <v>35</v>
      </c>
      <c r="G7345" s="2" t="str">
        <f aca="false">IF(AND(E7345="No",F7345="No"),"Yes","No")</f>
        <v>No</v>
      </c>
      <c r="H7345" s="2" t="str">
        <f aca="false">IF(G7345="Yes",B7345,"")</f>
        <v/>
      </c>
    </row>
    <row r="7346" customFormat="false" ht="15" hidden="false" customHeight="false" outlineLevel="0" collapsed="false">
      <c r="A7346" s="2" t="s">
        <v>12836</v>
      </c>
      <c r="B7346" s="20" t="n">
        <v>108</v>
      </c>
      <c r="C7346" s="20" t="n">
        <v>108</v>
      </c>
      <c r="D7346" s="21" t="n">
        <f aca="false">C7346/Summary!$B$4</f>
        <v>0.0072</v>
      </c>
      <c r="E7346" s="2" t="s">
        <v>48</v>
      </c>
      <c r="F7346" s="2" t="s">
        <v>35</v>
      </c>
      <c r="G7346" s="2" t="str">
        <f aca="false">IF(AND(E7346="No",F7346="No"),"Yes","No")</f>
        <v>No</v>
      </c>
      <c r="H7346" s="2" t="str">
        <f aca="false">IF(G7346="Yes",B7346,"")</f>
        <v/>
      </c>
    </row>
    <row r="7347" customFormat="false" ht="15" hidden="false" customHeight="false" outlineLevel="0" collapsed="false">
      <c r="A7347" s="2" t="s">
        <v>12837</v>
      </c>
      <c r="B7347" s="20" t="n">
        <v>108</v>
      </c>
      <c r="C7347" s="20" t="n">
        <v>108</v>
      </c>
      <c r="D7347" s="21" t="n">
        <f aca="false">C7347/Summary!$B$4</f>
        <v>0.0072</v>
      </c>
      <c r="E7347" s="2" t="s">
        <v>48</v>
      </c>
      <c r="F7347" s="2" t="s">
        <v>48</v>
      </c>
      <c r="G7347" s="2" t="str">
        <f aca="false">IF(AND(E7347="No",F7347="No"),"Yes","No")</f>
        <v>No</v>
      </c>
      <c r="H7347" s="2" t="str">
        <f aca="false">IF(G7347="Yes",B7347,"")</f>
        <v/>
      </c>
    </row>
    <row r="7348" customFormat="false" ht="15" hidden="false" customHeight="false" outlineLevel="0" collapsed="false">
      <c r="A7348" s="2" t="s">
        <v>12838</v>
      </c>
      <c r="B7348" s="20" t="n">
        <v>108</v>
      </c>
      <c r="C7348" s="20" t="n">
        <v>108</v>
      </c>
      <c r="D7348" s="21" t="n">
        <f aca="false">C7348/Summary!$B$4</f>
        <v>0.0072</v>
      </c>
      <c r="E7348" s="2" t="s">
        <v>48</v>
      </c>
      <c r="F7348" s="2" t="s">
        <v>35</v>
      </c>
      <c r="G7348" s="2" t="str">
        <f aca="false">IF(AND(E7348="No",F7348="No"),"Yes","No")</f>
        <v>No</v>
      </c>
      <c r="H7348" s="2" t="str">
        <f aca="false">IF(G7348="Yes",B7348,"")</f>
        <v/>
      </c>
    </row>
    <row r="7349" customFormat="false" ht="15" hidden="false" customHeight="false" outlineLevel="0" collapsed="false">
      <c r="A7349" s="2" t="s">
        <v>12839</v>
      </c>
      <c r="B7349" s="20" t="n">
        <v>108</v>
      </c>
      <c r="C7349" s="20" t="n">
        <v>108</v>
      </c>
      <c r="D7349" s="21" t="n">
        <f aca="false">C7349/Summary!$B$4</f>
        <v>0.0072</v>
      </c>
      <c r="E7349" s="2" t="s">
        <v>48</v>
      </c>
      <c r="F7349" s="2" t="s">
        <v>35</v>
      </c>
      <c r="G7349" s="2" t="str">
        <f aca="false">IF(AND(E7349="No",F7349="No"),"Yes","No")</f>
        <v>No</v>
      </c>
      <c r="H7349" s="2" t="str">
        <f aca="false">IF(G7349="Yes",B7349,"")</f>
        <v/>
      </c>
    </row>
    <row r="7350" customFormat="false" ht="15" hidden="false" customHeight="false" outlineLevel="0" collapsed="false">
      <c r="A7350" s="2" t="s">
        <v>12840</v>
      </c>
      <c r="B7350" s="20" t="n">
        <v>108</v>
      </c>
      <c r="C7350" s="20" t="n">
        <v>108</v>
      </c>
      <c r="D7350" s="21" t="n">
        <f aca="false">C7350/Summary!$B$4</f>
        <v>0.0072</v>
      </c>
      <c r="E7350" s="2" t="s">
        <v>48</v>
      </c>
      <c r="F7350" s="2" t="s">
        <v>35</v>
      </c>
      <c r="G7350" s="2" t="str">
        <f aca="false">IF(AND(E7350="No",F7350="No"),"Yes","No")</f>
        <v>No</v>
      </c>
      <c r="H7350" s="2" t="str">
        <f aca="false">IF(G7350="Yes",B7350,"")</f>
        <v/>
      </c>
    </row>
    <row r="7351" customFormat="false" ht="15" hidden="false" customHeight="false" outlineLevel="0" collapsed="false">
      <c r="A7351" s="2" t="s">
        <v>12841</v>
      </c>
      <c r="B7351" s="20" t="n">
        <v>108</v>
      </c>
      <c r="C7351" s="20" t="n">
        <v>108</v>
      </c>
      <c r="D7351" s="21" t="n">
        <f aca="false">C7351/Summary!$B$4</f>
        <v>0.0072</v>
      </c>
      <c r="E7351" s="2" t="s">
        <v>48</v>
      </c>
      <c r="F7351" s="2" t="s">
        <v>48</v>
      </c>
      <c r="G7351" s="2" t="str">
        <f aca="false">IF(AND(E7351="No",F7351="No"),"Yes","No")</f>
        <v>No</v>
      </c>
      <c r="H7351" s="2" t="str">
        <f aca="false">IF(G7351="Yes",B7351,"")</f>
        <v/>
      </c>
    </row>
    <row r="7352" customFormat="false" ht="15" hidden="false" customHeight="false" outlineLevel="0" collapsed="false">
      <c r="A7352" s="2" t="s">
        <v>12842</v>
      </c>
      <c r="B7352" s="20" t="n">
        <v>108</v>
      </c>
      <c r="C7352" s="20" t="n">
        <v>108</v>
      </c>
      <c r="D7352" s="21" t="n">
        <f aca="false">C7352/Summary!$B$4</f>
        <v>0.0072</v>
      </c>
      <c r="E7352" s="2" t="s">
        <v>48</v>
      </c>
      <c r="F7352" s="2" t="s">
        <v>35</v>
      </c>
      <c r="G7352" s="2" t="str">
        <f aca="false">IF(AND(E7352="No",F7352="No"),"Yes","No")</f>
        <v>No</v>
      </c>
      <c r="H7352" s="2" t="str">
        <f aca="false">IF(G7352="Yes",B7352,"")</f>
        <v/>
      </c>
    </row>
    <row r="7353" customFormat="false" ht="15" hidden="false" customHeight="false" outlineLevel="0" collapsed="false">
      <c r="A7353" s="2" t="s">
        <v>12843</v>
      </c>
      <c r="B7353" s="20" t="n">
        <v>108</v>
      </c>
      <c r="C7353" s="20" t="n">
        <v>108</v>
      </c>
      <c r="D7353" s="21" t="n">
        <f aca="false">C7353/Summary!$B$4</f>
        <v>0.0072</v>
      </c>
      <c r="E7353" s="2" t="s">
        <v>48</v>
      </c>
      <c r="F7353" s="2" t="s">
        <v>35</v>
      </c>
      <c r="G7353" s="2" t="str">
        <f aca="false">IF(AND(E7353="No",F7353="No"),"Yes","No")</f>
        <v>No</v>
      </c>
      <c r="H7353" s="2" t="str">
        <f aca="false">IF(G7353="Yes",B7353,"")</f>
        <v/>
      </c>
    </row>
    <row r="7354" customFormat="false" ht="15" hidden="false" customHeight="false" outlineLevel="0" collapsed="false">
      <c r="A7354" s="2" t="s">
        <v>12844</v>
      </c>
      <c r="B7354" s="20" t="n">
        <v>108</v>
      </c>
      <c r="C7354" s="20" t="n">
        <v>107</v>
      </c>
      <c r="D7354" s="21" t="n">
        <f aca="false">C7354/Summary!$B$4</f>
        <v>0.00713333333333333</v>
      </c>
      <c r="E7354" s="2" t="s">
        <v>48</v>
      </c>
      <c r="F7354" s="2" t="s">
        <v>35</v>
      </c>
      <c r="G7354" s="2" t="str">
        <f aca="false">IF(AND(E7354="No",F7354="No"),"Yes","No")</f>
        <v>No</v>
      </c>
      <c r="H7354" s="2" t="str">
        <f aca="false">IF(G7354="Yes",B7354,"")</f>
        <v/>
      </c>
    </row>
    <row r="7355" customFormat="false" ht="15" hidden="false" customHeight="false" outlineLevel="0" collapsed="false">
      <c r="A7355" s="2" t="s">
        <v>12845</v>
      </c>
      <c r="B7355" s="20" t="n">
        <v>108</v>
      </c>
      <c r="C7355" s="20" t="n">
        <v>108</v>
      </c>
      <c r="D7355" s="21" t="n">
        <f aca="false">C7355/Summary!$B$4</f>
        <v>0.0072</v>
      </c>
      <c r="E7355" s="2" t="s">
        <v>48</v>
      </c>
      <c r="F7355" s="2" t="s">
        <v>48</v>
      </c>
      <c r="G7355" s="2" t="str">
        <f aca="false">IF(AND(E7355="No",F7355="No"),"Yes","No")</f>
        <v>No</v>
      </c>
      <c r="H7355" s="2" t="str">
        <f aca="false">IF(G7355="Yes",B7355,"")</f>
        <v/>
      </c>
    </row>
    <row r="7356" customFormat="false" ht="15" hidden="false" customHeight="false" outlineLevel="0" collapsed="false">
      <c r="A7356" s="2" t="s">
        <v>12846</v>
      </c>
      <c r="B7356" s="20" t="n">
        <v>108</v>
      </c>
      <c r="C7356" s="20" t="n">
        <v>108</v>
      </c>
      <c r="D7356" s="21" t="n">
        <f aca="false">C7356/Summary!$B$4</f>
        <v>0.0072</v>
      </c>
      <c r="E7356" s="2" t="s">
        <v>48</v>
      </c>
      <c r="F7356" s="2" t="s">
        <v>35</v>
      </c>
      <c r="G7356" s="2" t="str">
        <f aca="false">IF(AND(E7356="No",F7356="No"),"Yes","No")</f>
        <v>No</v>
      </c>
      <c r="H7356" s="2" t="str">
        <f aca="false">IF(G7356="Yes",B7356,"")</f>
        <v/>
      </c>
    </row>
    <row r="7357" customFormat="false" ht="15" hidden="false" customHeight="false" outlineLevel="0" collapsed="false">
      <c r="A7357" s="2" t="s">
        <v>12847</v>
      </c>
      <c r="B7357" s="20" t="n">
        <v>108</v>
      </c>
      <c r="C7357" s="20" t="n">
        <v>107</v>
      </c>
      <c r="D7357" s="21" t="n">
        <f aca="false">C7357/Summary!$B$4</f>
        <v>0.00713333333333333</v>
      </c>
      <c r="E7357" s="2" t="s">
        <v>48</v>
      </c>
      <c r="F7357" s="2" t="s">
        <v>35</v>
      </c>
      <c r="G7357" s="2" t="str">
        <f aca="false">IF(AND(E7357="No",F7357="No"),"Yes","No")</f>
        <v>No</v>
      </c>
      <c r="H7357" s="2" t="str">
        <f aca="false">IF(G7357="Yes",B7357,"")</f>
        <v/>
      </c>
    </row>
    <row r="7358" customFormat="false" ht="15" hidden="false" customHeight="false" outlineLevel="0" collapsed="false">
      <c r="A7358" s="2" t="s">
        <v>12848</v>
      </c>
      <c r="B7358" s="20" t="n">
        <v>108</v>
      </c>
      <c r="C7358" s="20" t="n">
        <v>107</v>
      </c>
      <c r="D7358" s="21" t="n">
        <f aca="false">C7358/Summary!$B$4</f>
        <v>0.00713333333333333</v>
      </c>
      <c r="E7358" s="2" t="s">
        <v>48</v>
      </c>
      <c r="F7358" s="2" t="s">
        <v>35</v>
      </c>
      <c r="G7358" s="2" t="str">
        <f aca="false">IF(AND(E7358="No",F7358="No"),"Yes","No")</f>
        <v>No</v>
      </c>
      <c r="H7358" s="2" t="str">
        <f aca="false">IF(G7358="Yes",B7358,"")</f>
        <v/>
      </c>
    </row>
    <row r="7359" customFormat="false" ht="15" hidden="false" customHeight="false" outlineLevel="0" collapsed="false">
      <c r="A7359" s="2" t="s">
        <v>12849</v>
      </c>
      <c r="B7359" s="20" t="n">
        <v>108</v>
      </c>
      <c r="C7359" s="20" t="n">
        <v>108</v>
      </c>
      <c r="D7359" s="21" t="n">
        <f aca="false">C7359/Summary!$B$4</f>
        <v>0.0072</v>
      </c>
      <c r="E7359" s="2" t="s">
        <v>48</v>
      </c>
      <c r="F7359" s="2" t="s">
        <v>35</v>
      </c>
      <c r="G7359" s="2" t="str">
        <f aca="false">IF(AND(E7359="No",F7359="No"),"Yes","No")</f>
        <v>No</v>
      </c>
      <c r="H7359" s="2" t="str">
        <f aca="false">IF(G7359="Yes",B7359,"")</f>
        <v/>
      </c>
    </row>
    <row r="7360" customFormat="false" ht="15" hidden="false" customHeight="false" outlineLevel="0" collapsed="false">
      <c r="A7360" s="2" t="s">
        <v>12850</v>
      </c>
      <c r="B7360" s="20" t="n">
        <v>108</v>
      </c>
      <c r="C7360" s="20" t="n">
        <v>108</v>
      </c>
      <c r="D7360" s="21" t="n">
        <f aca="false">C7360/Summary!$B$4</f>
        <v>0.0072</v>
      </c>
      <c r="E7360" s="2" t="s">
        <v>48</v>
      </c>
      <c r="F7360" s="2" t="s">
        <v>35</v>
      </c>
      <c r="G7360" s="2" t="str">
        <f aca="false">IF(AND(E7360="No",F7360="No"),"Yes","No")</f>
        <v>No</v>
      </c>
      <c r="H7360" s="2" t="str">
        <f aca="false">IF(G7360="Yes",B7360,"")</f>
        <v/>
      </c>
    </row>
    <row r="7361" customFormat="false" ht="15" hidden="false" customHeight="false" outlineLevel="0" collapsed="false">
      <c r="A7361" s="2" t="s">
        <v>12851</v>
      </c>
      <c r="B7361" s="20" t="n">
        <v>108</v>
      </c>
      <c r="C7361" s="20" t="n">
        <v>108</v>
      </c>
      <c r="D7361" s="21" t="n">
        <f aca="false">C7361/Summary!$B$4</f>
        <v>0.0072</v>
      </c>
      <c r="E7361" s="2" t="s">
        <v>48</v>
      </c>
      <c r="F7361" s="2" t="s">
        <v>35</v>
      </c>
      <c r="G7361" s="2" t="str">
        <f aca="false">IF(AND(E7361="No",F7361="No"),"Yes","No")</f>
        <v>No</v>
      </c>
      <c r="H7361" s="2" t="str">
        <f aca="false">IF(G7361="Yes",B7361,"")</f>
        <v/>
      </c>
    </row>
    <row r="7362" customFormat="false" ht="15" hidden="false" customHeight="false" outlineLevel="0" collapsed="false">
      <c r="A7362" s="2" t="s">
        <v>12852</v>
      </c>
      <c r="B7362" s="20" t="n">
        <v>108</v>
      </c>
      <c r="C7362" s="20" t="n">
        <v>108</v>
      </c>
      <c r="D7362" s="21" t="n">
        <f aca="false">C7362/Summary!$B$4</f>
        <v>0.0072</v>
      </c>
      <c r="E7362" s="2" t="s">
        <v>48</v>
      </c>
      <c r="F7362" s="2" t="s">
        <v>35</v>
      </c>
      <c r="G7362" s="2" t="str">
        <f aca="false">IF(AND(E7362="No",F7362="No"),"Yes","No")</f>
        <v>No</v>
      </c>
      <c r="H7362" s="2" t="str">
        <f aca="false">IF(G7362="Yes",B7362,"")</f>
        <v/>
      </c>
    </row>
    <row r="7363" customFormat="false" ht="15" hidden="false" customHeight="false" outlineLevel="0" collapsed="false">
      <c r="A7363" s="2" t="s">
        <v>12853</v>
      </c>
      <c r="B7363" s="20" t="n">
        <v>108</v>
      </c>
      <c r="C7363" s="20" t="n">
        <v>108</v>
      </c>
      <c r="D7363" s="21" t="n">
        <f aca="false">C7363/Summary!$B$4</f>
        <v>0.0072</v>
      </c>
      <c r="E7363" s="2" t="s">
        <v>48</v>
      </c>
      <c r="F7363" s="2" t="s">
        <v>35</v>
      </c>
      <c r="G7363" s="2" t="str">
        <f aca="false">IF(AND(E7363="No",F7363="No"),"Yes","No")</f>
        <v>No</v>
      </c>
      <c r="H7363" s="2" t="str">
        <f aca="false">IF(G7363="Yes",B7363,"")</f>
        <v/>
      </c>
    </row>
    <row r="7364" customFormat="false" ht="15" hidden="false" customHeight="false" outlineLevel="0" collapsed="false">
      <c r="A7364" s="2" t="s">
        <v>12854</v>
      </c>
      <c r="B7364" s="20" t="n">
        <v>108</v>
      </c>
      <c r="C7364" s="20" t="n">
        <v>108</v>
      </c>
      <c r="D7364" s="21" t="n">
        <f aca="false">C7364/Summary!$B$4</f>
        <v>0.0072</v>
      </c>
      <c r="E7364" s="2" t="s">
        <v>48</v>
      </c>
      <c r="F7364" s="2" t="s">
        <v>35</v>
      </c>
      <c r="G7364" s="2" t="str">
        <f aca="false">IF(AND(E7364="No",F7364="No"),"Yes","No")</f>
        <v>No</v>
      </c>
      <c r="H7364" s="2" t="str">
        <f aca="false">IF(G7364="Yes",B7364,"")</f>
        <v/>
      </c>
    </row>
    <row r="7365" customFormat="false" ht="15" hidden="false" customHeight="false" outlineLevel="0" collapsed="false">
      <c r="A7365" s="2" t="s">
        <v>12855</v>
      </c>
      <c r="B7365" s="20" t="n">
        <v>108</v>
      </c>
      <c r="C7365" s="20" t="n">
        <v>108</v>
      </c>
      <c r="D7365" s="21" t="n">
        <f aca="false">C7365/Summary!$B$4</f>
        <v>0.0072</v>
      </c>
      <c r="E7365" s="2" t="s">
        <v>48</v>
      </c>
      <c r="F7365" s="2" t="s">
        <v>48</v>
      </c>
      <c r="G7365" s="2" t="str">
        <f aca="false">IF(AND(E7365="No",F7365="No"),"Yes","No")</f>
        <v>No</v>
      </c>
      <c r="H7365" s="2" t="str">
        <f aca="false">IF(G7365="Yes",B7365,"")</f>
        <v/>
      </c>
    </row>
    <row r="7366" customFormat="false" ht="15" hidden="false" customHeight="false" outlineLevel="0" collapsed="false">
      <c r="A7366" s="2" t="s">
        <v>12856</v>
      </c>
      <c r="B7366" s="20" t="n">
        <v>108</v>
      </c>
      <c r="C7366" s="20" t="n">
        <v>108</v>
      </c>
      <c r="D7366" s="21" t="n">
        <f aca="false">C7366/Summary!$B$4</f>
        <v>0.0072</v>
      </c>
      <c r="E7366" s="2" t="s">
        <v>48</v>
      </c>
      <c r="F7366" s="2" t="s">
        <v>35</v>
      </c>
      <c r="G7366" s="2" t="str">
        <f aca="false">IF(AND(E7366="No",F7366="No"),"Yes","No")</f>
        <v>No</v>
      </c>
      <c r="H7366" s="2" t="str">
        <f aca="false">IF(G7366="Yes",B7366,"")</f>
        <v/>
      </c>
    </row>
    <row r="7367" customFormat="false" ht="15" hidden="false" customHeight="false" outlineLevel="0" collapsed="false">
      <c r="A7367" s="2" t="s">
        <v>12857</v>
      </c>
      <c r="B7367" s="20" t="n">
        <v>108</v>
      </c>
      <c r="C7367" s="20" t="n">
        <v>108</v>
      </c>
      <c r="D7367" s="21" t="n">
        <f aca="false">C7367/Summary!$B$4</f>
        <v>0.0072</v>
      </c>
      <c r="E7367" s="2" t="s">
        <v>48</v>
      </c>
      <c r="F7367" s="2" t="s">
        <v>35</v>
      </c>
      <c r="G7367" s="2" t="str">
        <f aca="false">IF(AND(E7367="No",F7367="No"),"Yes","No")</f>
        <v>No</v>
      </c>
      <c r="H7367" s="2" t="str">
        <f aca="false">IF(G7367="Yes",B7367,"")</f>
        <v/>
      </c>
    </row>
    <row r="7368" customFormat="false" ht="15" hidden="false" customHeight="false" outlineLevel="0" collapsed="false">
      <c r="A7368" s="2" t="s">
        <v>12858</v>
      </c>
      <c r="B7368" s="20" t="n">
        <v>108</v>
      </c>
      <c r="C7368" s="20" t="n">
        <v>108</v>
      </c>
      <c r="D7368" s="21" t="n">
        <f aca="false">C7368/Summary!$B$4</f>
        <v>0.0072</v>
      </c>
      <c r="E7368" s="2" t="s">
        <v>48</v>
      </c>
      <c r="F7368" s="2" t="s">
        <v>48</v>
      </c>
      <c r="G7368" s="2" t="str">
        <f aca="false">IF(AND(E7368="No",F7368="No"),"Yes","No")</f>
        <v>No</v>
      </c>
      <c r="H7368" s="2" t="str">
        <f aca="false">IF(G7368="Yes",B7368,"")</f>
        <v/>
      </c>
    </row>
    <row r="7369" customFormat="false" ht="15" hidden="false" customHeight="false" outlineLevel="0" collapsed="false">
      <c r="A7369" s="2" t="s">
        <v>12859</v>
      </c>
      <c r="B7369" s="20" t="n">
        <v>108</v>
      </c>
      <c r="C7369" s="20" t="n">
        <v>108</v>
      </c>
      <c r="D7369" s="21" t="n">
        <f aca="false">C7369/Summary!$B$4</f>
        <v>0.0072</v>
      </c>
      <c r="E7369" s="2" t="s">
        <v>48</v>
      </c>
      <c r="F7369" s="2" t="s">
        <v>35</v>
      </c>
      <c r="G7369" s="2" t="str">
        <f aca="false">IF(AND(E7369="No",F7369="No"),"Yes","No")</f>
        <v>No</v>
      </c>
      <c r="H7369" s="2" t="str">
        <f aca="false">IF(G7369="Yes",B7369,"")</f>
        <v/>
      </c>
    </row>
    <row r="7370" customFormat="false" ht="15" hidden="false" customHeight="false" outlineLevel="0" collapsed="false">
      <c r="A7370" s="2" t="s">
        <v>12860</v>
      </c>
      <c r="B7370" s="20" t="n">
        <v>108</v>
      </c>
      <c r="C7370" s="20" t="n">
        <v>107</v>
      </c>
      <c r="D7370" s="21" t="n">
        <f aca="false">C7370/Summary!$B$4</f>
        <v>0.00713333333333333</v>
      </c>
      <c r="E7370" s="2" t="s">
        <v>48</v>
      </c>
      <c r="F7370" s="2" t="s">
        <v>35</v>
      </c>
      <c r="G7370" s="2" t="str">
        <f aca="false">IF(AND(E7370="No",F7370="No"),"Yes","No")</f>
        <v>No</v>
      </c>
      <c r="H7370" s="2" t="str">
        <f aca="false">IF(G7370="Yes",B7370,"")</f>
        <v/>
      </c>
    </row>
    <row r="7371" customFormat="false" ht="15" hidden="false" customHeight="false" outlineLevel="0" collapsed="false">
      <c r="A7371" s="2" t="s">
        <v>12861</v>
      </c>
      <c r="B7371" s="20" t="n">
        <v>108</v>
      </c>
      <c r="C7371" s="20" t="n">
        <v>108</v>
      </c>
      <c r="D7371" s="21" t="n">
        <f aca="false">C7371/Summary!$B$4</f>
        <v>0.0072</v>
      </c>
      <c r="E7371" s="2" t="s">
        <v>48</v>
      </c>
      <c r="F7371" s="2" t="s">
        <v>48</v>
      </c>
      <c r="G7371" s="2" t="str">
        <f aca="false">IF(AND(E7371="No",F7371="No"),"Yes","No")</f>
        <v>No</v>
      </c>
      <c r="H7371" s="2" t="str">
        <f aca="false">IF(G7371="Yes",B7371,"")</f>
        <v/>
      </c>
    </row>
    <row r="7372" customFormat="false" ht="15" hidden="false" customHeight="false" outlineLevel="0" collapsed="false">
      <c r="A7372" s="2" t="s">
        <v>12862</v>
      </c>
      <c r="B7372" s="20" t="n">
        <v>108</v>
      </c>
      <c r="C7372" s="20" t="n">
        <v>107</v>
      </c>
      <c r="D7372" s="21" t="n">
        <f aca="false">C7372/Summary!$B$4</f>
        <v>0.00713333333333333</v>
      </c>
      <c r="E7372" s="2" t="s">
        <v>48</v>
      </c>
      <c r="F7372" s="2" t="s">
        <v>35</v>
      </c>
      <c r="G7372" s="2" t="str">
        <f aca="false">IF(AND(E7372="No",F7372="No"),"Yes","No")</f>
        <v>No</v>
      </c>
      <c r="H7372" s="2" t="str">
        <f aca="false">IF(G7372="Yes",B7372,"")</f>
        <v/>
      </c>
    </row>
    <row r="7373" customFormat="false" ht="15" hidden="false" customHeight="false" outlineLevel="0" collapsed="false">
      <c r="A7373" s="2" t="s">
        <v>12863</v>
      </c>
      <c r="B7373" s="20" t="n">
        <v>108</v>
      </c>
      <c r="C7373" s="20" t="n">
        <v>108</v>
      </c>
      <c r="D7373" s="21" t="n">
        <f aca="false">C7373/Summary!$B$4</f>
        <v>0.0072</v>
      </c>
      <c r="E7373" s="2" t="s">
        <v>48</v>
      </c>
      <c r="F7373" s="2" t="s">
        <v>35</v>
      </c>
      <c r="G7373" s="2" t="str">
        <f aca="false">IF(AND(E7373="No",F7373="No"),"Yes","No")</f>
        <v>No</v>
      </c>
      <c r="H7373" s="2" t="str">
        <f aca="false">IF(G7373="Yes",B7373,"")</f>
        <v/>
      </c>
    </row>
    <row r="7374" customFormat="false" ht="15" hidden="false" customHeight="false" outlineLevel="0" collapsed="false">
      <c r="A7374" s="2" t="s">
        <v>12864</v>
      </c>
      <c r="B7374" s="20" t="n">
        <v>108</v>
      </c>
      <c r="C7374" s="20" t="n">
        <v>108</v>
      </c>
      <c r="D7374" s="21" t="n">
        <f aca="false">C7374/Summary!$B$4</f>
        <v>0.0072</v>
      </c>
      <c r="E7374" s="2" t="s">
        <v>48</v>
      </c>
      <c r="F7374" s="2" t="s">
        <v>35</v>
      </c>
      <c r="G7374" s="2" t="str">
        <f aca="false">IF(AND(E7374="No",F7374="No"),"Yes","No")</f>
        <v>No</v>
      </c>
      <c r="H7374" s="2" t="str">
        <f aca="false">IF(G7374="Yes",B7374,"")</f>
        <v/>
      </c>
    </row>
    <row r="7375" customFormat="false" ht="15" hidden="false" customHeight="false" outlineLevel="0" collapsed="false">
      <c r="A7375" s="2" t="s">
        <v>12865</v>
      </c>
      <c r="B7375" s="20" t="n">
        <v>108</v>
      </c>
      <c r="C7375" s="20" t="n">
        <v>108</v>
      </c>
      <c r="D7375" s="21" t="n">
        <f aca="false">C7375/Summary!$B$4</f>
        <v>0.0072</v>
      </c>
      <c r="E7375" s="2" t="s">
        <v>48</v>
      </c>
      <c r="F7375" s="2" t="s">
        <v>48</v>
      </c>
      <c r="G7375" s="2" t="str">
        <f aca="false">IF(AND(E7375="No",F7375="No"),"Yes","No")</f>
        <v>No</v>
      </c>
      <c r="H7375" s="2" t="str">
        <f aca="false">IF(G7375="Yes",B7375,"")</f>
        <v/>
      </c>
    </row>
    <row r="7376" customFormat="false" ht="15" hidden="false" customHeight="false" outlineLevel="0" collapsed="false">
      <c r="A7376" s="2" t="s">
        <v>12866</v>
      </c>
      <c r="B7376" s="20" t="n">
        <v>108</v>
      </c>
      <c r="C7376" s="20" t="n">
        <v>108</v>
      </c>
      <c r="D7376" s="21" t="n">
        <f aca="false">C7376/Summary!$B$4</f>
        <v>0.0072</v>
      </c>
      <c r="E7376" s="2" t="s">
        <v>35</v>
      </c>
      <c r="F7376" s="2" t="s">
        <v>48</v>
      </c>
      <c r="G7376" s="2" t="str">
        <f aca="false">IF(AND(E7376="No",F7376="No"),"Yes","No")</f>
        <v>No</v>
      </c>
      <c r="H7376" s="2" t="str">
        <f aca="false">IF(G7376="Yes",B7376,"")</f>
        <v/>
      </c>
    </row>
    <row r="7377" customFormat="false" ht="15" hidden="false" customHeight="false" outlineLevel="0" collapsed="false">
      <c r="A7377" s="2" t="s">
        <v>12867</v>
      </c>
      <c r="B7377" s="20" t="n">
        <v>108</v>
      </c>
      <c r="C7377" s="20" t="n">
        <v>106</v>
      </c>
      <c r="D7377" s="21" t="n">
        <f aca="false">C7377/Summary!$B$4</f>
        <v>0.00706666666666667</v>
      </c>
      <c r="E7377" s="2" t="s">
        <v>48</v>
      </c>
      <c r="F7377" s="2" t="s">
        <v>35</v>
      </c>
      <c r="G7377" s="2" t="str">
        <f aca="false">IF(AND(E7377="No",F7377="No"),"Yes","No")</f>
        <v>No</v>
      </c>
      <c r="H7377" s="2" t="str">
        <f aca="false">IF(G7377="Yes",B7377,"")</f>
        <v/>
      </c>
    </row>
    <row r="7378" customFormat="false" ht="15" hidden="false" customHeight="false" outlineLevel="0" collapsed="false">
      <c r="A7378" s="2" t="s">
        <v>12868</v>
      </c>
      <c r="B7378" s="20" t="n">
        <v>108</v>
      </c>
      <c r="C7378" s="20" t="n">
        <v>108</v>
      </c>
      <c r="D7378" s="21" t="n">
        <f aca="false">C7378/Summary!$B$4</f>
        <v>0.0072</v>
      </c>
      <c r="E7378" s="2" t="s">
        <v>48</v>
      </c>
      <c r="F7378" s="2" t="s">
        <v>48</v>
      </c>
      <c r="G7378" s="2" t="str">
        <f aca="false">IF(AND(E7378="No",F7378="No"),"Yes","No")</f>
        <v>No</v>
      </c>
      <c r="H7378" s="2" t="str">
        <f aca="false">IF(G7378="Yes",B7378,"")</f>
        <v/>
      </c>
    </row>
    <row r="7379" customFormat="false" ht="15" hidden="false" customHeight="false" outlineLevel="0" collapsed="false">
      <c r="A7379" s="2" t="s">
        <v>12869</v>
      </c>
      <c r="B7379" s="20" t="n">
        <v>108</v>
      </c>
      <c r="C7379" s="20" t="n">
        <v>108</v>
      </c>
      <c r="D7379" s="21" t="n">
        <f aca="false">C7379/Summary!$B$4</f>
        <v>0.0072</v>
      </c>
      <c r="E7379" s="2" t="s">
        <v>48</v>
      </c>
      <c r="F7379" s="2" t="s">
        <v>35</v>
      </c>
      <c r="G7379" s="2" t="str">
        <f aca="false">IF(AND(E7379="No",F7379="No"),"Yes","No")</f>
        <v>No</v>
      </c>
      <c r="H7379" s="2" t="str">
        <f aca="false">IF(G7379="Yes",B7379,"")</f>
        <v/>
      </c>
    </row>
    <row r="7380" customFormat="false" ht="15" hidden="false" customHeight="false" outlineLevel="0" collapsed="false">
      <c r="A7380" s="2" t="s">
        <v>12870</v>
      </c>
      <c r="B7380" s="20" t="n">
        <v>108</v>
      </c>
      <c r="C7380" s="20" t="n">
        <v>108</v>
      </c>
      <c r="D7380" s="21" t="n">
        <f aca="false">C7380/Summary!$B$4</f>
        <v>0.0072</v>
      </c>
      <c r="E7380" s="2" t="s">
        <v>48</v>
      </c>
      <c r="F7380" s="2" t="s">
        <v>35</v>
      </c>
      <c r="G7380" s="2" t="str">
        <f aca="false">IF(AND(E7380="No",F7380="No"),"Yes","No")</f>
        <v>No</v>
      </c>
      <c r="H7380" s="2" t="str">
        <f aca="false">IF(G7380="Yes",B7380,"")</f>
        <v/>
      </c>
    </row>
    <row r="7381" customFormat="false" ht="15" hidden="false" customHeight="false" outlineLevel="0" collapsed="false">
      <c r="A7381" s="2" t="s">
        <v>12871</v>
      </c>
      <c r="B7381" s="20" t="n">
        <v>108</v>
      </c>
      <c r="C7381" s="20" t="n">
        <v>108</v>
      </c>
      <c r="D7381" s="21" t="n">
        <f aca="false">C7381/Summary!$B$4</f>
        <v>0.0072</v>
      </c>
      <c r="E7381" s="2" t="s">
        <v>48</v>
      </c>
      <c r="F7381" s="2" t="s">
        <v>35</v>
      </c>
      <c r="G7381" s="2" t="str">
        <f aca="false">IF(AND(E7381="No",F7381="No"),"Yes","No")</f>
        <v>No</v>
      </c>
      <c r="H7381" s="2" t="str">
        <f aca="false">IF(G7381="Yes",B7381,"")</f>
        <v/>
      </c>
    </row>
    <row r="7382" customFormat="false" ht="15" hidden="false" customHeight="false" outlineLevel="0" collapsed="false">
      <c r="A7382" s="2" t="s">
        <v>12872</v>
      </c>
      <c r="B7382" s="20" t="n">
        <v>108</v>
      </c>
      <c r="C7382" s="20" t="n">
        <v>108</v>
      </c>
      <c r="D7382" s="21" t="n">
        <f aca="false">C7382/Summary!$B$4</f>
        <v>0.0072</v>
      </c>
      <c r="E7382" s="2" t="s">
        <v>48</v>
      </c>
      <c r="F7382" s="2" t="s">
        <v>35</v>
      </c>
      <c r="G7382" s="2" t="str">
        <f aca="false">IF(AND(E7382="No",F7382="No"),"Yes","No")</f>
        <v>No</v>
      </c>
      <c r="H7382" s="2" t="str">
        <f aca="false">IF(G7382="Yes",B7382,"")</f>
        <v/>
      </c>
    </row>
    <row r="7383" customFormat="false" ht="15" hidden="false" customHeight="false" outlineLevel="0" collapsed="false">
      <c r="A7383" s="2" t="s">
        <v>12873</v>
      </c>
      <c r="B7383" s="20" t="n">
        <v>108</v>
      </c>
      <c r="C7383" s="20" t="n">
        <v>107</v>
      </c>
      <c r="D7383" s="21" t="n">
        <f aca="false">C7383/Summary!$B$4</f>
        <v>0.00713333333333333</v>
      </c>
      <c r="E7383" s="2" t="s">
        <v>48</v>
      </c>
      <c r="F7383" s="2" t="s">
        <v>48</v>
      </c>
      <c r="G7383" s="2" t="str">
        <f aca="false">IF(AND(E7383="No",F7383="No"),"Yes","No")</f>
        <v>No</v>
      </c>
      <c r="H7383" s="2" t="str">
        <f aca="false">IF(G7383="Yes",B7383,"")</f>
        <v/>
      </c>
    </row>
    <row r="7384" customFormat="false" ht="15" hidden="false" customHeight="false" outlineLevel="0" collapsed="false">
      <c r="A7384" s="2" t="s">
        <v>12874</v>
      </c>
      <c r="B7384" s="20" t="n">
        <v>108</v>
      </c>
      <c r="C7384" s="20" t="n">
        <v>108</v>
      </c>
      <c r="D7384" s="21" t="n">
        <f aca="false">C7384/Summary!$B$4</f>
        <v>0.0072</v>
      </c>
      <c r="E7384" s="2" t="s">
        <v>48</v>
      </c>
      <c r="F7384" s="2" t="s">
        <v>35</v>
      </c>
      <c r="G7384" s="2" t="str">
        <f aca="false">IF(AND(E7384="No",F7384="No"),"Yes","No")</f>
        <v>No</v>
      </c>
      <c r="H7384" s="2" t="str">
        <f aca="false">IF(G7384="Yes",B7384,"")</f>
        <v/>
      </c>
    </row>
    <row r="7385" customFormat="false" ht="15" hidden="false" customHeight="false" outlineLevel="0" collapsed="false">
      <c r="A7385" s="2" t="s">
        <v>12875</v>
      </c>
      <c r="B7385" s="20" t="n">
        <v>108</v>
      </c>
      <c r="C7385" s="20" t="n">
        <v>108</v>
      </c>
      <c r="D7385" s="21" t="n">
        <f aca="false">C7385/Summary!$B$4</f>
        <v>0.0072</v>
      </c>
      <c r="E7385" s="2" t="s">
        <v>48</v>
      </c>
      <c r="F7385" s="2" t="s">
        <v>35</v>
      </c>
      <c r="G7385" s="2" t="str">
        <f aca="false">IF(AND(E7385="No",F7385="No"),"Yes","No")</f>
        <v>No</v>
      </c>
      <c r="H7385" s="2" t="str">
        <f aca="false">IF(G7385="Yes",B7385,"")</f>
        <v/>
      </c>
    </row>
    <row r="7386" customFormat="false" ht="15" hidden="false" customHeight="false" outlineLevel="0" collapsed="false">
      <c r="A7386" s="2" t="s">
        <v>12876</v>
      </c>
      <c r="B7386" s="20" t="n">
        <v>108</v>
      </c>
      <c r="C7386" s="20" t="n">
        <v>108</v>
      </c>
      <c r="D7386" s="21" t="n">
        <f aca="false">C7386/Summary!$B$4</f>
        <v>0.0072</v>
      </c>
      <c r="E7386" s="2" t="s">
        <v>48</v>
      </c>
      <c r="F7386" s="2" t="s">
        <v>35</v>
      </c>
      <c r="G7386" s="2" t="str">
        <f aca="false">IF(AND(E7386="No",F7386="No"),"Yes","No")</f>
        <v>No</v>
      </c>
      <c r="H7386" s="2" t="str">
        <f aca="false">IF(G7386="Yes",B7386,"")</f>
        <v/>
      </c>
    </row>
    <row r="7387" customFormat="false" ht="15" hidden="false" customHeight="false" outlineLevel="0" collapsed="false">
      <c r="A7387" s="2" t="s">
        <v>12877</v>
      </c>
      <c r="B7387" s="20" t="n">
        <v>108</v>
      </c>
      <c r="C7387" s="20" t="n">
        <v>108</v>
      </c>
      <c r="D7387" s="21" t="n">
        <f aca="false">C7387/Summary!$B$4</f>
        <v>0.0072</v>
      </c>
      <c r="E7387" s="2" t="s">
        <v>48</v>
      </c>
      <c r="F7387" s="2" t="s">
        <v>48</v>
      </c>
      <c r="G7387" s="2" t="str">
        <f aca="false">IF(AND(E7387="No",F7387="No"),"Yes","No")</f>
        <v>No</v>
      </c>
      <c r="H7387" s="2" t="str">
        <f aca="false">IF(G7387="Yes",B7387,"")</f>
        <v/>
      </c>
    </row>
    <row r="7388" customFormat="false" ht="15" hidden="false" customHeight="false" outlineLevel="0" collapsed="false">
      <c r="A7388" s="2" t="s">
        <v>12878</v>
      </c>
      <c r="B7388" s="20" t="n">
        <v>108</v>
      </c>
      <c r="C7388" s="20" t="n">
        <v>108</v>
      </c>
      <c r="D7388" s="21" t="n">
        <f aca="false">C7388/Summary!$B$4</f>
        <v>0.0072</v>
      </c>
      <c r="E7388" s="2" t="s">
        <v>48</v>
      </c>
      <c r="F7388" s="2" t="s">
        <v>35</v>
      </c>
      <c r="G7388" s="2" t="str">
        <f aca="false">IF(AND(E7388="No",F7388="No"),"Yes","No")</f>
        <v>No</v>
      </c>
      <c r="H7388" s="2" t="str">
        <f aca="false">IF(G7388="Yes",B7388,"")</f>
        <v/>
      </c>
    </row>
    <row r="7389" customFormat="false" ht="15" hidden="false" customHeight="false" outlineLevel="0" collapsed="false">
      <c r="A7389" s="2" t="s">
        <v>12879</v>
      </c>
      <c r="B7389" s="20" t="n">
        <v>108</v>
      </c>
      <c r="C7389" s="20" t="n">
        <v>108</v>
      </c>
      <c r="D7389" s="21" t="n">
        <f aca="false">C7389/Summary!$B$4</f>
        <v>0.0072</v>
      </c>
      <c r="E7389" s="2" t="s">
        <v>48</v>
      </c>
      <c r="F7389" s="2" t="s">
        <v>35</v>
      </c>
      <c r="G7389" s="2" t="str">
        <f aca="false">IF(AND(E7389="No",F7389="No"),"Yes","No")</f>
        <v>No</v>
      </c>
      <c r="H7389" s="2" t="str">
        <f aca="false">IF(G7389="Yes",B7389,"")</f>
        <v/>
      </c>
    </row>
    <row r="7390" customFormat="false" ht="15" hidden="false" customHeight="false" outlineLevel="0" collapsed="false">
      <c r="A7390" s="2" t="s">
        <v>12880</v>
      </c>
      <c r="B7390" s="20" t="n">
        <v>108</v>
      </c>
      <c r="C7390" s="20" t="n">
        <v>107</v>
      </c>
      <c r="D7390" s="21" t="n">
        <f aca="false">C7390/Summary!$B$4</f>
        <v>0.00713333333333333</v>
      </c>
      <c r="E7390" s="2" t="s">
        <v>48</v>
      </c>
      <c r="F7390" s="2" t="s">
        <v>48</v>
      </c>
      <c r="G7390" s="2" t="str">
        <f aca="false">IF(AND(E7390="No",F7390="No"),"Yes","No")</f>
        <v>No</v>
      </c>
      <c r="H7390" s="2" t="str">
        <f aca="false">IF(G7390="Yes",B7390,"")</f>
        <v/>
      </c>
    </row>
    <row r="7391" customFormat="false" ht="15" hidden="false" customHeight="false" outlineLevel="0" collapsed="false">
      <c r="A7391" s="2" t="s">
        <v>12881</v>
      </c>
      <c r="B7391" s="20" t="n">
        <v>108</v>
      </c>
      <c r="C7391" s="20" t="n">
        <v>107</v>
      </c>
      <c r="D7391" s="21" t="n">
        <f aca="false">C7391/Summary!$B$4</f>
        <v>0.00713333333333333</v>
      </c>
      <c r="E7391" s="2" t="s">
        <v>35</v>
      </c>
      <c r="F7391" s="2" t="s">
        <v>48</v>
      </c>
      <c r="G7391" s="2" t="str">
        <f aca="false">IF(AND(E7391="No",F7391="No"),"Yes","No")</f>
        <v>No</v>
      </c>
      <c r="H7391" s="2" t="str">
        <f aca="false">IF(G7391="Yes",B7391,"")</f>
        <v/>
      </c>
    </row>
    <row r="7392" customFormat="false" ht="15" hidden="false" customHeight="false" outlineLevel="0" collapsed="false">
      <c r="A7392" s="2" t="s">
        <v>12882</v>
      </c>
      <c r="B7392" s="20" t="n">
        <v>108</v>
      </c>
      <c r="C7392" s="20" t="n">
        <v>108</v>
      </c>
      <c r="D7392" s="21" t="n">
        <f aca="false">C7392/Summary!$B$4</f>
        <v>0.0072</v>
      </c>
      <c r="E7392" s="2" t="s">
        <v>48</v>
      </c>
      <c r="F7392" s="2" t="s">
        <v>35</v>
      </c>
      <c r="G7392" s="2" t="str">
        <f aca="false">IF(AND(E7392="No",F7392="No"),"Yes","No")</f>
        <v>No</v>
      </c>
      <c r="H7392" s="2" t="str">
        <f aca="false">IF(G7392="Yes",B7392,"")</f>
        <v/>
      </c>
    </row>
    <row r="7393" customFormat="false" ht="15" hidden="false" customHeight="false" outlineLevel="0" collapsed="false">
      <c r="A7393" s="2" t="s">
        <v>12883</v>
      </c>
      <c r="B7393" s="20" t="n">
        <v>108</v>
      </c>
      <c r="C7393" s="20" t="n">
        <v>108</v>
      </c>
      <c r="D7393" s="21" t="n">
        <f aca="false">C7393/Summary!$B$4</f>
        <v>0.0072</v>
      </c>
      <c r="E7393" s="2" t="s">
        <v>48</v>
      </c>
      <c r="F7393" s="2" t="s">
        <v>35</v>
      </c>
      <c r="G7393" s="2" t="str">
        <f aca="false">IF(AND(E7393="No",F7393="No"),"Yes","No")</f>
        <v>No</v>
      </c>
      <c r="H7393" s="2" t="str">
        <f aca="false">IF(G7393="Yes",B7393,"")</f>
        <v/>
      </c>
    </row>
    <row r="7394" customFormat="false" ht="15" hidden="false" customHeight="false" outlineLevel="0" collapsed="false">
      <c r="A7394" s="2" t="s">
        <v>12884</v>
      </c>
      <c r="B7394" s="20" t="n">
        <v>108</v>
      </c>
      <c r="C7394" s="20" t="n">
        <v>108</v>
      </c>
      <c r="D7394" s="21" t="n">
        <f aca="false">C7394/Summary!$B$4</f>
        <v>0.0072</v>
      </c>
      <c r="E7394" s="2" t="s">
        <v>48</v>
      </c>
      <c r="F7394" s="2" t="s">
        <v>35</v>
      </c>
      <c r="G7394" s="2" t="str">
        <f aca="false">IF(AND(E7394="No",F7394="No"),"Yes","No")</f>
        <v>No</v>
      </c>
      <c r="H7394" s="2" t="str">
        <f aca="false">IF(G7394="Yes",B7394,"")</f>
        <v/>
      </c>
    </row>
    <row r="7395" customFormat="false" ht="15" hidden="false" customHeight="false" outlineLevel="0" collapsed="false">
      <c r="A7395" s="2" t="s">
        <v>12885</v>
      </c>
      <c r="B7395" s="20" t="n">
        <v>108</v>
      </c>
      <c r="C7395" s="20" t="n">
        <v>106</v>
      </c>
      <c r="D7395" s="21" t="n">
        <f aca="false">C7395/Summary!$B$4</f>
        <v>0.00706666666666667</v>
      </c>
      <c r="E7395" s="2" t="s">
        <v>48</v>
      </c>
      <c r="F7395" s="2" t="s">
        <v>48</v>
      </c>
      <c r="G7395" s="2" t="str">
        <f aca="false">IF(AND(E7395="No",F7395="No"),"Yes","No")</f>
        <v>No</v>
      </c>
      <c r="H7395" s="2" t="str">
        <f aca="false">IF(G7395="Yes",B7395,"")</f>
        <v/>
      </c>
    </row>
    <row r="7396" customFormat="false" ht="15" hidden="false" customHeight="false" outlineLevel="0" collapsed="false">
      <c r="A7396" s="2" t="s">
        <v>12886</v>
      </c>
      <c r="B7396" s="20" t="n">
        <v>108</v>
      </c>
      <c r="C7396" s="20" t="n">
        <v>108</v>
      </c>
      <c r="D7396" s="21" t="n">
        <f aca="false">C7396/Summary!$B$4</f>
        <v>0.0072</v>
      </c>
      <c r="E7396" s="2" t="s">
        <v>48</v>
      </c>
      <c r="F7396" s="2" t="s">
        <v>35</v>
      </c>
      <c r="G7396" s="2" t="str">
        <f aca="false">IF(AND(E7396="No",F7396="No"),"Yes","No")</f>
        <v>No</v>
      </c>
      <c r="H7396" s="2" t="str">
        <f aca="false">IF(G7396="Yes",B7396,"")</f>
        <v/>
      </c>
    </row>
    <row r="7397" customFormat="false" ht="15" hidden="false" customHeight="false" outlineLevel="0" collapsed="false">
      <c r="A7397" s="2" t="s">
        <v>12887</v>
      </c>
      <c r="B7397" s="20" t="n">
        <v>108</v>
      </c>
      <c r="C7397" s="20" t="n">
        <v>108</v>
      </c>
      <c r="D7397" s="21" t="n">
        <f aca="false">C7397/Summary!$B$4</f>
        <v>0.0072</v>
      </c>
      <c r="E7397" s="2" t="s">
        <v>48</v>
      </c>
      <c r="F7397" s="2" t="s">
        <v>35</v>
      </c>
      <c r="G7397" s="2" t="str">
        <f aca="false">IF(AND(E7397="No",F7397="No"),"Yes","No")</f>
        <v>No</v>
      </c>
      <c r="H7397" s="2" t="str">
        <f aca="false">IF(G7397="Yes",B7397,"")</f>
        <v/>
      </c>
    </row>
    <row r="7398" customFormat="false" ht="15" hidden="false" customHeight="false" outlineLevel="0" collapsed="false">
      <c r="A7398" s="2" t="s">
        <v>12888</v>
      </c>
      <c r="B7398" s="20" t="n">
        <v>108</v>
      </c>
      <c r="C7398" s="20" t="n">
        <v>108</v>
      </c>
      <c r="D7398" s="21" t="n">
        <f aca="false">C7398/Summary!$B$4</f>
        <v>0.0072</v>
      </c>
      <c r="E7398" s="2" t="s">
        <v>48</v>
      </c>
      <c r="F7398" s="2" t="s">
        <v>48</v>
      </c>
      <c r="G7398" s="2" t="str">
        <f aca="false">IF(AND(E7398="No",F7398="No"),"Yes","No")</f>
        <v>No</v>
      </c>
      <c r="H7398" s="2" t="str">
        <f aca="false">IF(G7398="Yes",B7398,"")</f>
        <v/>
      </c>
    </row>
    <row r="7399" customFormat="false" ht="15" hidden="false" customHeight="false" outlineLevel="0" collapsed="false">
      <c r="A7399" s="2" t="s">
        <v>12889</v>
      </c>
      <c r="B7399" s="20" t="n">
        <v>108</v>
      </c>
      <c r="C7399" s="20" t="n">
        <v>108</v>
      </c>
      <c r="D7399" s="21" t="n">
        <f aca="false">C7399/Summary!$B$4</f>
        <v>0.0072</v>
      </c>
      <c r="E7399" s="2" t="s">
        <v>48</v>
      </c>
      <c r="F7399" s="2" t="s">
        <v>35</v>
      </c>
      <c r="G7399" s="2" t="str">
        <f aca="false">IF(AND(E7399="No",F7399="No"),"Yes","No")</f>
        <v>No</v>
      </c>
      <c r="H7399" s="2" t="str">
        <f aca="false">IF(G7399="Yes",B7399,"")</f>
        <v/>
      </c>
    </row>
    <row r="7400" customFormat="false" ht="15" hidden="false" customHeight="false" outlineLevel="0" collapsed="false">
      <c r="A7400" s="2" t="s">
        <v>12890</v>
      </c>
      <c r="B7400" s="20" t="n">
        <v>108</v>
      </c>
      <c r="C7400" s="20" t="n">
        <v>108</v>
      </c>
      <c r="D7400" s="21" t="n">
        <f aca="false">C7400/Summary!$B$4</f>
        <v>0.0072</v>
      </c>
      <c r="E7400" s="2" t="s">
        <v>48</v>
      </c>
      <c r="F7400" s="2" t="s">
        <v>48</v>
      </c>
      <c r="G7400" s="2" t="str">
        <f aca="false">IF(AND(E7400="No",F7400="No"),"Yes","No")</f>
        <v>No</v>
      </c>
      <c r="H7400" s="2" t="str">
        <f aca="false">IF(G7400="Yes",B7400,"")</f>
        <v/>
      </c>
    </row>
    <row r="7401" customFormat="false" ht="15" hidden="false" customHeight="false" outlineLevel="0" collapsed="false">
      <c r="A7401" s="2" t="s">
        <v>12891</v>
      </c>
      <c r="B7401" s="20" t="n">
        <v>108</v>
      </c>
      <c r="C7401" s="20" t="n">
        <v>108</v>
      </c>
      <c r="D7401" s="21" t="n">
        <f aca="false">C7401/Summary!$B$4</f>
        <v>0.0072</v>
      </c>
      <c r="E7401" s="2" t="s">
        <v>48</v>
      </c>
      <c r="F7401" s="2" t="s">
        <v>48</v>
      </c>
      <c r="G7401" s="2" t="str">
        <f aca="false">IF(AND(E7401="No",F7401="No"),"Yes","No")</f>
        <v>No</v>
      </c>
      <c r="H7401" s="2" t="str">
        <f aca="false">IF(G7401="Yes",B7401,"")</f>
        <v/>
      </c>
    </row>
    <row r="7402" customFormat="false" ht="15" hidden="false" customHeight="false" outlineLevel="0" collapsed="false">
      <c r="A7402" s="2" t="s">
        <v>12892</v>
      </c>
      <c r="B7402" s="20" t="n">
        <v>108</v>
      </c>
      <c r="C7402" s="20" t="n">
        <v>107</v>
      </c>
      <c r="D7402" s="21" t="n">
        <f aca="false">C7402/Summary!$B$4</f>
        <v>0.00713333333333333</v>
      </c>
      <c r="E7402" s="2" t="s">
        <v>48</v>
      </c>
      <c r="F7402" s="2" t="s">
        <v>35</v>
      </c>
      <c r="G7402" s="2" t="str">
        <f aca="false">IF(AND(E7402="No",F7402="No"),"Yes","No")</f>
        <v>No</v>
      </c>
      <c r="H7402" s="2" t="str">
        <f aca="false">IF(G7402="Yes",B7402,"")</f>
        <v/>
      </c>
    </row>
    <row r="7403" customFormat="false" ht="15" hidden="false" customHeight="false" outlineLevel="0" collapsed="false">
      <c r="A7403" s="2" t="s">
        <v>12893</v>
      </c>
      <c r="B7403" s="20" t="n">
        <v>108</v>
      </c>
      <c r="C7403" s="20" t="n">
        <v>108</v>
      </c>
      <c r="D7403" s="21" t="n">
        <f aca="false">C7403/Summary!$B$4</f>
        <v>0.0072</v>
      </c>
      <c r="E7403" s="2" t="s">
        <v>48</v>
      </c>
      <c r="F7403" s="2" t="s">
        <v>35</v>
      </c>
      <c r="G7403" s="2" t="str">
        <f aca="false">IF(AND(E7403="No",F7403="No"),"Yes","No")</f>
        <v>No</v>
      </c>
      <c r="H7403" s="2" t="str">
        <f aca="false">IF(G7403="Yes",B7403,"")</f>
        <v/>
      </c>
    </row>
    <row r="7404" customFormat="false" ht="15" hidden="false" customHeight="false" outlineLevel="0" collapsed="false">
      <c r="A7404" s="2" t="s">
        <v>12894</v>
      </c>
      <c r="B7404" s="20" t="n">
        <v>108</v>
      </c>
      <c r="C7404" s="20" t="n">
        <v>107</v>
      </c>
      <c r="D7404" s="21" t="n">
        <f aca="false">C7404/Summary!$B$4</f>
        <v>0.00713333333333333</v>
      </c>
      <c r="E7404" s="2" t="s">
        <v>48</v>
      </c>
      <c r="F7404" s="2" t="s">
        <v>48</v>
      </c>
      <c r="G7404" s="2" t="str">
        <f aca="false">IF(AND(E7404="No",F7404="No"),"Yes","No")</f>
        <v>No</v>
      </c>
      <c r="H7404" s="2" t="str">
        <f aca="false">IF(G7404="Yes",B7404,"")</f>
        <v/>
      </c>
    </row>
    <row r="7405" customFormat="false" ht="15" hidden="false" customHeight="false" outlineLevel="0" collapsed="false">
      <c r="A7405" s="2" t="s">
        <v>12895</v>
      </c>
      <c r="B7405" s="20" t="n">
        <v>108</v>
      </c>
      <c r="C7405" s="20" t="n">
        <v>107</v>
      </c>
      <c r="D7405" s="21" t="n">
        <f aca="false">C7405/Summary!$B$4</f>
        <v>0.00713333333333333</v>
      </c>
      <c r="E7405" s="2" t="s">
        <v>48</v>
      </c>
      <c r="F7405" s="2" t="s">
        <v>35</v>
      </c>
      <c r="G7405" s="2" t="str">
        <f aca="false">IF(AND(E7405="No",F7405="No"),"Yes","No")</f>
        <v>No</v>
      </c>
      <c r="H7405" s="2" t="str">
        <f aca="false">IF(G7405="Yes",B7405,"")</f>
        <v/>
      </c>
    </row>
    <row r="7406" customFormat="false" ht="15" hidden="false" customHeight="false" outlineLevel="0" collapsed="false">
      <c r="A7406" s="2" t="s">
        <v>12896</v>
      </c>
      <c r="B7406" s="20" t="n">
        <v>108</v>
      </c>
      <c r="C7406" s="20" t="n">
        <v>108</v>
      </c>
      <c r="D7406" s="21" t="n">
        <f aca="false">C7406/Summary!$B$4</f>
        <v>0.0072</v>
      </c>
      <c r="E7406" s="2" t="s">
        <v>48</v>
      </c>
      <c r="F7406" s="2" t="s">
        <v>48</v>
      </c>
      <c r="G7406" s="2" t="str">
        <f aca="false">IF(AND(E7406="No",F7406="No"),"Yes","No")</f>
        <v>No</v>
      </c>
      <c r="H7406" s="2" t="str">
        <f aca="false">IF(G7406="Yes",B7406,"")</f>
        <v/>
      </c>
    </row>
    <row r="7407" customFormat="false" ht="15" hidden="false" customHeight="false" outlineLevel="0" collapsed="false">
      <c r="A7407" s="2" t="s">
        <v>12897</v>
      </c>
      <c r="B7407" s="20" t="n">
        <v>108</v>
      </c>
      <c r="C7407" s="20" t="n">
        <v>108</v>
      </c>
      <c r="D7407" s="21" t="n">
        <f aca="false">C7407/Summary!$B$4</f>
        <v>0.0072</v>
      </c>
      <c r="E7407" s="2" t="s">
        <v>48</v>
      </c>
      <c r="F7407" s="2" t="s">
        <v>48</v>
      </c>
      <c r="G7407" s="2" t="str">
        <f aca="false">IF(AND(E7407="No",F7407="No"),"Yes","No")</f>
        <v>No</v>
      </c>
      <c r="H7407" s="2" t="str">
        <f aca="false">IF(G7407="Yes",B7407,"")</f>
        <v/>
      </c>
    </row>
    <row r="7408" customFormat="false" ht="15" hidden="false" customHeight="false" outlineLevel="0" collapsed="false">
      <c r="A7408" s="2" t="s">
        <v>12898</v>
      </c>
      <c r="B7408" s="20" t="n">
        <v>108</v>
      </c>
      <c r="C7408" s="20" t="n">
        <v>108</v>
      </c>
      <c r="D7408" s="21" t="n">
        <f aca="false">C7408/Summary!$B$4</f>
        <v>0.0072</v>
      </c>
      <c r="E7408" s="2" t="s">
        <v>48</v>
      </c>
      <c r="F7408" s="2" t="s">
        <v>48</v>
      </c>
      <c r="G7408" s="2" t="str">
        <f aca="false">IF(AND(E7408="No",F7408="No"),"Yes","No")</f>
        <v>No</v>
      </c>
      <c r="H7408" s="2" t="str">
        <f aca="false">IF(G7408="Yes",B7408,"")</f>
        <v/>
      </c>
    </row>
    <row r="7409" customFormat="false" ht="15" hidden="false" customHeight="false" outlineLevel="0" collapsed="false">
      <c r="A7409" s="2" t="s">
        <v>12899</v>
      </c>
      <c r="B7409" s="20" t="n">
        <v>108</v>
      </c>
      <c r="C7409" s="20" t="n">
        <v>108</v>
      </c>
      <c r="D7409" s="21" t="n">
        <f aca="false">C7409/Summary!$B$4</f>
        <v>0.0072</v>
      </c>
      <c r="E7409" s="2" t="s">
        <v>48</v>
      </c>
      <c r="F7409" s="2" t="s">
        <v>35</v>
      </c>
      <c r="G7409" s="2" t="str">
        <f aca="false">IF(AND(E7409="No",F7409="No"),"Yes","No")</f>
        <v>No</v>
      </c>
      <c r="H7409" s="2" t="str">
        <f aca="false">IF(G7409="Yes",B7409,"")</f>
        <v/>
      </c>
    </row>
    <row r="7410" customFormat="false" ht="15" hidden="false" customHeight="false" outlineLevel="0" collapsed="false">
      <c r="A7410" s="2" t="s">
        <v>12900</v>
      </c>
      <c r="B7410" s="20" t="n">
        <v>108</v>
      </c>
      <c r="C7410" s="20" t="n">
        <v>108</v>
      </c>
      <c r="D7410" s="21" t="n">
        <f aca="false">C7410/Summary!$B$4</f>
        <v>0.0072</v>
      </c>
      <c r="E7410" s="2" t="s">
        <v>35</v>
      </c>
      <c r="F7410" s="2" t="s">
        <v>48</v>
      </c>
      <c r="G7410" s="2" t="str">
        <f aca="false">IF(AND(E7410="No",F7410="No"),"Yes","No")</f>
        <v>No</v>
      </c>
      <c r="H7410" s="2" t="str">
        <f aca="false">IF(G7410="Yes",B7410,"")</f>
        <v/>
      </c>
    </row>
    <row r="7411" customFormat="false" ht="15" hidden="false" customHeight="false" outlineLevel="0" collapsed="false">
      <c r="A7411" s="2" t="s">
        <v>12901</v>
      </c>
      <c r="B7411" s="20" t="n">
        <v>108</v>
      </c>
      <c r="C7411" s="20" t="n">
        <v>108</v>
      </c>
      <c r="D7411" s="21" t="n">
        <f aca="false">C7411/Summary!$B$4</f>
        <v>0.0072</v>
      </c>
      <c r="E7411" s="2" t="s">
        <v>35</v>
      </c>
      <c r="F7411" s="2" t="s">
        <v>48</v>
      </c>
      <c r="G7411" s="2" t="str">
        <f aca="false">IF(AND(E7411="No",F7411="No"),"Yes","No")</f>
        <v>No</v>
      </c>
      <c r="H7411" s="2" t="str">
        <f aca="false">IF(G7411="Yes",B7411,"")</f>
        <v/>
      </c>
    </row>
    <row r="7412" customFormat="false" ht="15" hidden="false" customHeight="false" outlineLevel="0" collapsed="false">
      <c r="A7412" s="2" t="s">
        <v>12902</v>
      </c>
      <c r="B7412" s="20" t="n">
        <v>108</v>
      </c>
      <c r="C7412" s="20" t="n">
        <v>108</v>
      </c>
      <c r="D7412" s="21" t="n">
        <f aca="false">C7412/Summary!$B$4</f>
        <v>0.0072</v>
      </c>
      <c r="E7412" s="2" t="s">
        <v>35</v>
      </c>
      <c r="F7412" s="2" t="s">
        <v>48</v>
      </c>
      <c r="G7412" s="2" t="str">
        <f aca="false">IF(AND(E7412="No",F7412="No"),"Yes","No")</f>
        <v>No</v>
      </c>
      <c r="H7412" s="2" t="str">
        <f aca="false">IF(G7412="Yes",B7412,"")</f>
        <v/>
      </c>
    </row>
    <row r="7413" customFormat="false" ht="15" hidden="false" customHeight="false" outlineLevel="0" collapsed="false">
      <c r="A7413" s="2" t="s">
        <v>12903</v>
      </c>
      <c r="B7413" s="20" t="n">
        <v>108</v>
      </c>
      <c r="C7413" s="20" t="n">
        <v>108</v>
      </c>
      <c r="D7413" s="21" t="n">
        <f aca="false">C7413/Summary!$B$4</f>
        <v>0.0072</v>
      </c>
      <c r="E7413" s="2" t="s">
        <v>48</v>
      </c>
      <c r="F7413" s="2" t="s">
        <v>35</v>
      </c>
      <c r="G7413" s="2" t="str">
        <f aca="false">IF(AND(E7413="No",F7413="No"),"Yes","No")</f>
        <v>No</v>
      </c>
      <c r="H7413" s="2" t="str">
        <f aca="false">IF(G7413="Yes",B7413,"")</f>
        <v/>
      </c>
    </row>
    <row r="7414" customFormat="false" ht="15" hidden="false" customHeight="false" outlineLevel="0" collapsed="false">
      <c r="A7414" s="2" t="s">
        <v>12904</v>
      </c>
      <c r="B7414" s="20" t="n">
        <v>108</v>
      </c>
      <c r="C7414" s="20" t="n">
        <v>108</v>
      </c>
      <c r="D7414" s="21" t="n">
        <f aca="false">C7414/Summary!$B$4</f>
        <v>0.0072</v>
      </c>
      <c r="E7414" s="2" t="s">
        <v>48</v>
      </c>
      <c r="F7414" s="2" t="s">
        <v>35</v>
      </c>
      <c r="G7414" s="2" t="str">
        <f aca="false">IF(AND(E7414="No",F7414="No"),"Yes","No")</f>
        <v>No</v>
      </c>
      <c r="H7414" s="2" t="str">
        <f aca="false">IF(G7414="Yes",B7414,"")</f>
        <v/>
      </c>
    </row>
    <row r="7415" customFormat="false" ht="15" hidden="false" customHeight="false" outlineLevel="0" collapsed="false">
      <c r="A7415" s="2" t="s">
        <v>12905</v>
      </c>
      <c r="B7415" s="20" t="n">
        <v>108</v>
      </c>
      <c r="C7415" s="20" t="n">
        <v>108</v>
      </c>
      <c r="D7415" s="21" t="n">
        <f aca="false">C7415/Summary!$B$4</f>
        <v>0.0072</v>
      </c>
      <c r="E7415" s="2" t="s">
        <v>48</v>
      </c>
      <c r="F7415" s="2" t="s">
        <v>35</v>
      </c>
      <c r="G7415" s="2" t="str">
        <f aca="false">IF(AND(E7415="No",F7415="No"),"Yes","No")</f>
        <v>No</v>
      </c>
      <c r="H7415" s="2" t="str">
        <f aca="false">IF(G7415="Yes",B7415,"")</f>
        <v/>
      </c>
    </row>
    <row r="7416" customFormat="false" ht="15" hidden="false" customHeight="false" outlineLevel="0" collapsed="false">
      <c r="A7416" s="2" t="s">
        <v>12906</v>
      </c>
      <c r="B7416" s="20" t="n">
        <v>108</v>
      </c>
      <c r="C7416" s="20" t="n">
        <v>108</v>
      </c>
      <c r="D7416" s="21" t="n">
        <f aca="false">C7416/Summary!$B$4</f>
        <v>0.0072</v>
      </c>
      <c r="E7416" s="2" t="s">
        <v>48</v>
      </c>
      <c r="F7416" s="2" t="s">
        <v>35</v>
      </c>
      <c r="G7416" s="2" t="str">
        <f aca="false">IF(AND(E7416="No",F7416="No"),"Yes","No")</f>
        <v>No</v>
      </c>
      <c r="H7416" s="2" t="str">
        <f aca="false">IF(G7416="Yes",B7416,"")</f>
        <v/>
      </c>
    </row>
    <row r="7417" customFormat="false" ht="15" hidden="false" customHeight="false" outlineLevel="0" collapsed="false">
      <c r="A7417" s="2" t="s">
        <v>12907</v>
      </c>
      <c r="B7417" s="20" t="n">
        <v>108</v>
      </c>
      <c r="C7417" s="20" t="n">
        <v>108</v>
      </c>
      <c r="D7417" s="21" t="n">
        <f aca="false">C7417/Summary!$B$4</f>
        <v>0.0072</v>
      </c>
      <c r="E7417" s="2" t="s">
        <v>48</v>
      </c>
      <c r="F7417" s="2" t="s">
        <v>35</v>
      </c>
      <c r="G7417" s="2" t="str">
        <f aca="false">IF(AND(E7417="No",F7417="No"),"Yes","No")</f>
        <v>No</v>
      </c>
      <c r="H7417" s="2" t="str">
        <f aca="false">IF(G7417="Yes",B7417,"")</f>
        <v/>
      </c>
    </row>
    <row r="7418" customFormat="false" ht="15" hidden="false" customHeight="false" outlineLevel="0" collapsed="false">
      <c r="A7418" s="2" t="s">
        <v>12908</v>
      </c>
      <c r="B7418" s="20" t="n">
        <v>108</v>
      </c>
      <c r="C7418" s="20" t="n">
        <v>108</v>
      </c>
      <c r="D7418" s="21" t="n">
        <f aca="false">C7418/Summary!$B$4</f>
        <v>0.0072</v>
      </c>
      <c r="E7418" s="2" t="s">
        <v>48</v>
      </c>
      <c r="F7418" s="2" t="s">
        <v>48</v>
      </c>
      <c r="G7418" s="2" t="str">
        <f aca="false">IF(AND(E7418="No",F7418="No"),"Yes","No")</f>
        <v>No</v>
      </c>
      <c r="H7418" s="2" t="str">
        <f aca="false">IF(G7418="Yes",B7418,"")</f>
        <v/>
      </c>
    </row>
    <row r="7419" customFormat="false" ht="15" hidden="false" customHeight="false" outlineLevel="0" collapsed="false">
      <c r="A7419" s="2" t="s">
        <v>12909</v>
      </c>
      <c r="B7419" s="20" t="n">
        <v>108</v>
      </c>
      <c r="C7419" s="20" t="n">
        <v>108</v>
      </c>
      <c r="D7419" s="21" t="n">
        <f aca="false">C7419/Summary!$B$4</f>
        <v>0.0072</v>
      </c>
      <c r="E7419" s="2" t="s">
        <v>48</v>
      </c>
      <c r="F7419" s="2" t="s">
        <v>35</v>
      </c>
      <c r="G7419" s="2" t="str">
        <f aca="false">IF(AND(E7419="No",F7419="No"),"Yes","No")</f>
        <v>No</v>
      </c>
      <c r="H7419" s="2" t="str">
        <f aca="false">IF(G7419="Yes",B7419,"")</f>
        <v/>
      </c>
    </row>
    <row r="7420" customFormat="false" ht="15" hidden="false" customHeight="false" outlineLevel="0" collapsed="false">
      <c r="A7420" s="2" t="s">
        <v>12910</v>
      </c>
      <c r="B7420" s="20" t="n">
        <v>108</v>
      </c>
      <c r="C7420" s="20" t="n">
        <v>106</v>
      </c>
      <c r="D7420" s="21" t="n">
        <f aca="false">C7420/Summary!$B$4</f>
        <v>0.00706666666666667</v>
      </c>
      <c r="E7420" s="2" t="s">
        <v>48</v>
      </c>
      <c r="F7420" s="2" t="s">
        <v>48</v>
      </c>
      <c r="G7420" s="2" t="str">
        <f aca="false">IF(AND(E7420="No",F7420="No"),"Yes","No")</f>
        <v>No</v>
      </c>
      <c r="H7420" s="2" t="str">
        <f aca="false">IF(G7420="Yes",B7420,"")</f>
        <v/>
      </c>
    </row>
    <row r="7421" customFormat="false" ht="15" hidden="false" customHeight="false" outlineLevel="0" collapsed="false">
      <c r="A7421" s="2" t="s">
        <v>12911</v>
      </c>
      <c r="B7421" s="20" t="n">
        <v>108</v>
      </c>
      <c r="C7421" s="20" t="n">
        <v>107</v>
      </c>
      <c r="D7421" s="21" t="n">
        <f aca="false">C7421/Summary!$B$4</f>
        <v>0.00713333333333333</v>
      </c>
      <c r="E7421" s="2" t="s">
        <v>35</v>
      </c>
      <c r="F7421" s="2" t="s">
        <v>48</v>
      </c>
      <c r="G7421" s="2" t="str">
        <f aca="false">IF(AND(E7421="No",F7421="No"),"Yes","No")</f>
        <v>No</v>
      </c>
      <c r="H7421" s="2" t="str">
        <f aca="false">IF(G7421="Yes",B7421,"")</f>
        <v/>
      </c>
    </row>
    <row r="7422" customFormat="false" ht="15" hidden="false" customHeight="false" outlineLevel="0" collapsed="false">
      <c r="A7422" s="2" t="s">
        <v>12912</v>
      </c>
      <c r="B7422" s="20" t="n">
        <v>108</v>
      </c>
      <c r="C7422" s="20" t="n">
        <v>108</v>
      </c>
      <c r="D7422" s="21" t="n">
        <f aca="false">C7422/Summary!$B$4</f>
        <v>0.0072</v>
      </c>
      <c r="E7422" s="2" t="s">
        <v>48</v>
      </c>
      <c r="F7422" s="2" t="s">
        <v>48</v>
      </c>
      <c r="G7422" s="2" t="str">
        <f aca="false">IF(AND(E7422="No",F7422="No"),"Yes","No")</f>
        <v>No</v>
      </c>
      <c r="H7422" s="2" t="str">
        <f aca="false">IF(G7422="Yes",B7422,"")</f>
        <v/>
      </c>
    </row>
    <row r="7423" customFormat="false" ht="15" hidden="false" customHeight="false" outlineLevel="0" collapsed="false">
      <c r="A7423" s="2" t="s">
        <v>12913</v>
      </c>
      <c r="B7423" s="20" t="n">
        <v>108</v>
      </c>
      <c r="C7423" s="20" t="n">
        <v>108</v>
      </c>
      <c r="D7423" s="21" t="n">
        <f aca="false">C7423/Summary!$B$4</f>
        <v>0.0072</v>
      </c>
      <c r="E7423" s="2" t="s">
        <v>48</v>
      </c>
      <c r="F7423" s="2" t="s">
        <v>35</v>
      </c>
      <c r="G7423" s="2" t="str">
        <f aca="false">IF(AND(E7423="No",F7423="No"),"Yes","No")</f>
        <v>No</v>
      </c>
      <c r="H7423" s="2" t="str">
        <f aca="false">IF(G7423="Yes",B7423,"")</f>
        <v/>
      </c>
    </row>
    <row r="7424" customFormat="false" ht="15" hidden="false" customHeight="false" outlineLevel="0" collapsed="false">
      <c r="A7424" s="2" t="s">
        <v>12914</v>
      </c>
      <c r="B7424" s="20" t="n">
        <v>108</v>
      </c>
      <c r="C7424" s="20" t="n">
        <v>107</v>
      </c>
      <c r="D7424" s="21" t="n">
        <f aca="false">C7424/Summary!$B$4</f>
        <v>0.00713333333333333</v>
      </c>
      <c r="E7424" s="2" t="s">
        <v>48</v>
      </c>
      <c r="F7424" s="2" t="s">
        <v>35</v>
      </c>
      <c r="G7424" s="2" t="str">
        <f aca="false">IF(AND(E7424="No",F7424="No"),"Yes","No")</f>
        <v>No</v>
      </c>
      <c r="H7424" s="2" t="str">
        <f aca="false">IF(G7424="Yes",B7424,"")</f>
        <v/>
      </c>
    </row>
    <row r="7425" customFormat="false" ht="15" hidden="false" customHeight="false" outlineLevel="0" collapsed="false">
      <c r="A7425" s="2" t="s">
        <v>12915</v>
      </c>
      <c r="B7425" s="20" t="n">
        <v>108</v>
      </c>
      <c r="C7425" s="20" t="n">
        <v>108</v>
      </c>
      <c r="D7425" s="21" t="n">
        <f aca="false">C7425/Summary!$B$4</f>
        <v>0.0072</v>
      </c>
      <c r="E7425" s="2" t="s">
        <v>35</v>
      </c>
      <c r="F7425" s="2" t="s">
        <v>48</v>
      </c>
      <c r="G7425" s="2" t="str">
        <f aca="false">IF(AND(E7425="No",F7425="No"),"Yes","No")</f>
        <v>No</v>
      </c>
      <c r="H7425" s="2" t="str">
        <f aca="false">IF(G7425="Yes",B7425,"")</f>
        <v/>
      </c>
    </row>
    <row r="7426" customFormat="false" ht="15" hidden="false" customHeight="false" outlineLevel="0" collapsed="false">
      <c r="A7426" s="2" t="s">
        <v>12916</v>
      </c>
      <c r="B7426" s="20" t="n">
        <v>108</v>
      </c>
      <c r="C7426" s="20" t="n">
        <v>108</v>
      </c>
      <c r="D7426" s="21" t="n">
        <f aca="false">C7426/Summary!$B$4</f>
        <v>0.0072</v>
      </c>
      <c r="E7426" s="2" t="s">
        <v>48</v>
      </c>
      <c r="F7426" s="2" t="s">
        <v>35</v>
      </c>
      <c r="G7426" s="2" t="str">
        <f aca="false">IF(AND(E7426="No",F7426="No"),"Yes","No")</f>
        <v>No</v>
      </c>
      <c r="H7426" s="2" t="str">
        <f aca="false">IF(G7426="Yes",B7426,"")</f>
        <v/>
      </c>
    </row>
    <row r="7427" customFormat="false" ht="15" hidden="false" customHeight="false" outlineLevel="0" collapsed="false">
      <c r="A7427" s="2" t="s">
        <v>12917</v>
      </c>
      <c r="B7427" s="20" t="n">
        <v>108</v>
      </c>
      <c r="C7427" s="20" t="n">
        <v>108</v>
      </c>
      <c r="D7427" s="21" t="n">
        <f aca="false">C7427/Summary!$B$4</f>
        <v>0.0072</v>
      </c>
      <c r="E7427" s="2" t="s">
        <v>35</v>
      </c>
      <c r="F7427" s="2" t="s">
        <v>48</v>
      </c>
      <c r="G7427" s="2" t="str">
        <f aca="false">IF(AND(E7427="No",F7427="No"),"Yes","No")</f>
        <v>No</v>
      </c>
      <c r="H7427" s="2" t="str">
        <f aca="false">IF(G7427="Yes",B7427,"")</f>
        <v/>
      </c>
    </row>
    <row r="7428" customFormat="false" ht="15" hidden="false" customHeight="false" outlineLevel="0" collapsed="false">
      <c r="A7428" s="2" t="s">
        <v>12918</v>
      </c>
      <c r="B7428" s="20" t="n">
        <v>108</v>
      </c>
      <c r="C7428" s="20" t="n">
        <v>108</v>
      </c>
      <c r="D7428" s="21" t="n">
        <f aca="false">C7428/Summary!$B$4</f>
        <v>0.0072</v>
      </c>
      <c r="E7428" s="2" t="s">
        <v>48</v>
      </c>
      <c r="F7428" s="2" t="s">
        <v>35</v>
      </c>
      <c r="G7428" s="2" t="str">
        <f aca="false">IF(AND(E7428="No",F7428="No"),"Yes","No")</f>
        <v>No</v>
      </c>
      <c r="H7428" s="2" t="str">
        <f aca="false">IF(G7428="Yes",B7428,"")</f>
        <v/>
      </c>
    </row>
    <row r="7429" customFormat="false" ht="15" hidden="false" customHeight="false" outlineLevel="0" collapsed="false">
      <c r="A7429" s="2" t="s">
        <v>12919</v>
      </c>
      <c r="B7429" s="20" t="n">
        <v>108</v>
      </c>
      <c r="C7429" s="20" t="n">
        <v>107</v>
      </c>
      <c r="D7429" s="21" t="n">
        <f aca="false">C7429/Summary!$B$4</f>
        <v>0.00713333333333333</v>
      </c>
      <c r="E7429" s="2" t="s">
        <v>48</v>
      </c>
      <c r="F7429" s="2" t="s">
        <v>48</v>
      </c>
      <c r="G7429" s="2" t="str">
        <f aca="false">IF(AND(E7429="No",F7429="No"),"Yes","No")</f>
        <v>No</v>
      </c>
      <c r="H7429" s="2" t="str">
        <f aca="false">IF(G7429="Yes",B7429,"")</f>
        <v/>
      </c>
    </row>
    <row r="7430" customFormat="false" ht="15" hidden="false" customHeight="false" outlineLevel="0" collapsed="false">
      <c r="A7430" s="2" t="s">
        <v>12920</v>
      </c>
      <c r="B7430" s="20" t="n">
        <v>108</v>
      </c>
      <c r="C7430" s="20" t="n">
        <v>107</v>
      </c>
      <c r="D7430" s="21" t="n">
        <f aca="false">C7430/Summary!$B$4</f>
        <v>0.00713333333333333</v>
      </c>
      <c r="E7430" s="2" t="s">
        <v>35</v>
      </c>
      <c r="F7430" s="2" t="s">
        <v>48</v>
      </c>
      <c r="G7430" s="2" t="str">
        <f aca="false">IF(AND(E7430="No",F7430="No"),"Yes","No")</f>
        <v>No</v>
      </c>
      <c r="H7430" s="2" t="str">
        <f aca="false">IF(G7430="Yes",B7430,"")</f>
        <v/>
      </c>
    </row>
    <row r="7431" customFormat="false" ht="15" hidden="false" customHeight="false" outlineLevel="0" collapsed="false">
      <c r="A7431" s="2" t="s">
        <v>12921</v>
      </c>
      <c r="B7431" s="20" t="n">
        <v>108</v>
      </c>
      <c r="C7431" s="20" t="n">
        <v>108</v>
      </c>
      <c r="D7431" s="21" t="n">
        <f aca="false">C7431/Summary!$B$4</f>
        <v>0.0072</v>
      </c>
      <c r="E7431" s="2" t="s">
        <v>48</v>
      </c>
      <c r="F7431" s="2" t="s">
        <v>48</v>
      </c>
      <c r="G7431" s="2" t="str">
        <f aca="false">IF(AND(E7431="No",F7431="No"),"Yes","No")</f>
        <v>No</v>
      </c>
      <c r="H7431" s="2" t="str">
        <f aca="false">IF(G7431="Yes",B7431,"")</f>
        <v/>
      </c>
    </row>
    <row r="7432" customFormat="false" ht="15" hidden="false" customHeight="false" outlineLevel="0" collapsed="false">
      <c r="A7432" s="2" t="s">
        <v>12922</v>
      </c>
      <c r="B7432" s="20" t="n">
        <v>108</v>
      </c>
      <c r="C7432" s="20" t="n">
        <v>108</v>
      </c>
      <c r="D7432" s="21" t="n">
        <f aca="false">C7432/Summary!$B$4</f>
        <v>0.0072</v>
      </c>
      <c r="E7432" s="2" t="s">
        <v>48</v>
      </c>
      <c r="F7432" s="2" t="s">
        <v>35</v>
      </c>
      <c r="G7432" s="2" t="str">
        <f aca="false">IF(AND(E7432="No",F7432="No"),"Yes","No")</f>
        <v>No</v>
      </c>
      <c r="H7432" s="2" t="str">
        <f aca="false">IF(G7432="Yes",B7432,"")</f>
        <v/>
      </c>
    </row>
    <row r="7433" customFormat="false" ht="15" hidden="false" customHeight="false" outlineLevel="0" collapsed="false">
      <c r="A7433" s="2" t="s">
        <v>12923</v>
      </c>
      <c r="B7433" s="20" t="n">
        <v>108</v>
      </c>
      <c r="C7433" s="20" t="n">
        <v>108</v>
      </c>
      <c r="D7433" s="21" t="n">
        <f aca="false">C7433/Summary!$B$4</f>
        <v>0.0072</v>
      </c>
      <c r="E7433" s="2" t="s">
        <v>48</v>
      </c>
      <c r="F7433" s="2" t="s">
        <v>48</v>
      </c>
      <c r="G7433" s="2" t="str">
        <f aca="false">IF(AND(E7433="No",F7433="No"),"Yes","No")</f>
        <v>No</v>
      </c>
      <c r="H7433" s="2" t="str">
        <f aca="false">IF(G7433="Yes",B7433,"")</f>
        <v/>
      </c>
    </row>
    <row r="7434" customFormat="false" ht="15" hidden="false" customHeight="false" outlineLevel="0" collapsed="false">
      <c r="A7434" s="2" t="s">
        <v>12924</v>
      </c>
      <c r="B7434" s="20" t="n">
        <v>108</v>
      </c>
      <c r="C7434" s="20" t="n">
        <v>108</v>
      </c>
      <c r="D7434" s="21" t="n">
        <f aca="false">C7434/Summary!$B$4</f>
        <v>0.0072</v>
      </c>
      <c r="E7434" s="2" t="s">
        <v>48</v>
      </c>
      <c r="F7434" s="2" t="s">
        <v>35</v>
      </c>
      <c r="G7434" s="2" t="str">
        <f aca="false">IF(AND(E7434="No",F7434="No"),"Yes","No")</f>
        <v>No</v>
      </c>
      <c r="H7434" s="2" t="str">
        <f aca="false">IF(G7434="Yes",B7434,"")</f>
        <v/>
      </c>
    </row>
    <row r="7435" customFormat="false" ht="15" hidden="false" customHeight="false" outlineLevel="0" collapsed="false">
      <c r="A7435" s="2" t="s">
        <v>12925</v>
      </c>
      <c r="B7435" s="20" t="n">
        <v>108</v>
      </c>
      <c r="C7435" s="20" t="n">
        <v>107</v>
      </c>
      <c r="D7435" s="21" t="n">
        <f aca="false">C7435/Summary!$B$4</f>
        <v>0.00713333333333333</v>
      </c>
      <c r="E7435" s="2" t="s">
        <v>48</v>
      </c>
      <c r="F7435" s="2" t="s">
        <v>35</v>
      </c>
      <c r="G7435" s="2" t="str">
        <f aca="false">IF(AND(E7435="No",F7435="No"),"Yes","No")</f>
        <v>No</v>
      </c>
      <c r="H7435" s="2" t="str">
        <f aca="false">IF(G7435="Yes",B7435,"")</f>
        <v/>
      </c>
    </row>
    <row r="7436" customFormat="false" ht="15" hidden="false" customHeight="false" outlineLevel="0" collapsed="false">
      <c r="A7436" s="2" t="s">
        <v>12926</v>
      </c>
      <c r="B7436" s="20" t="n">
        <v>108</v>
      </c>
      <c r="C7436" s="20" t="n">
        <v>108</v>
      </c>
      <c r="D7436" s="21" t="n">
        <f aca="false">C7436/Summary!$B$4</f>
        <v>0.0072</v>
      </c>
      <c r="E7436" s="2" t="s">
        <v>48</v>
      </c>
      <c r="F7436" s="2" t="s">
        <v>35</v>
      </c>
      <c r="G7436" s="2" t="str">
        <f aca="false">IF(AND(E7436="No",F7436="No"),"Yes","No")</f>
        <v>No</v>
      </c>
      <c r="H7436" s="2" t="str">
        <f aca="false">IF(G7436="Yes",B7436,"")</f>
        <v/>
      </c>
    </row>
    <row r="7437" customFormat="false" ht="15" hidden="false" customHeight="false" outlineLevel="0" collapsed="false">
      <c r="A7437" s="2" t="s">
        <v>12927</v>
      </c>
      <c r="B7437" s="20" t="n">
        <v>108</v>
      </c>
      <c r="C7437" s="20" t="n">
        <v>108</v>
      </c>
      <c r="D7437" s="21" t="n">
        <f aca="false">C7437/Summary!$B$4</f>
        <v>0.0072</v>
      </c>
      <c r="E7437" s="2" t="s">
        <v>48</v>
      </c>
      <c r="F7437" s="2" t="s">
        <v>48</v>
      </c>
      <c r="G7437" s="2" t="str">
        <f aca="false">IF(AND(E7437="No",F7437="No"),"Yes","No")</f>
        <v>No</v>
      </c>
      <c r="H7437" s="2" t="str">
        <f aca="false">IF(G7437="Yes",B7437,"")</f>
        <v/>
      </c>
    </row>
    <row r="7438" customFormat="false" ht="15" hidden="false" customHeight="false" outlineLevel="0" collapsed="false">
      <c r="A7438" s="2" t="s">
        <v>12928</v>
      </c>
      <c r="B7438" s="20" t="n">
        <v>108</v>
      </c>
      <c r="C7438" s="20" t="n">
        <v>108</v>
      </c>
      <c r="D7438" s="21" t="n">
        <f aca="false">C7438/Summary!$B$4</f>
        <v>0.0072</v>
      </c>
      <c r="E7438" s="2" t="s">
        <v>48</v>
      </c>
      <c r="F7438" s="2" t="s">
        <v>35</v>
      </c>
      <c r="G7438" s="2" t="str">
        <f aca="false">IF(AND(E7438="No",F7438="No"),"Yes","No")</f>
        <v>No</v>
      </c>
      <c r="H7438" s="2" t="str">
        <f aca="false">IF(G7438="Yes",B7438,"")</f>
        <v/>
      </c>
    </row>
    <row r="7439" customFormat="false" ht="15" hidden="false" customHeight="false" outlineLevel="0" collapsed="false">
      <c r="A7439" s="2" t="s">
        <v>12929</v>
      </c>
      <c r="B7439" s="20" t="n">
        <v>108</v>
      </c>
      <c r="C7439" s="20" t="n">
        <v>108</v>
      </c>
      <c r="D7439" s="21" t="n">
        <f aca="false">C7439/Summary!$B$4</f>
        <v>0.0072</v>
      </c>
      <c r="E7439" s="2" t="s">
        <v>48</v>
      </c>
      <c r="F7439" s="2" t="s">
        <v>35</v>
      </c>
      <c r="G7439" s="2" t="str">
        <f aca="false">IF(AND(E7439="No",F7439="No"),"Yes","No")</f>
        <v>No</v>
      </c>
      <c r="H7439" s="2" t="str">
        <f aca="false">IF(G7439="Yes",B7439,"")</f>
        <v/>
      </c>
    </row>
    <row r="7440" customFormat="false" ht="15" hidden="false" customHeight="false" outlineLevel="0" collapsed="false">
      <c r="A7440" s="2" t="s">
        <v>12930</v>
      </c>
      <c r="B7440" s="20" t="n">
        <v>108</v>
      </c>
      <c r="C7440" s="20" t="n">
        <v>107</v>
      </c>
      <c r="D7440" s="21" t="n">
        <f aca="false">C7440/Summary!$B$4</f>
        <v>0.00713333333333333</v>
      </c>
      <c r="E7440" s="2" t="s">
        <v>48</v>
      </c>
      <c r="F7440" s="2" t="s">
        <v>35</v>
      </c>
      <c r="G7440" s="2" t="str">
        <f aca="false">IF(AND(E7440="No",F7440="No"),"Yes","No")</f>
        <v>No</v>
      </c>
      <c r="H7440" s="2" t="str">
        <f aca="false">IF(G7440="Yes",B7440,"")</f>
        <v/>
      </c>
    </row>
    <row r="7441" customFormat="false" ht="15" hidden="false" customHeight="false" outlineLevel="0" collapsed="false">
      <c r="A7441" s="2" t="s">
        <v>12931</v>
      </c>
      <c r="B7441" s="20" t="n">
        <v>108</v>
      </c>
      <c r="C7441" s="20" t="n">
        <v>108</v>
      </c>
      <c r="D7441" s="21" t="n">
        <f aca="false">C7441/Summary!$B$4</f>
        <v>0.0072</v>
      </c>
      <c r="E7441" s="2" t="s">
        <v>48</v>
      </c>
      <c r="F7441" s="2" t="s">
        <v>35</v>
      </c>
      <c r="G7441" s="2" t="str">
        <f aca="false">IF(AND(E7441="No",F7441="No"),"Yes","No")</f>
        <v>No</v>
      </c>
      <c r="H7441" s="2" t="str">
        <f aca="false">IF(G7441="Yes",B7441,"")</f>
        <v/>
      </c>
    </row>
    <row r="7442" customFormat="false" ht="15" hidden="false" customHeight="false" outlineLevel="0" collapsed="false">
      <c r="A7442" s="2" t="s">
        <v>12932</v>
      </c>
      <c r="B7442" s="20" t="n">
        <v>108</v>
      </c>
      <c r="C7442" s="20" t="n">
        <v>108</v>
      </c>
      <c r="D7442" s="21" t="n">
        <f aca="false">C7442/Summary!$B$4</f>
        <v>0.0072</v>
      </c>
      <c r="E7442" s="2" t="s">
        <v>48</v>
      </c>
      <c r="F7442" s="2" t="s">
        <v>48</v>
      </c>
      <c r="G7442" s="2" t="str">
        <f aca="false">IF(AND(E7442="No",F7442="No"),"Yes","No")</f>
        <v>No</v>
      </c>
      <c r="H7442" s="2" t="str">
        <f aca="false">IF(G7442="Yes",B7442,"")</f>
        <v/>
      </c>
    </row>
    <row r="7443" customFormat="false" ht="15" hidden="false" customHeight="false" outlineLevel="0" collapsed="false">
      <c r="A7443" s="2" t="s">
        <v>12933</v>
      </c>
      <c r="B7443" s="20" t="n">
        <v>108</v>
      </c>
      <c r="C7443" s="20" t="n">
        <v>106</v>
      </c>
      <c r="D7443" s="21" t="n">
        <f aca="false">C7443/Summary!$B$4</f>
        <v>0.00706666666666667</v>
      </c>
      <c r="E7443" s="2" t="s">
        <v>48</v>
      </c>
      <c r="F7443" s="2" t="s">
        <v>48</v>
      </c>
      <c r="G7443" s="2" t="str">
        <f aca="false">IF(AND(E7443="No",F7443="No"),"Yes","No")</f>
        <v>No</v>
      </c>
      <c r="H7443" s="2" t="str">
        <f aca="false">IF(G7443="Yes",B7443,"")</f>
        <v/>
      </c>
    </row>
    <row r="7444" customFormat="false" ht="15" hidden="false" customHeight="false" outlineLevel="0" collapsed="false">
      <c r="A7444" s="2" t="s">
        <v>12934</v>
      </c>
      <c r="B7444" s="20" t="n">
        <v>108</v>
      </c>
      <c r="C7444" s="20" t="n">
        <v>108</v>
      </c>
      <c r="D7444" s="21" t="n">
        <f aca="false">C7444/Summary!$B$4</f>
        <v>0.0072</v>
      </c>
      <c r="E7444" s="2" t="s">
        <v>35</v>
      </c>
      <c r="F7444" s="2" t="s">
        <v>48</v>
      </c>
      <c r="G7444" s="2" t="str">
        <f aca="false">IF(AND(E7444="No",F7444="No"),"Yes","No")</f>
        <v>No</v>
      </c>
      <c r="H7444" s="2" t="str">
        <f aca="false">IF(G7444="Yes",B7444,"")</f>
        <v/>
      </c>
    </row>
    <row r="7445" customFormat="false" ht="15" hidden="false" customHeight="false" outlineLevel="0" collapsed="false">
      <c r="A7445" s="2" t="s">
        <v>12935</v>
      </c>
      <c r="B7445" s="20" t="n">
        <v>108</v>
      </c>
      <c r="C7445" s="20" t="n">
        <v>108</v>
      </c>
      <c r="D7445" s="21" t="n">
        <f aca="false">C7445/Summary!$B$4</f>
        <v>0.0072</v>
      </c>
      <c r="E7445" s="2" t="s">
        <v>48</v>
      </c>
      <c r="F7445" s="2" t="s">
        <v>35</v>
      </c>
      <c r="G7445" s="2" t="str">
        <f aca="false">IF(AND(E7445="No",F7445="No"),"Yes","No")</f>
        <v>No</v>
      </c>
      <c r="H7445" s="2" t="str">
        <f aca="false">IF(G7445="Yes",B7445,"")</f>
        <v/>
      </c>
    </row>
    <row r="7446" customFormat="false" ht="15" hidden="false" customHeight="false" outlineLevel="0" collapsed="false">
      <c r="A7446" s="2" t="s">
        <v>12936</v>
      </c>
      <c r="B7446" s="20" t="n">
        <v>108</v>
      </c>
      <c r="C7446" s="20" t="n">
        <v>108</v>
      </c>
      <c r="D7446" s="21" t="n">
        <f aca="false">C7446/Summary!$B$4</f>
        <v>0.0072</v>
      </c>
      <c r="E7446" s="2" t="s">
        <v>48</v>
      </c>
      <c r="F7446" s="2" t="s">
        <v>35</v>
      </c>
      <c r="G7446" s="2" t="str">
        <f aca="false">IF(AND(E7446="No",F7446="No"),"Yes","No")</f>
        <v>No</v>
      </c>
      <c r="H7446" s="2" t="str">
        <f aca="false">IF(G7446="Yes",B7446,"")</f>
        <v/>
      </c>
    </row>
    <row r="7447" customFormat="false" ht="15" hidden="false" customHeight="false" outlineLevel="0" collapsed="false">
      <c r="A7447" s="2" t="s">
        <v>12937</v>
      </c>
      <c r="B7447" s="20" t="n">
        <v>108</v>
      </c>
      <c r="C7447" s="20" t="n">
        <v>107</v>
      </c>
      <c r="D7447" s="21" t="n">
        <f aca="false">C7447/Summary!$B$4</f>
        <v>0.00713333333333333</v>
      </c>
      <c r="E7447" s="2" t="s">
        <v>35</v>
      </c>
      <c r="F7447" s="2" t="s">
        <v>48</v>
      </c>
      <c r="G7447" s="2" t="str">
        <f aca="false">IF(AND(E7447="No",F7447="No"),"Yes","No")</f>
        <v>No</v>
      </c>
      <c r="H7447" s="2" t="str">
        <f aca="false">IF(G7447="Yes",B7447,"")</f>
        <v/>
      </c>
    </row>
    <row r="7448" customFormat="false" ht="15" hidden="false" customHeight="false" outlineLevel="0" collapsed="false">
      <c r="A7448" s="2" t="s">
        <v>12938</v>
      </c>
      <c r="B7448" s="20" t="n">
        <v>108</v>
      </c>
      <c r="C7448" s="20" t="n">
        <v>108</v>
      </c>
      <c r="D7448" s="21" t="n">
        <f aca="false">C7448/Summary!$B$4</f>
        <v>0.0072</v>
      </c>
      <c r="E7448" s="2" t="s">
        <v>48</v>
      </c>
      <c r="F7448" s="2" t="s">
        <v>48</v>
      </c>
      <c r="G7448" s="2" t="str">
        <f aca="false">IF(AND(E7448="No",F7448="No"),"Yes","No")</f>
        <v>No</v>
      </c>
      <c r="H7448" s="2" t="str">
        <f aca="false">IF(G7448="Yes",B7448,"")</f>
        <v/>
      </c>
    </row>
    <row r="7449" customFormat="false" ht="15" hidden="false" customHeight="false" outlineLevel="0" collapsed="false">
      <c r="A7449" s="2" t="s">
        <v>12939</v>
      </c>
      <c r="B7449" s="20" t="n">
        <v>108</v>
      </c>
      <c r="C7449" s="20" t="n">
        <v>108</v>
      </c>
      <c r="D7449" s="21" t="n">
        <f aca="false">C7449/Summary!$B$4</f>
        <v>0.0072</v>
      </c>
      <c r="E7449" s="2" t="s">
        <v>48</v>
      </c>
      <c r="F7449" s="2" t="s">
        <v>48</v>
      </c>
      <c r="G7449" s="2" t="str">
        <f aca="false">IF(AND(E7449="No",F7449="No"),"Yes","No")</f>
        <v>No</v>
      </c>
      <c r="H7449" s="2" t="str">
        <f aca="false">IF(G7449="Yes",B7449,"")</f>
        <v/>
      </c>
    </row>
    <row r="7450" customFormat="false" ht="15" hidden="false" customHeight="false" outlineLevel="0" collapsed="false">
      <c r="A7450" s="2" t="s">
        <v>12940</v>
      </c>
      <c r="B7450" s="20" t="n">
        <v>108</v>
      </c>
      <c r="C7450" s="20" t="n">
        <v>106</v>
      </c>
      <c r="D7450" s="21" t="n">
        <f aca="false">C7450/Summary!$B$4</f>
        <v>0.00706666666666667</v>
      </c>
      <c r="E7450" s="2" t="s">
        <v>48</v>
      </c>
      <c r="F7450" s="2" t="s">
        <v>35</v>
      </c>
      <c r="G7450" s="2" t="str">
        <f aca="false">IF(AND(E7450="No",F7450="No"),"Yes","No")</f>
        <v>No</v>
      </c>
      <c r="H7450" s="2" t="str">
        <f aca="false">IF(G7450="Yes",B7450,"")</f>
        <v/>
      </c>
    </row>
    <row r="7451" customFormat="false" ht="15" hidden="false" customHeight="false" outlineLevel="0" collapsed="false">
      <c r="A7451" s="2" t="s">
        <v>12941</v>
      </c>
      <c r="B7451" s="20" t="n">
        <v>108</v>
      </c>
      <c r="C7451" s="20" t="n">
        <v>108</v>
      </c>
      <c r="D7451" s="21" t="n">
        <f aca="false">C7451/Summary!$B$4</f>
        <v>0.0072</v>
      </c>
      <c r="E7451" s="2" t="s">
        <v>48</v>
      </c>
      <c r="F7451" s="2" t="s">
        <v>35</v>
      </c>
      <c r="G7451" s="2" t="str">
        <f aca="false">IF(AND(E7451="No",F7451="No"),"Yes","No")</f>
        <v>No</v>
      </c>
      <c r="H7451" s="2" t="str">
        <f aca="false">IF(G7451="Yes",B7451,"")</f>
        <v/>
      </c>
    </row>
    <row r="7452" customFormat="false" ht="15" hidden="false" customHeight="false" outlineLevel="0" collapsed="false">
      <c r="A7452" s="2" t="s">
        <v>12942</v>
      </c>
      <c r="B7452" s="20" t="n">
        <v>108</v>
      </c>
      <c r="C7452" s="20" t="n">
        <v>108</v>
      </c>
      <c r="D7452" s="21" t="n">
        <f aca="false">C7452/Summary!$B$4</f>
        <v>0.0072</v>
      </c>
      <c r="E7452" s="2" t="s">
        <v>48</v>
      </c>
      <c r="F7452" s="2" t="s">
        <v>35</v>
      </c>
      <c r="G7452" s="2" t="str">
        <f aca="false">IF(AND(E7452="No",F7452="No"),"Yes","No")</f>
        <v>No</v>
      </c>
      <c r="H7452" s="2" t="str">
        <f aca="false">IF(G7452="Yes",B7452,"")</f>
        <v/>
      </c>
    </row>
    <row r="7453" customFormat="false" ht="15" hidden="false" customHeight="false" outlineLevel="0" collapsed="false">
      <c r="A7453" s="2" t="s">
        <v>12943</v>
      </c>
      <c r="B7453" s="20" t="n">
        <v>108</v>
      </c>
      <c r="C7453" s="20" t="n">
        <v>108</v>
      </c>
      <c r="D7453" s="21" t="n">
        <f aca="false">C7453/Summary!$B$4</f>
        <v>0.0072</v>
      </c>
      <c r="E7453" s="2" t="s">
        <v>48</v>
      </c>
      <c r="F7453" s="2" t="s">
        <v>48</v>
      </c>
      <c r="G7453" s="2" t="str">
        <f aca="false">IF(AND(E7453="No",F7453="No"),"Yes","No")</f>
        <v>No</v>
      </c>
      <c r="H7453" s="2" t="str">
        <f aca="false">IF(G7453="Yes",B7453,"")</f>
        <v/>
      </c>
    </row>
    <row r="7454" customFormat="false" ht="15" hidden="false" customHeight="false" outlineLevel="0" collapsed="false">
      <c r="A7454" s="2" t="s">
        <v>12944</v>
      </c>
      <c r="B7454" s="20" t="n">
        <v>108</v>
      </c>
      <c r="C7454" s="20" t="n">
        <v>108</v>
      </c>
      <c r="D7454" s="21" t="n">
        <f aca="false">C7454/Summary!$B$4</f>
        <v>0.0072</v>
      </c>
      <c r="E7454" s="2" t="s">
        <v>48</v>
      </c>
      <c r="F7454" s="2" t="s">
        <v>35</v>
      </c>
      <c r="G7454" s="2" t="str">
        <f aca="false">IF(AND(E7454="No",F7454="No"),"Yes","No")</f>
        <v>No</v>
      </c>
      <c r="H7454" s="2" t="str">
        <f aca="false">IF(G7454="Yes",B7454,"")</f>
        <v/>
      </c>
    </row>
    <row r="7455" customFormat="false" ht="15" hidden="false" customHeight="false" outlineLevel="0" collapsed="false">
      <c r="A7455" s="2" t="s">
        <v>12945</v>
      </c>
      <c r="B7455" s="20" t="n">
        <v>108</v>
      </c>
      <c r="C7455" s="20" t="n">
        <v>107</v>
      </c>
      <c r="D7455" s="21" t="n">
        <f aca="false">C7455/Summary!$B$4</f>
        <v>0.00713333333333333</v>
      </c>
      <c r="E7455" s="2" t="s">
        <v>48</v>
      </c>
      <c r="F7455" s="2" t="s">
        <v>35</v>
      </c>
      <c r="G7455" s="2" t="str">
        <f aca="false">IF(AND(E7455="No",F7455="No"),"Yes","No")</f>
        <v>No</v>
      </c>
      <c r="H7455" s="2" t="str">
        <f aca="false">IF(G7455="Yes",B7455,"")</f>
        <v/>
      </c>
    </row>
    <row r="7456" customFormat="false" ht="15" hidden="false" customHeight="false" outlineLevel="0" collapsed="false">
      <c r="A7456" s="2" t="s">
        <v>12946</v>
      </c>
      <c r="B7456" s="20" t="n">
        <v>108</v>
      </c>
      <c r="C7456" s="20" t="n">
        <v>108</v>
      </c>
      <c r="D7456" s="21" t="n">
        <f aca="false">C7456/Summary!$B$4</f>
        <v>0.0072</v>
      </c>
      <c r="E7456" s="2" t="s">
        <v>48</v>
      </c>
      <c r="F7456" s="2" t="s">
        <v>35</v>
      </c>
      <c r="G7456" s="2" t="str">
        <f aca="false">IF(AND(E7456="No",F7456="No"),"Yes","No")</f>
        <v>No</v>
      </c>
      <c r="H7456" s="2" t="str">
        <f aca="false">IF(G7456="Yes",B7456,"")</f>
        <v/>
      </c>
    </row>
    <row r="7457" customFormat="false" ht="15" hidden="false" customHeight="false" outlineLevel="0" collapsed="false">
      <c r="A7457" s="2" t="s">
        <v>12947</v>
      </c>
      <c r="B7457" s="20" t="n">
        <v>108</v>
      </c>
      <c r="C7457" s="20" t="n">
        <v>108</v>
      </c>
      <c r="D7457" s="21" t="n">
        <f aca="false">C7457/Summary!$B$4</f>
        <v>0.0072</v>
      </c>
      <c r="E7457" s="2" t="s">
        <v>48</v>
      </c>
      <c r="F7457" s="2" t="s">
        <v>35</v>
      </c>
      <c r="G7457" s="2" t="str">
        <f aca="false">IF(AND(E7457="No",F7457="No"),"Yes","No")</f>
        <v>No</v>
      </c>
      <c r="H7457" s="2" t="str">
        <f aca="false">IF(G7457="Yes",B7457,"")</f>
        <v/>
      </c>
    </row>
    <row r="7458" customFormat="false" ht="15" hidden="false" customHeight="false" outlineLevel="0" collapsed="false">
      <c r="A7458" s="2" t="s">
        <v>12948</v>
      </c>
      <c r="B7458" s="20" t="n">
        <v>108</v>
      </c>
      <c r="C7458" s="20" t="n">
        <v>108</v>
      </c>
      <c r="D7458" s="21" t="n">
        <f aca="false">C7458/Summary!$B$4</f>
        <v>0.0072</v>
      </c>
      <c r="E7458" s="2" t="s">
        <v>48</v>
      </c>
      <c r="F7458" s="2" t="s">
        <v>35</v>
      </c>
      <c r="G7458" s="2" t="str">
        <f aca="false">IF(AND(E7458="No",F7458="No"),"Yes","No")</f>
        <v>No</v>
      </c>
      <c r="H7458" s="2" t="str">
        <f aca="false">IF(G7458="Yes",B7458,"")</f>
        <v/>
      </c>
    </row>
    <row r="7459" customFormat="false" ht="15" hidden="false" customHeight="false" outlineLevel="0" collapsed="false">
      <c r="A7459" s="2" t="s">
        <v>12949</v>
      </c>
      <c r="B7459" s="20" t="n">
        <v>108</v>
      </c>
      <c r="C7459" s="20" t="n">
        <v>107</v>
      </c>
      <c r="D7459" s="21" t="n">
        <f aca="false">C7459/Summary!$B$4</f>
        <v>0.00713333333333333</v>
      </c>
      <c r="E7459" s="2" t="s">
        <v>48</v>
      </c>
      <c r="F7459" s="2" t="s">
        <v>35</v>
      </c>
      <c r="G7459" s="2" t="str">
        <f aca="false">IF(AND(E7459="No",F7459="No"),"Yes","No")</f>
        <v>No</v>
      </c>
      <c r="H7459" s="2" t="str">
        <f aca="false">IF(G7459="Yes",B7459,"")</f>
        <v/>
      </c>
    </row>
    <row r="7460" customFormat="false" ht="15" hidden="false" customHeight="false" outlineLevel="0" collapsed="false">
      <c r="A7460" s="2" t="s">
        <v>12950</v>
      </c>
      <c r="B7460" s="20" t="n">
        <v>108</v>
      </c>
      <c r="C7460" s="20" t="n">
        <v>108</v>
      </c>
      <c r="D7460" s="21" t="n">
        <f aca="false">C7460/Summary!$B$4</f>
        <v>0.0072</v>
      </c>
      <c r="E7460" s="2" t="s">
        <v>48</v>
      </c>
      <c r="F7460" s="2" t="s">
        <v>48</v>
      </c>
      <c r="G7460" s="2" t="str">
        <f aca="false">IF(AND(E7460="No",F7460="No"),"Yes","No")</f>
        <v>No</v>
      </c>
      <c r="H7460" s="2" t="str">
        <f aca="false">IF(G7460="Yes",B7460,"")</f>
        <v/>
      </c>
    </row>
    <row r="7461" customFormat="false" ht="15" hidden="false" customHeight="false" outlineLevel="0" collapsed="false">
      <c r="A7461" s="2" t="s">
        <v>12951</v>
      </c>
      <c r="B7461" s="20" t="n">
        <v>108</v>
      </c>
      <c r="C7461" s="20" t="n">
        <v>106</v>
      </c>
      <c r="D7461" s="21" t="n">
        <f aca="false">C7461/Summary!$B$4</f>
        <v>0.00706666666666667</v>
      </c>
      <c r="E7461" s="2" t="s">
        <v>48</v>
      </c>
      <c r="F7461" s="2" t="s">
        <v>35</v>
      </c>
      <c r="G7461" s="2" t="str">
        <f aca="false">IF(AND(E7461="No",F7461="No"),"Yes","No")</f>
        <v>No</v>
      </c>
      <c r="H7461" s="2" t="str">
        <f aca="false">IF(G7461="Yes",B7461,"")</f>
        <v/>
      </c>
    </row>
    <row r="7462" customFormat="false" ht="15" hidden="false" customHeight="false" outlineLevel="0" collapsed="false">
      <c r="A7462" s="2" t="s">
        <v>12952</v>
      </c>
      <c r="B7462" s="20" t="n">
        <v>108</v>
      </c>
      <c r="C7462" s="20" t="n">
        <v>108</v>
      </c>
      <c r="D7462" s="21" t="n">
        <f aca="false">C7462/Summary!$B$4</f>
        <v>0.0072</v>
      </c>
      <c r="E7462" s="2" t="s">
        <v>48</v>
      </c>
      <c r="F7462" s="2" t="s">
        <v>48</v>
      </c>
      <c r="G7462" s="2" t="str">
        <f aca="false">IF(AND(E7462="No",F7462="No"),"Yes","No")</f>
        <v>No</v>
      </c>
      <c r="H7462" s="2" t="str">
        <f aca="false">IF(G7462="Yes",B7462,"")</f>
        <v/>
      </c>
    </row>
    <row r="7463" customFormat="false" ht="15" hidden="false" customHeight="false" outlineLevel="0" collapsed="false">
      <c r="A7463" s="2" t="s">
        <v>12953</v>
      </c>
      <c r="B7463" s="20" t="n">
        <v>108</v>
      </c>
      <c r="C7463" s="20" t="n">
        <v>108</v>
      </c>
      <c r="D7463" s="21" t="n">
        <f aca="false">C7463/Summary!$B$4</f>
        <v>0.0072</v>
      </c>
      <c r="E7463" s="2" t="s">
        <v>48</v>
      </c>
      <c r="F7463" s="2" t="s">
        <v>35</v>
      </c>
      <c r="G7463" s="2" t="str">
        <f aca="false">IF(AND(E7463="No",F7463="No"),"Yes","No")</f>
        <v>No</v>
      </c>
      <c r="H7463" s="2" t="str">
        <f aca="false">IF(G7463="Yes",B7463,"")</f>
        <v/>
      </c>
    </row>
    <row r="7464" customFormat="false" ht="15" hidden="false" customHeight="false" outlineLevel="0" collapsed="false">
      <c r="A7464" s="2" t="s">
        <v>12954</v>
      </c>
      <c r="B7464" s="20" t="n">
        <v>108</v>
      </c>
      <c r="C7464" s="20" t="n">
        <v>106</v>
      </c>
      <c r="D7464" s="21" t="n">
        <f aca="false">C7464/Summary!$B$4</f>
        <v>0.00706666666666667</v>
      </c>
      <c r="E7464" s="2" t="s">
        <v>48</v>
      </c>
      <c r="F7464" s="2" t="s">
        <v>48</v>
      </c>
      <c r="G7464" s="2" t="str">
        <f aca="false">IF(AND(E7464="No",F7464="No"),"Yes","No")</f>
        <v>No</v>
      </c>
      <c r="H7464" s="2" t="str">
        <f aca="false">IF(G7464="Yes",B7464,"")</f>
        <v/>
      </c>
    </row>
    <row r="7465" customFormat="false" ht="15" hidden="false" customHeight="false" outlineLevel="0" collapsed="false">
      <c r="A7465" s="2" t="s">
        <v>12955</v>
      </c>
      <c r="B7465" s="20" t="n">
        <v>108</v>
      </c>
      <c r="C7465" s="20" t="n">
        <v>108</v>
      </c>
      <c r="D7465" s="21" t="n">
        <f aca="false">C7465/Summary!$B$4</f>
        <v>0.0072</v>
      </c>
      <c r="E7465" s="2" t="s">
        <v>48</v>
      </c>
      <c r="F7465" s="2" t="s">
        <v>48</v>
      </c>
      <c r="G7465" s="2" t="str">
        <f aca="false">IF(AND(E7465="No",F7465="No"),"Yes","No")</f>
        <v>No</v>
      </c>
      <c r="H7465" s="2" t="str">
        <f aca="false">IF(G7465="Yes",B7465,"")</f>
        <v/>
      </c>
    </row>
    <row r="7466" customFormat="false" ht="15" hidden="false" customHeight="false" outlineLevel="0" collapsed="false">
      <c r="A7466" s="2" t="s">
        <v>12956</v>
      </c>
      <c r="B7466" s="20" t="n">
        <v>108</v>
      </c>
      <c r="C7466" s="20" t="n">
        <v>108</v>
      </c>
      <c r="D7466" s="21" t="n">
        <f aca="false">C7466/Summary!$B$4</f>
        <v>0.0072</v>
      </c>
      <c r="E7466" s="2" t="s">
        <v>48</v>
      </c>
      <c r="F7466" s="2" t="s">
        <v>35</v>
      </c>
      <c r="G7466" s="2" t="str">
        <f aca="false">IF(AND(E7466="No",F7466="No"),"Yes","No")</f>
        <v>No</v>
      </c>
      <c r="H7466" s="2" t="str">
        <f aca="false">IF(G7466="Yes",B7466,"")</f>
        <v/>
      </c>
    </row>
    <row r="7467" customFormat="false" ht="15" hidden="false" customHeight="false" outlineLevel="0" collapsed="false">
      <c r="A7467" s="2" t="s">
        <v>12957</v>
      </c>
      <c r="B7467" s="20" t="n">
        <v>108</v>
      </c>
      <c r="C7467" s="20" t="n">
        <v>108</v>
      </c>
      <c r="D7467" s="21" t="n">
        <f aca="false">C7467/Summary!$B$4</f>
        <v>0.0072</v>
      </c>
      <c r="E7467" s="2" t="s">
        <v>48</v>
      </c>
      <c r="F7467" s="2" t="s">
        <v>48</v>
      </c>
      <c r="G7467" s="2" t="str">
        <f aca="false">IF(AND(E7467="No",F7467="No"),"Yes","No")</f>
        <v>No</v>
      </c>
      <c r="H7467" s="2" t="str">
        <f aca="false">IF(G7467="Yes",B7467,"")</f>
        <v/>
      </c>
    </row>
    <row r="7468" customFormat="false" ht="15" hidden="false" customHeight="false" outlineLevel="0" collapsed="false">
      <c r="A7468" s="2" t="s">
        <v>12958</v>
      </c>
      <c r="B7468" s="20" t="n">
        <v>108</v>
      </c>
      <c r="C7468" s="20" t="n">
        <v>108</v>
      </c>
      <c r="D7468" s="21" t="n">
        <f aca="false">C7468/Summary!$B$4</f>
        <v>0.0072</v>
      </c>
      <c r="E7468" s="2" t="s">
        <v>48</v>
      </c>
      <c r="F7468" s="2" t="s">
        <v>48</v>
      </c>
      <c r="G7468" s="2" t="str">
        <f aca="false">IF(AND(E7468="No",F7468="No"),"Yes","No")</f>
        <v>No</v>
      </c>
      <c r="H7468" s="2" t="str">
        <f aca="false">IF(G7468="Yes",B7468,"")</f>
        <v/>
      </c>
    </row>
    <row r="7469" customFormat="false" ht="15" hidden="false" customHeight="false" outlineLevel="0" collapsed="false">
      <c r="A7469" s="2" t="s">
        <v>12959</v>
      </c>
      <c r="B7469" s="20" t="n">
        <v>108</v>
      </c>
      <c r="C7469" s="20" t="n">
        <v>108</v>
      </c>
      <c r="D7469" s="21" t="n">
        <f aca="false">C7469/Summary!$B$4</f>
        <v>0.0072</v>
      </c>
      <c r="E7469" s="2" t="s">
        <v>48</v>
      </c>
      <c r="F7469" s="2" t="s">
        <v>35</v>
      </c>
      <c r="G7469" s="2" t="str">
        <f aca="false">IF(AND(E7469="No",F7469="No"),"Yes","No")</f>
        <v>No</v>
      </c>
      <c r="H7469" s="2" t="str">
        <f aca="false">IF(G7469="Yes",B7469,"")</f>
        <v/>
      </c>
    </row>
    <row r="7470" customFormat="false" ht="15" hidden="false" customHeight="false" outlineLevel="0" collapsed="false">
      <c r="A7470" s="2" t="s">
        <v>12960</v>
      </c>
      <c r="B7470" s="20" t="n">
        <v>108</v>
      </c>
      <c r="C7470" s="20" t="n">
        <v>107</v>
      </c>
      <c r="D7470" s="21" t="n">
        <f aca="false">C7470/Summary!$B$4</f>
        <v>0.00713333333333333</v>
      </c>
      <c r="E7470" s="2" t="s">
        <v>48</v>
      </c>
      <c r="F7470" s="2" t="s">
        <v>48</v>
      </c>
      <c r="G7470" s="2" t="str">
        <f aca="false">IF(AND(E7470="No",F7470="No"),"Yes","No")</f>
        <v>No</v>
      </c>
      <c r="H7470" s="2" t="str">
        <f aca="false">IF(G7470="Yes",B7470,"")</f>
        <v/>
      </c>
    </row>
    <row r="7471" customFormat="false" ht="15" hidden="false" customHeight="false" outlineLevel="0" collapsed="false">
      <c r="A7471" s="2" t="s">
        <v>12961</v>
      </c>
      <c r="B7471" s="20" t="n">
        <v>108</v>
      </c>
      <c r="C7471" s="20" t="n">
        <v>107</v>
      </c>
      <c r="D7471" s="21" t="n">
        <f aca="false">C7471/Summary!$B$4</f>
        <v>0.00713333333333333</v>
      </c>
      <c r="E7471" s="2" t="s">
        <v>48</v>
      </c>
      <c r="F7471" s="2" t="s">
        <v>35</v>
      </c>
      <c r="G7471" s="2" t="str">
        <f aca="false">IF(AND(E7471="No",F7471="No"),"Yes","No")</f>
        <v>No</v>
      </c>
      <c r="H7471" s="2" t="str">
        <f aca="false">IF(G7471="Yes",B7471,"")</f>
        <v/>
      </c>
    </row>
    <row r="7472" customFormat="false" ht="15" hidden="false" customHeight="false" outlineLevel="0" collapsed="false">
      <c r="A7472" s="2" t="s">
        <v>12962</v>
      </c>
      <c r="B7472" s="20" t="n">
        <v>108</v>
      </c>
      <c r="C7472" s="20" t="n">
        <v>108</v>
      </c>
      <c r="D7472" s="21" t="n">
        <f aca="false">C7472/Summary!$B$4</f>
        <v>0.0072</v>
      </c>
      <c r="E7472" s="2" t="s">
        <v>48</v>
      </c>
      <c r="F7472" s="2" t="s">
        <v>48</v>
      </c>
      <c r="G7472" s="2" t="str">
        <f aca="false">IF(AND(E7472="No",F7472="No"),"Yes","No")</f>
        <v>No</v>
      </c>
      <c r="H7472" s="2" t="str">
        <f aca="false">IF(G7472="Yes",B7472,"")</f>
        <v/>
      </c>
    </row>
    <row r="7473" customFormat="false" ht="15" hidden="false" customHeight="false" outlineLevel="0" collapsed="false">
      <c r="A7473" s="2" t="s">
        <v>12963</v>
      </c>
      <c r="B7473" s="20" t="n">
        <v>108</v>
      </c>
      <c r="C7473" s="20" t="n">
        <v>108</v>
      </c>
      <c r="D7473" s="21" t="n">
        <f aca="false">C7473/Summary!$B$4</f>
        <v>0.0072</v>
      </c>
      <c r="E7473" s="2" t="s">
        <v>48</v>
      </c>
      <c r="F7473" s="2" t="s">
        <v>48</v>
      </c>
      <c r="G7473" s="2" t="str">
        <f aca="false">IF(AND(E7473="No",F7473="No"),"Yes","No")</f>
        <v>No</v>
      </c>
      <c r="H7473" s="2" t="str">
        <f aca="false">IF(G7473="Yes",B7473,"")</f>
        <v/>
      </c>
    </row>
    <row r="7474" customFormat="false" ht="15" hidden="false" customHeight="false" outlineLevel="0" collapsed="false">
      <c r="A7474" s="2" t="s">
        <v>12964</v>
      </c>
      <c r="B7474" s="20" t="n">
        <v>108</v>
      </c>
      <c r="C7474" s="20" t="n">
        <v>108</v>
      </c>
      <c r="D7474" s="21" t="n">
        <f aca="false">C7474/Summary!$B$4</f>
        <v>0.0072</v>
      </c>
      <c r="E7474" s="2" t="s">
        <v>48</v>
      </c>
      <c r="F7474" s="2" t="s">
        <v>48</v>
      </c>
      <c r="G7474" s="2" t="str">
        <f aca="false">IF(AND(E7474="No",F7474="No"),"Yes","No")</f>
        <v>No</v>
      </c>
      <c r="H7474" s="2" t="str">
        <f aca="false">IF(G7474="Yes",B7474,"")</f>
        <v/>
      </c>
    </row>
    <row r="7475" customFormat="false" ht="15" hidden="false" customHeight="false" outlineLevel="0" collapsed="false">
      <c r="A7475" s="2" t="s">
        <v>12965</v>
      </c>
      <c r="B7475" s="20" t="n">
        <v>108</v>
      </c>
      <c r="C7475" s="20" t="n">
        <v>108</v>
      </c>
      <c r="D7475" s="21" t="n">
        <f aca="false">C7475/Summary!$B$4</f>
        <v>0.0072</v>
      </c>
      <c r="E7475" s="2" t="s">
        <v>48</v>
      </c>
      <c r="F7475" s="2" t="s">
        <v>35</v>
      </c>
      <c r="G7475" s="2" t="str">
        <f aca="false">IF(AND(E7475="No",F7475="No"),"Yes","No")</f>
        <v>No</v>
      </c>
      <c r="H7475" s="2" t="str">
        <f aca="false">IF(G7475="Yes",B7475,"")</f>
        <v/>
      </c>
    </row>
    <row r="7476" customFormat="false" ht="15" hidden="false" customHeight="false" outlineLevel="0" collapsed="false">
      <c r="A7476" s="2" t="s">
        <v>12966</v>
      </c>
      <c r="B7476" s="20" t="n">
        <v>108</v>
      </c>
      <c r="C7476" s="20" t="n">
        <v>108</v>
      </c>
      <c r="D7476" s="21" t="n">
        <f aca="false">C7476/Summary!$B$4</f>
        <v>0.0072</v>
      </c>
      <c r="E7476" s="2" t="s">
        <v>48</v>
      </c>
      <c r="F7476" s="2" t="s">
        <v>48</v>
      </c>
      <c r="G7476" s="2" t="str">
        <f aca="false">IF(AND(E7476="No",F7476="No"),"Yes","No")</f>
        <v>No</v>
      </c>
      <c r="H7476" s="2" t="str">
        <f aca="false">IF(G7476="Yes",B7476,"")</f>
        <v/>
      </c>
    </row>
    <row r="7477" customFormat="false" ht="15" hidden="false" customHeight="false" outlineLevel="0" collapsed="false">
      <c r="A7477" s="2" t="s">
        <v>12967</v>
      </c>
      <c r="B7477" s="20" t="n">
        <v>108</v>
      </c>
      <c r="C7477" s="20" t="n">
        <v>107</v>
      </c>
      <c r="D7477" s="21" t="n">
        <f aca="false">C7477/Summary!$B$4</f>
        <v>0.00713333333333333</v>
      </c>
      <c r="E7477" s="2" t="s">
        <v>48</v>
      </c>
      <c r="F7477" s="2" t="s">
        <v>48</v>
      </c>
      <c r="G7477" s="2" t="str">
        <f aca="false">IF(AND(E7477="No",F7477="No"),"Yes","No")</f>
        <v>No</v>
      </c>
      <c r="H7477" s="2" t="str">
        <f aca="false">IF(G7477="Yes",B7477,"")</f>
        <v/>
      </c>
    </row>
    <row r="7478" customFormat="false" ht="15" hidden="false" customHeight="false" outlineLevel="0" collapsed="false">
      <c r="A7478" s="2" t="s">
        <v>12968</v>
      </c>
      <c r="B7478" s="20" t="n">
        <v>108</v>
      </c>
      <c r="C7478" s="20" t="n">
        <v>107</v>
      </c>
      <c r="D7478" s="21" t="n">
        <f aca="false">C7478/Summary!$B$4</f>
        <v>0.00713333333333333</v>
      </c>
      <c r="E7478" s="2" t="s">
        <v>48</v>
      </c>
      <c r="F7478" s="2" t="s">
        <v>35</v>
      </c>
      <c r="G7478" s="2" t="str">
        <f aca="false">IF(AND(E7478="No",F7478="No"),"Yes","No")</f>
        <v>No</v>
      </c>
      <c r="H7478" s="2" t="str">
        <f aca="false">IF(G7478="Yes",B7478,"")</f>
        <v/>
      </c>
    </row>
    <row r="7479" customFormat="false" ht="15" hidden="false" customHeight="false" outlineLevel="0" collapsed="false">
      <c r="A7479" s="2" t="s">
        <v>12969</v>
      </c>
      <c r="B7479" s="20" t="n">
        <v>108</v>
      </c>
      <c r="C7479" s="20" t="n">
        <v>107</v>
      </c>
      <c r="D7479" s="21" t="n">
        <f aca="false">C7479/Summary!$B$4</f>
        <v>0.00713333333333333</v>
      </c>
      <c r="E7479" s="2" t="s">
        <v>48</v>
      </c>
      <c r="F7479" s="2" t="s">
        <v>35</v>
      </c>
      <c r="G7479" s="2" t="str">
        <f aca="false">IF(AND(E7479="No",F7479="No"),"Yes","No")</f>
        <v>No</v>
      </c>
      <c r="H7479" s="2" t="str">
        <f aca="false">IF(G7479="Yes",B7479,"")</f>
        <v/>
      </c>
    </row>
    <row r="7480" customFormat="false" ht="15" hidden="false" customHeight="false" outlineLevel="0" collapsed="false">
      <c r="A7480" s="2" t="s">
        <v>12970</v>
      </c>
      <c r="B7480" s="20" t="n">
        <v>108</v>
      </c>
      <c r="C7480" s="20" t="n">
        <v>108</v>
      </c>
      <c r="D7480" s="21" t="n">
        <f aca="false">C7480/Summary!$B$4</f>
        <v>0.0072</v>
      </c>
      <c r="E7480" s="2" t="s">
        <v>48</v>
      </c>
      <c r="F7480" s="2" t="s">
        <v>35</v>
      </c>
      <c r="G7480" s="2" t="str">
        <f aca="false">IF(AND(E7480="No",F7480="No"),"Yes","No")</f>
        <v>No</v>
      </c>
      <c r="H7480" s="2" t="str">
        <f aca="false">IF(G7480="Yes",B7480,"")</f>
        <v/>
      </c>
    </row>
    <row r="7481" customFormat="false" ht="15" hidden="false" customHeight="false" outlineLevel="0" collapsed="false">
      <c r="A7481" s="2" t="s">
        <v>12971</v>
      </c>
      <c r="B7481" s="20" t="n">
        <v>108</v>
      </c>
      <c r="C7481" s="20" t="n">
        <v>108</v>
      </c>
      <c r="D7481" s="21" t="n">
        <f aca="false">C7481/Summary!$B$4</f>
        <v>0.0072</v>
      </c>
      <c r="E7481" s="2" t="s">
        <v>48</v>
      </c>
      <c r="F7481" s="2" t="s">
        <v>35</v>
      </c>
      <c r="G7481" s="2" t="str">
        <f aca="false">IF(AND(E7481="No",F7481="No"),"Yes","No")</f>
        <v>No</v>
      </c>
      <c r="H7481" s="2" t="str">
        <f aca="false">IF(G7481="Yes",B7481,"")</f>
        <v/>
      </c>
    </row>
    <row r="7482" customFormat="false" ht="15" hidden="false" customHeight="false" outlineLevel="0" collapsed="false">
      <c r="A7482" s="2" t="s">
        <v>12972</v>
      </c>
      <c r="B7482" s="20" t="n">
        <v>108</v>
      </c>
      <c r="C7482" s="20" t="n">
        <v>108</v>
      </c>
      <c r="D7482" s="21" t="n">
        <f aca="false">C7482/Summary!$B$4</f>
        <v>0.0072</v>
      </c>
      <c r="E7482" s="2" t="s">
        <v>48</v>
      </c>
      <c r="F7482" s="2" t="s">
        <v>35</v>
      </c>
      <c r="G7482" s="2" t="str">
        <f aca="false">IF(AND(E7482="No",F7482="No"),"Yes","No")</f>
        <v>No</v>
      </c>
      <c r="H7482" s="2" t="str">
        <f aca="false">IF(G7482="Yes",B7482,"")</f>
        <v/>
      </c>
    </row>
    <row r="7483" customFormat="false" ht="15" hidden="false" customHeight="false" outlineLevel="0" collapsed="false">
      <c r="A7483" s="2" t="s">
        <v>12973</v>
      </c>
      <c r="B7483" s="20" t="n">
        <v>109</v>
      </c>
      <c r="C7483" s="20" t="n">
        <v>109</v>
      </c>
      <c r="D7483" s="21" t="n">
        <f aca="false">C7483/Summary!$B$4</f>
        <v>0.00726666666666667</v>
      </c>
      <c r="E7483" s="2" t="s">
        <v>48</v>
      </c>
      <c r="F7483" s="2" t="s">
        <v>35</v>
      </c>
      <c r="G7483" s="2" t="str">
        <f aca="false">IF(AND(E7483="No",F7483="No"),"Yes","No")</f>
        <v>No</v>
      </c>
      <c r="H7483" s="2" t="str">
        <f aca="false">IF(G7483="Yes",B7483,"")</f>
        <v/>
      </c>
    </row>
    <row r="7484" customFormat="false" ht="15" hidden="false" customHeight="false" outlineLevel="0" collapsed="false">
      <c r="A7484" s="2" t="s">
        <v>12974</v>
      </c>
      <c r="B7484" s="20" t="n">
        <v>109</v>
      </c>
      <c r="C7484" s="20" t="n">
        <v>109</v>
      </c>
      <c r="D7484" s="21" t="n">
        <f aca="false">C7484/Summary!$B$4</f>
        <v>0.00726666666666667</v>
      </c>
      <c r="E7484" s="2" t="s">
        <v>48</v>
      </c>
      <c r="F7484" s="2" t="s">
        <v>48</v>
      </c>
      <c r="G7484" s="2" t="str">
        <f aca="false">IF(AND(E7484="No",F7484="No"),"Yes","No")</f>
        <v>No</v>
      </c>
      <c r="H7484" s="2" t="str">
        <f aca="false">IF(G7484="Yes",B7484,"")</f>
        <v/>
      </c>
    </row>
    <row r="7485" customFormat="false" ht="15" hidden="false" customHeight="false" outlineLevel="0" collapsed="false">
      <c r="A7485" s="2" t="s">
        <v>12975</v>
      </c>
      <c r="B7485" s="20" t="n">
        <v>109</v>
      </c>
      <c r="C7485" s="20" t="n">
        <v>109</v>
      </c>
      <c r="D7485" s="21" t="n">
        <f aca="false">C7485/Summary!$B$4</f>
        <v>0.00726666666666667</v>
      </c>
      <c r="E7485" s="2" t="s">
        <v>48</v>
      </c>
      <c r="F7485" s="2" t="s">
        <v>35</v>
      </c>
      <c r="G7485" s="2" t="str">
        <f aca="false">IF(AND(E7485="No",F7485="No"),"Yes","No")</f>
        <v>No</v>
      </c>
      <c r="H7485" s="2" t="str">
        <f aca="false">IF(G7485="Yes",B7485,"")</f>
        <v/>
      </c>
    </row>
    <row r="7486" customFormat="false" ht="15" hidden="false" customHeight="false" outlineLevel="0" collapsed="false">
      <c r="A7486" s="2" t="s">
        <v>12976</v>
      </c>
      <c r="B7486" s="20" t="n">
        <v>109</v>
      </c>
      <c r="C7486" s="20" t="n">
        <v>109</v>
      </c>
      <c r="D7486" s="21" t="n">
        <f aca="false">C7486/Summary!$B$4</f>
        <v>0.00726666666666667</v>
      </c>
      <c r="E7486" s="2" t="s">
        <v>48</v>
      </c>
      <c r="F7486" s="2" t="s">
        <v>35</v>
      </c>
      <c r="G7486" s="2" t="str">
        <f aca="false">IF(AND(E7486="No",F7486="No"),"Yes","No")</f>
        <v>No</v>
      </c>
      <c r="H7486" s="2" t="str">
        <f aca="false">IF(G7486="Yes",B7486,"")</f>
        <v/>
      </c>
    </row>
    <row r="7487" customFormat="false" ht="15" hidden="false" customHeight="false" outlineLevel="0" collapsed="false">
      <c r="A7487" s="2" t="s">
        <v>12977</v>
      </c>
      <c r="B7487" s="20" t="n">
        <v>109</v>
      </c>
      <c r="C7487" s="20" t="n">
        <v>108</v>
      </c>
      <c r="D7487" s="21" t="n">
        <f aca="false">C7487/Summary!$B$4</f>
        <v>0.0072</v>
      </c>
      <c r="E7487" s="2" t="s">
        <v>48</v>
      </c>
      <c r="F7487" s="2" t="s">
        <v>35</v>
      </c>
      <c r="G7487" s="2" t="str">
        <f aca="false">IF(AND(E7487="No",F7487="No"),"Yes","No")</f>
        <v>No</v>
      </c>
      <c r="H7487" s="2" t="str">
        <f aca="false">IF(G7487="Yes",B7487,"")</f>
        <v/>
      </c>
    </row>
    <row r="7488" customFormat="false" ht="15" hidden="false" customHeight="false" outlineLevel="0" collapsed="false">
      <c r="A7488" s="2" t="s">
        <v>12978</v>
      </c>
      <c r="B7488" s="20" t="n">
        <v>109</v>
      </c>
      <c r="C7488" s="20" t="n">
        <v>109</v>
      </c>
      <c r="D7488" s="21" t="n">
        <f aca="false">C7488/Summary!$B$4</f>
        <v>0.00726666666666667</v>
      </c>
      <c r="E7488" s="2" t="s">
        <v>48</v>
      </c>
      <c r="F7488" s="2" t="s">
        <v>35</v>
      </c>
      <c r="G7488" s="2" t="str">
        <f aca="false">IF(AND(E7488="No",F7488="No"),"Yes","No")</f>
        <v>No</v>
      </c>
      <c r="H7488" s="2" t="str">
        <f aca="false">IF(G7488="Yes",B7488,"")</f>
        <v/>
      </c>
    </row>
    <row r="7489" customFormat="false" ht="15" hidden="false" customHeight="false" outlineLevel="0" collapsed="false">
      <c r="A7489" s="2" t="s">
        <v>12979</v>
      </c>
      <c r="B7489" s="20" t="n">
        <v>109</v>
      </c>
      <c r="C7489" s="20" t="n">
        <v>108</v>
      </c>
      <c r="D7489" s="21" t="n">
        <f aca="false">C7489/Summary!$B$4</f>
        <v>0.0072</v>
      </c>
      <c r="E7489" s="2" t="s">
        <v>48</v>
      </c>
      <c r="F7489" s="2" t="s">
        <v>35</v>
      </c>
      <c r="G7489" s="2" t="str">
        <f aca="false">IF(AND(E7489="No",F7489="No"),"Yes","No")</f>
        <v>No</v>
      </c>
      <c r="H7489" s="2" t="str">
        <f aca="false">IF(G7489="Yes",B7489,"")</f>
        <v/>
      </c>
    </row>
    <row r="7490" customFormat="false" ht="15" hidden="false" customHeight="false" outlineLevel="0" collapsed="false">
      <c r="A7490" s="2" t="s">
        <v>12980</v>
      </c>
      <c r="B7490" s="20" t="n">
        <v>109</v>
      </c>
      <c r="C7490" s="20" t="n">
        <v>108</v>
      </c>
      <c r="D7490" s="21" t="n">
        <f aca="false">C7490/Summary!$B$4</f>
        <v>0.0072</v>
      </c>
      <c r="E7490" s="2" t="s">
        <v>48</v>
      </c>
      <c r="F7490" s="2" t="s">
        <v>35</v>
      </c>
      <c r="G7490" s="2" t="str">
        <f aca="false">IF(AND(E7490="No",F7490="No"),"Yes","No")</f>
        <v>No</v>
      </c>
      <c r="H7490" s="2" t="str">
        <f aca="false">IF(G7490="Yes",B7490,"")</f>
        <v/>
      </c>
    </row>
    <row r="7491" customFormat="false" ht="15" hidden="false" customHeight="false" outlineLevel="0" collapsed="false">
      <c r="A7491" s="2" t="s">
        <v>12981</v>
      </c>
      <c r="B7491" s="20" t="n">
        <v>109</v>
      </c>
      <c r="C7491" s="20" t="n">
        <v>108</v>
      </c>
      <c r="D7491" s="21" t="n">
        <f aca="false">C7491/Summary!$B$4</f>
        <v>0.0072</v>
      </c>
      <c r="E7491" s="2" t="s">
        <v>48</v>
      </c>
      <c r="F7491" s="2" t="s">
        <v>35</v>
      </c>
      <c r="G7491" s="2" t="str">
        <f aca="false">IF(AND(E7491="No",F7491="No"),"Yes","No")</f>
        <v>No</v>
      </c>
      <c r="H7491" s="2" t="str">
        <f aca="false">IF(G7491="Yes",B7491,"")</f>
        <v/>
      </c>
    </row>
    <row r="7492" customFormat="false" ht="15" hidden="false" customHeight="false" outlineLevel="0" collapsed="false">
      <c r="A7492" s="2" t="s">
        <v>12982</v>
      </c>
      <c r="B7492" s="20" t="n">
        <v>109</v>
      </c>
      <c r="C7492" s="20" t="n">
        <v>109</v>
      </c>
      <c r="D7492" s="21" t="n">
        <f aca="false">C7492/Summary!$B$4</f>
        <v>0.00726666666666667</v>
      </c>
      <c r="E7492" s="2" t="s">
        <v>48</v>
      </c>
      <c r="F7492" s="2" t="s">
        <v>35</v>
      </c>
      <c r="G7492" s="2" t="str">
        <f aca="false">IF(AND(E7492="No",F7492="No"),"Yes","No")</f>
        <v>No</v>
      </c>
      <c r="H7492" s="2" t="str">
        <f aca="false">IF(G7492="Yes",B7492,"")</f>
        <v/>
      </c>
    </row>
    <row r="7493" customFormat="false" ht="15" hidden="false" customHeight="false" outlineLevel="0" collapsed="false">
      <c r="A7493" s="2" t="s">
        <v>12983</v>
      </c>
      <c r="B7493" s="20" t="n">
        <v>109</v>
      </c>
      <c r="C7493" s="20" t="n">
        <v>109</v>
      </c>
      <c r="D7493" s="21" t="n">
        <f aca="false">C7493/Summary!$B$4</f>
        <v>0.00726666666666667</v>
      </c>
      <c r="E7493" s="2" t="s">
        <v>48</v>
      </c>
      <c r="F7493" s="2" t="s">
        <v>35</v>
      </c>
      <c r="G7493" s="2" t="str">
        <f aca="false">IF(AND(E7493="No",F7493="No"),"Yes","No")</f>
        <v>No</v>
      </c>
      <c r="H7493" s="2" t="str">
        <f aca="false">IF(G7493="Yes",B7493,"")</f>
        <v/>
      </c>
    </row>
    <row r="7494" customFormat="false" ht="15" hidden="false" customHeight="false" outlineLevel="0" collapsed="false">
      <c r="A7494" s="2" t="s">
        <v>12984</v>
      </c>
      <c r="B7494" s="20" t="n">
        <v>109</v>
      </c>
      <c r="C7494" s="20" t="n">
        <v>109</v>
      </c>
      <c r="D7494" s="21" t="n">
        <f aca="false">C7494/Summary!$B$4</f>
        <v>0.00726666666666667</v>
      </c>
      <c r="E7494" s="2" t="s">
        <v>48</v>
      </c>
      <c r="F7494" s="2" t="s">
        <v>35</v>
      </c>
      <c r="G7494" s="2" t="str">
        <f aca="false">IF(AND(E7494="No",F7494="No"),"Yes","No")</f>
        <v>No</v>
      </c>
      <c r="H7494" s="2" t="str">
        <f aca="false">IF(G7494="Yes",B7494,"")</f>
        <v/>
      </c>
    </row>
    <row r="7495" customFormat="false" ht="15" hidden="false" customHeight="false" outlineLevel="0" collapsed="false">
      <c r="A7495" s="2" t="s">
        <v>12985</v>
      </c>
      <c r="B7495" s="20" t="n">
        <v>109</v>
      </c>
      <c r="C7495" s="20" t="n">
        <v>109</v>
      </c>
      <c r="D7495" s="21" t="n">
        <f aca="false">C7495/Summary!$B$4</f>
        <v>0.00726666666666667</v>
      </c>
      <c r="E7495" s="2" t="s">
        <v>48</v>
      </c>
      <c r="F7495" s="2" t="s">
        <v>48</v>
      </c>
      <c r="G7495" s="2" t="str">
        <f aca="false">IF(AND(E7495="No",F7495="No"),"Yes","No")</f>
        <v>No</v>
      </c>
      <c r="H7495" s="2" t="str">
        <f aca="false">IF(G7495="Yes",B7495,"")</f>
        <v/>
      </c>
    </row>
    <row r="7496" customFormat="false" ht="15" hidden="false" customHeight="false" outlineLevel="0" collapsed="false">
      <c r="A7496" s="2" t="s">
        <v>12986</v>
      </c>
      <c r="B7496" s="20" t="n">
        <v>109</v>
      </c>
      <c r="C7496" s="20" t="n">
        <v>108</v>
      </c>
      <c r="D7496" s="21" t="n">
        <f aca="false">C7496/Summary!$B$4</f>
        <v>0.0072</v>
      </c>
      <c r="E7496" s="2" t="s">
        <v>48</v>
      </c>
      <c r="F7496" s="2" t="s">
        <v>35</v>
      </c>
      <c r="G7496" s="2" t="str">
        <f aca="false">IF(AND(E7496="No",F7496="No"),"Yes","No")</f>
        <v>No</v>
      </c>
      <c r="H7496" s="2" t="str">
        <f aca="false">IF(G7496="Yes",B7496,"")</f>
        <v/>
      </c>
    </row>
    <row r="7497" customFormat="false" ht="15" hidden="false" customHeight="false" outlineLevel="0" collapsed="false">
      <c r="A7497" s="2" t="s">
        <v>12987</v>
      </c>
      <c r="B7497" s="20" t="n">
        <v>109</v>
      </c>
      <c r="C7497" s="20" t="n">
        <v>109</v>
      </c>
      <c r="D7497" s="21" t="n">
        <f aca="false">C7497/Summary!$B$4</f>
        <v>0.00726666666666667</v>
      </c>
      <c r="E7497" s="2" t="s">
        <v>48</v>
      </c>
      <c r="F7497" s="2" t="s">
        <v>35</v>
      </c>
      <c r="G7497" s="2" t="str">
        <f aca="false">IF(AND(E7497="No",F7497="No"),"Yes","No")</f>
        <v>No</v>
      </c>
      <c r="H7497" s="2" t="str">
        <f aca="false">IF(G7497="Yes",B7497,"")</f>
        <v/>
      </c>
    </row>
    <row r="7498" customFormat="false" ht="15" hidden="false" customHeight="false" outlineLevel="0" collapsed="false">
      <c r="A7498" s="2" t="s">
        <v>12988</v>
      </c>
      <c r="B7498" s="20" t="n">
        <v>109</v>
      </c>
      <c r="C7498" s="20" t="n">
        <v>108</v>
      </c>
      <c r="D7498" s="21" t="n">
        <f aca="false">C7498/Summary!$B$4</f>
        <v>0.0072</v>
      </c>
      <c r="E7498" s="2" t="s">
        <v>48</v>
      </c>
      <c r="F7498" s="2" t="s">
        <v>48</v>
      </c>
      <c r="G7498" s="2" t="str">
        <f aca="false">IF(AND(E7498="No",F7498="No"),"Yes","No")</f>
        <v>No</v>
      </c>
      <c r="H7498" s="2" t="str">
        <f aca="false">IF(G7498="Yes",B7498,"")</f>
        <v/>
      </c>
    </row>
    <row r="7499" customFormat="false" ht="15" hidden="false" customHeight="false" outlineLevel="0" collapsed="false">
      <c r="A7499" s="2" t="s">
        <v>12989</v>
      </c>
      <c r="B7499" s="20" t="n">
        <v>109</v>
      </c>
      <c r="C7499" s="20" t="n">
        <v>109</v>
      </c>
      <c r="D7499" s="21" t="n">
        <f aca="false">C7499/Summary!$B$4</f>
        <v>0.00726666666666667</v>
      </c>
      <c r="E7499" s="2" t="s">
        <v>48</v>
      </c>
      <c r="F7499" s="2" t="s">
        <v>35</v>
      </c>
      <c r="G7499" s="2" t="str">
        <f aca="false">IF(AND(E7499="No",F7499="No"),"Yes","No")</f>
        <v>No</v>
      </c>
      <c r="H7499" s="2" t="str">
        <f aca="false">IF(G7499="Yes",B7499,"")</f>
        <v/>
      </c>
    </row>
    <row r="7500" customFormat="false" ht="15" hidden="false" customHeight="false" outlineLevel="0" collapsed="false">
      <c r="A7500" s="2" t="s">
        <v>12990</v>
      </c>
      <c r="B7500" s="20" t="n">
        <v>109</v>
      </c>
      <c r="C7500" s="20" t="n">
        <v>109</v>
      </c>
      <c r="D7500" s="21" t="n">
        <f aca="false">C7500/Summary!$B$4</f>
        <v>0.00726666666666667</v>
      </c>
      <c r="E7500" s="2" t="s">
        <v>48</v>
      </c>
      <c r="F7500" s="2" t="s">
        <v>35</v>
      </c>
      <c r="G7500" s="2" t="str">
        <f aca="false">IF(AND(E7500="No",F7500="No"),"Yes","No")</f>
        <v>No</v>
      </c>
      <c r="H7500" s="2" t="str">
        <f aca="false">IF(G7500="Yes",B7500,"")</f>
        <v/>
      </c>
    </row>
    <row r="7501" customFormat="false" ht="15" hidden="false" customHeight="false" outlineLevel="0" collapsed="false">
      <c r="A7501" s="2" t="s">
        <v>12991</v>
      </c>
      <c r="B7501" s="20" t="n">
        <v>109</v>
      </c>
      <c r="C7501" s="20" t="n">
        <v>109</v>
      </c>
      <c r="D7501" s="21" t="n">
        <f aca="false">C7501/Summary!$B$4</f>
        <v>0.00726666666666667</v>
      </c>
      <c r="E7501" s="2" t="s">
        <v>48</v>
      </c>
      <c r="F7501" s="2" t="s">
        <v>35</v>
      </c>
      <c r="G7501" s="2" t="str">
        <f aca="false">IF(AND(E7501="No",F7501="No"),"Yes","No")</f>
        <v>No</v>
      </c>
      <c r="H7501" s="2" t="str">
        <f aca="false">IF(G7501="Yes",B7501,"")</f>
        <v/>
      </c>
    </row>
    <row r="7502" customFormat="false" ht="15" hidden="false" customHeight="false" outlineLevel="0" collapsed="false">
      <c r="A7502" s="2" t="s">
        <v>12992</v>
      </c>
      <c r="B7502" s="20" t="n">
        <v>109</v>
      </c>
      <c r="C7502" s="20" t="n">
        <v>109</v>
      </c>
      <c r="D7502" s="21" t="n">
        <f aca="false">C7502/Summary!$B$4</f>
        <v>0.00726666666666667</v>
      </c>
      <c r="E7502" s="2" t="s">
        <v>48</v>
      </c>
      <c r="F7502" s="2" t="s">
        <v>35</v>
      </c>
      <c r="G7502" s="2" t="str">
        <f aca="false">IF(AND(E7502="No",F7502="No"),"Yes","No")</f>
        <v>No</v>
      </c>
      <c r="H7502" s="2" t="str">
        <f aca="false">IF(G7502="Yes",B7502,"")</f>
        <v/>
      </c>
    </row>
    <row r="7503" customFormat="false" ht="15" hidden="false" customHeight="false" outlineLevel="0" collapsed="false">
      <c r="A7503" s="2" t="s">
        <v>12993</v>
      </c>
      <c r="B7503" s="20" t="n">
        <v>109</v>
      </c>
      <c r="C7503" s="20" t="n">
        <v>107</v>
      </c>
      <c r="D7503" s="21" t="n">
        <f aca="false">C7503/Summary!$B$4</f>
        <v>0.00713333333333333</v>
      </c>
      <c r="E7503" s="2" t="s">
        <v>48</v>
      </c>
      <c r="F7503" s="2" t="s">
        <v>35</v>
      </c>
      <c r="G7503" s="2" t="str">
        <f aca="false">IF(AND(E7503="No",F7503="No"),"Yes","No")</f>
        <v>No</v>
      </c>
      <c r="H7503" s="2" t="str">
        <f aca="false">IF(G7503="Yes",B7503,"")</f>
        <v/>
      </c>
    </row>
    <row r="7504" customFormat="false" ht="15" hidden="false" customHeight="false" outlineLevel="0" collapsed="false">
      <c r="A7504" s="2" t="s">
        <v>12994</v>
      </c>
      <c r="B7504" s="20" t="n">
        <v>109</v>
      </c>
      <c r="C7504" s="20" t="n">
        <v>108</v>
      </c>
      <c r="D7504" s="21" t="n">
        <f aca="false">C7504/Summary!$B$4</f>
        <v>0.0072</v>
      </c>
      <c r="E7504" s="2" t="s">
        <v>48</v>
      </c>
      <c r="F7504" s="2" t="s">
        <v>35</v>
      </c>
      <c r="G7504" s="2" t="str">
        <f aca="false">IF(AND(E7504="No",F7504="No"),"Yes","No")</f>
        <v>No</v>
      </c>
      <c r="H7504" s="2" t="str">
        <f aca="false">IF(G7504="Yes",B7504,"")</f>
        <v/>
      </c>
    </row>
    <row r="7505" customFormat="false" ht="15" hidden="false" customHeight="false" outlineLevel="0" collapsed="false">
      <c r="A7505" s="2" t="s">
        <v>12995</v>
      </c>
      <c r="B7505" s="20" t="n">
        <v>109</v>
      </c>
      <c r="C7505" s="20" t="n">
        <v>109</v>
      </c>
      <c r="D7505" s="21" t="n">
        <f aca="false">C7505/Summary!$B$4</f>
        <v>0.00726666666666667</v>
      </c>
      <c r="E7505" s="2" t="s">
        <v>48</v>
      </c>
      <c r="F7505" s="2" t="s">
        <v>48</v>
      </c>
      <c r="G7505" s="2" t="str">
        <f aca="false">IF(AND(E7505="No",F7505="No"),"Yes","No")</f>
        <v>No</v>
      </c>
      <c r="H7505" s="2" t="str">
        <f aca="false">IF(G7505="Yes",B7505,"")</f>
        <v/>
      </c>
    </row>
    <row r="7506" customFormat="false" ht="15" hidden="false" customHeight="false" outlineLevel="0" collapsed="false">
      <c r="A7506" s="2" t="s">
        <v>12996</v>
      </c>
      <c r="B7506" s="20" t="n">
        <v>109</v>
      </c>
      <c r="C7506" s="20" t="n">
        <v>109</v>
      </c>
      <c r="D7506" s="21" t="n">
        <f aca="false">C7506/Summary!$B$4</f>
        <v>0.00726666666666667</v>
      </c>
      <c r="E7506" s="2" t="s">
        <v>48</v>
      </c>
      <c r="F7506" s="2" t="s">
        <v>35</v>
      </c>
      <c r="G7506" s="2" t="str">
        <f aca="false">IF(AND(E7506="No",F7506="No"),"Yes","No")</f>
        <v>No</v>
      </c>
      <c r="H7506" s="2" t="str">
        <f aca="false">IF(G7506="Yes",B7506,"")</f>
        <v/>
      </c>
    </row>
    <row r="7507" customFormat="false" ht="15" hidden="false" customHeight="false" outlineLevel="0" collapsed="false">
      <c r="A7507" s="2" t="s">
        <v>12997</v>
      </c>
      <c r="B7507" s="20" t="n">
        <v>109</v>
      </c>
      <c r="C7507" s="20" t="n">
        <v>109</v>
      </c>
      <c r="D7507" s="21" t="n">
        <f aca="false">C7507/Summary!$B$4</f>
        <v>0.00726666666666667</v>
      </c>
      <c r="E7507" s="2" t="s">
        <v>48</v>
      </c>
      <c r="F7507" s="2" t="s">
        <v>35</v>
      </c>
      <c r="G7507" s="2" t="str">
        <f aca="false">IF(AND(E7507="No",F7507="No"),"Yes","No")</f>
        <v>No</v>
      </c>
      <c r="H7507" s="2" t="str">
        <f aca="false">IF(G7507="Yes",B7507,"")</f>
        <v/>
      </c>
    </row>
    <row r="7508" customFormat="false" ht="15" hidden="false" customHeight="false" outlineLevel="0" collapsed="false">
      <c r="A7508" s="2" t="s">
        <v>12998</v>
      </c>
      <c r="B7508" s="20" t="n">
        <v>109</v>
      </c>
      <c r="C7508" s="20" t="n">
        <v>109</v>
      </c>
      <c r="D7508" s="21" t="n">
        <f aca="false">C7508/Summary!$B$4</f>
        <v>0.00726666666666667</v>
      </c>
      <c r="E7508" s="2" t="s">
        <v>48</v>
      </c>
      <c r="F7508" s="2" t="s">
        <v>35</v>
      </c>
      <c r="G7508" s="2" t="str">
        <f aca="false">IF(AND(E7508="No",F7508="No"),"Yes","No")</f>
        <v>No</v>
      </c>
      <c r="H7508" s="2" t="str">
        <f aca="false">IF(G7508="Yes",B7508,"")</f>
        <v/>
      </c>
    </row>
    <row r="7509" customFormat="false" ht="15" hidden="false" customHeight="false" outlineLevel="0" collapsed="false">
      <c r="A7509" s="2" t="s">
        <v>12999</v>
      </c>
      <c r="B7509" s="20" t="n">
        <v>109</v>
      </c>
      <c r="C7509" s="20" t="n">
        <v>108</v>
      </c>
      <c r="D7509" s="21" t="n">
        <f aca="false">C7509/Summary!$B$4</f>
        <v>0.0072</v>
      </c>
      <c r="E7509" s="2" t="s">
        <v>48</v>
      </c>
      <c r="F7509" s="2" t="s">
        <v>35</v>
      </c>
      <c r="G7509" s="2" t="str">
        <f aca="false">IF(AND(E7509="No",F7509="No"),"Yes","No")</f>
        <v>No</v>
      </c>
      <c r="H7509" s="2" t="str">
        <f aca="false">IF(G7509="Yes",B7509,"")</f>
        <v/>
      </c>
    </row>
    <row r="7510" customFormat="false" ht="15" hidden="false" customHeight="false" outlineLevel="0" collapsed="false">
      <c r="A7510" s="2" t="s">
        <v>13000</v>
      </c>
      <c r="B7510" s="20" t="n">
        <v>109</v>
      </c>
      <c r="C7510" s="20" t="n">
        <v>108</v>
      </c>
      <c r="D7510" s="21" t="n">
        <f aca="false">C7510/Summary!$B$4</f>
        <v>0.0072</v>
      </c>
      <c r="E7510" s="2" t="s">
        <v>48</v>
      </c>
      <c r="F7510" s="2" t="s">
        <v>35</v>
      </c>
      <c r="G7510" s="2" t="str">
        <f aca="false">IF(AND(E7510="No",F7510="No"),"Yes","No")</f>
        <v>No</v>
      </c>
      <c r="H7510" s="2" t="str">
        <f aca="false">IF(G7510="Yes",B7510,"")</f>
        <v/>
      </c>
    </row>
    <row r="7511" customFormat="false" ht="15" hidden="false" customHeight="false" outlineLevel="0" collapsed="false">
      <c r="A7511" s="2" t="s">
        <v>13001</v>
      </c>
      <c r="B7511" s="20" t="n">
        <v>109</v>
      </c>
      <c r="C7511" s="20" t="n">
        <v>108</v>
      </c>
      <c r="D7511" s="21" t="n">
        <f aca="false">C7511/Summary!$B$4</f>
        <v>0.0072</v>
      </c>
      <c r="E7511" s="2" t="s">
        <v>48</v>
      </c>
      <c r="F7511" s="2" t="s">
        <v>35</v>
      </c>
      <c r="G7511" s="2" t="str">
        <f aca="false">IF(AND(E7511="No",F7511="No"),"Yes","No")</f>
        <v>No</v>
      </c>
      <c r="H7511" s="2" t="str">
        <f aca="false">IF(G7511="Yes",B7511,"")</f>
        <v/>
      </c>
    </row>
    <row r="7512" customFormat="false" ht="15" hidden="false" customHeight="false" outlineLevel="0" collapsed="false">
      <c r="A7512" s="2" t="s">
        <v>13002</v>
      </c>
      <c r="B7512" s="20" t="n">
        <v>109</v>
      </c>
      <c r="C7512" s="20" t="n">
        <v>109</v>
      </c>
      <c r="D7512" s="21" t="n">
        <f aca="false">C7512/Summary!$B$4</f>
        <v>0.00726666666666667</v>
      </c>
      <c r="E7512" s="2" t="s">
        <v>48</v>
      </c>
      <c r="F7512" s="2" t="s">
        <v>48</v>
      </c>
      <c r="G7512" s="2" t="str">
        <f aca="false">IF(AND(E7512="No",F7512="No"),"Yes","No")</f>
        <v>No</v>
      </c>
      <c r="H7512" s="2" t="str">
        <f aca="false">IF(G7512="Yes",B7512,"")</f>
        <v/>
      </c>
    </row>
    <row r="7513" customFormat="false" ht="15" hidden="false" customHeight="false" outlineLevel="0" collapsed="false">
      <c r="A7513" s="2" t="s">
        <v>13003</v>
      </c>
      <c r="B7513" s="20" t="n">
        <v>109</v>
      </c>
      <c r="C7513" s="20" t="n">
        <v>108</v>
      </c>
      <c r="D7513" s="21" t="n">
        <f aca="false">C7513/Summary!$B$4</f>
        <v>0.0072</v>
      </c>
      <c r="E7513" s="2" t="s">
        <v>48</v>
      </c>
      <c r="F7513" s="2" t="s">
        <v>35</v>
      </c>
      <c r="G7513" s="2" t="str">
        <f aca="false">IF(AND(E7513="No",F7513="No"),"Yes","No")</f>
        <v>No</v>
      </c>
      <c r="H7513" s="2" t="str">
        <f aca="false">IF(G7513="Yes",B7513,"")</f>
        <v/>
      </c>
    </row>
    <row r="7514" customFormat="false" ht="15" hidden="false" customHeight="false" outlineLevel="0" collapsed="false">
      <c r="A7514" s="2" t="s">
        <v>13004</v>
      </c>
      <c r="B7514" s="20" t="n">
        <v>109</v>
      </c>
      <c r="C7514" s="20" t="n">
        <v>109</v>
      </c>
      <c r="D7514" s="21" t="n">
        <f aca="false">C7514/Summary!$B$4</f>
        <v>0.00726666666666667</v>
      </c>
      <c r="E7514" s="2" t="s">
        <v>48</v>
      </c>
      <c r="F7514" s="2" t="s">
        <v>48</v>
      </c>
      <c r="G7514" s="2" t="str">
        <f aca="false">IF(AND(E7514="No",F7514="No"),"Yes","No")</f>
        <v>No</v>
      </c>
      <c r="H7514" s="2" t="str">
        <f aca="false">IF(G7514="Yes",B7514,"")</f>
        <v/>
      </c>
    </row>
    <row r="7515" customFormat="false" ht="15" hidden="false" customHeight="false" outlineLevel="0" collapsed="false">
      <c r="A7515" s="2" t="s">
        <v>13005</v>
      </c>
      <c r="B7515" s="20" t="n">
        <v>109</v>
      </c>
      <c r="C7515" s="20" t="n">
        <v>109</v>
      </c>
      <c r="D7515" s="21" t="n">
        <f aca="false">C7515/Summary!$B$4</f>
        <v>0.00726666666666667</v>
      </c>
      <c r="E7515" s="2" t="s">
        <v>48</v>
      </c>
      <c r="F7515" s="2" t="s">
        <v>48</v>
      </c>
      <c r="G7515" s="2" t="str">
        <f aca="false">IF(AND(E7515="No",F7515="No"),"Yes","No")</f>
        <v>No</v>
      </c>
      <c r="H7515" s="2" t="str">
        <f aca="false">IF(G7515="Yes",B7515,"")</f>
        <v/>
      </c>
    </row>
    <row r="7516" customFormat="false" ht="15" hidden="false" customHeight="false" outlineLevel="0" collapsed="false">
      <c r="A7516" s="2" t="s">
        <v>13006</v>
      </c>
      <c r="B7516" s="20" t="n">
        <v>109</v>
      </c>
      <c r="C7516" s="20" t="n">
        <v>109</v>
      </c>
      <c r="D7516" s="21" t="n">
        <f aca="false">C7516/Summary!$B$4</f>
        <v>0.00726666666666667</v>
      </c>
      <c r="E7516" s="2" t="s">
        <v>48</v>
      </c>
      <c r="F7516" s="2" t="s">
        <v>48</v>
      </c>
      <c r="G7516" s="2" t="str">
        <f aca="false">IF(AND(E7516="No",F7516="No"),"Yes","No")</f>
        <v>No</v>
      </c>
      <c r="H7516" s="2" t="str">
        <f aca="false">IF(G7516="Yes",B7516,"")</f>
        <v/>
      </c>
    </row>
    <row r="7517" customFormat="false" ht="15" hidden="false" customHeight="false" outlineLevel="0" collapsed="false">
      <c r="A7517" s="2" t="s">
        <v>13007</v>
      </c>
      <c r="B7517" s="20" t="n">
        <v>109</v>
      </c>
      <c r="C7517" s="20" t="n">
        <v>108</v>
      </c>
      <c r="D7517" s="21" t="n">
        <f aca="false">C7517/Summary!$B$4</f>
        <v>0.0072</v>
      </c>
      <c r="E7517" s="2" t="s">
        <v>48</v>
      </c>
      <c r="F7517" s="2" t="s">
        <v>35</v>
      </c>
      <c r="G7517" s="2" t="str">
        <f aca="false">IF(AND(E7517="No",F7517="No"),"Yes","No")</f>
        <v>No</v>
      </c>
      <c r="H7517" s="2" t="str">
        <f aca="false">IF(G7517="Yes",B7517,"")</f>
        <v/>
      </c>
    </row>
    <row r="7518" customFormat="false" ht="15" hidden="false" customHeight="false" outlineLevel="0" collapsed="false">
      <c r="A7518" s="2" t="s">
        <v>13008</v>
      </c>
      <c r="B7518" s="20" t="n">
        <v>109</v>
      </c>
      <c r="C7518" s="20" t="n">
        <v>109</v>
      </c>
      <c r="D7518" s="21" t="n">
        <f aca="false">C7518/Summary!$B$4</f>
        <v>0.00726666666666667</v>
      </c>
      <c r="E7518" s="2" t="s">
        <v>48</v>
      </c>
      <c r="F7518" s="2" t="s">
        <v>35</v>
      </c>
      <c r="G7518" s="2" t="str">
        <f aca="false">IF(AND(E7518="No",F7518="No"),"Yes","No")</f>
        <v>No</v>
      </c>
      <c r="H7518" s="2" t="str">
        <f aca="false">IF(G7518="Yes",B7518,"")</f>
        <v/>
      </c>
    </row>
    <row r="7519" customFormat="false" ht="15" hidden="false" customHeight="false" outlineLevel="0" collapsed="false">
      <c r="A7519" s="2" t="s">
        <v>13009</v>
      </c>
      <c r="B7519" s="20" t="n">
        <v>109</v>
      </c>
      <c r="C7519" s="20" t="n">
        <v>109</v>
      </c>
      <c r="D7519" s="21" t="n">
        <f aca="false">C7519/Summary!$B$4</f>
        <v>0.00726666666666667</v>
      </c>
      <c r="E7519" s="2" t="s">
        <v>48</v>
      </c>
      <c r="F7519" s="2" t="s">
        <v>48</v>
      </c>
      <c r="G7519" s="2" t="str">
        <f aca="false">IF(AND(E7519="No",F7519="No"),"Yes","No")</f>
        <v>No</v>
      </c>
      <c r="H7519" s="2" t="str">
        <f aca="false">IF(G7519="Yes",B7519,"")</f>
        <v/>
      </c>
    </row>
    <row r="7520" customFormat="false" ht="15" hidden="false" customHeight="false" outlineLevel="0" collapsed="false">
      <c r="A7520" s="2" t="s">
        <v>13010</v>
      </c>
      <c r="B7520" s="20" t="n">
        <v>109</v>
      </c>
      <c r="C7520" s="20" t="n">
        <v>108</v>
      </c>
      <c r="D7520" s="21" t="n">
        <f aca="false">C7520/Summary!$B$4</f>
        <v>0.0072</v>
      </c>
      <c r="E7520" s="2" t="s">
        <v>48</v>
      </c>
      <c r="F7520" s="2" t="s">
        <v>35</v>
      </c>
      <c r="G7520" s="2" t="str">
        <f aca="false">IF(AND(E7520="No",F7520="No"),"Yes","No")</f>
        <v>No</v>
      </c>
      <c r="H7520" s="2" t="str">
        <f aca="false">IF(G7520="Yes",B7520,"")</f>
        <v/>
      </c>
    </row>
    <row r="7521" customFormat="false" ht="15" hidden="false" customHeight="false" outlineLevel="0" collapsed="false">
      <c r="A7521" s="2" t="s">
        <v>13011</v>
      </c>
      <c r="B7521" s="20" t="n">
        <v>109</v>
      </c>
      <c r="C7521" s="20" t="n">
        <v>108</v>
      </c>
      <c r="D7521" s="21" t="n">
        <f aca="false">C7521/Summary!$B$4</f>
        <v>0.0072</v>
      </c>
      <c r="E7521" s="2" t="s">
        <v>48</v>
      </c>
      <c r="F7521" s="2" t="s">
        <v>48</v>
      </c>
      <c r="G7521" s="2" t="str">
        <f aca="false">IF(AND(E7521="No",F7521="No"),"Yes","No")</f>
        <v>No</v>
      </c>
      <c r="H7521" s="2" t="str">
        <f aca="false">IF(G7521="Yes",B7521,"")</f>
        <v/>
      </c>
    </row>
    <row r="7522" customFormat="false" ht="15" hidden="false" customHeight="false" outlineLevel="0" collapsed="false">
      <c r="A7522" s="2" t="s">
        <v>13012</v>
      </c>
      <c r="B7522" s="20" t="n">
        <v>109</v>
      </c>
      <c r="C7522" s="20" t="n">
        <v>109</v>
      </c>
      <c r="D7522" s="21" t="n">
        <f aca="false">C7522/Summary!$B$4</f>
        <v>0.00726666666666667</v>
      </c>
      <c r="E7522" s="2" t="s">
        <v>48</v>
      </c>
      <c r="F7522" s="2" t="s">
        <v>35</v>
      </c>
      <c r="G7522" s="2" t="str">
        <f aca="false">IF(AND(E7522="No",F7522="No"),"Yes","No")</f>
        <v>No</v>
      </c>
      <c r="H7522" s="2" t="str">
        <f aca="false">IF(G7522="Yes",B7522,"")</f>
        <v/>
      </c>
    </row>
    <row r="7523" customFormat="false" ht="15" hidden="false" customHeight="false" outlineLevel="0" collapsed="false">
      <c r="A7523" s="2" t="s">
        <v>13013</v>
      </c>
      <c r="B7523" s="20" t="n">
        <v>109</v>
      </c>
      <c r="C7523" s="20" t="n">
        <v>108</v>
      </c>
      <c r="D7523" s="21" t="n">
        <f aca="false">C7523/Summary!$B$4</f>
        <v>0.0072</v>
      </c>
      <c r="E7523" s="2" t="s">
        <v>48</v>
      </c>
      <c r="F7523" s="2" t="s">
        <v>48</v>
      </c>
      <c r="G7523" s="2" t="str">
        <f aca="false">IF(AND(E7523="No",F7523="No"),"Yes","No")</f>
        <v>No</v>
      </c>
      <c r="H7523" s="2" t="str">
        <f aca="false">IF(G7523="Yes",B7523,"")</f>
        <v/>
      </c>
    </row>
    <row r="7524" customFormat="false" ht="15" hidden="false" customHeight="false" outlineLevel="0" collapsed="false">
      <c r="A7524" s="2" t="s">
        <v>13014</v>
      </c>
      <c r="B7524" s="20" t="n">
        <v>109</v>
      </c>
      <c r="C7524" s="20" t="n">
        <v>109</v>
      </c>
      <c r="D7524" s="21" t="n">
        <f aca="false">C7524/Summary!$B$4</f>
        <v>0.00726666666666667</v>
      </c>
      <c r="E7524" s="2" t="s">
        <v>35</v>
      </c>
      <c r="F7524" s="2" t="s">
        <v>48</v>
      </c>
      <c r="G7524" s="2" t="str">
        <f aca="false">IF(AND(E7524="No",F7524="No"),"Yes","No")</f>
        <v>No</v>
      </c>
      <c r="H7524" s="2" t="str">
        <f aca="false">IF(G7524="Yes",B7524,"")</f>
        <v/>
      </c>
    </row>
    <row r="7525" customFormat="false" ht="15" hidden="false" customHeight="false" outlineLevel="0" collapsed="false">
      <c r="A7525" s="2" t="s">
        <v>13015</v>
      </c>
      <c r="B7525" s="20" t="n">
        <v>109</v>
      </c>
      <c r="C7525" s="20" t="n">
        <v>109</v>
      </c>
      <c r="D7525" s="21" t="n">
        <f aca="false">C7525/Summary!$B$4</f>
        <v>0.00726666666666667</v>
      </c>
      <c r="E7525" s="2" t="s">
        <v>35</v>
      </c>
      <c r="F7525" s="2" t="s">
        <v>48</v>
      </c>
      <c r="G7525" s="2" t="str">
        <f aca="false">IF(AND(E7525="No",F7525="No"),"Yes","No")</f>
        <v>No</v>
      </c>
      <c r="H7525" s="2" t="str">
        <f aca="false">IF(G7525="Yes",B7525,"")</f>
        <v/>
      </c>
    </row>
    <row r="7526" customFormat="false" ht="15" hidden="false" customHeight="false" outlineLevel="0" collapsed="false">
      <c r="A7526" s="2" t="s">
        <v>13016</v>
      </c>
      <c r="B7526" s="20" t="n">
        <v>109</v>
      </c>
      <c r="C7526" s="20" t="n">
        <v>109</v>
      </c>
      <c r="D7526" s="21" t="n">
        <f aca="false">C7526/Summary!$B$4</f>
        <v>0.00726666666666667</v>
      </c>
      <c r="E7526" s="2" t="s">
        <v>48</v>
      </c>
      <c r="F7526" s="2" t="s">
        <v>35</v>
      </c>
      <c r="G7526" s="2" t="str">
        <f aca="false">IF(AND(E7526="No",F7526="No"),"Yes","No")</f>
        <v>No</v>
      </c>
      <c r="H7526" s="2" t="str">
        <f aca="false">IF(G7526="Yes",B7526,"")</f>
        <v/>
      </c>
    </row>
    <row r="7527" customFormat="false" ht="15" hidden="false" customHeight="false" outlineLevel="0" collapsed="false">
      <c r="A7527" s="2" t="s">
        <v>13017</v>
      </c>
      <c r="B7527" s="20" t="n">
        <v>109</v>
      </c>
      <c r="C7527" s="20" t="n">
        <v>109</v>
      </c>
      <c r="D7527" s="21" t="n">
        <f aca="false">C7527/Summary!$B$4</f>
        <v>0.00726666666666667</v>
      </c>
      <c r="E7527" s="2" t="s">
        <v>48</v>
      </c>
      <c r="F7527" s="2" t="s">
        <v>35</v>
      </c>
      <c r="G7527" s="2" t="str">
        <f aca="false">IF(AND(E7527="No",F7527="No"),"Yes","No")</f>
        <v>No</v>
      </c>
      <c r="H7527" s="2" t="str">
        <f aca="false">IF(G7527="Yes",B7527,"")</f>
        <v/>
      </c>
    </row>
    <row r="7528" customFormat="false" ht="15" hidden="false" customHeight="false" outlineLevel="0" collapsed="false">
      <c r="A7528" s="2" t="s">
        <v>13018</v>
      </c>
      <c r="B7528" s="20" t="n">
        <v>109</v>
      </c>
      <c r="C7528" s="20" t="n">
        <v>108</v>
      </c>
      <c r="D7528" s="21" t="n">
        <f aca="false">C7528/Summary!$B$4</f>
        <v>0.0072</v>
      </c>
      <c r="E7528" s="2" t="s">
        <v>48</v>
      </c>
      <c r="F7528" s="2" t="s">
        <v>35</v>
      </c>
      <c r="G7528" s="2" t="str">
        <f aca="false">IF(AND(E7528="No",F7528="No"),"Yes","No")</f>
        <v>No</v>
      </c>
      <c r="H7528" s="2" t="str">
        <f aca="false">IF(G7528="Yes",B7528,"")</f>
        <v/>
      </c>
    </row>
    <row r="7529" customFormat="false" ht="15" hidden="false" customHeight="false" outlineLevel="0" collapsed="false">
      <c r="A7529" s="2" t="s">
        <v>13019</v>
      </c>
      <c r="B7529" s="20" t="n">
        <v>109</v>
      </c>
      <c r="C7529" s="20" t="n">
        <v>108</v>
      </c>
      <c r="D7529" s="21" t="n">
        <f aca="false">C7529/Summary!$B$4</f>
        <v>0.0072</v>
      </c>
      <c r="E7529" s="2" t="s">
        <v>48</v>
      </c>
      <c r="F7529" s="2" t="s">
        <v>35</v>
      </c>
      <c r="G7529" s="2" t="str">
        <f aca="false">IF(AND(E7529="No",F7529="No"),"Yes","No")</f>
        <v>No</v>
      </c>
      <c r="H7529" s="2" t="str">
        <f aca="false">IF(G7529="Yes",B7529,"")</f>
        <v/>
      </c>
    </row>
    <row r="7530" customFormat="false" ht="15" hidden="false" customHeight="false" outlineLevel="0" collapsed="false">
      <c r="A7530" s="2" t="s">
        <v>13020</v>
      </c>
      <c r="B7530" s="20" t="n">
        <v>109</v>
      </c>
      <c r="C7530" s="20" t="n">
        <v>108</v>
      </c>
      <c r="D7530" s="21" t="n">
        <f aca="false">C7530/Summary!$B$4</f>
        <v>0.0072</v>
      </c>
      <c r="E7530" s="2" t="s">
        <v>48</v>
      </c>
      <c r="F7530" s="2" t="s">
        <v>48</v>
      </c>
      <c r="G7530" s="2" t="str">
        <f aca="false">IF(AND(E7530="No",F7530="No"),"Yes","No")</f>
        <v>No</v>
      </c>
      <c r="H7530" s="2" t="str">
        <f aca="false">IF(G7530="Yes",B7530,"")</f>
        <v/>
      </c>
    </row>
    <row r="7531" customFormat="false" ht="15" hidden="false" customHeight="false" outlineLevel="0" collapsed="false">
      <c r="A7531" s="2" t="s">
        <v>13021</v>
      </c>
      <c r="B7531" s="20" t="n">
        <v>109</v>
      </c>
      <c r="C7531" s="20" t="n">
        <v>109</v>
      </c>
      <c r="D7531" s="21" t="n">
        <f aca="false">C7531/Summary!$B$4</f>
        <v>0.00726666666666667</v>
      </c>
      <c r="E7531" s="2" t="s">
        <v>48</v>
      </c>
      <c r="F7531" s="2" t="s">
        <v>35</v>
      </c>
      <c r="G7531" s="2" t="str">
        <f aca="false">IF(AND(E7531="No",F7531="No"),"Yes","No")</f>
        <v>No</v>
      </c>
      <c r="H7531" s="2" t="str">
        <f aca="false">IF(G7531="Yes",B7531,"")</f>
        <v/>
      </c>
    </row>
    <row r="7532" customFormat="false" ht="15" hidden="false" customHeight="false" outlineLevel="0" collapsed="false">
      <c r="A7532" s="2" t="s">
        <v>13022</v>
      </c>
      <c r="B7532" s="20" t="n">
        <v>109</v>
      </c>
      <c r="C7532" s="20" t="n">
        <v>108</v>
      </c>
      <c r="D7532" s="21" t="n">
        <f aca="false">C7532/Summary!$B$4</f>
        <v>0.0072</v>
      </c>
      <c r="E7532" s="2" t="s">
        <v>48</v>
      </c>
      <c r="F7532" s="2" t="s">
        <v>35</v>
      </c>
      <c r="G7532" s="2" t="str">
        <f aca="false">IF(AND(E7532="No",F7532="No"),"Yes","No")</f>
        <v>No</v>
      </c>
      <c r="H7532" s="2" t="str">
        <f aca="false">IF(G7532="Yes",B7532,"")</f>
        <v/>
      </c>
    </row>
    <row r="7533" customFormat="false" ht="15" hidden="false" customHeight="false" outlineLevel="0" collapsed="false">
      <c r="A7533" s="2" t="s">
        <v>13023</v>
      </c>
      <c r="B7533" s="20" t="n">
        <v>109</v>
      </c>
      <c r="C7533" s="20" t="n">
        <v>109</v>
      </c>
      <c r="D7533" s="21" t="n">
        <f aca="false">C7533/Summary!$B$4</f>
        <v>0.00726666666666667</v>
      </c>
      <c r="E7533" s="2" t="s">
        <v>35</v>
      </c>
      <c r="F7533" s="2" t="s">
        <v>48</v>
      </c>
      <c r="G7533" s="2" t="str">
        <f aca="false">IF(AND(E7533="No",F7533="No"),"Yes","No")</f>
        <v>No</v>
      </c>
      <c r="H7533" s="2" t="str">
        <f aca="false">IF(G7533="Yes",B7533,"")</f>
        <v/>
      </c>
    </row>
    <row r="7534" customFormat="false" ht="15" hidden="false" customHeight="false" outlineLevel="0" collapsed="false">
      <c r="A7534" s="2" t="s">
        <v>13024</v>
      </c>
      <c r="B7534" s="20" t="n">
        <v>109</v>
      </c>
      <c r="C7534" s="20" t="n">
        <v>108</v>
      </c>
      <c r="D7534" s="21" t="n">
        <f aca="false">C7534/Summary!$B$4</f>
        <v>0.0072</v>
      </c>
      <c r="E7534" s="2" t="s">
        <v>48</v>
      </c>
      <c r="F7534" s="2" t="s">
        <v>48</v>
      </c>
      <c r="G7534" s="2" t="str">
        <f aca="false">IF(AND(E7534="No",F7534="No"),"Yes","No")</f>
        <v>No</v>
      </c>
      <c r="H7534" s="2" t="str">
        <f aca="false">IF(G7534="Yes",B7534,"")</f>
        <v/>
      </c>
    </row>
    <row r="7535" customFormat="false" ht="15" hidden="false" customHeight="false" outlineLevel="0" collapsed="false">
      <c r="A7535" s="2" t="s">
        <v>13025</v>
      </c>
      <c r="B7535" s="20" t="n">
        <v>109</v>
      </c>
      <c r="C7535" s="20" t="n">
        <v>108</v>
      </c>
      <c r="D7535" s="21" t="n">
        <f aca="false">C7535/Summary!$B$4</f>
        <v>0.0072</v>
      </c>
      <c r="E7535" s="2" t="s">
        <v>48</v>
      </c>
      <c r="F7535" s="2" t="s">
        <v>35</v>
      </c>
      <c r="G7535" s="2" t="str">
        <f aca="false">IF(AND(E7535="No",F7535="No"),"Yes","No")</f>
        <v>No</v>
      </c>
      <c r="H7535" s="2" t="str">
        <f aca="false">IF(G7535="Yes",B7535,"")</f>
        <v/>
      </c>
    </row>
    <row r="7536" customFormat="false" ht="15" hidden="false" customHeight="false" outlineLevel="0" collapsed="false">
      <c r="A7536" s="2" t="s">
        <v>13026</v>
      </c>
      <c r="B7536" s="20" t="n">
        <v>109</v>
      </c>
      <c r="C7536" s="20" t="n">
        <v>109</v>
      </c>
      <c r="D7536" s="21" t="n">
        <f aca="false">C7536/Summary!$B$4</f>
        <v>0.00726666666666667</v>
      </c>
      <c r="E7536" s="2" t="s">
        <v>48</v>
      </c>
      <c r="F7536" s="2" t="s">
        <v>48</v>
      </c>
      <c r="G7536" s="2" t="str">
        <f aca="false">IF(AND(E7536="No",F7536="No"),"Yes","No")</f>
        <v>No</v>
      </c>
      <c r="H7536" s="2" t="str">
        <f aca="false">IF(G7536="Yes",B7536,"")</f>
        <v/>
      </c>
    </row>
    <row r="7537" customFormat="false" ht="15" hidden="false" customHeight="false" outlineLevel="0" collapsed="false">
      <c r="A7537" s="2" t="s">
        <v>13027</v>
      </c>
      <c r="B7537" s="20" t="n">
        <v>109</v>
      </c>
      <c r="C7537" s="20" t="n">
        <v>108</v>
      </c>
      <c r="D7537" s="21" t="n">
        <f aca="false">C7537/Summary!$B$4</f>
        <v>0.0072</v>
      </c>
      <c r="E7537" s="2" t="s">
        <v>48</v>
      </c>
      <c r="F7537" s="2" t="s">
        <v>35</v>
      </c>
      <c r="G7537" s="2" t="str">
        <f aca="false">IF(AND(E7537="No",F7537="No"),"Yes","No")</f>
        <v>No</v>
      </c>
      <c r="H7537" s="2" t="str">
        <f aca="false">IF(G7537="Yes",B7537,"")</f>
        <v/>
      </c>
    </row>
    <row r="7538" customFormat="false" ht="15" hidden="false" customHeight="false" outlineLevel="0" collapsed="false">
      <c r="A7538" s="2" t="s">
        <v>13028</v>
      </c>
      <c r="B7538" s="20" t="n">
        <v>109</v>
      </c>
      <c r="C7538" s="20" t="n">
        <v>109</v>
      </c>
      <c r="D7538" s="21" t="n">
        <f aca="false">C7538/Summary!$B$4</f>
        <v>0.00726666666666667</v>
      </c>
      <c r="E7538" s="2" t="s">
        <v>48</v>
      </c>
      <c r="F7538" s="2" t="s">
        <v>48</v>
      </c>
      <c r="G7538" s="2" t="str">
        <f aca="false">IF(AND(E7538="No",F7538="No"),"Yes","No")</f>
        <v>No</v>
      </c>
      <c r="H7538" s="2" t="str">
        <f aca="false">IF(G7538="Yes",B7538,"")</f>
        <v/>
      </c>
    </row>
    <row r="7539" customFormat="false" ht="15" hidden="false" customHeight="false" outlineLevel="0" collapsed="false">
      <c r="A7539" s="2" t="s">
        <v>13029</v>
      </c>
      <c r="B7539" s="20" t="n">
        <v>109</v>
      </c>
      <c r="C7539" s="20" t="n">
        <v>109</v>
      </c>
      <c r="D7539" s="21" t="n">
        <f aca="false">C7539/Summary!$B$4</f>
        <v>0.00726666666666667</v>
      </c>
      <c r="E7539" s="2" t="s">
        <v>48</v>
      </c>
      <c r="F7539" s="2" t="s">
        <v>35</v>
      </c>
      <c r="G7539" s="2" t="str">
        <f aca="false">IF(AND(E7539="No",F7539="No"),"Yes","No")</f>
        <v>No</v>
      </c>
      <c r="H7539" s="2" t="str">
        <f aca="false">IF(G7539="Yes",B7539,"")</f>
        <v/>
      </c>
    </row>
    <row r="7540" customFormat="false" ht="15" hidden="false" customHeight="false" outlineLevel="0" collapsed="false">
      <c r="A7540" s="2" t="s">
        <v>13030</v>
      </c>
      <c r="B7540" s="20" t="n">
        <v>109</v>
      </c>
      <c r="C7540" s="20" t="n">
        <v>109</v>
      </c>
      <c r="D7540" s="21" t="n">
        <f aca="false">C7540/Summary!$B$4</f>
        <v>0.00726666666666667</v>
      </c>
      <c r="E7540" s="2" t="s">
        <v>48</v>
      </c>
      <c r="F7540" s="2" t="s">
        <v>35</v>
      </c>
      <c r="G7540" s="2" t="str">
        <f aca="false">IF(AND(E7540="No",F7540="No"),"Yes","No")</f>
        <v>No</v>
      </c>
      <c r="H7540" s="2" t="str">
        <f aca="false">IF(G7540="Yes",B7540,"")</f>
        <v/>
      </c>
    </row>
    <row r="7541" customFormat="false" ht="15" hidden="false" customHeight="false" outlineLevel="0" collapsed="false">
      <c r="A7541" s="2" t="s">
        <v>13031</v>
      </c>
      <c r="B7541" s="20" t="n">
        <v>109</v>
      </c>
      <c r="C7541" s="20" t="n">
        <v>109</v>
      </c>
      <c r="D7541" s="21" t="n">
        <f aca="false">C7541/Summary!$B$4</f>
        <v>0.00726666666666667</v>
      </c>
      <c r="E7541" s="2" t="s">
        <v>48</v>
      </c>
      <c r="F7541" s="2" t="s">
        <v>48</v>
      </c>
      <c r="G7541" s="2" t="str">
        <f aca="false">IF(AND(E7541="No",F7541="No"),"Yes","No")</f>
        <v>No</v>
      </c>
      <c r="H7541" s="2" t="str">
        <f aca="false">IF(G7541="Yes",B7541,"")</f>
        <v/>
      </c>
    </row>
    <row r="7542" customFormat="false" ht="15" hidden="false" customHeight="false" outlineLevel="0" collapsed="false">
      <c r="A7542" s="2" t="s">
        <v>13032</v>
      </c>
      <c r="B7542" s="20" t="n">
        <v>109</v>
      </c>
      <c r="C7542" s="20" t="n">
        <v>108</v>
      </c>
      <c r="D7542" s="21" t="n">
        <f aca="false">C7542/Summary!$B$4</f>
        <v>0.0072</v>
      </c>
      <c r="E7542" s="2" t="s">
        <v>48</v>
      </c>
      <c r="F7542" s="2" t="s">
        <v>48</v>
      </c>
      <c r="G7542" s="2" t="str">
        <f aca="false">IF(AND(E7542="No",F7542="No"),"Yes","No")</f>
        <v>No</v>
      </c>
      <c r="H7542" s="2" t="str">
        <f aca="false">IF(G7542="Yes",B7542,"")</f>
        <v/>
      </c>
    </row>
    <row r="7543" customFormat="false" ht="15" hidden="false" customHeight="false" outlineLevel="0" collapsed="false">
      <c r="A7543" s="2" t="s">
        <v>13033</v>
      </c>
      <c r="B7543" s="20" t="n">
        <v>109</v>
      </c>
      <c r="C7543" s="20" t="n">
        <v>109</v>
      </c>
      <c r="D7543" s="21" t="n">
        <f aca="false">C7543/Summary!$B$4</f>
        <v>0.00726666666666667</v>
      </c>
      <c r="E7543" s="2" t="s">
        <v>48</v>
      </c>
      <c r="F7543" s="2" t="s">
        <v>35</v>
      </c>
      <c r="G7543" s="2" t="str">
        <f aca="false">IF(AND(E7543="No",F7543="No"),"Yes","No")</f>
        <v>No</v>
      </c>
      <c r="H7543" s="2" t="str">
        <f aca="false">IF(G7543="Yes",B7543,"")</f>
        <v/>
      </c>
    </row>
    <row r="7544" customFormat="false" ht="15" hidden="false" customHeight="false" outlineLevel="0" collapsed="false">
      <c r="A7544" s="2" t="s">
        <v>13034</v>
      </c>
      <c r="B7544" s="20" t="n">
        <v>109</v>
      </c>
      <c r="C7544" s="20" t="n">
        <v>109</v>
      </c>
      <c r="D7544" s="21" t="n">
        <f aca="false">C7544/Summary!$B$4</f>
        <v>0.00726666666666667</v>
      </c>
      <c r="E7544" s="2" t="s">
        <v>48</v>
      </c>
      <c r="F7544" s="2" t="s">
        <v>35</v>
      </c>
      <c r="G7544" s="2" t="str">
        <f aca="false">IF(AND(E7544="No",F7544="No"),"Yes","No")</f>
        <v>No</v>
      </c>
      <c r="H7544" s="2" t="str">
        <f aca="false">IF(G7544="Yes",B7544,"")</f>
        <v/>
      </c>
    </row>
    <row r="7545" customFormat="false" ht="15" hidden="false" customHeight="false" outlineLevel="0" collapsed="false">
      <c r="A7545" s="2" t="s">
        <v>13035</v>
      </c>
      <c r="B7545" s="20" t="n">
        <v>109</v>
      </c>
      <c r="C7545" s="20" t="n">
        <v>109</v>
      </c>
      <c r="D7545" s="21" t="n">
        <f aca="false">C7545/Summary!$B$4</f>
        <v>0.00726666666666667</v>
      </c>
      <c r="E7545" s="2" t="s">
        <v>48</v>
      </c>
      <c r="F7545" s="2" t="s">
        <v>48</v>
      </c>
      <c r="G7545" s="2" t="str">
        <f aca="false">IF(AND(E7545="No",F7545="No"),"Yes","No")</f>
        <v>No</v>
      </c>
      <c r="H7545" s="2" t="str">
        <f aca="false">IF(G7545="Yes",B7545,"")</f>
        <v/>
      </c>
    </row>
    <row r="7546" customFormat="false" ht="15" hidden="false" customHeight="false" outlineLevel="0" collapsed="false">
      <c r="A7546" s="2" t="s">
        <v>13036</v>
      </c>
      <c r="B7546" s="20" t="n">
        <v>109</v>
      </c>
      <c r="C7546" s="20" t="n">
        <v>108</v>
      </c>
      <c r="D7546" s="21" t="n">
        <f aca="false">C7546/Summary!$B$4</f>
        <v>0.0072</v>
      </c>
      <c r="E7546" s="2" t="s">
        <v>48</v>
      </c>
      <c r="F7546" s="2" t="s">
        <v>35</v>
      </c>
      <c r="G7546" s="2" t="str">
        <f aca="false">IF(AND(E7546="No",F7546="No"),"Yes","No")</f>
        <v>No</v>
      </c>
      <c r="H7546" s="2" t="str">
        <f aca="false">IF(G7546="Yes",B7546,"")</f>
        <v/>
      </c>
    </row>
    <row r="7547" customFormat="false" ht="15" hidden="false" customHeight="false" outlineLevel="0" collapsed="false">
      <c r="A7547" s="2" t="s">
        <v>13037</v>
      </c>
      <c r="B7547" s="20" t="n">
        <v>109</v>
      </c>
      <c r="C7547" s="20" t="n">
        <v>109</v>
      </c>
      <c r="D7547" s="21" t="n">
        <f aca="false">C7547/Summary!$B$4</f>
        <v>0.00726666666666667</v>
      </c>
      <c r="E7547" s="2" t="s">
        <v>48</v>
      </c>
      <c r="F7547" s="2" t="s">
        <v>48</v>
      </c>
      <c r="G7547" s="2" t="str">
        <f aca="false">IF(AND(E7547="No",F7547="No"),"Yes","No")</f>
        <v>No</v>
      </c>
      <c r="H7547" s="2" t="str">
        <f aca="false">IF(G7547="Yes",B7547,"")</f>
        <v/>
      </c>
    </row>
    <row r="7548" customFormat="false" ht="15" hidden="false" customHeight="false" outlineLevel="0" collapsed="false">
      <c r="A7548" s="2" t="s">
        <v>13038</v>
      </c>
      <c r="B7548" s="20" t="n">
        <v>109</v>
      </c>
      <c r="C7548" s="20" t="n">
        <v>109</v>
      </c>
      <c r="D7548" s="21" t="n">
        <f aca="false">C7548/Summary!$B$4</f>
        <v>0.00726666666666667</v>
      </c>
      <c r="E7548" s="2" t="s">
        <v>48</v>
      </c>
      <c r="F7548" s="2" t="s">
        <v>35</v>
      </c>
      <c r="G7548" s="2" t="str">
        <f aca="false">IF(AND(E7548="No",F7548="No"),"Yes","No")</f>
        <v>No</v>
      </c>
      <c r="H7548" s="2" t="str">
        <f aca="false">IF(G7548="Yes",B7548,"")</f>
        <v/>
      </c>
    </row>
    <row r="7549" customFormat="false" ht="15" hidden="false" customHeight="false" outlineLevel="0" collapsed="false">
      <c r="A7549" s="2" t="s">
        <v>13039</v>
      </c>
      <c r="B7549" s="20" t="n">
        <v>109</v>
      </c>
      <c r="C7549" s="20" t="n">
        <v>109</v>
      </c>
      <c r="D7549" s="21" t="n">
        <f aca="false">C7549/Summary!$B$4</f>
        <v>0.00726666666666667</v>
      </c>
      <c r="E7549" s="2" t="s">
        <v>48</v>
      </c>
      <c r="F7549" s="2" t="s">
        <v>35</v>
      </c>
      <c r="G7549" s="2" t="str">
        <f aca="false">IF(AND(E7549="No",F7549="No"),"Yes","No")</f>
        <v>No</v>
      </c>
      <c r="H7549" s="2" t="str">
        <f aca="false">IF(G7549="Yes",B7549,"")</f>
        <v/>
      </c>
    </row>
    <row r="7550" customFormat="false" ht="15" hidden="false" customHeight="false" outlineLevel="0" collapsed="false">
      <c r="A7550" s="2" t="s">
        <v>13040</v>
      </c>
      <c r="B7550" s="20" t="n">
        <v>109</v>
      </c>
      <c r="C7550" s="20" t="n">
        <v>109</v>
      </c>
      <c r="D7550" s="21" t="n">
        <f aca="false">C7550/Summary!$B$4</f>
        <v>0.00726666666666667</v>
      </c>
      <c r="E7550" s="2" t="s">
        <v>48</v>
      </c>
      <c r="F7550" s="2" t="s">
        <v>35</v>
      </c>
      <c r="G7550" s="2" t="str">
        <f aca="false">IF(AND(E7550="No",F7550="No"),"Yes","No")</f>
        <v>No</v>
      </c>
      <c r="H7550" s="2" t="str">
        <f aca="false">IF(G7550="Yes",B7550,"")</f>
        <v/>
      </c>
    </row>
    <row r="7551" customFormat="false" ht="15" hidden="false" customHeight="false" outlineLevel="0" collapsed="false">
      <c r="A7551" s="2" t="s">
        <v>13041</v>
      </c>
      <c r="B7551" s="20" t="n">
        <v>109</v>
      </c>
      <c r="C7551" s="20" t="n">
        <v>109</v>
      </c>
      <c r="D7551" s="21" t="n">
        <f aca="false">C7551/Summary!$B$4</f>
        <v>0.00726666666666667</v>
      </c>
      <c r="E7551" s="2" t="s">
        <v>48</v>
      </c>
      <c r="F7551" s="2" t="s">
        <v>48</v>
      </c>
      <c r="G7551" s="2" t="str">
        <f aca="false">IF(AND(E7551="No",F7551="No"),"Yes","No")</f>
        <v>No</v>
      </c>
      <c r="H7551" s="2" t="str">
        <f aca="false">IF(G7551="Yes",B7551,"")</f>
        <v/>
      </c>
    </row>
    <row r="7552" customFormat="false" ht="15" hidden="false" customHeight="false" outlineLevel="0" collapsed="false">
      <c r="A7552" s="2" t="s">
        <v>13042</v>
      </c>
      <c r="B7552" s="20" t="n">
        <v>109</v>
      </c>
      <c r="C7552" s="20" t="n">
        <v>109</v>
      </c>
      <c r="D7552" s="21" t="n">
        <f aca="false">C7552/Summary!$B$4</f>
        <v>0.00726666666666667</v>
      </c>
      <c r="E7552" s="2" t="s">
        <v>48</v>
      </c>
      <c r="F7552" s="2" t="s">
        <v>35</v>
      </c>
      <c r="G7552" s="2" t="str">
        <f aca="false">IF(AND(E7552="No",F7552="No"),"Yes","No")</f>
        <v>No</v>
      </c>
      <c r="H7552" s="2" t="str">
        <f aca="false">IF(G7552="Yes",B7552,"")</f>
        <v/>
      </c>
    </row>
    <row r="7553" customFormat="false" ht="15" hidden="false" customHeight="false" outlineLevel="0" collapsed="false">
      <c r="A7553" s="2" t="s">
        <v>13043</v>
      </c>
      <c r="B7553" s="20" t="n">
        <v>109</v>
      </c>
      <c r="C7553" s="20" t="n">
        <v>109</v>
      </c>
      <c r="D7553" s="21" t="n">
        <f aca="false">C7553/Summary!$B$4</f>
        <v>0.00726666666666667</v>
      </c>
      <c r="E7553" s="2" t="s">
        <v>48</v>
      </c>
      <c r="F7553" s="2" t="s">
        <v>35</v>
      </c>
      <c r="G7553" s="2" t="str">
        <f aca="false">IF(AND(E7553="No",F7553="No"),"Yes","No")</f>
        <v>No</v>
      </c>
      <c r="H7553" s="2" t="str">
        <f aca="false">IF(G7553="Yes",B7553,"")</f>
        <v/>
      </c>
    </row>
    <row r="7554" customFormat="false" ht="15" hidden="false" customHeight="false" outlineLevel="0" collapsed="false">
      <c r="A7554" s="2" t="s">
        <v>13044</v>
      </c>
      <c r="B7554" s="20" t="n">
        <v>109</v>
      </c>
      <c r="C7554" s="20" t="n">
        <v>109</v>
      </c>
      <c r="D7554" s="21" t="n">
        <f aca="false">C7554/Summary!$B$4</f>
        <v>0.00726666666666667</v>
      </c>
      <c r="E7554" s="2" t="s">
        <v>48</v>
      </c>
      <c r="F7554" s="2" t="s">
        <v>48</v>
      </c>
      <c r="G7554" s="2" t="str">
        <f aca="false">IF(AND(E7554="No",F7554="No"),"Yes","No")</f>
        <v>No</v>
      </c>
      <c r="H7554" s="2" t="str">
        <f aca="false">IF(G7554="Yes",B7554,"")</f>
        <v/>
      </c>
    </row>
    <row r="7555" customFormat="false" ht="15" hidden="false" customHeight="false" outlineLevel="0" collapsed="false">
      <c r="A7555" s="2" t="s">
        <v>13045</v>
      </c>
      <c r="B7555" s="20" t="n">
        <v>109</v>
      </c>
      <c r="C7555" s="20" t="n">
        <v>107</v>
      </c>
      <c r="D7555" s="21" t="n">
        <f aca="false">C7555/Summary!$B$4</f>
        <v>0.00713333333333333</v>
      </c>
      <c r="E7555" s="2" t="s">
        <v>48</v>
      </c>
      <c r="F7555" s="2" t="s">
        <v>35</v>
      </c>
      <c r="G7555" s="2" t="str">
        <f aca="false">IF(AND(E7555="No",F7555="No"),"Yes","No")</f>
        <v>No</v>
      </c>
      <c r="H7555" s="2" t="str">
        <f aca="false">IF(G7555="Yes",B7555,"")</f>
        <v/>
      </c>
    </row>
    <row r="7556" customFormat="false" ht="15" hidden="false" customHeight="false" outlineLevel="0" collapsed="false">
      <c r="A7556" s="2" t="s">
        <v>13046</v>
      </c>
      <c r="B7556" s="20" t="n">
        <v>109</v>
      </c>
      <c r="C7556" s="20" t="n">
        <v>108</v>
      </c>
      <c r="D7556" s="21" t="n">
        <f aca="false">C7556/Summary!$B$4</f>
        <v>0.0072</v>
      </c>
      <c r="E7556" s="2" t="s">
        <v>48</v>
      </c>
      <c r="F7556" s="2" t="s">
        <v>48</v>
      </c>
      <c r="G7556" s="2" t="str">
        <f aca="false">IF(AND(E7556="No",F7556="No"),"Yes","No")</f>
        <v>No</v>
      </c>
      <c r="H7556" s="2" t="str">
        <f aca="false">IF(G7556="Yes",B7556,"")</f>
        <v/>
      </c>
    </row>
    <row r="7557" customFormat="false" ht="15" hidden="false" customHeight="false" outlineLevel="0" collapsed="false">
      <c r="A7557" s="2" t="s">
        <v>13047</v>
      </c>
      <c r="B7557" s="20" t="n">
        <v>109</v>
      </c>
      <c r="C7557" s="20" t="n">
        <v>109</v>
      </c>
      <c r="D7557" s="21" t="n">
        <f aca="false">C7557/Summary!$B$4</f>
        <v>0.00726666666666667</v>
      </c>
      <c r="E7557" s="2" t="s">
        <v>48</v>
      </c>
      <c r="F7557" s="2" t="s">
        <v>48</v>
      </c>
      <c r="G7557" s="2" t="str">
        <f aca="false">IF(AND(E7557="No",F7557="No"),"Yes","No")</f>
        <v>No</v>
      </c>
      <c r="H7557" s="2" t="str">
        <f aca="false">IF(G7557="Yes",B7557,"")</f>
        <v/>
      </c>
    </row>
    <row r="7558" customFormat="false" ht="15" hidden="false" customHeight="false" outlineLevel="0" collapsed="false">
      <c r="A7558" s="2" t="s">
        <v>13048</v>
      </c>
      <c r="B7558" s="20" t="n">
        <v>109</v>
      </c>
      <c r="C7558" s="20" t="n">
        <v>109</v>
      </c>
      <c r="D7558" s="21" t="n">
        <f aca="false">C7558/Summary!$B$4</f>
        <v>0.00726666666666667</v>
      </c>
      <c r="E7558" s="2" t="s">
        <v>48</v>
      </c>
      <c r="F7558" s="2" t="s">
        <v>48</v>
      </c>
      <c r="G7558" s="2" t="str">
        <f aca="false">IF(AND(E7558="No",F7558="No"),"Yes","No")</f>
        <v>No</v>
      </c>
      <c r="H7558" s="2" t="str">
        <f aca="false">IF(G7558="Yes",B7558,"")</f>
        <v/>
      </c>
    </row>
    <row r="7559" customFormat="false" ht="15" hidden="false" customHeight="false" outlineLevel="0" collapsed="false">
      <c r="A7559" s="2" t="s">
        <v>13049</v>
      </c>
      <c r="B7559" s="20" t="n">
        <v>109</v>
      </c>
      <c r="C7559" s="20" t="n">
        <v>108</v>
      </c>
      <c r="D7559" s="21" t="n">
        <f aca="false">C7559/Summary!$B$4</f>
        <v>0.0072</v>
      </c>
      <c r="E7559" s="2" t="s">
        <v>48</v>
      </c>
      <c r="F7559" s="2" t="s">
        <v>35</v>
      </c>
      <c r="G7559" s="2" t="str">
        <f aca="false">IF(AND(E7559="No",F7559="No"),"Yes","No")</f>
        <v>No</v>
      </c>
      <c r="H7559" s="2" t="str">
        <f aca="false">IF(G7559="Yes",B7559,"")</f>
        <v/>
      </c>
    </row>
    <row r="7560" customFormat="false" ht="15" hidden="false" customHeight="false" outlineLevel="0" collapsed="false">
      <c r="A7560" s="2" t="s">
        <v>13050</v>
      </c>
      <c r="B7560" s="20" t="n">
        <v>109</v>
      </c>
      <c r="C7560" s="20" t="n">
        <v>109</v>
      </c>
      <c r="D7560" s="21" t="n">
        <f aca="false">C7560/Summary!$B$4</f>
        <v>0.00726666666666667</v>
      </c>
      <c r="E7560" s="2" t="s">
        <v>48</v>
      </c>
      <c r="F7560" s="2" t="s">
        <v>48</v>
      </c>
      <c r="G7560" s="2" t="str">
        <f aca="false">IF(AND(E7560="No",F7560="No"),"Yes","No")</f>
        <v>No</v>
      </c>
      <c r="H7560" s="2" t="str">
        <f aca="false">IF(G7560="Yes",B7560,"")</f>
        <v/>
      </c>
    </row>
    <row r="7561" customFormat="false" ht="15" hidden="false" customHeight="false" outlineLevel="0" collapsed="false">
      <c r="A7561" s="2" t="s">
        <v>13051</v>
      </c>
      <c r="B7561" s="20" t="n">
        <v>109</v>
      </c>
      <c r="C7561" s="20" t="n">
        <v>108</v>
      </c>
      <c r="D7561" s="21" t="n">
        <f aca="false">C7561/Summary!$B$4</f>
        <v>0.0072</v>
      </c>
      <c r="E7561" s="2" t="s">
        <v>48</v>
      </c>
      <c r="F7561" s="2" t="s">
        <v>35</v>
      </c>
      <c r="G7561" s="2" t="str">
        <f aca="false">IF(AND(E7561="No",F7561="No"),"Yes","No")</f>
        <v>No</v>
      </c>
      <c r="H7561" s="2" t="str">
        <f aca="false">IF(G7561="Yes",B7561,"")</f>
        <v/>
      </c>
    </row>
    <row r="7562" customFormat="false" ht="15" hidden="false" customHeight="false" outlineLevel="0" collapsed="false">
      <c r="A7562" s="2" t="s">
        <v>13052</v>
      </c>
      <c r="B7562" s="20" t="n">
        <v>109</v>
      </c>
      <c r="C7562" s="20" t="n">
        <v>108</v>
      </c>
      <c r="D7562" s="21" t="n">
        <f aca="false">C7562/Summary!$B$4</f>
        <v>0.0072</v>
      </c>
      <c r="E7562" s="2" t="s">
        <v>48</v>
      </c>
      <c r="F7562" s="2" t="s">
        <v>35</v>
      </c>
      <c r="G7562" s="2" t="str">
        <f aca="false">IF(AND(E7562="No",F7562="No"),"Yes","No")</f>
        <v>No</v>
      </c>
      <c r="H7562" s="2" t="str">
        <f aca="false">IF(G7562="Yes",B7562,"")</f>
        <v/>
      </c>
    </row>
    <row r="7563" customFormat="false" ht="15" hidden="false" customHeight="false" outlineLevel="0" collapsed="false">
      <c r="A7563" s="2" t="s">
        <v>13053</v>
      </c>
      <c r="B7563" s="20" t="n">
        <v>109</v>
      </c>
      <c r="C7563" s="20" t="n">
        <v>109</v>
      </c>
      <c r="D7563" s="21" t="n">
        <f aca="false">C7563/Summary!$B$4</f>
        <v>0.00726666666666667</v>
      </c>
      <c r="E7563" s="2" t="s">
        <v>48</v>
      </c>
      <c r="F7563" s="2" t="s">
        <v>35</v>
      </c>
      <c r="G7563" s="2" t="str">
        <f aca="false">IF(AND(E7563="No",F7563="No"),"Yes","No")</f>
        <v>No</v>
      </c>
      <c r="H7563" s="2" t="str">
        <f aca="false">IF(G7563="Yes",B7563,"")</f>
        <v/>
      </c>
    </row>
    <row r="7564" customFormat="false" ht="15" hidden="false" customHeight="false" outlineLevel="0" collapsed="false">
      <c r="A7564" s="2" t="s">
        <v>13054</v>
      </c>
      <c r="B7564" s="20" t="n">
        <v>109</v>
      </c>
      <c r="C7564" s="20" t="n">
        <v>107</v>
      </c>
      <c r="D7564" s="21" t="n">
        <f aca="false">C7564/Summary!$B$4</f>
        <v>0.00713333333333333</v>
      </c>
      <c r="E7564" s="2" t="s">
        <v>48</v>
      </c>
      <c r="F7564" s="2" t="s">
        <v>35</v>
      </c>
      <c r="G7564" s="2" t="str">
        <f aca="false">IF(AND(E7564="No",F7564="No"),"Yes","No")</f>
        <v>No</v>
      </c>
      <c r="H7564" s="2" t="str">
        <f aca="false">IF(G7564="Yes",B7564,"")</f>
        <v/>
      </c>
    </row>
    <row r="7565" customFormat="false" ht="15" hidden="false" customHeight="false" outlineLevel="0" collapsed="false">
      <c r="A7565" s="2" t="s">
        <v>13055</v>
      </c>
      <c r="B7565" s="20" t="n">
        <v>109</v>
      </c>
      <c r="C7565" s="20" t="n">
        <v>108</v>
      </c>
      <c r="D7565" s="21" t="n">
        <f aca="false">C7565/Summary!$B$4</f>
        <v>0.0072</v>
      </c>
      <c r="E7565" s="2" t="s">
        <v>48</v>
      </c>
      <c r="F7565" s="2" t="s">
        <v>48</v>
      </c>
      <c r="G7565" s="2" t="str">
        <f aca="false">IF(AND(E7565="No",F7565="No"),"Yes","No")</f>
        <v>No</v>
      </c>
      <c r="H7565" s="2" t="str">
        <f aca="false">IF(G7565="Yes",B7565,"")</f>
        <v/>
      </c>
    </row>
    <row r="7566" customFormat="false" ht="15" hidden="false" customHeight="false" outlineLevel="0" collapsed="false">
      <c r="A7566" s="2" t="s">
        <v>13056</v>
      </c>
      <c r="B7566" s="20" t="n">
        <v>109</v>
      </c>
      <c r="C7566" s="20" t="n">
        <v>109</v>
      </c>
      <c r="D7566" s="21" t="n">
        <f aca="false">C7566/Summary!$B$4</f>
        <v>0.00726666666666667</v>
      </c>
      <c r="E7566" s="2" t="s">
        <v>48</v>
      </c>
      <c r="F7566" s="2" t="s">
        <v>35</v>
      </c>
      <c r="G7566" s="2" t="str">
        <f aca="false">IF(AND(E7566="No",F7566="No"),"Yes","No")</f>
        <v>No</v>
      </c>
      <c r="H7566" s="2" t="str">
        <f aca="false">IF(G7566="Yes",B7566,"")</f>
        <v/>
      </c>
    </row>
    <row r="7567" customFormat="false" ht="15" hidden="false" customHeight="false" outlineLevel="0" collapsed="false">
      <c r="A7567" s="2" t="s">
        <v>13057</v>
      </c>
      <c r="B7567" s="20" t="n">
        <v>109</v>
      </c>
      <c r="C7567" s="20" t="n">
        <v>109</v>
      </c>
      <c r="D7567" s="21" t="n">
        <f aca="false">C7567/Summary!$B$4</f>
        <v>0.00726666666666667</v>
      </c>
      <c r="E7567" s="2" t="s">
        <v>48</v>
      </c>
      <c r="F7567" s="2" t="s">
        <v>35</v>
      </c>
      <c r="G7567" s="2" t="str">
        <f aca="false">IF(AND(E7567="No",F7567="No"),"Yes","No")</f>
        <v>No</v>
      </c>
      <c r="H7567" s="2" t="str">
        <f aca="false">IF(G7567="Yes",B7567,"")</f>
        <v/>
      </c>
    </row>
    <row r="7568" customFormat="false" ht="15" hidden="false" customHeight="false" outlineLevel="0" collapsed="false">
      <c r="A7568" s="2" t="s">
        <v>13058</v>
      </c>
      <c r="B7568" s="20" t="n">
        <v>109</v>
      </c>
      <c r="C7568" s="20" t="n">
        <v>108</v>
      </c>
      <c r="D7568" s="21" t="n">
        <f aca="false">C7568/Summary!$B$4</f>
        <v>0.0072</v>
      </c>
      <c r="E7568" s="2" t="s">
        <v>48</v>
      </c>
      <c r="F7568" s="2" t="s">
        <v>35</v>
      </c>
      <c r="G7568" s="2" t="str">
        <f aca="false">IF(AND(E7568="No",F7568="No"),"Yes","No")</f>
        <v>No</v>
      </c>
      <c r="H7568" s="2" t="str">
        <f aca="false">IF(G7568="Yes",B7568,"")</f>
        <v/>
      </c>
    </row>
    <row r="7569" customFormat="false" ht="15" hidden="false" customHeight="false" outlineLevel="0" collapsed="false">
      <c r="A7569" s="2" t="s">
        <v>13059</v>
      </c>
      <c r="B7569" s="20" t="n">
        <v>109</v>
      </c>
      <c r="C7569" s="20" t="n">
        <v>109</v>
      </c>
      <c r="D7569" s="21" t="n">
        <f aca="false">C7569/Summary!$B$4</f>
        <v>0.00726666666666667</v>
      </c>
      <c r="E7569" s="2" t="s">
        <v>48</v>
      </c>
      <c r="F7569" s="2" t="s">
        <v>35</v>
      </c>
      <c r="G7569" s="2" t="str">
        <f aca="false">IF(AND(E7569="No",F7569="No"),"Yes","No")</f>
        <v>No</v>
      </c>
      <c r="H7569" s="2" t="str">
        <f aca="false">IF(G7569="Yes",B7569,"")</f>
        <v/>
      </c>
    </row>
    <row r="7570" customFormat="false" ht="15" hidden="false" customHeight="false" outlineLevel="0" collapsed="false">
      <c r="A7570" s="2" t="s">
        <v>13060</v>
      </c>
      <c r="B7570" s="20" t="n">
        <v>109</v>
      </c>
      <c r="C7570" s="20" t="n">
        <v>108</v>
      </c>
      <c r="D7570" s="21" t="n">
        <f aca="false">C7570/Summary!$B$4</f>
        <v>0.0072</v>
      </c>
      <c r="E7570" s="2" t="s">
        <v>48</v>
      </c>
      <c r="F7570" s="2" t="s">
        <v>35</v>
      </c>
      <c r="G7570" s="2" t="str">
        <f aca="false">IF(AND(E7570="No",F7570="No"),"Yes","No")</f>
        <v>No</v>
      </c>
      <c r="H7570" s="2" t="str">
        <f aca="false">IF(G7570="Yes",B7570,"")</f>
        <v/>
      </c>
    </row>
    <row r="7571" customFormat="false" ht="15" hidden="false" customHeight="false" outlineLevel="0" collapsed="false">
      <c r="A7571" s="2" t="s">
        <v>13061</v>
      </c>
      <c r="B7571" s="20" t="n">
        <v>109</v>
      </c>
      <c r="C7571" s="20" t="n">
        <v>109</v>
      </c>
      <c r="D7571" s="21" t="n">
        <f aca="false">C7571/Summary!$B$4</f>
        <v>0.00726666666666667</v>
      </c>
      <c r="E7571" s="2" t="s">
        <v>48</v>
      </c>
      <c r="F7571" s="2" t="s">
        <v>48</v>
      </c>
      <c r="G7571" s="2" t="str">
        <f aca="false">IF(AND(E7571="No",F7571="No"),"Yes","No")</f>
        <v>No</v>
      </c>
      <c r="H7571" s="2" t="str">
        <f aca="false">IF(G7571="Yes",B7571,"")</f>
        <v/>
      </c>
    </row>
    <row r="7572" customFormat="false" ht="15" hidden="false" customHeight="false" outlineLevel="0" collapsed="false">
      <c r="A7572" s="2" t="s">
        <v>13062</v>
      </c>
      <c r="B7572" s="20" t="n">
        <v>109</v>
      </c>
      <c r="C7572" s="20" t="n">
        <v>108</v>
      </c>
      <c r="D7572" s="21" t="n">
        <f aca="false">C7572/Summary!$B$4</f>
        <v>0.0072</v>
      </c>
      <c r="E7572" s="2" t="s">
        <v>35</v>
      </c>
      <c r="F7572" s="2" t="s">
        <v>48</v>
      </c>
      <c r="G7572" s="2" t="str">
        <f aca="false">IF(AND(E7572="No",F7572="No"),"Yes","No")</f>
        <v>No</v>
      </c>
      <c r="H7572" s="2" t="str">
        <f aca="false">IF(G7572="Yes",B7572,"")</f>
        <v/>
      </c>
    </row>
    <row r="7573" customFormat="false" ht="15" hidden="false" customHeight="false" outlineLevel="0" collapsed="false">
      <c r="A7573" s="2" t="s">
        <v>13063</v>
      </c>
      <c r="B7573" s="20" t="n">
        <v>109</v>
      </c>
      <c r="C7573" s="20" t="n">
        <v>109</v>
      </c>
      <c r="D7573" s="21" t="n">
        <f aca="false">C7573/Summary!$B$4</f>
        <v>0.00726666666666667</v>
      </c>
      <c r="E7573" s="2" t="s">
        <v>48</v>
      </c>
      <c r="F7573" s="2" t="s">
        <v>35</v>
      </c>
      <c r="G7573" s="2" t="str">
        <f aca="false">IF(AND(E7573="No",F7573="No"),"Yes","No")</f>
        <v>No</v>
      </c>
      <c r="H7573" s="2" t="str">
        <f aca="false">IF(G7573="Yes",B7573,"")</f>
        <v/>
      </c>
    </row>
    <row r="7574" customFormat="false" ht="15" hidden="false" customHeight="false" outlineLevel="0" collapsed="false">
      <c r="A7574" s="2" t="s">
        <v>13064</v>
      </c>
      <c r="B7574" s="20" t="n">
        <v>109</v>
      </c>
      <c r="C7574" s="20" t="n">
        <v>103</v>
      </c>
      <c r="D7574" s="21" t="n">
        <f aca="false">C7574/Summary!$B$4</f>
        <v>0.00686666666666667</v>
      </c>
      <c r="E7574" s="2" t="s">
        <v>35</v>
      </c>
      <c r="F7574" s="2" t="s">
        <v>48</v>
      </c>
      <c r="G7574" s="2" t="str">
        <f aca="false">IF(AND(E7574="No",F7574="No"),"Yes","No")</f>
        <v>No</v>
      </c>
      <c r="H7574" s="2" t="str">
        <f aca="false">IF(G7574="Yes",B7574,"")</f>
        <v/>
      </c>
    </row>
    <row r="7575" customFormat="false" ht="15" hidden="false" customHeight="false" outlineLevel="0" collapsed="false">
      <c r="A7575" s="2" t="s">
        <v>13065</v>
      </c>
      <c r="B7575" s="20" t="n">
        <v>109</v>
      </c>
      <c r="C7575" s="20" t="n">
        <v>109</v>
      </c>
      <c r="D7575" s="21" t="n">
        <f aca="false">C7575/Summary!$B$4</f>
        <v>0.00726666666666667</v>
      </c>
      <c r="E7575" s="2" t="s">
        <v>48</v>
      </c>
      <c r="F7575" s="2" t="s">
        <v>48</v>
      </c>
      <c r="G7575" s="2" t="str">
        <f aca="false">IF(AND(E7575="No",F7575="No"),"Yes","No")</f>
        <v>No</v>
      </c>
      <c r="H7575" s="2" t="str">
        <f aca="false">IF(G7575="Yes",B7575,"")</f>
        <v/>
      </c>
    </row>
    <row r="7576" customFormat="false" ht="15" hidden="false" customHeight="false" outlineLevel="0" collapsed="false">
      <c r="A7576" s="2" t="s">
        <v>13066</v>
      </c>
      <c r="B7576" s="20" t="n">
        <v>109</v>
      </c>
      <c r="C7576" s="20" t="n">
        <v>108</v>
      </c>
      <c r="D7576" s="21" t="n">
        <f aca="false">C7576/Summary!$B$4</f>
        <v>0.0072</v>
      </c>
      <c r="E7576" s="2" t="s">
        <v>48</v>
      </c>
      <c r="F7576" s="2" t="s">
        <v>35</v>
      </c>
      <c r="G7576" s="2" t="str">
        <f aca="false">IF(AND(E7576="No",F7576="No"),"Yes","No")</f>
        <v>No</v>
      </c>
      <c r="H7576" s="2" t="str">
        <f aca="false">IF(G7576="Yes",B7576,"")</f>
        <v/>
      </c>
    </row>
    <row r="7577" customFormat="false" ht="15" hidden="false" customHeight="false" outlineLevel="0" collapsed="false">
      <c r="A7577" s="2" t="s">
        <v>13067</v>
      </c>
      <c r="B7577" s="20" t="n">
        <v>109</v>
      </c>
      <c r="C7577" s="20" t="n">
        <v>109</v>
      </c>
      <c r="D7577" s="21" t="n">
        <f aca="false">C7577/Summary!$B$4</f>
        <v>0.00726666666666667</v>
      </c>
      <c r="E7577" s="2" t="s">
        <v>35</v>
      </c>
      <c r="F7577" s="2" t="s">
        <v>48</v>
      </c>
      <c r="G7577" s="2" t="str">
        <f aca="false">IF(AND(E7577="No",F7577="No"),"Yes","No")</f>
        <v>No</v>
      </c>
      <c r="H7577" s="2" t="str">
        <f aca="false">IF(G7577="Yes",B7577,"")</f>
        <v/>
      </c>
    </row>
    <row r="7578" customFormat="false" ht="15" hidden="false" customHeight="false" outlineLevel="0" collapsed="false">
      <c r="A7578" s="2" t="s">
        <v>13068</v>
      </c>
      <c r="B7578" s="20" t="n">
        <v>109</v>
      </c>
      <c r="C7578" s="20" t="n">
        <v>109</v>
      </c>
      <c r="D7578" s="21" t="n">
        <f aca="false">C7578/Summary!$B$4</f>
        <v>0.00726666666666667</v>
      </c>
      <c r="E7578" s="2" t="s">
        <v>48</v>
      </c>
      <c r="F7578" s="2" t="s">
        <v>35</v>
      </c>
      <c r="G7578" s="2" t="str">
        <f aca="false">IF(AND(E7578="No",F7578="No"),"Yes","No")</f>
        <v>No</v>
      </c>
      <c r="H7578" s="2" t="str">
        <f aca="false">IF(G7578="Yes",B7578,"")</f>
        <v/>
      </c>
    </row>
    <row r="7579" customFormat="false" ht="15" hidden="false" customHeight="false" outlineLevel="0" collapsed="false">
      <c r="A7579" s="2" t="s">
        <v>13069</v>
      </c>
      <c r="B7579" s="20" t="n">
        <v>109</v>
      </c>
      <c r="C7579" s="20" t="n">
        <v>109</v>
      </c>
      <c r="D7579" s="21" t="n">
        <f aca="false">C7579/Summary!$B$4</f>
        <v>0.00726666666666667</v>
      </c>
      <c r="E7579" s="2" t="s">
        <v>48</v>
      </c>
      <c r="F7579" s="2" t="s">
        <v>48</v>
      </c>
      <c r="G7579" s="2" t="str">
        <f aca="false">IF(AND(E7579="No",F7579="No"),"Yes","No")</f>
        <v>No</v>
      </c>
      <c r="H7579" s="2" t="str">
        <f aca="false">IF(G7579="Yes",B7579,"")</f>
        <v/>
      </c>
    </row>
    <row r="7580" customFormat="false" ht="15" hidden="false" customHeight="false" outlineLevel="0" collapsed="false">
      <c r="A7580" s="2" t="s">
        <v>13070</v>
      </c>
      <c r="B7580" s="20" t="n">
        <v>109</v>
      </c>
      <c r="C7580" s="20" t="n">
        <v>109</v>
      </c>
      <c r="D7580" s="21" t="n">
        <f aca="false">C7580/Summary!$B$4</f>
        <v>0.00726666666666667</v>
      </c>
      <c r="E7580" s="2" t="s">
        <v>48</v>
      </c>
      <c r="F7580" s="2" t="s">
        <v>48</v>
      </c>
      <c r="G7580" s="2" t="str">
        <f aca="false">IF(AND(E7580="No",F7580="No"),"Yes","No")</f>
        <v>No</v>
      </c>
      <c r="H7580" s="2" t="str">
        <f aca="false">IF(G7580="Yes",B7580,"")</f>
        <v/>
      </c>
    </row>
    <row r="7581" customFormat="false" ht="15" hidden="false" customHeight="false" outlineLevel="0" collapsed="false">
      <c r="A7581" s="2" t="s">
        <v>13071</v>
      </c>
      <c r="B7581" s="20" t="n">
        <v>109</v>
      </c>
      <c r="C7581" s="20" t="n">
        <v>107</v>
      </c>
      <c r="D7581" s="21" t="n">
        <f aca="false">C7581/Summary!$B$4</f>
        <v>0.00713333333333333</v>
      </c>
      <c r="E7581" s="2" t="s">
        <v>48</v>
      </c>
      <c r="F7581" s="2" t="s">
        <v>48</v>
      </c>
      <c r="G7581" s="2" t="str">
        <f aca="false">IF(AND(E7581="No",F7581="No"),"Yes","No")</f>
        <v>No</v>
      </c>
      <c r="H7581" s="2" t="str">
        <f aca="false">IF(G7581="Yes",B7581,"")</f>
        <v/>
      </c>
    </row>
    <row r="7582" customFormat="false" ht="15" hidden="false" customHeight="false" outlineLevel="0" collapsed="false">
      <c r="A7582" s="2" t="s">
        <v>13072</v>
      </c>
      <c r="B7582" s="20" t="n">
        <v>109</v>
      </c>
      <c r="C7582" s="20" t="n">
        <v>109</v>
      </c>
      <c r="D7582" s="21" t="n">
        <f aca="false">C7582/Summary!$B$4</f>
        <v>0.00726666666666667</v>
      </c>
      <c r="E7582" s="2" t="s">
        <v>48</v>
      </c>
      <c r="F7582" s="2" t="s">
        <v>35</v>
      </c>
      <c r="G7582" s="2" t="str">
        <f aca="false">IF(AND(E7582="No",F7582="No"),"Yes","No")</f>
        <v>No</v>
      </c>
      <c r="H7582" s="2" t="str">
        <f aca="false">IF(G7582="Yes",B7582,"")</f>
        <v/>
      </c>
    </row>
    <row r="7583" customFormat="false" ht="15" hidden="false" customHeight="false" outlineLevel="0" collapsed="false">
      <c r="A7583" s="2" t="s">
        <v>13073</v>
      </c>
      <c r="B7583" s="20" t="n">
        <v>109</v>
      </c>
      <c r="C7583" s="20" t="n">
        <v>109</v>
      </c>
      <c r="D7583" s="21" t="n">
        <f aca="false">C7583/Summary!$B$4</f>
        <v>0.00726666666666667</v>
      </c>
      <c r="E7583" s="2" t="s">
        <v>35</v>
      </c>
      <c r="F7583" s="2" t="s">
        <v>48</v>
      </c>
      <c r="G7583" s="2" t="str">
        <f aca="false">IF(AND(E7583="No",F7583="No"),"Yes","No")</f>
        <v>No</v>
      </c>
      <c r="H7583" s="2" t="str">
        <f aca="false">IF(G7583="Yes",B7583,"")</f>
        <v/>
      </c>
    </row>
    <row r="7584" customFormat="false" ht="15" hidden="false" customHeight="false" outlineLevel="0" collapsed="false">
      <c r="A7584" s="2" t="s">
        <v>13074</v>
      </c>
      <c r="B7584" s="20" t="n">
        <v>109</v>
      </c>
      <c r="C7584" s="20" t="n">
        <v>108</v>
      </c>
      <c r="D7584" s="21" t="n">
        <f aca="false">C7584/Summary!$B$4</f>
        <v>0.0072</v>
      </c>
      <c r="E7584" s="2" t="s">
        <v>48</v>
      </c>
      <c r="F7584" s="2" t="s">
        <v>35</v>
      </c>
      <c r="G7584" s="2" t="str">
        <f aca="false">IF(AND(E7584="No",F7584="No"),"Yes","No")</f>
        <v>No</v>
      </c>
      <c r="H7584" s="2" t="str">
        <f aca="false">IF(G7584="Yes",B7584,"")</f>
        <v/>
      </c>
    </row>
    <row r="7585" customFormat="false" ht="15" hidden="false" customHeight="false" outlineLevel="0" collapsed="false">
      <c r="A7585" s="2" t="s">
        <v>13075</v>
      </c>
      <c r="B7585" s="20" t="n">
        <v>109</v>
      </c>
      <c r="C7585" s="20" t="n">
        <v>109</v>
      </c>
      <c r="D7585" s="21" t="n">
        <f aca="false">C7585/Summary!$B$4</f>
        <v>0.00726666666666667</v>
      </c>
      <c r="E7585" s="2" t="s">
        <v>35</v>
      </c>
      <c r="F7585" s="2" t="s">
        <v>48</v>
      </c>
      <c r="G7585" s="2" t="str">
        <f aca="false">IF(AND(E7585="No",F7585="No"),"Yes","No")</f>
        <v>No</v>
      </c>
      <c r="H7585" s="2" t="str">
        <f aca="false">IF(G7585="Yes",B7585,"")</f>
        <v/>
      </c>
    </row>
    <row r="7586" customFormat="false" ht="15" hidden="false" customHeight="false" outlineLevel="0" collapsed="false">
      <c r="A7586" s="2" t="s">
        <v>13076</v>
      </c>
      <c r="B7586" s="20" t="n">
        <v>109</v>
      </c>
      <c r="C7586" s="20" t="n">
        <v>109</v>
      </c>
      <c r="D7586" s="21" t="n">
        <f aca="false">C7586/Summary!$B$4</f>
        <v>0.00726666666666667</v>
      </c>
      <c r="E7586" s="2" t="s">
        <v>48</v>
      </c>
      <c r="F7586" s="2" t="s">
        <v>35</v>
      </c>
      <c r="G7586" s="2" t="str">
        <f aca="false">IF(AND(E7586="No",F7586="No"),"Yes","No")</f>
        <v>No</v>
      </c>
      <c r="H7586" s="2" t="str">
        <f aca="false">IF(G7586="Yes",B7586,"")</f>
        <v/>
      </c>
    </row>
    <row r="7587" customFormat="false" ht="15" hidden="false" customHeight="false" outlineLevel="0" collapsed="false">
      <c r="A7587" s="2" t="s">
        <v>13077</v>
      </c>
      <c r="B7587" s="20" t="n">
        <v>109</v>
      </c>
      <c r="C7587" s="20" t="n">
        <v>109</v>
      </c>
      <c r="D7587" s="21" t="n">
        <f aca="false">C7587/Summary!$B$4</f>
        <v>0.00726666666666667</v>
      </c>
      <c r="E7587" s="2" t="s">
        <v>48</v>
      </c>
      <c r="F7587" s="2" t="s">
        <v>35</v>
      </c>
      <c r="G7587" s="2" t="str">
        <f aca="false">IF(AND(E7587="No",F7587="No"),"Yes","No")</f>
        <v>No</v>
      </c>
      <c r="H7587" s="2" t="str">
        <f aca="false">IF(G7587="Yes",B7587,"")</f>
        <v/>
      </c>
    </row>
    <row r="7588" customFormat="false" ht="15" hidden="false" customHeight="false" outlineLevel="0" collapsed="false">
      <c r="A7588" s="2" t="s">
        <v>13078</v>
      </c>
      <c r="B7588" s="20" t="n">
        <v>109</v>
      </c>
      <c r="C7588" s="20" t="n">
        <v>108</v>
      </c>
      <c r="D7588" s="21" t="n">
        <f aca="false">C7588/Summary!$B$4</f>
        <v>0.0072</v>
      </c>
      <c r="E7588" s="2" t="s">
        <v>48</v>
      </c>
      <c r="F7588" s="2" t="s">
        <v>35</v>
      </c>
      <c r="G7588" s="2" t="str">
        <f aca="false">IF(AND(E7588="No",F7588="No"),"Yes","No")</f>
        <v>No</v>
      </c>
      <c r="H7588" s="2" t="str">
        <f aca="false">IF(G7588="Yes",B7588,"")</f>
        <v/>
      </c>
    </row>
    <row r="7589" customFormat="false" ht="15" hidden="false" customHeight="false" outlineLevel="0" collapsed="false">
      <c r="A7589" s="2" t="s">
        <v>13079</v>
      </c>
      <c r="B7589" s="20" t="n">
        <v>109</v>
      </c>
      <c r="C7589" s="20" t="n">
        <v>109</v>
      </c>
      <c r="D7589" s="21" t="n">
        <f aca="false">C7589/Summary!$B$4</f>
        <v>0.00726666666666667</v>
      </c>
      <c r="E7589" s="2" t="s">
        <v>48</v>
      </c>
      <c r="F7589" s="2" t="s">
        <v>35</v>
      </c>
      <c r="G7589" s="2" t="str">
        <f aca="false">IF(AND(E7589="No",F7589="No"),"Yes","No")</f>
        <v>No</v>
      </c>
      <c r="H7589" s="2" t="str">
        <f aca="false">IF(G7589="Yes",B7589,"")</f>
        <v/>
      </c>
    </row>
    <row r="7590" customFormat="false" ht="15" hidden="false" customHeight="false" outlineLevel="0" collapsed="false">
      <c r="A7590" s="2" t="s">
        <v>13080</v>
      </c>
      <c r="B7590" s="20" t="n">
        <v>109</v>
      </c>
      <c r="C7590" s="20" t="n">
        <v>108</v>
      </c>
      <c r="D7590" s="21" t="n">
        <f aca="false">C7590/Summary!$B$4</f>
        <v>0.0072</v>
      </c>
      <c r="E7590" s="2" t="s">
        <v>48</v>
      </c>
      <c r="F7590" s="2" t="s">
        <v>35</v>
      </c>
      <c r="G7590" s="2" t="str">
        <f aca="false">IF(AND(E7590="No",F7590="No"),"Yes","No")</f>
        <v>No</v>
      </c>
      <c r="H7590" s="2" t="str">
        <f aca="false">IF(G7590="Yes",B7590,"")</f>
        <v/>
      </c>
    </row>
    <row r="7591" customFormat="false" ht="15" hidden="false" customHeight="false" outlineLevel="0" collapsed="false">
      <c r="A7591" s="2" t="s">
        <v>13081</v>
      </c>
      <c r="B7591" s="20" t="n">
        <v>109</v>
      </c>
      <c r="C7591" s="20" t="n">
        <v>109</v>
      </c>
      <c r="D7591" s="21" t="n">
        <f aca="false">C7591/Summary!$B$4</f>
        <v>0.00726666666666667</v>
      </c>
      <c r="E7591" s="2" t="s">
        <v>48</v>
      </c>
      <c r="F7591" s="2" t="s">
        <v>35</v>
      </c>
      <c r="G7591" s="2" t="str">
        <f aca="false">IF(AND(E7591="No",F7591="No"),"Yes","No")</f>
        <v>No</v>
      </c>
      <c r="H7591" s="2" t="str">
        <f aca="false">IF(G7591="Yes",B7591,"")</f>
        <v/>
      </c>
    </row>
    <row r="7592" customFormat="false" ht="15" hidden="false" customHeight="false" outlineLevel="0" collapsed="false">
      <c r="A7592" s="2" t="s">
        <v>13082</v>
      </c>
      <c r="B7592" s="20" t="n">
        <v>109</v>
      </c>
      <c r="C7592" s="20" t="n">
        <v>108</v>
      </c>
      <c r="D7592" s="21" t="n">
        <f aca="false">C7592/Summary!$B$4</f>
        <v>0.0072</v>
      </c>
      <c r="E7592" s="2" t="s">
        <v>48</v>
      </c>
      <c r="F7592" s="2" t="s">
        <v>35</v>
      </c>
      <c r="G7592" s="2" t="str">
        <f aca="false">IF(AND(E7592="No",F7592="No"),"Yes","No")</f>
        <v>No</v>
      </c>
      <c r="H7592" s="2" t="str">
        <f aca="false">IF(G7592="Yes",B7592,"")</f>
        <v/>
      </c>
    </row>
    <row r="7593" customFormat="false" ht="15" hidden="false" customHeight="false" outlineLevel="0" collapsed="false">
      <c r="A7593" s="2" t="s">
        <v>13083</v>
      </c>
      <c r="B7593" s="20" t="n">
        <v>109</v>
      </c>
      <c r="C7593" s="20" t="n">
        <v>109</v>
      </c>
      <c r="D7593" s="21" t="n">
        <f aca="false">C7593/Summary!$B$4</f>
        <v>0.00726666666666667</v>
      </c>
      <c r="E7593" s="2" t="s">
        <v>48</v>
      </c>
      <c r="F7593" s="2" t="s">
        <v>48</v>
      </c>
      <c r="G7593" s="2" t="str">
        <f aca="false">IF(AND(E7593="No",F7593="No"),"Yes","No")</f>
        <v>No</v>
      </c>
      <c r="H7593" s="2" t="str">
        <f aca="false">IF(G7593="Yes",B7593,"")</f>
        <v/>
      </c>
    </row>
    <row r="7594" customFormat="false" ht="15" hidden="false" customHeight="false" outlineLevel="0" collapsed="false">
      <c r="A7594" s="2" t="s">
        <v>13084</v>
      </c>
      <c r="B7594" s="20" t="n">
        <v>109</v>
      </c>
      <c r="C7594" s="20" t="n">
        <v>109</v>
      </c>
      <c r="D7594" s="21" t="n">
        <f aca="false">C7594/Summary!$B$4</f>
        <v>0.00726666666666667</v>
      </c>
      <c r="E7594" s="2" t="s">
        <v>48</v>
      </c>
      <c r="F7594" s="2" t="s">
        <v>35</v>
      </c>
      <c r="G7594" s="2" t="str">
        <f aca="false">IF(AND(E7594="No",F7594="No"),"Yes","No")</f>
        <v>No</v>
      </c>
      <c r="H7594" s="2" t="str">
        <f aca="false">IF(G7594="Yes",B7594,"")</f>
        <v/>
      </c>
    </row>
    <row r="7595" customFormat="false" ht="15" hidden="false" customHeight="false" outlineLevel="0" collapsed="false">
      <c r="A7595" s="2" t="s">
        <v>13085</v>
      </c>
      <c r="B7595" s="20" t="n">
        <v>109</v>
      </c>
      <c r="C7595" s="20" t="n">
        <v>109</v>
      </c>
      <c r="D7595" s="21" t="n">
        <f aca="false">C7595/Summary!$B$4</f>
        <v>0.00726666666666667</v>
      </c>
      <c r="E7595" s="2" t="s">
        <v>48</v>
      </c>
      <c r="F7595" s="2" t="s">
        <v>35</v>
      </c>
      <c r="G7595" s="2" t="str">
        <f aca="false">IF(AND(E7595="No",F7595="No"),"Yes","No")</f>
        <v>No</v>
      </c>
      <c r="H7595" s="2" t="str">
        <f aca="false">IF(G7595="Yes",B7595,"")</f>
        <v/>
      </c>
    </row>
    <row r="7596" customFormat="false" ht="15" hidden="false" customHeight="false" outlineLevel="0" collapsed="false">
      <c r="A7596" s="2" t="s">
        <v>13086</v>
      </c>
      <c r="B7596" s="20" t="n">
        <v>109</v>
      </c>
      <c r="C7596" s="20" t="n">
        <v>109</v>
      </c>
      <c r="D7596" s="21" t="n">
        <f aca="false">C7596/Summary!$B$4</f>
        <v>0.00726666666666667</v>
      </c>
      <c r="E7596" s="2" t="s">
        <v>48</v>
      </c>
      <c r="F7596" s="2" t="s">
        <v>35</v>
      </c>
      <c r="G7596" s="2" t="str">
        <f aca="false">IF(AND(E7596="No",F7596="No"),"Yes","No")</f>
        <v>No</v>
      </c>
      <c r="H7596" s="2" t="str">
        <f aca="false">IF(G7596="Yes",B7596,"")</f>
        <v/>
      </c>
    </row>
    <row r="7597" customFormat="false" ht="15" hidden="false" customHeight="false" outlineLevel="0" collapsed="false">
      <c r="A7597" s="2" t="s">
        <v>13087</v>
      </c>
      <c r="B7597" s="20" t="n">
        <v>109</v>
      </c>
      <c r="C7597" s="20" t="n">
        <v>109</v>
      </c>
      <c r="D7597" s="21" t="n">
        <f aca="false">C7597/Summary!$B$4</f>
        <v>0.00726666666666667</v>
      </c>
      <c r="E7597" s="2" t="s">
        <v>48</v>
      </c>
      <c r="F7597" s="2" t="s">
        <v>48</v>
      </c>
      <c r="G7597" s="2" t="str">
        <f aca="false">IF(AND(E7597="No",F7597="No"),"Yes","No")</f>
        <v>No</v>
      </c>
      <c r="H7597" s="2" t="str">
        <f aca="false">IF(G7597="Yes",B7597,"")</f>
        <v/>
      </c>
    </row>
    <row r="7598" customFormat="false" ht="15" hidden="false" customHeight="false" outlineLevel="0" collapsed="false">
      <c r="A7598" s="2" t="s">
        <v>13088</v>
      </c>
      <c r="B7598" s="20" t="n">
        <v>109</v>
      </c>
      <c r="C7598" s="20" t="n">
        <v>109</v>
      </c>
      <c r="D7598" s="21" t="n">
        <f aca="false">C7598/Summary!$B$4</f>
        <v>0.00726666666666667</v>
      </c>
      <c r="E7598" s="2" t="s">
        <v>48</v>
      </c>
      <c r="F7598" s="2" t="s">
        <v>48</v>
      </c>
      <c r="G7598" s="2" t="str">
        <f aca="false">IF(AND(E7598="No",F7598="No"),"Yes","No")</f>
        <v>No</v>
      </c>
      <c r="H7598" s="2" t="str">
        <f aca="false">IF(G7598="Yes",B7598,"")</f>
        <v/>
      </c>
    </row>
    <row r="7599" customFormat="false" ht="15" hidden="false" customHeight="false" outlineLevel="0" collapsed="false">
      <c r="A7599" s="2" t="s">
        <v>13089</v>
      </c>
      <c r="B7599" s="20" t="n">
        <v>109</v>
      </c>
      <c r="C7599" s="20" t="n">
        <v>107</v>
      </c>
      <c r="D7599" s="21" t="n">
        <f aca="false">C7599/Summary!$B$4</f>
        <v>0.00713333333333333</v>
      </c>
      <c r="E7599" s="2" t="s">
        <v>48</v>
      </c>
      <c r="F7599" s="2" t="s">
        <v>35</v>
      </c>
      <c r="G7599" s="2" t="str">
        <f aca="false">IF(AND(E7599="No",F7599="No"),"Yes","No")</f>
        <v>No</v>
      </c>
      <c r="H7599" s="2" t="str">
        <f aca="false">IF(G7599="Yes",B7599,"")</f>
        <v/>
      </c>
    </row>
    <row r="7600" customFormat="false" ht="15" hidden="false" customHeight="false" outlineLevel="0" collapsed="false">
      <c r="A7600" s="2" t="s">
        <v>13090</v>
      </c>
      <c r="B7600" s="20" t="n">
        <v>109</v>
      </c>
      <c r="C7600" s="20" t="n">
        <v>108</v>
      </c>
      <c r="D7600" s="21" t="n">
        <f aca="false">C7600/Summary!$B$4</f>
        <v>0.0072</v>
      </c>
      <c r="E7600" s="2" t="s">
        <v>48</v>
      </c>
      <c r="F7600" s="2" t="s">
        <v>48</v>
      </c>
      <c r="G7600" s="2" t="str">
        <f aca="false">IF(AND(E7600="No",F7600="No"),"Yes","No")</f>
        <v>No</v>
      </c>
      <c r="H7600" s="2" t="str">
        <f aca="false">IF(G7600="Yes",B7600,"")</f>
        <v/>
      </c>
    </row>
    <row r="7601" customFormat="false" ht="15" hidden="false" customHeight="false" outlineLevel="0" collapsed="false">
      <c r="A7601" s="2" t="s">
        <v>13091</v>
      </c>
      <c r="B7601" s="20" t="n">
        <v>109</v>
      </c>
      <c r="C7601" s="20" t="n">
        <v>109</v>
      </c>
      <c r="D7601" s="21" t="n">
        <f aca="false">C7601/Summary!$B$4</f>
        <v>0.00726666666666667</v>
      </c>
      <c r="E7601" s="2" t="s">
        <v>48</v>
      </c>
      <c r="F7601" s="2" t="s">
        <v>35</v>
      </c>
      <c r="G7601" s="2" t="str">
        <f aca="false">IF(AND(E7601="No",F7601="No"),"Yes","No")</f>
        <v>No</v>
      </c>
      <c r="H7601" s="2" t="str">
        <f aca="false">IF(G7601="Yes",B7601,"")</f>
        <v/>
      </c>
    </row>
    <row r="7602" customFormat="false" ht="15" hidden="false" customHeight="false" outlineLevel="0" collapsed="false">
      <c r="A7602" s="2" t="s">
        <v>13092</v>
      </c>
      <c r="B7602" s="20" t="n">
        <v>109</v>
      </c>
      <c r="C7602" s="20" t="n">
        <v>109</v>
      </c>
      <c r="D7602" s="21" t="n">
        <f aca="false">C7602/Summary!$B$4</f>
        <v>0.00726666666666667</v>
      </c>
      <c r="E7602" s="2" t="s">
        <v>48</v>
      </c>
      <c r="F7602" s="2" t="s">
        <v>48</v>
      </c>
      <c r="G7602" s="2" t="str">
        <f aca="false">IF(AND(E7602="No",F7602="No"),"Yes","No")</f>
        <v>No</v>
      </c>
      <c r="H7602" s="2" t="str">
        <f aca="false">IF(G7602="Yes",B7602,"")</f>
        <v/>
      </c>
    </row>
    <row r="7603" customFormat="false" ht="15" hidden="false" customHeight="false" outlineLevel="0" collapsed="false">
      <c r="A7603" s="2" t="s">
        <v>13093</v>
      </c>
      <c r="B7603" s="20" t="n">
        <v>109</v>
      </c>
      <c r="C7603" s="20" t="n">
        <v>109</v>
      </c>
      <c r="D7603" s="21" t="n">
        <f aca="false">C7603/Summary!$B$4</f>
        <v>0.00726666666666667</v>
      </c>
      <c r="E7603" s="2" t="s">
        <v>48</v>
      </c>
      <c r="F7603" s="2" t="s">
        <v>35</v>
      </c>
      <c r="G7603" s="2" t="str">
        <f aca="false">IF(AND(E7603="No",F7603="No"),"Yes","No")</f>
        <v>No</v>
      </c>
      <c r="H7603" s="2" t="str">
        <f aca="false">IF(G7603="Yes",B7603,"")</f>
        <v/>
      </c>
    </row>
    <row r="7604" customFormat="false" ht="15" hidden="false" customHeight="false" outlineLevel="0" collapsed="false">
      <c r="A7604" s="2" t="s">
        <v>13094</v>
      </c>
      <c r="B7604" s="20" t="n">
        <v>109</v>
      </c>
      <c r="C7604" s="20" t="n">
        <v>109</v>
      </c>
      <c r="D7604" s="21" t="n">
        <f aca="false">C7604/Summary!$B$4</f>
        <v>0.00726666666666667</v>
      </c>
      <c r="E7604" s="2" t="s">
        <v>48</v>
      </c>
      <c r="F7604" s="2" t="s">
        <v>35</v>
      </c>
      <c r="G7604" s="2" t="str">
        <f aca="false">IF(AND(E7604="No",F7604="No"),"Yes","No")</f>
        <v>No</v>
      </c>
      <c r="H7604" s="2" t="str">
        <f aca="false">IF(G7604="Yes",B7604,"")</f>
        <v/>
      </c>
    </row>
    <row r="7605" customFormat="false" ht="15" hidden="false" customHeight="false" outlineLevel="0" collapsed="false">
      <c r="A7605" s="2" t="s">
        <v>13095</v>
      </c>
      <c r="B7605" s="20" t="n">
        <v>109</v>
      </c>
      <c r="C7605" s="20" t="n">
        <v>109</v>
      </c>
      <c r="D7605" s="21" t="n">
        <f aca="false">C7605/Summary!$B$4</f>
        <v>0.00726666666666667</v>
      </c>
      <c r="E7605" s="2" t="s">
        <v>48</v>
      </c>
      <c r="F7605" s="2" t="s">
        <v>48</v>
      </c>
      <c r="G7605" s="2" t="str">
        <f aca="false">IF(AND(E7605="No",F7605="No"),"Yes","No")</f>
        <v>No</v>
      </c>
      <c r="H7605" s="2" t="str">
        <f aca="false">IF(G7605="Yes",B7605,"")</f>
        <v/>
      </c>
    </row>
    <row r="7606" customFormat="false" ht="15" hidden="false" customHeight="false" outlineLevel="0" collapsed="false">
      <c r="A7606" s="2" t="s">
        <v>13096</v>
      </c>
      <c r="B7606" s="20" t="n">
        <v>109</v>
      </c>
      <c r="C7606" s="20" t="n">
        <v>109</v>
      </c>
      <c r="D7606" s="21" t="n">
        <f aca="false">C7606/Summary!$B$4</f>
        <v>0.00726666666666667</v>
      </c>
      <c r="E7606" s="2" t="s">
        <v>48</v>
      </c>
      <c r="F7606" s="2" t="s">
        <v>35</v>
      </c>
      <c r="G7606" s="2" t="str">
        <f aca="false">IF(AND(E7606="No",F7606="No"),"Yes","No")</f>
        <v>No</v>
      </c>
      <c r="H7606" s="2" t="str">
        <f aca="false">IF(G7606="Yes",B7606,"")</f>
        <v/>
      </c>
    </row>
    <row r="7607" customFormat="false" ht="15" hidden="false" customHeight="false" outlineLevel="0" collapsed="false">
      <c r="A7607" s="2" t="s">
        <v>13097</v>
      </c>
      <c r="B7607" s="20" t="n">
        <v>109</v>
      </c>
      <c r="C7607" s="20" t="n">
        <v>109</v>
      </c>
      <c r="D7607" s="21" t="n">
        <f aca="false">C7607/Summary!$B$4</f>
        <v>0.00726666666666667</v>
      </c>
      <c r="E7607" s="2" t="s">
        <v>48</v>
      </c>
      <c r="F7607" s="2" t="s">
        <v>48</v>
      </c>
      <c r="G7607" s="2" t="str">
        <f aca="false">IF(AND(E7607="No",F7607="No"),"Yes","No")</f>
        <v>No</v>
      </c>
      <c r="H7607" s="2" t="str">
        <f aca="false">IF(G7607="Yes",B7607,"")</f>
        <v/>
      </c>
    </row>
    <row r="7608" customFormat="false" ht="15" hidden="false" customHeight="false" outlineLevel="0" collapsed="false">
      <c r="A7608" s="2" t="s">
        <v>13098</v>
      </c>
      <c r="B7608" s="20" t="n">
        <v>109</v>
      </c>
      <c r="C7608" s="20" t="n">
        <v>109</v>
      </c>
      <c r="D7608" s="21" t="n">
        <f aca="false">C7608/Summary!$B$4</f>
        <v>0.00726666666666667</v>
      </c>
      <c r="E7608" s="2" t="s">
        <v>48</v>
      </c>
      <c r="F7608" s="2" t="s">
        <v>35</v>
      </c>
      <c r="G7608" s="2" t="str">
        <f aca="false">IF(AND(E7608="No",F7608="No"),"Yes","No")</f>
        <v>No</v>
      </c>
      <c r="H7608" s="2" t="str">
        <f aca="false">IF(G7608="Yes",B7608,"")</f>
        <v/>
      </c>
    </row>
    <row r="7609" customFormat="false" ht="15" hidden="false" customHeight="false" outlineLevel="0" collapsed="false">
      <c r="A7609" s="2" t="s">
        <v>13099</v>
      </c>
      <c r="B7609" s="20" t="n">
        <v>109</v>
      </c>
      <c r="C7609" s="20" t="n">
        <v>109</v>
      </c>
      <c r="D7609" s="21" t="n">
        <f aca="false">C7609/Summary!$B$4</f>
        <v>0.00726666666666667</v>
      </c>
      <c r="E7609" s="2" t="s">
        <v>48</v>
      </c>
      <c r="F7609" s="2" t="s">
        <v>35</v>
      </c>
      <c r="G7609" s="2" t="str">
        <f aca="false">IF(AND(E7609="No",F7609="No"),"Yes","No")</f>
        <v>No</v>
      </c>
      <c r="H7609" s="2" t="str">
        <f aca="false">IF(G7609="Yes",B7609,"")</f>
        <v/>
      </c>
    </row>
    <row r="7610" customFormat="false" ht="15" hidden="false" customHeight="false" outlineLevel="0" collapsed="false">
      <c r="A7610" s="2" t="s">
        <v>13100</v>
      </c>
      <c r="B7610" s="20" t="n">
        <v>109</v>
      </c>
      <c r="C7610" s="20" t="n">
        <v>109</v>
      </c>
      <c r="D7610" s="21" t="n">
        <f aca="false">C7610/Summary!$B$4</f>
        <v>0.00726666666666667</v>
      </c>
      <c r="E7610" s="2" t="s">
        <v>48</v>
      </c>
      <c r="F7610" s="2" t="s">
        <v>48</v>
      </c>
      <c r="G7610" s="2" t="str">
        <f aca="false">IF(AND(E7610="No",F7610="No"),"Yes","No")</f>
        <v>No</v>
      </c>
      <c r="H7610" s="2" t="str">
        <f aca="false">IF(G7610="Yes",B7610,"")</f>
        <v/>
      </c>
    </row>
    <row r="7611" customFormat="false" ht="15" hidden="false" customHeight="false" outlineLevel="0" collapsed="false">
      <c r="A7611" s="2" t="s">
        <v>13101</v>
      </c>
      <c r="B7611" s="20" t="n">
        <v>109</v>
      </c>
      <c r="C7611" s="20" t="n">
        <v>109</v>
      </c>
      <c r="D7611" s="21" t="n">
        <f aca="false">C7611/Summary!$B$4</f>
        <v>0.00726666666666667</v>
      </c>
      <c r="E7611" s="2" t="s">
        <v>48</v>
      </c>
      <c r="F7611" s="2" t="s">
        <v>48</v>
      </c>
      <c r="G7611" s="2" t="str">
        <f aca="false">IF(AND(E7611="No",F7611="No"),"Yes","No")</f>
        <v>No</v>
      </c>
      <c r="H7611" s="2" t="str">
        <f aca="false">IF(G7611="Yes",B7611,"")</f>
        <v/>
      </c>
    </row>
    <row r="7612" customFormat="false" ht="15" hidden="false" customHeight="false" outlineLevel="0" collapsed="false">
      <c r="A7612" s="2" t="s">
        <v>13102</v>
      </c>
      <c r="B7612" s="20" t="n">
        <v>109</v>
      </c>
      <c r="C7612" s="20" t="n">
        <v>108</v>
      </c>
      <c r="D7612" s="21" t="n">
        <f aca="false">C7612/Summary!$B$4</f>
        <v>0.0072</v>
      </c>
      <c r="E7612" s="2" t="s">
        <v>48</v>
      </c>
      <c r="F7612" s="2" t="s">
        <v>35</v>
      </c>
      <c r="G7612" s="2" t="str">
        <f aca="false">IF(AND(E7612="No",F7612="No"),"Yes","No")</f>
        <v>No</v>
      </c>
      <c r="H7612" s="2" t="str">
        <f aca="false">IF(G7612="Yes",B7612,"")</f>
        <v/>
      </c>
    </row>
    <row r="7613" customFormat="false" ht="15" hidden="false" customHeight="false" outlineLevel="0" collapsed="false">
      <c r="A7613" s="2" t="s">
        <v>13103</v>
      </c>
      <c r="B7613" s="20" t="n">
        <v>109</v>
      </c>
      <c r="C7613" s="20" t="n">
        <v>109</v>
      </c>
      <c r="D7613" s="21" t="n">
        <f aca="false">C7613/Summary!$B$4</f>
        <v>0.00726666666666667</v>
      </c>
      <c r="E7613" s="2" t="s">
        <v>48</v>
      </c>
      <c r="F7613" s="2" t="s">
        <v>35</v>
      </c>
      <c r="G7613" s="2" t="str">
        <f aca="false">IF(AND(E7613="No",F7613="No"),"Yes","No")</f>
        <v>No</v>
      </c>
      <c r="H7613" s="2" t="str">
        <f aca="false">IF(G7613="Yes",B7613,"")</f>
        <v/>
      </c>
    </row>
    <row r="7614" customFormat="false" ht="15" hidden="false" customHeight="false" outlineLevel="0" collapsed="false">
      <c r="A7614" s="2" t="s">
        <v>13104</v>
      </c>
      <c r="B7614" s="20" t="n">
        <v>109</v>
      </c>
      <c r="C7614" s="20" t="n">
        <v>108</v>
      </c>
      <c r="D7614" s="21" t="n">
        <f aca="false">C7614/Summary!$B$4</f>
        <v>0.0072</v>
      </c>
      <c r="E7614" s="2" t="s">
        <v>48</v>
      </c>
      <c r="F7614" s="2" t="s">
        <v>48</v>
      </c>
      <c r="G7614" s="2" t="str">
        <f aca="false">IF(AND(E7614="No",F7614="No"),"Yes","No")</f>
        <v>No</v>
      </c>
      <c r="H7614" s="2" t="str">
        <f aca="false">IF(G7614="Yes",B7614,"")</f>
        <v/>
      </c>
    </row>
    <row r="7615" customFormat="false" ht="15" hidden="false" customHeight="false" outlineLevel="0" collapsed="false">
      <c r="A7615" s="2" t="s">
        <v>13105</v>
      </c>
      <c r="B7615" s="20" t="n">
        <v>109</v>
      </c>
      <c r="C7615" s="20" t="n">
        <v>109</v>
      </c>
      <c r="D7615" s="21" t="n">
        <f aca="false">C7615/Summary!$B$4</f>
        <v>0.00726666666666667</v>
      </c>
      <c r="E7615" s="2" t="s">
        <v>48</v>
      </c>
      <c r="F7615" s="2" t="s">
        <v>35</v>
      </c>
      <c r="G7615" s="2" t="str">
        <f aca="false">IF(AND(E7615="No",F7615="No"),"Yes","No")</f>
        <v>No</v>
      </c>
      <c r="H7615" s="2" t="str">
        <f aca="false">IF(G7615="Yes",B7615,"")</f>
        <v/>
      </c>
    </row>
    <row r="7616" customFormat="false" ht="15" hidden="false" customHeight="false" outlineLevel="0" collapsed="false">
      <c r="A7616" s="2" t="s">
        <v>13106</v>
      </c>
      <c r="B7616" s="20" t="n">
        <v>109</v>
      </c>
      <c r="C7616" s="20" t="n">
        <v>106</v>
      </c>
      <c r="D7616" s="21" t="n">
        <f aca="false">C7616/Summary!$B$4</f>
        <v>0.00706666666666667</v>
      </c>
      <c r="E7616" s="2" t="s">
        <v>48</v>
      </c>
      <c r="F7616" s="2" t="s">
        <v>35</v>
      </c>
      <c r="G7616" s="2" t="str">
        <f aca="false">IF(AND(E7616="No",F7616="No"),"Yes","No")</f>
        <v>No</v>
      </c>
      <c r="H7616" s="2" t="str">
        <f aca="false">IF(G7616="Yes",B7616,"")</f>
        <v/>
      </c>
    </row>
    <row r="7617" customFormat="false" ht="15" hidden="false" customHeight="false" outlineLevel="0" collapsed="false">
      <c r="A7617" s="2" t="s">
        <v>13107</v>
      </c>
      <c r="B7617" s="20" t="n">
        <v>109</v>
      </c>
      <c r="C7617" s="20" t="n">
        <v>109</v>
      </c>
      <c r="D7617" s="21" t="n">
        <f aca="false">C7617/Summary!$B$4</f>
        <v>0.00726666666666667</v>
      </c>
      <c r="E7617" s="2" t="s">
        <v>48</v>
      </c>
      <c r="F7617" s="2" t="s">
        <v>35</v>
      </c>
      <c r="G7617" s="2" t="str">
        <f aca="false">IF(AND(E7617="No",F7617="No"),"Yes","No")</f>
        <v>No</v>
      </c>
      <c r="H7617" s="2" t="str">
        <f aca="false">IF(G7617="Yes",B7617,"")</f>
        <v/>
      </c>
    </row>
    <row r="7618" customFormat="false" ht="15" hidden="false" customHeight="false" outlineLevel="0" collapsed="false">
      <c r="A7618" s="2" t="s">
        <v>13108</v>
      </c>
      <c r="B7618" s="20" t="n">
        <v>109</v>
      </c>
      <c r="C7618" s="20" t="n">
        <v>109</v>
      </c>
      <c r="D7618" s="21" t="n">
        <f aca="false">C7618/Summary!$B$4</f>
        <v>0.00726666666666667</v>
      </c>
      <c r="E7618" s="2" t="s">
        <v>48</v>
      </c>
      <c r="F7618" s="2" t="s">
        <v>48</v>
      </c>
      <c r="G7618" s="2" t="str">
        <f aca="false">IF(AND(E7618="No",F7618="No"),"Yes","No")</f>
        <v>No</v>
      </c>
      <c r="H7618" s="2" t="str">
        <f aca="false">IF(G7618="Yes",B7618,"")</f>
        <v/>
      </c>
    </row>
    <row r="7619" customFormat="false" ht="15" hidden="false" customHeight="false" outlineLevel="0" collapsed="false">
      <c r="A7619" s="2" t="s">
        <v>13109</v>
      </c>
      <c r="B7619" s="20" t="n">
        <v>109</v>
      </c>
      <c r="C7619" s="20" t="n">
        <v>108</v>
      </c>
      <c r="D7619" s="21" t="n">
        <f aca="false">C7619/Summary!$B$4</f>
        <v>0.0072</v>
      </c>
      <c r="E7619" s="2" t="s">
        <v>48</v>
      </c>
      <c r="F7619" s="2" t="s">
        <v>48</v>
      </c>
      <c r="G7619" s="2" t="str">
        <f aca="false">IF(AND(E7619="No",F7619="No"),"Yes","No")</f>
        <v>No</v>
      </c>
      <c r="H7619" s="2" t="str">
        <f aca="false">IF(G7619="Yes",B7619,"")</f>
        <v/>
      </c>
    </row>
    <row r="7620" customFormat="false" ht="15" hidden="false" customHeight="false" outlineLevel="0" collapsed="false">
      <c r="A7620" s="2" t="s">
        <v>13110</v>
      </c>
      <c r="B7620" s="20" t="n">
        <v>109</v>
      </c>
      <c r="C7620" s="20" t="n">
        <v>108</v>
      </c>
      <c r="D7620" s="21" t="n">
        <f aca="false">C7620/Summary!$B$4</f>
        <v>0.0072</v>
      </c>
      <c r="E7620" s="2" t="s">
        <v>48</v>
      </c>
      <c r="F7620" s="2" t="s">
        <v>48</v>
      </c>
      <c r="G7620" s="2" t="str">
        <f aca="false">IF(AND(E7620="No",F7620="No"),"Yes","No")</f>
        <v>No</v>
      </c>
      <c r="H7620" s="2" t="str">
        <f aca="false">IF(G7620="Yes",B7620,"")</f>
        <v/>
      </c>
    </row>
    <row r="7621" customFormat="false" ht="15" hidden="false" customHeight="false" outlineLevel="0" collapsed="false">
      <c r="A7621" s="2" t="s">
        <v>13111</v>
      </c>
      <c r="B7621" s="20" t="n">
        <v>109</v>
      </c>
      <c r="C7621" s="20" t="n">
        <v>108</v>
      </c>
      <c r="D7621" s="21" t="n">
        <f aca="false">C7621/Summary!$B$4</f>
        <v>0.0072</v>
      </c>
      <c r="E7621" s="2" t="s">
        <v>48</v>
      </c>
      <c r="F7621" s="2" t="s">
        <v>48</v>
      </c>
      <c r="G7621" s="2" t="str">
        <f aca="false">IF(AND(E7621="No",F7621="No"),"Yes","No")</f>
        <v>No</v>
      </c>
      <c r="H7621" s="2" t="str">
        <f aca="false">IF(G7621="Yes",B7621,"")</f>
        <v/>
      </c>
    </row>
    <row r="7622" customFormat="false" ht="15" hidden="false" customHeight="false" outlineLevel="0" collapsed="false">
      <c r="A7622" s="2" t="s">
        <v>13112</v>
      </c>
      <c r="B7622" s="20" t="n">
        <v>109</v>
      </c>
      <c r="C7622" s="20" t="n">
        <v>109</v>
      </c>
      <c r="D7622" s="21" t="n">
        <f aca="false">C7622/Summary!$B$4</f>
        <v>0.00726666666666667</v>
      </c>
      <c r="E7622" s="2" t="s">
        <v>48</v>
      </c>
      <c r="F7622" s="2" t="s">
        <v>35</v>
      </c>
      <c r="G7622" s="2" t="str">
        <f aca="false">IF(AND(E7622="No",F7622="No"),"Yes","No")</f>
        <v>No</v>
      </c>
      <c r="H7622" s="2" t="str">
        <f aca="false">IF(G7622="Yes",B7622,"")</f>
        <v/>
      </c>
    </row>
    <row r="7623" customFormat="false" ht="15" hidden="false" customHeight="false" outlineLevel="0" collapsed="false">
      <c r="A7623" s="2" t="s">
        <v>13113</v>
      </c>
      <c r="B7623" s="20" t="n">
        <v>109</v>
      </c>
      <c r="C7623" s="20" t="n">
        <v>107</v>
      </c>
      <c r="D7623" s="21" t="n">
        <f aca="false">C7623/Summary!$B$4</f>
        <v>0.00713333333333333</v>
      </c>
      <c r="E7623" s="2" t="s">
        <v>48</v>
      </c>
      <c r="F7623" s="2" t="s">
        <v>35</v>
      </c>
      <c r="G7623" s="2" t="str">
        <f aca="false">IF(AND(E7623="No",F7623="No"),"Yes","No")</f>
        <v>No</v>
      </c>
      <c r="H7623" s="2" t="str">
        <f aca="false">IF(G7623="Yes",B7623,"")</f>
        <v/>
      </c>
    </row>
    <row r="7624" customFormat="false" ht="15" hidden="false" customHeight="false" outlineLevel="0" collapsed="false">
      <c r="A7624" s="2" t="s">
        <v>13114</v>
      </c>
      <c r="B7624" s="20" t="n">
        <v>109</v>
      </c>
      <c r="C7624" s="20" t="n">
        <v>109</v>
      </c>
      <c r="D7624" s="21" t="n">
        <f aca="false">C7624/Summary!$B$4</f>
        <v>0.00726666666666667</v>
      </c>
      <c r="E7624" s="2" t="s">
        <v>48</v>
      </c>
      <c r="F7624" s="2" t="s">
        <v>48</v>
      </c>
      <c r="G7624" s="2" t="str">
        <f aca="false">IF(AND(E7624="No",F7624="No"),"Yes","No")</f>
        <v>No</v>
      </c>
      <c r="H7624" s="2" t="str">
        <f aca="false">IF(G7624="Yes",B7624,"")</f>
        <v/>
      </c>
    </row>
    <row r="7625" customFormat="false" ht="15" hidden="false" customHeight="false" outlineLevel="0" collapsed="false">
      <c r="A7625" s="2" t="s">
        <v>13115</v>
      </c>
      <c r="B7625" s="20" t="n">
        <v>109</v>
      </c>
      <c r="C7625" s="20" t="n">
        <v>108</v>
      </c>
      <c r="D7625" s="21" t="n">
        <f aca="false">C7625/Summary!$B$4</f>
        <v>0.0072</v>
      </c>
      <c r="E7625" s="2" t="s">
        <v>48</v>
      </c>
      <c r="F7625" s="2" t="s">
        <v>48</v>
      </c>
      <c r="G7625" s="2" t="str">
        <f aca="false">IF(AND(E7625="No",F7625="No"),"Yes","No")</f>
        <v>No</v>
      </c>
      <c r="H7625" s="2" t="str">
        <f aca="false">IF(G7625="Yes",B7625,"")</f>
        <v/>
      </c>
    </row>
    <row r="7626" customFormat="false" ht="15" hidden="false" customHeight="false" outlineLevel="0" collapsed="false">
      <c r="A7626" s="2" t="s">
        <v>13116</v>
      </c>
      <c r="B7626" s="20" t="n">
        <v>109</v>
      </c>
      <c r="C7626" s="20" t="n">
        <v>109</v>
      </c>
      <c r="D7626" s="21" t="n">
        <f aca="false">C7626/Summary!$B$4</f>
        <v>0.00726666666666667</v>
      </c>
      <c r="E7626" s="2" t="s">
        <v>48</v>
      </c>
      <c r="F7626" s="2" t="s">
        <v>35</v>
      </c>
      <c r="G7626" s="2" t="str">
        <f aca="false">IF(AND(E7626="No",F7626="No"),"Yes","No")</f>
        <v>No</v>
      </c>
      <c r="H7626" s="2" t="str">
        <f aca="false">IF(G7626="Yes",B7626,"")</f>
        <v/>
      </c>
    </row>
    <row r="7627" customFormat="false" ht="15" hidden="false" customHeight="false" outlineLevel="0" collapsed="false">
      <c r="A7627" s="2" t="s">
        <v>13117</v>
      </c>
      <c r="B7627" s="20" t="n">
        <v>109</v>
      </c>
      <c r="C7627" s="20" t="n">
        <v>109</v>
      </c>
      <c r="D7627" s="21" t="n">
        <f aca="false">C7627/Summary!$B$4</f>
        <v>0.00726666666666667</v>
      </c>
      <c r="E7627" s="2" t="s">
        <v>35</v>
      </c>
      <c r="F7627" s="2" t="s">
        <v>48</v>
      </c>
      <c r="G7627" s="2" t="str">
        <f aca="false">IF(AND(E7627="No",F7627="No"),"Yes","No")</f>
        <v>No</v>
      </c>
      <c r="H7627" s="2" t="str">
        <f aca="false">IF(G7627="Yes",B7627,"")</f>
        <v/>
      </c>
    </row>
    <row r="7628" customFormat="false" ht="15" hidden="false" customHeight="false" outlineLevel="0" collapsed="false">
      <c r="A7628" s="2" t="s">
        <v>13118</v>
      </c>
      <c r="B7628" s="20" t="n">
        <v>109</v>
      </c>
      <c r="C7628" s="20" t="n">
        <v>109</v>
      </c>
      <c r="D7628" s="21" t="n">
        <f aca="false">C7628/Summary!$B$4</f>
        <v>0.00726666666666667</v>
      </c>
      <c r="E7628" s="2" t="s">
        <v>48</v>
      </c>
      <c r="F7628" s="2" t="s">
        <v>35</v>
      </c>
      <c r="G7628" s="2" t="str">
        <f aca="false">IF(AND(E7628="No",F7628="No"),"Yes","No")</f>
        <v>No</v>
      </c>
      <c r="H7628" s="2" t="str">
        <f aca="false">IF(G7628="Yes",B7628,"")</f>
        <v/>
      </c>
    </row>
    <row r="7629" customFormat="false" ht="15" hidden="false" customHeight="false" outlineLevel="0" collapsed="false">
      <c r="A7629" s="2" t="s">
        <v>13119</v>
      </c>
      <c r="B7629" s="20" t="n">
        <v>109</v>
      </c>
      <c r="C7629" s="20" t="n">
        <v>108</v>
      </c>
      <c r="D7629" s="21" t="n">
        <f aca="false">C7629/Summary!$B$4</f>
        <v>0.0072</v>
      </c>
      <c r="E7629" s="2" t="s">
        <v>48</v>
      </c>
      <c r="F7629" s="2" t="s">
        <v>35</v>
      </c>
      <c r="G7629" s="2" t="str">
        <f aca="false">IF(AND(E7629="No",F7629="No"),"Yes","No")</f>
        <v>No</v>
      </c>
      <c r="H7629" s="2" t="str">
        <f aca="false">IF(G7629="Yes",B7629,"")</f>
        <v/>
      </c>
    </row>
    <row r="7630" customFormat="false" ht="15" hidden="false" customHeight="false" outlineLevel="0" collapsed="false">
      <c r="A7630" s="2" t="s">
        <v>13120</v>
      </c>
      <c r="B7630" s="20" t="n">
        <v>109</v>
      </c>
      <c r="C7630" s="20" t="n">
        <v>109</v>
      </c>
      <c r="D7630" s="21" t="n">
        <f aca="false">C7630/Summary!$B$4</f>
        <v>0.00726666666666667</v>
      </c>
      <c r="E7630" s="2" t="s">
        <v>48</v>
      </c>
      <c r="F7630" s="2" t="s">
        <v>35</v>
      </c>
      <c r="G7630" s="2" t="str">
        <f aca="false">IF(AND(E7630="No",F7630="No"),"Yes","No")</f>
        <v>No</v>
      </c>
      <c r="H7630" s="2" t="str">
        <f aca="false">IF(G7630="Yes",B7630,"")</f>
        <v/>
      </c>
    </row>
    <row r="7631" customFormat="false" ht="15" hidden="false" customHeight="false" outlineLevel="0" collapsed="false">
      <c r="A7631" s="2" t="s">
        <v>13121</v>
      </c>
      <c r="B7631" s="20" t="n">
        <v>109</v>
      </c>
      <c r="C7631" s="20" t="n">
        <v>109</v>
      </c>
      <c r="D7631" s="21" t="n">
        <f aca="false">C7631/Summary!$B$4</f>
        <v>0.00726666666666667</v>
      </c>
      <c r="E7631" s="2" t="s">
        <v>48</v>
      </c>
      <c r="F7631" s="2" t="s">
        <v>35</v>
      </c>
      <c r="G7631" s="2" t="str">
        <f aca="false">IF(AND(E7631="No",F7631="No"),"Yes","No")</f>
        <v>No</v>
      </c>
      <c r="H7631" s="2" t="str">
        <f aca="false">IF(G7631="Yes",B7631,"")</f>
        <v/>
      </c>
    </row>
    <row r="7632" customFormat="false" ht="15" hidden="false" customHeight="false" outlineLevel="0" collapsed="false">
      <c r="A7632" s="2" t="s">
        <v>13122</v>
      </c>
      <c r="B7632" s="20" t="n">
        <v>109</v>
      </c>
      <c r="C7632" s="20" t="n">
        <v>108</v>
      </c>
      <c r="D7632" s="21" t="n">
        <f aca="false">C7632/Summary!$B$4</f>
        <v>0.0072</v>
      </c>
      <c r="E7632" s="2" t="s">
        <v>48</v>
      </c>
      <c r="F7632" s="2" t="s">
        <v>48</v>
      </c>
      <c r="G7632" s="2" t="str">
        <f aca="false">IF(AND(E7632="No",F7632="No"),"Yes","No")</f>
        <v>No</v>
      </c>
      <c r="H7632" s="2" t="str">
        <f aca="false">IF(G7632="Yes",B7632,"")</f>
        <v/>
      </c>
    </row>
    <row r="7633" customFormat="false" ht="15" hidden="false" customHeight="false" outlineLevel="0" collapsed="false">
      <c r="A7633" s="2" t="s">
        <v>13123</v>
      </c>
      <c r="B7633" s="20" t="n">
        <v>109</v>
      </c>
      <c r="C7633" s="20" t="n">
        <v>108</v>
      </c>
      <c r="D7633" s="21" t="n">
        <f aca="false">C7633/Summary!$B$4</f>
        <v>0.0072</v>
      </c>
      <c r="E7633" s="2" t="s">
        <v>35</v>
      </c>
      <c r="F7633" s="2" t="s">
        <v>48</v>
      </c>
      <c r="G7633" s="2" t="str">
        <f aca="false">IF(AND(E7633="No",F7633="No"),"Yes","No")</f>
        <v>No</v>
      </c>
      <c r="H7633" s="2" t="str">
        <f aca="false">IF(G7633="Yes",B7633,"")</f>
        <v/>
      </c>
    </row>
    <row r="7634" customFormat="false" ht="15" hidden="false" customHeight="false" outlineLevel="0" collapsed="false">
      <c r="A7634" s="2" t="s">
        <v>13124</v>
      </c>
      <c r="B7634" s="20" t="n">
        <v>109</v>
      </c>
      <c r="C7634" s="20" t="n">
        <v>109</v>
      </c>
      <c r="D7634" s="21" t="n">
        <f aca="false">C7634/Summary!$B$4</f>
        <v>0.00726666666666667</v>
      </c>
      <c r="E7634" s="2" t="s">
        <v>48</v>
      </c>
      <c r="F7634" s="2" t="s">
        <v>35</v>
      </c>
      <c r="G7634" s="2" t="str">
        <f aca="false">IF(AND(E7634="No",F7634="No"),"Yes","No")</f>
        <v>No</v>
      </c>
      <c r="H7634" s="2" t="str">
        <f aca="false">IF(G7634="Yes",B7634,"")</f>
        <v/>
      </c>
    </row>
    <row r="7635" customFormat="false" ht="15" hidden="false" customHeight="false" outlineLevel="0" collapsed="false">
      <c r="A7635" s="2" t="s">
        <v>13125</v>
      </c>
      <c r="B7635" s="20" t="n">
        <v>109</v>
      </c>
      <c r="C7635" s="20" t="n">
        <v>109</v>
      </c>
      <c r="D7635" s="21" t="n">
        <f aca="false">C7635/Summary!$B$4</f>
        <v>0.00726666666666667</v>
      </c>
      <c r="E7635" s="2" t="s">
        <v>48</v>
      </c>
      <c r="F7635" s="2" t="s">
        <v>35</v>
      </c>
      <c r="G7635" s="2" t="str">
        <f aca="false">IF(AND(E7635="No",F7635="No"),"Yes","No")</f>
        <v>No</v>
      </c>
      <c r="H7635" s="2" t="str">
        <f aca="false">IF(G7635="Yes",B7635,"")</f>
        <v/>
      </c>
    </row>
    <row r="7636" customFormat="false" ht="15" hidden="false" customHeight="false" outlineLevel="0" collapsed="false">
      <c r="A7636" s="2" t="s">
        <v>13126</v>
      </c>
      <c r="B7636" s="20" t="n">
        <v>109</v>
      </c>
      <c r="C7636" s="20" t="n">
        <v>108</v>
      </c>
      <c r="D7636" s="21" t="n">
        <f aca="false">C7636/Summary!$B$4</f>
        <v>0.0072</v>
      </c>
      <c r="E7636" s="2" t="s">
        <v>48</v>
      </c>
      <c r="F7636" s="2" t="s">
        <v>35</v>
      </c>
      <c r="G7636" s="2" t="str">
        <f aca="false">IF(AND(E7636="No",F7636="No"),"Yes","No")</f>
        <v>No</v>
      </c>
      <c r="H7636" s="2" t="str">
        <f aca="false">IF(G7636="Yes",B7636,"")</f>
        <v/>
      </c>
    </row>
    <row r="7637" customFormat="false" ht="15" hidden="false" customHeight="false" outlineLevel="0" collapsed="false">
      <c r="A7637" s="2" t="s">
        <v>13127</v>
      </c>
      <c r="B7637" s="20" t="n">
        <v>109</v>
      </c>
      <c r="C7637" s="20" t="n">
        <v>109</v>
      </c>
      <c r="D7637" s="21" t="n">
        <f aca="false">C7637/Summary!$B$4</f>
        <v>0.00726666666666667</v>
      </c>
      <c r="E7637" s="2" t="s">
        <v>48</v>
      </c>
      <c r="F7637" s="2" t="s">
        <v>48</v>
      </c>
      <c r="G7637" s="2" t="str">
        <f aca="false">IF(AND(E7637="No",F7637="No"),"Yes","No")</f>
        <v>No</v>
      </c>
      <c r="H7637" s="2" t="str">
        <f aca="false">IF(G7637="Yes",B7637,"")</f>
        <v/>
      </c>
    </row>
    <row r="7638" customFormat="false" ht="15" hidden="false" customHeight="false" outlineLevel="0" collapsed="false">
      <c r="A7638" s="2" t="s">
        <v>13128</v>
      </c>
      <c r="B7638" s="20" t="n">
        <v>109</v>
      </c>
      <c r="C7638" s="20" t="n">
        <v>109</v>
      </c>
      <c r="D7638" s="21" t="n">
        <f aca="false">C7638/Summary!$B$4</f>
        <v>0.00726666666666667</v>
      </c>
      <c r="E7638" s="2" t="s">
        <v>48</v>
      </c>
      <c r="F7638" s="2" t="s">
        <v>35</v>
      </c>
      <c r="G7638" s="2" t="str">
        <f aca="false">IF(AND(E7638="No",F7638="No"),"Yes","No")</f>
        <v>No</v>
      </c>
      <c r="H7638" s="2" t="str">
        <f aca="false">IF(G7638="Yes",B7638,"")</f>
        <v/>
      </c>
    </row>
    <row r="7639" customFormat="false" ht="15" hidden="false" customHeight="false" outlineLevel="0" collapsed="false">
      <c r="A7639" s="2" t="s">
        <v>13129</v>
      </c>
      <c r="B7639" s="20" t="n">
        <v>109</v>
      </c>
      <c r="C7639" s="20" t="n">
        <v>109</v>
      </c>
      <c r="D7639" s="21" t="n">
        <f aca="false">C7639/Summary!$B$4</f>
        <v>0.00726666666666667</v>
      </c>
      <c r="E7639" s="2" t="s">
        <v>48</v>
      </c>
      <c r="F7639" s="2" t="s">
        <v>48</v>
      </c>
      <c r="G7639" s="2" t="str">
        <f aca="false">IF(AND(E7639="No",F7639="No"),"Yes","No")</f>
        <v>No</v>
      </c>
      <c r="H7639" s="2" t="str">
        <f aca="false">IF(G7639="Yes",B7639,"")</f>
        <v/>
      </c>
    </row>
    <row r="7640" customFormat="false" ht="15" hidden="false" customHeight="false" outlineLevel="0" collapsed="false">
      <c r="A7640" s="2" t="s">
        <v>13130</v>
      </c>
      <c r="B7640" s="20" t="n">
        <v>109</v>
      </c>
      <c r="C7640" s="20" t="n">
        <v>109</v>
      </c>
      <c r="D7640" s="21" t="n">
        <f aca="false">C7640/Summary!$B$4</f>
        <v>0.00726666666666667</v>
      </c>
      <c r="E7640" s="2" t="s">
        <v>48</v>
      </c>
      <c r="F7640" s="2" t="s">
        <v>35</v>
      </c>
      <c r="G7640" s="2" t="str">
        <f aca="false">IF(AND(E7640="No",F7640="No"),"Yes","No")</f>
        <v>No</v>
      </c>
      <c r="H7640" s="2" t="str">
        <f aca="false">IF(G7640="Yes",B7640,"")</f>
        <v/>
      </c>
    </row>
    <row r="7641" customFormat="false" ht="15" hidden="false" customHeight="false" outlineLevel="0" collapsed="false">
      <c r="A7641" s="2" t="s">
        <v>13131</v>
      </c>
      <c r="B7641" s="20" t="n">
        <v>109</v>
      </c>
      <c r="C7641" s="20" t="n">
        <v>109</v>
      </c>
      <c r="D7641" s="21" t="n">
        <f aca="false">C7641/Summary!$B$4</f>
        <v>0.00726666666666667</v>
      </c>
      <c r="E7641" s="2" t="s">
        <v>48</v>
      </c>
      <c r="F7641" s="2" t="s">
        <v>35</v>
      </c>
      <c r="G7641" s="2" t="str">
        <f aca="false">IF(AND(E7641="No",F7641="No"),"Yes","No")</f>
        <v>No</v>
      </c>
      <c r="H7641" s="2" t="str">
        <f aca="false">IF(G7641="Yes",B7641,"")</f>
        <v/>
      </c>
    </row>
    <row r="7642" customFormat="false" ht="15" hidden="false" customHeight="false" outlineLevel="0" collapsed="false">
      <c r="A7642" s="2" t="s">
        <v>13132</v>
      </c>
      <c r="B7642" s="20" t="n">
        <v>109</v>
      </c>
      <c r="C7642" s="20" t="n">
        <v>109</v>
      </c>
      <c r="D7642" s="21" t="n">
        <f aca="false">C7642/Summary!$B$4</f>
        <v>0.00726666666666667</v>
      </c>
      <c r="E7642" s="2" t="s">
        <v>48</v>
      </c>
      <c r="F7642" s="2" t="s">
        <v>35</v>
      </c>
      <c r="G7642" s="2" t="str">
        <f aca="false">IF(AND(E7642="No",F7642="No"),"Yes","No")</f>
        <v>No</v>
      </c>
      <c r="H7642" s="2" t="str">
        <f aca="false">IF(G7642="Yes",B7642,"")</f>
        <v/>
      </c>
    </row>
    <row r="7643" customFormat="false" ht="15" hidden="false" customHeight="false" outlineLevel="0" collapsed="false">
      <c r="A7643" s="2" t="s">
        <v>13133</v>
      </c>
      <c r="B7643" s="20" t="n">
        <v>109</v>
      </c>
      <c r="C7643" s="20" t="n">
        <v>109</v>
      </c>
      <c r="D7643" s="21" t="n">
        <f aca="false">C7643/Summary!$B$4</f>
        <v>0.00726666666666667</v>
      </c>
      <c r="E7643" s="2" t="s">
        <v>48</v>
      </c>
      <c r="F7643" s="2" t="s">
        <v>35</v>
      </c>
      <c r="G7643" s="2" t="str">
        <f aca="false">IF(AND(E7643="No",F7643="No"),"Yes","No")</f>
        <v>No</v>
      </c>
      <c r="H7643" s="2" t="str">
        <f aca="false">IF(G7643="Yes",B7643,"")</f>
        <v/>
      </c>
    </row>
    <row r="7644" customFormat="false" ht="15" hidden="false" customHeight="false" outlineLevel="0" collapsed="false">
      <c r="A7644" s="2" t="s">
        <v>13134</v>
      </c>
      <c r="B7644" s="20" t="n">
        <v>109</v>
      </c>
      <c r="C7644" s="20" t="n">
        <v>109</v>
      </c>
      <c r="D7644" s="21" t="n">
        <f aca="false">C7644/Summary!$B$4</f>
        <v>0.00726666666666667</v>
      </c>
      <c r="E7644" s="2" t="s">
        <v>48</v>
      </c>
      <c r="F7644" s="2" t="s">
        <v>35</v>
      </c>
      <c r="G7644" s="2" t="str">
        <f aca="false">IF(AND(E7644="No",F7644="No"),"Yes","No")</f>
        <v>No</v>
      </c>
      <c r="H7644" s="2" t="str">
        <f aca="false">IF(G7644="Yes",B7644,"")</f>
        <v/>
      </c>
    </row>
    <row r="7645" customFormat="false" ht="15" hidden="false" customHeight="false" outlineLevel="0" collapsed="false">
      <c r="A7645" s="2" t="s">
        <v>13135</v>
      </c>
      <c r="B7645" s="20" t="n">
        <v>109</v>
      </c>
      <c r="C7645" s="20" t="n">
        <v>108</v>
      </c>
      <c r="D7645" s="21" t="n">
        <f aca="false">C7645/Summary!$B$4</f>
        <v>0.0072</v>
      </c>
      <c r="E7645" s="2" t="s">
        <v>48</v>
      </c>
      <c r="F7645" s="2" t="s">
        <v>35</v>
      </c>
      <c r="G7645" s="2" t="str">
        <f aca="false">IF(AND(E7645="No",F7645="No"),"Yes","No")</f>
        <v>No</v>
      </c>
      <c r="H7645" s="2" t="str">
        <f aca="false">IF(G7645="Yes",B7645,"")</f>
        <v/>
      </c>
    </row>
    <row r="7646" customFormat="false" ht="15" hidden="false" customHeight="false" outlineLevel="0" collapsed="false">
      <c r="A7646" s="2" t="s">
        <v>13136</v>
      </c>
      <c r="B7646" s="20" t="n">
        <v>109</v>
      </c>
      <c r="C7646" s="20" t="n">
        <v>109</v>
      </c>
      <c r="D7646" s="21" t="n">
        <f aca="false">C7646/Summary!$B$4</f>
        <v>0.00726666666666667</v>
      </c>
      <c r="E7646" s="2" t="s">
        <v>48</v>
      </c>
      <c r="F7646" s="2" t="s">
        <v>35</v>
      </c>
      <c r="G7646" s="2" t="str">
        <f aca="false">IF(AND(E7646="No",F7646="No"),"Yes","No")</f>
        <v>No</v>
      </c>
      <c r="H7646" s="2" t="str">
        <f aca="false">IF(G7646="Yes",B7646,"")</f>
        <v/>
      </c>
    </row>
    <row r="7647" customFormat="false" ht="15" hidden="false" customHeight="false" outlineLevel="0" collapsed="false">
      <c r="A7647" s="2" t="s">
        <v>13137</v>
      </c>
      <c r="B7647" s="20" t="n">
        <v>109</v>
      </c>
      <c r="C7647" s="20" t="n">
        <v>109</v>
      </c>
      <c r="D7647" s="21" t="n">
        <f aca="false">C7647/Summary!$B$4</f>
        <v>0.00726666666666667</v>
      </c>
      <c r="E7647" s="2" t="s">
        <v>48</v>
      </c>
      <c r="F7647" s="2" t="s">
        <v>35</v>
      </c>
      <c r="G7647" s="2" t="str">
        <f aca="false">IF(AND(E7647="No",F7647="No"),"Yes","No")</f>
        <v>No</v>
      </c>
      <c r="H7647" s="2" t="str">
        <f aca="false">IF(G7647="Yes",B7647,"")</f>
        <v/>
      </c>
    </row>
    <row r="7648" customFormat="false" ht="15" hidden="false" customHeight="false" outlineLevel="0" collapsed="false">
      <c r="A7648" s="2" t="s">
        <v>13138</v>
      </c>
      <c r="B7648" s="20" t="n">
        <v>109</v>
      </c>
      <c r="C7648" s="20" t="n">
        <v>108</v>
      </c>
      <c r="D7648" s="21" t="n">
        <f aca="false">C7648/Summary!$B$4</f>
        <v>0.0072</v>
      </c>
      <c r="E7648" s="2" t="s">
        <v>48</v>
      </c>
      <c r="F7648" s="2" t="s">
        <v>35</v>
      </c>
      <c r="G7648" s="2" t="str">
        <f aca="false">IF(AND(E7648="No",F7648="No"),"Yes","No")</f>
        <v>No</v>
      </c>
      <c r="H7648" s="2" t="str">
        <f aca="false">IF(G7648="Yes",B7648,"")</f>
        <v/>
      </c>
    </row>
    <row r="7649" customFormat="false" ht="15" hidden="false" customHeight="false" outlineLevel="0" collapsed="false">
      <c r="A7649" s="2" t="s">
        <v>13139</v>
      </c>
      <c r="B7649" s="20" t="n">
        <v>109</v>
      </c>
      <c r="C7649" s="20" t="n">
        <v>108</v>
      </c>
      <c r="D7649" s="21" t="n">
        <f aca="false">C7649/Summary!$B$4</f>
        <v>0.0072</v>
      </c>
      <c r="E7649" s="2" t="s">
        <v>48</v>
      </c>
      <c r="F7649" s="2" t="s">
        <v>48</v>
      </c>
      <c r="G7649" s="2" t="str">
        <f aca="false">IF(AND(E7649="No",F7649="No"),"Yes","No")</f>
        <v>No</v>
      </c>
      <c r="H7649" s="2" t="str">
        <f aca="false">IF(G7649="Yes",B7649,"")</f>
        <v/>
      </c>
    </row>
    <row r="7650" customFormat="false" ht="15" hidden="false" customHeight="false" outlineLevel="0" collapsed="false">
      <c r="A7650" s="2" t="s">
        <v>13140</v>
      </c>
      <c r="B7650" s="20" t="n">
        <v>109</v>
      </c>
      <c r="C7650" s="20" t="n">
        <v>108</v>
      </c>
      <c r="D7650" s="21" t="n">
        <f aca="false">C7650/Summary!$B$4</f>
        <v>0.0072</v>
      </c>
      <c r="E7650" s="2" t="s">
        <v>48</v>
      </c>
      <c r="F7650" s="2" t="s">
        <v>35</v>
      </c>
      <c r="G7650" s="2" t="str">
        <f aca="false">IF(AND(E7650="No",F7650="No"),"Yes","No")</f>
        <v>No</v>
      </c>
      <c r="H7650" s="2" t="str">
        <f aca="false">IF(G7650="Yes",B7650,"")</f>
        <v/>
      </c>
    </row>
    <row r="7651" customFormat="false" ht="15" hidden="false" customHeight="false" outlineLevel="0" collapsed="false">
      <c r="A7651" s="2" t="s">
        <v>13141</v>
      </c>
      <c r="B7651" s="20" t="n">
        <v>109</v>
      </c>
      <c r="C7651" s="20" t="n">
        <v>108</v>
      </c>
      <c r="D7651" s="21" t="n">
        <f aca="false">C7651/Summary!$B$4</f>
        <v>0.0072</v>
      </c>
      <c r="E7651" s="2" t="s">
        <v>48</v>
      </c>
      <c r="F7651" s="2" t="s">
        <v>35</v>
      </c>
      <c r="G7651" s="2" t="str">
        <f aca="false">IF(AND(E7651="No",F7651="No"),"Yes","No")</f>
        <v>No</v>
      </c>
      <c r="H7651" s="2" t="str">
        <f aca="false">IF(G7651="Yes",B7651,"")</f>
        <v/>
      </c>
    </row>
    <row r="7652" customFormat="false" ht="15" hidden="false" customHeight="false" outlineLevel="0" collapsed="false">
      <c r="A7652" s="2" t="s">
        <v>13142</v>
      </c>
      <c r="B7652" s="20" t="n">
        <v>109</v>
      </c>
      <c r="C7652" s="20" t="n">
        <v>108</v>
      </c>
      <c r="D7652" s="21" t="n">
        <f aca="false">C7652/Summary!$B$4</f>
        <v>0.0072</v>
      </c>
      <c r="E7652" s="2" t="s">
        <v>48</v>
      </c>
      <c r="F7652" s="2" t="s">
        <v>48</v>
      </c>
      <c r="G7652" s="2" t="str">
        <f aca="false">IF(AND(E7652="No",F7652="No"),"Yes","No")</f>
        <v>No</v>
      </c>
      <c r="H7652" s="2" t="str">
        <f aca="false">IF(G7652="Yes",B7652,"")</f>
        <v/>
      </c>
    </row>
    <row r="7653" customFormat="false" ht="15" hidden="false" customHeight="false" outlineLevel="0" collapsed="false">
      <c r="A7653" s="2" t="s">
        <v>13143</v>
      </c>
      <c r="B7653" s="20" t="n">
        <v>109</v>
      </c>
      <c r="C7653" s="20" t="n">
        <v>109</v>
      </c>
      <c r="D7653" s="21" t="n">
        <f aca="false">C7653/Summary!$B$4</f>
        <v>0.00726666666666667</v>
      </c>
      <c r="E7653" s="2" t="s">
        <v>48</v>
      </c>
      <c r="F7653" s="2" t="s">
        <v>35</v>
      </c>
      <c r="G7653" s="2" t="str">
        <f aca="false">IF(AND(E7653="No",F7653="No"),"Yes","No")</f>
        <v>No</v>
      </c>
      <c r="H7653" s="2" t="str">
        <f aca="false">IF(G7653="Yes",B7653,"")</f>
        <v/>
      </c>
    </row>
    <row r="7654" customFormat="false" ht="15" hidden="false" customHeight="false" outlineLevel="0" collapsed="false">
      <c r="A7654" s="2" t="s">
        <v>13144</v>
      </c>
      <c r="B7654" s="20" t="n">
        <v>109</v>
      </c>
      <c r="C7654" s="20" t="n">
        <v>109</v>
      </c>
      <c r="D7654" s="21" t="n">
        <f aca="false">C7654/Summary!$B$4</f>
        <v>0.00726666666666667</v>
      </c>
      <c r="E7654" s="2" t="s">
        <v>48</v>
      </c>
      <c r="F7654" s="2" t="s">
        <v>35</v>
      </c>
      <c r="G7654" s="2" t="str">
        <f aca="false">IF(AND(E7654="No",F7654="No"),"Yes","No")</f>
        <v>No</v>
      </c>
      <c r="H7654" s="2" t="str">
        <f aca="false">IF(G7654="Yes",B7654,"")</f>
        <v/>
      </c>
    </row>
    <row r="7655" customFormat="false" ht="15" hidden="false" customHeight="false" outlineLevel="0" collapsed="false">
      <c r="A7655" s="2" t="s">
        <v>13145</v>
      </c>
      <c r="B7655" s="20" t="n">
        <v>109</v>
      </c>
      <c r="C7655" s="20" t="n">
        <v>109</v>
      </c>
      <c r="D7655" s="21" t="n">
        <f aca="false">C7655/Summary!$B$4</f>
        <v>0.00726666666666667</v>
      </c>
      <c r="E7655" s="2" t="s">
        <v>48</v>
      </c>
      <c r="F7655" s="2" t="s">
        <v>35</v>
      </c>
      <c r="G7655" s="2" t="str">
        <f aca="false">IF(AND(E7655="No",F7655="No"),"Yes","No")</f>
        <v>No</v>
      </c>
      <c r="H7655" s="2" t="str">
        <f aca="false">IF(G7655="Yes",B7655,"")</f>
        <v/>
      </c>
    </row>
    <row r="7656" customFormat="false" ht="15" hidden="false" customHeight="false" outlineLevel="0" collapsed="false">
      <c r="A7656" s="2" t="s">
        <v>13146</v>
      </c>
      <c r="B7656" s="20" t="n">
        <v>109</v>
      </c>
      <c r="C7656" s="20" t="n">
        <v>109</v>
      </c>
      <c r="D7656" s="21" t="n">
        <f aca="false">C7656/Summary!$B$4</f>
        <v>0.00726666666666667</v>
      </c>
      <c r="E7656" s="2" t="s">
        <v>48</v>
      </c>
      <c r="F7656" s="2" t="s">
        <v>48</v>
      </c>
      <c r="G7656" s="2" t="str">
        <f aca="false">IF(AND(E7656="No",F7656="No"),"Yes","No")</f>
        <v>No</v>
      </c>
      <c r="H7656" s="2" t="str">
        <f aca="false">IF(G7656="Yes",B7656,"")</f>
        <v/>
      </c>
    </row>
    <row r="7657" customFormat="false" ht="15" hidden="false" customHeight="false" outlineLevel="0" collapsed="false">
      <c r="A7657" s="2" t="s">
        <v>13147</v>
      </c>
      <c r="B7657" s="20" t="n">
        <v>109</v>
      </c>
      <c r="C7657" s="20" t="n">
        <v>109</v>
      </c>
      <c r="D7657" s="21" t="n">
        <f aca="false">C7657/Summary!$B$4</f>
        <v>0.00726666666666667</v>
      </c>
      <c r="E7657" s="2" t="s">
        <v>48</v>
      </c>
      <c r="F7657" s="2" t="s">
        <v>35</v>
      </c>
      <c r="G7657" s="2" t="str">
        <f aca="false">IF(AND(E7657="No",F7657="No"),"Yes","No")</f>
        <v>No</v>
      </c>
      <c r="H7657" s="2" t="str">
        <f aca="false">IF(G7657="Yes",B7657,"")</f>
        <v/>
      </c>
    </row>
    <row r="7658" customFormat="false" ht="15" hidden="false" customHeight="false" outlineLevel="0" collapsed="false">
      <c r="A7658" s="2" t="s">
        <v>13148</v>
      </c>
      <c r="B7658" s="20" t="n">
        <v>109</v>
      </c>
      <c r="C7658" s="20" t="n">
        <v>109</v>
      </c>
      <c r="D7658" s="21" t="n">
        <f aca="false">C7658/Summary!$B$4</f>
        <v>0.00726666666666667</v>
      </c>
      <c r="E7658" s="2" t="s">
        <v>48</v>
      </c>
      <c r="F7658" s="2" t="s">
        <v>35</v>
      </c>
      <c r="G7658" s="2" t="str">
        <f aca="false">IF(AND(E7658="No",F7658="No"),"Yes","No")</f>
        <v>No</v>
      </c>
      <c r="H7658" s="2" t="str">
        <f aca="false">IF(G7658="Yes",B7658,"")</f>
        <v/>
      </c>
    </row>
    <row r="7659" customFormat="false" ht="15" hidden="false" customHeight="false" outlineLevel="0" collapsed="false">
      <c r="A7659" s="2" t="s">
        <v>13149</v>
      </c>
      <c r="B7659" s="20" t="n">
        <v>109</v>
      </c>
      <c r="C7659" s="20" t="n">
        <v>109</v>
      </c>
      <c r="D7659" s="21" t="n">
        <f aca="false">C7659/Summary!$B$4</f>
        <v>0.00726666666666667</v>
      </c>
      <c r="E7659" s="2" t="s">
        <v>48</v>
      </c>
      <c r="F7659" s="2" t="s">
        <v>35</v>
      </c>
      <c r="G7659" s="2" t="str">
        <f aca="false">IF(AND(E7659="No",F7659="No"),"Yes","No")</f>
        <v>No</v>
      </c>
      <c r="H7659" s="2" t="str">
        <f aca="false">IF(G7659="Yes",B7659,"")</f>
        <v/>
      </c>
    </row>
    <row r="7660" customFormat="false" ht="15" hidden="false" customHeight="false" outlineLevel="0" collapsed="false">
      <c r="A7660" s="2" t="s">
        <v>13150</v>
      </c>
      <c r="B7660" s="20" t="n">
        <v>109</v>
      </c>
      <c r="C7660" s="20" t="n">
        <v>108</v>
      </c>
      <c r="D7660" s="21" t="n">
        <f aca="false">C7660/Summary!$B$4</f>
        <v>0.0072</v>
      </c>
      <c r="E7660" s="2" t="s">
        <v>48</v>
      </c>
      <c r="F7660" s="2" t="s">
        <v>35</v>
      </c>
      <c r="G7660" s="2" t="str">
        <f aca="false">IF(AND(E7660="No",F7660="No"),"Yes","No")</f>
        <v>No</v>
      </c>
      <c r="H7660" s="2" t="str">
        <f aca="false">IF(G7660="Yes",B7660,"")</f>
        <v/>
      </c>
    </row>
    <row r="7661" customFormat="false" ht="15" hidden="false" customHeight="false" outlineLevel="0" collapsed="false">
      <c r="A7661" s="2" t="s">
        <v>13151</v>
      </c>
      <c r="B7661" s="20" t="n">
        <v>109</v>
      </c>
      <c r="C7661" s="20" t="n">
        <v>109</v>
      </c>
      <c r="D7661" s="21" t="n">
        <f aca="false">C7661/Summary!$B$4</f>
        <v>0.00726666666666667</v>
      </c>
      <c r="E7661" s="2" t="s">
        <v>48</v>
      </c>
      <c r="F7661" s="2" t="s">
        <v>35</v>
      </c>
      <c r="G7661" s="2" t="str">
        <f aca="false">IF(AND(E7661="No",F7661="No"),"Yes","No")</f>
        <v>No</v>
      </c>
      <c r="H7661" s="2" t="str">
        <f aca="false">IF(G7661="Yes",B7661,"")</f>
        <v/>
      </c>
    </row>
    <row r="7662" customFormat="false" ht="15" hidden="false" customHeight="false" outlineLevel="0" collapsed="false">
      <c r="A7662" s="2" t="s">
        <v>13152</v>
      </c>
      <c r="B7662" s="20" t="n">
        <v>109</v>
      </c>
      <c r="C7662" s="20" t="n">
        <v>108</v>
      </c>
      <c r="D7662" s="21" t="n">
        <f aca="false">C7662/Summary!$B$4</f>
        <v>0.0072</v>
      </c>
      <c r="E7662" s="2" t="s">
        <v>48</v>
      </c>
      <c r="F7662" s="2" t="s">
        <v>35</v>
      </c>
      <c r="G7662" s="2" t="str">
        <f aca="false">IF(AND(E7662="No",F7662="No"),"Yes","No")</f>
        <v>No</v>
      </c>
      <c r="H7662" s="2" t="str">
        <f aca="false">IF(G7662="Yes",B7662,"")</f>
        <v/>
      </c>
    </row>
    <row r="7663" customFormat="false" ht="15" hidden="false" customHeight="false" outlineLevel="0" collapsed="false">
      <c r="A7663" s="2" t="s">
        <v>13153</v>
      </c>
      <c r="B7663" s="20" t="n">
        <v>109</v>
      </c>
      <c r="C7663" s="20" t="n">
        <v>109</v>
      </c>
      <c r="D7663" s="21" t="n">
        <f aca="false">C7663/Summary!$B$4</f>
        <v>0.00726666666666667</v>
      </c>
      <c r="E7663" s="2" t="s">
        <v>48</v>
      </c>
      <c r="F7663" s="2" t="s">
        <v>35</v>
      </c>
      <c r="G7663" s="2" t="str">
        <f aca="false">IF(AND(E7663="No",F7663="No"),"Yes","No")</f>
        <v>No</v>
      </c>
      <c r="H7663" s="2" t="str">
        <f aca="false">IF(G7663="Yes",B7663,"")</f>
        <v/>
      </c>
    </row>
    <row r="7664" customFormat="false" ht="15" hidden="false" customHeight="false" outlineLevel="0" collapsed="false">
      <c r="A7664" s="2" t="s">
        <v>13154</v>
      </c>
      <c r="B7664" s="20" t="n">
        <v>109</v>
      </c>
      <c r="C7664" s="20" t="n">
        <v>109</v>
      </c>
      <c r="D7664" s="21" t="n">
        <f aca="false">C7664/Summary!$B$4</f>
        <v>0.00726666666666667</v>
      </c>
      <c r="E7664" s="2" t="s">
        <v>48</v>
      </c>
      <c r="F7664" s="2" t="s">
        <v>35</v>
      </c>
      <c r="G7664" s="2" t="str">
        <f aca="false">IF(AND(E7664="No",F7664="No"),"Yes","No")</f>
        <v>No</v>
      </c>
      <c r="H7664" s="2" t="str">
        <f aca="false">IF(G7664="Yes",B7664,"")</f>
        <v/>
      </c>
    </row>
    <row r="7665" customFormat="false" ht="15" hidden="false" customHeight="false" outlineLevel="0" collapsed="false">
      <c r="A7665" s="2" t="s">
        <v>13155</v>
      </c>
      <c r="B7665" s="20" t="n">
        <v>109</v>
      </c>
      <c r="C7665" s="20" t="n">
        <v>108</v>
      </c>
      <c r="D7665" s="21" t="n">
        <f aca="false">C7665/Summary!$B$4</f>
        <v>0.0072</v>
      </c>
      <c r="E7665" s="2" t="s">
        <v>48</v>
      </c>
      <c r="F7665" s="2" t="s">
        <v>35</v>
      </c>
      <c r="G7665" s="2" t="str">
        <f aca="false">IF(AND(E7665="No",F7665="No"),"Yes","No")</f>
        <v>No</v>
      </c>
      <c r="H7665" s="2" t="str">
        <f aca="false">IF(G7665="Yes",B7665,"")</f>
        <v/>
      </c>
    </row>
    <row r="7666" customFormat="false" ht="15" hidden="false" customHeight="false" outlineLevel="0" collapsed="false">
      <c r="A7666" s="2" t="s">
        <v>13156</v>
      </c>
      <c r="B7666" s="20" t="n">
        <v>109</v>
      </c>
      <c r="C7666" s="20" t="n">
        <v>109</v>
      </c>
      <c r="D7666" s="21" t="n">
        <f aca="false">C7666/Summary!$B$4</f>
        <v>0.00726666666666667</v>
      </c>
      <c r="E7666" s="2" t="s">
        <v>48</v>
      </c>
      <c r="F7666" s="2" t="s">
        <v>48</v>
      </c>
      <c r="G7666" s="2" t="str">
        <f aca="false">IF(AND(E7666="No",F7666="No"),"Yes","No")</f>
        <v>No</v>
      </c>
      <c r="H7666" s="2" t="str">
        <f aca="false">IF(G7666="Yes",B7666,"")</f>
        <v/>
      </c>
    </row>
    <row r="7667" customFormat="false" ht="15" hidden="false" customHeight="false" outlineLevel="0" collapsed="false">
      <c r="A7667" s="2" t="s">
        <v>13157</v>
      </c>
      <c r="B7667" s="20" t="n">
        <v>109</v>
      </c>
      <c r="C7667" s="20" t="n">
        <v>109</v>
      </c>
      <c r="D7667" s="21" t="n">
        <f aca="false">C7667/Summary!$B$4</f>
        <v>0.00726666666666667</v>
      </c>
      <c r="E7667" s="2" t="s">
        <v>48</v>
      </c>
      <c r="F7667" s="2" t="s">
        <v>48</v>
      </c>
      <c r="G7667" s="2" t="str">
        <f aca="false">IF(AND(E7667="No",F7667="No"),"Yes","No")</f>
        <v>No</v>
      </c>
      <c r="H7667" s="2" t="str">
        <f aca="false">IF(G7667="Yes",B7667,"")</f>
        <v/>
      </c>
    </row>
    <row r="7668" customFormat="false" ht="15" hidden="false" customHeight="false" outlineLevel="0" collapsed="false">
      <c r="A7668" s="2" t="s">
        <v>13158</v>
      </c>
      <c r="B7668" s="20" t="n">
        <v>109</v>
      </c>
      <c r="C7668" s="20" t="n">
        <v>108</v>
      </c>
      <c r="D7668" s="21" t="n">
        <f aca="false">C7668/Summary!$B$4</f>
        <v>0.0072</v>
      </c>
      <c r="E7668" s="2" t="s">
        <v>48</v>
      </c>
      <c r="F7668" s="2" t="s">
        <v>35</v>
      </c>
      <c r="G7668" s="2" t="str">
        <f aca="false">IF(AND(E7668="No",F7668="No"),"Yes","No")</f>
        <v>No</v>
      </c>
      <c r="H7668" s="2" t="str">
        <f aca="false">IF(G7668="Yes",B7668,"")</f>
        <v/>
      </c>
    </row>
    <row r="7669" customFormat="false" ht="15" hidden="false" customHeight="false" outlineLevel="0" collapsed="false">
      <c r="A7669" s="2" t="s">
        <v>13159</v>
      </c>
      <c r="B7669" s="20" t="n">
        <v>109</v>
      </c>
      <c r="C7669" s="20" t="n">
        <v>109</v>
      </c>
      <c r="D7669" s="21" t="n">
        <f aca="false">C7669/Summary!$B$4</f>
        <v>0.00726666666666667</v>
      </c>
      <c r="E7669" s="2" t="s">
        <v>48</v>
      </c>
      <c r="F7669" s="2" t="s">
        <v>35</v>
      </c>
      <c r="G7669" s="2" t="str">
        <f aca="false">IF(AND(E7669="No",F7669="No"),"Yes","No")</f>
        <v>No</v>
      </c>
      <c r="H7669" s="2" t="str">
        <f aca="false">IF(G7669="Yes",B7669,"")</f>
        <v/>
      </c>
    </row>
    <row r="7670" customFormat="false" ht="15" hidden="false" customHeight="false" outlineLevel="0" collapsed="false">
      <c r="A7670" s="2" t="s">
        <v>13160</v>
      </c>
      <c r="B7670" s="20" t="n">
        <v>109</v>
      </c>
      <c r="C7670" s="20" t="n">
        <v>109</v>
      </c>
      <c r="D7670" s="21" t="n">
        <f aca="false">C7670/Summary!$B$4</f>
        <v>0.00726666666666667</v>
      </c>
      <c r="E7670" s="2" t="s">
        <v>48</v>
      </c>
      <c r="F7670" s="2" t="s">
        <v>35</v>
      </c>
      <c r="G7670" s="2" t="str">
        <f aca="false">IF(AND(E7670="No",F7670="No"),"Yes","No")</f>
        <v>No</v>
      </c>
      <c r="H7670" s="2" t="str">
        <f aca="false">IF(G7670="Yes",B7670,"")</f>
        <v/>
      </c>
    </row>
    <row r="7671" customFormat="false" ht="15" hidden="false" customHeight="false" outlineLevel="0" collapsed="false">
      <c r="A7671" s="2" t="s">
        <v>13161</v>
      </c>
      <c r="B7671" s="20" t="n">
        <v>109</v>
      </c>
      <c r="C7671" s="20" t="n">
        <v>109</v>
      </c>
      <c r="D7671" s="21" t="n">
        <f aca="false">C7671/Summary!$B$4</f>
        <v>0.00726666666666667</v>
      </c>
      <c r="E7671" s="2" t="s">
        <v>48</v>
      </c>
      <c r="F7671" s="2" t="s">
        <v>48</v>
      </c>
      <c r="G7671" s="2" t="str">
        <f aca="false">IF(AND(E7671="No",F7671="No"),"Yes","No")</f>
        <v>No</v>
      </c>
      <c r="H7671" s="2" t="str">
        <f aca="false">IF(G7671="Yes",B7671,"")</f>
        <v/>
      </c>
    </row>
    <row r="7672" customFormat="false" ht="15" hidden="false" customHeight="false" outlineLevel="0" collapsed="false">
      <c r="A7672" s="2" t="s">
        <v>13162</v>
      </c>
      <c r="B7672" s="20" t="n">
        <v>109</v>
      </c>
      <c r="C7672" s="20" t="n">
        <v>109</v>
      </c>
      <c r="D7672" s="21" t="n">
        <f aca="false">C7672/Summary!$B$4</f>
        <v>0.00726666666666667</v>
      </c>
      <c r="E7672" s="2" t="s">
        <v>48</v>
      </c>
      <c r="F7672" s="2" t="s">
        <v>35</v>
      </c>
      <c r="G7672" s="2" t="str">
        <f aca="false">IF(AND(E7672="No",F7672="No"),"Yes","No")</f>
        <v>No</v>
      </c>
      <c r="H7672" s="2" t="str">
        <f aca="false">IF(G7672="Yes",B7672,"")</f>
        <v/>
      </c>
    </row>
    <row r="7673" customFormat="false" ht="15" hidden="false" customHeight="false" outlineLevel="0" collapsed="false">
      <c r="A7673" s="2" t="s">
        <v>13163</v>
      </c>
      <c r="B7673" s="20" t="n">
        <v>109</v>
      </c>
      <c r="C7673" s="20" t="n">
        <v>109</v>
      </c>
      <c r="D7673" s="21" t="n">
        <f aca="false">C7673/Summary!$B$4</f>
        <v>0.00726666666666667</v>
      </c>
      <c r="E7673" s="2" t="s">
        <v>48</v>
      </c>
      <c r="F7673" s="2" t="s">
        <v>35</v>
      </c>
      <c r="G7673" s="2" t="str">
        <f aca="false">IF(AND(E7673="No",F7673="No"),"Yes","No")</f>
        <v>No</v>
      </c>
      <c r="H7673" s="2" t="str">
        <f aca="false">IF(G7673="Yes",B7673,"")</f>
        <v/>
      </c>
    </row>
    <row r="7674" customFormat="false" ht="15" hidden="false" customHeight="false" outlineLevel="0" collapsed="false">
      <c r="A7674" s="2" t="s">
        <v>13164</v>
      </c>
      <c r="B7674" s="20" t="n">
        <v>109</v>
      </c>
      <c r="C7674" s="20" t="n">
        <v>109</v>
      </c>
      <c r="D7674" s="21" t="n">
        <f aca="false">C7674/Summary!$B$4</f>
        <v>0.00726666666666667</v>
      </c>
      <c r="E7674" s="2" t="s">
        <v>48</v>
      </c>
      <c r="F7674" s="2" t="s">
        <v>35</v>
      </c>
      <c r="G7674" s="2" t="str">
        <f aca="false">IF(AND(E7674="No",F7674="No"),"Yes","No")</f>
        <v>No</v>
      </c>
      <c r="H7674" s="2" t="str">
        <f aca="false">IF(G7674="Yes",B7674,"")</f>
        <v/>
      </c>
    </row>
    <row r="7675" customFormat="false" ht="15" hidden="false" customHeight="false" outlineLevel="0" collapsed="false">
      <c r="A7675" s="2" t="s">
        <v>13165</v>
      </c>
      <c r="B7675" s="20" t="n">
        <v>109</v>
      </c>
      <c r="C7675" s="20" t="n">
        <v>109</v>
      </c>
      <c r="D7675" s="21" t="n">
        <f aca="false">C7675/Summary!$B$4</f>
        <v>0.00726666666666667</v>
      </c>
      <c r="E7675" s="2" t="s">
        <v>48</v>
      </c>
      <c r="F7675" s="2" t="s">
        <v>35</v>
      </c>
      <c r="G7675" s="2" t="str">
        <f aca="false">IF(AND(E7675="No",F7675="No"),"Yes","No")</f>
        <v>No</v>
      </c>
      <c r="H7675" s="2" t="str">
        <f aca="false">IF(G7675="Yes",B7675,"")</f>
        <v/>
      </c>
    </row>
    <row r="7676" customFormat="false" ht="15" hidden="false" customHeight="false" outlineLevel="0" collapsed="false">
      <c r="A7676" s="2" t="s">
        <v>13166</v>
      </c>
      <c r="B7676" s="20" t="n">
        <v>109</v>
      </c>
      <c r="C7676" s="20" t="n">
        <v>109</v>
      </c>
      <c r="D7676" s="21" t="n">
        <f aca="false">C7676/Summary!$B$4</f>
        <v>0.00726666666666667</v>
      </c>
      <c r="E7676" s="2" t="s">
        <v>48</v>
      </c>
      <c r="F7676" s="2" t="s">
        <v>48</v>
      </c>
      <c r="G7676" s="2" t="str">
        <f aca="false">IF(AND(E7676="No",F7676="No"),"Yes","No")</f>
        <v>No</v>
      </c>
      <c r="H7676" s="2" t="str">
        <f aca="false">IF(G7676="Yes",B7676,"")</f>
        <v/>
      </c>
    </row>
    <row r="7677" customFormat="false" ht="15" hidden="false" customHeight="false" outlineLevel="0" collapsed="false">
      <c r="A7677" s="2" t="s">
        <v>13167</v>
      </c>
      <c r="B7677" s="20" t="n">
        <v>109</v>
      </c>
      <c r="C7677" s="20" t="n">
        <v>108</v>
      </c>
      <c r="D7677" s="21" t="n">
        <f aca="false">C7677/Summary!$B$4</f>
        <v>0.0072</v>
      </c>
      <c r="E7677" s="2" t="s">
        <v>48</v>
      </c>
      <c r="F7677" s="2" t="s">
        <v>35</v>
      </c>
      <c r="G7677" s="2" t="str">
        <f aca="false">IF(AND(E7677="No",F7677="No"),"Yes","No")</f>
        <v>No</v>
      </c>
      <c r="H7677" s="2" t="str">
        <f aca="false">IF(G7677="Yes",B7677,"")</f>
        <v/>
      </c>
    </row>
    <row r="7678" customFormat="false" ht="15" hidden="false" customHeight="false" outlineLevel="0" collapsed="false">
      <c r="A7678" s="2" t="s">
        <v>13168</v>
      </c>
      <c r="B7678" s="20" t="n">
        <v>109</v>
      </c>
      <c r="C7678" s="20" t="n">
        <v>109</v>
      </c>
      <c r="D7678" s="21" t="n">
        <f aca="false">C7678/Summary!$B$4</f>
        <v>0.00726666666666667</v>
      </c>
      <c r="E7678" s="2" t="s">
        <v>48</v>
      </c>
      <c r="F7678" s="2" t="s">
        <v>35</v>
      </c>
      <c r="G7678" s="2" t="str">
        <f aca="false">IF(AND(E7678="No",F7678="No"),"Yes","No")</f>
        <v>No</v>
      </c>
      <c r="H7678" s="2" t="str">
        <f aca="false">IF(G7678="Yes",B7678,"")</f>
        <v/>
      </c>
    </row>
    <row r="7679" customFormat="false" ht="15" hidden="false" customHeight="false" outlineLevel="0" collapsed="false">
      <c r="A7679" s="2" t="s">
        <v>13169</v>
      </c>
      <c r="B7679" s="20" t="n">
        <v>109</v>
      </c>
      <c r="C7679" s="20" t="n">
        <v>109</v>
      </c>
      <c r="D7679" s="21" t="n">
        <f aca="false">C7679/Summary!$B$4</f>
        <v>0.00726666666666667</v>
      </c>
      <c r="E7679" s="2" t="s">
        <v>48</v>
      </c>
      <c r="F7679" s="2" t="s">
        <v>35</v>
      </c>
      <c r="G7679" s="2" t="str">
        <f aca="false">IF(AND(E7679="No",F7679="No"),"Yes","No")</f>
        <v>No</v>
      </c>
      <c r="H7679" s="2" t="str">
        <f aca="false">IF(G7679="Yes",B7679,"")</f>
        <v/>
      </c>
    </row>
    <row r="7680" customFormat="false" ht="15" hidden="false" customHeight="false" outlineLevel="0" collapsed="false">
      <c r="A7680" s="2" t="s">
        <v>13170</v>
      </c>
      <c r="B7680" s="20" t="n">
        <v>109</v>
      </c>
      <c r="C7680" s="20" t="n">
        <v>109</v>
      </c>
      <c r="D7680" s="21" t="n">
        <f aca="false">C7680/Summary!$B$4</f>
        <v>0.00726666666666667</v>
      </c>
      <c r="E7680" s="2" t="s">
        <v>48</v>
      </c>
      <c r="F7680" s="2" t="s">
        <v>35</v>
      </c>
      <c r="G7680" s="2" t="str">
        <f aca="false">IF(AND(E7680="No",F7680="No"),"Yes","No")</f>
        <v>No</v>
      </c>
      <c r="H7680" s="2" t="str">
        <f aca="false">IF(G7680="Yes",B7680,"")</f>
        <v/>
      </c>
    </row>
    <row r="7681" customFormat="false" ht="15" hidden="false" customHeight="false" outlineLevel="0" collapsed="false">
      <c r="A7681" s="2" t="s">
        <v>13171</v>
      </c>
      <c r="B7681" s="20" t="n">
        <v>109</v>
      </c>
      <c r="C7681" s="20" t="n">
        <v>109</v>
      </c>
      <c r="D7681" s="21" t="n">
        <f aca="false">C7681/Summary!$B$4</f>
        <v>0.00726666666666667</v>
      </c>
      <c r="E7681" s="2" t="s">
        <v>48</v>
      </c>
      <c r="F7681" s="2" t="s">
        <v>35</v>
      </c>
      <c r="G7681" s="2" t="str">
        <f aca="false">IF(AND(E7681="No",F7681="No"),"Yes","No")</f>
        <v>No</v>
      </c>
      <c r="H7681" s="2" t="str">
        <f aca="false">IF(G7681="Yes",B7681,"")</f>
        <v/>
      </c>
    </row>
    <row r="7682" customFormat="false" ht="15" hidden="false" customHeight="false" outlineLevel="0" collapsed="false">
      <c r="A7682" s="2" t="s">
        <v>13172</v>
      </c>
      <c r="B7682" s="20" t="n">
        <v>109</v>
      </c>
      <c r="C7682" s="20" t="n">
        <v>109</v>
      </c>
      <c r="D7682" s="21" t="n">
        <f aca="false">C7682/Summary!$B$4</f>
        <v>0.00726666666666667</v>
      </c>
      <c r="E7682" s="2" t="s">
        <v>48</v>
      </c>
      <c r="F7682" s="2" t="s">
        <v>35</v>
      </c>
      <c r="G7682" s="2" t="str">
        <f aca="false">IF(AND(E7682="No",F7682="No"),"Yes","No")</f>
        <v>No</v>
      </c>
      <c r="H7682" s="2" t="str">
        <f aca="false">IF(G7682="Yes",B7682,"")</f>
        <v/>
      </c>
    </row>
    <row r="7683" customFormat="false" ht="15" hidden="false" customHeight="false" outlineLevel="0" collapsed="false">
      <c r="A7683" s="2" t="s">
        <v>13173</v>
      </c>
      <c r="B7683" s="20" t="n">
        <v>109</v>
      </c>
      <c r="C7683" s="20" t="n">
        <v>109</v>
      </c>
      <c r="D7683" s="21" t="n">
        <f aca="false">C7683/Summary!$B$4</f>
        <v>0.00726666666666667</v>
      </c>
      <c r="E7683" s="2" t="s">
        <v>48</v>
      </c>
      <c r="F7683" s="2" t="s">
        <v>48</v>
      </c>
      <c r="G7683" s="2" t="str">
        <f aca="false">IF(AND(E7683="No",F7683="No"),"Yes","No")</f>
        <v>No</v>
      </c>
      <c r="H7683" s="2" t="str">
        <f aca="false">IF(G7683="Yes",B7683,"")</f>
        <v/>
      </c>
    </row>
    <row r="7684" customFormat="false" ht="15" hidden="false" customHeight="false" outlineLevel="0" collapsed="false">
      <c r="A7684" s="2" t="s">
        <v>13174</v>
      </c>
      <c r="B7684" s="20" t="n">
        <v>109</v>
      </c>
      <c r="C7684" s="20" t="n">
        <v>109</v>
      </c>
      <c r="D7684" s="21" t="n">
        <f aca="false">C7684/Summary!$B$4</f>
        <v>0.00726666666666667</v>
      </c>
      <c r="E7684" s="2" t="s">
        <v>48</v>
      </c>
      <c r="F7684" s="2" t="s">
        <v>35</v>
      </c>
      <c r="G7684" s="2" t="str">
        <f aca="false">IF(AND(E7684="No",F7684="No"),"Yes","No")</f>
        <v>No</v>
      </c>
      <c r="H7684" s="2" t="str">
        <f aca="false">IF(G7684="Yes",B7684,"")</f>
        <v/>
      </c>
    </row>
    <row r="7685" customFormat="false" ht="15" hidden="false" customHeight="false" outlineLevel="0" collapsed="false">
      <c r="A7685" s="2" t="s">
        <v>13175</v>
      </c>
      <c r="B7685" s="20" t="n">
        <v>109</v>
      </c>
      <c r="C7685" s="20" t="n">
        <v>109</v>
      </c>
      <c r="D7685" s="21" t="n">
        <f aca="false">C7685/Summary!$B$4</f>
        <v>0.00726666666666667</v>
      </c>
      <c r="E7685" s="2" t="s">
        <v>35</v>
      </c>
      <c r="F7685" s="2" t="s">
        <v>48</v>
      </c>
      <c r="G7685" s="2" t="str">
        <f aca="false">IF(AND(E7685="No",F7685="No"),"Yes","No")</f>
        <v>No</v>
      </c>
      <c r="H7685" s="2" t="str">
        <f aca="false">IF(G7685="Yes",B7685,"")</f>
        <v/>
      </c>
    </row>
    <row r="7686" customFormat="false" ht="15" hidden="false" customHeight="false" outlineLevel="0" collapsed="false">
      <c r="A7686" s="2" t="s">
        <v>13176</v>
      </c>
      <c r="B7686" s="20" t="n">
        <v>109</v>
      </c>
      <c r="C7686" s="20" t="n">
        <v>109</v>
      </c>
      <c r="D7686" s="21" t="n">
        <f aca="false">C7686/Summary!$B$4</f>
        <v>0.00726666666666667</v>
      </c>
      <c r="E7686" s="2" t="s">
        <v>48</v>
      </c>
      <c r="F7686" s="2" t="s">
        <v>35</v>
      </c>
      <c r="G7686" s="2" t="str">
        <f aca="false">IF(AND(E7686="No",F7686="No"),"Yes","No")</f>
        <v>No</v>
      </c>
      <c r="H7686" s="2" t="str">
        <f aca="false">IF(G7686="Yes",B7686,"")</f>
        <v/>
      </c>
    </row>
    <row r="7687" customFormat="false" ht="15" hidden="false" customHeight="false" outlineLevel="0" collapsed="false">
      <c r="A7687" s="2" t="s">
        <v>13177</v>
      </c>
      <c r="B7687" s="20" t="n">
        <v>109</v>
      </c>
      <c r="C7687" s="20" t="n">
        <v>109</v>
      </c>
      <c r="D7687" s="21" t="n">
        <f aca="false">C7687/Summary!$B$4</f>
        <v>0.00726666666666667</v>
      </c>
      <c r="E7687" s="2" t="s">
        <v>48</v>
      </c>
      <c r="F7687" s="2" t="s">
        <v>35</v>
      </c>
      <c r="G7687" s="2" t="str">
        <f aca="false">IF(AND(E7687="No",F7687="No"),"Yes","No")</f>
        <v>No</v>
      </c>
      <c r="H7687" s="2" t="str">
        <f aca="false">IF(G7687="Yes",B7687,"")</f>
        <v/>
      </c>
    </row>
    <row r="7688" customFormat="false" ht="15" hidden="false" customHeight="false" outlineLevel="0" collapsed="false">
      <c r="A7688" s="2" t="s">
        <v>13178</v>
      </c>
      <c r="B7688" s="20" t="n">
        <v>109</v>
      </c>
      <c r="C7688" s="20" t="n">
        <v>109</v>
      </c>
      <c r="D7688" s="21" t="n">
        <f aca="false">C7688/Summary!$B$4</f>
        <v>0.00726666666666667</v>
      </c>
      <c r="E7688" s="2" t="s">
        <v>48</v>
      </c>
      <c r="F7688" s="2" t="s">
        <v>35</v>
      </c>
      <c r="G7688" s="2" t="str">
        <f aca="false">IF(AND(E7688="No",F7688="No"),"Yes","No")</f>
        <v>No</v>
      </c>
      <c r="H7688" s="2" t="str">
        <f aca="false">IF(G7688="Yes",B7688,"")</f>
        <v/>
      </c>
    </row>
    <row r="7689" customFormat="false" ht="15" hidden="false" customHeight="false" outlineLevel="0" collapsed="false">
      <c r="A7689" s="2" t="s">
        <v>13179</v>
      </c>
      <c r="B7689" s="20" t="n">
        <v>109</v>
      </c>
      <c r="C7689" s="20" t="n">
        <v>109</v>
      </c>
      <c r="D7689" s="21" t="n">
        <f aca="false">C7689/Summary!$B$4</f>
        <v>0.00726666666666667</v>
      </c>
      <c r="E7689" s="2" t="s">
        <v>48</v>
      </c>
      <c r="F7689" s="2" t="s">
        <v>35</v>
      </c>
      <c r="G7689" s="2" t="str">
        <f aca="false">IF(AND(E7689="No",F7689="No"),"Yes","No")</f>
        <v>No</v>
      </c>
      <c r="H7689" s="2" t="str">
        <f aca="false">IF(G7689="Yes",B7689,"")</f>
        <v/>
      </c>
    </row>
    <row r="7690" customFormat="false" ht="15" hidden="false" customHeight="false" outlineLevel="0" collapsed="false">
      <c r="A7690" s="2" t="s">
        <v>13180</v>
      </c>
      <c r="B7690" s="20" t="n">
        <v>109</v>
      </c>
      <c r="C7690" s="20" t="n">
        <v>109</v>
      </c>
      <c r="D7690" s="21" t="n">
        <f aca="false">C7690/Summary!$B$4</f>
        <v>0.00726666666666667</v>
      </c>
      <c r="E7690" s="2" t="s">
        <v>48</v>
      </c>
      <c r="F7690" s="2" t="s">
        <v>35</v>
      </c>
      <c r="G7690" s="2" t="str">
        <f aca="false">IF(AND(E7690="No",F7690="No"),"Yes","No")</f>
        <v>No</v>
      </c>
      <c r="H7690" s="2" t="str">
        <f aca="false">IF(G7690="Yes",B7690,"")</f>
        <v/>
      </c>
    </row>
    <row r="7691" customFormat="false" ht="15" hidden="false" customHeight="false" outlineLevel="0" collapsed="false">
      <c r="A7691" s="2" t="s">
        <v>13181</v>
      </c>
      <c r="B7691" s="20" t="n">
        <v>109</v>
      </c>
      <c r="C7691" s="20" t="n">
        <v>108</v>
      </c>
      <c r="D7691" s="21" t="n">
        <f aca="false">C7691/Summary!$B$4</f>
        <v>0.0072</v>
      </c>
      <c r="E7691" s="2" t="s">
        <v>48</v>
      </c>
      <c r="F7691" s="2" t="s">
        <v>35</v>
      </c>
      <c r="G7691" s="2" t="str">
        <f aca="false">IF(AND(E7691="No",F7691="No"),"Yes","No")</f>
        <v>No</v>
      </c>
      <c r="H7691" s="2" t="str">
        <f aca="false">IF(G7691="Yes",B7691,"")</f>
        <v/>
      </c>
    </row>
    <row r="7692" customFormat="false" ht="15" hidden="false" customHeight="false" outlineLevel="0" collapsed="false">
      <c r="A7692" s="2" t="s">
        <v>13182</v>
      </c>
      <c r="B7692" s="20" t="n">
        <v>109</v>
      </c>
      <c r="C7692" s="20" t="n">
        <v>109</v>
      </c>
      <c r="D7692" s="21" t="n">
        <f aca="false">C7692/Summary!$B$4</f>
        <v>0.00726666666666667</v>
      </c>
      <c r="E7692" s="2" t="s">
        <v>48</v>
      </c>
      <c r="F7692" s="2" t="s">
        <v>35</v>
      </c>
      <c r="G7692" s="2" t="str">
        <f aca="false">IF(AND(E7692="No",F7692="No"),"Yes","No")</f>
        <v>No</v>
      </c>
      <c r="H7692" s="2" t="str">
        <f aca="false">IF(G7692="Yes",B7692,"")</f>
        <v/>
      </c>
    </row>
    <row r="7693" customFormat="false" ht="15" hidden="false" customHeight="false" outlineLevel="0" collapsed="false">
      <c r="A7693" s="2" t="s">
        <v>13183</v>
      </c>
      <c r="B7693" s="20" t="n">
        <v>109</v>
      </c>
      <c r="C7693" s="20" t="n">
        <v>109</v>
      </c>
      <c r="D7693" s="21" t="n">
        <f aca="false">C7693/Summary!$B$4</f>
        <v>0.00726666666666667</v>
      </c>
      <c r="E7693" s="2" t="s">
        <v>48</v>
      </c>
      <c r="F7693" s="2" t="s">
        <v>35</v>
      </c>
      <c r="G7693" s="2" t="str">
        <f aca="false">IF(AND(E7693="No",F7693="No"),"Yes","No")</f>
        <v>No</v>
      </c>
      <c r="H7693" s="2" t="str">
        <f aca="false">IF(G7693="Yes",B7693,"")</f>
        <v/>
      </c>
    </row>
    <row r="7694" customFormat="false" ht="15" hidden="false" customHeight="false" outlineLevel="0" collapsed="false">
      <c r="A7694" s="2" t="s">
        <v>13184</v>
      </c>
      <c r="B7694" s="20" t="n">
        <v>109</v>
      </c>
      <c r="C7694" s="20" t="n">
        <v>109</v>
      </c>
      <c r="D7694" s="21" t="n">
        <f aca="false">C7694/Summary!$B$4</f>
        <v>0.00726666666666667</v>
      </c>
      <c r="E7694" s="2" t="s">
        <v>48</v>
      </c>
      <c r="F7694" s="2" t="s">
        <v>35</v>
      </c>
      <c r="G7694" s="2" t="str">
        <f aca="false">IF(AND(E7694="No",F7694="No"),"Yes","No")</f>
        <v>No</v>
      </c>
      <c r="H7694" s="2" t="str">
        <f aca="false">IF(G7694="Yes",B7694,"")</f>
        <v/>
      </c>
    </row>
    <row r="7695" customFormat="false" ht="15" hidden="false" customHeight="false" outlineLevel="0" collapsed="false">
      <c r="A7695" s="2" t="s">
        <v>13185</v>
      </c>
      <c r="B7695" s="20" t="n">
        <v>109</v>
      </c>
      <c r="C7695" s="20" t="n">
        <v>109</v>
      </c>
      <c r="D7695" s="21" t="n">
        <f aca="false">C7695/Summary!$B$4</f>
        <v>0.00726666666666667</v>
      </c>
      <c r="E7695" s="2" t="s">
        <v>48</v>
      </c>
      <c r="F7695" s="2" t="s">
        <v>35</v>
      </c>
      <c r="G7695" s="2" t="str">
        <f aca="false">IF(AND(E7695="No",F7695="No"),"Yes","No")</f>
        <v>No</v>
      </c>
      <c r="H7695" s="2" t="str">
        <f aca="false">IF(G7695="Yes",B7695,"")</f>
        <v/>
      </c>
    </row>
    <row r="7696" customFormat="false" ht="15" hidden="false" customHeight="false" outlineLevel="0" collapsed="false">
      <c r="A7696" s="2" t="s">
        <v>13186</v>
      </c>
      <c r="B7696" s="20" t="n">
        <v>109</v>
      </c>
      <c r="C7696" s="20" t="n">
        <v>109</v>
      </c>
      <c r="D7696" s="21" t="n">
        <f aca="false">C7696/Summary!$B$4</f>
        <v>0.00726666666666667</v>
      </c>
      <c r="E7696" s="2" t="s">
        <v>48</v>
      </c>
      <c r="F7696" s="2" t="s">
        <v>35</v>
      </c>
      <c r="G7696" s="2" t="str">
        <f aca="false">IF(AND(E7696="No",F7696="No"),"Yes","No")</f>
        <v>No</v>
      </c>
      <c r="H7696" s="2" t="str">
        <f aca="false">IF(G7696="Yes",B7696,"")</f>
        <v/>
      </c>
    </row>
    <row r="7697" customFormat="false" ht="15" hidden="false" customHeight="false" outlineLevel="0" collapsed="false">
      <c r="A7697" s="2" t="s">
        <v>13187</v>
      </c>
      <c r="B7697" s="20" t="n">
        <v>109</v>
      </c>
      <c r="C7697" s="20" t="n">
        <v>109</v>
      </c>
      <c r="D7697" s="21" t="n">
        <f aca="false">C7697/Summary!$B$4</f>
        <v>0.00726666666666667</v>
      </c>
      <c r="E7697" s="2" t="s">
        <v>48</v>
      </c>
      <c r="F7697" s="2" t="s">
        <v>48</v>
      </c>
      <c r="G7697" s="2" t="str">
        <f aca="false">IF(AND(E7697="No",F7697="No"),"Yes","No")</f>
        <v>No</v>
      </c>
      <c r="H7697" s="2" t="str">
        <f aca="false">IF(G7697="Yes",B7697,"")</f>
        <v/>
      </c>
    </row>
    <row r="7698" customFormat="false" ht="15" hidden="false" customHeight="false" outlineLevel="0" collapsed="false">
      <c r="A7698" s="2" t="s">
        <v>13188</v>
      </c>
      <c r="B7698" s="20" t="n">
        <v>109</v>
      </c>
      <c r="C7698" s="20" t="n">
        <v>109</v>
      </c>
      <c r="D7698" s="21" t="n">
        <f aca="false">C7698/Summary!$B$4</f>
        <v>0.00726666666666667</v>
      </c>
      <c r="E7698" s="2" t="s">
        <v>48</v>
      </c>
      <c r="F7698" s="2" t="s">
        <v>35</v>
      </c>
      <c r="G7698" s="2" t="str">
        <f aca="false">IF(AND(E7698="No",F7698="No"),"Yes","No")</f>
        <v>No</v>
      </c>
      <c r="H7698" s="2" t="str">
        <f aca="false">IF(G7698="Yes",B7698,"")</f>
        <v/>
      </c>
    </row>
    <row r="7699" customFormat="false" ht="15" hidden="false" customHeight="false" outlineLevel="0" collapsed="false">
      <c r="A7699" s="2" t="s">
        <v>13189</v>
      </c>
      <c r="B7699" s="20" t="n">
        <v>109</v>
      </c>
      <c r="C7699" s="20" t="n">
        <v>109</v>
      </c>
      <c r="D7699" s="21" t="n">
        <f aca="false">C7699/Summary!$B$4</f>
        <v>0.00726666666666667</v>
      </c>
      <c r="E7699" s="2" t="s">
        <v>48</v>
      </c>
      <c r="F7699" s="2" t="s">
        <v>35</v>
      </c>
      <c r="G7699" s="2" t="str">
        <f aca="false">IF(AND(E7699="No",F7699="No"),"Yes","No")</f>
        <v>No</v>
      </c>
      <c r="H7699" s="2" t="str">
        <f aca="false">IF(G7699="Yes",B7699,"")</f>
        <v/>
      </c>
    </row>
    <row r="7700" customFormat="false" ht="15" hidden="false" customHeight="false" outlineLevel="0" collapsed="false">
      <c r="A7700" s="2" t="s">
        <v>13190</v>
      </c>
      <c r="B7700" s="20" t="n">
        <v>109</v>
      </c>
      <c r="C7700" s="20" t="n">
        <v>109</v>
      </c>
      <c r="D7700" s="21" t="n">
        <f aca="false">C7700/Summary!$B$4</f>
        <v>0.00726666666666667</v>
      </c>
      <c r="E7700" s="2" t="s">
        <v>48</v>
      </c>
      <c r="F7700" s="2" t="s">
        <v>48</v>
      </c>
      <c r="G7700" s="2" t="str">
        <f aca="false">IF(AND(E7700="No",F7700="No"),"Yes","No")</f>
        <v>No</v>
      </c>
      <c r="H7700" s="2" t="str">
        <f aca="false">IF(G7700="Yes",B7700,"")</f>
        <v/>
      </c>
    </row>
    <row r="7701" customFormat="false" ht="15" hidden="false" customHeight="false" outlineLevel="0" collapsed="false">
      <c r="A7701" s="2" t="s">
        <v>13191</v>
      </c>
      <c r="B7701" s="20" t="n">
        <v>109</v>
      </c>
      <c r="C7701" s="20" t="n">
        <v>107</v>
      </c>
      <c r="D7701" s="21" t="n">
        <f aca="false">C7701/Summary!$B$4</f>
        <v>0.00713333333333333</v>
      </c>
      <c r="E7701" s="2" t="s">
        <v>48</v>
      </c>
      <c r="F7701" s="2" t="s">
        <v>35</v>
      </c>
      <c r="G7701" s="2" t="str">
        <f aca="false">IF(AND(E7701="No",F7701="No"),"Yes","No")</f>
        <v>No</v>
      </c>
      <c r="H7701" s="2" t="str">
        <f aca="false">IF(G7701="Yes",B7701,"")</f>
        <v/>
      </c>
    </row>
    <row r="7702" customFormat="false" ht="15" hidden="false" customHeight="false" outlineLevel="0" collapsed="false">
      <c r="A7702" s="2" t="s">
        <v>13192</v>
      </c>
      <c r="B7702" s="20" t="n">
        <v>109</v>
      </c>
      <c r="C7702" s="20" t="n">
        <v>109</v>
      </c>
      <c r="D7702" s="21" t="n">
        <f aca="false">C7702/Summary!$B$4</f>
        <v>0.00726666666666667</v>
      </c>
      <c r="E7702" s="2" t="s">
        <v>48</v>
      </c>
      <c r="F7702" s="2" t="s">
        <v>35</v>
      </c>
      <c r="G7702" s="2" t="str">
        <f aca="false">IF(AND(E7702="No",F7702="No"),"Yes","No")</f>
        <v>No</v>
      </c>
      <c r="H7702" s="2" t="str">
        <f aca="false">IF(G7702="Yes",B7702,"")</f>
        <v/>
      </c>
    </row>
    <row r="7703" customFormat="false" ht="15" hidden="false" customHeight="false" outlineLevel="0" collapsed="false">
      <c r="A7703" s="2" t="s">
        <v>13193</v>
      </c>
      <c r="B7703" s="20" t="n">
        <v>109</v>
      </c>
      <c r="C7703" s="20" t="n">
        <v>109</v>
      </c>
      <c r="D7703" s="21" t="n">
        <f aca="false">C7703/Summary!$B$4</f>
        <v>0.00726666666666667</v>
      </c>
      <c r="E7703" s="2" t="s">
        <v>48</v>
      </c>
      <c r="F7703" s="2" t="s">
        <v>35</v>
      </c>
      <c r="G7703" s="2" t="str">
        <f aca="false">IF(AND(E7703="No",F7703="No"),"Yes","No")</f>
        <v>No</v>
      </c>
      <c r="H7703" s="2" t="str">
        <f aca="false">IF(G7703="Yes",B7703,"")</f>
        <v/>
      </c>
    </row>
    <row r="7704" customFormat="false" ht="15" hidden="false" customHeight="false" outlineLevel="0" collapsed="false">
      <c r="A7704" s="2" t="s">
        <v>13194</v>
      </c>
      <c r="B7704" s="20" t="n">
        <v>109</v>
      </c>
      <c r="C7704" s="20" t="n">
        <v>109</v>
      </c>
      <c r="D7704" s="21" t="n">
        <f aca="false">C7704/Summary!$B$4</f>
        <v>0.00726666666666667</v>
      </c>
      <c r="E7704" s="2" t="s">
        <v>35</v>
      </c>
      <c r="F7704" s="2" t="s">
        <v>48</v>
      </c>
      <c r="G7704" s="2" t="str">
        <f aca="false">IF(AND(E7704="No",F7704="No"),"Yes","No")</f>
        <v>No</v>
      </c>
      <c r="H7704" s="2" t="str">
        <f aca="false">IF(G7704="Yes",B7704,"")</f>
        <v/>
      </c>
    </row>
    <row r="7705" customFormat="false" ht="15" hidden="false" customHeight="false" outlineLevel="0" collapsed="false">
      <c r="A7705" s="2" t="s">
        <v>13195</v>
      </c>
      <c r="B7705" s="20" t="n">
        <v>109</v>
      </c>
      <c r="C7705" s="20" t="n">
        <v>109</v>
      </c>
      <c r="D7705" s="21" t="n">
        <f aca="false">C7705/Summary!$B$4</f>
        <v>0.00726666666666667</v>
      </c>
      <c r="E7705" s="2" t="s">
        <v>48</v>
      </c>
      <c r="F7705" s="2" t="s">
        <v>35</v>
      </c>
      <c r="G7705" s="2" t="str">
        <f aca="false">IF(AND(E7705="No",F7705="No"),"Yes","No")</f>
        <v>No</v>
      </c>
      <c r="H7705" s="2" t="str">
        <f aca="false">IF(G7705="Yes",B7705,"")</f>
        <v/>
      </c>
    </row>
    <row r="7706" customFormat="false" ht="15" hidden="false" customHeight="false" outlineLevel="0" collapsed="false">
      <c r="A7706" s="2" t="s">
        <v>13196</v>
      </c>
      <c r="B7706" s="20" t="n">
        <v>109</v>
      </c>
      <c r="C7706" s="20" t="n">
        <v>109</v>
      </c>
      <c r="D7706" s="21" t="n">
        <f aca="false">C7706/Summary!$B$4</f>
        <v>0.00726666666666667</v>
      </c>
      <c r="E7706" s="2" t="s">
        <v>48</v>
      </c>
      <c r="F7706" s="2" t="s">
        <v>35</v>
      </c>
      <c r="G7706" s="2" t="str">
        <f aca="false">IF(AND(E7706="No",F7706="No"),"Yes","No")</f>
        <v>No</v>
      </c>
      <c r="H7706" s="2" t="str">
        <f aca="false">IF(G7706="Yes",B7706,"")</f>
        <v/>
      </c>
    </row>
    <row r="7707" customFormat="false" ht="15" hidden="false" customHeight="false" outlineLevel="0" collapsed="false">
      <c r="A7707" s="2" t="s">
        <v>13197</v>
      </c>
      <c r="B7707" s="20" t="n">
        <v>109</v>
      </c>
      <c r="C7707" s="20" t="n">
        <v>109</v>
      </c>
      <c r="D7707" s="21" t="n">
        <f aca="false">C7707/Summary!$B$4</f>
        <v>0.00726666666666667</v>
      </c>
      <c r="E7707" s="2" t="s">
        <v>48</v>
      </c>
      <c r="F7707" s="2" t="s">
        <v>35</v>
      </c>
      <c r="G7707" s="2" t="str">
        <f aca="false">IF(AND(E7707="No",F7707="No"),"Yes","No")</f>
        <v>No</v>
      </c>
      <c r="H7707" s="2" t="str">
        <f aca="false">IF(G7707="Yes",B7707,"")</f>
        <v/>
      </c>
    </row>
    <row r="7708" customFormat="false" ht="15" hidden="false" customHeight="false" outlineLevel="0" collapsed="false">
      <c r="A7708" s="2" t="s">
        <v>13198</v>
      </c>
      <c r="B7708" s="20" t="n">
        <v>109</v>
      </c>
      <c r="C7708" s="20" t="n">
        <v>109</v>
      </c>
      <c r="D7708" s="21" t="n">
        <f aca="false">C7708/Summary!$B$4</f>
        <v>0.00726666666666667</v>
      </c>
      <c r="E7708" s="2" t="s">
        <v>48</v>
      </c>
      <c r="F7708" s="2" t="s">
        <v>48</v>
      </c>
      <c r="G7708" s="2" t="str">
        <f aca="false">IF(AND(E7708="No",F7708="No"),"Yes","No")</f>
        <v>No</v>
      </c>
      <c r="H7708" s="2" t="str">
        <f aca="false">IF(G7708="Yes",B7708,"")</f>
        <v/>
      </c>
    </row>
    <row r="7709" customFormat="false" ht="15" hidden="false" customHeight="false" outlineLevel="0" collapsed="false">
      <c r="A7709" s="2" t="s">
        <v>13199</v>
      </c>
      <c r="B7709" s="20" t="n">
        <v>109</v>
      </c>
      <c r="C7709" s="20" t="n">
        <v>108</v>
      </c>
      <c r="D7709" s="21" t="n">
        <f aca="false">C7709/Summary!$B$4</f>
        <v>0.0072</v>
      </c>
      <c r="E7709" s="2" t="s">
        <v>48</v>
      </c>
      <c r="F7709" s="2" t="s">
        <v>48</v>
      </c>
      <c r="G7709" s="2" t="str">
        <f aca="false">IF(AND(E7709="No",F7709="No"),"Yes","No")</f>
        <v>No</v>
      </c>
      <c r="H7709" s="2" t="str">
        <f aca="false">IF(G7709="Yes",B7709,"")</f>
        <v/>
      </c>
    </row>
    <row r="7710" customFormat="false" ht="15" hidden="false" customHeight="false" outlineLevel="0" collapsed="false">
      <c r="A7710" s="2" t="s">
        <v>13200</v>
      </c>
      <c r="B7710" s="20" t="n">
        <v>109</v>
      </c>
      <c r="C7710" s="20" t="n">
        <v>109</v>
      </c>
      <c r="D7710" s="21" t="n">
        <f aca="false">C7710/Summary!$B$4</f>
        <v>0.00726666666666667</v>
      </c>
      <c r="E7710" s="2" t="s">
        <v>48</v>
      </c>
      <c r="F7710" s="2" t="s">
        <v>35</v>
      </c>
      <c r="G7710" s="2" t="str">
        <f aca="false">IF(AND(E7710="No",F7710="No"),"Yes","No")</f>
        <v>No</v>
      </c>
      <c r="H7710" s="2" t="str">
        <f aca="false">IF(G7710="Yes",B7710,"")</f>
        <v/>
      </c>
    </row>
    <row r="7711" customFormat="false" ht="15" hidden="false" customHeight="false" outlineLevel="0" collapsed="false">
      <c r="A7711" s="2" t="s">
        <v>13201</v>
      </c>
      <c r="B7711" s="20" t="n">
        <v>109</v>
      </c>
      <c r="C7711" s="20" t="n">
        <v>109</v>
      </c>
      <c r="D7711" s="21" t="n">
        <f aca="false">C7711/Summary!$B$4</f>
        <v>0.00726666666666667</v>
      </c>
      <c r="E7711" s="2" t="s">
        <v>48</v>
      </c>
      <c r="F7711" s="2" t="s">
        <v>35</v>
      </c>
      <c r="G7711" s="2" t="str">
        <f aca="false">IF(AND(E7711="No",F7711="No"),"Yes","No")</f>
        <v>No</v>
      </c>
      <c r="H7711" s="2" t="str">
        <f aca="false">IF(G7711="Yes",B7711,"")</f>
        <v/>
      </c>
    </row>
    <row r="7712" customFormat="false" ht="15" hidden="false" customHeight="false" outlineLevel="0" collapsed="false">
      <c r="A7712" s="2" t="s">
        <v>13202</v>
      </c>
      <c r="B7712" s="20" t="n">
        <v>109</v>
      </c>
      <c r="C7712" s="20" t="n">
        <v>109</v>
      </c>
      <c r="D7712" s="21" t="n">
        <f aca="false">C7712/Summary!$B$4</f>
        <v>0.00726666666666667</v>
      </c>
      <c r="E7712" s="2" t="s">
        <v>35</v>
      </c>
      <c r="F7712" s="2" t="s">
        <v>48</v>
      </c>
      <c r="G7712" s="2" t="str">
        <f aca="false">IF(AND(E7712="No",F7712="No"),"Yes","No")</f>
        <v>No</v>
      </c>
      <c r="H7712" s="2" t="str">
        <f aca="false">IF(G7712="Yes",B7712,"")</f>
        <v/>
      </c>
    </row>
    <row r="7713" customFormat="false" ht="15" hidden="false" customHeight="false" outlineLevel="0" collapsed="false">
      <c r="A7713" s="2" t="s">
        <v>13203</v>
      </c>
      <c r="B7713" s="20" t="n">
        <v>109</v>
      </c>
      <c r="C7713" s="20" t="n">
        <v>108</v>
      </c>
      <c r="D7713" s="21" t="n">
        <f aca="false">C7713/Summary!$B$4</f>
        <v>0.0072</v>
      </c>
      <c r="E7713" s="2" t="s">
        <v>48</v>
      </c>
      <c r="F7713" s="2" t="s">
        <v>35</v>
      </c>
      <c r="G7713" s="2" t="str">
        <f aca="false">IF(AND(E7713="No",F7713="No"),"Yes","No")</f>
        <v>No</v>
      </c>
      <c r="H7713" s="2" t="str">
        <f aca="false">IF(G7713="Yes",B7713,"")</f>
        <v/>
      </c>
    </row>
    <row r="7714" customFormat="false" ht="15" hidden="false" customHeight="false" outlineLevel="0" collapsed="false">
      <c r="A7714" s="2" t="s">
        <v>13204</v>
      </c>
      <c r="B7714" s="20" t="n">
        <v>109</v>
      </c>
      <c r="C7714" s="20" t="n">
        <v>107</v>
      </c>
      <c r="D7714" s="21" t="n">
        <f aca="false">C7714/Summary!$B$4</f>
        <v>0.00713333333333333</v>
      </c>
      <c r="E7714" s="2" t="s">
        <v>48</v>
      </c>
      <c r="F7714" s="2" t="s">
        <v>35</v>
      </c>
      <c r="G7714" s="2" t="str">
        <f aca="false">IF(AND(E7714="No",F7714="No"),"Yes","No")</f>
        <v>No</v>
      </c>
      <c r="H7714" s="2" t="str">
        <f aca="false">IF(G7714="Yes",B7714,"")</f>
        <v/>
      </c>
    </row>
    <row r="7715" customFormat="false" ht="15" hidden="false" customHeight="false" outlineLevel="0" collapsed="false">
      <c r="A7715" s="2" t="s">
        <v>13205</v>
      </c>
      <c r="B7715" s="20" t="n">
        <v>109</v>
      </c>
      <c r="C7715" s="20" t="n">
        <v>109</v>
      </c>
      <c r="D7715" s="21" t="n">
        <f aca="false">C7715/Summary!$B$4</f>
        <v>0.00726666666666667</v>
      </c>
      <c r="E7715" s="2" t="s">
        <v>48</v>
      </c>
      <c r="F7715" s="2" t="s">
        <v>48</v>
      </c>
      <c r="G7715" s="2" t="str">
        <f aca="false">IF(AND(E7715="No",F7715="No"),"Yes","No")</f>
        <v>No</v>
      </c>
      <c r="H7715" s="2" t="str">
        <f aca="false">IF(G7715="Yes",B7715,"")</f>
        <v/>
      </c>
    </row>
    <row r="7716" customFormat="false" ht="15" hidden="false" customHeight="false" outlineLevel="0" collapsed="false">
      <c r="A7716" s="2" t="s">
        <v>13206</v>
      </c>
      <c r="B7716" s="20" t="n">
        <v>109</v>
      </c>
      <c r="C7716" s="20" t="n">
        <v>109</v>
      </c>
      <c r="D7716" s="21" t="n">
        <f aca="false">C7716/Summary!$B$4</f>
        <v>0.00726666666666667</v>
      </c>
      <c r="E7716" s="2" t="s">
        <v>48</v>
      </c>
      <c r="F7716" s="2" t="s">
        <v>48</v>
      </c>
      <c r="G7716" s="2" t="str">
        <f aca="false">IF(AND(E7716="No",F7716="No"),"Yes","No")</f>
        <v>No</v>
      </c>
      <c r="H7716" s="2" t="str">
        <f aca="false">IF(G7716="Yes",B7716,"")</f>
        <v/>
      </c>
    </row>
    <row r="7717" customFormat="false" ht="15" hidden="false" customHeight="false" outlineLevel="0" collapsed="false">
      <c r="A7717" s="2" t="s">
        <v>13207</v>
      </c>
      <c r="B7717" s="20" t="n">
        <v>109</v>
      </c>
      <c r="C7717" s="20" t="n">
        <v>109</v>
      </c>
      <c r="D7717" s="21" t="n">
        <f aca="false">C7717/Summary!$B$4</f>
        <v>0.00726666666666667</v>
      </c>
      <c r="E7717" s="2" t="s">
        <v>48</v>
      </c>
      <c r="F7717" s="2" t="s">
        <v>35</v>
      </c>
      <c r="G7717" s="2" t="str">
        <f aca="false">IF(AND(E7717="No",F7717="No"),"Yes","No")</f>
        <v>No</v>
      </c>
      <c r="H7717" s="2" t="str">
        <f aca="false">IF(G7717="Yes",B7717,"")</f>
        <v/>
      </c>
    </row>
    <row r="7718" customFormat="false" ht="15" hidden="false" customHeight="false" outlineLevel="0" collapsed="false">
      <c r="A7718" s="2" t="s">
        <v>13208</v>
      </c>
      <c r="B7718" s="20" t="n">
        <v>109</v>
      </c>
      <c r="C7718" s="20" t="n">
        <v>108</v>
      </c>
      <c r="D7718" s="21" t="n">
        <f aca="false">C7718/Summary!$B$4</f>
        <v>0.0072</v>
      </c>
      <c r="E7718" s="2" t="s">
        <v>35</v>
      </c>
      <c r="F7718" s="2" t="s">
        <v>48</v>
      </c>
      <c r="G7718" s="2" t="str">
        <f aca="false">IF(AND(E7718="No",F7718="No"),"Yes","No")</f>
        <v>No</v>
      </c>
      <c r="H7718" s="2" t="str">
        <f aca="false">IF(G7718="Yes",B7718,"")</f>
        <v/>
      </c>
    </row>
    <row r="7719" customFormat="false" ht="15" hidden="false" customHeight="false" outlineLevel="0" collapsed="false">
      <c r="A7719" s="2" t="s">
        <v>13209</v>
      </c>
      <c r="B7719" s="20" t="n">
        <v>109</v>
      </c>
      <c r="C7719" s="20" t="n">
        <v>109</v>
      </c>
      <c r="D7719" s="21" t="n">
        <f aca="false">C7719/Summary!$B$4</f>
        <v>0.00726666666666667</v>
      </c>
      <c r="E7719" s="2" t="s">
        <v>48</v>
      </c>
      <c r="F7719" s="2" t="s">
        <v>35</v>
      </c>
      <c r="G7719" s="2" t="str">
        <f aca="false">IF(AND(E7719="No",F7719="No"),"Yes","No")</f>
        <v>No</v>
      </c>
      <c r="H7719" s="2" t="str">
        <f aca="false">IF(G7719="Yes",B7719,"")</f>
        <v/>
      </c>
    </row>
    <row r="7720" customFormat="false" ht="15" hidden="false" customHeight="false" outlineLevel="0" collapsed="false">
      <c r="A7720" s="2" t="s">
        <v>13210</v>
      </c>
      <c r="B7720" s="20" t="n">
        <v>109</v>
      </c>
      <c r="C7720" s="20" t="n">
        <v>107</v>
      </c>
      <c r="D7720" s="21" t="n">
        <f aca="false">C7720/Summary!$B$4</f>
        <v>0.00713333333333333</v>
      </c>
      <c r="E7720" s="2" t="s">
        <v>48</v>
      </c>
      <c r="F7720" s="2" t="s">
        <v>48</v>
      </c>
      <c r="G7720" s="2" t="str">
        <f aca="false">IF(AND(E7720="No",F7720="No"),"Yes","No")</f>
        <v>No</v>
      </c>
      <c r="H7720" s="2" t="str">
        <f aca="false">IF(G7720="Yes",B7720,"")</f>
        <v/>
      </c>
    </row>
    <row r="7721" customFormat="false" ht="15" hidden="false" customHeight="false" outlineLevel="0" collapsed="false">
      <c r="A7721" s="2" t="s">
        <v>13211</v>
      </c>
      <c r="B7721" s="20" t="n">
        <v>109</v>
      </c>
      <c r="C7721" s="20" t="n">
        <v>109</v>
      </c>
      <c r="D7721" s="21" t="n">
        <f aca="false">C7721/Summary!$B$4</f>
        <v>0.00726666666666667</v>
      </c>
      <c r="E7721" s="2" t="s">
        <v>48</v>
      </c>
      <c r="F7721" s="2" t="s">
        <v>48</v>
      </c>
      <c r="G7721" s="2" t="str">
        <f aca="false">IF(AND(E7721="No",F7721="No"),"Yes","No")</f>
        <v>No</v>
      </c>
      <c r="H7721" s="2" t="str">
        <f aca="false">IF(G7721="Yes",B7721,"")</f>
        <v/>
      </c>
    </row>
    <row r="7722" customFormat="false" ht="15" hidden="false" customHeight="false" outlineLevel="0" collapsed="false">
      <c r="A7722" s="2" t="s">
        <v>13212</v>
      </c>
      <c r="B7722" s="20" t="n">
        <v>109</v>
      </c>
      <c r="C7722" s="20" t="n">
        <v>109</v>
      </c>
      <c r="D7722" s="21" t="n">
        <f aca="false">C7722/Summary!$B$4</f>
        <v>0.00726666666666667</v>
      </c>
      <c r="E7722" s="2" t="s">
        <v>48</v>
      </c>
      <c r="F7722" s="2" t="s">
        <v>48</v>
      </c>
      <c r="G7722" s="2" t="str">
        <f aca="false">IF(AND(E7722="No",F7722="No"),"Yes","No")</f>
        <v>No</v>
      </c>
      <c r="H7722" s="2" t="str">
        <f aca="false">IF(G7722="Yes",B7722,"")</f>
        <v/>
      </c>
    </row>
    <row r="7723" customFormat="false" ht="15" hidden="false" customHeight="false" outlineLevel="0" collapsed="false">
      <c r="A7723" s="2" t="s">
        <v>13213</v>
      </c>
      <c r="B7723" s="20" t="n">
        <v>109</v>
      </c>
      <c r="C7723" s="20" t="n">
        <v>109</v>
      </c>
      <c r="D7723" s="21" t="n">
        <f aca="false">C7723/Summary!$B$4</f>
        <v>0.00726666666666667</v>
      </c>
      <c r="E7723" s="2" t="s">
        <v>48</v>
      </c>
      <c r="F7723" s="2" t="s">
        <v>35</v>
      </c>
      <c r="G7723" s="2" t="str">
        <f aca="false">IF(AND(E7723="No",F7723="No"),"Yes","No")</f>
        <v>No</v>
      </c>
      <c r="H7723" s="2" t="str">
        <f aca="false">IF(G7723="Yes",B7723,"")</f>
        <v/>
      </c>
    </row>
    <row r="7724" customFormat="false" ht="15" hidden="false" customHeight="false" outlineLevel="0" collapsed="false">
      <c r="A7724" s="2" t="s">
        <v>13214</v>
      </c>
      <c r="B7724" s="20" t="n">
        <v>109</v>
      </c>
      <c r="C7724" s="20" t="n">
        <v>109</v>
      </c>
      <c r="D7724" s="21" t="n">
        <f aca="false">C7724/Summary!$B$4</f>
        <v>0.00726666666666667</v>
      </c>
      <c r="E7724" s="2" t="s">
        <v>48</v>
      </c>
      <c r="F7724" s="2" t="s">
        <v>35</v>
      </c>
      <c r="G7724" s="2" t="str">
        <f aca="false">IF(AND(E7724="No",F7724="No"),"Yes","No")</f>
        <v>No</v>
      </c>
      <c r="H7724" s="2" t="str">
        <f aca="false">IF(G7724="Yes",B7724,"")</f>
        <v/>
      </c>
    </row>
    <row r="7725" customFormat="false" ht="15" hidden="false" customHeight="false" outlineLevel="0" collapsed="false">
      <c r="A7725" s="2" t="s">
        <v>13215</v>
      </c>
      <c r="B7725" s="20" t="n">
        <v>109</v>
      </c>
      <c r="C7725" s="20" t="n">
        <v>109</v>
      </c>
      <c r="D7725" s="21" t="n">
        <f aca="false">C7725/Summary!$B$4</f>
        <v>0.00726666666666667</v>
      </c>
      <c r="E7725" s="2" t="s">
        <v>48</v>
      </c>
      <c r="F7725" s="2" t="s">
        <v>35</v>
      </c>
      <c r="G7725" s="2" t="str">
        <f aca="false">IF(AND(E7725="No",F7725="No"),"Yes","No")</f>
        <v>No</v>
      </c>
      <c r="H7725" s="2" t="str">
        <f aca="false">IF(G7725="Yes",B7725,"")</f>
        <v/>
      </c>
    </row>
    <row r="7726" customFormat="false" ht="15" hidden="false" customHeight="false" outlineLevel="0" collapsed="false">
      <c r="A7726" s="2" t="s">
        <v>13216</v>
      </c>
      <c r="B7726" s="20" t="n">
        <v>109</v>
      </c>
      <c r="C7726" s="20" t="n">
        <v>109</v>
      </c>
      <c r="D7726" s="21" t="n">
        <f aca="false">C7726/Summary!$B$4</f>
        <v>0.00726666666666667</v>
      </c>
      <c r="E7726" s="2" t="s">
        <v>35</v>
      </c>
      <c r="F7726" s="2" t="s">
        <v>48</v>
      </c>
      <c r="G7726" s="2" t="str">
        <f aca="false">IF(AND(E7726="No",F7726="No"),"Yes","No")</f>
        <v>No</v>
      </c>
      <c r="H7726" s="2" t="str">
        <f aca="false">IF(G7726="Yes",B7726,"")</f>
        <v/>
      </c>
    </row>
    <row r="7727" customFormat="false" ht="15" hidden="false" customHeight="false" outlineLevel="0" collapsed="false">
      <c r="A7727" s="2" t="s">
        <v>13217</v>
      </c>
      <c r="B7727" s="20" t="n">
        <v>109</v>
      </c>
      <c r="C7727" s="20" t="n">
        <v>109</v>
      </c>
      <c r="D7727" s="21" t="n">
        <f aca="false">C7727/Summary!$B$4</f>
        <v>0.00726666666666667</v>
      </c>
      <c r="E7727" s="2" t="s">
        <v>48</v>
      </c>
      <c r="F7727" s="2" t="s">
        <v>48</v>
      </c>
      <c r="G7727" s="2" t="str">
        <f aca="false">IF(AND(E7727="No",F7727="No"),"Yes","No")</f>
        <v>No</v>
      </c>
      <c r="H7727" s="2" t="str">
        <f aca="false">IF(G7727="Yes",B7727,"")</f>
        <v/>
      </c>
    </row>
    <row r="7728" customFormat="false" ht="15" hidden="false" customHeight="false" outlineLevel="0" collapsed="false">
      <c r="A7728" s="2" t="s">
        <v>13218</v>
      </c>
      <c r="B7728" s="20" t="n">
        <v>109</v>
      </c>
      <c r="C7728" s="20" t="n">
        <v>109</v>
      </c>
      <c r="D7728" s="21" t="n">
        <f aca="false">C7728/Summary!$B$4</f>
        <v>0.00726666666666667</v>
      </c>
      <c r="E7728" s="2" t="s">
        <v>35</v>
      </c>
      <c r="F7728" s="2" t="s">
        <v>48</v>
      </c>
      <c r="G7728" s="2" t="str">
        <f aca="false">IF(AND(E7728="No",F7728="No"),"Yes","No")</f>
        <v>No</v>
      </c>
      <c r="H7728" s="2" t="str">
        <f aca="false">IF(G7728="Yes",B7728,"")</f>
        <v/>
      </c>
    </row>
    <row r="7729" customFormat="false" ht="15" hidden="false" customHeight="false" outlineLevel="0" collapsed="false">
      <c r="A7729" s="2" t="s">
        <v>13219</v>
      </c>
      <c r="B7729" s="20" t="n">
        <v>109</v>
      </c>
      <c r="C7729" s="20" t="n">
        <v>109</v>
      </c>
      <c r="D7729" s="21" t="n">
        <f aca="false">C7729/Summary!$B$4</f>
        <v>0.00726666666666667</v>
      </c>
      <c r="E7729" s="2" t="s">
        <v>48</v>
      </c>
      <c r="F7729" s="2" t="s">
        <v>48</v>
      </c>
      <c r="G7729" s="2" t="str">
        <f aca="false">IF(AND(E7729="No",F7729="No"),"Yes","No")</f>
        <v>No</v>
      </c>
      <c r="H7729" s="2" t="str">
        <f aca="false">IF(G7729="Yes",B7729,"")</f>
        <v/>
      </c>
    </row>
    <row r="7730" customFormat="false" ht="15" hidden="false" customHeight="false" outlineLevel="0" collapsed="false">
      <c r="A7730" s="2" t="s">
        <v>13220</v>
      </c>
      <c r="B7730" s="20" t="n">
        <v>109</v>
      </c>
      <c r="C7730" s="20" t="n">
        <v>108</v>
      </c>
      <c r="D7730" s="21" t="n">
        <f aca="false">C7730/Summary!$B$4</f>
        <v>0.0072</v>
      </c>
      <c r="E7730" s="2" t="s">
        <v>48</v>
      </c>
      <c r="F7730" s="2" t="s">
        <v>48</v>
      </c>
      <c r="G7730" s="2" t="str">
        <f aca="false">IF(AND(E7730="No",F7730="No"),"Yes","No")</f>
        <v>No</v>
      </c>
      <c r="H7730" s="2" t="str">
        <f aca="false">IF(G7730="Yes",B7730,"")</f>
        <v/>
      </c>
    </row>
    <row r="7731" customFormat="false" ht="15" hidden="false" customHeight="false" outlineLevel="0" collapsed="false">
      <c r="A7731" s="2" t="s">
        <v>13221</v>
      </c>
      <c r="B7731" s="20" t="n">
        <v>109</v>
      </c>
      <c r="C7731" s="20" t="n">
        <v>108</v>
      </c>
      <c r="D7731" s="21" t="n">
        <f aca="false">C7731/Summary!$B$4</f>
        <v>0.0072</v>
      </c>
      <c r="E7731" s="2" t="s">
        <v>48</v>
      </c>
      <c r="F7731" s="2" t="s">
        <v>35</v>
      </c>
      <c r="G7731" s="2" t="str">
        <f aca="false">IF(AND(E7731="No",F7731="No"),"Yes","No")</f>
        <v>No</v>
      </c>
      <c r="H7731" s="2" t="str">
        <f aca="false">IF(G7731="Yes",B7731,"")</f>
        <v/>
      </c>
    </row>
    <row r="7732" customFormat="false" ht="15" hidden="false" customHeight="false" outlineLevel="0" collapsed="false">
      <c r="A7732" s="2" t="s">
        <v>13222</v>
      </c>
      <c r="B7732" s="20" t="n">
        <v>109</v>
      </c>
      <c r="C7732" s="20" t="n">
        <v>108</v>
      </c>
      <c r="D7732" s="21" t="n">
        <f aca="false">C7732/Summary!$B$4</f>
        <v>0.0072</v>
      </c>
      <c r="E7732" s="2" t="s">
        <v>48</v>
      </c>
      <c r="F7732" s="2" t="s">
        <v>48</v>
      </c>
      <c r="G7732" s="2" t="str">
        <f aca="false">IF(AND(E7732="No",F7732="No"),"Yes","No")</f>
        <v>No</v>
      </c>
      <c r="H7732" s="2" t="str">
        <f aca="false">IF(G7732="Yes",B7732,"")</f>
        <v/>
      </c>
    </row>
    <row r="7733" customFormat="false" ht="15" hidden="false" customHeight="false" outlineLevel="0" collapsed="false">
      <c r="A7733" s="2" t="s">
        <v>13223</v>
      </c>
      <c r="B7733" s="20" t="n">
        <v>109</v>
      </c>
      <c r="C7733" s="20" t="n">
        <v>109</v>
      </c>
      <c r="D7733" s="21" t="n">
        <f aca="false">C7733/Summary!$B$4</f>
        <v>0.00726666666666667</v>
      </c>
      <c r="E7733" s="2" t="s">
        <v>48</v>
      </c>
      <c r="F7733" s="2" t="s">
        <v>48</v>
      </c>
      <c r="G7733" s="2" t="str">
        <f aca="false">IF(AND(E7733="No",F7733="No"),"Yes","No")</f>
        <v>No</v>
      </c>
      <c r="H7733" s="2" t="str">
        <f aca="false">IF(G7733="Yes",B7733,"")</f>
        <v/>
      </c>
    </row>
    <row r="7734" customFormat="false" ht="15" hidden="false" customHeight="false" outlineLevel="0" collapsed="false">
      <c r="A7734" s="2" t="s">
        <v>13224</v>
      </c>
      <c r="B7734" s="20" t="n">
        <v>109</v>
      </c>
      <c r="C7734" s="20" t="n">
        <v>109</v>
      </c>
      <c r="D7734" s="21" t="n">
        <f aca="false">C7734/Summary!$B$4</f>
        <v>0.00726666666666667</v>
      </c>
      <c r="E7734" s="2" t="s">
        <v>48</v>
      </c>
      <c r="F7734" s="2" t="s">
        <v>35</v>
      </c>
      <c r="G7734" s="2" t="str">
        <f aca="false">IF(AND(E7734="No",F7734="No"),"Yes","No")</f>
        <v>No</v>
      </c>
      <c r="H7734" s="2" t="str">
        <f aca="false">IF(G7734="Yes",B7734,"")</f>
        <v/>
      </c>
    </row>
    <row r="7735" customFormat="false" ht="15" hidden="false" customHeight="false" outlineLevel="0" collapsed="false">
      <c r="A7735" s="2" t="s">
        <v>13225</v>
      </c>
      <c r="B7735" s="20" t="n">
        <v>109</v>
      </c>
      <c r="C7735" s="20" t="n">
        <v>109</v>
      </c>
      <c r="D7735" s="21" t="n">
        <f aca="false">C7735/Summary!$B$4</f>
        <v>0.00726666666666667</v>
      </c>
      <c r="E7735" s="2" t="s">
        <v>48</v>
      </c>
      <c r="F7735" s="2" t="s">
        <v>35</v>
      </c>
      <c r="G7735" s="2" t="str">
        <f aca="false">IF(AND(E7735="No",F7735="No"),"Yes","No")</f>
        <v>No</v>
      </c>
      <c r="H7735" s="2" t="str">
        <f aca="false">IF(G7735="Yes",B7735,"")</f>
        <v/>
      </c>
    </row>
    <row r="7736" customFormat="false" ht="15" hidden="false" customHeight="false" outlineLevel="0" collapsed="false">
      <c r="A7736" s="2" t="s">
        <v>13226</v>
      </c>
      <c r="B7736" s="20" t="n">
        <v>109</v>
      </c>
      <c r="C7736" s="20" t="n">
        <v>109</v>
      </c>
      <c r="D7736" s="21" t="n">
        <f aca="false">C7736/Summary!$B$4</f>
        <v>0.00726666666666667</v>
      </c>
      <c r="E7736" s="2" t="s">
        <v>35</v>
      </c>
      <c r="F7736" s="2" t="s">
        <v>48</v>
      </c>
      <c r="G7736" s="2" t="str">
        <f aca="false">IF(AND(E7736="No",F7736="No"),"Yes","No")</f>
        <v>No</v>
      </c>
      <c r="H7736" s="2" t="str">
        <f aca="false">IF(G7736="Yes",B7736,"")</f>
        <v/>
      </c>
    </row>
    <row r="7737" customFormat="false" ht="15" hidden="false" customHeight="false" outlineLevel="0" collapsed="false">
      <c r="A7737" s="2" t="s">
        <v>13227</v>
      </c>
      <c r="B7737" s="20" t="n">
        <v>109</v>
      </c>
      <c r="C7737" s="20" t="n">
        <v>109</v>
      </c>
      <c r="D7737" s="21" t="n">
        <f aca="false">C7737/Summary!$B$4</f>
        <v>0.00726666666666667</v>
      </c>
      <c r="E7737" s="2" t="s">
        <v>48</v>
      </c>
      <c r="F7737" s="2" t="s">
        <v>35</v>
      </c>
      <c r="G7737" s="2" t="str">
        <f aca="false">IF(AND(E7737="No",F7737="No"),"Yes","No")</f>
        <v>No</v>
      </c>
      <c r="H7737" s="2" t="str">
        <f aca="false">IF(G7737="Yes",B7737,"")</f>
        <v/>
      </c>
    </row>
    <row r="7738" customFormat="false" ht="15" hidden="false" customHeight="false" outlineLevel="0" collapsed="false">
      <c r="A7738" s="2" t="s">
        <v>13228</v>
      </c>
      <c r="B7738" s="20" t="n">
        <v>109</v>
      </c>
      <c r="C7738" s="20" t="n">
        <v>108</v>
      </c>
      <c r="D7738" s="21" t="n">
        <f aca="false">C7738/Summary!$B$4</f>
        <v>0.0072</v>
      </c>
      <c r="E7738" s="2" t="s">
        <v>48</v>
      </c>
      <c r="F7738" s="2" t="s">
        <v>48</v>
      </c>
      <c r="G7738" s="2" t="str">
        <f aca="false">IF(AND(E7738="No",F7738="No"),"Yes","No")</f>
        <v>No</v>
      </c>
      <c r="H7738" s="2" t="str">
        <f aca="false">IF(G7738="Yes",B7738,"")</f>
        <v/>
      </c>
    </row>
    <row r="7739" customFormat="false" ht="15" hidden="false" customHeight="false" outlineLevel="0" collapsed="false">
      <c r="A7739" s="2" t="s">
        <v>13229</v>
      </c>
      <c r="B7739" s="20" t="n">
        <v>109</v>
      </c>
      <c r="C7739" s="20" t="n">
        <v>109</v>
      </c>
      <c r="D7739" s="21" t="n">
        <f aca="false">C7739/Summary!$B$4</f>
        <v>0.00726666666666667</v>
      </c>
      <c r="E7739" s="2" t="s">
        <v>48</v>
      </c>
      <c r="F7739" s="2" t="s">
        <v>35</v>
      </c>
      <c r="G7739" s="2" t="str">
        <f aca="false">IF(AND(E7739="No",F7739="No"),"Yes","No")</f>
        <v>No</v>
      </c>
      <c r="H7739" s="2" t="str">
        <f aca="false">IF(G7739="Yes",B7739,"")</f>
        <v/>
      </c>
    </row>
    <row r="7740" customFormat="false" ht="15" hidden="false" customHeight="false" outlineLevel="0" collapsed="false">
      <c r="A7740" s="2" t="s">
        <v>13230</v>
      </c>
      <c r="B7740" s="20" t="n">
        <v>109</v>
      </c>
      <c r="C7740" s="20" t="n">
        <v>108</v>
      </c>
      <c r="D7740" s="21" t="n">
        <f aca="false">C7740/Summary!$B$4</f>
        <v>0.0072</v>
      </c>
      <c r="E7740" s="2" t="s">
        <v>48</v>
      </c>
      <c r="F7740" s="2" t="s">
        <v>35</v>
      </c>
      <c r="G7740" s="2" t="str">
        <f aca="false">IF(AND(E7740="No",F7740="No"),"Yes","No")</f>
        <v>No</v>
      </c>
      <c r="H7740" s="2" t="str">
        <f aca="false">IF(G7740="Yes",B7740,"")</f>
        <v/>
      </c>
    </row>
    <row r="7741" customFormat="false" ht="15" hidden="false" customHeight="false" outlineLevel="0" collapsed="false">
      <c r="A7741" s="2" t="s">
        <v>13231</v>
      </c>
      <c r="B7741" s="20" t="n">
        <v>109</v>
      </c>
      <c r="C7741" s="20" t="n">
        <v>109</v>
      </c>
      <c r="D7741" s="21" t="n">
        <f aca="false">C7741/Summary!$B$4</f>
        <v>0.00726666666666667</v>
      </c>
      <c r="E7741" s="2" t="s">
        <v>48</v>
      </c>
      <c r="F7741" s="2" t="s">
        <v>48</v>
      </c>
      <c r="G7741" s="2" t="str">
        <f aca="false">IF(AND(E7741="No",F7741="No"),"Yes","No")</f>
        <v>No</v>
      </c>
      <c r="H7741" s="2" t="str">
        <f aca="false">IF(G7741="Yes",B7741,"")</f>
        <v/>
      </c>
    </row>
    <row r="7742" customFormat="false" ht="15" hidden="false" customHeight="false" outlineLevel="0" collapsed="false">
      <c r="A7742" s="2" t="s">
        <v>13232</v>
      </c>
      <c r="B7742" s="20" t="n">
        <v>109</v>
      </c>
      <c r="C7742" s="20" t="n">
        <v>109</v>
      </c>
      <c r="D7742" s="21" t="n">
        <f aca="false">C7742/Summary!$B$4</f>
        <v>0.00726666666666667</v>
      </c>
      <c r="E7742" s="2" t="s">
        <v>48</v>
      </c>
      <c r="F7742" s="2" t="s">
        <v>35</v>
      </c>
      <c r="G7742" s="2" t="str">
        <f aca="false">IF(AND(E7742="No",F7742="No"),"Yes","No")</f>
        <v>No</v>
      </c>
      <c r="H7742" s="2" t="str">
        <f aca="false">IF(G7742="Yes",B7742,"")</f>
        <v/>
      </c>
    </row>
    <row r="7743" customFormat="false" ht="15" hidden="false" customHeight="false" outlineLevel="0" collapsed="false">
      <c r="A7743" s="2" t="s">
        <v>13233</v>
      </c>
      <c r="B7743" s="20" t="n">
        <v>109</v>
      </c>
      <c r="C7743" s="20" t="n">
        <v>109</v>
      </c>
      <c r="D7743" s="21" t="n">
        <f aca="false">C7743/Summary!$B$4</f>
        <v>0.00726666666666667</v>
      </c>
      <c r="E7743" s="2" t="s">
        <v>48</v>
      </c>
      <c r="F7743" s="2" t="s">
        <v>35</v>
      </c>
      <c r="G7743" s="2" t="str">
        <f aca="false">IF(AND(E7743="No",F7743="No"),"Yes","No")</f>
        <v>No</v>
      </c>
      <c r="H7743" s="2" t="str">
        <f aca="false">IF(G7743="Yes",B7743,"")</f>
        <v/>
      </c>
    </row>
    <row r="7744" customFormat="false" ht="15" hidden="false" customHeight="false" outlineLevel="0" collapsed="false">
      <c r="A7744" s="2" t="s">
        <v>13234</v>
      </c>
      <c r="B7744" s="20" t="n">
        <v>109</v>
      </c>
      <c r="C7744" s="20" t="n">
        <v>109</v>
      </c>
      <c r="D7744" s="21" t="n">
        <f aca="false">C7744/Summary!$B$4</f>
        <v>0.00726666666666667</v>
      </c>
      <c r="E7744" s="2" t="s">
        <v>48</v>
      </c>
      <c r="F7744" s="2" t="s">
        <v>48</v>
      </c>
      <c r="G7744" s="2" t="str">
        <f aca="false">IF(AND(E7744="No",F7744="No"),"Yes","No")</f>
        <v>No</v>
      </c>
      <c r="H7744" s="2" t="str">
        <f aca="false">IF(G7744="Yes",B7744,"")</f>
        <v/>
      </c>
    </row>
    <row r="7745" customFormat="false" ht="15" hidden="false" customHeight="false" outlineLevel="0" collapsed="false">
      <c r="A7745" s="2" t="s">
        <v>13235</v>
      </c>
      <c r="B7745" s="20" t="n">
        <v>109</v>
      </c>
      <c r="C7745" s="20" t="n">
        <v>109</v>
      </c>
      <c r="D7745" s="21" t="n">
        <f aca="false">C7745/Summary!$B$4</f>
        <v>0.00726666666666667</v>
      </c>
      <c r="E7745" s="2" t="s">
        <v>48</v>
      </c>
      <c r="F7745" s="2" t="s">
        <v>48</v>
      </c>
      <c r="G7745" s="2" t="str">
        <f aca="false">IF(AND(E7745="No",F7745="No"),"Yes","No")</f>
        <v>No</v>
      </c>
      <c r="H7745" s="2" t="str">
        <f aca="false">IF(G7745="Yes",B7745,"")</f>
        <v/>
      </c>
    </row>
    <row r="7746" customFormat="false" ht="15" hidden="false" customHeight="false" outlineLevel="0" collapsed="false">
      <c r="A7746" s="2" t="s">
        <v>13236</v>
      </c>
      <c r="B7746" s="20" t="n">
        <v>109</v>
      </c>
      <c r="C7746" s="20" t="n">
        <v>109</v>
      </c>
      <c r="D7746" s="21" t="n">
        <f aca="false">C7746/Summary!$B$4</f>
        <v>0.00726666666666667</v>
      </c>
      <c r="E7746" s="2" t="s">
        <v>48</v>
      </c>
      <c r="F7746" s="2" t="s">
        <v>35</v>
      </c>
      <c r="G7746" s="2" t="str">
        <f aca="false">IF(AND(E7746="No",F7746="No"),"Yes","No")</f>
        <v>No</v>
      </c>
      <c r="H7746" s="2" t="str">
        <f aca="false">IF(G7746="Yes",B7746,"")</f>
        <v/>
      </c>
    </row>
    <row r="7747" customFormat="false" ht="15" hidden="false" customHeight="false" outlineLevel="0" collapsed="false">
      <c r="A7747" s="2" t="s">
        <v>13237</v>
      </c>
      <c r="B7747" s="20" t="n">
        <v>109</v>
      </c>
      <c r="C7747" s="20" t="n">
        <v>109</v>
      </c>
      <c r="D7747" s="21" t="n">
        <f aca="false">C7747/Summary!$B$4</f>
        <v>0.00726666666666667</v>
      </c>
      <c r="E7747" s="2" t="s">
        <v>48</v>
      </c>
      <c r="F7747" s="2" t="s">
        <v>35</v>
      </c>
      <c r="G7747" s="2" t="str">
        <f aca="false">IF(AND(E7747="No",F7747="No"),"Yes","No")</f>
        <v>No</v>
      </c>
      <c r="H7747" s="2" t="str">
        <f aca="false">IF(G7747="Yes",B7747,"")</f>
        <v/>
      </c>
    </row>
    <row r="7748" customFormat="false" ht="15" hidden="false" customHeight="false" outlineLevel="0" collapsed="false">
      <c r="A7748" s="2" t="s">
        <v>13238</v>
      </c>
      <c r="B7748" s="20" t="n">
        <v>109</v>
      </c>
      <c r="C7748" s="20" t="n">
        <v>109</v>
      </c>
      <c r="D7748" s="21" t="n">
        <f aca="false">C7748/Summary!$B$4</f>
        <v>0.00726666666666667</v>
      </c>
      <c r="E7748" s="2" t="s">
        <v>48</v>
      </c>
      <c r="F7748" s="2" t="s">
        <v>35</v>
      </c>
      <c r="G7748" s="2" t="str">
        <f aca="false">IF(AND(E7748="No",F7748="No"),"Yes","No")</f>
        <v>No</v>
      </c>
      <c r="H7748" s="2" t="str">
        <f aca="false">IF(G7748="Yes",B7748,"")</f>
        <v/>
      </c>
    </row>
    <row r="7749" customFormat="false" ht="15" hidden="false" customHeight="false" outlineLevel="0" collapsed="false">
      <c r="A7749" s="2" t="s">
        <v>13239</v>
      </c>
      <c r="B7749" s="20" t="n">
        <v>109</v>
      </c>
      <c r="C7749" s="20" t="n">
        <v>108</v>
      </c>
      <c r="D7749" s="21" t="n">
        <f aca="false">C7749/Summary!$B$4</f>
        <v>0.0072</v>
      </c>
      <c r="E7749" s="2" t="s">
        <v>48</v>
      </c>
      <c r="F7749" s="2" t="s">
        <v>35</v>
      </c>
      <c r="G7749" s="2" t="str">
        <f aca="false">IF(AND(E7749="No",F7749="No"),"Yes","No")</f>
        <v>No</v>
      </c>
      <c r="H7749" s="2" t="str">
        <f aca="false">IF(G7749="Yes",B7749,"")</f>
        <v/>
      </c>
    </row>
    <row r="7750" customFormat="false" ht="15" hidden="false" customHeight="false" outlineLevel="0" collapsed="false">
      <c r="A7750" s="2" t="s">
        <v>13240</v>
      </c>
      <c r="B7750" s="20" t="n">
        <v>109</v>
      </c>
      <c r="C7750" s="20" t="n">
        <v>109</v>
      </c>
      <c r="D7750" s="21" t="n">
        <f aca="false">C7750/Summary!$B$4</f>
        <v>0.00726666666666667</v>
      </c>
      <c r="E7750" s="2" t="s">
        <v>48</v>
      </c>
      <c r="F7750" s="2" t="s">
        <v>35</v>
      </c>
      <c r="G7750" s="2" t="str">
        <f aca="false">IF(AND(E7750="No",F7750="No"),"Yes","No")</f>
        <v>No</v>
      </c>
      <c r="H7750" s="2" t="str">
        <f aca="false">IF(G7750="Yes",B7750,"")</f>
        <v/>
      </c>
    </row>
    <row r="7751" customFormat="false" ht="15" hidden="false" customHeight="false" outlineLevel="0" collapsed="false">
      <c r="A7751" s="2" t="s">
        <v>13241</v>
      </c>
      <c r="B7751" s="20" t="n">
        <v>109</v>
      </c>
      <c r="C7751" s="20" t="n">
        <v>109</v>
      </c>
      <c r="D7751" s="21" t="n">
        <f aca="false">C7751/Summary!$B$4</f>
        <v>0.00726666666666667</v>
      </c>
      <c r="E7751" s="2" t="s">
        <v>48</v>
      </c>
      <c r="F7751" s="2" t="s">
        <v>35</v>
      </c>
      <c r="G7751" s="2" t="str">
        <f aca="false">IF(AND(E7751="No",F7751="No"),"Yes","No")</f>
        <v>No</v>
      </c>
      <c r="H7751" s="2" t="str">
        <f aca="false">IF(G7751="Yes",B7751,"")</f>
        <v/>
      </c>
    </row>
    <row r="7752" customFormat="false" ht="15" hidden="false" customHeight="false" outlineLevel="0" collapsed="false">
      <c r="A7752" s="2" t="s">
        <v>13242</v>
      </c>
      <c r="B7752" s="20" t="n">
        <v>109</v>
      </c>
      <c r="C7752" s="20" t="n">
        <v>108</v>
      </c>
      <c r="D7752" s="21" t="n">
        <f aca="false">C7752/Summary!$B$4</f>
        <v>0.0072</v>
      </c>
      <c r="E7752" s="2" t="s">
        <v>48</v>
      </c>
      <c r="F7752" s="2" t="s">
        <v>35</v>
      </c>
      <c r="G7752" s="2" t="str">
        <f aca="false">IF(AND(E7752="No",F7752="No"),"Yes","No")</f>
        <v>No</v>
      </c>
      <c r="H7752" s="2" t="str">
        <f aca="false">IF(G7752="Yes",B7752,"")</f>
        <v/>
      </c>
    </row>
    <row r="7753" customFormat="false" ht="15" hidden="false" customHeight="false" outlineLevel="0" collapsed="false">
      <c r="A7753" s="2" t="s">
        <v>13243</v>
      </c>
      <c r="B7753" s="20" t="n">
        <v>109</v>
      </c>
      <c r="C7753" s="20" t="n">
        <v>109</v>
      </c>
      <c r="D7753" s="21" t="n">
        <f aca="false">C7753/Summary!$B$4</f>
        <v>0.00726666666666667</v>
      </c>
      <c r="E7753" s="2" t="s">
        <v>48</v>
      </c>
      <c r="F7753" s="2" t="s">
        <v>48</v>
      </c>
      <c r="G7753" s="2" t="str">
        <f aca="false">IF(AND(E7753="No",F7753="No"),"Yes","No")</f>
        <v>No</v>
      </c>
      <c r="H7753" s="2" t="str">
        <f aca="false">IF(G7753="Yes",B7753,"")</f>
        <v/>
      </c>
    </row>
    <row r="7754" customFormat="false" ht="15" hidden="false" customHeight="false" outlineLevel="0" collapsed="false">
      <c r="A7754" s="2" t="s">
        <v>13244</v>
      </c>
      <c r="B7754" s="20" t="n">
        <v>109</v>
      </c>
      <c r="C7754" s="20" t="n">
        <v>108</v>
      </c>
      <c r="D7754" s="21" t="n">
        <f aca="false">C7754/Summary!$B$4</f>
        <v>0.0072</v>
      </c>
      <c r="E7754" s="2" t="s">
        <v>48</v>
      </c>
      <c r="F7754" s="2" t="s">
        <v>35</v>
      </c>
      <c r="G7754" s="2" t="str">
        <f aca="false">IF(AND(E7754="No",F7754="No"),"Yes","No")</f>
        <v>No</v>
      </c>
      <c r="H7754" s="2" t="str">
        <f aca="false">IF(G7754="Yes",B7754,"")</f>
        <v/>
      </c>
    </row>
    <row r="7755" customFormat="false" ht="15" hidden="false" customHeight="false" outlineLevel="0" collapsed="false">
      <c r="A7755" s="2" t="s">
        <v>13245</v>
      </c>
      <c r="B7755" s="20" t="n">
        <v>109</v>
      </c>
      <c r="C7755" s="20" t="n">
        <v>108</v>
      </c>
      <c r="D7755" s="21" t="n">
        <f aca="false">C7755/Summary!$B$4</f>
        <v>0.0072</v>
      </c>
      <c r="E7755" s="2" t="s">
        <v>48</v>
      </c>
      <c r="F7755" s="2" t="s">
        <v>35</v>
      </c>
      <c r="G7755" s="2" t="str">
        <f aca="false">IF(AND(E7755="No",F7755="No"),"Yes","No")</f>
        <v>No</v>
      </c>
      <c r="H7755" s="2" t="str">
        <f aca="false">IF(G7755="Yes",B7755,"")</f>
        <v/>
      </c>
    </row>
    <row r="7756" customFormat="false" ht="15" hidden="false" customHeight="false" outlineLevel="0" collapsed="false">
      <c r="A7756" s="2" t="s">
        <v>13246</v>
      </c>
      <c r="B7756" s="20" t="n">
        <v>109</v>
      </c>
      <c r="C7756" s="20" t="n">
        <v>108</v>
      </c>
      <c r="D7756" s="21" t="n">
        <f aca="false">C7756/Summary!$B$4</f>
        <v>0.0072</v>
      </c>
      <c r="E7756" s="2" t="s">
        <v>48</v>
      </c>
      <c r="F7756" s="2" t="s">
        <v>48</v>
      </c>
      <c r="G7756" s="2" t="str">
        <f aca="false">IF(AND(E7756="No",F7756="No"),"Yes","No")</f>
        <v>No</v>
      </c>
      <c r="H7756" s="2" t="str">
        <f aca="false">IF(G7756="Yes",B7756,"")</f>
        <v/>
      </c>
    </row>
    <row r="7757" customFormat="false" ht="15" hidden="false" customHeight="false" outlineLevel="0" collapsed="false">
      <c r="A7757" s="2" t="s">
        <v>13247</v>
      </c>
      <c r="B7757" s="20" t="n">
        <v>109</v>
      </c>
      <c r="C7757" s="20" t="n">
        <v>109</v>
      </c>
      <c r="D7757" s="21" t="n">
        <f aca="false">C7757/Summary!$B$4</f>
        <v>0.00726666666666667</v>
      </c>
      <c r="E7757" s="2" t="s">
        <v>48</v>
      </c>
      <c r="F7757" s="2" t="s">
        <v>35</v>
      </c>
      <c r="G7757" s="2" t="str">
        <f aca="false">IF(AND(E7757="No",F7757="No"),"Yes","No")</f>
        <v>No</v>
      </c>
      <c r="H7757" s="2" t="str">
        <f aca="false">IF(G7757="Yes",B7757,"")</f>
        <v/>
      </c>
    </row>
    <row r="7758" customFormat="false" ht="15" hidden="false" customHeight="false" outlineLevel="0" collapsed="false">
      <c r="A7758" s="2" t="s">
        <v>13248</v>
      </c>
      <c r="B7758" s="20" t="n">
        <v>109</v>
      </c>
      <c r="C7758" s="20" t="n">
        <v>108</v>
      </c>
      <c r="D7758" s="21" t="n">
        <f aca="false">C7758/Summary!$B$4</f>
        <v>0.0072</v>
      </c>
      <c r="E7758" s="2" t="s">
        <v>48</v>
      </c>
      <c r="F7758" s="2" t="s">
        <v>48</v>
      </c>
      <c r="G7758" s="2" t="str">
        <f aca="false">IF(AND(E7758="No",F7758="No"),"Yes","No")</f>
        <v>No</v>
      </c>
      <c r="H7758" s="2" t="str">
        <f aca="false">IF(G7758="Yes",B7758,"")</f>
        <v/>
      </c>
    </row>
    <row r="7759" customFormat="false" ht="15" hidden="false" customHeight="false" outlineLevel="0" collapsed="false">
      <c r="A7759" s="2" t="s">
        <v>13249</v>
      </c>
      <c r="B7759" s="20" t="n">
        <v>109</v>
      </c>
      <c r="C7759" s="20" t="n">
        <v>109</v>
      </c>
      <c r="D7759" s="21" t="n">
        <f aca="false">C7759/Summary!$B$4</f>
        <v>0.00726666666666667</v>
      </c>
      <c r="E7759" s="2" t="s">
        <v>48</v>
      </c>
      <c r="F7759" s="2" t="s">
        <v>48</v>
      </c>
      <c r="G7759" s="2" t="str">
        <f aca="false">IF(AND(E7759="No",F7759="No"),"Yes","No")</f>
        <v>No</v>
      </c>
      <c r="H7759" s="2" t="str">
        <f aca="false">IF(G7759="Yes",B7759,"")</f>
        <v/>
      </c>
    </row>
    <row r="7760" customFormat="false" ht="15" hidden="false" customHeight="false" outlineLevel="0" collapsed="false">
      <c r="A7760" s="2" t="s">
        <v>13250</v>
      </c>
      <c r="B7760" s="20" t="n">
        <v>109</v>
      </c>
      <c r="C7760" s="20" t="n">
        <v>108</v>
      </c>
      <c r="D7760" s="21" t="n">
        <f aca="false">C7760/Summary!$B$4</f>
        <v>0.0072</v>
      </c>
      <c r="E7760" s="2" t="s">
        <v>48</v>
      </c>
      <c r="F7760" s="2" t="s">
        <v>35</v>
      </c>
      <c r="G7760" s="2" t="str">
        <f aca="false">IF(AND(E7760="No",F7760="No"),"Yes","No")</f>
        <v>No</v>
      </c>
      <c r="H7760" s="2" t="str">
        <f aca="false">IF(G7760="Yes",B7760,"")</f>
        <v/>
      </c>
    </row>
    <row r="7761" customFormat="false" ht="15" hidden="false" customHeight="false" outlineLevel="0" collapsed="false">
      <c r="A7761" s="2" t="s">
        <v>13251</v>
      </c>
      <c r="B7761" s="20" t="n">
        <v>109</v>
      </c>
      <c r="C7761" s="20" t="n">
        <v>109</v>
      </c>
      <c r="D7761" s="21" t="n">
        <f aca="false">C7761/Summary!$B$4</f>
        <v>0.00726666666666667</v>
      </c>
      <c r="E7761" s="2" t="s">
        <v>48</v>
      </c>
      <c r="F7761" s="2" t="s">
        <v>35</v>
      </c>
      <c r="G7761" s="2" t="str">
        <f aca="false">IF(AND(E7761="No",F7761="No"),"Yes","No")</f>
        <v>No</v>
      </c>
      <c r="H7761" s="2" t="str">
        <f aca="false">IF(G7761="Yes",B7761,"")</f>
        <v/>
      </c>
    </row>
    <row r="7762" customFormat="false" ht="15" hidden="false" customHeight="false" outlineLevel="0" collapsed="false">
      <c r="A7762" s="2" t="s">
        <v>13252</v>
      </c>
      <c r="B7762" s="20" t="n">
        <v>109</v>
      </c>
      <c r="C7762" s="20" t="n">
        <v>109</v>
      </c>
      <c r="D7762" s="21" t="n">
        <f aca="false">C7762/Summary!$B$4</f>
        <v>0.00726666666666667</v>
      </c>
      <c r="E7762" s="2" t="s">
        <v>48</v>
      </c>
      <c r="F7762" s="2" t="s">
        <v>35</v>
      </c>
      <c r="G7762" s="2" t="str">
        <f aca="false">IF(AND(E7762="No",F7762="No"),"Yes","No")</f>
        <v>No</v>
      </c>
      <c r="H7762" s="2" t="str">
        <f aca="false">IF(G7762="Yes",B7762,"")</f>
        <v/>
      </c>
    </row>
    <row r="7763" customFormat="false" ht="15" hidden="false" customHeight="false" outlineLevel="0" collapsed="false">
      <c r="A7763" s="2" t="s">
        <v>13253</v>
      </c>
      <c r="B7763" s="20" t="n">
        <v>109</v>
      </c>
      <c r="C7763" s="20" t="n">
        <v>109</v>
      </c>
      <c r="D7763" s="21" t="n">
        <f aca="false">C7763/Summary!$B$4</f>
        <v>0.00726666666666667</v>
      </c>
      <c r="E7763" s="2" t="s">
        <v>48</v>
      </c>
      <c r="F7763" s="2" t="s">
        <v>48</v>
      </c>
      <c r="G7763" s="2" t="str">
        <f aca="false">IF(AND(E7763="No",F7763="No"),"Yes","No")</f>
        <v>No</v>
      </c>
      <c r="H7763" s="2" t="str">
        <f aca="false">IF(G7763="Yes",B7763,"")</f>
        <v/>
      </c>
    </row>
    <row r="7764" customFormat="false" ht="15" hidden="false" customHeight="false" outlineLevel="0" collapsed="false">
      <c r="A7764" s="2" t="s">
        <v>13254</v>
      </c>
      <c r="B7764" s="20" t="n">
        <v>109</v>
      </c>
      <c r="C7764" s="20" t="n">
        <v>109</v>
      </c>
      <c r="D7764" s="21" t="n">
        <f aca="false">C7764/Summary!$B$4</f>
        <v>0.00726666666666667</v>
      </c>
      <c r="E7764" s="2" t="s">
        <v>48</v>
      </c>
      <c r="F7764" s="2" t="s">
        <v>35</v>
      </c>
      <c r="G7764" s="2" t="str">
        <f aca="false">IF(AND(E7764="No",F7764="No"),"Yes","No")</f>
        <v>No</v>
      </c>
      <c r="H7764" s="2" t="str">
        <f aca="false">IF(G7764="Yes",B7764,"")</f>
        <v/>
      </c>
    </row>
    <row r="7765" customFormat="false" ht="15" hidden="false" customHeight="false" outlineLevel="0" collapsed="false">
      <c r="A7765" s="2" t="s">
        <v>13255</v>
      </c>
      <c r="B7765" s="20" t="n">
        <v>109</v>
      </c>
      <c r="C7765" s="20" t="n">
        <v>109</v>
      </c>
      <c r="D7765" s="21" t="n">
        <f aca="false">C7765/Summary!$B$4</f>
        <v>0.00726666666666667</v>
      </c>
      <c r="E7765" s="2" t="s">
        <v>48</v>
      </c>
      <c r="F7765" s="2" t="s">
        <v>35</v>
      </c>
      <c r="G7765" s="2" t="str">
        <f aca="false">IF(AND(E7765="No",F7765="No"),"Yes","No")</f>
        <v>No</v>
      </c>
      <c r="H7765" s="2" t="str">
        <f aca="false">IF(G7765="Yes",B7765,"")</f>
        <v/>
      </c>
    </row>
    <row r="7766" customFormat="false" ht="15" hidden="false" customHeight="false" outlineLevel="0" collapsed="false">
      <c r="A7766" s="2" t="s">
        <v>13256</v>
      </c>
      <c r="B7766" s="20" t="n">
        <v>109</v>
      </c>
      <c r="C7766" s="20" t="n">
        <v>108</v>
      </c>
      <c r="D7766" s="21" t="n">
        <f aca="false">C7766/Summary!$B$4</f>
        <v>0.0072</v>
      </c>
      <c r="E7766" s="2" t="s">
        <v>48</v>
      </c>
      <c r="F7766" s="2" t="s">
        <v>35</v>
      </c>
      <c r="G7766" s="2" t="str">
        <f aca="false">IF(AND(E7766="No",F7766="No"),"Yes","No")</f>
        <v>No</v>
      </c>
      <c r="H7766" s="2" t="str">
        <f aca="false">IF(G7766="Yes",B7766,"")</f>
        <v/>
      </c>
    </row>
    <row r="7767" customFormat="false" ht="15" hidden="false" customHeight="false" outlineLevel="0" collapsed="false">
      <c r="A7767" s="2" t="s">
        <v>13257</v>
      </c>
      <c r="B7767" s="20" t="n">
        <v>109</v>
      </c>
      <c r="C7767" s="20" t="n">
        <v>108</v>
      </c>
      <c r="D7767" s="21" t="n">
        <f aca="false">C7767/Summary!$B$4</f>
        <v>0.0072</v>
      </c>
      <c r="E7767" s="2" t="s">
        <v>48</v>
      </c>
      <c r="F7767" s="2" t="s">
        <v>35</v>
      </c>
      <c r="G7767" s="2" t="str">
        <f aca="false">IF(AND(E7767="No",F7767="No"),"Yes","No")</f>
        <v>No</v>
      </c>
      <c r="H7767" s="2" t="str">
        <f aca="false">IF(G7767="Yes",B7767,"")</f>
        <v/>
      </c>
    </row>
    <row r="7768" customFormat="false" ht="15" hidden="false" customHeight="false" outlineLevel="0" collapsed="false">
      <c r="A7768" s="2" t="s">
        <v>13258</v>
      </c>
      <c r="B7768" s="20" t="n">
        <v>109</v>
      </c>
      <c r="C7768" s="20" t="n">
        <v>108</v>
      </c>
      <c r="D7768" s="21" t="n">
        <f aca="false">C7768/Summary!$B$4</f>
        <v>0.0072</v>
      </c>
      <c r="E7768" s="2" t="s">
        <v>48</v>
      </c>
      <c r="F7768" s="2" t="s">
        <v>35</v>
      </c>
      <c r="G7768" s="2" t="str">
        <f aca="false">IF(AND(E7768="No",F7768="No"),"Yes","No")</f>
        <v>No</v>
      </c>
      <c r="H7768" s="2" t="str">
        <f aca="false">IF(G7768="Yes",B7768,"")</f>
        <v/>
      </c>
    </row>
    <row r="7769" customFormat="false" ht="15" hidden="false" customHeight="false" outlineLevel="0" collapsed="false">
      <c r="A7769" s="2" t="s">
        <v>13259</v>
      </c>
      <c r="B7769" s="20" t="n">
        <v>109</v>
      </c>
      <c r="C7769" s="20" t="n">
        <v>109</v>
      </c>
      <c r="D7769" s="21" t="n">
        <f aca="false">C7769/Summary!$B$4</f>
        <v>0.00726666666666667</v>
      </c>
      <c r="E7769" s="2" t="s">
        <v>48</v>
      </c>
      <c r="F7769" s="2" t="s">
        <v>48</v>
      </c>
      <c r="G7769" s="2" t="str">
        <f aca="false">IF(AND(E7769="No",F7769="No"),"Yes","No")</f>
        <v>No</v>
      </c>
      <c r="H7769" s="2" t="str">
        <f aca="false">IF(G7769="Yes",B7769,"")</f>
        <v/>
      </c>
    </row>
    <row r="7770" customFormat="false" ht="15" hidden="false" customHeight="false" outlineLevel="0" collapsed="false">
      <c r="A7770" s="2" t="s">
        <v>13260</v>
      </c>
      <c r="B7770" s="20" t="n">
        <v>109</v>
      </c>
      <c r="C7770" s="20" t="n">
        <v>108</v>
      </c>
      <c r="D7770" s="21" t="n">
        <f aca="false">C7770/Summary!$B$4</f>
        <v>0.0072</v>
      </c>
      <c r="E7770" s="2" t="s">
        <v>48</v>
      </c>
      <c r="F7770" s="2" t="s">
        <v>35</v>
      </c>
      <c r="G7770" s="2" t="str">
        <f aca="false">IF(AND(E7770="No",F7770="No"),"Yes","No")</f>
        <v>No</v>
      </c>
      <c r="H7770" s="2" t="str">
        <f aca="false">IF(G7770="Yes",B7770,"")</f>
        <v/>
      </c>
    </row>
    <row r="7771" customFormat="false" ht="15" hidden="false" customHeight="false" outlineLevel="0" collapsed="false">
      <c r="A7771" s="2" t="s">
        <v>13261</v>
      </c>
      <c r="B7771" s="20" t="n">
        <v>109</v>
      </c>
      <c r="C7771" s="20" t="n">
        <v>109</v>
      </c>
      <c r="D7771" s="21" t="n">
        <f aca="false">C7771/Summary!$B$4</f>
        <v>0.00726666666666667</v>
      </c>
      <c r="E7771" s="2" t="s">
        <v>48</v>
      </c>
      <c r="F7771" s="2" t="s">
        <v>35</v>
      </c>
      <c r="G7771" s="2" t="str">
        <f aca="false">IF(AND(E7771="No",F7771="No"),"Yes","No")</f>
        <v>No</v>
      </c>
      <c r="H7771" s="2" t="str">
        <f aca="false">IF(G7771="Yes",B7771,"")</f>
        <v/>
      </c>
    </row>
    <row r="7772" customFormat="false" ht="15" hidden="false" customHeight="false" outlineLevel="0" collapsed="false">
      <c r="A7772" s="2" t="s">
        <v>13262</v>
      </c>
      <c r="B7772" s="20" t="n">
        <v>109</v>
      </c>
      <c r="C7772" s="20" t="n">
        <v>109</v>
      </c>
      <c r="D7772" s="21" t="n">
        <f aca="false">C7772/Summary!$B$4</f>
        <v>0.00726666666666667</v>
      </c>
      <c r="E7772" s="2" t="s">
        <v>48</v>
      </c>
      <c r="F7772" s="2" t="s">
        <v>48</v>
      </c>
      <c r="G7772" s="2" t="str">
        <f aca="false">IF(AND(E7772="No",F7772="No"),"Yes","No")</f>
        <v>No</v>
      </c>
      <c r="H7772" s="2" t="str">
        <f aca="false">IF(G7772="Yes",B7772,"")</f>
        <v/>
      </c>
    </row>
    <row r="7773" customFormat="false" ht="15" hidden="false" customHeight="false" outlineLevel="0" collapsed="false">
      <c r="A7773" s="2" t="s">
        <v>13263</v>
      </c>
      <c r="B7773" s="20" t="n">
        <v>109</v>
      </c>
      <c r="C7773" s="20" t="n">
        <v>109</v>
      </c>
      <c r="D7773" s="21" t="n">
        <f aca="false">C7773/Summary!$B$4</f>
        <v>0.00726666666666667</v>
      </c>
      <c r="E7773" s="2" t="s">
        <v>48</v>
      </c>
      <c r="F7773" s="2" t="s">
        <v>35</v>
      </c>
      <c r="G7773" s="2" t="str">
        <f aca="false">IF(AND(E7773="No",F7773="No"),"Yes","No")</f>
        <v>No</v>
      </c>
      <c r="H7773" s="2" t="str">
        <f aca="false">IF(G7773="Yes",B7773,"")</f>
        <v/>
      </c>
    </row>
    <row r="7774" customFormat="false" ht="15" hidden="false" customHeight="false" outlineLevel="0" collapsed="false">
      <c r="A7774" s="2" t="s">
        <v>13264</v>
      </c>
      <c r="B7774" s="20" t="n">
        <v>109</v>
      </c>
      <c r="C7774" s="20" t="n">
        <v>109</v>
      </c>
      <c r="D7774" s="21" t="n">
        <f aca="false">C7774/Summary!$B$4</f>
        <v>0.00726666666666667</v>
      </c>
      <c r="E7774" s="2" t="s">
        <v>48</v>
      </c>
      <c r="F7774" s="2" t="s">
        <v>35</v>
      </c>
      <c r="G7774" s="2" t="str">
        <f aca="false">IF(AND(E7774="No",F7774="No"),"Yes","No")</f>
        <v>No</v>
      </c>
      <c r="H7774" s="2" t="str">
        <f aca="false">IF(G7774="Yes",B7774,"")</f>
        <v/>
      </c>
    </row>
    <row r="7775" customFormat="false" ht="15" hidden="false" customHeight="false" outlineLevel="0" collapsed="false">
      <c r="A7775" s="2" t="s">
        <v>13265</v>
      </c>
      <c r="B7775" s="20" t="n">
        <v>109</v>
      </c>
      <c r="C7775" s="20" t="n">
        <v>109</v>
      </c>
      <c r="D7775" s="21" t="n">
        <f aca="false">C7775/Summary!$B$4</f>
        <v>0.00726666666666667</v>
      </c>
      <c r="E7775" s="2" t="s">
        <v>48</v>
      </c>
      <c r="F7775" s="2" t="s">
        <v>35</v>
      </c>
      <c r="G7775" s="2" t="str">
        <f aca="false">IF(AND(E7775="No",F7775="No"),"Yes","No")</f>
        <v>No</v>
      </c>
      <c r="H7775" s="2" t="str">
        <f aca="false">IF(G7775="Yes",B7775,"")</f>
        <v/>
      </c>
    </row>
    <row r="7776" customFormat="false" ht="15" hidden="false" customHeight="false" outlineLevel="0" collapsed="false">
      <c r="A7776" s="2" t="s">
        <v>13266</v>
      </c>
      <c r="B7776" s="20" t="n">
        <v>109</v>
      </c>
      <c r="C7776" s="20" t="n">
        <v>108</v>
      </c>
      <c r="D7776" s="21" t="n">
        <f aca="false">C7776/Summary!$B$4</f>
        <v>0.0072</v>
      </c>
      <c r="E7776" s="2" t="s">
        <v>48</v>
      </c>
      <c r="F7776" s="2" t="s">
        <v>35</v>
      </c>
      <c r="G7776" s="2" t="str">
        <f aca="false">IF(AND(E7776="No",F7776="No"),"Yes","No")</f>
        <v>No</v>
      </c>
      <c r="H7776" s="2" t="str">
        <f aca="false">IF(G7776="Yes",B7776,"")</f>
        <v/>
      </c>
    </row>
    <row r="7777" customFormat="false" ht="15" hidden="false" customHeight="false" outlineLevel="0" collapsed="false">
      <c r="A7777" s="2" t="s">
        <v>13267</v>
      </c>
      <c r="B7777" s="20" t="n">
        <v>109</v>
      </c>
      <c r="C7777" s="20" t="n">
        <v>108</v>
      </c>
      <c r="D7777" s="21" t="n">
        <f aca="false">C7777/Summary!$B$4</f>
        <v>0.0072</v>
      </c>
      <c r="E7777" s="2" t="s">
        <v>48</v>
      </c>
      <c r="F7777" s="2" t="s">
        <v>48</v>
      </c>
      <c r="G7777" s="2" t="str">
        <f aca="false">IF(AND(E7777="No",F7777="No"),"Yes","No")</f>
        <v>No</v>
      </c>
      <c r="H7777" s="2" t="str">
        <f aca="false">IF(G7777="Yes",B7777,"")</f>
        <v/>
      </c>
    </row>
    <row r="7778" customFormat="false" ht="15" hidden="false" customHeight="false" outlineLevel="0" collapsed="false">
      <c r="A7778" s="2" t="s">
        <v>13268</v>
      </c>
      <c r="B7778" s="20" t="n">
        <v>109</v>
      </c>
      <c r="C7778" s="20" t="n">
        <v>109</v>
      </c>
      <c r="D7778" s="21" t="n">
        <f aca="false">C7778/Summary!$B$4</f>
        <v>0.00726666666666667</v>
      </c>
      <c r="E7778" s="2" t="s">
        <v>48</v>
      </c>
      <c r="F7778" s="2" t="s">
        <v>35</v>
      </c>
      <c r="G7778" s="2" t="str">
        <f aca="false">IF(AND(E7778="No",F7778="No"),"Yes","No")</f>
        <v>No</v>
      </c>
      <c r="H7778" s="2" t="str">
        <f aca="false">IF(G7778="Yes",B7778,"")</f>
        <v/>
      </c>
    </row>
    <row r="7779" customFormat="false" ht="15" hidden="false" customHeight="false" outlineLevel="0" collapsed="false">
      <c r="A7779" s="2" t="s">
        <v>13269</v>
      </c>
      <c r="B7779" s="20" t="n">
        <v>109</v>
      </c>
      <c r="C7779" s="20" t="n">
        <v>109</v>
      </c>
      <c r="D7779" s="21" t="n">
        <f aca="false">C7779/Summary!$B$4</f>
        <v>0.00726666666666667</v>
      </c>
      <c r="E7779" s="2" t="s">
        <v>48</v>
      </c>
      <c r="F7779" s="2" t="s">
        <v>35</v>
      </c>
      <c r="G7779" s="2" t="str">
        <f aca="false">IF(AND(E7779="No",F7779="No"),"Yes","No")</f>
        <v>No</v>
      </c>
      <c r="H7779" s="2" t="str">
        <f aca="false">IF(G7779="Yes",B7779,"")</f>
        <v/>
      </c>
    </row>
    <row r="7780" customFormat="false" ht="15" hidden="false" customHeight="false" outlineLevel="0" collapsed="false">
      <c r="A7780" s="2" t="s">
        <v>13270</v>
      </c>
      <c r="B7780" s="20" t="n">
        <v>109</v>
      </c>
      <c r="C7780" s="20" t="n">
        <v>109</v>
      </c>
      <c r="D7780" s="21" t="n">
        <f aca="false">C7780/Summary!$B$4</f>
        <v>0.00726666666666667</v>
      </c>
      <c r="E7780" s="2" t="s">
        <v>48</v>
      </c>
      <c r="F7780" s="2" t="s">
        <v>35</v>
      </c>
      <c r="G7780" s="2" t="str">
        <f aca="false">IF(AND(E7780="No",F7780="No"),"Yes","No")</f>
        <v>No</v>
      </c>
      <c r="H7780" s="2" t="str">
        <f aca="false">IF(G7780="Yes",B7780,"")</f>
        <v/>
      </c>
    </row>
    <row r="7781" customFormat="false" ht="15" hidden="false" customHeight="false" outlineLevel="0" collapsed="false">
      <c r="A7781" s="2" t="s">
        <v>13271</v>
      </c>
      <c r="B7781" s="20" t="n">
        <v>109</v>
      </c>
      <c r="C7781" s="20" t="n">
        <v>109</v>
      </c>
      <c r="D7781" s="21" t="n">
        <f aca="false">C7781/Summary!$B$4</f>
        <v>0.00726666666666667</v>
      </c>
      <c r="E7781" s="2" t="s">
        <v>48</v>
      </c>
      <c r="F7781" s="2" t="s">
        <v>48</v>
      </c>
      <c r="G7781" s="2" t="str">
        <f aca="false">IF(AND(E7781="No",F7781="No"),"Yes","No")</f>
        <v>No</v>
      </c>
      <c r="H7781" s="2" t="str">
        <f aca="false">IF(G7781="Yes",B7781,"")</f>
        <v/>
      </c>
    </row>
    <row r="7782" customFormat="false" ht="15" hidden="false" customHeight="false" outlineLevel="0" collapsed="false">
      <c r="A7782" s="2" t="s">
        <v>13272</v>
      </c>
      <c r="B7782" s="20" t="n">
        <v>109</v>
      </c>
      <c r="C7782" s="20" t="n">
        <v>109</v>
      </c>
      <c r="D7782" s="21" t="n">
        <f aca="false">C7782/Summary!$B$4</f>
        <v>0.00726666666666667</v>
      </c>
      <c r="E7782" s="2" t="s">
        <v>48</v>
      </c>
      <c r="F7782" s="2" t="s">
        <v>35</v>
      </c>
      <c r="G7782" s="2" t="str">
        <f aca="false">IF(AND(E7782="No",F7782="No"),"Yes","No")</f>
        <v>No</v>
      </c>
      <c r="H7782" s="2" t="str">
        <f aca="false">IF(G7782="Yes",B7782,"")</f>
        <v/>
      </c>
    </row>
    <row r="7783" customFormat="false" ht="15" hidden="false" customHeight="false" outlineLevel="0" collapsed="false">
      <c r="A7783" s="2" t="s">
        <v>13273</v>
      </c>
      <c r="B7783" s="20" t="n">
        <v>109</v>
      </c>
      <c r="C7783" s="20" t="n">
        <v>109</v>
      </c>
      <c r="D7783" s="21" t="n">
        <f aca="false">C7783/Summary!$B$4</f>
        <v>0.00726666666666667</v>
      </c>
      <c r="E7783" s="2" t="s">
        <v>48</v>
      </c>
      <c r="F7783" s="2" t="s">
        <v>35</v>
      </c>
      <c r="G7783" s="2" t="str">
        <f aca="false">IF(AND(E7783="No",F7783="No"),"Yes","No")</f>
        <v>No</v>
      </c>
      <c r="H7783" s="2" t="str">
        <f aca="false">IF(G7783="Yes",B7783,"")</f>
        <v/>
      </c>
    </row>
    <row r="7784" customFormat="false" ht="15" hidden="false" customHeight="false" outlineLevel="0" collapsed="false">
      <c r="A7784" s="2" t="s">
        <v>13274</v>
      </c>
      <c r="B7784" s="20" t="n">
        <v>109</v>
      </c>
      <c r="C7784" s="20" t="n">
        <v>108</v>
      </c>
      <c r="D7784" s="21" t="n">
        <f aca="false">C7784/Summary!$B$4</f>
        <v>0.0072</v>
      </c>
      <c r="E7784" s="2" t="s">
        <v>48</v>
      </c>
      <c r="F7784" s="2" t="s">
        <v>48</v>
      </c>
      <c r="G7784" s="2" t="str">
        <f aca="false">IF(AND(E7784="No",F7784="No"),"Yes","No")</f>
        <v>No</v>
      </c>
      <c r="H7784" s="2" t="str">
        <f aca="false">IF(G7784="Yes",B7784,"")</f>
        <v/>
      </c>
    </row>
    <row r="7785" customFormat="false" ht="15" hidden="false" customHeight="false" outlineLevel="0" collapsed="false">
      <c r="A7785" s="2" t="s">
        <v>13275</v>
      </c>
      <c r="B7785" s="20" t="n">
        <v>109</v>
      </c>
      <c r="C7785" s="20" t="n">
        <v>109</v>
      </c>
      <c r="D7785" s="21" t="n">
        <f aca="false">C7785/Summary!$B$4</f>
        <v>0.00726666666666667</v>
      </c>
      <c r="E7785" s="2" t="s">
        <v>48</v>
      </c>
      <c r="F7785" s="2" t="s">
        <v>48</v>
      </c>
      <c r="G7785" s="2" t="str">
        <f aca="false">IF(AND(E7785="No",F7785="No"),"Yes","No")</f>
        <v>No</v>
      </c>
      <c r="H7785" s="2" t="str">
        <f aca="false">IF(G7785="Yes",B7785,"")</f>
        <v/>
      </c>
    </row>
    <row r="7786" customFormat="false" ht="15" hidden="false" customHeight="false" outlineLevel="0" collapsed="false">
      <c r="A7786" s="2" t="s">
        <v>13276</v>
      </c>
      <c r="B7786" s="20" t="n">
        <v>109</v>
      </c>
      <c r="C7786" s="20" t="n">
        <v>109</v>
      </c>
      <c r="D7786" s="21" t="n">
        <f aca="false">C7786/Summary!$B$4</f>
        <v>0.00726666666666667</v>
      </c>
      <c r="E7786" s="2" t="s">
        <v>48</v>
      </c>
      <c r="F7786" s="2" t="s">
        <v>48</v>
      </c>
      <c r="G7786" s="2" t="str">
        <f aca="false">IF(AND(E7786="No",F7786="No"),"Yes","No")</f>
        <v>No</v>
      </c>
      <c r="H7786" s="2" t="str">
        <f aca="false">IF(G7786="Yes",B7786,"")</f>
        <v/>
      </c>
    </row>
    <row r="7787" customFormat="false" ht="15" hidden="false" customHeight="false" outlineLevel="0" collapsed="false">
      <c r="A7787" s="2" t="s">
        <v>13277</v>
      </c>
      <c r="B7787" s="20" t="n">
        <v>109</v>
      </c>
      <c r="C7787" s="20" t="n">
        <v>109</v>
      </c>
      <c r="D7787" s="21" t="n">
        <f aca="false">C7787/Summary!$B$4</f>
        <v>0.00726666666666667</v>
      </c>
      <c r="E7787" s="2" t="s">
        <v>48</v>
      </c>
      <c r="F7787" s="2" t="s">
        <v>48</v>
      </c>
      <c r="G7787" s="2" t="str">
        <f aca="false">IF(AND(E7787="No",F7787="No"),"Yes","No")</f>
        <v>No</v>
      </c>
      <c r="H7787" s="2" t="str">
        <f aca="false">IF(G7787="Yes",B7787,"")</f>
        <v/>
      </c>
    </row>
    <row r="7788" customFormat="false" ht="15" hidden="false" customHeight="false" outlineLevel="0" collapsed="false">
      <c r="A7788" s="2" t="s">
        <v>13278</v>
      </c>
      <c r="B7788" s="20" t="n">
        <v>109</v>
      </c>
      <c r="C7788" s="20" t="n">
        <v>108</v>
      </c>
      <c r="D7788" s="21" t="n">
        <f aca="false">C7788/Summary!$B$4</f>
        <v>0.0072</v>
      </c>
      <c r="E7788" s="2" t="s">
        <v>48</v>
      </c>
      <c r="F7788" s="2" t="s">
        <v>48</v>
      </c>
      <c r="G7788" s="2" t="str">
        <f aca="false">IF(AND(E7788="No",F7788="No"),"Yes","No")</f>
        <v>No</v>
      </c>
      <c r="H7788" s="2" t="str">
        <f aca="false">IF(G7788="Yes",B7788,"")</f>
        <v/>
      </c>
    </row>
    <row r="7789" customFormat="false" ht="15" hidden="false" customHeight="false" outlineLevel="0" collapsed="false">
      <c r="A7789" s="2" t="s">
        <v>13279</v>
      </c>
      <c r="B7789" s="20" t="n">
        <v>109</v>
      </c>
      <c r="C7789" s="20" t="n">
        <v>109</v>
      </c>
      <c r="D7789" s="21" t="n">
        <f aca="false">C7789/Summary!$B$4</f>
        <v>0.00726666666666667</v>
      </c>
      <c r="E7789" s="2" t="s">
        <v>48</v>
      </c>
      <c r="F7789" s="2" t="s">
        <v>48</v>
      </c>
      <c r="G7789" s="2" t="str">
        <f aca="false">IF(AND(E7789="No",F7789="No"),"Yes","No")</f>
        <v>No</v>
      </c>
      <c r="H7789" s="2" t="str">
        <f aca="false">IF(G7789="Yes",B7789,"")</f>
        <v/>
      </c>
    </row>
    <row r="7790" customFormat="false" ht="15" hidden="false" customHeight="false" outlineLevel="0" collapsed="false">
      <c r="A7790" s="2" t="s">
        <v>13280</v>
      </c>
      <c r="B7790" s="20" t="n">
        <v>109</v>
      </c>
      <c r="C7790" s="20" t="n">
        <v>109</v>
      </c>
      <c r="D7790" s="21" t="n">
        <f aca="false">C7790/Summary!$B$4</f>
        <v>0.00726666666666667</v>
      </c>
      <c r="E7790" s="2" t="s">
        <v>48</v>
      </c>
      <c r="F7790" s="2" t="s">
        <v>35</v>
      </c>
      <c r="G7790" s="2" t="str">
        <f aca="false">IF(AND(E7790="No",F7790="No"),"Yes","No")</f>
        <v>No</v>
      </c>
      <c r="H7790" s="2" t="str">
        <f aca="false">IF(G7790="Yes",B7790,"")</f>
        <v/>
      </c>
    </row>
    <row r="7791" customFormat="false" ht="15" hidden="false" customHeight="false" outlineLevel="0" collapsed="false">
      <c r="A7791" s="2" t="s">
        <v>13281</v>
      </c>
      <c r="B7791" s="20" t="n">
        <v>109</v>
      </c>
      <c r="C7791" s="20" t="n">
        <v>109</v>
      </c>
      <c r="D7791" s="21" t="n">
        <f aca="false">C7791/Summary!$B$4</f>
        <v>0.00726666666666667</v>
      </c>
      <c r="E7791" s="2" t="s">
        <v>48</v>
      </c>
      <c r="F7791" s="2" t="s">
        <v>35</v>
      </c>
      <c r="G7791" s="2" t="str">
        <f aca="false">IF(AND(E7791="No",F7791="No"),"Yes","No")</f>
        <v>No</v>
      </c>
      <c r="H7791" s="2" t="str">
        <f aca="false">IF(G7791="Yes",B7791,"")</f>
        <v/>
      </c>
    </row>
    <row r="7792" customFormat="false" ht="15" hidden="false" customHeight="false" outlineLevel="0" collapsed="false">
      <c r="A7792" s="2" t="s">
        <v>13282</v>
      </c>
      <c r="B7792" s="20" t="n">
        <v>109</v>
      </c>
      <c r="C7792" s="20" t="n">
        <v>109</v>
      </c>
      <c r="D7792" s="21" t="n">
        <f aca="false">C7792/Summary!$B$4</f>
        <v>0.00726666666666667</v>
      </c>
      <c r="E7792" s="2" t="s">
        <v>48</v>
      </c>
      <c r="F7792" s="2" t="s">
        <v>35</v>
      </c>
      <c r="G7792" s="2" t="str">
        <f aca="false">IF(AND(E7792="No",F7792="No"),"Yes","No")</f>
        <v>No</v>
      </c>
      <c r="H7792" s="2" t="str">
        <f aca="false">IF(G7792="Yes",B7792,"")</f>
        <v/>
      </c>
    </row>
    <row r="7793" customFormat="false" ht="15" hidden="false" customHeight="false" outlineLevel="0" collapsed="false">
      <c r="A7793" s="2" t="s">
        <v>13283</v>
      </c>
      <c r="B7793" s="20" t="n">
        <v>109</v>
      </c>
      <c r="C7793" s="20" t="n">
        <v>108</v>
      </c>
      <c r="D7793" s="21" t="n">
        <f aca="false">C7793/Summary!$B$4</f>
        <v>0.0072</v>
      </c>
      <c r="E7793" s="2" t="s">
        <v>48</v>
      </c>
      <c r="F7793" s="2" t="s">
        <v>35</v>
      </c>
      <c r="G7793" s="2" t="str">
        <f aca="false">IF(AND(E7793="No",F7793="No"),"Yes","No")</f>
        <v>No</v>
      </c>
      <c r="H7793" s="2" t="str">
        <f aca="false">IF(G7793="Yes",B7793,"")</f>
        <v/>
      </c>
    </row>
    <row r="7794" customFormat="false" ht="15" hidden="false" customHeight="false" outlineLevel="0" collapsed="false">
      <c r="A7794" s="2" t="s">
        <v>13284</v>
      </c>
      <c r="B7794" s="20" t="n">
        <v>109</v>
      </c>
      <c r="C7794" s="20" t="n">
        <v>109</v>
      </c>
      <c r="D7794" s="21" t="n">
        <f aca="false">C7794/Summary!$B$4</f>
        <v>0.00726666666666667</v>
      </c>
      <c r="E7794" s="2" t="s">
        <v>48</v>
      </c>
      <c r="F7794" s="2" t="s">
        <v>35</v>
      </c>
      <c r="G7794" s="2" t="str">
        <f aca="false">IF(AND(E7794="No",F7794="No"),"Yes","No")</f>
        <v>No</v>
      </c>
      <c r="H7794" s="2" t="str">
        <f aca="false">IF(G7794="Yes",B7794,"")</f>
        <v/>
      </c>
    </row>
    <row r="7795" customFormat="false" ht="15" hidden="false" customHeight="false" outlineLevel="0" collapsed="false">
      <c r="A7795" s="2" t="s">
        <v>13285</v>
      </c>
      <c r="B7795" s="20" t="n">
        <v>109</v>
      </c>
      <c r="C7795" s="20" t="n">
        <v>107</v>
      </c>
      <c r="D7795" s="21" t="n">
        <f aca="false">C7795/Summary!$B$4</f>
        <v>0.00713333333333333</v>
      </c>
      <c r="E7795" s="2" t="s">
        <v>48</v>
      </c>
      <c r="F7795" s="2" t="s">
        <v>35</v>
      </c>
      <c r="G7795" s="2" t="str">
        <f aca="false">IF(AND(E7795="No",F7795="No"),"Yes","No")</f>
        <v>No</v>
      </c>
      <c r="H7795" s="2" t="str">
        <f aca="false">IF(G7795="Yes",B7795,"")</f>
        <v/>
      </c>
    </row>
    <row r="7796" customFormat="false" ht="15" hidden="false" customHeight="false" outlineLevel="0" collapsed="false">
      <c r="A7796" s="2" t="s">
        <v>13286</v>
      </c>
      <c r="B7796" s="20" t="n">
        <v>109</v>
      </c>
      <c r="C7796" s="20" t="n">
        <v>109</v>
      </c>
      <c r="D7796" s="21" t="n">
        <f aca="false">C7796/Summary!$B$4</f>
        <v>0.00726666666666667</v>
      </c>
      <c r="E7796" s="2" t="s">
        <v>48</v>
      </c>
      <c r="F7796" s="2" t="s">
        <v>35</v>
      </c>
      <c r="G7796" s="2" t="str">
        <f aca="false">IF(AND(E7796="No",F7796="No"),"Yes","No")</f>
        <v>No</v>
      </c>
      <c r="H7796" s="2" t="str">
        <f aca="false">IF(G7796="Yes",B7796,"")</f>
        <v/>
      </c>
    </row>
    <row r="7797" customFormat="false" ht="15" hidden="false" customHeight="false" outlineLevel="0" collapsed="false">
      <c r="A7797" s="2" t="s">
        <v>13287</v>
      </c>
      <c r="B7797" s="20" t="n">
        <v>109</v>
      </c>
      <c r="C7797" s="20" t="n">
        <v>108</v>
      </c>
      <c r="D7797" s="21" t="n">
        <f aca="false">C7797/Summary!$B$4</f>
        <v>0.0072</v>
      </c>
      <c r="E7797" s="2" t="s">
        <v>35</v>
      </c>
      <c r="F7797" s="2" t="s">
        <v>48</v>
      </c>
      <c r="G7797" s="2" t="str">
        <f aca="false">IF(AND(E7797="No",F7797="No"),"Yes","No")</f>
        <v>No</v>
      </c>
      <c r="H7797" s="2" t="str">
        <f aca="false">IF(G7797="Yes",B7797,"")</f>
        <v/>
      </c>
    </row>
    <row r="7798" customFormat="false" ht="15" hidden="false" customHeight="false" outlineLevel="0" collapsed="false">
      <c r="A7798" s="2" t="s">
        <v>13288</v>
      </c>
      <c r="B7798" s="20" t="n">
        <v>109</v>
      </c>
      <c r="C7798" s="20" t="n">
        <v>109</v>
      </c>
      <c r="D7798" s="21" t="n">
        <f aca="false">C7798/Summary!$B$4</f>
        <v>0.00726666666666667</v>
      </c>
      <c r="E7798" s="2" t="s">
        <v>48</v>
      </c>
      <c r="F7798" s="2" t="s">
        <v>48</v>
      </c>
      <c r="G7798" s="2" t="str">
        <f aca="false">IF(AND(E7798="No",F7798="No"),"Yes","No")</f>
        <v>No</v>
      </c>
      <c r="H7798" s="2" t="str">
        <f aca="false">IF(G7798="Yes",B7798,"")</f>
        <v/>
      </c>
    </row>
    <row r="7799" customFormat="false" ht="15" hidden="false" customHeight="false" outlineLevel="0" collapsed="false">
      <c r="A7799" s="2" t="s">
        <v>13289</v>
      </c>
      <c r="B7799" s="20" t="n">
        <v>109</v>
      </c>
      <c r="C7799" s="20" t="n">
        <v>109</v>
      </c>
      <c r="D7799" s="21" t="n">
        <f aca="false">C7799/Summary!$B$4</f>
        <v>0.00726666666666667</v>
      </c>
      <c r="E7799" s="2" t="s">
        <v>48</v>
      </c>
      <c r="F7799" s="2" t="s">
        <v>35</v>
      </c>
      <c r="G7799" s="2" t="str">
        <f aca="false">IF(AND(E7799="No",F7799="No"),"Yes","No")</f>
        <v>No</v>
      </c>
      <c r="H7799" s="2" t="str">
        <f aca="false">IF(G7799="Yes",B7799,"")</f>
        <v/>
      </c>
    </row>
    <row r="7800" customFormat="false" ht="15" hidden="false" customHeight="false" outlineLevel="0" collapsed="false">
      <c r="A7800" s="2" t="s">
        <v>13290</v>
      </c>
      <c r="B7800" s="20" t="n">
        <v>109</v>
      </c>
      <c r="C7800" s="20" t="n">
        <v>109</v>
      </c>
      <c r="D7800" s="21" t="n">
        <f aca="false">C7800/Summary!$B$4</f>
        <v>0.00726666666666667</v>
      </c>
      <c r="E7800" s="2" t="s">
        <v>48</v>
      </c>
      <c r="F7800" s="2" t="s">
        <v>35</v>
      </c>
      <c r="G7800" s="2" t="str">
        <f aca="false">IF(AND(E7800="No",F7800="No"),"Yes","No")</f>
        <v>No</v>
      </c>
      <c r="H7800" s="2" t="str">
        <f aca="false">IF(G7800="Yes",B7800,"")</f>
        <v/>
      </c>
    </row>
    <row r="7801" customFormat="false" ht="15" hidden="false" customHeight="false" outlineLevel="0" collapsed="false">
      <c r="A7801" s="2" t="s">
        <v>13291</v>
      </c>
      <c r="B7801" s="20" t="n">
        <v>109</v>
      </c>
      <c r="C7801" s="20" t="n">
        <v>109</v>
      </c>
      <c r="D7801" s="21" t="n">
        <f aca="false">C7801/Summary!$B$4</f>
        <v>0.00726666666666667</v>
      </c>
      <c r="E7801" s="2" t="s">
        <v>48</v>
      </c>
      <c r="F7801" s="2" t="s">
        <v>48</v>
      </c>
      <c r="G7801" s="2" t="str">
        <f aca="false">IF(AND(E7801="No",F7801="No"),"Yes","No")</f>
        <v>No</v>
      </c>
      <c r="H7801" s="2" t="str">
        <f aca="false">IF(G7801="Yes",B7801,"")</f>
        <v/>
      </c>
    </row>
    <row r="7802" customFormat="false" ht="15" hidden="false" customHeight="false" outlineLevel="0" collapsed="false">
      <c r="A7802" s="2" t="s">
        <v>13292</v>
      </c>
      <c r="B7802" s="20" t="n">
        <v>109</v>
      </c>
      <c r="C7802" s="20" t="n">
        <v>109</v>
      </c>
      <c r="D7802" s="21" t="n">
        <f aca="false">C7802/Summary!$B$4</f>
        <v>0.00726666666666667</v>
      </c>
      <c r="E7802" s="2" t="s">
        <v>48</v>
      </c>
      <c r="F7802" s="2" t="s">
        <v>35</v>
      </c>
      <c r="G7802" s="2" t="str">
        <f aca="false">IF(AND(E7802="No",F7802="No"),"Yes","No")</f>
        <v>No</v>
      </c>
      <c r="H7802" s="2" t="str">
        <f aca="false">IF(G7802="Yes",B7802,"")</f>
        <v/>
      </c>
    </row>
    <row r="7803" customFormat="false" ht="15" hidden="false" customHeight="false" outlineLevel="0" collapsed="false">
      <c r="A7803" s="2" t="s">
        <v>13293</v>
      </c>
      <c r="B7803" s="20" t="n">
        <v>109</v>
      </c>
      <c r="C7803" s="20" t="n">
        <v>108</v>
      </c>
      <c r="D7803" s="21" t="n">
        <f aca="false">C7803/Summary!$B$4</f>
        <v>0.0072</v>
      </c>
      <c r="E7803" s="2" t="s">
        <v>48</v>
      </c>
      <c r="F7803" s="2" t="s">
        <v>35</v>
      </c>
      <c r="G7803" s="2" t="str">
        <f aca="false">IF(AND(E7803="No",F7803="No"),"Yes","No")</f>
        <v>No</v>
      </c>
      <c r="H7803" s="2" t="str">
        <f aca="false">IF(G7803="Yes",B7803,"")</f>
        <v/>
      </c>
    </row>
    <row r="7804" customFormat="false" ht="15" hidden="false" customHeight="false" outlineLevel="0" collapsed="false">
      <c r="A7804" s="2" t="s">
        <v>13294</v>
      </c>
      <c r="B7804" s="20" t="n">
        <v>109</v>
      </c>
      <c r="C7804" s="20" t="n">
        <v>109</v>
      </c>
      <c r="D7804" s="21" t="n">
        <f aca="false">C7804/Summary!$B$4</f>
        <v>0.00726666666666667</v>
      </c>
      <c r="E7804" s="2" t="s">
        <v>48</v>
      </c>
      <c r="F7804" s="2" t="s">
        <v>35</v>
      </c>
      <c r="G7804" s="2" t="str">
        <f aca="false">IF(AND(E7804="No",F7804="No"),"Yes","No")</f>
        <v>No</v>
      </c>
      <c r="H7804" s="2" t="str">
        <f aca="false">IF(G7804="Yes",B7804,"")</f>
        <v/>
      </c>
    </row>
    <row r="7805" customFormat="false" ht="15" hidden="false" customHeight="false" outlineLevel="0" collapsed="false">
      <c r="A7805" s="2" t="s">
        <v>13295</v>
      </c>
      <c r="B7805" s="20" t="n">
        <v>109</v>
      </c>
      <c r="C7805" s="20" t="n">
        <v>109</v>
      </c>
      <c r="D7805" s="21" t="n">
        <f aca="false">C7805/Summary!$B$4</f>
        <v>0.00726666666666667</v>
      </c>
      <c r="E7805" s="2" t="s">
        <v>48</v>
      </c>
      <c r="F7805" s="2" t="s">
        <v>35</v>
      </c>
      <c r="G7805" s="2" t="str">
        <f aca="false">IF(AND(E7805="No",F7805="No"),"Yes","No")</f>
        <v>No</v>
      </c>
      <c r="H7805" s="2" t="str">
        <f aca="false">IF(G7805="Yes",B7805,"")</f>
        <v/>
      </c>
    </row>
    <row r="7806" customFormat="false" ht="15" hidden="false" customHeight="false" outlineLevel="0" collapsed="false">
      <c r="A7806" s="2" t="s">
        <v>13296</v>
      </c>
      <c r="B7806" s="20" t="n">
        <v>109</v>
      </c>
      <c r="C7806" s="20" t="n">
        <v>107</v>
      </c>
      <c r="D7806" s="21" t="n">
        <f aca="false">C7806/Summary!$B$4</f>
        <v>0.00713333333333333</v>
      </c>
      <c r="E7806" s="2" t="s">
        <v>48</v>
      </c>
      <c r="F7806" s="2" t="s">
        <v>35</v>
      </c>
      <c r="G7806" s="2" t="str">
        <f aca="false">IF(AND(E7806="No",F7806="No"),"Yes","No")</f>
        <v>No</v>
      </c>
      <c r="H7806" s="2" t="str">
        <f aca="false">IF(G7806="Yes",B7806,"")</f>
        <v/>
      </c>
    </row>
    <row r="7807" customFormat="false" ht="15" hidden="false" customHeight="false" outlineLevel="0" collapsed="false">
      <c r="A7807" s="2" t="s">
        <v>13297</v>
      </c>
      <c r="B7807" s="20" t="n">
        <v>109</v>
      </c>
      <c r="C7807" s="20" t="n">
        <v>108</v>
      </c>
      <c r="D7807" s="21" t="n">
        <f aca="false">C7807/Summary!$B$4</f>
        <v>0.0072</v>
      </c>
      <c r="E7807" s="2" t="s">
        <v>48</v>
      </c>
      <c r="F7807" s="2" t="s">
        <v>48</v>
      </c>
      <c r="G7807" s="2" t="str">
        <f aca="false">IF(AND(E7807="No",F7807="No"),"Yes","No")</f>
        <v>No</v>
      </c>
      <c r="H7807" s="2" t="str">
        <f aca="false">IF(G7807="Yes",B7807,"")</f>
        <v/>
      </c>
    </row>
    <row r="7808" customFormat="false" ht="15" hidden="false" customHeight="false" outlineLevel="0" collapsed="false">
      <c r="A7808" s="2" t="s">
        <v>13298</v>
      </c>
      <c r="B7808" s="20" t="n">
        <v>109</v>
      </c>
      <c r="C7808" s="20" t="n">
        <v>109</v>
      </c>
      <c r="D7808" s="21" t="n">
        <f aca="false">C7808/Summary!$B$4</f>
        <v>0.00726666666666667</v>
      </c>
      <c r="E7808" s="2" t="s">
        <v>48</v>
      </c>
      <c r="F7808" s="2" t="s">
        <v>35</v>
      </c>
      <c r="G7808" s="2" t="str">
        <f aca="false">IF(AND(E7808="No",F7808="No"),"Yes","No")</f>
        <v>No</v>
      </c>
      <c r="H7808" s="2" t="str">
        <f aca="false">IF(G7808="Yes",B7808,"")</f>
        <v/>
      </c>
    </row>
    <row r="7809" customFormat="false" ht="15" hidden="false" customHeight="false" outlineLevel="0" collapsed="false">
      <c r="A7809" s="2" t="s">
        <v>13299</v>
      </c>
      <c r="B7809" s="20" t="n">
        <v>109</v>
      </c>
      <c r="C7809" s="20" t="n">
        <v>108</v>
      </c>
      <c r="D7809" s="21" t="n">
        <f aca="false">C7809/Summary!$B$4</f>
        <v>0.0072</v>
      </c>
      <c r="E7809" s="2" t="s">
        <v>48</v>
      </c>
      <c r="F7809" s="2" t="s">
        <v>35</v>
      </c>
      <c r="G7809" s="2" t="str">
        <f aca="false">IF(AND(E7809="No",F7809="No"),"Yes","No")</f>
        <v>No</v>
      </c>
      <c r="H7809" s="2" t="str">
        <f aca="false">IF(G7809="Yes",B7809,"")</f>
        <v/>
      </c>
    </row>
    <row r="7810" customFormat="false" ht="15" hidden="false" customHeight="false" outlineLevel="0" collapsed="false">
      <c r="A7810" s="2" t="s">
        <v>13300</v>
      </c>
      <c r="B7810" s="20" t="n">
        <v>109</v>
      </c>
      <c r="C7810" s="20" t="n">
        <v>109</v>
      </c>
      <c r="D7810" s="21" t="n">
        <f aca="false">C7810/Summary!$B$4</f>
        <v>0.00726666666666667</v>
      </c>
      <c r="E7810" s="2" t="s">
        <v>48</v>
      </c>
      <c r="F7810" s="2" t="s">
        <v>48</v>
      </c>
      <c r="G7810" s="2" t="str">
        <f aca="false">IF(AND(E7810="No",F7810="No"),"Yes","No")</f>
        <v>No</v>
      </c>
      <c r="H7810" s="2" t="str">
        <f aca="false">IF(G7810="Yes",B7810,"")</f>
        <v/>
      </c>
    </row>
    <row r="7811" customFormat="false" ht="15" hidden="false" customHeight="false" outlineLevel="0" collapsed="false">
      <c r="A7811" s="2" t="s">
        <v>13301</v>
      </c>
      <c r="B7811" s="20" t="n">
        <v>109</v>
      </c>
      <c r="C7811" s="20" t="n">
        <v>109</v>
      </c>
      <c r="D7811" s="21" t="n">
        <f aca="false">C7811/Summary!$B$4</f>
        <v>0.00726666666666667</v>
      </c>
      <c r="E7811" s="2" t="s">
        <v>48</v>
      </c>
      <c r="F7811" s="2" t="s">
        <v>35</v>
      </c>
      <c r="G7811" s="2" t="str">
        <f aca="false">IF(AND(E7811="No",F7811="No"),"Yes","No")</f>
        <v>No</v>
      </c>
      <c r="H7811" s="2" t="str">
        <f aca="false">IF(G7811="Yes",B7811,"")</f>
        <v/>
      </c>
    </row>
    <row r="7812" customFormat="false" ht="15" hidden="false" customHeight="false" outlineLevel="0" collapsed="false">
      <c r="A7812" s="2" t="s">
        <v>13302</v>
      </c>
      <c r="B7812" s="20" t="n">
        <v>109</v>
      </c>
      <c r="C7812" s="20" t="n">
        <v>108</v>
      </c>
      <c r="D7812" s="21" t="n">
        <f aca="false">C7812/Summary!$B$4</f>
        <v>0.0072</v>
      </c>
      <c r="E7812" s="2" t="s">
        <v>48</v>
      </c>
      <c r="F7812" s="2" t="s">
        <v>35</v>
      </c>
      <c r="G7812" s="2" t="str">
        <f aca="false">IF(AND(E7812="No",F7812="No"),"Yes","No")</f>
        <v>No</v>
      </c>
      <c r="H7812" s="2" t="str">
        <f aca="false">IF(G7812="Yes",B7812,"")</f>
        <v/>
      </c>
    </row>
    <row r="7813" customFormat="false" ht="15" hidden="false" customHeight="false" outlineLevel="0" collapsed="false">
      <c r="A7813" s="2" t="s">
        <v>13303</v>
      </c>
      <c r="B7813" s="20" t="n">
        <v>109</v>
      </c>
      <c r="C7813" s="20" t="n">
        <v>109</v>
      </c>
      <c r="D7813" s="21" t="n">
        <f aca="false">C7813/Summary!$B$4</f>
        <v>0.00726666666666667</v>
      </c>
      <c r="E7813" s="2" t="s">
        <v>48</v>
      </c>
      <c r="F7813" s="2" t="s">
        <v>35</v>
      </c>
      <c r="G7813" s="2" t="str">
        <f aca="false">IF(AND(E7813="No",F7813="No"),"Yes","No")</f>
        <v>No</v>
      </c>
      <c r="H7813" s="2" t="str">
        <f aca="false">IF(G7813="Yes",B7813,"")</f>
        <v/>
      </c>
    </row>
    <row r="7814" customFormat="false" ht="15" hidden="false" customHeight="false" outlineLevel="0" collapsed="false">
      <c r="A7814" s="2" t="s">
        <v>13304</v>
      </c>
      <c r="B7814" s="20" t="n">
        <v>109</v>
      </c>
      <c r="C7814" s="20" t="n">
        <v>109</v>
      </c>
      <c r="D7814" s="21" t="n">
        <f aca="false">C7814/Summary!$B$4</f>
        <v>0.00726666666666667</v>
      </c>
      <c r="E7814" s="2" t="s">
        <v>48</v>
      </c>
      <c r="F7814" s="2" t="s">
        <v>35</v>
      </c>
      <c r="G7814" s="2" t="str">
        <f aca="false">IF(AND(E7814="No",F7814="No"),"Yes","No")</f>
        <v>No</v>
      </c>
      <c r="H7814" s="2" t="str">
        <f aca="false">IF(G7814="Yes",B7814,"")</f>
        <v/>
      </c>
    </row>
    <row r="7815" customFormat="false" ht="15" hidden="false" customHeight="false" outlineLevel="0" collapsed="false">
      <c r="A7815" s="2" t="s">
        <v>13305</v>
      </c>
      <c r="B7815" s="20" t="n">
        <v>109</v>
      </c>
      <c r="C7815" s="20" t="n">
        <v>109</v>
      </c>
      <c r="D7815" s="21" t="n">
        <f aca="false">C7815/Summary!$B$4</f>
        <v>0.00726666666666667</v>
      </c>
      <c r="E7815" s="2" t="s">
        <v>48</v>
      </c>
      <c r="F7815" s="2" t="s">
        <v>35</v>
      </c>
      <c r="G7815" s="2" t="str">
        <f aca="false">IF(AND(E7815="No",F7815="No"),"Yes","No")</f>
        <v>No</v>
      </c>
      <c r="H7815" s="2" t="str">
        <f aca="false">IF(G7815="Yes",B7815,"")</f>
        <v/>
      </c>
    </row>
    <row r="7816" customFormat="false" ht="15" hidden="false" customHeight="false" outlineLevel="0" collapsed="false">
      <c r="A7816" s="2" t="s">
        <v>13306</v>
      </c>
      <c r="B7816" s="20" t="n">
        <v>109</v>
      </c>
      <c r="C7816" s="20" t="n">
        <v>109</v>
      </c>
      <c r="D7816" s="21" t="n">
        <f aca="false">C7816/Summary!$B$4</f>
        <v>0.00726666666666667</v>
      </c>
      <c r="E7816" s="2" t="s">
        <v>48</v>
      </c>
      <c r="F7816" s="2" t="s">
        <v>48</v>
      </c>
      <c r="G7816" s="2" t="str">
        <f aca="false">IF(AND(E7816="No",F7816="No"),"Yes","No")</f>
        <v>No</v>
      </c>
      <c r="H7816" s="2" t="str">
        <f aca="false">IF(G7816="Yes",B7816,"")</f>
        <v/>
      </c>
    </row>
    <row r="7817" customFormat="false" ht="15" hidden="false" customHeight="false" outlineLevel="0" collapsed="false">
      <c r="A7817" s="2" t="s">
        <v>13307</v>
      </c>
      <c r="B7817" s="20" t="n">
        <v>109</v>
      </c>
      <c r="C7817" s="20" t="n">
        <v>109</v>
      </c>
      <c r="D7817" s="21" t="n">
        <f aca="false">C7817/Summary!$B$4</f>
        <v>0.00726666666666667</v>
      </c>
      <c r="E7817" s="2" t="s">
        <v>48</v>
      </c>
      <c r="F7817" s="2" t="s">
        <v>35</v>
      </c>
      <c r="G7817" s="2" t="str">
        <f aca="false">IF(AND(E7817="No",F7817="No"),"Yes","No")</f>
        <v>No</v>
      </c>
      <c r="H7817" s="2" t="str">
        <f aca="false">IF(G7817="Yes",B7817,"")</f>
        <v/>
      </c>
    </row>
    <row r="7818" customFormat="false" ht="15" hidden="false" customHeight="false" outlineLevel="0" collapsed="false">
      <c r="A7818" s="2" t="s">
        <v>13308</v>
      </c>
      <c r="B7818" s="20" t="n">
        <v>109</v>
      </c>
      <c r="C7818" s="20" t="n">
        <v>109</v>
      </c>
      <c r="D7818" s="21" t="n">
        <f aca="false">C7818/Summary!$B$4</f>
        <v>0.00726666666666667</v>
      </c>
      <c r="E7818" s="2" t="s">
        <v>48</v>
      </c>
      <c r="F7818" s="2" t="s">
        <v>35</v>
      </c>
      <c r="G7818" s="2" t="str">
        <f aca="false">IF(AND(E7818="No",F7818="No"),"Yes","No")</f>
        <v>No</v>
      </c>
      <c r="H7818" s="2" t="str">
        <f aca="false">IF(G7818="Yes",B7818,"")</f>
        <v/>
      </c>
    </row>
    <row r="7819" customFormat="false" ht="15" hidden="false" customHeight="false" outlineLevel="0" collapsed="false">
      <c r="A7819" s="2" t="s">
        <v>13309</v>
      </c>
      <c r="B7819" s="20" t="n">
        <v>109</v>
      </c>
      <c r="C7819" s="20" t="n">
        <v>108</v>
      </c>
      <c r="D7819" s="21" t="n">
        <f aca="false">C7819/Summary!$B$4</f>
        <v>0.0072</v>
      </c>
      <c r="E7819" s="2" t="s">
        <v>48</v>
      </c>
      <c r="F7819" s="2" t="s">
        <v>35</v>
      </c>
      <c r="G7819" s="2" t="str">
        <f aca="false">IF(AND(E7819="No",F7819="No"),"Yes","No")</f>
        <v>No</v>
      </c>
      <c r="H7819" s="2" t="str">
        <f aca="false">IF(G7819="Yes",B7819,"")</f>
        <v/>
      </c>
    </row>
    <row r="7820" customFormat="false" ht="15" hidden="false" customHeight="false" outlineLevel="0" collapsed="false">
      <c r="A7820" s="2" t="s">
        <v>13310</v>
      </c>
      <c r="B7820" s="20" t="n">
        <v>109</v>
      </c>
      <c r="C7820" s="20" t="n">
        <v>109</v>
      </c>
      <c r="D7820" s="21" t="n">
        <f aca="false">C7820/Summary!$B$4</f>
        <v>0.00726666666666667</v>
      </c>
      <c r="E7820" s="2" t="s">
        <v>48</v>
      </c>
      <c r="F7820" s="2" t="s">
        <v>35</v>
      </c>
      <c r="G7820" s="2" t="str">
        <f aca="false">IF(AND(E7820="No",F7820="No"),"Yes","No")</f>
        <v>No</v>
      </c>
      <c r="H7820" s="2" t="str">
        <f aca="false">IF(G7820="Yes",B7820,"")</f>
        <v/>
      </c>
    </row>
    <row r="7821" customFormat="false" ht="15" hidden="false" customHeight="false" outlineLevel="0" collapsed="false">
      <c r="A7821" s="2" t="s">
        <v>13311</v>
      </c>
      <c r="B7821" s="20" t="n">
        <v>109</v>
      </c>
      <c r="C7821" s="20" t="n">
        <v>109</v>
      </c>
      <c r="D7821" s="21" t="n">
        <f aca="false">C7821/Summary!$B$4</f>
        <v>0.00726666666666667</v>
      </c>
      <c r="E7821" s="2" t="s">
        <v>48</v>
      </c>
      <c r="F7821" s="2" t="s">
        <v>35</v>
      </c>
      <c r="G7821" s="2" t="str">
        <f aca="false">IF(AND(E7821="No",F7821="No"),"Yes","No")</f>
        <v>No</v>
      </c>
      <c r="H7821" s="2" t="str">
        <f aca="false">IF(G7821="Yes",B7821,"")</f>
        <v/>
      </c>
    </row>
    <row r="7822" customFormat="false" ht="15" hidden="false" customHeight="false" outlineLevel="0" collapsed="false">
      <c r="A7822" s="2" t="s">
        <v>13312</v>
      </c>
      <c r="B7822" s="20" t="n">
        <v>109</v>
      </c>
      <c r="C7822" s="20" t="n">
        <v>107</v>
      </c>
      <c r="D7822" s="21" t="n">
        <f aca="false">C7822/Summary!$B$4</f>
        <v>0.00713333333333333</v>
      </c>
      <c r="E7822" s="2" t="s">
        <v>48</v>
      </c>
      <c r="F7822" s="2" t="s">
        <v>48</v>
      </c>
      <c r="G7822" s="2" t="str">
        <f aca="false">IF(AND(E7822="No",F7822="No"),"Yes","No")</f>
        <v>No</v>
      </c>
      <c r="H7822" s="2" t="str">
        <f aca="false">IF(G7822="Yes",B7822,"")</f>
        <v/>
      </c>
    </row>
    <row r="7823" customFormat="false" ht="15" hidden="false" customHeight="false" outlineLevel="0" collapsed="false">
      <c r="A7823" s="2" t="s">
        <v>13313</v>
      </c>
      <c r="B7823" s="20" t="n">
        <v>109</v>
      </c>
      <c r="C7823" s="20" t="n">
        <v>109</v>
      </c>
      <c r="D7823" s="21" t="n">
        <f aca="false">C7823/Summary!$B$4</f>
        <v>0.00726666666666667</v>
      </c>
      <c r="E7823" s="2" t="s">
        <v>48</v>
      </c>
      <c r="F7823" s="2" t="s">
        <v>48</v>
      </c>
      <c r="G7823" s="2" t="str">
        <f aca="false">IF(AND(E7823="No",F7823="No"),"Yes","No")</f>
        <v>No</v>
      </c>
      <c r="H7823" s="2" t="str">
        <f aca="false">IF(G7823="Yes",B7823,"")</f>
        <v/>
      </c>
    </row>
    <row r="7824" customFormat="false" ht="15" hidden="false" customHeight="false" outlineLevel="0" collapsed="false">
      <c r="A7824" s="2" t="s">
        <v>13314</v>
      </c>
      <c r="B7824" s="20" t="n">
        <v>109</v>
      </c>
      <c r="C7824" s="20" t="n">
        <v>109</v>
      </c>
      <c r="D7824" s="21" t="n">
        <f aca="false">C7824/Summary!$B$4</f>
        <v>0.00726666666666667</v>
      </c>
      <c r="E7824" s="2" t="s">
        <v>48</v>
      </c>
      <c r="F7824" s="2" t="s">
        <v>48</v>
      </c>
      <c r="G7824" s="2" t="str">
        <f aca="false">IF(AND(E7824="No",F7824="No"),"Yes","No")</f>
        <v>No</v>
      </c>
      <c r="H7824" s="2" t="str">
        <f aca="false">IF(G7824="Yes",B7824,"")</f>
        <v/>
      </c>
    </row>
    <row r="7825" customFormat="false" ht="15" hidden="false" customHeight="false" outlineLevel="0" collapsed="false">
      <c r="A7825" s="2" t="s">
        <v>13315</v>
      </c>
      <c r="B7825" s="20" t="n">
        <v>109</v>
      </c>
      <c r="C7825" s="20" t="n">
        <v>109</v>
      </c>
      <c r="D7825" s="21" t="n">
        <f aca="false">C7825/Summary!$B$4</f>
        <v>0.00726666666666667</v>
      </c>
      <c r="E7825" s="2" t="s">
        <v>48</v>
      </c>
      <c r="F7825" s="2" t="s">
        <v>35</v>
      </c>
      <c r="G7825" s="2" t="str">
        <f aca="false">IF(AND(E7825="No",F7825="No"),"Yes","No")</f>
        <v>No</v>
      </c>
      <c r="H7825" s="2" t="str">
        <f aca="false">IF(G7825="Yes",B7825,"")</f>
        <v/>
      </c>
    </row>
    <row r="7826" customFormat="false" ht="15" hidden="false" customHeight="false" outlineLevel="0" collapsed="false">
      <c r="A7826" s="2" t="s">
        <v>13316</v>
      </c>
      <c r="B7826" s="20" t="n">
        <v>109</v>
      </c>
      <c r="C7826" s="20" t="n">
        <v>107</v>
      </c>
      <c r="D7826" s="21" t="n">
        <f aca="false">C7826/Summary!$B$4</f>
        <v>0.00713333333333333</v>
      </c>
      <c r="E7826" s="2" t="s">
        <v>48</v>
      </c>
      <c r="F7826" s="2" t="s">
        <v>35</v>
      </c>
      <c r="G7826" s="2" t="str">
        <f aca="false">IF(AND(E7826="No",F7826="No"),"Yes","No")</f>
        <v>No</v>
      </c>
      <c r="H7826" s="2" t="str">
        <f aca="false">IF(G7826="Yes",B7826,"")</f>
        <v/>
      </c>
    </row>
    <row r="7827" customFormat="false" ht="15" hidden="false" customHeight="false" outlineLevel="0" collapsed="false">
      <c r="A7827" s="2" t="s">
        <v>13317</v>
      </c>
      <c r="B7827" s="20" t="n">
        <v>109</v>
      </c>
      <c r="C7827" s="20" t="n">
        <v>109</v>
      </c>
      <c r="D7827" s="21" t="n">
        <f aca="false">C7827/Summary!$B$4</f>
        <v>0.00726666666666667</v>
      </c>
      <c r="E7827" s="2" t="s">
        <v>48</v>
      </c>
      <c r="F7827" s="2" t="s">
        <v>35</v>
      </c>
      <c r="G7827" s="2" t="str">
        <f aca="false">IF(AND(E7827="No",F7827="No"),"Yes","No")</f>
        <v>No</v>
      </c>
      <c r="H7827" s="2" t="str">
        <f aca="false">IF(G7827="Yes",B7827,"")</f>
        <v/>
      </c>
    </row>
    <row r="7828" customFormat="false" ht="15" hidden="false" customHeight="false" outlineLevel="0" collapsed="false">
      <c r="A7828" s="2" t="s">
        <v>13318</v>
      </c>
      <c r="B7828" s="20" t="n">
        <v>109</v>
      </c>
      <c r="C7828" s="20" t="n">
        <v>109</v>
      </c>
      <c r="D7828" s="21" t="n">
        <f aca="false">C7828/Summary!$B$4</f>
        <v>0.00726666666666667</v>
      </c>
      <c r="E7828" s="2" t="s">
        <v>48</v>
      </c>
      <c r="F7828" s="2" t="s">
        <v>48</v>
      </c>
      <c r="G7828" s="2" t="str">
        <f aca="false">IF(AND(E7828="No",F7828="No"),"Yes","No")</f>
        <v>No</v>
      </c>
      <c r="H7828" s="2" t="str">
        <f aca="false">IF(G7828="Yes",B7828,"")</f>
        <v/>
      </c>
    </row>
    <row r="7829" customFormat="false" ht="15" hidden="false" customHeight="false" outlineLevel="0" collapsed="false">
      <c r="A7829" s="2" t="s">
        <v>13319</v>
      </c>
      <c r="B7829" s="20" t="n">
        <v>109</v>
      </c>
      <c r="C7829" s="20" t="n">
        <v>108</v>
      </c>
      <c r="D7829" s="21" t="n">
        <f aca="false">C7829/Summary!$B$4</f>
        <v>0.0072</v>
      </c>
      <c r="E7829" s="2" t="s">
        <v>48</v>
      </c>
      <c r="F7829" s="2" t="s">
        <v>35</v>
      </c>
      <c r="G7829" s="2" t="str">
        <f aca="false">IF(AND(E7829="No",F7829="No"),"Yes","No")</f>
        <v>No</v>
      </c>
      <c r="H7829" s="2" t="str">
        <f aca="false">IF(G7829="Yes",B7829,"")</f>
        <v/>
      </c>
    </row>
    <row r="7830" customFormat="false" ht="15" hidden="false" customHeight="false" outlineLevel="0" collapsed="false">
      <c r="A7830" s="2" t="s">
        <v>13320</v>
      </c>
      <c r="B7830" s="20" t="n">
        <v>109</v>
      </c>
      <c r="C7830" s="20" t="n">
        <v>109</v>
      </c>
      <c r="D7830" s="21" t="n">
        <f aca="false">C7830/Summary!$B$4</f>
        <v>0.00726666666666667</v>
      </c>
      <c r="E7830" s="2" t="s">
        <v>48</v>
      </c>
      <c r="F7830" s="2" t="s">
        <v>35</v>
      </c>
      <c r="G7830" s="2" t="str">
        <f aca="false">IF(AND(E7830="No",F7830="No"),"Yes","No")</f>
        <v>No</v>
      </c>
      <c r="H7830" s="2" t="str">
        <f aca="false">IF(G7830="Yes",B7830,"")</f>
        <v/>
      </c>
    </row>
    <row r="7831" customFormat="false" ht="15" hidden="false" customHeight="false" outlineLevel="0" collapsed="false">
      <c r="A7831" s="2" t="s">
        <v>13321</v>
      </c>
      <c r="B7831" s="20" t="n">
        <v>109</v>
      </c>
      <c r="C7831" s="20" t="n">
        <v>109</v>
      </c>
      <c r="D7831" s="21" t="n">
        <f aca="false">C7831/Summary!$B$4</f>
        <v>0.00726666666666667</v>
      </c>
      <c r="E7831" s="2" t="s">
        <v>48</v>
      </c>
      <c r="F7831" s="2" t="s">
        <v>48</v>
      </c>
      <c r="G7831" s="2" t="str">
        <f aca="false">IF(AND(E7831="No",F7831="No"),"Yes","No")</f>
        <v>No</v>
      </c>
      <c r="H7831" s="2" t="str">
        <f aca="false">IF(G7831="Yes",B7831,"")</f>
        <v/>
      </c>
    </row>
    <row r="7832" customFormat="false" ht="15" hidden="false" customHeight="false" outlineLevel="0" collapsed="false">
      <c r="A7832" s="2" t="s">
        <v>13322</v>
      </c>
      <c r="B7832" s="20" t="n">
        <v>109</v>
      </c>
      <c r="C7832" s="20" t="n">
        <v>109</v>
      </c>
      <c r="D7832" s="21" t="n">
        <f aca="false">C7832/Summary!$B$4</f>
        <v>0.00726666666666667</v>
      </c>
      <c r="E7832" s="2" t="s">
        <v>48</v>
      </c>
      <c r="F7832" s="2" t="s">
        <v>48</v>
      </c>
      <c r="G7832" s="2" t="str">
        <f aca="false">IF(AND(E7832="No",F7832="No"),"Yes","No")</f>
        <v>No</v>
      </c>
      <c r="H7832" s="2" t="str">
        <f aca="false">IF(G7832="Yes",B7832,"")</f>
        <v/>
      </c>
    </row>
    <row r="7833" customFormat="false" ht="15" hidden="false" customHeight="false" outlineLevel="0" collapsed="false">
      <c r="A7833" s="2" t="s">
        <v>13323</v>
      </c>
      <c r="B7833" s="20" t="n">
        <v>109</v>
      </c>
      <c r="C7833" s="20" t="n">
        <v>109</v>
      </c>
      <c r="D7833" s="21" t="n">
        <f aca="false">C7833/Summary!$B$4</f>
        <v>0.00726666666666667</v>
      </c>
      <c r="E7833" s="2" t="s">
        <v>48</v>
      </c>
      <c r="F7833" s="2" t="s">
        <v>35</v>
      </c>
      <c r="G7833" s="2" t="str">
        <f aca="false">IF(AND(E7833="No",F7833="No"),"Yes","No")</f>
        <v>No</v>
      </c>
      <c r="H7833" s="2" t="str">
        <f aca="false">IF(G7833="Yes",B7833,"")</f>
        <v/>
      </c>
    </row>
    <row r="7834" customFormat="false" ht="15" hidden="false" customHeight="false" outlineLevel="0" collapsed="false">
      <c r="A7834" s="2" t="s">
        <v>13324</v>
      </c>
      <c r="B7834" s="20" t="n">
        <v>109</v>
      </c>
      <c r="C7834" s="20" t="n">
        <v>109</v>
      </c>
      <c r="D7834" s="21" t="n">
        <f aca="false">C7834/Summary!$B$4</f>
        <v>0.00726666666666667</v>
      </c>
      <c r="E7834" s="2" t="s">
        <v>48</v>
      </c>
      <c r="F7834" s="2" t="s">
        <v>35</v>
      </c>
      <c r="G7834" s="2" t="str">
        <f aca="false">IF(AND(E7834="No",F7834="No"),"Yes","No")</f>
        <v>No</v>
      </c>
      <c r="H7834" s="2" t="str">
        <f aca="false">IF(G7834="Yes",B7834,"")</f>
        <v/>
      </c>
    </row>
    <row r="7835" customFormat="false" ht="15" hidden="false" customHeight="false" outlineLevel="0" collapsed="false">
      <c r="A7835" s="2" t="s">
        <v>13325</v>
      </c>
      <c r="B7835" s="20" t="n">
        <v>109</v>
      </c>
      <c r="C7835" s="20" t="n">
        <v>108</v>
      </c>
      <c r="D7835" s="21" t="n">
        <f aca="false">C7835/Summary!$B$4</f>
        <v>0.0072</v>
      </c>
      <c r="E7835" s="2" t="s">
        <v>48</v>
      </c>
      <c r="F7835" s="2" t="s">
        <v>35</v>
      </c>
      <c r="G7835" s="2" t="str">
        <f aca="false">IF(AND(E7835="No",F7835="No"),"Yes","No")</f>
        <v>No</v>
      </c>
      <c r="H7835" s="2" t="str">
        <f aca="false">IF(G7835="Yes",B7835,"")</f>
        <v/>
      </c>
    </row>
    <row r="7836" customFormat="false" ht="15" hidden="false" customHeight="false" outlineLevel="0" collapsed="false">
      <c r="A7836" s="2" t="s">
        <v>13326</v>
      </c>
      <c r="B7836" s="20" t="n">
        <v>109</v>
      </c>
      <c r="C7836" s="20" t="n">
        <v>109</v>
      </c>
      <c r="D7836" s="21" t="n">
        <f aca="false">C7836/Summary!$B$4</f>
        <v>0.00726666666666667</v>
      </c>
      <c r="E7836" s="2" t="s">
        <v>48</v>
      </c>
      <c r="F7836" s="2" t="s">
        <v>35</v>
      </c>
      <c r="G7836" s="2" t="str">
        <f aca="false">IF(AND(E7836="No",F7836="No"),"Yes","No")</f>
        <v>No</v>
      </c>
      <c r="H7836" s="2" t="str">
        <f aca="false">IF(G7836="Yes",B7836,"")</f>
        <v/>
      </c>
    </row>
    <row r="7837" customFormat="false" ht="15" hidden="false" customHeight="false" outlineLevel="0" collapsed="false">
      <c r="A7837" s="2" t="s">
        <v>13327</v>
      </c>
      <c r="B7837" s="20" t="n">
        <v>109</v>
      </c>
      <c r="C7837" s="20" t="n">
        <v>109</v>
      </c>
      <c r="D7837" s="21" t="n">
        <f aca="false">C7837/Summary!$B$4</f>
        <v>0.00726666666666667</v>
      </c>
      <c r="E7837" s="2" t="s">
        <v>48</v>
      </c>
      <c r="F7837" s="2" t="s">
        <v>35</v>
      </c>
      <c r="G7837" s="2" t="str">
        <f aca="false">IF(AND(E7837="No",F7837="No"),"Yes","No")</f>
        <v>No</v>
      </c>
      <c r="H7837" s="2" t="str">
        <f aca="false">IF(G7837="Yes",B7837,"")</f>
        <v/>
      </c>
    </row>
    <row r="7838" customFormat="false" ht="15" hidden="false" customHeight="false" outlineLevel="0" collapsed="false">
      <c r="A7838" s="2" t="s">
        <v>13328</v>
      </c>
      <c r="B7838" s="20" t="n">
        <v>109</v>
      </c>
      <c r="C7838" s="20" t="n">
        <v>108</v>
      </c>
      <c r="D7838" s="21" t="n">
        <f aca="false">C7838/Summary!$B$4</f>
        <v>0.0072</v>
      </c>
      <c r="E7838" s="2" t="s">
        <v>48</v>
      </c>
      <c r="F7838" s="2" t="s">
        <v>35</v>
      </c>
      <c r="G7838" s="2" t="str">
        <f aca="false">IF(AND(E7838="No",F7838="No"),"Yes","No")</f>
        <v>No</v>
      </c>
      <c r="H7838" s="2" t="str">
        <f aca="false">IF(G7838="Yes",B7838,"")</f>
        <v/>
      </c>
    </row>
    <row r="7839" customFormat="false" ht="15" hidden="false" customHeight="false" outlineLevel="0" collapsed="false">
      <c r="A7839" s="2" t="s">
        <v>13329</v>
      </c>
      <c r="B7839" s="20" t="n">
        <v>109</v>
      </c>
      <c r="C7839" s="20" t="n">
        <v>107</v>
      </c>
      <c r="D7839" s="21" t="n">
        <f aca="false">C7839/Summary!$B$4</f>
        <v>0.00713333333333333</v>
      </c>
      <c r="E7839" s="2" t="s">
        <v>48</v>
      </c>
      <c r="F7839" s="2" t="s">
        <v>35</v>
      </c>
      <c r="G7839" s="2" t="str">
        <f aca="false">IF(AND(E7839="No",F7839="No"),"Yes","No")</f>
        <v>No</v>
      </c>
      <c r="H7839" s="2" t="str">
        <f aca="false">IF(G7839="Yes",B7839,"")</f>
        <v/>
      </c>
    </row>
    <row r="7840" customFormat="false" ht="15" hidden="false" customHeight="false" outlineLevel="0" collapsed="false">
      <c r="A7840" s="2" t="s">
        <v>13330</v>
      </c>
      <c r="B7840" s="20" t="n">
        <v>109</v>
      </c>
      <c r="C7840" s="20" t="n">
        <v>109</v>
      </c>
      <c r="D7840" s="21" t="n">
        <f aca="false">C7840/Summary!$B$4</f>
        <v>0.00726666666666667</v>
      </c>
      <c r="E7840" s="2" t="s">
        <v>48</v>
      </c>
      <c r="F7840" s="2" t="s">
        <v>35</v>
      </c>
      <c r="G7840" s="2" t="str">
        <f aca="false">IF(AND(E7840="No",F7840="No"),"Yes","No")</f>
        <v>No</v>
      </c>
      <c r="H7840" s="2" t="str">
        <f aca="false">IF(G7840="Yes",B7840,"")</f>
        <v/>
      </c>
    </row>
    <row r="7841" customFormat="false" ht="15" hidden="false" customHeight="false" outlineLevel="0" collapsed="false">
      <c r="A7841" s="2" t="s">
        <v>13331</v>
      </c>
      <c r="B7841" s="20" t="n">
        <v>109</v>
      </c>
      <c r="C7841" s="20" t="n">
        <v>109</v>
      </c>
      <c r="D7841" s="21" t="n">
        <f aca="false">C7841/Summary!$B$4</f>
        <v>0.00726666666666667</v>
      </c>
      <c r="E7841" s="2" t="s">
        <v>48</v>
      </c>
      <c r="F7841" s="2" t="s">
        <v>48</v>
      </c>
      <c r="G7841" s="2" t="str">
        <f aca="false">IF(AND(E7841="No",F7841="No"),"Yes","No")</f>
        <v>No</v>
      </c>
      <c r="H7841" s="2" t="str">
        <f aca="false">IF(G7841="Yes",B7841,"")</f>
        <v/>
      </c>
    </row>
    <row r="7842" customFormat="false" ht="15" hidden="false" customHeight="false" outlineLevel="0" collapsed="false">
      <c r="A7842" s="2" t="s">
        <v>13332</v>
      </c>
      <c r="B7842" s="20" t="n">
        <v>109</v>
      </c>
      <c r="C7842" s="20" t="n">
        <v>107</v>
      </c>
      <c r="D7842" s="21" t="n">
        <f aca="false">C7842/Summary!$B$4</f>
        <v>0.00713333333333333</v>
      </c>
      <c r="E7842" s="2" t="s">
        <v>48</v>
      </c>
      <c r="F7842" s="2" t="s">
        <v>35</v>
      </c>
      <c r="G7842" s="2" t="str">
        <f aca="false">IF(AND(E7842="No",F7842="No"),"Yes","No")</f>
        <v>No</v>
      </c>
      <c r="H7842" s="2" t="str">
        <f aca="false">IF(G7842="Yes",B7842,"")</f>
        <v/>
      </c>
    </row>
    <row r="7843" customFormat="false" ht="15" hidden="false" customHeight="false" outlineLevel="0" collapsed="false">
      <c r="A7843" s="2" t="s">
        <v>13333</v>
      </c>
      <c r="B7843" s="20" t="n">
        <v>109</v>
      </c>
      <c r="C7843" s="20" t="n">
        <v>109</v>
      </c>
      <c r="D7843" s="21" t="n">
        <f aca="false">C7843/Summary!$B$4</f>
        <v>0.00726666666666667</v>
      </c>
      <c r="E7843" s="2" t="s">
        <v>48</v>
      </c>
      <c r="F7843" s="2" t="s">
        <v>35</v>
      </c>
      <c r="G7843" s="2" t="str">
        <f aca="false">IF(AND(E7843="No",F7843="No"),"Yes","No")</f>
        <v>No</v>
      </c>
      <c r="H7843" s="2" t="str">
        <f aca="false">IF(G7843="Yes",B7843,"")</f>
        <v/>
      </c>
    </row>
    <row r="7844" customFormat="false" ht="15" hidden="false" customHeight="false" outlineLevel="0" collapsed="false">
      <c r="A7844" s="2" t="s">
        <v>13334</v>
      </c>
      <c r="B7844" s="20" t="n">
        <v>109</v>
      </c>
      <c r="C7844" s="20" t="n">
        <v>109</v>
      </c>
      <c r="D7844" s="21" t="n">
        <f aca="false">C7844/Summary!$B$4</f>
        <v>0.00726666666666667</v>
      </c>
      <c r="E7844" s="2" t="s">
        <v>48</v>
      </c>
      <c r="F7844" s="2" t="s">
        <v>48</v>
      </c>
      <c r="G7844" s="2" t="str">
        <f aca="false">IF(AND(E7844="No",F7844="No"),"Yes","No")</f>
        <v>No</v>
      </c>
      <c r="H7844" s="2" t="str">
        <f aca="false">IF(G7844="Yes",B7844,"")</f>
        <v/>
      </c>
    </row>
    <row r="7845" customFormat="false" ht="15" hidden="false" customHeight="false" outlineLevel="0" collapsed="false">
      <c r="A7845" s="2" t="s">
        <v>13335</v>
      </c>
      <c r="B7845" s="20" t="n">
        <v>109</v>
      </c>
      <c r="C7845" s="20" t="n">
        <v>109</v>
      </c>
      <c r="D7845" s="21" t="n">
        <f aca="false">C7845/Summary!$B$4</f>
        <v>0.00726666666666667</v>
      </c>
      <c r="E7845" s="2" t="s">
        <v>48</v>
      </c>
      <c r="F7845" s="2" t="s">
        <v>35</v>
      </c>
      <c r="G7845" s="2" t="str">
        <f aca="false">IF(AND(E7845="No",F7845="No"),"Yes","No")</f>
        <v>No</v>
      </c>
      <c r="H7845" s="2" t="str">
        <f aca="false">IF(G7845="Yes",B7845,"")</f>
        <v/>
      </c>
    </row>
    <row r="7846" customFormat="false" ht="15" hidden="false" customHeight="false" outlineLevel="0" collapsed="false">
      <c r="A7846" s="2" t="s">
        <v>13336</v>
      </c>
      <c r="B7846" s="20" t="n">
        <v>109</v>
      </c>
      <c r="C7846" s="20" t="n">
        <v>109</v>
      </c>
      <c r="D7846" s="21" t="n">
        <f aca="false">C7846/Summary!$B$4</f>
        <v>0.00726666666666667</v>
      </c>
      <c r="E7846" s="2" t="s">
        <v>48</v>
      </c>
      <c r="F7846" s="2" t="s">
        <v>35</v>
      </c>
      <c r="G7846" s="2" t="str">
        <f aca="false">IF(AND(E7846="No",F7846="No"),"Yes","No")</f>
        <v>No</v>
      </c>
      <c r="H7846" s="2" t="str">
        <f aca="false">IF(G7846="Yes",B7846,"")</f>
        <v/>
      </c>
    </row>
    <row r="7847" customFormat="false" ht="15" hidden="false" customHeight="false" outlineLevel="0" collapsed="false">
      <c r="A7847" s="2" t="s">
        <v>13337</v>
      </c>
      <c r="B7847" s="20" t="n">
        <v>109</v>
      </c>
      <c r="C7847" s="20" t="n">
        <v>109</v>
      </c>
      <c r="D7847" s="21" t="n">
        <f aca="false">C7847/Summary!$B$4</f>
        <v>0.00726666666666667</v>
      </c>
      <c r="E7847" s="2" t="s">
        <v>48</v>
      </c>
      <c r="F7847" s="2" t="s">
        <v>35</v>
      </c>
      <c r="G7847" s="2" t="str">
        <f aca="false">IF(AND(E7847="No",F7847="No"),"Yes","No")</f>
        <v>No</v>
      </c>
      <c r="H7847" s="2" t="str">
        <f aca="false">IF(G7847="Yes",B7847,"")</f>
        <v/>
      </c>
    </row>
    <row r="7848" customFormat="false" ht="15" hidden="false" customHeight="false" outlineLevel="0" collapsed="false">
      <c r="A7848" s="2" t="s">
        <v>13338</v>
      </c>
      <c r="B7848" s="20" t="n">
        <v>109</v>
      </c>
      <c r="C7848" s="20" t="n">
        <v>109</v>
      </c>
      <c r="D7848" s="21" t="n">
        <f aca="false">C7848/Summary!$B$4</f>
        <v>0.00726666666666667</v>
      </c>
      <c r="E7848" s="2" t="s">
        <v>35</v>
      </c>
      <c r="F7848" s="2" t="s">
        <v>48</v>
      </c>
      <c r="G7848" s="2" t="str">
        <f aca="false">IF(AND(E7848="No",F7848="No"),"Yes","No")</f>
        <v>No</v>
      </c>
      <c r="H7848" s="2" t="str">
        <f aca="false">IF(G7848="Yes",B7848,"")</f>
        <v/>
      </c>
    </row>
    <row r="7849" customFormat="false" ht="15" hidden="false" customHeight="false" outlineLevel="0" collapsed="false">
      <c r="A7849" s="2" t="s">
        <v>13339</v>
      </c>
      <c r="B7849" s="20" t="n">
        <v>109</v>
      </c>
      <c r="C7849" s="20" t="n">
        <v>109</v>
      </c>
      <c r="D7849" s="21" t="n">
        <f aca="false">C7849/Summary!$B$4</f>
        <v>0.00726666666666667</v>
      </c>
      <c r="E7849" s="2" t="s">
        <v>48</v>
      </c>
      <c r="F7849" s="2" t="s">
        <v>35</v>
      </c>
      <c r="G7849" s="2" t="str">
        <f aca="false">IF(AND(E7849="No",F7849="No"),"Yes","No")</f>
        <v>No</v>
      </c>
      <c r="H7849" s="2" t="str">
        <f aca="false">IF(G7849="Yes",B7849,"")</f>
        <v/>
      </c>
    </row>
    <row r="7850" customFormat="false" ht="15" hidden="false" customHeight="false" outlineLevel="0" collapsed="false">
      <c r="A7850" s="2" t="s">
        <v>13340</v>
      </c>
      <c r="B7850" s="20" t="n">
        <v>109</v>
      </c>
      <c r="C7850" s="20" t="n">
        <v>109</v>
      </c>
      <c r="D7850" s="21" t="n">
        <f aca="false">C7850/Summary!$B$4</f>
        <v>0.00726666666666667</v>
      </c>
      <c r="E7850" s="2" t="s">
        <v>48</v>
      </c>
      <c r="F7850" s="2" t="s">
        <v>48</v>
      </c>
      <c r="G7850" s="2" t="str">
        <f aca="false">IF(AND(E7850="No",F7850="No"),"Yes","No")</f>
        <v>No</v>
      </c>
      <c r="H7850" s="2" t="str">
        <f aca="false">IF(G7850="Yes",B7850,"")</f>
        <v/>
      </c>
    </row>
    <row r="7851" customFormat="false" ht="15" hidden="false" customHeight="false" outlineLevel="0" collapsed="false">
      <c r="A7851" s="2" t="s">
        <v>13341</v>
      </c>
      <c r="B7851" s="20" t="n">
        <v>109</v>
      </c>
      <c r="C7851" s="20" t="n">
        <v>109</v>
      </c>
      <c r="D7851" s="21" t="n">
        <f aca="false">C7851/Summary!$B$4</f>
        <v>0.00726666666666667</v>
      </c>
      <c r="E7851" s="2" t="s">
        <v>35</v>
      </c>
      <c r="F7851" s="2" t="s">
        <v>48</v>
      </c>
      <c r="G7851" s="2" t="str">
        <f aca="false">IF(AND(E7851="No",F7851="No"),"Yes","No")</f>
        <v>No</v>
      </c>
      <c r="H7851" s="2" t="str">
        <f aca="false">IF(G7851="Yes",B7851,"")</f>
        <v/>
      </c>
    </row>
    <row r="7852" customFormat="false" ht="15" hidden="false" customHeight="false" outlineLevel="0" collapsed="false">
      <c r="A7852" s="2" t="s">
        <v>13342</v>
      </c>
      <c r="B7852" s="20" t="n">
        <v>109</v>
      </c>
      <c r="C7852" s="20" t="n">
        <v>109</v>
      </c>
      <c r="D7852" s="21" t="n">
        <f aca="false">C7852/Summary!$B$4</f>
        <v>0.00726666666666667</v>
      </c>
      <c r="E7852" s="2" t="s">
        <v>48</v>
      </c>
      <c r="F7852" s="2" t="s">
        <v>35</v>
      </c>
      <c r="G7852" s="2" t="str">
        <f aca="false">IF(AND(E7852="No",F7852="No"),"Yes","No")</f>
        <v>No</v>
      </c>
      <c r="H7852" s="2" t="str">
        <f aca="false">IF(G7852="Yes",B7852,"")</f>
        <v/>
      </c>
    </row>
    <row r="7853" customFormat="false" ht="15" hidden="false" customHeight="false" outlineLevel="0" collapsed="false">
      <c r="A7853" s="2" t="s">
        <v>13343</v>
      </c>
      <c r="B7853" s="20" t="n">
        <v>109</v>
      </c>
      <c r="C7853" s="20" t="n">
        <v>109</v>
      </c>
      <c r="D7853" s="21" t="n">
        <f aca="false">C7853/Summary!$B$4</f>
        <v>0.00726666666666667</v>
      </c>
      <c r="E7853" s="2" t="s">
        <v>35</v>
      </c>
      <c r="F7853" s="2" t="s">
        <v>48</v>
      </c>
      <c r="G7853" s="2" t="str">
        <f aca="false">IF(AND(E7853="No",F7853="No"),"Yes","No")</f>
        <v>No</v>
      </c>
      <c r="H7853" s="2" t="str">
        <f aca="false">IF(G7853="Yes",B7853,"")</f>
        <v/>
      </c>
    </row>
    <row r="7854" customFormat="false" ht="15" hidden="false" customHeight="false" outlineLevel="0" collapsed="false">
      <c r="A7854" s="2" t="s">
        <v>13344</v>
      </c>
      <c r="B7854" s="20" t="n">
        <v>109</v>
      </c>
      <c r="C7854" s="20" t="n">
        <v>109</v>
      </c>
      <c r="D7854" s="21" t="n">
        <f aca="false">C7854/Summary!$B$4</f>
        <v>0.00726666666666667</v>
      </c>
      <c r="E7854" s="2" t="s">
        <v>48</v>
      </c>
      <c r="F7854" s="2" t="s">
        <v>35</v>
      </c>
      <c r="G7854" s="2" t="str">
        <f aca="false">IF(AND(E7854="No",F7854="No"),"Yes","No")</f>
        <v>No</v>
      </c>
      <c r="H7854" s="2" t="str">
        <f aca="false">IF(G7854="Yes",B7854,"")</f>
        <v/>
      </c>
    </row>
    <row r="7855" customFormat="false" ht="15" hidden="false" customHeight="false" outlineLevel="0" collapsed="false">
      <c r="A7855" s="2" t="s">
        <v>13345</v>
      </c>
      <c r="B7855" s="20" t="n">
        <v>109</v>
      </c>
      <c r="C7855" s="20" t="n">
        <v>109</v>
      </c>
      <c r="D7855" s="21" t="n">
        <f aca="false">C7855/Summary!$B$4</f>
        <v>0.00726666666666667</v>
      </c>
      <c r="E7855" s="2" t="s">
        <v>48</v>
      </c>
      <c r="F7855" s="2" t="s">
        <v>35</v>
      </c>
      <c r="G7855" s="2" t="str">
        <f aca="false">IF(AND(E7855="No",F7855="No"),"Yes","No")</f>
        <v>No</v>
      </c>
      <c r="H7855" s="2" t="str">
        <f aca="false">IF(G7855="Yes",B7855,"")</f>
        <v/>
      </c>
    </row>
    <row r="7856" customFormat="false" ht="15" hidden="false" customHeight="false" outlineLevel="0" collapsed="false">
      <c r="A7856" s="2" t="s">
        <v>13346</v>
      </c>
      <c r="B7856" s="20" t="n">
        <v>109</v>
      </c>
      <c r="C7856" s="20" t="n">
        <v>109</v>
      </c>
      <c r="D7856" s="21" t="n">
        <f aca="false">C7856/Summary!$B$4</f>
        <v>0.00726666666666667</v>
      </c>
      <c r="E7856" s="2" t="s">
        <v>35</v>
      </c>
      <c r="F7856" s="2" t="s">
        <v>48</v>
      </c>
      <c r="G7856" s="2" t="str">
        <f aca="false">IF(AND(E7856="No",F7856="No"),"Yes","No")</f>
        <v>No</v>
      </c>
      <c r="H7856" s="2" t="str">
        <f aca="false">IF(G7856="Yes",B7856,"")</f>
        <v/>
      </c>
    </row>
    <row r="7857" customFormat="false" ht="15" hidden="false" customHeight="false" outlineLevel="0" collapsed="false">
      <c r="A7857" s="2" t="s">
        <v>13347</v>
      </c>
      <c r="B7857" s="20" t="n">
        <v>109</v>
      </c>
      <c r="C7857" s="20" t="n">
        <v>108</v>
      </c>
      <c r="D7857" s="21" t="n">
        <f aca="false">C7857/Summary!$B$4</f>
        <v>0.0072</v>
      </c>
      <c r="E7857" s="2" t="s">
        <v>48</v>
      </c>
      <c r="F7857" s="2" t="s">
        <v>35</v>
      </c>
      <c r="G7857" s="2" t="str">
        <f aca="false">IF(AND(E7857="No",F7857="No"),"Yes","No")</f>
        <v>No</v>
      </c>
      <c r="H7857" s="2" t="str">
        <f aca="false">IF(G7857="Yes",B7857,"")</f>
        <v/>
      </c>
    </row>
    <row r="7858" customFormat="false" ht="15" hidden="false" customHeight="false" outlineLevel="0" collapsed="false">
      <c r="A7858" s="2" t="s">
        <v>13348</v>
      </c>
      <c r="B7858" s="20" t="n">
        <v>109</v>
      </c>
      <c r="C7858" s="20" t="n">
        <v>109</v>
      </c>
      <c r="D7858" s="21" t="n">
        <f aca="false">C7858/Summary!$B$4</f>
        <v>0.00726666666666667</v>
      </c>
      <c r="E7858" s="2" t="s">
        <v>48</v>
      </c>
      <c r="F7858" s="2" t="s">
        <v>35</v>
      </c>
      <c r="G7858" s="2" t="str">
        <f aca="false">IF(AND(E7858="No",F7858="No"),"Yes","No")</f>
        <v>No</v>
      </c>
      <c r="H7858" s="2" t="str">
        <f aca="false">IF(G7858="Yes",B7858,"")</f>
        <v/>
      </c>
    </row>
    <row r="7859" customFormat="false" ht="15" hidden="false" customHeight="false" outlineLevel="0" collapsed="false">
      <c r="A7859" s="2" t="s">
        <v>13349</v>
      </c>
      <c r="B7859" s="20" t="n">
        <v>109</v>
      </c>
      <c r="C7859" s="20" t="n">
        <v>109</v>
      </c>
      <c r="D7859" s="21" t="n">
        <f aca="false">C7859/Summary!$B$4</f>
        <v>0.00726666666666667</v>
      </c>
      <c r="E7859" s="2" t="s">
        <v>48</v>
      </c>
      <c r="F7859" s="2" t="s">
        <v>35</v>
      </c>
      <c r="G7859" s="2" t="str">
        <f aca="false">IF(AND(E7859="No",F7859="No"),"Yes","No")</f>
        <v>No</v>
      </c>
      <c r="H7859" s="2" t="str">
        <f aca="false">IF(G7859="Yes",B7859,"")</f>
        <v/>
      </c>
    </row>
    <row r="7860" customFormat="false" ht="15" hidden="false" customHeight="false" outlineLevel="0" collapsed="false">
      <c r="A7860" s="2" t="s">
        <v>13350</v>
      </c>
      <c r="B7860" s="20" t="n">
        <v>109</v>
      </c>
      <c r="C7860" s="20" t="n">
        <v>109</v>
      </c>
      <c r="D7860" s="21" t="n">
        <f aca="false">C7860/Summary!$B$4</f>
        <v>0.00726666666666667</v>
      </c>
      <c r="E7860" s="2" t="s">
        <v>48</v>
      </c>
      <c r="F7860" s="2" t="s">
        <v>48</v>
      </c>
      <c r="G7860" s="2" t="str">
        <f aca="false">IF(AND(E7860="No",F7860="No"),"Yes","No")</f>
        <v>No</v>
      </c>
      <c r="H7860" s="2" t="str">
        <f aca="false">IF(G7860="Yes",B7860,"")</f>
        <v/>
      </c>
    </row>
    <row r="7861" customFormat="false" ht="15" hidden="false" customHeight="false" outlineLevel="0" collapsed="false">
      <c r="A7861" s="2" t="s">
        <v>13351</v>
      </c>
      <c r="B7861" s="20" t="n">
        <v>109</v>
      </c>
      <c r="C7861" s="20" t="n">
        <v>108</v>
      </c>
      <c r="D7861" s="21" t="n">
        <f aca="false">C7861/Summary!$B$4</f>
        <v>0.0072</v>
      </c>
      <c r="E7861" s="2" t="s">
        <v>48</v>
      </c>
      <c r="F7861" s="2" t="s">
        <v>35</v>
      </c>
      <c r="G7861" s="2" t="str">
        <f aca="false">IF(AND(E7861="No",F7861="No"),"Yes","No")</f>
        <v>No</v>
      </c>
      <c r="H7861" s="2" t="str">
        <f aca="false">IF(G7861="Yes",B7861,"")</f>
        <v/>
      </c>
    </row>
    <row r="7862" customFormat="false" ht="15" hidden="false" customHeight="false" outlineLevel="0" collapsed="false">
      <c r="A7862" s="2" t="s">
        <v>13352</v>
      </c>
      <c r="B7862" s="20" t="n">
        <v>109</v>
      </c>
      <c r="C7862" s="20" t="n">
        <v>108</v>
      </c>
      <c r="D7862" s="21" t="n">
        <f aca="false">C7862/Summary!$B$4</f>
        <v>0.0072</v>
      </c>
      <c r="E7862" s="2" t="s">
        <v>48</v>
      </c>
      <c r="F7862" s="2" t="s">
        <v>48</v>
      </c>
      <c r="G7862" s="2" t="str">
        <f aca="false">IF(AND(E7862="No",F7862="No"),"Yes","No")</f>
        <v>No</v>
      </c>
      <c r="H7862" s="2" t="str">
        <f aca="false">IF(G7862="Yes",B7862,"")</f>
        <v/>
      </c>
    </row>
    <row r="7863" customFormat="false" ht="15" hidden="false" customHeight="false" outlineLevel="0" collapsed="false">
      <c r="A7863" s="2" t="s">
        <v>13353</v>
      </c>
      <c r="B7863" s="20" t="n">
        <v>109</v>
      </c>
      <c r="C7863" s="20" t="n">
        <v>109</v>
      </c>
      <c r="D7863" s="21" t="n">
        <f aca="false">C7863/Summary!$B$4</f>
        <v>0.00726666666666667</v>
      </c>
      <c r="E7863" s="2" t="s">
        <v>48</v>
      </c>
      <c r="F7863" s="2" t="s">
        <v>35</v>
      </c>
      <c r="G7863" s="2" t="str">
        <f aca="false">IF(AND(E7863="No",F7863="No"),"Yes","No")</f>
        <v>No</v>
      </c>
      <c r="H7863" s="2" t="str">
        <f aca="false">IF(G7863="Yes",B7863,"")</f>
        <v/>
      </c>
    </row>
    <row r="7864" customFormat="false" ht="15" hidden="false" customHeight="false" outlineLevel="0" collapsed="false">
      <c r="A7864" s="2" t="s">
        <v>13354</v>
      </c>
      <c r="B7864" s="20" t="n">
        <v>109</v>
      </c>
      <c r="C7864" s="20" t="n">
        <v>109</v>
      </c>
      <c r="D7864" s="21" t="n">
        <f aca="false">C7864/Summary!$B$4</f>
        <v>0.00726666666666667</v>
      </c>
      <c r="E7864" s="2" t="s">
        <v>48</v>
      </c>
      <c r="F7864" s="2" t="s">
        <v>35</v>
      </c>
      <c r="G7864" s="2" t="str">
        <f aca="false">IF(AND(E7864="No",F7864="No"),"Yes","No")</f>
        <v>No</v>
      </c>
      <c r="H7864" s="2" t="str">
        <f aca="false">IF(G7864="Yes",B7864,"")</f>
        <v/>
      </c>
    </row>
    <row r="7865" customFormat="false" ht="15" hidden="false" customHeight="false" outlineLevel="0" collapsed="false">
      <c r="A7865" s="2" t="s">
        <v>13355</v>
      </c>
      <c r="B7865" s="20" t="n">
        <v>109</v>
      </c>
      <c r="C7865" s="20" t="n">
        <v>109</v>
      </c>
      <c r="D7865" s="21" t="n">
        <f aca="false">C7865/Summary!$B$4</f>
        <v>0.00726666666666667</v>
      </c>
      <c r="E7865" s="2" t="s">
        <v>48</v>
      </c>
      <c r="F7865" s="2" t="s">
        <v>35</v>
      </c>
      <c r="G7865" s="2" t="str">
        <f aca="false">IF(AND(E7865="No",F7865="No"),"Yes","No")</f>
        <v>No</v>
      </c>
      <c r="H7865" s="2" t="str">
        <f aca="false">IF(G7865="Yes",B7865,"")</f>
        <v/>
      </c>
    </row>
    <row r="7866" customFormat="false" ht="15" hidden="false" customHeight="false" outlineLevel="0" collapsed="false">
      <c r="A7866" s="2" t="s">
        <v>13356</v>
      </c>
      <c r="B7866" s="20" t="n">
        <v>109</v>
      </c>
      <c r="C7866" s="20" t="n">
        <v>108</v>
      </c>
      <c r="D7866" s="21" t="n">
        <f aca="false">C7866/Summary!$B$4</f>
        <v>0.0072</v>
      </c>
      <c r="E7866" s="2" t="s">
        <v>48</v>
      </c>
      <c r="F7866" s="2" t="s">
        <v>48</v>
      </c>
      <c r="G7866" s="2" t="str">
        <f aca="false">IF(AND(E7866="No",F7866="No"),"Yes","No")</f>
        <v>No</v>
      </c>
      <c r="H7866" s="2" t="str">
        <f aca="false">IF(G7866="Yes",B7866,"")</f>
        <v/>
      </c>
    </row>
    <row r="7867" customFormat="false" ht="15" hidden="false" customHeight="false" outlineLevel="0" collapsed="false">
      <c r="A7867" s="2" t="s">
        <v>13357</v>
      </c>
      <c r="B7867" s="20" t="n">
        <v>109</v>
      </c>
      <c r="C7867" s="20" t="n">
        <v>109</v>
      </c>
      <c r="D7867" s="21" t="n">
        <f aca="false">C7867/Summary!$B$4</f>
        <v>0.00726666666666667</v>
      </c>
      <c r="E7867" s="2" t="s">
        <v>48</v>
      </c>
      <c r="F7867" s="2" t="s">
        <v>48</v>
      </c>
      <c r="G7867" s="2" t="str">
        <f aca="false">IF(AND(E7867="No",F7867="No"),"Yes","No")</f>
        <v>No</v>
      </c>
      <c r="H7867" s="2" t="str">
        <f aca="false">IF(G7867="Yes",B7867,"")</f>
        <v/>
      </c>
    </row>
    <row r="7868" customFormat="false" ht="15" hidden="false" customHeight="false" outlineLevel="0" collapsed="false">
      <c r="A7868" s="2" t="s">
        <v>13358</v>
      </c>
      <c r="B7868" s="20" t="n">
        <v>109</v>
      </c>
      <c r="C7868" s="20" t="n">
        <v>109</v>
      </c>
      <c r="D7868" s="21" t="n">
        <f aca="false">C7868/Summary!$B$4</f>
        <v>0.00726666666666667</v>
      </c>
      <c r="E7868" s="2" t="s">
        <v>48</v>
      </c>
      <c r="F7868" s="2" t="s">
        <v>48</v>
      </c>
      <c r="G7868" s="2" t="str">
        <f aca="false">IF(AND(E7868="No",F7868="No"),"Yes","No")</f>
        <v>No</v>
      </c>
      <c r="H7868" s="2" t="str">
        <f aca="false">IF(G7868="Yes",B7868,"")</f>
        <v/>
      </c>
    </row>
    <row r="7869" customFormat="false" ht="15" hidden="false" customHeight="false" outlineLevel="0" collapsed="false">
      <c r="A7869" s="2" t="s">
        <v>13359</v>
      </c>
      <c r="B7869" s="20" t="n">
        <v>109</v>
      </c>
      <c r="C7869" s="20" t="n">
        <v>107</v>
      </c>
      <c r="D7869" s="21" t="n">
        <f aca="false">C7869/Summary!$B$4</f>
        <v>0.00713333333333333</v>
      </c>
      <c r="E7869" s="2" t="s">
        <v>48</v>
      </c>
      <c r="F7869" s="2" t="s">
        <v>48</v>
      </c>
      <c r="G7869" s="2" t="str">
        <f aca="false">IF(AND(E7869="No",F7869="No"),"Yes","No")</f>
        <v>No</v>
      </c>
      <c r="H7869" s="2" t="str">
        <f aca="false">IF(G7869="Yes",B7869,"")</f>
        <v/>
      </c>
    </row>
    <row r="7870" customFormat="false" ht="15" hidden="false" customHeight="false" outlineLevel="0" collapsed="false">
      <c r="A7870" s="2" t="s">
        <v>13360</v>
      </c>
      <c r="B7870" s="20" t="n">
        <v>109</v>
      </c>
      <c r="C7870" s="20" t="n">
        <v>109</v>
      </c>
      <c r="D7870" s="21" t="n">
        <f aca="false">C7870/Summary!$B$4</f>
        <v>0.00726666666666667</v>
      </c>
      <c r="E7870" s="2" t="s">
        <v>48</v>
      </c>
      <c r="F7870" s="2" t="s">
        <v>35</v>
      </c>
      <c r="G7870" s="2" t="str">
        <f aca="false">IF(AND(E7870="No",F7870="No"),"Yes","No")</f>
        <v>No</v>
      </c>
      <c r="H7870" s="2" t="str">
        <f aca="false">IF(G7870="Yes",B7870,"")</f>
        <v/>
      </c>
    </row>
    <row r="7871" customFormat="false" ht="15" hidden="false" customHeight="false" outlineLevel="0" collapsed="false">
      <c r="A7871" s="2" t="s">
        <v>13361</v>
      </c>
      <c r="B7871" s="20" t="n">
        <v>109</v>
      </c>
      <c r="C7871" s="20" t="n">
        <v>107</v>
      </c>
      <c r="D7871" s="21" t="n">
        <f aca="false">C7871/Summary!$B$4</f>
        <v>0.00713333333333333</v>
      </c>
      <c r="E7871" s="2" t="s">
        <v>48</v>
      </c>
      <c r="F7871" s="2" t="s">
        <v>35</v>
      </c>
      <c r="G7871" s="2" t="str">
        <f aca="false">IF(AND(E7871="No",F7871="No"),"Yes","No")</f>
        <v>No</v>
      </c>
      <c r="H7871" s="2" t="str">
        <f aca="false">IF(G7871="Yes",B7871,"")</f>
        <v/>
      </c>
    </row>
    <row r="7872" customFormat="false" ht="15" hidden="false" customHeight="false" outlineLevel="0" collapsed="false">
      <c r="A7872" s="2" t="s">
        <v>13362</v>
      </c>
      <c r="B7872" s="20" t="n">
        <v>109</v>
      </c>
      <c r="C7872" s="20" t="n">
        <v>109</v>
      </c>
      <c r="D7872" s="21" t="n">
        <f aca="false">C7872/Summary!$B$4</f>
        <v>0.00726666666666667</v>
      </c>
      <c r="E7872" s="2" t="s">
        <v>48</v>
      </c>
      <c r="F7872" s="2" t="s">
        <v>35</v>
      </c>
      <c r="G7872" s="2" t="str">
        <f aca="false">IF(AND(E7872="No",F7872="No"),"Yes","No")</f>
        <v>No</v>
      </c>
      <c r="H7872" s="2" t="str">
        <f aca="false">IF(G7872="Yes",B7872,"")</f>
        <v/>
      </c>
    </row>
    <row r="7873" customFormat="false" ht="15" hidden="false" customHeight="false" outlineLevel="0" collapsed="false">
      <c r="A7873" s="2" t="s">
        <v>13363</v>
      </c>
      <c r="B7873" s="20" t="n">
        <v>109</v>
      </c>
      <c r="C7873" s="20" t="n">
        <v>109</v>
      </c>
      <c r="D7873" s="21" t="n">
        <f aca="false">C7873/Summary!$B$4</f>
        <v>0.00726666666666667</v>
      </c>
      <c r="E7873" s="2" t="s">
        <v>48</v>
      </c>
      <c r="F7873" s="2" t="s">
        <v>48</v>
      </c>
      <c r="G7873" s="2" t="str">
        <f aca="false">IF(AND(E7873="No",F7873="No"),"Yes","No")</f>
        <v>No</v>
      </c>
      <c r="H7873" s="2" t="str">
        <f aca="false">IF(G7873="Yes",B7873,"")</f>
        <v/>
      </c>
    </row>
    <row r="7874" customFormat="false" ht="15" hidden="false" customHeight="false" outlineLevel="0" collapsed="false">
      <c r="A7874" s="2" t="s">
        <v>13364</v>
      </c>
      <c r="B7874" s="20" t="n">
        <v>109</v>
      </c>
      <c r="C7874" s="20" t="n">
        <v>109</v>
      </c>
      <c r="D7874" s="21" t="n">
        <f aca="false">C7874/Summary!$B$4</f>
        <v>0.00726666666666667</v>
      </c>
      <c r="E7874" s="2" t="s">
        <v>48</v>
      </c>
      <c r="F7874" s="2" t="s">
        <v>48</v>
      </c>
      <c r="G7874" s="2" t="str">
        <f aca="false">IF(AND(E7874="No",F7874="No"),"Yes","No")</f>
        <v>No</v>
      </c>
      <c r="H7874" s="2" t="str">
        <f aca="false">IF(G7874="Yes",B7874,"")</f>
        <v/>
      </c>
    </row>
    <row r="7875" customFormat="false" ht="15" hidden="false" customHeight="false" outlineLevel="0" collapsed="false">
      <c r="A7875" s="2" t="s">
        <v>13365</v>
      </c>
      <c r="B7875" s="20" t="n">
        <v>109</v>
      </c>
      <c r="C7875" s="20" t="n">
        <v>109</v>
      </c>
      <c r="D7875" s="21" t="n">
        <f aca="false">C7875/Summary!$B$4</f>
        <v>0.00726666666666667</v>
      </c>
      <c r="E7875" s="2" t="s">
        <v>48</v>
      </c>
      <c r="F7875" s="2" t="s">
        <v>35</v>
      </c>
      <c r="G7875" s="2" t="str">
        <f aca="false">IF(AND(E7875="No",F7875="No"),"Yes","No")</f>
        <v>No</v>
      </c>
      <c r="H7875" s="2" t="str">
        <f aca="false">IF(G7875="Yes",B7875,"")</f>
        <v/>
      </c>
    </row>
    <row r="7876" customFormat="false" ht="15" hidden="false" customHeight="false" outlineLevel="0" collapsed="false">
      <c r="A7876" s="2" t="s">
        <v>13366</v>
      </c>
      <c r="B7876" s="20" t="n">
        <v>109</v>
      </c>
      <c r="C7876" s="20" t="n">
        <v>109</v>
      </c>
      <c r="D7876" s="21" t="n">
        <f aca="false">C7876/Summary!$B$4</f>
        <v>0.00726666666666667</v>
      </c>
      <c r="E7876" s="2" t="s">
        <v>48</v>
      </c>
      <c r="F7876" s="2" t="s">
        <v>35</v>
      </c>
      <c r="G7876" s="2" t="str">
        <f aca="false">IF(AND(E7876="No",F7876="No"),"Yes","No")</f>
        <v>No</v>
      </c>
      <c r="H7876" s="2" t="str">
        <f aca="false">IF(G7876="Yes",B7876,"")</f>
        <v/>
      </c>
    </row>
    <row r="7877" customFormat="false" ht="15" hidden="false" customHeight="false" outlineLevel="0" collapsed="false">
      <c r="A7877" s="2" t="s">
        <v>13367</v>
      </c>
      <c r="B7877" s="20" t="n">
        <v>109</v>
      </c>
      <c r="C7877" s="20" t="n">
        <v>108</v>
      </c>
      <c r="D7877" s="21" t="n">
        <f aca="false">C7877/Summary!$B$4</f>
        <v>0.0072</v>
      </c>
      <c r="E7877" s="2" t="s">
        <v>48</v>
      </c>
      <c r="F7877" s="2" t="s">
        <v>48</v>
      </c>
      <c r="G7877" s="2" t="str">
        <f aca="false">IF(AND(E7877="No",F7877="No"),"Yes","No")</f>
        <v>No</v>
      </c>
      <c r="H7877" s="2" t="str">
        <f aca="false">IF(G7877="Yes",B7877,"")</f>
        <v/>
      </c>
    </row>
    <row r="7878" customFormat="false" ht="15" hidden="false" customHeight="false" outlineLevel="0" collapsed="false">
      <c r="A7878" s="2" t="s">
        <v>13368</v>
      </c>
      <c r="B7878" s="20" t="n">
        <v>109</v>
      </c>
      <c r="C7878" s="20" t="n">
        <v>109</v>
      </c>
      <c r="D7878" s="21" t="n">
        <f aca="false">C7878/Summary!$B$4</f>
        <v>0.00726666666666667</v>
      </c>
      <c r="E7878" s="2" t="s">
        <v>48</v>
      </c>
      <c r="F7878" s="2" t="s">
        <v>35</v>
      </c>
      <c r="G7878" s="2" t="str">
        <f aca="false">IF(AND(E7878="No",F7878="No"),"Yes","No")</f>
        <v>No</v>
      </c>
      <c r="H7878" s="2" t="str">
        <f aca="false">IF(G7878="Yes",B7878,"")</f>
        <v/>
      </c>
    </row>
    <row r="7879" customFormat="false" ht="15" hidden="false" customHeight="false" outlineLevel="0" collapsed="false">
      <c r="A7879" s="2" t="s">
        <v>13369</v>
      </c>
      <c r="B7879" s="20" t="n">
        <v>109</v>
      </c>
      <c r="C7879" s="20" t="n">
        <v>109</v>
      </c>
      <c r="D7879" s="21" t="n">
        <f aca="false">C7879/Summary!$B$4</f>
        <v>0.00726666666666667</v>
      </c>
      <c r="E7879" s="2" t="s">
        <v>35</v>
      </c>
      <c r="F7879" s="2" t="s">
        <v>48</v>
      </c>
      <c r="G7879" s="2" t="str">
        <f aca="false">IF(AND(E7879="No",F7879="No"),"Yes","No")</f>
        <v>No</v>
      </c>
      <c r="H7879" s="2" t="str">
        <f aca="false">IF(G7879="Yes",B7879,"")</f>
        <v/>
      </c>
    </row>
    <row r="7880" customFormat="false" ht="15" hidden="false" customHeight="false" outlineLevel="0" collapsed="false">
      <c r="A7880" s="2" t="s">
        <v>13370</v>
      </c>
      <c r="B7880" s="20" t="n">
        <v>109</v>
      </c>
      <c r="C7880" s="20" t="n">
        <v>108</v>
      </c>
      <c r="D7880" s="21" t="n">
        <f aca="false">C7880/Summary!$B$4</f>
        <v>0.0072</v>
      </c>
      <c r="E7880" s="2" t="s">
        <v>48</v>
      </c>
      <c r="F7880" s="2" t="s">
        <v>48</v>
      </c>
      <c r="G7880" s="2" t="str">
        <f aca="false">IF(AND(E7880="No",F7880="No"),"Yes","No")</f>
        <v>No</v>
      </c>
      <c r="H7880" s="2" t="str">
        <f aca="false">IF(G7880="Yes",B7880,"")</f>
        <v/>
      </c>
    </row>
    <row r="7881" customFormat="false" ht="15" hidden="false" customHeight="false" outlineLevel="0" collapsed="false">
      <c r="A7881" s="2" t="s">
        <v>13371</v>
      </c>
      <c r="B7881" s="20" t="n">
        <v>109</v>
      </c>
      <c r="C7881" s="20" t="n">
        <v>107</v>
      </c>
      <c r="D7881" s="21" t="n">
        <f aca="false">C7881/Summary!$B$4</f>
        <v>0.00713333333333333</v>
      </c>
      <c r="E7881" s="2" t="s">
        <v>48</v>
      </c>
      <c r="F7881" s="2" t="s">
        <v>35</v>
      </c>
      <c r="G7881" s="2" t="str">
        <f aca="false">IF(AND(E7881="No",F7881="No"),"Yes","No")</f>
        <v>No</v>
      </c>
      <c r="H7881" s="2" t="str">
        <f aca="false">IF(G7881="Yes",B7881,"")</f>
        <v/>
      </c>
    </row>
    <row r="7882" customFormat="false" ht="15" hidden="false" customHeight="false" outlineLevel="0" collapsed="false">
      <c r="A7882" s="2" t="s">
        <v>13372</v>
      </c>
      <c r="B7882" s="20" t="n">
        <v>109</v>
      </c>
      <c r="C7882" s="20" t="n">
        <v>109</v>
      </c>
      <c r="D7882" s="21" t="n">
        <f aca="false">C7882/Summary!$B$4</f>
        <v>0.00726666666666667</v>
      </c>
      <c r="E7882" s="2" t="s">
        <v>48</v>
      </c>
      <c r="F7882" s="2" t="s">
        <v>35</v>
      </c>
      <c r="G7882" s="2" t="str">
        <f aca="false">IF(AND(E7882="No",F7882="No"),"Yes","No")</f>
        <v>No</v>
      </c>
      <c r="H7882" s="2" t="str">
        <f aca="false">IF(G7882="Yes",B7882,"")</f>
        <v/>
      </c>
    </row>
    <row r="7883" customFormat="false" ht="15" hidden="false" customHeight="false" outlineLevel="0" collapsed="false">
      <c r="A7883" s="2" t="s">
        <v>13373</v>
      </c>
      <c r="B7883" s="20" t="n">
        <v>109</v>
      </c>
      <c r="C7883" s="20" t="n">
        <v>109</v>
      </c>
      <c r="D7883" s="21" t="n">
        <f aca="false">C7883/Summary!$B$4</f>
        <v>0.00726666666666667</v>
      </c>
      <c r="E7883" s="2" t="s">
        <v>48</v>
      </c>
      <c r="F7883" s="2" t="s">
        <v>35</v>
      </c>
      <c r="G7883" s="2" t="str">
        <f aca="false">IF(AND(E7883="No",F7883="No"),"Yes","No")</f>
        <v>No</v>
      </c>
      <c r="H7883" s="2" t="str">
        <f aca="false">IF(G7883="Yes",B7883,"")</f>
        <v/>
      </c>
    </row>
    <row r="7884" customFormat="false" ht="15" hidden="false" customHeight="false" outlineLevel="0" collapsed="false">
      <c r="A7884" s="2" t="s">
        <v>13374</v>
      </c>
      <c r="B7884" s="20" t="n">
        <v>109</v>
      </c>
      <c r="C7884" s="20" t="n">
        <v>108</v>
      </c>
      <c r="D7884" s="21" t="n">
        <f aca="false">C7884/Summary!$B$4</f>
        <v>0.0072</v>
      </c>
      <c r="E7884" s="2" t="s">
        <v>48</v>
      </c>
      <c r="F7884" s="2" t="s">
        <v>35</v>
      </c>
      <c r="G7884" s="2" t="str">
        <f aca="false">IF(AND(E7884="No",F7884="No"),"Yes","No")</f>
        <v>No</v>
      </c>
      <c r="H7884" s="2" t="str">
        <f aca="false">IF(G7884="Yes",B7884,"")</f>
        <v/>
      </c>
    </row>
    <row r="7885" customFormat="false" ht="15" hidden="false" customHeight="false" outlineLevel="0" collapsed="false">
      <c r="A7885" s="2" t="s">
        <v>13375</v>
      </c>
      <c r="B7885" s="20" t="n">
        <v>109</v>
      </c>
      <c r="C7885" s="20" t="n">
        <v>108</v>
      </c>
      <c r="D7885" s="21" t="n">
        <f aca="false">C7885/Summary!$B$4</f>
        <v>0.0072</v>
      </c>
      <c r="E7885" s="2" t="s">
        <v>48</v>
      </c>
      <c r="F7885" s="2" t="s">
        <v>35</v>
      </c>
      <c r="G7885" s="2" t="str">
        <f aca="false">IF(AND(E7885="No",F7885="No"),"Yes","No")</f>
        <v>No</v>
      </c>
      <c r="H7885" s="2" t="str">
        <f aca="false">IF(G7885="Yes",B7885,"")</f>
        <v/>
      </c>
    </row>
    <row r="7886" customFormat="false" ht="15" hidden="false" customHeight="false" outlineLevel="0" collapsed="false">
      <c r="A7886" s="2" t="s">
        <v>13376</v>
      </c>
      <c r="B7886" s="20" t="n">
        <v>109</v>
      </c>
      <c r="C7886" s="20" t="n">
        <v>109</v>
      </c>
      <c r="D7886" s="21" t="n">
        <f aca="false">C7886/Summary!$B$4</f>
        <v>0.00726666666666667</v>
      </c>
      <c r="E7886" s="2" t="s">
        <v>48</v>
      </c>
      <c r="F7886" s="2" t="s">
        <v>35</v>
      </c>
      <c r="G7886" s="2" t="str">
        <f aca="false">IF(AND(E7886="No",F7886="No"),"Yes","No")</f>
        <v>No</v>
      </c>
      <c r="H7886" s="2" t="str">
        <f aca="false">IF(G7886="Yes",B7886,"")</f>
        <v/>
      </c>
    </row>
    <row r="7887" customFormat="false" ht="15" hidden="false" customHeight="false" outlineLevel="0" collapsed="false">
      <c r="A7887" s="2" t="s">
        <v>13377</v>
      </c>
      <c r="B7887" s="20" t="n">
        <v>109</v>
      </c>
      <c r="C7887" s="20" t="n">
        <v>109</v>
      </c>
      <c r="D7887" s="21" t="n">
        <f aca="false">C7887/Summary!$B$4</f>
        <v>0.00726666666666667</v>
      </c>
      <c r="E7887" s="2" t="s">
        <v>48</v>
      </c>
      <c r="F7887" s="2" t="s">
        <v>35</v>
      </c>
      <c r="G7887" s="2" t="str">
        <f aca="false">IF(AND(E7887="No",F7887="No"),"Yes","No")</f>
        <v>No</v>
      </c>
      <c r="H7887" s="2" t="str">
        <f aca="false">IF(G7887="Yes",B7887,"")</f>
        <v/>
      </c>
    </row>
    <row r="7888" customFormat="false" ht="15" hidden="false" customHeight="false" outlineLevel="0" collapsed="false">
      <c r="A7888" s="2" t="s">
        <v>13378</v>
      </c>
      <c r="B7888" s="20" t="n">
        <v>109</v>
      </c>
      <c r="C7888" s="20" t="n">
        <v>108</v>
      </c>
      <c r="D7888" s="21" t="n">
        <f aca="false">C7888/Summary!$B$4</f>
        <v>0.0072</v>
      </c>
      <c r="E7888" s="2" t="s">
        <v>48</v>
      </c>
      <c r="F7888" s="2" t="s">
        <v>35</v>
      </c>
      <c r="G7888" s="2" t="str">
        <f aca="false">IF(AND(E7888="No",F7888="No"),"Yes","No")</f>
        <v>No</v>
      </c>
      <c r="H7888" s="2" t="str">
        <f aca="false">IF(G7888="Yes",B7888,"")</f>
        <v/>
      </c>
    </row>
    <row r="7889" customFormat="false" ht="15" hidden="false" customHeight="false" outlineLevel="0" collapsed="false">
      <c r="A7889" s="2" t="s">
        <v>13379</v>
      </c>
      <c r="B7889" s="20" t="n">
        <v>109</v>
      </c>
      <c r="C7889" s="20" t="n">
        <v>108</v>
      </c>
      <c r="D7889" s="21" t="n">
        <f aca="false">C7889/Summary!$B$4</f>
        <v>0.0072</v>
      </c>
      <c r="E7889" s="2" t="s">
        <v>48</v>
      </c>
      <c r="F7889" s="2" t="s">
        <v>35</v>
      </c>
      <c r="G7889" s="2" t="str">
        <f aca="false">IF(AND(E7889="No",F7889="No"),"Yes","No")</f>
        <v>No</v>
      </c>
      <c r="H7889" s="2" t="str">
        <f aca="false">IF(G7889="Yes",B7889,"")</f>
        <v/>
      </c>
    </row>
    <row r="7890" customFormat="false" ht="15" hidden="false" customHeight="false" outlineLevel="0" collapsed="false">
      <c r="A7890" s="2" t="s">
        <v>13380</v>
      </c>
      <c r="B7890" s="20" t="n">
        <v>109</v>
      </c>
      <c r="C7890" s="20" t="n">
        <v>109</v>
      </c>
      <c r="D7890" s="21" t="n">
        <f aca="false">C7890/Summary!$B$4</f>
        <v>0.00726666666666667</v>
      </c>
      <c r="E7890" s="2" t="s">
        <v>48</v>
      </c>
      <c r="F7890" s="2" t="s">
        <v>35</v>
      </c>
      <c r="G7890" s="2" t="str">
        <f aca="false">IF(AND(E7890="No",F7890="No"),"Yes","No")</f>
        <v>No</v>
      </c>
      <c r="H7890" s="2" t="str">
        <f aca="false">IF(G7890="Yes",B7890,"")</f>
        <v/>
      </c>
    </row>
    <row r="7891" customFormat="false" ht="15" hidden="false" customHeight="false" outlineLevel="0" collapsed="false">
      <c r="A7891" s="2" t="s">
        <v>13381</v>
      </c>
      <c r="B7891" s="20" t="n">
        <v>109</v>
      </c>
      <c r="C7891" s="20" t="n">
        <v>108</v>
      </c>
      <c r="D7891" s="21" t="n">
        <f aca="false">C7891/Summary!$B$4</f>
        <v>0.0072</v>
      </c>
      <c r="E7891" s="2" t="s">
        <v>48</v>
      </c>
      <c r="F7891" s="2" t="s">
        <v>35</v>
      </c>
      <c r="G7891" s="2" t="str">
        <f aca="false">IF(AND(E7891="No",F7891="No"),"Yes","No")</f>
        <v>No</v>
      </c>
      <c r="H7891" s="2" t="str">
        <f aca="false">IF(G7891="Yes",B7891,"")</f>
        <v/>
      </c>
    </row>
    <row r="7892" customFormat="false" ht="15" hidden="false" customHeight="false" outlineLevel="0" collapsed="false">
      <c r="A7892" s="2" t="s">
        <v>13382</v>
      </c>
      <c r="B7892" s="20" t="n">
        <v>109</v>
      </c>
      <c r="C7892" s="20" t="n">
        <v>109</v>
      </c>
      <c r="D7892" s="21" t="n">
        <f aca="false">C7892/Summary!$B$4</f>
        <v>0.00726666666666667</v>
      </c>
      <c r="E7892" s="2" t="s">
        <v>48</v>
      </c>
      <c r="F7892" s="2" t="s">
        <v>48</v>
      </c>
      <c r="G7892" s="2" t="str">
        <f aca="false">IF(AND(E7892="No",F7892="No"),"Yes","No")</f>
        <v>No</v>
      </c>
      <c r="H7892" s="2" t="str">
        <f aca="false">IF(G7892="Yes",B7892,"")</f>
        <v/>
      </c>
    </row>
    <row r="7893" customFormat="false" ht="15" hidden="false" customHeight="false" outlineLevel="0" collapsed="false">
      <c r="A7893" s="2" t="s">
        <v>13383</v>
      </c>
      <c r="B7893" s="20" t="n">
        <v>109</v>
      </c>
      <c r="C7893" s="20" t="n">
        <v>109</v>
      </c>
      <c r="D7893" s="21" t="n">
        <f aca="false">C7893/Summary!$B$4</f>
        <v>0.00726666666666667</v>
      </c>
      <c r="E7893" s="2" t="s">
        <v>35</v>
      </c>
      <c r="F7893" s="2" t="s">
        <v>48</v>
      </c>
      <c r="G7893" s="2" t="str">
        <f aca="false">IF(AND(E7893="No",F7893="No"),"Yes","No")</f>
        <v>No</v>
      </c>
      <c r="H7893" s="2" t="str">
        <f aca="false">IF(G7893="Yes",B7893,"")</f>
        <v/>
      </c>
    </row>
    <row r="7894" customFormat="false" ht="15" hidden="false" customHeight="false" outlineLevel="0" collapsed="false">
      <c r="A7894" s="2" t="s">
        <v>13384</v>
      </c>
      <c r="B7894" s="20" t="n">
        <v>109</v>
      </c>
      <c r="C7894" s="20" t="n">
        <v>106</v>
      </c>
      <c r="D7894" s="21" t="n">
        <f aca="false">C7894/Summary!$B$4</f>
        <v>0.00706666666666667</v>
      </c>
      <c r="E7894" s="2" t="s">
        <v>48</v>
      </c>
      <c r="F7894" s="2" t="s">
        <v>48</v>
      </c>
      <c r="G7894" s="2" t="str">
        <f aca="false">IF(AND(E7894="No",F7894="No"),"Yes","No")</f>
        <v>No</v>
      </c>
      <c r="H7894" s="2" t="str">
        <f aca="false">IF(G7894="Yes",B7894,"")</f>
        <v/>
      </c>
    </row>
    <row r="7895" customFormat="false" ht="15" hidden="false" customHeight="false" outlineLevel="0" collapsed="false">
      <c r="A7895" s="2" t="s">
        <v>13385</v>
      </c>
      <c r="B7895" s="20" t="n">
        <v>109</v>
      </c>
      <c r="C7895" s="20" t="n">
        <v>109</v>
      </c>
      <c r="D7895" s="21" t="n">
        <f aca="false">C7895/Summary!$B$4</f>
        <v>0.00726666666666667</v>
      </c>
      <c r="E7895" s="2" t="s">
        <v>48</v>
      </c>
      <c r="F7895" s="2" t="s">
        <v>35</v>
      </c>
      <c r="G7895" s="2" t="str">
        <f aca="false">IF(AND(E7895="No",F7895="No"),"Yes","No")</f>
        <v>No</v>
      </c>
      <c r="H7895" s="2" t="str">
        <f aca="false">IF(G7895="Yes",B7895,"")</f>
        <v/>
      </c>
    </row>
    <row r="7896" customFormat="false" ht="15" hidden="false" customHeight="false" outlineLevel="0" collapsed="false">
      <c r="A7896" s="2" t="s">
        <v>13386</v>
      </c>
      <c r="B7896" s="20" t="n">
        <v>109</v>
      </c>
      <c r="C7896" s="20" t="n">
        <v>109</v>
      </c>
      <c r="D7896" s="21" t="n">
        <f aca="false">C7896/Summary!$B$4</f>
        <v>0.00726666666666667</v>
      </c>
      <c r="E7896" s="2" t="s">
        <v>48</v>
      </c>
      <c r="F7896" s="2" t="s">
        <v>35</v>
      </c>
      <c r="G7896" s="2" t="str">
        <f aca="false">IF(AND(E7896="No",F7896="No"),"Yes","No")</f>
        <v>No</v>
      </c>
      <c r="H7896" s="2" t="str">
        <f aca="false">IF(G7896="Yes",B7896,"")</f>
        <v/>
      </c>
    </row>
    <row r="7897" customFormat="false" ht="15" hidden="false" customHeight="false" outlineLevel="0" collapsed="false">
      <c r="A7897" s="2" t="s">
        <v>13387</v>
      </c>
      <c r="B7897" s="20" t="n">
        <v>109</v>
      </c>
      <c r="C7897" s="20" t="n">
        <v>108</v>
      </c>
      <c r="D7897" s="21" t="n">
        <f aca="false">C7897/Summary!$B$4</f>
        <v>0.0072</v>
      </c>
      <c r="E7897" s="2" t="s">
        <v>48</v>
      </c>
      <c r="F7897" s="2" t="s">
        <v>48</v>
      </c>
      <c r="G7897" s="2" t="str">
        <f aca="false">IF(AND(E7897="No",F7897="No"),"Yes","No")</f>
        <v>No</v>
      </c>
      <c r="H7897" s="2" t="str">
        <f aca="false">IF(G7897="Yes",B7897,"")</f>
        <v/>
      </c>
    </row>
    <row r="7898" customFormat="false" ht="15" hidden="false" customHeight="false" outlineLevel="0" collapsed="false">
      <c r="A7898" s="2" t="s">
        <v>13388</v>
      </c>
      <c r="B7898" s="20" t="n">
        <v>109</v>
      </c>
      <c r="C7898" s="20" t="n">
        <v>109</v>
      </c>
      <c r="D7898" s="21" t="n">
        <f aca="false">C7898/Summary!$B$4</f>
        <v>0.00726666666666667</v>
      </c>
      <c r="E7898" s="2" t="s">
        <v>48</v>
      </c>
      <c r="F7898" s="2" t="s">
        <v>35</v>
      </c>
      <c r="G7898" s="2" t="str">
        <f aca="false">IF(AND(E7898="No",F7898="No"),"Yes","No")</f>
        <v>No</v>
      </c>
      <c r="H7898" s="2" t="str">
        <f aca="false">IF(G7898="Yes",B7898,"")</f>
        <v/>
      </c>
    </row>
    <row r="7899" customFormat="false" ht="15" hidden="false" customHeight="false" outlineLevel="0" collapsed="false">
      <c r="A7899" s="2" t="s">
        <v>13389</v>
      </c>
      <c r="B7899" s="20" t="n">
        <v>109</v>
      </c>
      <c r="C7899" s="20" t="n">
        <v>108</v>
      </c>
      <c r="D7899" s="21" t="n">
        <f aca="false">C7899/Summary!$B$4</f>
        <v>0.0072</v>
      </c>
      <c r="E7899" s="2" t="s">
        <v>48</v>
      </c>
      <c r="F7899" s="2" t="s">
        <v>35</v>
      </c>
      <c r="G7899" s="2" t="str">
        <f aca="false">IF(AND(E7899="No",F7899="No"),"Yes","No")</f>
        <v>No</v>
      </c>
      <c r="H7899" s="2" t="str">
        <f aca="false">IF(G7899="Yes",B7899,"")</f>
        <v/>
      </c>
    </row>
    <row r="7900" customFormat="false" ht="15" hidden="false" customHeight="false" outlineLevel="0" collapsed="false">
      <c r="A7900" s="2" t="s">
        <v>13390</v>
      </c>
      <c r="B7900" s="20" t="n">
        <v>109</v>
      </c>
      <c r="C7900" s="20" t="n">
        <v>109</v>
      </c>
      <c r="D7900" s="21" t="n">
        <f aca="false">C7900/Summary!$B$4</f>
        <v>0.00726666666666667</v>
      </c>
      <c r="E7900" s="2" t="s">
        <v>48</v>
      </c>
      <c r="F7900" s="2" t="s">
        <v>35</v>
      </c>
      <c r="G7900" s="2" t="str">
        <f aca="false">IF(AND(E7900="No",F7900="No"),"Yes","No")</f>
        <v>No</v>
      </c>
      <c r="H7900" s="2" t="str">
        <f aca="false">IF(G7900="Yes",B7900,"")</f>
        <v/>
      </c>
    </row>
    <row r="7901" customFormat="false" ht="15" hidden="false" customHeight="false" outlineLevel="0" collapsed="false">
      <c r="A7901" s="2" t="s">
        <v>13391</v>
      </c>
      <c r="B7901" s="20" t="n">
        <v>109</v>
      </c>
      <c r="C7901" s="20" t="n">
        <v>109</v>
      </c>
      <c r="D7901" s="21" t="n">
        <f aca="false">C7901/Summary!$B$4</f>
        <v>0.00726666666666667</v>
      </c>
      <c r="E7901" s="2" t="s">
        <v>35</v>
      </c>
      <c r="F7901" s="2" t="s">
        <v>48</v>
      </c>
      <c r="G7901" s="2" t="str">
        <f aca="false">IF(AND(E7901="No",F7901="No"),"Yes","No")</f>
        <v>No</v>
      </c>
      <c r="H7901" s="2" t="str">
        <f aca="false">IF(G7901="Yes",B7901,"")</f>
        <v/>
      </c>
    </row>
    <row r="7902" customFormat="false" ht="15" hidden="false" customHeight="false" outlineLevel="0" collapsed="false">
      <c r="A7902" s="2" t="s">
        <v>13392</v>
      </c>
      <c r="B7902" s="20" t="n">
        <v>109</v>
      </c>
      <c r="C7902" s="20" t="n">
        <v>109</v>
      </c>
      <c r="D7902" s="21" t="n">
        <f aca="false">C7902/Summary!$B$4</f>
        <v>0.00726666666666667</v>
      </c>
      <c r="E7902" s="2" t="s">
        <v>48</v>
      </c>
      <c r="F7902" s="2" t="s">
        <v>35</v>
      </c>
      <c r="G7902" s="2" t="str">
        <f aca="false">IF(AND(E7902="No",F7902="No"),"Yes","No")</f>
        <v>No</v>
      </c>
      <c r="H7902" s="2" t="str">
        <f aca="false">IF(G7902="Yes",B7902,"")</f>
        <v/>
      </c>
    </row>
    <row r="7903" customFormat="false" ht="15" hidden="false" customHeight="false" outlineLevel="0" collapsed="false">
      <c r="A7903" s="2" t="s">
        <v>13393</v>
      </c>
      <c r="B7903" s="20" t="n">
        <v>109</v>
      </c>
      <c r="C7903" s="20" t="n">
        <v>109</v>
      </c>
      <c r="D7903" s="21" t="n">
        <f aca="false">C7903/Summary!$B$4</f>
        <v>0.00726666666666667</v>
      </c>
      <c r="E7903" s="2" t="s">
        <v>48</v>
      </c>
      <c r="F7903" s="2" t="s">
        <v>48</v>
      </c>
      <c r="G7903" s="2" t="str">
        <f aca="false">IF(AND(E7903="No",F7903="No"),"Yes","No")</f>
        <v>No</v>
      </c>
      <c r="H7903" s="2" t="str">
        <f aca="false">IF(G7903="Yes",B7903,"")</f>
        <v/>
      </c>
    </row>
    <row r="7904" customFormat="false" ht="15" hidden="false" customHeight="false" outlineLevel="0" collapsed="false">
      <c r="A7904" s="2" t="s">
        <v>13394</v>
      </c>
      <c r="B7904" s="20" t="n">
        <v>109</v>
      </c>
      <c r="C7904" s="20" t="n">
        <v>109</v>
      </c>
      <c r="D7904" s="21" t="n">
        <f aca="false">C7904/Summary!$B$4</f>
        <v>0.00726666666666667</v>
      </c>
      <c r="E7904" s="2" t="s">
        <v>48</v>
      </c>
      <c r="F7904" s="2" t="s">
        <v>35</v>
      </c>
      <c r="G7904" s="2" t="str">
        <f aca="false">IF(AND(E7904="No",F7904="No"),"Yes","No")</f>
        <v>No</v>
      </c>
      <c r="H7904" s="2" t="str">
        <f aca="false">IF(G7904="Yes",B7904,"")</f>
        <v/>
      </c>
    </row>
    <row r="7905" customFormat="false" ht="15" hidden="false" customHeight="false" outlineLevel="0" collapsed="false">
      <c r="A7905" s="2" t="s">
        <v>13395</v>
      </c>
      <c r="B7905" s="20" t="n">
        <v>109</v>
      </c>
      <c r="C7905" s="20" t="n">
        <v>108</v>
      </c>
      <c r="D7905" s="21" t="n">
        <f aca="false">C7905/Summary!$B$4</f>
        <v>0.0072</v>
      </c>
      <c r="E7905" s="2" t="s">
        <v>48</v>
      </c>
      <c r="F7905" s="2" t="s">
        <v>48</v>
      </c>
      <c r="G7905" s="2" t="str">
        <f aca="false">IF(AND(E7905="No",F7905="No"),"Yes","No")</f>
        <v>No</v>
      </c>
      <c r="H7905" s="2" t="str">
        <f aca="false">IF(G7905="Yes",B7905,"")</f>
        <v/>
      </c>
    </row>
    <row r="7906" customFormat="false" ht="15" hidden="false" customHeight="false" outlineLevel="0" collapsed="false">
      <c r="A7906" s="2" t="s">
        <v>13396</v>
      </c>
      <c r="B7906" s="20" t="n">
        <v>109</v>
      </c>
      <c r="C7906" s="20" t="n">
        <v>108</v>
      </c>
      <c r="D7906" s="21" t="n">
        <f aca="false">C7906/Summary!$B$4</f>
        <v>0.0072</v>
      </c>
      <c r="E7906" s="2" t="s">
        <v>48</v>
      </c>
      <c r="F7906" s="2" t="s">
        <v>48</v>
      </c>
      <c r="G7906" s="2" t="str">
        <f aca="false">IF(AND(E7906="No",F7906="No"),"Yes","No")</f>
        <v>No</v>
      </c>
      <c r="H7906" s="2" t="str">
        <f aca="false">IF(G7906="Yes",B7906,"")</f>
        <v/>
      </c>
    </row>
    <row r="7907" customFormat="false" ht="15" hidden="false" customHeight="false" outlineLevel="0" collapsed="false">
      <c r="A7907" s="2" t="s">
        <v>13397</v>
      </c>
      <c r="B7907" s="20" t="n">
        <v>109</v>
      </c>
      <c r="C7907" s="20" t="n">
        <v>109</v>
      </c>
      <c r="D7907" s="21" t="n">
        <f aca="false">C7907/Summary!$B$4</f>
        <v>0.00726666666666667</v>
      </c>
      <c r="E7907" s="2" t="s">
        <v>48</v>
      </c>
      <c r="F7907" s="2" t="s">
        <v>48</v>
      </c>
      <c r="G7907" s="2" t="str">
        <f aca="false">IF(AND(E7907="No",F7907="No"),"Yes","No")</f>
        <v>No</v>
      </c>
      <c r="H7907" s="2" t="str">
        <f aca="false">IF(G7907="Yes",B7907,"")</f>
        <v/>
      </c>
    </row>
    <row r="7908" customFormat="false" ht="15" hidden="false" customHeight="false" outlineLevel="0" collapsed="false">
      <c r="A7908" s="2" t="s">
        <v>13398</v>
      </c>
      <c r="B7908" s="20" t="n">
        <v>109</v>
      </c>
      <c r="C7908" s="20" t="n">
        <v>109</v>
      </c>
      <c r="D7908" s="21" t="n">
        <f aca="false">C7908/Summary!$B$4</f>
        <v>0.00726666666666667</v>
      </c>
      <c r="E7908" s="2" t="s">
        <v>48</v>
      </c>
      <c r="F7908" s="2" t="s">
        <v>35</v>
      </c>
      <c r="G7908" s="2" t="str">
        <f aca="false">IF(AND(E7908="No",F7908="No"),"Yes","No")</f>
        <v>No</v>
      </c>
      <c r="H7908" s="2" t="str">
        <f aca="false">IF(G7908="Yes",B7908,"")</f>
        <v/>
      </c>
    </row>
    <row r="7909" customFormat="false" ht="15" hidden="false" customHeight="false" outlineLevel="0" collapsed="false">
      <c r="A7909" s="2" t="s">
        <v>13399</v>
      </c>
      <c r="B7909" s="20" t="n">
        <v>109</v>
      </c>
      <c r="C7909" s="20" t="n">
        <v>108</v>
      </c>
      <c r="D7909" s="21" t="n">
        <f aca="false">C7909/Summary!$B$4</f>
        <v>0.0072</v>
      </c>
      <c r="E7909" s="2" t="s">
        <v>48</v>
      </c>
      <c r="F7909" s="2" t="s">
        <v>35</v>
      </c>
      <c r="G7909" s="2" t="str">
        <f aca="false">IF(AND(E7909="No",F7909="No"),"Yes","No")</f>
        <v>No</v>
      </c>
      <c r="H7909" s="2" t="str">
        <f aca="false">IF(G7909="Yes",B7909,"")</f>
        <v/>
      </c>
    </row>
    <row r="7910" customFormat="false" ht="15" hidden="false" customHeight="false" outlineLevel="0" collapsed="false">
      <c r="A7910" s="2" t="s">
        <v>13400</v>
      </c>
      <c r="B7910" s="20" t="n">
        <v>109</v>
      </c>
      <c r="C7910" s="20" t="n">
        <v>108</v>
      </c>
      <c r="D7910" s="21" t="n">
        <f aca="false">C7910/Summary!$B$4</f>
        <v>0.0072</v>
      </c>
      <c r="E7910" s="2" t="s">
        <v>48</v>
      </c>
      <c r="F7910" s="2" t="s">
        <v>48</v>
      </c>
      <c r="G7910" s="2" t="str">
        <f aca="false">IF(AND(E7910="No",F7910="No"),"Yes","No")</f>
        <v>No</v>
      </c>
      <c r="H7910" s="2" t="str">
        <f aca="false">IF(G7910="Yes",B7910,"")</f>
        <v/>
      </c>
    </row>
    <row r="7911" customFormat="false" ht="15" hidden="false" customHeight="false" outlineLevel="0" collapsed="false">
      <c r="A7911" s="2" t="s">
        <v>13401</v>
      </c>
      <c r="B7911" s="20" t="n">
        <v>109</v>
      </c>
      <c r="C7911" s="20" t="n">
        <v>109</v>
      </c>
      <c r="D7911" s="21" t="n">
        <f aca="false">C7911/Summary!$B$4</f>
        <v>0.00726666666666667</v>
      </c>
      <c r="E7911" s="2" t="s">
        <v>35</v>
      </c>
      <c r="F7911" s="2" t="s">
        <v>48</v>
      </c>
      <c r="G7911" s="2" t="str">
        <f aca="false">IF(AND(E7911="No",F7911="No"),"Yes","No")</f>
        <v>No</v>
      </c>
      <c r="H7911" s="2" t="str">
        <f aca="false">IF(G7911="Yes",B7911,"")</f>
        <v/>
      </c>
    </row>
    <row r="7912" customFormat="false" ht="15" hidden="false" customHeight="false" outlineLevel="0" collapsed="false">
      <c r="A7912" s="2" t="s">
        <v>13402</v>
      </c>
      <c r="B7912" s="20" t="n">
        <v>109</v>
      </c>
      <c r="C7912" s="20" t="n">
        <v>109</v>
      </c>
      <c r="D7912" s="21" t="n">
        <f aca="false">C7912/Summary!$B$4</f>
        <v>0.00726666666666667</v>
      </c>
      <c r="E7912" s="2" t="s">
        <v>35</v>
      </c>
      <c r="F7912" s="2" t="s">
        <v>48</v>
      </c>
      <c r="G7912" s="2" t="str">
        <f aca="false">IF(AND(E7912="No",F7912="No"),"Yes","No")</f>
        <v>No</v>
      </c>
      <c r="H7912" s="2" t="str">
        <f aca="false">IF(G7912="Yes",B7912,"")</f>
        <v/>
      </c>
    </row>
    <row r="7913" customFormat="false" ht="15" hidden="false" customHeight="false" outlineLevel="0" collapsed="false">
      <c r="A7913" s="2" t="s">
        <v>13403</v>
      </c>
      <c r="B7913" s="20" t="n">
        <v>109</v>
      </c>
      <c r="C7913" s="20" t="n">
        <v>109</v>
      </c>
      <c r="D7913" s="21" t="n">
        <f aca="false">C7913/Summary!$B$4</f>
        <v>0.00726666666666667</v>
      </c>
      <c r="E7913" s="2" t="s">
        <v>48</v>
      </c>
      <c r="F7913" s="2" t="s">
        <v>35</v>
      </c>
      <c r="G7913" s="2" t="str">
        <f aca="false">IF(AND(E7913="No",F7913="No"),"Yes","No")</f>
        <v>No</v>
      </c>
      <c r="H7913" s="2" t="str">
        <f aca="false">IF(G7913="Yes",B7913,"")</f>
        <v/>
      </c>
    </row>
    <row r="7914" customFormat="false" ht="15" hidden="false" customHeight="false" outlineLevel="0" collapsed="false">
      <c r="A7914" s="2" t="s">
        <v>13404</v>
      </c>
      <c r="B7914" s="20" t="n">
        <v>109</v>
      </c>
      <c r="C7914" s="20" t="n">
        <v>109</v>
      </c>
      <c r="D7914" s="21" t="n">
        <f aca="false">C7914/Summary!$B$4</f>
        <v>0.00726666666666667</v>
      </c>
      <c r="E7914" s="2" t="s">
        <v>35</v>
      </c>
      <c r="F7914" s="2" t="s">
        <v>48</v>
      </c>
      <c r="G7914" s="2" t="str">
        <f aca="false">IF(AND(E7914="No",F7914="No"),"Yes","No")</f>
        <v>No</v>
      </c>
      <c r="H7914" s="2" t="str">
        <f aca="false">IF(G7914="Yes",B7914,"")</f>
        <v/>
      </c>
    </row>
    <row r="7915" customFormat="false" ht="15" hidden="false" customHeight="false" outlineLevel="0" collapsed="false">
      <c r="A7915" s="2" t="s">
        <v>13405</v>
      </c>
      <c r="B7915" s="20" t="n">
        <v>109</v>
      </c>
      <c r="C7915" s="20" t="n">
        <v>109</v>
      </c>
      <c r="D7915" s="21" t="n">
        <f aca="false">C7915/Summary!$B$4</f>
        <v>0.00726666666666667</v>
      </c>
      <c r="E7915" s="2" t="s">
        <v>35</v>
      </c>
      <c r="F7915" s="2" t="s">
        <v>48</v>
      </c>
      <c r="G7915" s="2" t="str">
        <f aca="false">IF(AND(E7915="No",F7915="No"),"Yes","No")</f>
        <v>No</v>
      </c>
      <c r="H7915" s="2" t="str">
        <f aca="false">IF(G7915="Yes",B7915,"")</f>
        <v/>
      </c>
    </row>
    <row r="7916" customFormat="false" ht="15" hidden="false" customHeight="false" outlineLevel="0" collapsed="false">
      <c r="A7916" s="2" t="s">
        <v>13406</v>
      </c>
      <c r="B7916" s="20" t="n">
        <v>109</v>
      </c>
      <c r="C7916" s="20" t="n">
        <v>109</v>
      </c>
      <c r="D7916" s="21" t="n">
        <f aca="false">C7916/Summary!$B$4</f>
        <v>0.00726666666666667</v>
      </c>
      <c r="E7916" s="2" t="s">
        <v>48</v>
      </c>
      <c r="F7916" s="2" t="s">
        <v>35</v>
      </c>
      <c r="G7916" s="2" t="str">
        <f aca="false">IF(AND(E7916="No",F7916="No"),"Yes","No")</f>
        <v>No</v>
      </c>
      <c r="H7916" s="2" t="str">
        <f aca="false">IF(G7916="Yes",B7916,"")</f>
        <v/>
      </c>
    </row>
    <row r="7917" customFormat="false" ht="15" hidden="false" customHeight="false" outlineLevel="0" collapsed="false">
      <c r="A7917" s="2" t="s">
        <v>13407</v>
      </c>
      <c r="B7917" s="20" t="n">
        <v>109</v>
      </c>
      <c r="C7917" s="20" t="n">
        <v>109</v>
      </c>
      <c r="D7917" s="21" t="n">
        <f aca="false">C7917/Summary!$B$4</f>
        <v>0.00726666666666667</v>
      </c>
      <c r="E7917" s="2" t="s">
        <v>48</v>
      </c>
      <c r="F7917" s="2" t="s">
        <v>35</v>
      </c>
      <c r="G7917" s="2" t="str">
        <f aca="false">IF(AND(E7917="No",F7917="No"),"Yes","No")</f>
        <v>No</v>
      </c>
      <c r="H7917" s="2" t="str">
        <f aca="false">IF(G7917="Yes",B7917,"")</f>
        <v/>
      </c>
    </row>
    <row r="7918" customFormat="false" ht="15" hidden="false" customHeight="false" outlineLevel="0" collapsed="false">
      <c r="A7918" s="2" t="s">
        <v>13408</v>
      </c>
      <c r="B7918" s="20" t="n">
        <v>109</v>
      </c>
      <c r="C7918" s="20" t="n">
        <v>109</v>
      </c>
      <c r="D7918" s="21" t="n">
        <f aca="false">C7918/Summary!$B$4</f>
        <v>0.00726666666666667</v>
      </c>
      <c r="E7918" s="2" t="s">
        <v>35</v>
      </c>
      <c r="F7918" s="2" t="s">
        <v>48</v>
      </c>
      <c r="G7918" s="2" t="str">
        <f aca="false">IF(AND(E7918="No",F7918="No"),"Yes","No")</f>
        <v>No</v>
      </c>
      <c r="H7918" s="2" t="str">
        <f aca="false">IF(G7918="Yes",B7918,"")</f>
        <v/>
      </c>
    </row>
    <row r="7919" customFormat="false" ht="15" hidden="false" customHeight="false" outlineLevel="0" collapsed="false">
      <c r="A7919" s="2" t="s">
        <v>13409</v>
      </c>
      <c r="B7919" s="20" t="n">
        <v>109</v>
      </c>
      <c r="C7919" s="20" t="n">
        <v>109</v>
      </c>
      <c r="D7919" s="21" t="n">
        <f aca="false">C7919/Summary!$B$4</f>
        <v>0.00726666666666667</v>
      </c>
      <c r="E7919" s="2" t="s">
        <v>48</v>
      </c>
      <c r="F7919" s="2" t="s">
        <v>35</v>
      </c>
      <c r="G7919" s="2" t="str">
        <f aca="false">IF(AND(E7919="No",F7919="No"),"Yes","No")</f>
        <v>No</v>
      </c>
      <c r="H7919" s="2" t="str">
        <f aca="false">IF(G7919="Yes",B7919,"")</f>
        <v/>
      </c>
    </row>
    <row r="7920" customFormat="false" ht="15" hidden="false" customHeight="false" outlineLevel="0" collapsed="false">
      <c r="A7920" s="2" t="s">
        <v>13410</v>
      </c>
      <c r="B7920" s="20" t="n">
        <v>109</v>
      </c>
      <c r="C7920" s="20" t="n">
        <v>109</v>
      </c>
      <c r="D7920" s="21" t="n">
        <f aca="false">C7920/Summary!$B$4</f>
        <v>0.00726666666666667</v>
      </c>
      <c r="E7920" s="2" t="s">
        <v>48</v>
      </c>
      <c r="F7920" s="2" t="s">
        <v>35</v>
      </c>
      <c r="G7920" s="2" t="str">
        <f aca="false">IF(AND(E7920="No",F7920="No"),"Yes","No")</f>
        <v>No</v>
      </c>
      <c r="H7920" s="2" t="str">
        <f aca="false">IF(G7920="Yes",B7920,"")</f>
        <v/>
      </c>
    </row>
    <row r="7921" customFormat="false" ht="15" hidden="false" customHeight="false" outlineLevel="0" collapsed="false">
      <c r="A7921" s="2" t="s">
        <v>13411</v>
      </c>
      <c r="B7921" s="20" t="n">
        <v>109</v>
      </c>
      <c r="C7921" s="20" t="n">
        <v>109</v>
      </c>
      <c r="D7921" s="21" t="n">
        <f aca="false">C7921/Summary!$B$4</f>
        <v>0.00726666666666667</v>
      </c>
      <c r="E7921" s="2" t="s">
        <v>48</v>
      </c>
      <c r="F7921" s="2" t="s">
        <v>35</v>
      </c>
      <c r="G7921" s="2" t="str">
        <f aca="false">IF(AND(E7921="No",F7921="No"),"Yes","No")</f>
        <v>No</v>
      </c>
      <c r="H7921" s="2" t="str">
        <f aca="false">IF(G7921="Yes",B7921,"")</f>
        <v/>
      </c>
    </row>
    <row r="7922" customFormat="false" ht="15" hidden="false" customHeight="false" outlineLevel="0" collapsed="false">
      <c r="A7922" s="2" t="s">
        <v>13412</v>
      </c>
      <c r="B7922" s="20" t="n">
        <v>109</v>
      </c>
      <c r="C7922" s="20" t="n">
        <v>109</v>
      </c>
      <c r="D7922" s="21" t="n">
        <f aca="false">C7922/Summary!$B$4</f>
        <v>0.00726666666666667</v>
      </c>
      <c r="E7922" s="2" t="s">
        <v>48</v>
      </c>
      <c r="F7922" s="2" t="s">
        <v>48</v>
      </c>
      <c r="G7922" s="2" t="str">
        <f aca="false">IF(AND(E7922="No",F7922="No"),"Yes","No")</f>
        <v>No</v>
      </c>
      <c r="H7922" s="2" t="str">
        <f aca="false">IF(G7922="Yes",B7922,"")</f>
        <v/>
      </c>
    </row>
    <row r="7923" customFormat="false" ht="15" hidden="false" customHeight="false" outlineLevel="0" collapsed="false">
      <c r="A7923" s="2" t="s">
        <v>13413</v>
      </c>
      <c r="B7923" s="20" t="n">
        <v>109</v>
      </c>
      <c r="C7923" s="20" t="n">
        <v>108</v>
      </c>
      <c r="D7923" s="21" t="n">
        <f aca="false">C7923/Summary!$B$4</f>
        <v>0.0072</v>
      </c>
      <c r="E7923" s="2" t="s">
        <v>48</v>
      </c>
      <c r="F7923" s="2" t="s">
        <v>48</v>
      </c>
      <c r="G7923" s="2" t="str">
        <f aca="false">IF(AND(E7923="No",F7923="No"),"Yes","No")</f>
        <v>No</v>
      </c>
      <c r="H7923" s="2" t="str">
        <f aca="false">IF(G7923="Yes",B7923,"")</f>
        <v/>
      </c>
    </row>
    <row r="7924" customFormat="false" ht="15" hidden="false" customHeight="false" outlineLevel="0" collapsed="false">
      <c r="A7924" s="2" t="s">
        <v>13414</v>
      </c>
      <c r="B7924" s="20" t="n">
        <v>109</v>
      </c>
      <c r="C7924" s="20" t="n">
        <v>108</v>
      </c>
      <c r="D7924" s="21" t="n">
        <f aca="false">C7924/Summary!$B$4</f>
        <v>0.0072</v>
      </c>
      <c r="E7924" s="2" t="s">
        <v>48</v>
      </c>
      <c r="F7924" s="2" t="s">
        <v>35</v>
      </c>
      <c r="G7924" s="2" t="str">
        <f aca="false">IF(AND(E7924="No",F7924="No"),"Yes","No")</f>
        <v>No</v>
      </c>
      <c r="H7924" s="2" t="str">
        <f aca="false">IF(G7924="Yes",B7924,"")</f>
        <v/>
      </c>
    </row>
    <row r="7925" customFormat="false" ht="15" hidden="false" customHeight="false" outlineLevel="0" collapsed="false">
      <c r="A7925" s="2" t="s">
        <v>13415</v>
      </c>
      <c r="B7925" s="20" t="n">
        <v>109</v>
      </c>
      <c r="C7925" s="20" t="n">
        <v>109</v>
      </c>
      <c r="D7925" s="21" t="n">
        <f aca="false">C7925/Summary!$B$4</f>
        <v>0.00726666666666667</v>
      </c>
      <c r="E7925" s="2" t="s">
        <v>48</v>
      </c>
      <c r="F7925" s="2" t="s">
        <v>48</v>
      </c>
      <c r="G7925" s="2" t="str">
        <f aca="false">IF(AND(E7925="No",F7925="No"),"Yes","No")</f>
        <v>No</v>
      </c>
      <c r="H7925" s="2" t="str">
        <f aca="false">IF(G7925="Yes",B7925,"")</f>
        <v/>
      </c>
    </row>
    <row r="7926" customFormat="false" ht="15" hidden="false" customHeight="false" outlineLevel="0" collapsed="false">
      <c r="A7926" s="2" t="s">
        <v>13416</v>
      </c>
      <c r="B7926" s="20" t="n">
        <v>109</v>
      </c>
      <c r="C7926" s="20" t="n">
        <v>109</v>
      </c>
      <c r="D7926" s="21" t="n">
        <f aca="false">C7926/Summary!$B$4</f>
        <v>0.00726666666666667</v>
      </c>
      <c r="E7926" s="2" t="s">
        <v>35</v>
      </c>
      <c r="F7926" s="2" t="s">
        <v>48</v>
      </c>
      <c r="G7926" s="2" t="str">
        <f aca="false">IF(AND(E7926="No",F7926="No"),"Yes","No")</f>
        <v>No</v>
      </c>
      <c r="H7926" s="2" t="str">
        <f aca="false">IF(G7926="Yes",B7926,"")</f>
        <v/>
      </c>
    </row>
    <row r="7927" customFormat="false" ht="15" hidden="false" customHeight="false" outlineLevel="0" collapsed="false">
      <c r="A7927" s="2" t="s">
        <v>13417</v>
      </c>
      <c r="B7927" s="20" t="n">
        <v>109</v>
      </c>
      <c r="C7927" s="20" t="n">
        <v>109</v>
      </c>
      <c r="D7927" s="21" t="n">
        <f aca="false">C7927/Summary!$B$4</f>
        <v>0.00726666666666667</v>
      </c>
      <c r="E7927" s="2" t="s">
        <v>48</v>
      </c>
      <c r="F7927" s="2" t="s">
        <v>35</v>
      </c>
      <c r="G7927" s="2" t="str">
        <f aca="false">IF(AND(E7927="No",F7927="No"),"Yes","No")</f>
        <v>No</v>
      </c>
      <c r="H7927" s="2" t="str">
        <f aca="false">IF(G7927="Yes",B7927,"")</f>
        <v/>
      </c>
    </row>
    <row r="7928" customFormat="false" ht="15" hidden="false" customHeight="false" outlineLevel="0" collapsed="false">
      <c r="A7928" s="2" t="s">
        <v>13418</v>
      </c>
      <c r="B7928" s="20" t="n">
        <v>109</v>
      </c>
      <c r="C7928" s="20" t="n">
        <v>109</v>
      </c>
      <c r="D7928" s="21" t="n">
        <f aca="false">C7928/Summary!$B$4</f>
        <v>0.00726666666666667</v>
      </c>
      <c r="E7928" s="2" t="s">
        <v>48</v>
      </c>
      <c r="F7928" s="2" t="s">
        <v>48</v>
      </c>
      <c r="G7928" s="2" t="str">
        <f aca="false">IF(AND(E7928="No",F7928="No"),"Yes","No")</f>
        <v>No</v>
      </c>
      <c r="H7928" s="2" t="str">
        <f aca="false">IF(G7928="Yes",B7928,"")</f>
        <v/>
      </c>
    </row>
    <row r="7929" customFormat="false" ht="15" hidden="false" customHeight="false" outlineLevel="0" collapsed="false">
      <c r="A7929" s="2" t="s">
        <v>13419</v>
      </c>
      <c r="B7929" s="20" t="n">
        <v>109</v>
      </c>
      <c r="C7929" s="20" t="n">
        <v>109</v>
      </c>
      <c r="D7929" s="21" t="n">
        <f aca="false">C7929/Summary!$B$4</f>
        <v>0.00726666666666667</v>
      </c>
      <c r="E7929" s="2" t="s">
        <v>48</v>
      </c>
      <c r="F7929" s="2" t="s">
        <v>35</v>
      </c>
      <c r="G7929" s="2" t="str">
        <f aca="false">IF(AND(E7929="No",F7929="No"),"Yes","No")</f>
        <v>No</v>
      </c>
      <c r="H7929" s="2" t="str">
        <f aca="false">IF(G7929="Yes",B7929,"")</f>
        <v/>
      </c>
    </row>
    <row r="7930" customFormat="false" ht="15" hidden="false" customHeight="false" outlineLevel="0" collapsed="false">
      <c r="A7930" s="2" t="s">
        <v>13420</v>
      </c>
      <c r="B7930" s="20" t="n">
        <v>109</v>
      </c>
      <c r="C7930" s="20" t="n">
        <v>108</v>
      </c>
      <c r="D7930" s="21" t="n">
        <f aca="false">C7930/Summary!$B$4</f>
        <v>0.0072</v>
      </c>
      <c r="E7930" s="2" t="s">
        <v>48</v>
      </c>
      <c r="F7930" s="2" t="s">
        <v>48</v>
      </c>
      <c r="G7930" s="2" t="str">
        <f aca="false">IF(AND(E7930="No",F7930="No"),"Yes","No")</f>
        <v>No</v>
      </c>
      <c r="H7930" s="2" t="str">
        <f aca="false">IF(G7930="Yes",B7930,"")</f>
        <v/>
      </c>
    </row>
    <row r="7931" customFormat="false" ht="15" hidden="false" customHeight="false" outlineLevel="0" collapsed="false">
      <c r="A7931" s="2" t="s">
        <v>13421</v>
      </c>
      <c r="B7931" s="20" t="n">
        <v>109</v>
      </c>
      <c r="C7931" s="20" t="n">
        <v>109</v>
      </c>
      <c r="D7931" s="21" t="n">
        <f aca="false">C7931/Summary!$B$4</f>
        <v>0.00726666666666667</v>
      </c>
      <c r="E7931" s="2" t="s">
        <v>48</v>
      </c>
      <c r="F7931" s="2" t="s">
        <v>35</v>
      </c>
      <c r="G7931" s="2" t="str">
        <f aca="false">IF(AND(E7931="No",F7931="No"),"Yes","No")</f>
        <v>No</v>
      </c>
      <c r="H7931" s="2" t="str">
        <f aca="false">IF(G7931="Yes",B7931,"")</f>
        <v/>
      </c>
    </row>
    <row r="7932" customFormat="false" ht="15" hidden="false" customHeight="false" outlineLevel="0" collapsed="false">
      <c r="A7932" s="2" t="s">
        <v>13422</v>
      </c>
      <c r="B7932" s="20" t="n">
        <v>109</v>
      </c>
      <c r="C7932" s="20" t="n">
        <v>109</v>
      </c>
      <c r="D7932" s="21" t="n">
        <f aca="false">C7932/Summary!$B$4</f>
        <v>0.00726666666666667</v>
      </c>
      <c r="E7932" s="2" t="s">
        <v>48</v>
      </c>
      <c r="F7932" s="2" t="s">
        <v>35</v>
      </c>
      <c r="G7932" s="2" t="str">
        <f aca="false">IF(AND(E7932="No",F7932="No"),"Yes","No")</f>
        <v>No</v>
      </c>
      <c r="H7932" s="2" t="str">
        <f aca="false">IF(G7932="Yes",B7932,"")</f>
        <v/>
      </c>
    </row>
    <row r="7933" customFormat="false" ht="15" hidden="false" customHeight="false" outlineLevel="0" collapsed="false">
      <c r="A7933" s="2" t="s">
        <v>13423</v>
      </c>
      <c r="B7933" s="20" t="n">
        <v>109</v>
      </c>
      <c r="C7933" s="20" t="n">
        <v>107</v>
      </c>
      <c r="D7933" s="21" t="n">
        <f aca="false">C7933/Summary!$B$4</f>
        <v>0.00713333333333333</v>
      </c>
      <c r="E7933" s="2" t="s">
        <v>48</v>
      </c>
      <c r="F7933" s="2" t="s">
        <v>35</v>
      </c>
      <c r="G7933" s="2" t="str">
        <f aca="false">IF(AND(E7933="No",F7933="No"),"Yes","No")</f>
        <v>No</v>
      </c>
      <c r="H7933" s="2" t="str">
        <f aca="false">IF(G7933="Yes",B7933,"")</f>
        <v/>
      </c>
    </row>
    <row r="7934" customFormat="false" ht="15" hidden="false" customHeight="false" outlineLevel="0" collapsed="false">
      <c r="A7934" s="2" t="s">
        <v>13424</v>
      </c>
      <c r="B7934" s="20" t="n">
        <v>109</v>
      </c>
      <c r="C7934" s="20" t="n">
        <v>107</v>
      </c>
      <c r="D7934" s="21" t="n">
        <f aca="false">C7934/Summary!$B$4</f>
        <v>0.00713333333333333</v>
      </c>
      <c r="E7934" s="2" t="s">
        <v>35</v>
      </c>
      <c r="F7934" s="2" t="s">
        <v>48</v>
      </c>
      <c r="G7934" s="2" t="str">
        <f aca="false">IF(AND(E7934="No",F7934="No"),"Yes","No")</f>
        <v>No</v>
      </c>
      <c r="H7934" s="2" t="str">
        <f aca="false">IF(G7934="Yes",B7934,"")</f>
        <v/>
      </c>
    </row>
    <row r="7935" customFormat="false" ht="15" hidden="false" customHeight="false" outlineLevel="0" collapsed="false">
      <c r="A7935" s="2" t="s">
        <v>13425</v>
      </c>
      <c r="B7935" s="20" t="n">
        <v>109</v>
      </c>
      <c r="C7935" s="20" t="n">
        <v>107</v>
      </c>
      <c r="D7935" s="21" t="n">
        <f aca="false">C7935/Summary!$B$4</f>
        <v>0.00713333333333333</v>
      </c>
      <c r="E7935" s="2" t="s">
        <v>48</v>
      </c>
      <c r="F7935" s="2" t="s">
        <v>35</v>
      </c>
      <c r="G7935" s="2" t="str">
        <f aca="false">IF(AND(E7935="No",F7935="No"),"Yes","No")</f>
        <v>No</v>
      </c>
      <c r="H7935" s="2" t="str">
        <f aca="false">IF(G7935="Yes",B7935,"")</f>
        <v/>
      </c>
    </row>
    <row r="7936" customFormat="false" ht="15" hidden="false" customHeight="false" outlineLevel="0" collapsed="false">
      <c r="A7936" s="2" t="s">
        <v>13426</v>
      </c>
      <c r="B7936" s="20" t="n">
        <v>109</v>
      </c>
      <c r="C7936" s="20" t="n">
        <v>108</v>
      </c>
      <c r="D7936" s="21" t="n">
        <f aca="false">C7936/Summary!$B$4</f>
        <v>0.0072</v>
      </c>
      <c r="E7936" s="2" t="s">
        <v>48</v>
      </c>
      <c r="F7936" s="2" t="s">
        <v>35</v>
      </c>
      <c r="G7936" s="2" t="str">
        <f aca="false">IF(AND(E7936="No",F7936="No"),"Yes","No")</f>
        <v>No</v>
      </c>
      <c r="H7936" s="2" t="str">
        <f aca="false">IF(G7936="Yes",B7936,"")</f>
        <v/>
      </c>
    </row>
    <row r="7937" customFormat="false" ht="15" hidden="false" customHeight="false" outlineLevel="0" collapsed="false">
      <c r="A7937" s="2" t="s">
        <v>13427</v>
      </c>
      <c r="B7937" s="20" t="n">
        <v>109</v>
      </c>
      <c r="C7937" s="20" t="n">
        <v>109</v>
      </c>
      <c r="D7937" s="21" t="n">
        <f aca="false">C7937/Summary!$B$4</f>
        <v>0.00726666666666667</v>
      </c>
      <c r="E7937" s="2" t="s">
        <v>48</v>
      </c>
      <c r="F7937" s="2" t="s">
        <v>35</v>
      </c>
      <c r="G7937" s="2" t="str">
        <f aca="false">IF(AND(E7937="No",F7937="No"),"Yes","No")</f>
        <v>No</v>
      </c>
      <c r="H7937" s="2" t="str">
        <f aca="false">IF(G7937="Yes",B7937,"")</f>
        <v/>
      </c>
    </row>
    <row r="7938" customFormat="false" ht="15" hidden="false" customHeight="false" outlineLevel="0" collapsed="false">
      <c r="A7938" s="2" t="s">
        <v>13428</v>
      </c>
      <c r="B7938" s="20" t="n">
        <v>109</v>
      </c>
      <c r="C7938" s="20" t="n">
        <v>109</v>
      </c>
      <c r="D7938" s="21" t="n">
        <f aca="false">C7938/Summary!$B$4</f>
        <v>0.00726666666666667</v>
      </c>
      <c r="E7938" s="2" t="s">
        <v>48</v>
      </c>
      <c r="F7938" s="2" t="s">
        <v>35</v>
      </c>
      <c r="G7938" s="2" t="str">
        <f aca="false">IF(AND(E7938="No",F7938="No"),"Yes","No")</f>
        <v>No</v>
      </c>
      <c r="H7938" s="2" t="str">
        <f aca="false">IF(G7938="Yes",B7938,"")</f>
        <v/>
      </c>
    </row>
    <row r="7939" customFormat="false" ht="15" hidden="false" customHeight="false" outlineLevel="0" collapsed="false">
      <c r="A7939" s="2" t="s">
        <v>13429</v>
      </c>
      <c r="B7939" s="20" t="n">
        <v>109</v>
      </c>
      <c r="C7939" s="20" t="n">
        <v>109</v>
      </c>
      <c r="D7939" s="21" t="n">
        <f aca="false">C7939/Summary!$B$4</f>
        <v>0.00726666666666667</v>
      </c>
      <c r="E7939" s="2" t="s">
        <v>48</v>
      </c>
      <c r="F7939" s="2" t="s">
        <v>35</v>
      </c>
      <c r="G7939" s="2" t="str">
        <f aca="false">IF(AND(E7939="No",F7939="No"),"Yes","No")</f>
        <v>No</v>
      </c>
      <c r="H7939" s="2" t="str">
        <f aca="false">IF(G7939="Yes",B7939,"")</f>
        <v/>
      </c>
    </row>
    <row r="7940" customFormat="false" ht="15" hidden="false" customHeight="false" outlineLevel="0" collapsed="false">
      <c r="A7940" s="2" t="s">
        <v>13430</v>
      </c>
      <c r="B7940" s="20" t="n">
        <v>109</v>
      </c>
      <c r="C7940" s="20" t="n">
        <v>109</v>
      </c>
      <c r="D7940" s="21" t="n">
        <f aca="false">C7940/Summary!$B$4</f>
        <v>0.00726666666666667</v>
      </c>
      <c r="E7940" s="2" t="s">
        <v>48</v>
      </c>
      <c r="F7940" s="2" t="s">
        <v>35</v>
      </c>
      <c r="G7940" s="2" t="str">
        <f aca="false">IF(AND(E7940="No",F7940="No"),"Yes","No")</f>
        <v>No</v>
      </c>
      <c r="H7940" s="2" t="str">
        <f aca="false">IF(G7940="Yes",B7940,"")</f>
        <v/>
      </c>
    </row>
    <row r="7941" customFormat="false" ht="15" hidden="false" customHeight="false" outlineLevel="0" collapsed="false">
      <c r="A7941" s="2" t="s">
        <v>13431</v>
      </c>
      <c r="B7941" s="20" t="n">
        <v>109</v>
      </c>
      <c r="C7941" s="20" t="n">
        <v>107</v>
      </c>
      <c r="D7941" s="21" t="n">
        <f aca="false">C7941/Summary!$B$4</f>
        <v>0.00713333333333333</v>
      </c>
      <c r="E7941" s="2" t="s">
        <v>48</v>
      </c>
      <c r="F7941" s="2" t="s">
        <v>48</v>
      </c>
      <c r="G7941" s="2" t="str">
        <f aca="false">IF(AND(E7941="No",F7941="No"),"Yes","No")</f>
        <v>No</v>
      </c>
      <c r="H7941" s="2" t="str">
        <f aca="false">IF(G7941="Yes",B7941,"")</f>
        <v/>
      </c>
    </row>
    <row r="7942" customFormat="false" ht="15" hidden="false" customHeight="false" outlineLevel="0" collapsed="false">
      <c r="A7942" s="2" t="s">
        <v>13432</v>
      </c>
      <c r="B7942" s="20" t="n">
        <v>109</v>
      </c>
      <c r="C7942" s="20" t="n">
        <v>109</v>
      </c>
      <c r="D7942" s="21" t="n">
        <f aca="false">C7942/Summary!$B$4</f>
        <v>0.00726666666666667</v>
      </c>
      <c r="E7942" s="2" t="s">
        <v>48</v>
      </c>
      <c r="F7942" s="2" t="s">
        <v>48</v>
      </c>
      <c r="G7942" s="2" t="str">
        <f aca="false">IF(AND(E7942="No",F7942="No"),"Yes","No")</f>
        <v>No</v>
      </c>
      <c r="H7942" s="2" t="str">
        <f aca="false">IF(G7942="Yes",B7942,"")</f>
        <v/>
      </c>
    </row>
    <row r="7943" customFormat="false" ht="15" hidden="false" customHeight="false" outlineLevel="0" collapsed="false">
      <c r="A7943" s="2" t="s">
        <v>13433</v>
      </c>
      <c r="B7943" s="20" t="n">
        <v>109</v>
      </c>
      <c r="C7943" s="20" t="n">
        <v>109</v>
      </c>
      <c r="D7943" s="21" t="n">
        <f aca="false">C7943/Summary!$B$4</f>
        <v>0.00726666666666667</v>
      </c>
      <c r="E7943" s="2" t="s">
        <v>48</v>
      </c>
      <c r="F7943" s="2" t="s">
        <v>35</v>
      </c>
      <c r="G7943" s="2" t="str">
        <f aca="false">IF(AND(E7943="No",F7943="No"),"Yes","No")</f>
        <v>No</v>
      </c>
      <c r="H7943" s="2" t="str">
        <f aca="false">IF(G7943="Yes",B7943,"")</f>
        <v/>
      </c>
    </row>
    <row r="7944" customFormat="false" ht="15" hidden="false" customHeight="false" outlineLevel="0" collapsed="false">
      <c r="A7944" s="2" t="s">
        <v>13434</v>
      </c>
      <c r="B7944" s="20" t="n">
        <v>109</v>
      </c>
      <c r="C7944" s="20" t="n">
        <v>108</v>
      </c>
      <c r="D7944" s="21" t="n">
        <f aca="false">C7944/Summary!$B$4</f>
        <v>0.0072</v>
      </c>
      <c r="E7944" s="2" t="s">
        <v>48</v>
      </c>
      <c r="F7944" s="2" t="s">
        <v>35</v>
      </c>
      <c r="G7944" s="2" t="str">
        <f aca="false">IF(AND(E7944="No",F7944="No"),"Yes","No")</f>
        <v>No</v>
      </c>
      <c r="H7944" s="2" t="str">
        <f aca="false">IF(G7944="Yes",B7944,"")</f>
        <v/>
      </c>
    </row>
    <row r="7945" customFormat="false" ht="15" hidden="false" customHeight="false" outlineLevel="0" collapsed="false">
      <c r="A7945" s="2" t="s">
        <v>13435</v>
      </c>
      <c r="B7945" s="20" t="n">
        <v>109</v>
      </c>
      <c r="C7945" s="20" t="n">
        <v>108</v>
      </c>
      <c r="D7945" s="21" t="n">
        <f aca="false">C7945/Summary!$B$4</f>
        <v>0.0072</v>
      </c>
      <c r="E7945" s="2" t="s">
        <v>48</v>
      </c>
      <c r="F7945" s="2" t="s">
        <v>35</v>
      </c>
      <c r="G7945" s="2" t="str">
        <f aca="false">IF(AND(E7945="No",F7945="No"),"Yes","No")</f>
        <v>No</v>
      </c>
      <c r="H7945" s="2" t="str">
        <f aca="false">IF(G7945="Yes",B7945,"")</f>
        <v/>
      </c>
    </row>
    <row r="7946" customFormat="false" ht="15" hidden="false" customHeight="false" outlineLevel="0" collapsed="false">
      <c r="A7946" s="2" t="s">
        <v>13436</v>
      </c>
      <c r="B7946" s="20" t="n">
        <v>109</v>
      </c>
      <c r="C7946" s="20" t="n">
        <v>109</v>
      </c>
      <c r="D7946" s="21" t="n">
        <f aca="false">C7946/Summary!$B$4</f>
        <v>0.00726666666666667</v>
      </c>
      <c r="E7946" s="2" t="s">
        <v>48</v>
      </c>
      <c r="F7946" s="2" t="s">
        <v>48</v>
      </c>
      <c r="G7946" s="2" t="str">
        <f aca="false">IF(AND(E7946="No",F7946="No"),"Yes","No")</f>
        <v>No</v>
      </c>
      <c r="H7946" s="2" t="str">
        <f aca="false">IF(G7946="Yes",B7946,"")</f>
        <v/>
      </c>
    </row>
    <row r="7947" customFormat="false" ht="15" hidden="false" customHeight="false" outlineLevel="0" collapsed="false">
      <c r="A7947" s="2" t="s">
        <v>13437</v>
      </c>
      <c r="B7947" s="20" t="n">
        <v>109</v>
      </c>
      <c r="C7947" s="20" t="n">
        <v>109</v>
      </c>
      <c r="D7947" s="21" t="n">
        <f aca="false">C7947/Summary!$B$4</f>
        <v>0.00726666666666667</v>
      </c>
      <c r="E7947" s="2" t="s">
        <v>48</v>
      </c>
      <c r="F7947" s="2" t="s">
        <v>35</v>
      </c>
      <c r="G7947" s="2" t="str">
        <f aca="false">IF(AND(E7947="No",F7947="No"),"Yes","No")</f>
        <v>No</v>
      </c>
      <c r="H7947" s="2" t="str">
        <f aca="false">IF(G7947="Yes",B7947,"")</f>
        <v/>
      </c>
    </row>
    <row r="7948" customFormat="false" ht="15" hidden="false" customHeight="false" outlineLevel="0" collapsed="false">
      <c r="A7948" s="2" t="s">
        <v>13438</v>
      </c>
      <c r="B7948" s="20" t="n">
        <v>109</v>
      </c>
      <c r="C7948" s="20" t="n">
        <v>108</v>
      </c>
      <c r="D7948" s="21" t="n">
        <f aca="false">C7948/Summary!$B$4</f>
        <v>0.0072</v>
      </c>
      <c r="E7948" s="2" t="s">
        <v>48</v>
      </c>
      <c r="F7948" s="2" t="s">
        <v>48</v>
      </c>
      <c r="G7948" s="2" t="str">
        <f aca="false">IF(AND(E7948="No",F7948="No"),"Yes","No")</f>
        <v>No</v>
      </c>
      <c r="H7948" s="2" t="str">
        <f aca="false">IF(G7948="Yes",B7948,"")</f>
        <v/>
      </c>
    </row>
    <row r="7949" customFormat="false" ht="15" hidden="false" customHeight="false" outlineLevel="0" collapsed="false">
      <c r="A7949" s="2" t="s">
        <v>13439</v>
      </c>
      <c r="B7949" s="20" t="n">
        <v>109</v>
      </c>
      <c r="C7949" s="20" t="n">
        <v>109</v>
      </c>
      <c r="D7949" s="21" t="n">
        <f aca="false">C7949/Summary!$B$4</f>
        <v>0.00726666666666667</v>
      </c>
      <c r="E7949" s="2" t="s">
        <v>48</v>
      </c>
      <c r="F7949" s="2" t="s">
        <v>35</v>
      </c>
      <c r="G7949" s="2" t="str">
        <f aca="false">IF(AND(E7949="No",F7949="No"),"Yes","No")</f>
        <v>No</v>
      </c>
      <c r="H7949" s="2" t="str">
        <f aca="false">IF(G7949="Yes",B7949,"")</f>
        <v/>
      </c>
    </row>
    <row r="7950" customFormat="false" ht="15" hidden="false" customHeight="false" outlineLevel="0" collapsed="false">
      <c r="A7950" s="2" t="s">
        <v>13440</v>
      </c>
      <c r="B7950" s="20" t="n">
        <v>109</v>
      </c>
      <c r="C7950" s="20" t="n">
        <v>109</v>
      </c>
      <c r="D7950" s="21" t="n">
        <f aca="false">C7950/Summary!$B$4</f>
        <v>0.00726666666666667</v>
      </c>
      <c r="E7950" s="2" t="s">
        <v>48</v>
      </c>
      <c r="F7950" s="2" t="s">
        <v>35</v>
      </c>
      <c r="G7950" s="2" t="str">
        <f aca="false">IF(AND(E7950="No",F7950="No"),"Yes","No")</f>
        <v>No</v>
      </c>
      <c r="H7950" s="2" t="str">
        <f aca="false">IF(G7950="Yes",B7950,"")</f>
        <v/>
      </c>
    </row>
    <row r="7951" customFormat="false" ht="15" hidden="false" customHeight="false" outlineLevel="0" collapsed="false">
      <c r="A7951" s="2" t="s">
        <v>13441</v>
      </c>
      <c r="B7951" s="20" t="n">
        <v>109</v>
      </c>
      <c r="C7951" s="20" t="n">
        <v>107</v>
      </c>
      <c r="D7951" s="21" t="n">
        <f aca="false">C7951/Summary!$B$4</f>
        <v>0.00713333333333333</v>
      </c>
      <c r="E7951" s="2" t="s">
        <v>48</v>
      </c>
      <c r="F7951" s="2" t="s">
        <v>35</v>
      </c>
      <c r="G7951" s="2" t="str">
        <f aca="false">IF(AND(E7951="No",F7951="No"),"Yes","No")</f>
        <v>No</v>
      </c>
      <c r="H7951" s="2" t="str">
        <f aca="false">IF(G7951="Yes",B7951,"")</f>
        <v/>
      </c>
    </row>
    <row r="7952" customFormat="false" ht="15" hidden="false" customHeight="false" outlineLevel="0" collapsed="false">
      <c r="A7952" s="2" t="s">
        <v>13442</v>
      </c>
      <c r="B7952" s="20" t="n">
        <v>109</v>
      </c>
      <c r="C7952" s="20" t="n">
        <v>109</v>
      </c>
      <c r="D7952" s="21" t="n">
        <f aca="false">C7952/Summary!$B$4</f>
        <v>0.00726666666666667</v>
      </c>
      <c r="E7952" s="2" t="s">
        <v>48</v>
      </c>
      <c r="F7952" s="2" t="s">
        <v>48</v>
      </c>
      <c r="G7952" s="2" t="str">
        <f aca="false">IF(AND(E7952="No",F7952="No"),"Yes","No")</f>
        <v>No</v>
      </c>
      <c r="H7952" s="2" t="str">
        <f aca="false">IF(G7952="Yes",B7952,"")</f>
        <v/>
      </c>
    </row>
    <row r="7953" customFormat="false" ht="15" hidden="false" customHeight="false" outlineLevel="0" collapsed="false">
      <c r="A7953" s="2" t="s">
        <v>13443</v>
      </c>
      <c r="B7953" s="20" t="n">
        <v>109</v>
      </c>
      <c r="C7953" s="20" t="n">
        <v>109</v>
      </c>
      <c r="D7953" s="21" t="n">
        <f aca="false">C7953/Summary!$B$4</f>
        <v>0.00726666666666667</v>
      </c>
      <c r="E7953" s="2" t="s">
        <v>48</v>
      </c>
      <c r="F7953" s="2" t="s">
        <v>48</v>
      </c>
      <c r="G7953" s="2" t="str">
        <f aca="false">IF(AND(E7953="No",F7953="No"),"Yes","No")</f>
        <v>No</v>
      </c>
      <c r="H7953" s="2" t="str">
        <f aca="false">IF(G7953="Yes",B7953,"")</f>
        <v/>
      </c>
    </row>
    <row r="7954" customFormat="false" ht="15" hidden="false" customHeight="false" outlineLevel="0" collapsed="false">
      <c r="A7954" s="2" t="s">
        <v>13444</v>
      </c>
      <c r="B7954" s="20" t="n">
        <v>109</v>
      </c>
      <c r="C7954" s="20" t="n">
        <v>108</v>
      </c>
      <c r="D7954" s="21" t="n">
        <f aca="false">C7954/Summary!$B$4</f>
        <v>0.0072</v>
      </c>
      <c r="E7954" s="2" t="s">
        <v>48</v>
      </c>
      <c r="F7954" s="2" t="s">
        <v>35</v>
      </c>
      <c r="G7954" s="2" t="str">
        <f aca="false">IF(AND(E7954="No",F7954="No"),"Yes","No")</f>
        <v>No</v>
      </c>
      <c r="H7954" s="2" t="str">
        <f aca="false">IF(G7954="Yes",B7954,"")</f>
        <v/>
      </c>
    </row>
    <row r="7955" customFormat="false" ht="15" hidden="false" customHeight="false" outlineLevel="0" collapsed="false">
      <c r="A7955" s="2" t="s">
        <v>13445</v>
      </c>
      <c r="B7955" s="20" t="n">
        <v>109</v>
      </c>
      <c r="C7955" s="20" t="n">
        <v>109</v>
      </c>
      <c r="D7955" s="21" t="n">
        <f aca="false">C7955/Summary!$B$4</f>
        <v>0.00726666666666667</v>
      </c>
      <c r="E7955" s="2" t="s">
        <v>48</v>
      </c>
      <c r="F7955" s="2" t="s">
        <v>35</v>
      </c>
      <c r="G7955" s="2" t="str">
        <f aca="false">IF(AND(E7955="No",F7955="No"),"Yes","No")</f>
        <v>No</v>
      </c>
      <c r="H7955" s="2" t="str">
        <f aca="false">IF(G7955="Yes",B7955,"")</f>
        <v/>
      </c>
    </row>
    <row r="7956" customFormat="false" ht="15" hidden="false" customHeight="false" outlineLevel="0" collapsed="false">
      <c r="A7956" s="2" t="s">
        <v>13446</v>
      </c>
      <c r="B7956" s="20" t="n">
        <v>109</v>
      </c>
      <c r="C7956" s="20" t="n">
        <v>109</v>
      </c>
      <c r="D7956" s="21" t="n">
        <f aca="false">C7956/Summary!$B$4</f>
        <v>0.00726666666666667</v>
      </c>
      <c r="E7956" s="2" t="s">
        <v>48</v>
      </c>
      <c r="F7956" s="2" t="s">
        <v>48</v>
      </c>
      <c r="G7956" s="2" t="str">
        <f aca="false">IF(AND(E7956="No",F7956="No"),"Yes","No")</f>
        <v>No</v>
      </c>
      <c r="H7956" s="2" t="str">
        <f aca="false">IF(G7956="Yes",B7956,"")</f>
        <v/>
      </c>
    </row>
    <row r="7957" customFormat="false" ht="15" hidden="false" customHeight="false" outlineLevel="0" collapsed="false">
      <c r="A7957" s="2" t="s">
        <v>13447</v>
      </c>
      <c r="B7957" s="20" t="n">
        <v>109</v>
      </c>
      <c r="C7957" s="20" t="n">
        <v>109</v>
      </c>
      <c r="D7957" s="21" t="n">
        <f aca="false">C7957/Summary!$B$4</f>
        <v>0.00726666666666667</v>
      </c>
      <c r="E7957" s="2" t="s">
        <v>48</v>
      </c>
      <c r="F7957" s="2" t="s">
        <v>35</v>
      </c>
      <c r="G7957" s="2" t="str">
        <f aca="false">IF(AND(E7957="No",F7957="No"),"Yes","No")</f>
        <v>No</v>
      </c>
      <c r="H7957" s="2" t="str">
        <f aca="false">IF(G7957="Yes",B7957,"")</f>
        <v/>
      </c>
    </row>
    <row r="7958" customFormat="false" ht="15" hidden="false" customHeight="false" outlineLevel="0" collapsed="false">
      <c r="A7958" s="2" t="s">
        <v>13448</v>
      </c>
      <c r="B7958" s="20" t="n">
        <v>109</v>
      </c>
      <c r="C7958" s="20" t="n">
        <v>109</v>
      </c>
      <c r="D7958" s="21" t="n">
        <f aca="false">C7958/Summary!$B$4</f>
        <v>0.00726666666666667</v>
      </c>
      <c r="E7958" s="2" t="s">
        <v>48</v>
      </c>
      <c r="F7958" s="2" t="s">
        <v>35</v>
      </c>
      <c r="G7958" s="2" t="str">
        <f aca="false">IF(AND(E7958="No",F7958="No"),"Yes","No")</f>
        <v>No</v>
      </c>
      <c r="H7958" s="2" t="str">
        <f aca="false">IF(G7958="Yes",B7958,"")</f>
        <v/>
      </c>
    </row>
    <row r="7959" customFormat="false" ht="15" hidden="false" customHeight="false" outlineLevel="0" collapsed="false">
      <c r="A7959" s="2" t="s">
        <v>13449</v>
      </c>
      <c r="B7959" s="20" t="n">
        <v>109</v>
      </c>
      <c r="C7959" s="20" t="n">
        <v>109</v>
      </c>
      <c r="D7959" s="21" t="n">
        <f aca="false">C7959/Summary!$B$4</f>
        <v>0.00726666666666667</v>
      </c>
      <c r="E7959" s="2" t="s">
        <v>48</v>
      </c>
      <c r="F7959" s="2" t="s">
        <v>48</v>
      </c>
      <c r="G7959" s="2" t="str">
        <f aca="false">IF(AND(E7959="No",F7959="No"),"Yes","No")</f>
        <v>No</v>
      </c>
      <c r="H7959" s="2" t="str">
        <f aca="false">IF(G7959="Yes",B7959,"")</f>
        <v/>
      </c>
    </row>
    <row r="7960" customFormat="false" ht="15" hidden="false" customHeight="false" outlineLevel="0" collapsed="false">
      <c r="A7960" s="2" t="s">
        <v>13450</v>
      </c>
      <c r="B7960" s="20" t="n">
        <v>109</v>
      </c>
      <c r="C7960" s="20" t="n">
        <v>109</v>
      </c>
      <c r="D7960" s="21" t="n">
        <f aca="false">C7960/Summary!$B$4</f>
        <v>0.00726666666666667</v>
      </c>
      <c r="E7960" s="2" t="s">
        <v>48</v>
      </c>
      <c r="F7960" s="2" t="s">
        <v>35</v>
      </c>
      <c r="G7960" s="2" t="str">
        <f aca="false">IF(AND(E7960="No",F7960="No"),"Yes","No")</f>
        <v>No</v>
      </c>
      <c r="H7960" s="2" t="str">
        <f aca="false">IF(G7960="Yes",B7960,"")</f>
        <v/>
      </c>
    </row>
    <row r="7961" customFormat="false" ht="15" hidden="false" customHeight="false" outlineLevel="0" collapsed="false">
      <c r="A7961" s="2" t="s">
        <v>13451</v>
      </c>
      <c r="B7961" s="20" t="n">
        <v>109</v>
      </c>
      <c r="C7961" s="20" t="n">
        <v>109</v>
      </c>
      <c r="D7961" s="21" t="n">
        <f aca="false">C7961/Summary!$B$4</f>
        <v>0.00726666666666667</v>
      </c>
      <c r="E7961" s="2" t="s">
        <v>48</v>
      </c>
      <c r="F7961" s="2" t="s">
        <v>48</v>
      </c>
      <c r="G7961" s="2" t="str">
        <f aca="false">IF(AND(E7961="No",F7961="No"),"Yes","No")</f>
        <v>No</v>
      </c>
      <c r="H7961" s="2" t="str">
        <f aca="false">IF(G7961="Yes",B7961,"")</f>
        <v/>
      </c>
    </row>
    <row r="7962" customFormat="false" ht="15" hidden="false" customHeight="false" outlineLevel="0" collapsed="false">
      <c r="A7962" s="2" t="s">
        <v>13452</v>
      </c>
      <c r="B7962" s="20" t="n">
        <v>109</v>
      </c>
      <c r="C7962" s="20" t="n">
        <v>109</v>
      </c>
      <c r="D7962" s="21" t="n">
        <f aca="false">C7962/Summary!$B$4</f>
        <v>0.00726666666666667</v>
      </c>
      <c r="E7962" s="2" t="s">
        <v>48</v>
      </c>
      <c r="F7962" s="2" t="s">
        <v>35</v>
      </c>
      <c r="G7962" s="2" t="str">
        <f aca="false">IF(AND(E7962="No",F7962="No"),"Yes","No")</f>
        <v>No</v>
      </c>
      <c r="H7962" s="2" t="str">
        <f aca="false">IF(G7962="Yes",B7962,"")</f>
        <v/>
      </c>
    </row>
    <row r="7963" customFormat="false" ht="15" hidden="false" customHeight="false" outlineLevel="0" collapsed="false">
      <c r="A7963" s="2" t="s">
        <v>13453</v>
      </c>
      <c r="B7963" s="20" t="n">
        <v>109</v>
      </c>
      <c r="C7963" s="20" t="n">
        <v>109</v>
      </c>
      <c r="D7963" s="21" t="n">
        <f aca="false">C7963/Summary!$B$4</f>
        <v>0.00726666666666667</v>
      </c>
      <c r="E7963" s="2" t="s">
        <v>48</v>
      </c>
      <c r="F7963" s="2" t="s">
        <v>35</v>
      </c>
      <c r="G7963" s="2" t="str">
        <f aca="false">IF(AND(E7963="No",F7963="No"),"Yes","No")</f>
        <v>No</v>
      </c>
      <c r="H7963" s="2" t="str">
        <f aca="false">IF(G7963="Yes",B7963,"")</f>
        <v/>
      </c>
    </row>
    <row r="7964" customFormat="false" ht="15" hidden="false" customHeight="false" outlineLevel="0" collapsed="false">
      <c r="A7964" s="2" t="s">
        <v>13454</v>
      </c>
      <c r="B7964" s="20" t="n">
        <v>109</v>
      </c>
      <c r="C7964" s="20" t="n">
        <v>108</v>
      </c>
      <c r="D7964" s="21" t="n">
        <f aca="false">C7964/Summary!$B$4</f>
        <v>0.0072</v>
      </c>
      <c r="E7964" s="2" t="s">
        <v>48</v>
      </c>
      <c r="F7964" s="2" t="s">
        <v>35</v>
      </c>
      <c r="G7964" s="2" t="str">
        <f aca="false">IF(AND(E7964="No",F7964="No"),"Yes","No")</f>
        <v>No</v>
      </c>
      <c r="H7964" s="2" t="str">
        <f aca="false">IF(G7964="Yes",B7964,"")</f>
        <v/>
      </c>
    </row>
    <row r="7965" customFormat="false" ht="15" hidden="false" customHeight="false" outlineLevel="0" collapsed="false">
      <c r="A7965" s="2" t="s">
        <v>13455</v>
      </c>
      <c r="B7965" s="20" t="n">
        <v>109</v>
      </c>
      <c r="C7965" s="20" t="n">
        <v>108</v>
      </c>
      <c r="D7965" s="21" t="n">
        <f aca="false">C7965/Summary!$B$4</f>
        <v>0.0072</v>
      </c>
      <c r="E7965" s="2" t="s">
        <v>48</v>
      </c>
      <c r="F7965" s="2" t="s">
        <v>35</v>
      </c>
      <c r="G7965" s="2" t="str">
        <f aca="false">IF(AND(E7965="No",F7965="No"),"Yes","No")</f>
        <v>No</v>
      </c>
      <c r="H7965" s="2" t="str">
        <f aca="false">IF(G7965="Yes",B7965,"")</f>
        <v/>
      </c>
    </row>
    <row r="7966" customFormat="false" ht="15" hidden="false" customHeight="false" outlineLevel="0" collapsed="false">
      <c r="A7966" s="2" t="s">
        <v>13456</v>
      </c>
      <c r="B7966" s="20" t="n">
        <v>109</v>
      </c>
      <c r="C7966" s="20" t="n">
        <v>109</v>
      </c>
      <c r="D7966" s="21" t="n">
        <f aca="false">C7966/Summary!$B$4</f>
        <v>0.00726666666666667</v>
      </c>
      <c r="E7966" s="2" t="s">
        <v>48</v>
      </c>
      <c r="F7966" s="2" t="s">
        <v>48</v>
      </c>
      <c r="G7966" s="2" t="str">
        <f aca="false">IF(AND(E7966="No",F7966="No"),"Yes","No")</f>
        <v>No</v>
      </c>
      <c r="H7966" s="2" t="str">
        <f aca="false">IF(G7966="Yes",B7966,"")</f>
        <v/>
      </c>
    </row>
    <row r="7967" customFormat="false" ht="15" hidden="false" customHeight="false" outlineLevel="0" collapsed="false">
      <c r="A7967" s="2" t="s">
        <v>13457</v>
      </c>
      <c r="B7967" s="20" t="n">
        <v>109</v>
      </c>
      <c r="C7967" s="20" t="n">
        <v>109</v>
      </c>
      <c r="D7967" s="21" t="n">
        <f aca="false">C7967/Summary!$B$4</f>
        <v>0.00726666666666667</v>
      </c>
      <c r="E7967" s="2" t="s">
        <v>48</v>
      </c>
      <c r="F7967" s="2" t="s">
        <v>48</v>
      </c>
      <c r="G7967" s="2" t="str">
        <f aca="false">IF(AND(E7967="No",F7967="No"),"Yes","No")</f>
        <v>No</v>
      </c>
      <c r="H7967" s="2" t="str">
        <f aca="false">IF(G7967="Yes",B7967,"")</f>
        <v/>
      </c>
    </row>
    <row r="7968" customFormat="false" ht="15" hidden="false" customHeight="false" outlineLevel="0" collapsed="false">
      <c r="A7968" s="2" t="s">
        <v>13458</v>
      </c>
      <c r="B7968" s="20" t="n">
        <v>109</v>
      </c>
      <c r="C7968" s="20" t="n">
        <v>109</v>
      </c>
      <c r="D7968" s="21" t="n">
        <f aca="false">C7968/Summary!$B$4</f>
        <v>0.00726666666666667</v>
      </c>
      <c r="E7968" s="2" t="s">
        <v>48</v>
      </c>
      <c r="F7968" s="2" t="s">
        <v>48</v>
      </c>
      <c r="G7968" s="2" t="str">
        <f aca="false">IF(AND(E7968="No",F7968="No"),"Yes","No")</f>
        <v>No</v>
      </c>
      <c r="H7968" s="2" t="str">
        <f aca="false">IF(G7968="Yes",B7968,"")</f>
        <v/>
      </c>
    </row>
    <row r="7969" customFormat="false" ht="15" hidden="false" customHeight="false" outlineLevel="0" collapsed="false">
      <c r="A7969" s="2" t="s">
        <v>13459</v>
      </c>
      <c r="B7969" s="20" t="n">
        <v>109</v>
      </c>
      <c r="C7969" s="20" t="n">
        <v>109</v>
      </c>
      <c r="D7969" s="21" t="n">
        <f aca="false">C7969/Summary!$B$4</f>
        <v>0.00726666666666667</v>
      </c>
      <c r="E7969" s="2" t="s">
        <v>48</v>
      </c>
      <c r="F7969" s="2" t="s">
        <v>48</v>
      </c>
      <c r="G7969" s="2" t="str">
        <f aca="false">IF(AND(E7969="No",F7969="No"),"Yes","No")</f>
        <v>No</v>
      </c>
      <c r="H7969" s="2" t="str">
        <f aca="false">IF(G7969="Yes",B7969,"")</f>
        <v/>
      </c>
    </row>
    <row r="7970" customFormat="false" ht="15" hidden="false" customHeight="false" outlineLevel="0" collapsed="false">
      <c r="A7970" s="2" t="s">
        <v>13460</v>
      </c>
      <c r="B7970" s="20" t="n">
        <v>109</v>
      </c>
      <c r="C7970" s="20" t="n">
        <v>109</v>
      </c>
      <c r="D7970" s="21" t="n">
        <f aca="false">C7970/Summary!$B$4</f>
        <v>0.00726666666666667</v>
      </c>
      <c r="E7970" s="2" t="s">
        <v>48</v>
      </c>
      <c r="F7970" s="2" t="s">
        <v>35</v>
      </c>
      <c r="G7970" s="2" t="str">
        <f aca="false">IF(AND(E7970="No",F7970="No"),"Yes","No")</f>
        <v>No</v>
      </c>
      <c r="H7970" s="2" t="str">
        <f aca="false">IF(G7970="Yes",B7970,"")</f>
        <v/>
      </c>
    </row>
    <row r="7971" customFormat="false" ht="15" hidden="false" customHeight="false" outlineLevel="0" collapsed="false">
      <c r="A7971" s="2" t="s">
        <v>13461</v>
      </c>
      <c r="B7971" s="20" t="n">
        <v>109</v>
      </c>
      <c r="C7971" s="20" t="n">
        <v>109</v>
      </c>
      <c r="D7971" s="21" t="n">
        <f aca="false">C7971/Summary!$B$4</f>
        <v>0.00726666666666667</v>
      </c>
      <c r="E7971" s="2" t="s">
        <v>48</v>
      </c>
      <c r="F7971" s="2" t="s">
        <v>48</v>
      </c>
      <c r="G7971" s="2" t="str">
        <f aca="false">IF(AND(E7971="No",F7971="No"),"Yes","No")</f>
        <v>No</v>
      </c>
      <c r="H7971" s="2" t="str">
        <f aca="false">IF(G7971="Yes",B7971,"")</f>
        <v/>
      </c>
    </row>
    <row r="7972" customFormat="false" ht="15" hidden="false" customHeight="false" outlineLevel="0" collapsed="false">
      <c r="A7972" s="2" t="s">
        <v>13462</v>
      </c>
      <c r="B7972" s="20" t="n">
        <v>109</v>
      </c>
      <c r="C7972" s="20" t="n">
        <v>109</v>
      </c>
      <c r="D7972" s="21" t="n">
        <f aca="false">C7972/Summary!$B$4</f>
        <v>0.00726666666666667</v>
      </c>
      <c r="E7972" s="2" t="s">
        <v>48</v>
      </c>
      <c r="F7972" s="2" t="s">
        <v>35</v>
      </c>
      <c r="G7972" s="2" t="str">
        <f aca="false">IF(AND(E7972="No",F7972="No"),"Yes","No")</f>
        <v>No</v>
      </c>
      <c r="H7972" s="2" t="str">
        <f aca="false">IF(G7972="Yes",B7972,"")</f>
        <v/>
      </c>
    </row>
    <row r="7973" customFormat="false" ht="15" hidden="false" customHeight="false" outlineLevel="0" collapsed="false">
      <c r="A7973" s="2" t="s">
        <v>13463</v>
      </c>
      <c r="B7973" s="20" t="n">
        <v>109</v>
      </c>
      <c r="C7973" s="20" t="n">
        <v>109</v>
      </c>
      <c r="D7973" s="21" t="n">
        <f aca="false">C7973/Summary!$B$4</f>
        <v>0.00726666666666667</v>
      </c>
      <c r="E7973" s="2" t="s">
        <v>48</v>
      </c>
      <c r="F7973" s="2" t="s">
        <v>35</v>
      </c>
      <c r="G7973" s="2" t="str">
        <f aca="false">IF(AND(E7973="No",F7973="No"),"Yes","No")</f>
        <v>No</v>
      </c>
      <c r="H7973" s="2" t="str">
        <f aca="false">IF(G7973="Yes",B7973,"")</f>
        <v/>
      </c>
    </row>
    <row r="7974" customFormat="false" ht="15" hidden="false" customHeight="false" outlineLevel="0" collapsed="false">
      <c r="A7974" s="2" t="s">
        <v>13464</v>
      </c>
      <c r="B7974" s="20" t="n">
        <v>109</v>
      </c>
      <c r="C7974" s="20" t="n">
        <v>108</v>
      </c>
      <c r="D7974" s="21" t="n">
        <f aca="false">C7974/Summary!$B$4</f>
        <v>0.0072</v>
      </c>
      <c r="E7974" s="2" t="s">
        <v>48</v>
      </c>
      <c r="F7974" s="2" t="s">
        <v>35</v>
      </c>
      <c r="G7974" s="2" t="str">
        <f aca="false">IF(AND(E7974="No",F7974="No"),"Yes","No")</f>
        <v>No</v>
      </c>
      <c r="H7974" s="2" t="str">
        <f aca="false">IF(G7974="Yes",B7974,"")</f>
        <v/>
      </c>
    </row>
    <row r="7975" customFormat="false" ht="15" hidden="false" customHeight="false" outlineLevel="0" collapsed="false">
      <c r="A7975" s="2" t="s">
        <v>13465</v>
      </c>
      <c r="B7975" s="20" t="n">
        <v>109</v>
      </c>
      <c r="C7975" s="20" t="n">
        <v>109</v>
      </c>
      <c r="D7975" s="21" t="n">
        <f aca="false">C7975/Summary!$B$4</f>
        <v>0.00726666666666667</v>
      </c>
      <c r="E7975" s="2" t="s">
        <v>48</v>
      </c>
      <c r="F7975" s="2" t="s">
        <v>35</v>
      </c>
      <c r="G7975" s="2" t="str">
        <f aca="false">IF(AND(E7975="No",F7975="No"),"Yes","No")</f>
        <v>No</v>
      </c>
      <c r="H7975" s="2" t="str">
        <f aca="false">IF(G7975="Yes",B7975,"")</f>
        <v/>
      </c>
    </row>
    <row r="7976" customFormat="false" ht="15" hidden="false" customHeight="false" outlineLevel="0" collapsed="false">
      <c r="A7976" s="2" t="s">
        <v>13466</v>
      </c>
      <c r="B7976" s="20" t="n">
        <v>109</v>
      </c>
      <c r="C7976" s="20" t="n">
        <v>109</v>
      </c>
      <c r="D7976" s="21" t="n">
        <f aca="false">C7976/Summary!$B$4</f>
        <v>0.00726666666666667</v>
      </c>
      <c r="E7976" s="2" t="s">
        <v>48</v>
      </c>
      <c r="F7976" s="2" t="s">
        <v>48</v>
      </c>
      <c r="G7976" s="2" t="str">
        <f aca="false">IF(AND(E7976="No",F7976="No"),"Yes","No")</f>
        <v>No</v>
      </c>
      <c r="H7976" s="2" t="str">
        <f aca="false">IF(G7976="Yes",B7976,"")</f>
        <v/>
      </c>
    </row>
    <row r="7977" customFormat="false" ht="15" hidden="false" customHeight="false" outlineLevel="0" collapsed="false">
      <c r="A7977" s="2" t="s">
        <v>13467</v>
      </c>
      <c r="B7977" s="20" t="n">
        <v>109</v>
      </c>
      <c r="C7977" s="20" t="n">
        <v>109</v>
      </c>
      <c r="D7977" s="21" t="n">
        <f aca="false">C7977/Summary!$B$4</f>
        <v>0.00726666666666667</v>
      </c>
      <c r="E7977" s="2" t="s">
        <v>48</v>
      </c>
      <c r="F7977" s="2" t="s">
        <v>35</v>
      </c>
      <c r="G7977" s="2" t="str">
        <f aca="false">IF(AND(E7977="No",F7977="No"),"Yes","No")</f>
        <v>No</v>
      </c>
      <c r="H7977" s="2" t="str">
        <f aca="false">IF(G7977="Yes",B7977,"")</f>
        <v/>
      </c>
    </row>
    <row r="7978" customFormat="false" ht="15" hidden="false" customHeight="false" outlineLevel="0" collapsed="false">
      <c r="A7978" s="2" t="s">
        <v>13468</v>
      </c>
      <c r="B7978" s="20" t="n">
        <v>109</v>
      </c>
      <c r="C7978" s="20" t="n">
        <v>108</v>
      </c>
      <c r="D7978" s="21" t="n">
        <f aca="false">C7978/Summary!$B$4</f>
        <v>0.0072</v>
      </c>
      <c r="E7978" s="2" t="s">
        <v>48</v>
      </c>
      <c r="F7978" s="2" t="s">
        <v>35</v>
      </c>
      <c r="G7978" s="2" t="str">
        <f aca="false">IF(AND(E7978="No",F7978="No"),"Yes","No")</f>
        <v>No</v>
      </c>
      <c r="H7978" s="2" t="str">
        <f aca="false">IF(G7978="Yes",B7978,"")</f>
        <v/>
      </c>
    </row>
    <row r="7979" customFormat="false" ht="15" hidden="false" customHeight="false" outlineLevel="0" collapsed="false">
      <c r="A7979" s="2" t="s">
        <v>13469</v>
      </c>
      <c r="B7979" s="20" t="n">
        <v>109</v>
      </c>
      <c r="C7979" s="20" t="n">
        <v>109</v>
      </c>
      <c r="D7979" s="21" t="n">
        <f aca="false">C7979/Summary!$B$4</f>
        <v>0.00726666666666667</v>
      </c>
      <c r="E7979" s="2" t="s">
        <v>48</v>
      </c>
      <c r="F7979" s="2" t="s">
        <v>35</v>
      </c>
      <c r="G7979" s="2" t="str">
        <f aca="false">IF(AND(E7979="No",F7979="No"),"Yes","No")</f>
        <v>No</v>
      </c>
      <c r="H7979" s="2" t="str">
        <f aca="false">IF(G7979="Yes",B7979,"")</f>
        <v/>
      </c>
    </row>
    <row r="7980" customFormat="false" ht="15" hidden="false" customHeight="false" outlineLevel="0" collapsed="false">
      <c r="A7980" s="2" t="s">
        <v>13470</v>
      </c>
      <c r="B7980" s="20" t="n">
        <v>109</v>
      </c>
      <c r="C7980" s="20" t="n">
        <v>108</v>
      </c>
      <c r="D7980" s="21" t="n">
        <f aca="false">C7980/Summary!$B$4</f>
        <v>0.0072</v>
      </c>
      <c r="E7980" s="2" t="s">
        <v>48</v>
      </c>
      <c r="F7980" s="2" t="s">
        <v>35</v>
      </c>
      <c r="G7980" s="2" t="str">
        <f aca="false">IF(AND(E7980="No",F7980="No"),"Yes","No")</f>
        <v>No</v>
      </c>
      <c r="H7980" s="2" t="str">
        <f aca="false">IF(G7980="Yes",B7980,"")</f>
        <v/>
      </c>
    </row>
    <row r="7981" customFormat="false" ht="15" hidden="false" customHeight="false" outlineLevel="0" collapsed="false">
      <c r="A7981" s="2" t="s">
        <v>13471</v>
      </c>
      <c r="B7981" s="20" t="n">
        <v>109</v>
      </c>
      <c r="C7981" s="20" t="n">
        <v>109</v>
      </c>
      <c r="D7981" s="21" t="n">
        <f aca="false">C7981/Summary!$B$4</f>
        <v>0.00726666666666667</v>
      </c>
      <c r="E7981" s="2" t="s">
        <v>48</v>
      </c>
      <c r="F7981" s="2" t="s">
        <v>35</v>
      </c>
      <c r="G7981" s="2" t="str">
        <f aca="false">IF(AND(E7981="No",F7981="No"),"Yes","No")</f>
        <v>No</v>
      </c>
      <c r="H7981" s="2" t="str">
        <f aca="false">IF(G7981="Yes",B7981,"")</f>
        <v/>
      </c>
    </row>
    <row r="7982" customFormat="false" ht="15" hidden="false" customHeight="false" outlineLevel="0" collapsed="false">
      <c r="A7982" s="2" t="s">
        <v>13472</v>
      </c>
      <c r="B7982" s="20" t="n">
        <v>109</v>
      </c>
      <c r="C7982" s="20" t="n">
        <v>109</v>
      </c>
      <c r="D7982" s="21" t="n">
        <f aca="false">C7982/Summary!$B$4</f>
        <v>0.00726666666666667</v>
      </c>
      <c r="E7982" s="2" t="s">
        <v>48</v>
      </c>
      <c r="F7982" s="2" t="s">
        <v>35</v>
      </c>
      <c r="G7982" s="2" t="str">
        <f aca="false">IF(AND(E7982="No",F7982="No"),"Yes","No")</f>
        <v>No</v>
      </c>
      <c r="H7982" s="2" t="str">
        <f aca="false">IF(G7982="Yes",B7982,"")</f>
        <v/>
      </c>
    </row>
    <row r="7983" customFormat="false" ht="15" hidden="false" customHeight="false" outlineLevel="0" collapsed="false">
      <c r="A7983" s="2" t="s">
        <v>13473</v>
      </c>
      <c r="B7983" s="20" t="n">
        <v>109</v>
      </c>
      <c r="C7983" s="20" t="n">
        <v>109</v>
      </c>
      <c r="D7983" s="21" t="n">
        <f aca="false">C7983/Summary!$B$4</f>
        <v>0.00726666666666667</v>
      </c>
      <c r="E7983" s="2" t="s">
        <v>48</v>
      </c>
      <c r="F7983" s="2" t="s">
        <v>35</v>
      </c>
      <c r="G7983" s="2" t="str">
        <f aca="false">IF(AND(E7983="No",F7983="No"),"Yes","No")</f>
        <v>No</v>
      </c>
      <c r="H7983" s="2" t="str">
        <f aca="false">IF(G7983="Yes",B7983,"")</f>
        <v/>
      </c>
    </row>
    <row r="7984" customFormat="false" ht="15" hidden="false" customHeight="false" outlineLevel="0" collapsed="false">
      <c r="A7984" s="2" t="s">
        <v>13474</v>
      </c>
      <c r="B7984" s="20" t="n">
        <v>109</v>
      </c>
      <c r="C7984" s="20" t="n">
        <v>109</v>
      </c>
      <c r="D7984" s="21" t="n">
        <f aca="false">C7984/Summary!$B$4</f>
        <v>0.00726666666666667</v>
      </c>
      <c r="E7984" s="2" t="s">
        <v>48</v>
      </c>
      <c r="F7984" s="2" t="s">
        <v>35</v>
      </c>
      <c r="G7984" s="2" t="str">
        <f aca="false">IF(AND(E7984="No",F7984="No"),"Yes","No")</f>
        <v>No</v>
      </c>
      <c r="H7984" s="2" t="str">
        <f aca="false">IF(G7984="Yes",B7984,"")</f>
        <v/>
      </c>
    </row>
    <row r="7985" customFormat="false" ht="15" hidden="false" customHeight="false" outlineLevel="0" collapsed="false">
      <c r="A7985" s="2" t="s">
        <v>13475</v>
      </c>
      <c r="B7985" s="20" t="n">
        <v>109</v>
      </c>
      <c r="C7985" s="20" t="n">
        <v>108</v>
      </c>
      <c r="D7985" s="21" t="n">
        <f aca="false">C7985/Summary!$B$4</f>
        <v>0.0072</v>
      </c>
      <c r="E7985" s="2" t="s">
        <v>48</v>
      </c>
      <c r="F7985" s="2" t="s">
        <v>35</v>
      </c>
      <c r="G7985" s="2" t="str">
        <f aca="false">IF(AND(E7985="No",F7985="No"),"Yes","No")</f>
        <v>No</v>
      </c>
      <c r="H7985" s="2" t="str">
        <f aca="false">IF(G7985="Yes",B7985,"")</f>
        <v/>
      </c>
    </row>
    <row r="7986" customFormat="false" ht="15" hidden="false" customHeight="false" outlineLevel="0" collapsed="false">
      <c r="A7986" s="2" t="s">
        <v>13476</v>
      </c>
      <c r="B7986" s="20" t="n">
        <v>109</v>
      </c>
      <c r="C7986" s="20" t="n">
        <v>109</v>
      </c>
      <c r="D7986" s="21" t="n">
        <f aca="false">C7986/Summary!$B$4</f>
        <v>0.00726666666666667</v>
      </c>
      <c r="E7986" s="2" t="s">
        <v>48</v>
      </c>
      <c r="F7986" s="2" t="s">
        <v>35</v>
      </c>
      <c r="G7986" s="2" t="str">
        <f aca="false">IF(AND(E7986="No",F7986="No"),"Yes","No")</f>
        <v>No</v>
      </c>
      <c r="H7986" s="2" t="str">
        <f aca="false">IF(G7986="Yes",B7986,"")</f>
        <v/>
      </c>
    </row>
    <row r="7987" customFormat="false" ht="15" hidden="false" customHeight="false" outlineLevel="0" collapsed="false">
      <c r="A7987" s="2" t="s">
        <v>13477</v>
      </c>
      <c r="B7987" s="20" t="n">
        <v>109</v>
      </c>
      <c r="C7987" s="20" t="n">
        <v>109</v>
      </c>
      <c r="D7987" s="21" t="n">
        <f aca="false">C7987/Summary!$B$4</f>
        <v>0.00726666666666667</v>
      </c>
      <c r="E7987" s="2" t="s">
        <v>48</v>
      </c>
      <c r="F7987" s="2" t="s">
        <v>35</v>
      </c>
      <c r="G7987" s="2" t="str">
        <f aca="false">IF(AND(E7987="No",F7987="No"),"Yes","No")</f>
        <v>No</v>
      </c>
      <c r="H7987" s="2" t="str">
        <f aca="false">IF(G7987="Yes",B7987,"")</f>
        <v/>
      </c>
    </row>
    <row r="7988" customFormat="false" ht="15" hidden="false" customHeight="false" outlineLevel="0" collapsed="false">
      <c r="A7988" s="2" t="s">
        <v>13478</v>
      </c>
      <c r="B7988" s="20" t="n">
        <v>109</v>
      </c>
      <c r="C7988" s="20" t="n">
        <v>109</v>
      </c>
      <c r="D7988" s="21" t="n">
        <f aca="false">C7988/Summary!$B$4</f>
        <v>0.00726666666666667</v>
      </c>
      <c r="E7988" s="2" t="s">
        <v>48</v>
      </c>
      <c r="F7988" s="2" t="s">
        <v>35</v>
      </c>
      <c r="G7988" s="2" t="str">
        <f aca="false">IF(AND(E7988="No",F7988="No"),"Yes","No")</f>
        <v>No</v>
      </c>
      <c r="H7988" s="2" t="str">
        <f aca="false">IF(G7988="Yes",B7988,"")</f>
        <v/>
      </c>
    </row>
    <row r="7989" customFormat="false" ht="15" hidden="false" customHeight="false" outlineLevel="0" collapsed="false">
      <c r="A7989" s="2" t="s">
        <v>13479</v>
      </c>
      <c r="B7989" s="20" t="n">
        <v>109</v>
      </c>
      <c r="C7989" s="20" t="n">
        <v>109</v>
      </c>
      <c r="D7989" s="21" t="n">
        <f aca="false">C7989/Summary!$B$4</f>
        <v>0.00726666666666667</v>
      </c>
      <c r="E7989" s="2" t="s">
        <v>48</v>
      </c>
      <c r="F7989" s="2" t="s">
        <v>35</v>
      </c>
      <c r="G7989" s="2" t="str">
        <f aca="false">IF(AND(E7989="No",F7989="No"),"Yes","No")</f>
        <v>No</v>
      </c>
      <c r="H7989" s="2" t="str">
        <f aca="false">IF(G7989="Yes",B7989,"")</f>
        <v/>
      </c>
    </row>
    <row r="7990" customFormat="false" ht="15" hidden="false" customHeight="false" outlineLevel="0" collapsed="false">
      <c r="A7990" s="2" t="s">
        <v>13480</v>
      </c>
      <c r="B7990" s="20" t="n">
        <v>109</v>
      </c>
      <c r="C7990" s="20" t="n">
        <v>109</v>
      </c>
      <c r="D7990" s="21" t="n">
        <f aca="false">C7990/Summary!$B$4</f>
        <v>0.00726666666666667</v>
      </c>
      <c r="E7990" s="2" t="s">
        <v>48</v>
      </c>
      <c r="F7990" s="2" t="s">
        <v>35</v>
      </c>
      <c r="G7990" s="2" t="str">
        <f aca="false">IF(AND(E7990="No",F7990="No"),"Yes","No")</f>
        <v>No</v>
      </c>
      <c r="H7990" s="2" t="str">
        <f aca="false">IF(G7990="Yes",B7990,"")</f>
        <v/>
      </c>
    </row>
    <row r="7991" customFormat="false" ht="15" hidden="false" customHeight="false" outlineLevel="0" collapsed="false">
      <c r="A7991" s="2" t="s">
        <v>13481</v>
      </c>
      <c r="B7991" s="20" t="n">
        <v>109</v>
      </c>
      <c r="C7991" s="20" t="n">
        <v>109</v>
      </c>
      <c r="D7991" s="21" t="n">
        <f aca="false">C7991/Summary!$B$4</f>
        <v>0.00726666666666667</v>
      </c>
      <c r="E7991" s="2" t="s">
        <v>48</v>
      </c>
      <c r="F7991" s="2" t="s">
        <v>35</v>
      </c>
      <c r="G7991" s="2" t="str">
        <f aca="false">IF(AND(E7991="No",F7991="No"),"Yes","No")</f>
        <v>No</v>
      </c>
      <c r="H7991" s="2" t="str">
        <f aca="false">IF(G7991="Yes",B7991,"")</f>
        <v/>
      </c>
    </row>
    <row r="7992" customFormat="false" ht="15" hidden="false" customHeight="false" outlineLevel="0" collapsed="false">
      <c r="A7992" s="2" t="s">
        <v>13482</v>
      </c>
      <c r="B7992" s="20" t="n">
        <v>109</v>
      </c>
      <c r="C7992" s="20" t="n">
        <v>109</v>
      </c>
      <c r="D7992" s="21" t="n">
        <f aca="false">C7992/Summary!$B$4</f>
        <v>0.00726666666666667</v>
      </c>
      <c r="E7992" s="2" t="s">
        <v>48</v>
      </c>
      <c r="F7992" s="2" t="s">
        <v>35</v>
      </c>
      <c r="G7992" s="2" t="str">
        <f aca="false">IF(AND(E7992="No",F7992="No"),"Yes","No")</f>
        <v>No</v>
      </c>
      <c r="H7992" s="2" t="str">
        <f aca="false">IF(G7992="Yes",B7992,"")</f>
        <v/>
      </c>
    </row>
    <row r="7993" customFormat="false" ht="15" hidden="false" customHeight="false" outlineLevel="0" collapsed="false">
      <c r="A7993" s="2" t="s">
        <v>13483</v>
      </c>
      <c r="B7993" s="20" t="n">
        <v>109</v>
      </c>
      <c r="C7993" s="20" t="n">
        <v>108</v>
      </c>
      <c r="D7993" s="21" t="n">
        <f aca="false">C7993/Summary!$B$4</f>
        <v>0.0072</v>
      </c>
      <c r="E7993" s="2" t="s">
        <v>48</v>
      </c>
      <c r="F7993" s="2" t="s">
        <v>35</v>
      </c>
      <c r="G7993" s="2" t="str">
        <f aca="false">IF(AND(E7993="No",F7993="No"),"Yes","No")</f>
        <v>No</v>
      </c>
      <c r="H7993" s="2" t="str">
        <f aca="false">IF(G7993="Yes",B7993,"")</f>
        <v/>
      </c>
    </row>
    <row r="7994" customFormat="false" ht="15" hidden="false" customHeight="false" outlineLevel="0" collapsed="false">
      <c r="A7994" s="2" t="s">
        <v>13484</v>
      </c>
      <c r="B7994" s="20" t="n">
        <v>109</v>
      </c>
      <c r="C7994" s="20" t="n">
        <v>109</v>
      </c>
      <c r="D7994" s="21" t="n">
        <f aca="false">C7994/Summary!$B$4</f>
        <v>0.00726666666666667</v>
      </c>
      <c r="E7994" s="2" t="s">
        <v>48</v>
      </c>
      <c r="F7994" s="2" t="s">
        <v>48</v>
      </c>
      <c r="G7994" s="2" t="str">
        <f aca="false">IF(AND(E7994="No",F7994="No"),"Yes","No")</f>
        <v>No</v>
      </c>
      <c r="H7994" s="2" t="str">
        <f aca="false">IF(G7994="Yes",B7994,"")</f>
        <v/>
      </c>
    </row>
    <row r="7995" customFormat="false" ht="15" hidden="false" customHeight="false" outlineLevel="0" collapsed="false">
      <c r="A7995" s="2" t="s">
        <v>13485</v>
      </c>
      <c r="B7995" s="20" t="n">
        <v>109</v>
      </c>
      <c r="C7995" s="20" t="n">
        <v>109</v>
      </c>
      <c r="D7995" s="21" t="n">
        <f aca="false">C7995/Summary!$B$4</f>
        <v>0.00726666666666667</v>
      </c>
      <c r="E7995" s="2" t="s">
        <v>48</v>
      </c>
      <c r="F7995" s="2" t="s">
        <v>35</v>
      </c>
      <c r="G7995" s="2" t="str">
        <f aca="false">IF(AND(E7995="No",F7995="No"),"Yes","No")</f>
        <v>No</v>
      </c>
      <c r="H7995" s="2" t="str">
        <f aca="false">IF(G7995="Yes",B7995,"")</f>
        <v/>
      </c>
    </row>
    <row r="7996" customFormat="false" ht="15" hidden="false" customHeight="false" outlineLevel="0" collapsed="false">
      <c r="A7996" s="2" t="s">
        <v>13486</v>
      </c>
      <c r="B7996" s="20" t="n">
        <v>109</v>
      </c>
      <c r="C7996" s="20" t="n">
        <v>109</v>
      </c>
      <c r="D7996" s="21" t="n">
        <f aca="false">C7996/Summary!$B$4</f>
        <v>0.00726666666666667</v>
      </c>
      <c r="E7996" s="2" t="s">
        <v>48</v>
      </c>
      <c r="F7996" s="2" t="s">
        <v>35</v>
      </c>
      <c r="G7996" s="2" t="str">
        <f aca="false">IF(AND(E7996="No",F7996="No"),"Yes","No")</f>
        <v>No</v>
      </c>
      <c r="H7996" s="2" t="str">
        <f aca="false">IF(G7996="Yes",B7996,"")</f>
        <v/>
      </c>
    </row>
    <row r="7997" customFormat="false" ht="15" hidden="false" customHeight="false" outlineLevel="0" collapsed="false">
      <c r="A7997" s="2" t="s">
        <v>13487</v>
      </c>
      <c r="B7997" s="20" t="n">
        <v>109</v>
      </c>
      <c r="C7997" s="20" t="n">
        <v>109</v>
      </c>
      <c r="D7997" s="21" t="n">
        <f aca="false">C7997/Summary!$B$4</f>
        <v>0.00726666666666667</v>
      </c>
      <c r="E7997" s="2" t="s">
        <v>48</v>
      </c>
      <c r="F7997" s="2" t="s">
        <v>35</v>
      </c>
      <c r="G7997" s="2" t="str">
        <f aca="false">IF(AND(E7997="No",F7997="No"),"Yes","No")</f>
        <v>No</v>
      </c>
      <c r="H7997" s="2" t="str">
        <f aca="false">IF(G7997="Yes",B7997,"")</f>
        <v/>
      </c>
    </row>
    <row r="7998" customFormat="false" ht="15" hidden="false" customHeight="false" outlineLevel="0" collapsed="false">
      <c r="A7998" s="2" t="s">
        <v>13488</v>
      </c>
      <c r="B7998" s="20" t="n">
        <v>109</v>
      </c>
      <c r="C7998" s="20" t="n">
        <v>108</v>
      </c>
      <c r="D7998" s="21" t="n">
        <f aca="false">C7998/Summary!$B$4</f>
        <v>0.0072</v>
      </c>
      <c r="E7998" s="2" t="s">
        <v>48</v>
      </c>
      <c r="F7998" s="2" t="s">
        <v>35</v>
      </c>
      <c r="G7998" s="2" t="str">
        <f aca="false">IF(AND(E7998="No",F7998="No"),"Yes","No")</f>
        <v>No</v>
      </c>
      <c r="H7998" s="2" t="str">
        <f aca="false">IF(G7998="Yes",B7998,"")</f>
        <v/>
      </c>
    </row>
    <row r="7999" customFormat="false" ht="15" hidden="false" customHeight="false" outlineLevel="0" collapsed="false">
      <c r="A7999" s="2" t="s">
        <v>13489</v>
      </c>
      <c r="B7999" s="20" t="n">
        <v>110</v>
      </c>
      <c r="C7999" s="20" t="n">
        <v>110</v>
      </c>
      <c r="D7999" s="21" t="n">
        <f aca="false">C7999/Summary!$B$4</f>
        <v>0.00733333333333333</v>
      </c>
      <c r="E7999" s="2" t="s">
        <v>48</v>
      </c>
      <c r="F7999" s="2" t="s">
        <v>35</v>
      </c>
      <c r="G7999" s="2" t="str">
        <f aca="false">IF(AND(E7999="No",F7999="No"),"Yes","No")</f>
        <v>No</v>
      </c>
      <c r="H7999" s="2" t="str">
        <f aca="false">IF(G7999="Yes",B7999,"")</f>
        <v/>
      </c>
    </row>
    <row r="8000" customFormat="false" ht="15" hidden="false" customHeight="false" outlineLevel="0" collapsed="false">
      <c r="A8000" s="2" t="s">
        <v>13490</v>
      </c>
      <c r="B8000" s="20" t="n">
        <v>110</v>
      </c>
      <c r="C8000" s="20" t="n">
        <v>109</v>
      </c>
      <c r="D8000" s="21" t="n">
        <f aca="false">C8000/Summary!$B$4</f>
        <v>0.00726666666666667</v>
      </c>
      <c r="E8000" s="2" t="s">
        <v>48</v>
      </c>
      <c r="F8000" s="2" t="s">
        <v>48</v>
      </c>
      <c r="G8000" s="2" t="str">
        <f aca="false">IF(AND(E8000="No",F8000="No"),"Yes","No")</f>
        <v>No</v>
      </c>
      <c r="H8000" s="2" t="str">
        <f aca="false">IF(G8000="Yes",B8000,"")</f>
        <v/>
      </c>
    </row>
    <row r="8001" customFormat="false" ht="15" hidden="false" customHeight="false" outlineLevel="0" collapsed="false">
      <c r="A8001" s="2" t="s">
        <v>13491</v>
      </c>
      <c r="B8001" s="20" t="n">
        <v>110</v>
      </c>
      <c r="C8001" s="20" t="n">
        <v>110</v>
      </c>
      <c r="D8001" s="21" t="n">
        <f aca="false">C8001/Summary!$B$4</f>
        <v>0.00733333333333333</v>
      </c>
      <c r="E8001" s="2" t="s">
        <v>48</v>
      </c>
      <c r="F8001" s="2" t="s">
        <v>35</v>
      </c>
      <c r="G8001" s="2" t="str">
        <f aca="false">IF(AND(E8001="No",F8001="No"),"Yes","No")</f>
        <v>No</v>
      </c>
      <c r="H8001" s="2" t="str">
        <f aca="false">IF(G8001="Yes",B8001,"")</f>
        <v/>
      </c>
    </row>
    <row r="8002" customFormat="false" ht="15" hidden="false" customHeight="false" outlineLevel="0" collapsed="false">
      <c r="A8002" s="2" t="s">
        <v>13492</v>
      </c>
      <c r="B8002" s="20" t="n">
        <v>110</v>
      </c>
      <c r="C8002" s="20" t="n">
        <v>108</v>
      </c>
      <c r="D8002" s="21" t="n">
        <f aca="false">C8002/Summary!$B$4</f>
        <v>0.0072</v>
      </c>
      <c r="E8002" s="2" t="s">
        <v>48</v>
      </c>
      <c r="F8002" s="2" t="s">
        <v>48</v>
      </c>
      <c r="G8002" s="2" t="str">
        <f aca="false">IF(AND(E8002="No",F8002="No"),"Yes","No")</f>
        <v>No</v>
      </c>
      <c r="H8002" s="2" t="str">
        <f aca="false">IF(G8002="Yes",B8002,"")</f>
        <v/>
      </c>
    </row>
    <row r="8003" customFormat="false" ht="15" hidden="false" customHeight="false" outlineLevel="0" collapsed="false">
      <c r="A8003" s="2" t="s">
        <v>13493</v>
      </c>
      <c r="B8003" s="20" t="n">
        <v>110</v>
      </c>
      <c r="C8003" s="20" t="n">
        <v>110</v>
      </c>
      <c r="D8003" s="21" t="n">
        <f aca="false">C8003/Summary!$B$4</f>
        <v>0.00733333333333333</v>
      </c>
      <c r="E8003" s="2" t="s">
        <v>48</v>
      </c>
      <c r="F8003" s="2" t="s">
        <v>35</v>
      </c>
      <c r="G8003" s="2" t="str">
        <f aca="false">IF(AND(E8003="No",F8003="No"),"Yes","No")</f>
        <v>No</v>
      </c>
      <c r="H8003" s="2" t="str">
        <f aca="false">IF(G8003="Yes",B8003,"")</f>
        <v/>
      </c>
    </row>
    <row r="8004" customFormat="false" ht="15" hidden="false" customHeight="false" outlineLevel="0" collapsed="false">
      <c r="A8004" s="2" t="s">
        <v>13494</v>
      </c>
      <c r="B8004" s="20" t="n">
        <v>110</v>
      </c>
      <c r="C8004" s="20" t="n">
        <v>110</v>
      </c>
      <c r="D8004" s="21" t="n">
        <f aca="false">C8004/Summary!$B$4</f>
        <v>0.00733333333333333</v>
      </c>
      <c r="E8004" s="2" t="s">
        <v>48</v>
      </c>
      <c r="F8004" s="2" t="s">
        <v>35</v>
      </c>
      <c r="G8004" s="2" t="str">
        <f aca="false">IF(AND(E8004="No",F8004="No"),"Yes","No")</f>
        <v>No</v>
      </c>
      <c r="H8004" s="2" t="str">
        <f aca="false">IF(G8004="Yes",B8004,"")</f>
        <v/>
      </c>
    </row>
    <row r="8005" customFormat="false" ht="15" hidden="false" customHeight="false" outlineLevel="0" collapsed="false">
      <c r="A8005" s="2" t="s">
        <v>13495</v>
      </c>
      <c r="B8005" s="20" t="n">
        <v>110</v>
      </c>
      <c r="C8005" s="20" t="n">
        <v>110</v>
      </c>
      <c r="D8005" s="21" t="n">
        <f aca="false">C8005/Summary!$B$4</f>
        <v>0.00733333333333333</v>
      </c>
      <c r="E8005" s="2" t="s">
        <v>48</v>
      </c>
      <c r="F8005" s="2" t="s">
        <v>48</v>
      </c>
      <c r="G8005" s="2" t="str">
        <f aca="false">IF(AND(E8005="No",F8005="No"),"Yes","No")</f>
        <v>No</v>
      </c>
      <c r="H8005" s="2" t="str">
        <f aca="false">IF(G8005="Yes",B8005,"")</f>
        <v/>
      </c>
    </row>
    <row r="8006" customFormat="false" ht="15" hidden="false" customHeight="false" outlineLevel="0" collapsed="false">
      <c r="A8006" s="2" t="s">
        <v>13496</v>
      </c>
      <c r="B8006" s="20" t="n">
        <v>110</v>
      </c>
      <c r="C8006" s="20" t="n">
        <v>109</v>
      </c>
      <c r="D8006" s="21" t="n">
        <f aca="false">C8006/Summary!$B$4</f>
        <v>0.00726666666666667</v>
      </c>
      <c r="E8006" s="2" t="s">
        <v>48</v>
      </c>
      <c r="F8006" s="2" t="s">
        <v>35</v>
      </c>
      <c r="G8006" s="2" t="str">
        <f aca="false">IF(AND(E8006="No",F8006="No"),"Yes","No")</f>
        <v>No</v>
      </c>
      <c r="H8006" s="2" t="str">
        <f aca="false">IF(G8006="Yes",B8006,"")</f>
        <v/>
      </c>
    </row>
    <row r="8007" customFormat="false" ht="15" hidden="false" customHeight="false" outlineLevel="0" collapsed="false">
      <c r="A8007" s="2" t="s">
        <v>13497</v>
      </c>
      <c r="B8007" s="20" t="n">
        <v>110</v>
      </c>
      <c r="C8007" s="20" t="n">
        <v>110</v>
      </c>
      <c r="D8007" s="21" t="n">
        <f aca="false">C8007/Summary!$B$4</f>
        <v>0.00733333333333333</v>
      </c>
      <c r="E8007" s="2" t="s">
        <v>48</v>
      </c>
      <c r="F8007" s="2" t="s">
        <v>35</v>
      </c>
      <c r="G8007" s="2" t="str">
        <f aca="false">IF(AND(E8007="No",F8007="No"),"Yes","No")</f>
        <v>No</v>
      </c>
      <c r="H8007" s="2" t="str">
        <f aca="false">IF(G8007="Yes",B8007,"")</f>
        <v/>
      </c>
    </row>
    <row r="8008" customFormat="false" ht="15" hidden="false" customHeight="false" outlineLevel="0" collapsed="false">
      <c r="A8008" s="2" t="s">
        <v>13498</v>
      </c>
      <c r="B8008" s="20" t="n">
        <v>110</v>
      </c>
      <c r="C8008" s="20" t="n">
        <v>110</v>
      </c>
      <c r="D8008" s="21" t="n">
        <f aca="false">C8008/Summary!$B$4</f>
        <v>0.00733333333333333</v>
      </c>
      <c r="E8008" s="2" t="s">
        <v>48</v>
      </c>
      <c r="F8008" s="2" t="s">
        <v>35</v>
      </c>
      <c r="G8008" s="2" t="str">
        <f aca="false">IF(AND(E8008="No",F8008="No"),"Yes","No")</f>
        <v>No</v>
      </c>
      <c r="H8008" s="2" t="str">
        <f aca="false">IF(G8008="Yes",B8008,"")</f>
        <v/>
      </c>
    </row>
    <row r="8009" customFormat="false" ht="15" hidden="false" customHeight="false" outlineLevel="0" collapsed="false">
      <c r="A8009" s="2" t="s">
        <v>13499</v>
      </c>
      <c r="B8009" s="20" t="n">
        <v>110</v>
      </c>
      <c r="C8009" s="20" t="n">
        <v>105</v>
      </c>
      <c r="D8009" s="21" t="n">
        <f aca="false">C8009/Summary!$B$4</f>
        <v>0.007</v>
      </c>
      <c r="E8009" s="2" t="s">
        <v>48</v>
      </c>
      <c r="F8009" s="2" t="s">
        <v>48</v>
      </c>
      <c r="G8009" s="2" t="str">
        <f aca="false">IF(AND(E8009="No",F8009="No"),"Yes","No")</f>
        <v>No</v>
      </c>
      <c r="H8009" s="2" t="str">
        <f aca="false">IF(G8009="Yes",B8009,"")</f>
        <v/>
      </c>
    </row>
    <row r="8010" customFormat="false" ht="15" hidden="false" customHeight="false" outlineLevel="0" collapsed="false">
      <c r="A8010" s="2" t="s">
        <v>13500</v>
      </c>
      <c r="B8010" s="20" t="n">
        <v>110</v>
      </c>
      <c r="C8010" s="20" t="n">
        <v>110</v>
      </c>
      <c r="D8010" s="21" t="n">
        <f aca="false">C8010/Summary!$B$4</f>
        <v>0.00733333333333333</v>
      </c>
      <c r="E8010" s="2" t="s">
        <v>48</v>
      </c>
      <c r="F8010" s="2" t="s">
        <v>35</v>
      </c>
      <c r="G8010" s="2" t="str">
        <f aca="false">IF(AND(E8010="No",F8010="No"),"Yes","No")</f>
        <v>No</v>
      </c>
      <c r="H8010" s="2" t="str">
        <f aca="false">IF(G8010="Yes",B8010,"")</f>
        <v/>
      </c>
    </row>
    <row r="8011" customFormat="false" ht="15" hidden="false" customHeight="false" outlineLevel="0" collapsed="false">
      <c r="A8011" s="2" t="s">
        <v>13501</v>
      </c>
      <c r="B8011" s="20" t="n">
        <v>110</v>
      </c>
      <c r="C8011" s="20" t="n">
        <v>109</v>
      </c>
      <c r="D8011" s="21" t="n">
        <f aca="false">C8011/Summary!$B$4</f>
        <v>0.00726666666666667</v>
      </c>
      <c r="E8011" s="2" t="s">
        <v>48</v>
      </c>
      <c r="F8011" s="2" t="s">
        <v>35</v>
      </c>
      <c r="G8011" s="2" t="str">
        <f aca="false">IF(AND(E8011="No",F8011="No"),"Yes","No")</f>
        <v>No</v>
      </c>
      <c r="H8011" s="2" t="str">
        <f aca="false">IF(G8011="Yes",B8011,"")</f>
        <v/>
      </c>
    </row>
    <row r="8012" customFormat="false" ht="15" hidden="false" customHeight="false" outlineLevel="0" collapsed="false">
      <c r="A8012" s="2" t="s">
        <v>13502</v>
      </c>
      <c r="B8012" s="20" t="n">
        <v>110</v>
      </c>
      <c r="C8012" s="20" t="n">
        <v>110</v>
      </c>
      <c r="D8012" s="21" t="n">
        <f aca="false">C8012/Summary!$B$4</f>
        <v>0.00733333333333333</v>
      </c>
      <c r="E8012" s="2" t="s">
        <v>48</v>
      </c>
      <c r="F8012" s="2" t="s">
        <v>48</v>
      </c>
      <c r="G8012" s="2" t="str">
        <f aca="false">IF(AND(E8012="No",F8012="No"),"Yes","No")</f>
        <v>No</v>
      </c>
      <c r="H8012" s="2" t="str">
        <f aca="false">IF(G8012="Yes",B8012,"")</f>
        <v/>
      </c>
    </row>
    <row r="8013" customFormat="false" ht="15" hidden="false" customHeight="false" outlineLevel="0" collapsed="false">
      <c r="A8013" s="2" t="s">
        <v>13503</v>
      </c>
      <c r="B8013" s="20" t="n">
        <v>110</v>
      </c>
      <c r="C8013" s="20" t="n">
        <v>110</v>
      </c>
      <c r="D8013" s="21" t="n">
        <f aca="false">C8013/Summary!$B$4</f>
        <v>0.00733333333333333</v>
      </c>
      <c r="E8013" s="2" t="s">
        <v>48</v>
      </c>
      <c r="F8013" s="2" t="s">
        <v>35</v>
      </c>
      <c r="G8013" s="2" t="str">
        <f aca="false">IF(AND(E8013="No",F8013="No"),"Yes","No")</f>
        <v>No</v>
      </c>
      <c r="H8013" s="2" t="str">
        <f aca="false">IF(G8013="Yes",B8013,"")</f>
        <v/>
      </c>
    </row>
    <row r="8014" customFormat="false" ht="15" hidden="false" customHeight="false" outlineLevel="0" collapsed="false">
      <c r="A8014" s="2" t="s">
        <v>13504</v>
      </c>
      <c r="B8014" s="20" t="n">
        <v>110</v>
      </c>
      <c r="C8014" s="20" t="n">
        <v>108</v>
      </c>
      <c r="D8014" s="21" t="n">
        <f aca="false">C8014/Summary!$B$4</f>
        <v>0.0072</v>
      </c>
      <c r="E8014" s="2" t="s">
        <v>48</v>
      </c>
      <c r="F8014" s="2" t="s">
        <v>35</v>
      </c>
      <c r="G8014" s="2" t="str">
        <f aca="false">IF(AND(E8014="No",F8014="No"),"Yes","No")</f>
        <v>No</v>
      </c>
      <c r="H8014" s="2" t="str">
        <f aca="false">IF(G8014="Yes",B8014,"")</f>
        <v/>
      </c>
    </row>
    <row r="8015" customFormat="false" ht="15" hidden="false" customHeight="false" outlineLevel="0" collapsed="false">
      <c r="A8015" s="2" t="s">
        <v>13505</v>
      </c>
      <c r="B8015" s="20" t="n">
        <v>110</v>
      </c>
      <c r="C8015" s="20" t="n">
        <v>110</v>
      </c>
      <c r="D8015" s="21" t="n">
        <f aca="false">C8015/Summary!$B$4</f>
        <v>0.00733333333333333</v>
      </c>
      <c r="E8015" s="2" t="s">
        <v>48</v>
      </c>
      <c r="F8015" s="2" t="s">
        <v>35</v>
      </c>
      <c r="G8015" s="2" t="str">
        <f aca="false">IF(AND(E8015="No",F8015="No"),"Yes","No")</f>
        <v>No</v>
      </c>
      <c r="H8015" s="2" t="str">
        <f aca="false">IF(G8015="Yes",B8015,"")</f>
        <v/>
      </c>
    </row>
    <row r="8016" customFormat="false" ht="15" hidden="false" customHeight="false" outlineLevel="0" collapsed="false">
      <c r="A8016" s="2" t="s">
        <v>13506</v>
      </c>
      <c r="B8016" s="20" t="n">
        <v>110</v>
      </c>
      <c r="C8016" s="20" t="n">
        <v>110</v>
      </c>
      <c r="D8016" s="21" t="n">
        <f aca="false">C8016/Summary!$B$4</f>
        <v>0.00733333333333333</v>
      </c>
      <c r="E8016" s="2" t="s">
        <v>48</v>
      </c>
      <c r="F8016" s="2" t="s">
        <v>48</v>
      </c>
      <c r="G8016" s="2" t="str">
        <f aca="false">IF(AND(E8016="No",F8016="No"),"Yes","No")</f>
        <v>No</v>
      </c>
      <c r="H8016" s="2" t="str">
        <f aca="false">IF(G8016="Yes",B8016,"")</f>
        <v/>
      </c>
    </row>
    <row r="8017" customFormat="false" ht="15" hidden="false" customHeight="false" outlineLevel="0" collapsed="false">
      <c r="A8017" s="2" t="s">
        <v>13507</v>
      </c>
      <c r="B8017" s="20" t="n">
        <v>110</v>
      </c>
      <c r="C8017" s="20" t="n">
        <v>109</v>
      </c>
      <c r="D8017" s="21" t="n">
        <f aca="false">C8017/Summary!$B$4</f>
        <v>0.00726666666666667</v>
      </c>
      <c r="E8017" s="2" t="s">
        <v>48</v>
      </c>
      <c r="F8017" s="2" t="s">
        <v>35</v>
      </c>
      <c r="G8017" s="2" t="str">
        <f aca="false">IF(AND(E8017="No",F8017="No"),"Yes","No")</f>
        <v>No</v>
      </c>
      <c r="H8017" s="2" t="str">
        <f aca="false">IF(G8017="Yes",B8017,"")</f>
        <v/>
      </c>
    </row>
    <row r="8018" customFormat="false" ht="15" hidden="false" customHeight="false" outlineLevel="0" collapsed="false">
      <c r="A8018" s="2" t="s">
        <v>13508</v>
      </c>
      <c r="B8018" s="20" t="n">
        <v>110</v>
      </c>
      <c r="C8018" s="20" t="n">
        <v>110</v>
      </c>
      <c r="D8018" s="21" t="n">
        <f aca="false">C8018/Summary!$B$4</f>
        <v>0.00733333333333333</v>
      </c>
      <c r="E8018" s="2" t="s">
        <v>48</v>
      </c>
      <c r="F8018" s="2" t="s">
        <v>48</v>
      </c>
      <c r="G8018" s="2" t="str">
        <f aca="false">IF(AND(E8018="No",F8018="No"),"Yes","No")</f>
        <v>No</v>
      </c>
      <c r="H8018" s="2" t="str">
        <f aca="false">IF(G8018="Yes",B8018,"")</f>
        <v/>
      </c>
    </row>
    <row r="8019" customFormat="false" ht="15" hidden="false" customHeight="false" outlineLevel="0" collapsed="false">
      <c r="A8019" s="2" t="s">
        <v>13509</v>
      </c>
      <c r="B8019" s="20" t="n">
        <v>110</v>
      </c>
      <c r="C8019" s="20" t="n">
        <v>110</v>
      </c>
      <c r="D8019" s="21" t="n">
        <f aca="false">C8019/Summary!$B$4</f>
        <v>0.00733333333333333</v>
      </c>
      <c r="E8019" s="2" t="s">
        <v>48</v>
      </c>
      <c r="F8019" s="2" t="s">
        <v>48</v>
      </c>
      <c r="G8019" s="2" t="str">
        <f aca="false">IF(AND(E8019="No",F8019="No"),"Yes","No")</f>
        <v>No</v>
      </c>
      <c r="H8019" s="2" t="str">
        <f aca="false">IF(G8019="Yes",B8019,"")</f>
        <v/>
      </c>
    </row>
    <row r="8020" customFormat="false" ht="15" hidden="false" customHeight="false" outlineLevel="0" collapsed="false">
      <c r="A8020" s="2" t="s">
        <v>13510</v>
      </c>
      <c r="B8020" s="20" t="n">
        <v>110</v>
      </c>
      <c r="C8020" s="20" t="n">
        <v>110</v>
      </c>
      <c r="D8020" s="21" t="n">
        <f aca="false">C8020/Summary!$B$4</f>
        <v>0.00733333333333333</v>
      </c>
      <c r="E8020" s="2" t="s">
        <v>48</v>
      </c>
      <c r="F8020" s="2" t="s">
        <v>35</v>
      </c>
      <c r="G8020" s="2" t="str">
        <f aca="false">IF(AND(E8020="No",F8020="No"),"Yes","No")</f>
        <v>No</v>
      </c>
      <c r="H8020" s="2" t="str">
        <f aca="false">IF(G8020="Yes",B8020,"")</f>
        <v/>
      </c>
    </row>
    <row r="8021" customFormat="false" ht="15" hidden="false" customHeight="false" outlineLevel="0" collapsed="false">
      <c r="A8021" s="2" t="s">
        <v>13511</v>
      </c>
      <c r="B8021" s="20" t="n">
        <v>110</v>
      </c>
      <c r="C8021" s="20" t="n">
        <v>110</v>
      </c>
      <c r="D8021" s="21" t="n">
        <f aca="false">C8021/Summary!$B$4</f>
        <v>0.00733333333333333</v>
      </c>
      <c r="E8021" s="2" t="s">
        <v>48</v>
      </c>
      <c r="F8021" s="2" t="s">
        <v>35</v>
      </c>
      <c r="G8021" s="2" t="str">
        <f aca="false">IF(AND(E8021="No",F8021="No"),"Yes","No")</f>
        <v>No</v>
      </c>
      <c r="H8021" s="2" t="str">
        <f aca="false">IF(G8021="Yes",B8021,"")</f>
        <v/>
      </c>
    </row>
    <row r="8022" customFormat="false" ht="15" hidden="false" customHeight="false" outlineLevel="0" collapsed="false">
      <c r="A8022" s="2" t="s">
        <v>13512</v>
      </c>
      <c r="B8022" s="20" t="n">
        <v>110</v>
      </c>
      <c r="C8022" s="20" t="n">
        <v>110</v>
      </c>
      <c r="D8022" s="21" t="n">
        <f aca="false">C8022/Summary!$B$4</f>
        <v>0.00733333333333333</v>
      </c>
      <c r="E8022" s="2" t="s">
        <v>48</v>
      </c>
      <c r="F8022" s="2" t="s">
        <v>48</v>
      </c>
      <c r="G8022" s="2" t="str">
        <f aca="false">IF(AND(E8022="No",F8022="No"),"Yes","No")</f>
        <v>No</v>
      </c>
      <c r="H8022" s="2" t="str">
        <f aca="false">IF(G8022="Yes",B8022,"")</f>
        <v/>
      </c>
    </row>
    <row r="8023" customFormat="false" ht="15" hidden="false" customHeight="false" outlineLevel="0" collapsed="false">
      <c r="A8023" s="2" t="s">
        <v>13513</v>
      </c>
      <c r="B8023" s="20" t="n">
        <v>110</v>
      </c>
      <c r="C8023" s="20" t="n">
        <v>109</v>
      </c>
      <c r="D8023" s="21" t="n">
        <f aca="false">C8023/Summary!$B$4</f>
        <v>0.00726666666666667</v>
      </c>
      <c r="E8023" s="2" t="s">
        <v>48</v>
      </c>
      <c r="F8023" s="2" t="s">
        <v>35</v>
      </c>
      <c r="G8023" s="2" t="str">
        <f aca="false">IF(AND(E8023="No",F8023="No"),"Yes","No")</f>
        <v>No</v>
      </c>
      <c r="H8023" s="2" t="str">
        <f aca="false">IF(G8023="Yes",B8023,"")</f>
        <v/>
      </c>
    </row>
    <row r="8024" customFormat="false" ht="15" hidden="false" customHeight="false" outlineLevel="0" collapsed="false">
      <c r="A8024" s="2" t="s">
        <v>13514</v>
      </c>
      <c r="B8024" s="20" t="n">
        <v>110</v>
      </c>
      <c r="C8024" s="20" t="n">
        <v>109</v>
      </c>
      <c r="D8024" s="21" t="n">
        <f aca="false">C8024/Summary!$B$4</f>
        <v>0.00726666666666667</v>
      </c>
      <c r="E8024" s="2" t="s">
        <v>48</v>
      </c>
      <c r="F8024" s="2" t="s">
        <v>35</v>
      </c>
      <c r="G8024" s="2" t="str">
        <f aca="false">IF(AND(E8024="No",F8024="No"),"Yes","No")</f>
        <v>No</v>
      </c>
      <c r="H8024" s="2" t="str">
        <f aca="false">IF(G8024="Yes",B8024,"")</f>
        <v/>
      </c>
    </row>
    <row r="8025" customFormat="false" ht="15" hidden="false" customHeight="false" outlineLevel="0" collapsed="false">
      <c r="A8025" s="2" t="s">
        <v>13515</v>
      </c>
      <c r="B8025" s="20" t="n">
        <v>110</v>
      </c>
      <c r="C8025" s="20" t="n">
        <v>109</v>
      </c>
      <c r="D8025" s="21" t="n">
        <f aca="false">C8025/Summary!$B$4</f>
        <v>0.00726666666666667</v>
      </c>
      <c r="E8025" s="2" t="s">
        <v>48</v>
      </c>
      <c r="F8025" s="2" t="s">
        <v>35</v>
      </c>
      <c r="G8025" s="2" t="str">
        <f aca="false">IF(AND(E8025="No",F8025="No"),"Yes","No")</f>
        <v>No</v>
      </c>
      <c r="H8025" s="2" t="str">
        <f aca="false">IF(G8025="Yes",B8025,"")</f>
        <v/>
      </c>
    </row>
    <row r="8026" customFormat="false" ht="15" hidden="false" customHeight="false" outlineLevel="0" collapsed="false">
      <c r="A8026" s="2" t="s">
        <v>13516</v>
      </c>
      <c r="B8026" s="20" t="n">
        <v>110</v>
      </c>
      <c r="C8026" s="20" t="n">
        <v>110</v>
      </c>
      <c r="D8026" s="21" t="n">
        <f aca="false">C8026/Summary!$B$4</f>
        <v>0.00733333333333333</v>
      </c>
      <c r="E8026" s="2" t="s">
        <v>48</v>
      </c>
      <c r="F8026" s="2" t="s">
        <v>35</v>
      </c>
      <c r="G8026" s="2" t="str">
        <f aca="false">IF(AND(E8026="No",F8026="No"),"Yes","No")</f>
        <v>No</v>
      </c>
      <c r="H8026" s="2" t="str">
        <f aca="false">IF(G8026="Yes",B8026,"")</f>
        <v/>
      </c>
    </row>
    <row r="8027" customFormat="false" ht="15" hidden="false" customHeight="false" outlineLevel="0" collapsed="false">
      <c r="A8027" s="2" t="s">
        <v>13517</v>
      </c>
      <c r="B8027" s="20" t="n">
        <v>110</v>
      </c>
      <c r="C8027" s="20" t="n">
        <v>110</v>
      </c>
      <c r="D8027" s="21" t="n">
        <f aca="false">C8027/Summary!$B$4</f>
        <v>0.00733333333333333</v>
      </c>
      <c r="E8027" s="2" t="s">
        <v>48</v>
      </c>
      <c r="F8027" s="2" t="s">
        <v>35</v>
      </c>
      <c r="G8027" s="2" t="str">
        <f aca="false">IF(AND(E8027="No",F8027="No"),"Yes","No")</f>
        <v>No</v>
      </c>
      <c r="H8027" s="2" t="str">
        <f aca="false">IF(G8027="Yes",B8027,"")</f>
        <v/>
      </c>
    </row>
    <row r="8028" customFormat="false" ht="15" hidden="false" customHeight="false" outlineLevel="0" collapsed="false">
      <c r="A8028" s="2" t="s">
        <v>13518</v>
      </c>
      <c r="B8028" s="20" t="n">
        <v>110</v>
      </c>
      <c r="C8028" s="20" t="n">
        <v>109</v>
      </c>
      <c r="D8028" s="21" t="n">
        <f aca="false">C8028/Summary!$B$4</f>
        <v>0.00726666666666667</v>
      </c>
      <c r="E8028" s="2" t="s">
        <v>48</v>
      </c>
      <c r="F8028" s="2" t="s">
        <v>48</v>
      </c>
      <c r="G8028" s="2" t="str">
        <f aca="false">IF(AND(E8028="No",F8028="No"),"Yes","No")</f>
        <v>No</v>
      </c>
      <c r="H8028" s="2" t="str">
        <f aca="false">IF(G8028="Yes",B8028,"")</f>
        <v/>
      </c>
    </row>
    <row r="8029" customFormat="false" ht="15" hidden="false" customHeight="false" outlineLevel="0" collapsed="false">
      <c r="A8029" s="2" t="s">
        <v>13519</v>
      </c>
      <c r="B8029" s="20" t="n">
        <v>110</v>
      </c>
      <c r="C8029" s="20" t="n">
        <v>109</v>
      </c>
      <c r="D8029" s="21" t="n">
        <f aca="false">C8029/Summary!$B$4</f>
        <v>0.00726666666666667</v>
      </c>
      <c r="E8029" s="2" t="s">
        <v>48</v>
      </c>
      <c r="F8029" s="2" t="s">
        <v>48</v>
      </c>
      <c r="G8029" s="2" t="str">
        <f aca="false">IF(AND(E8029="No",F8029="No"),"Yes","No")</f>
        <v>No</v>
      </c>
      <c r="H8029" s="2" t="str">
        <f aca="false">IF(G8029="Yes",B8029,"")</f>
        <v/>
      </c>
    </row>
    <row r="8030" customFormat="false" ht="15" hidden="false" customHeight="false" outlineLevel="0" collapsed="false">
      <c r="A8030" s="2" t="s">
        <v>13520</v>
      </c>
      <c r="B8030" s="20" t="n">
        <v>110</v>
      </c>
      <c r="C8030" s="20" t="n">
        <v>110</v>
      </c>
      <c r="D8030" s="21" t="n">
        <f aca="false">C8030/Summary!$B$4</f>
        <v>0.00733333333333333</v>
      </c>
      <c r="E8030" s="2" t="s">
        <v>48</v>
      </c>
      <c r="F8030" s="2" t="s">
        <v>48</v>
      </c>
      <c r="G8030" s="2" t="str">
        <f aca="false">IF(AND(E8030="No",F8030="No"),"Yes","No")</f>
        <v>No</v>
      </c>
      <c r="H8030" s="2" t="str">
        <f aca="false">IF(G8030="Yes",B8030,"")</f>
        <v/>
      </c>
    </row>
    <row r="8031" customFormat="false" ht="15" hidden="false" customHeight="false" outlineLevel="0" collapsed="false">
      <c r="A8031" s="2" t="s">
        <v>13521</v>
      </c>
      <c r="B8031" s="20" t="n">
        <v>110</v>
      </c>
      <c r="C8031" s="20" t="n">
        <v>110</v>
      </c>
      <c r="D8031" s="21" t="n">
        <f aca="false">C8031/Summary!$B$4</f>
        <v>0.00733333333333333</v>
      </c>
      <c r="E8031" s="2" t="s">
        <v>48</v>
      </c>
      <c r="F8031" s="2" t="s">
        <v>35</v>
      </c>
      <c r="G8031" s="2" t="str">
        <f aca="false">IF(AND(E8031="No",F8031="No"),"Yes","No")</f>
        <v>No</v>
      </c>
      <c r="H8031" s="2" t="str">
        <f aca="false">IF(G8031="Yes",B8031,"")</f>
        <v/>
      </c>
    </row>
    <row r="8032" customFormat="false" ht="15" hidden="false" customHeight="false" outlineLevel="0" collapsed="false">
      <c r="A8032" s="2" t="s">
        <v>13522</v>
      </c>
      <c r="B8032" s="20" t="n">
        <v>110</v>
      </c>
      <c r="C8032" s="20" t="n">
        <v>109</v>
      </c>
      <c r="D8032" s="21" t="n">
        <f aca="false">C8032/Summary!$B$4</f>
        <v>0.00726666666666667</v>
      </c>
      <c r="E8032" s="2" t="s">
        <v>48</v>
      </c>
      <c r="F8032" s="2" t="s">
        <v>48</v>
      </c>
      <c r="G8032" s="2" t="str">
        <f aca="false">IF(AND(E8032="No",F8032="No"),"Yes","No")</f>
        <v>No</v>
      </c>
      <c r="H8032" s="2" t="str">
        <f aca="false">IF(G8032="Yes",B8032,"")</f>
        <v/>
      </c>
    </row>
    <row r="8033" customFormat="false" ht="15" hidden="false" customHeight="false" outlineLevel="0" collapsed="false">
      <c r="A8033" s="2" t="s">
        <v>13523</v>
      </c>
      <c r="B8033" s="20" t="n">
        <v>110</v>
      </c>
      <c r="C8033" s="20" t="n">
        <v>110</v>
      </c>
      <c r="D8033" s="21" t="n">
        <f aca="false">C8033/Summary!$B$4</f>
        <v>0.00733333333333333</v>
      </c>
      <c r="E8033" s="2" t="s">
        <v>48</v>
      </c>
      <c r="F8033" s="2" t="s">
        <v>35</v>
      </c>
      <c r="G8033" s="2" t="str">
        <f aca="false">IF(AND(E8033="No",F8033="No"),"Yes","No")</f>
        <v>No</v>
      </c>
      <c r="H8033" s="2" t="str">
        <f aca="false">IF(G8033="Yes",B8033,"")</f>
        <v/>
      </c>
    </row>
    <row r="8034" customFormat="false" ht="15" hidden="false" customHeight="false" outlineLevel="0" collapsed="false">
      <c r="A8034" s="2" t="s">
        <v>13524</v>
      </c>
      <c r="B8034" s="20" t="n">
        <v>110</v>
      </c>
      <c r="C8034" s="20" t="n">
        <v>107</v>
      </c>
      <c r="D8034" s="21" t="n">
        <f aca="false">C8034/Summary!$B$4</f>
        <v>0.00713333333333333</v>
      </c>
      <c r="E8034" s="2" t="s">
        <v>48</v>
      </c>
      <c r="F8034" s="2" t="s">
        <v>35</v>
      </c>
      <c r="G8034" s="2" t="str">
        <f aca="false">IF(AND(E8034="No",F8034="No"),"Yes","No")</f>
        <v>No</v>
      </c>
      <c r="H8034" s="2" t="str">
        <f aca="false">IF(G8034="Yes",B8034,"")</f>
        <v/>
      </c>
    </row>
    <row r="8035" customFormat="false" ht="15" hidden="false" customHeight="false" outlineLevel="0" collapsed="false">
      <c r="A8035" s="2" t="s">
        <v>13525</v>
      </c>
      <c r="B8035" s="20" t="n">
        <v>110</v>
      </c>
      <c r="C8035" s="20" t="n">
        <v>109</v>
      </c>
      <c r="D8035" s="21" t="n">
        <f aca="false">C8035/Summary!$B$4</f>
        <v>0.00726666666666667</v>
      </c>
      <c r="E8035" s="2" t="s">
        <v>48</v>
      </c>
      <c r="F8035" s="2" t="s">
        <v>48</v>
      </c>
      <c r="G8035" s="2" t="str">
        <f aca="false">IF(AND(E8035="No",F8035="No"),"Yes","No")</f>
        <v>No</v>
      </c>
      <c r="H8035" s="2" t="str">
        <f aca="false">IF(G8035="Yes",B8035,"")</f>
        <v/>
      </c>
    </row>
    <row r="8036" customFormat="false" ht="15" hidden="false" customHeight="false" outlineLevel="0" collapsed="false">
      <c r="A8036" s="2" t="s">
        <v>13526</v>
      </c>
      <c r="B8036" s="20" t="n">
        <v>110</v>
      </c>
      <c r="C8036" s="20" t="n">
        <v>110</v>
      </c>
      <c r="D8036" s="21" t="n">
        <f aca="false">C8036/Summary!$B$4</f>
        <v>0.00733333333333333</v>
      </c>
      <c r="E8036" s="2" t="s">
        <v>48</v>
      </c>
      <c r="F8036" s="2" t="s">
        <v>48</v>
      </c>
      <c r="G8036" s="2" t="str">
        <f aca="false">IF(AND(E8036="No",F8036="No"),"Yes","No")</f>
        <v>No</v>
      </c>
      <c r="H8036" s="2" t="str">
        <f aca="false">IF(G8036="Yes",B8036,"")</f>
        <v/>
      </c>
    </row>
    <row r="8037" customFormat="false" ht="15" hidden="false" customHeight="false" outlineLevel="0" collapsed="false">
      <c r="A8037" s="2" t="s">
        <v>13527</v>
      </c>
      <c r="B8037" s="20" t="n">
        <v>110</v>
      </c>
      <c r="C8037" s="20" t="n">
        <v>110</v>
      </c>
      <c r="D8037" s="21" t="n">
        <f aca="false">C8037/Summary!$B$4</f>
        <v>0.00733333333333333</v>
      </c>
      <c r="E8037" s="2" t="s">
        <v>48</v>
      </c>
      <c r="F8037" s="2" t="s">
        <v>35</v>
      </c>
      <c r="G8037" s="2" t="str">
        <f aca="false">IF(AND(E8037="No",F8037="No"),"Yes","No")</f>
        <v>No</v>
      </c>
      <c r="H8037" s="2" t="str">
        <f aca="false">IF(G8037="Yes",B8037,"")</f>
        <v/>
      </c>
    </row>
    <row r="8038" customFormat="false" ht="15" hidden="false" customHeight="false" outlineLevel="0" collapsed="false">
      <c r="A8038" s="2" t="s">
        <v>13528</v>
      </c>
      <c r="B8038" s="20" t="n">
        <v>110</v>
      </c>
      <c r="C8038" s="20" t="n">
        <v>110</v>
      </c>
      <c r="D8038" s="21" t="n">
        <f aca="false">C8038/Summary!$B$4</f>
        <v>0.00733333333333333</v>
      </c>
      <c r="E8038" s="2" t="s">
        <v>48</v>
      </c>
      <c r="F8038" s="2" t="s">
        <v>35</v>
      </c>
      <c r="G8038" s="2" t="str">
        <f aca="false">IF(AND(E8038="No",F8038="No"),"Yes","No")</f>
        <v>No</v>
      </c>
      <c r="H8038" s="2" t="str">
        <f aca="false">IF(G8038="Yes",B8038,"")</f>
        <v/>
      </c>
    </row>
    <row r="8039" customFormat="false" ht="15" hidden="false" customHeight="false" outlineLevel="0" collapsed="false">
      <c r="A8039" s="2" t="s">
        <v>13529</v>
      </c>
      <c r="B8039" s="20" t="n">
        <v>110</v>
      </c>
      <c r="C8039" s="20" t="n">
        <v>110</v>
      </c>
      <c r="D8039" s="21" t="n">
        <f aca="false">C8039/Summary!$B$4</f>
        <v>0.00733333333333333</v>
      </c>
      <c r="E8039" s="2" t="s">
        <v>48</v>
      </c>
      <c r="F8039" s="2" t="s">
        <v>35</v>
      </c>
      <c r="G8039" s="2" t="str">
        <f aca="false">IF(AND(E8039="No",F8039="No"),"Yes","No")</f>
        <v>No</v>
      </c>
      <c r="H8039" s="2" t="str">
        <f aca="false">IF(G8039="Yes",B8039,"")</f>
        <v/>
      </c>
    </row>
    <row r="8040" customFormat="false" ht="15" hidden="false" customHeight="false" outlineLevel="0" collapsed="false">
      <c r="A8040" s="2" t="s">
        <v>13530</v>
      </c>
      <c r="B8040" s="20" t="n">
        <v>110</v>
      </c>
      <c r="C8040" s="20" t="n">
        <v>110</v>
      </c>
      <c r="D8040" s="21" t="n">
        <f aca="false">C8040/Summary!$B$4</f>
        <v>0.00733333333333333</v>
      </c>
      <c r="E8040" s="2" t="s">
        <v>48</v>
      </c>
      <c r="F8040" s="2" t="s">
        <v>48</v>
      </c>
      <c r="G8040" s="2" t="str">
        <f aca="false">IF(AND(E8040="No",F8040="No"),"Yes","No")</f>
        <v>No</v>
      </c>
      <c r="H8040" s="2" t="str">
        <f aca="false">IF(G8040="Yes",B8040,"")</f>
        <v/>
      </c>
    </row>
    <row r="8041" customFormat="false" ht="15" hidden="false" customHeight="false" outlineLevel="0" collapsed="false">
      <c r="A8041" s="2" t="s">
        <v>13531</v>
      </c>
      <c r="B8041" s="20" t="n">
        <v>110</v>
      </c>
      <c r="C8041" s="20" t="n">
        <v>109</v>
      </c>
      <c r="D8041" s="21" t="n">
        <f aca="false">C8041/Summary!$B$4</f>
        <v>0.00726666666666667</v>
      </c>
      <c r="E8041" s="2" t="s">
        <v>48</v>
      </c>
      <c r="F8041" s="2" t="s">
        <v>35</v>
      </c>
      <c r="G8041" s="2" t="str">
        <f aca="false">IF(AND(E8041="No",F8041="No"),"Yes","No")</f>
        <v>No</v>
      </c>
      <c r="H8041" s="2" t="str">
        <f aca="false">IF(G8041="Yes",B8041,"")</f>
        <v/>
      </c>
    </row>
    <row r="8042" customFormat="false" ht="15" hidden="false" customHeight="false" outlineLevel="0" collapsed="false">
      <c r="A8042" s="2" t="s">
        <v>13532</v>
      </c>
      <c r="B8042" s="20" t="n">
        <v>110</v>
      </c>
      <c r="C8042" s="20" t="n">
        <v>110</v>
      </c>
      <c r="D8042" s="21" t="n">
        <f aca="false">C8042/Summary!$B$4</f>
        <v>0.00733333333333333</v>
      </c>
      <c r="E8042" s="2" t="s">
        <v>48</v>
      </c>
      <c r="F8042" s="2" t="s">
        <v>35</v>
      </c>
      <c r="G8042" s="2" t="str">
        <f aca="false">IF(AND(E8042="No",F8042="No"),"Yes","No")</f>
        <v>No</v>
      </c>
      <c r="H8042" s="2" t="str">
        <f aca="false">IF(G8042="Yes",B8042,"")</f>
        <v/>
      </c>
    </row>
    <row r="8043" customFormat="false" ht="15" hidden="false" customHeight="false" outlineLevel="0" collapsed="false">
      <c r="A8043" s="2" t="s">
        <v>13533</v>
      </c>
      <c r="B8043" s="20" t="n">
        <v>110</v>
      </c>
      <c r="C8043" s="20" t="n">
        <v>110</v>
      </c>
      <c r="D8043" s="21" t="n">
        <f aca="false">C8043/Summary!$B$4</f>
        <v>0.00733333333333333</v>
      </c>
      <c r="E8043" s="2" t="s">
        <v>48</v>
      </c>
      <c r="F8043" s="2" t="s">
        <v>35</v>
      </c>
      <c r="G8043" s="2" t="str">
        <f aca="false">IF(AND(E8043="No",F8043="No"),"Yes","No")</f>
        <v>No</v>
      </c>
      <c r="H8043" s="2" t="str">
        <f aca="false">IF(G8043="Yes",B8043,"")</f>
        <v/>
      </c>
    </row>
    <row r="8044" customFormat="false" ht="15" hidden="false" customHeight="false" outlineLevel="0" collapsed="false">
      <c r="A8044" s="2" t="s">
        <v>13534</v>
      </c>
      <c r="B8044" s="20" t="n">
        <v>110</v>
      </c>
      <c r="C8044" s="20" t="n">
        <v>109</v>
      </c>
      <c r="D8044" s="21" t="n">
        <f aca="false">C8044/Summary!$B$4</f>
        <v>0.00726666666666667</v>
      </c>
      <c r="E8044" s="2" t="s">
        <v>48</v>
      </c>
      <c r="F8044" s="2" t="s">
        <v>48</v>
      </c>
      <c r="G8044" s="2" t="str">
        <f aca="false">IF(AND(E8044="No",F8044="No"),"Yes","No")</f>
        <v>No</v>
      </c>
      <c r="H8044" s="2" t="str">
        <f aca="false">IF(G8044="Yes",B8044,"")</f>
        <v/>
      </c>
    </row>
    <row r="8045" customFormat="false" ht="15" hidden="false" customHeight="false" outlineLevel="0" collapsed="false">
      <c r="A8045" s="2" t="s">
        <v>13535</v>
      </c>
      <c r="B8045" s="20" t="n">
        <v>110</v>
      </c>
      <c r="C8045" s="20" t="n">
        <v>110</v>
      </c>
      <c r="D8045" s="21" t="n">
        <f aca="false">C8045/Summary!$B$4</f>
        <v>0.00733333333333333</v>
      </c>
      <c r="E8045" s="2" t="s">
        <v>48</v>
      </c>
      <c r="F8045" s="2" t="s">
        <v>35</v>
      </c>
      <c r="G8045" s="2" t="str">
        <f aca="false">IF(AND(E8045="No",F8045="No"),"Yes","No")</f>
        <v>No</v>
      </c>
      <c r="H8045" s="2" t="str">
        <f aca="false">IF(G8045="Yes",B8045,"")</f>
        <v/>
      </c>
    </row>
    <row r="8046" customFormat="false" ht="15" hidden="false" customHeight="false" outlineLevel="0" collapsed="false">
      <c r="A8046" s="2" t="s">
        <v>13536</v>
      </c>
      <c r="B8046" s="20" t="n">
        <v>110</v>
      </c>
      <c r="C8046" s="20" t="n">
        <v>110</v>
      </c>
      <c r="D8046" s="21" t="n">
        <f aca="false">C8046/Summary!$B$4</f>
        <v>0.00733333333333333</v>
      </c>
      <c r="E8046" s="2" t="s">
        <v>35</v>
      </c>
      <c r="F8046" s="2" t="s">
        <v>48</v>
      </c>
      <c r="G8046" s="2" t="str">
        <f aca="false">IF(AND(E8046="No",F8046="No"),"Yes","No")</f>
        <v>No</v>
      </c>
      <c r="H8046" s="2" t="str">
        <f aca="false">IF(G8046="Yes",B8046,"")</f>
        <v/>
      </c>
    </row>
    <row r="8047" customFormat="false" ht="15" hidden="false" customHeight="false" outlineLevel="0" collapsed="false">
      <c r="A8047" s="2" t="s">
        <v>13537</v>
      </c>
      <c r="B8047" s="20" t="n">
        <v>110</v>
      </c>
      <c r="C8047" s="20" t="n">
        <v>110</v>
      </c>
      <c r="D8047" s="21" t="n">
        <f aca="false">C8047/Summary!$B$4</f>
        <v>0.00733333333333333</v>
      </c>
      <c r="E8047" s="2" t="s">
        <v>48</v>
      </c>
      <c r="F8047" s="2" t="s">
        <v>35</v>
      </c>
      <c r="G8047" s="2" t="str">
        <f aca="false">IF(AND(E8047="No",F8047="No"),"Yes","No")</f>
        <v>No</v>
      </c>
      <c r="H8047" s="2" t="str">
        <f aca="false">IF(G8047="Yes",B8047,"")</f>
        <v/>
      </c>
    </row>
    <row r="8048" customFormat="false" ht="15" hidden="false" customHeight="false" outlineLevel="0" collapsed="false">
      <c r="A8048" s="2" t="s">
        <v>13538</v>
      </c>
      <c r="B8048" s="20" t="n">
        <v>110</v>
      </c>
      <c r="C8048" s="20" t="n">
        <v>110</v>
      </c>
      <c r="D8048" s="21" t="n">
        <f aca="false">C8048/Summary!$B$4</f>
        <v>0.00733333333333333</v>
      </c>
      <c r="E8048" s="2" t="s">
        <v>35</v>
      </c>
      <c r="F8048" s="2" t="s">
        <v>48</v>
      </c>
      <c r="G8048" s="2" t="str">
        <f aca="false">IF(AND(E8048="No",F8048="No"),"Yes","No")</f>
        <v>No</v>
      </c>
      <c r="H8048" s="2" t="str">
        <f aca="false">IF(G8048="Yes",B8048,"")</f>
        <v/>
      </c>
    </row>
    <row r="8049" customFormat="false" ht="15" hidden="false" customHeight="false" outlineLevel="0" collapsed="false">
      <c r="A8049" s="2" t="s">
        <v>13539</v>
      </c>
      <c r="B8049" s="20" t="n">
        <v>110</v>
      </c>
      <c r="C8049" s="20" t="n">
        <v>109</v>
      </c>
      <c r="D8049" s="21" t="n">
        <f aca="false">C8049/Summary!$B$4</f>
        <v>0.00726666666666667</v>
      </c>
      <c r="E8049" s="2" t="s">
        <v>48</v>
      </c>
      <c r="F8049" s="2" t="s">
        <v>48</v>
      </c>
      <c r="G8049" s="2" t="str">
        <f aca="false">IF(AND(E8049="No",F8049="No"),"Yes","No")</f>
        <v>No</v>
      </c>
      <c r="H8049" s="2" t="str">
        <f aca="false">IF(G8049="Yes",B8049,"")</f>
        <v/>
      </c>
    </row>
    <row r="8050" customFormat="false" ht="15" hidden="false" customHeight="false" outlineLevel="0" collapsed="false">
      <c r="A8050" s="2" t="s">
        <v>13540</v>
      </c>
      <c r="B8050" s="20" t="n">
        <v>110</v>
      </c>
      <c r="C8050" s="20" t="n">
        <v>110</v>
      </c>
      <c r="D8050" s="21" t="n">
        <f aca="false">C8050/Summary!$B$4</f>
        <v>0.00733333333333333</v>
      </c>
      <c r="E8050" s="2" t="s">
        <v>48</v>
      </c>
      <c r="F8050" s="2" t="s">
        <v>35</v>
      </c>
      <c r="G8050" s="2" t="str">
        <f aca="false">IF(AND(E8050="No",F8050="No"),"Yes","No")</f>
        <v>No</v>
      </c>
      <c r="H8050" s="2" t="str">
        <f aca="false">IF(G8050="Yes",B8050,"")</f>
        <v/>
      </c>
    </row>
    <row r="8051" customFormat="false" ht="15" hidden="false" customHeight="false" outlineLevel="0" collapsed="false">
      <c r="A8051" s="2" t="s">
        <v>13541</v>
      </c>
      <c r="B8051" s="20" t="n">
        <v>110</v>
      </c>
      <c r="C8051" s="20" t="n">
        <v>110</v>
      </c>
      <c r="D8051" s="21" t="n">
        <f aca="false">C8051/Summary!$B$4</f>
        <v>0.00733333333333333</v>
      </c>
      <c r="E8051" s="2" t="s">
        <v>48</v>
      </c>
      <c r="F8051" s="2" t="s">
        <v>35</v>
      </c>
      <c r="G8051" s="2" t="str">
        <f aca="false">IF(AND(E8051="No",F8051="No"),"Yes","No")</f>
        <v>No</v>
      </c>
      <c r="H8051" s="2" t="str">
        <f aca="false">IF(G8051="Yes",B8051,"")</f>
        <v/>
      </c>
    </row>
    <row r="8052" customFormat="false" ht="15" hidden="false" customHeight="false" outlineLevel="0" collapsed="false">
      <c r="A8052" s="2" t="s">
        <v>13542</v>
      </c>
      <c r="B8052" s="20" t="n">
        <v>110</v>
      </c>
      <c r="C8052" s="20" t="n">
        <v>110</v>
      </c>
      <c r="D8052" s="21" t="n">
        <f aca="false">C8052/Summary!$B$4</f>
        <v>0.00733333333333333</v>
      </c>
      <c r="E8052" s="2" t="s">
        <v>48</v>
      </c>
      <c r="F8052" s="2" t="s">
        <v>35</v>
      </c>
      <c r="G8052" s="2" t="str">
        <f aca="false">IF(AND(E8052="No",F8052="No"),"Yes","No")</f>
        <v>No</v>
      </c>
      <c r="H8052" s="2" t="str">
        <f aca="false">IF(G8052="Yes",B8052,"")</f>
        <v/>
      </c>
    </row>
    <row r="8053" customFormat="false" ht="15" hidden="false" customHeight="false" outlineLevel="0" collapsed="false">
      <c r="A8053" s="2" t="s">
        <v>13543</v>
      </c>
      <c r="B8053" s="20" t="n">
        <v>110</v>
      </c>
      <c r="C8053" s="20" t="n">
        <v>110</v>
      </c>
      <c r="D8053" s="21" t="n">
        <f aca="false">C8053/Summary!$B$4</f>
        <v>0.00733333333333333</v>
      </c>
      <c r="E8053" s="2" t="s">
        <v>48</v>
      </c>
      <c r="F8053" s="2" t="s">
        <v>35</v>
      </c>
      <c r="G8053" s="2" t="str">
        <f aca="false">IF(AND(E8053="No",F8053="No"),"Yes","No")</f>
        <v>No</v>
      </c>
      <c r="H8053" s="2" t="str">
        <f aca="false">IF(G8053="Yes",B8053,"")</f>
        <v/>
      </c>
    </row>
    <row r="8054" customFormat="false" ht="15" hidden="false" customHeight="false" outlineLevel="0" collapsed="false">
      <c r="A8054" s="2" t="s">
        <v>13544</v>
      </c>
      <c r="B8054" s="20" t="n">
        <v>110</v>
      </c>
      <c r="C8054" s="20" t="n">
        <v>110</v>
      </c>
      <c r="D8054" s="21" t="n">
        <f aca="false">C8054/Summary!$B$4</f>
        <v>0.00733333333333333</v>
      </c>
      <c r="E8054" s="2" t="s">
        <v>48</v>
      </c>
      <c r="F8054" s="2" t="s">
        <v>48</v>
      </c>
      <c r="G8054" s="2" t="str">
        <f aca="false">IF(AND(E8054="No",F8054="No"),"Yes","No")</f>
        <v>No</v>
      </c>
      <c r="H8054" s="2" t="str">
        <f aca="false">IF(G8054="Yes",B8054,"")</f>
        <v/>
      </c>
    </row>
    <row r="8055" customFormat="false" ht="15" hidden="false" customHeight="false" outlineLevel="0" collapsed="false">
      <c r="A8055" s="2" t="s">
        <v>13545</v>
      </c>
      <c r="B8055" s="20" t="n">
        <v>110</v>
      </c>
      <c r="C8055" s="20" t="n">
        <v>110</v>
      </c>
      <c r="D8055" s="21" t="n">
        <f aca="false">C8055/Summary!$B$4</f>
        <v>0.00733333333333333</v>
      </c>
      <c r="E8055" s="2" t="s">
        <v>48</v>
      </c>
      <c r="F8055" s="2" t="s">
        <v>35</v>
      </c>
      <c r="G8055" s="2" t="str">
        <f aca="false">IF(AND(E8055="No",F8055="No"),"Yes","No")</f>
        <v>No</v>
      </c>
      <c r="H8055" s="2" t="str">
        <f aca="false">IF(G8055="Yes",B8055,"")</f>
        <v/>
      </c>
    </row>
    <row r="8056" customFormat="false" ht="15" hidden="false" customHeight="false" outlineLevel="0" collapsed="false">
      <c r="A8056" s="2" t="s">
        <v>13546</v>
      </c>
      <c r="B8056" s="20" t="n">
        <v>110</v>
      </c>
      <c r="C8056" s="20" t="n">
        <v>110</v>
      </c>
      <c r="D8056" s="21" t="n">
        <f aca="false">C8056/Summary!$B$4</f>
        <v>0.00733333333333333</v>
      </c>
      <c r="E8056" s="2" t="s">
        <v>48</v>
      </c>
      <c r="F8056" s="2" t="s">
        <v>48</v>
      </c>
      <c r="G8056" s="2" t="str">
        <f aca="false">IF(AND(E8056="No",F8056="No"),"Yes","No")</f>
        <v>No</v>
      </c>
      <c r="H8056" s="2" t="str">
        <f aca="false">IF(G8056="Yes",B8056,"")</f>
        <v/>
      </c>
    </row>
    <row r="8057" customFormat="false" ht="15" hidden="false" customHeight="false" outlineLevel="0" collapsed="false">
      <c r="A8057" s="2" t="s">
        <v>13547</v>
      </c>
      <c r="B8057" s="20" t="n">
        <v>110</v>
      </c>
      <c r="C8057" s="20" t="n">
        <v>110</v>
      </c>
      <c r="D8057" s="21" t="n">
        <f aca="false">C8057/Summary!$B$4</f>
        <v>0.00733333333333333</v>
      </c>
      <c r="E8057" s="2" t="s">
        <v>48</v>
      </c>
      <c r="F8057" s="2" t="s">
        <v>48</v>
      </c>
      <c r="G8057" s="2" t="str">
        <f aca="false">IF(AND(E8057="No",F8057="No"),"Yes","No")</f>
        <v>No</v>
      </c>
      <c r="H8057" s="2" t="str">
        <f aca="false">IF(G8057="Yes",B8057,"")</f>
        <v/>
      </c>
    </row>
    <row r="8058" customFormat="false" ht="15" hidden="false" customHeight="false" outlineLevel="0" collapsed="false">
      <c r="A8058" s="2" t="s">
        <v>13548</v>
      </c>
      <c r="B8058" s="20" t="n">
        <v>110</v>
      </c>
      <c r="C8058" s="20" t="n">
        <v>110</v>
      </c>
      <c r="D8058" s="21" t="n">
        <f aca="false">C8058/Summary!$B$4</f>
        <v>0.00733333333333333</v>
      </c>
      <c r="E8058" s="2" t="s">
        <v>48</v>
      </c>
      <c r="F8058" s="2" t="s">
        <v>35</v>
      </c>
      <c r="G8058" s="2" t="str">
        <f aca="false">IF(AND(E8058="No",F8058="No"),"Yes","No")</f>
        <v>No</v>
      </c>
      <c r="H8058" s="2" t="str">
        <f aca="false">IF(G8058="Yes",B8058,"")</f>
        <v/>
      </c>
    </row>
    <row r="8059" customFormat="false" ht="15" hidden="false" customHeight="false" outlineLevel="0" collapsed="false">
      <c r="A8059" s="2" t="s">
        <v>13549</v>
      </c>
      <c r="B8059" s="20" t="n">
        <v>110</v>
      </c>
      <c r="C8059" s="20" t="n">
        <v>110</v>
      </c>
      <c r="D8059" s="21" t="n">
        <f aca="false">C8059/Summary!$B$4</f>
        <v>0.00733333333333333</v>
      </c>
      <c r="E8059" s="2" t="s">
        <v>48</v>
      </c>
      <c r="F8059" s="2" t="s">
        <v>35</v>
      </c>
      <c r="G8059" s="2" t="str">
        <f aca="false">IF(AND(E8059="No",F8059="No"),"Yes","No")</f>
        <v>No</v>
      </c>
      <c r="H8059" s="2" t="str">
        <f aca="false">IF(G8059="Yes",B8059,"")</f>
        <v/>
      </c>
    </row>
    <row r="8060" customFormat="false" ht="15" hidden="false" customHeight="false" outlineLevel="0" collapsed="false">
      <c r="A8060" s="2" t="s">
        <v>13550</v>
      </c>
      <c r="B8060" s="20" t="n">
        <v>110</v>
      </c>
      <c r="C8060" s="20" t="n">
        <v>109</v>
      </c>
      <c r="D8060" s="21" t="n">
        <f aca="false">C8060/Summary!$B$4</f>
        <v>0.00726666666666667</v>
      </c>
      <c r="E8060" s="2" t="s">
        <v>48</v>
      </c>
      <c r="F8060" s="2" t="s">
        <v>35</v>
      </c>
      <c r="G8060" s="2" t="str">
        <f aca="false">IF(AND(E8060="No",F8060="No"),"Yes","No")</f>
        <v>No</v>
      </c>
      <c r="H8060" s="2" t="str">
        <f aca="false">IF(G8060="Yes",B8060,"")</f>
        <v/>
      </c>
    </row>
    <row r="8061" customFormat="false" ht="15" hidden="false" customHeight="false" outlineLevel="0" collapsed="false">
      <c r="A8061" s="2" t="s">
        <v>13551</v>
      </c>
      <c r="B8061" s="20" t="n">
        <v>110</v>
      </c>
      <c r="C8061" s="20" t="n">
        <v>110</v>
      </c>
      <c r="D8061" s="21" t="n">
        <f aca="false">C8061/Summary!$B$4</f>
        <v>0.00733333333333333</v>
      </c>
      <c r="E8061" s="2" t="s">
        <v>35</v>
      </c>
      <c r="F8061" s="2" t="s">
        <v>48</v>
      </c>
      <c r="G8061" s="2" t="str">
        <f aca="false">IF(AND(E8061="No",F8061="No"),"Yes","No")</f>
        <v>No</v>
      </c>
      <c r="H8061" s="2" t="str">
        <f aca="false">IF(G8061="Yes",B8061,"")</f>
        <v/>
      </c>
    </row>
    <row r="8062" customFormat="false" ht="15" hidden="false" customHeight="false" outlineLevel="0" collapsed="false">
      <c r="A8062" s="2" t="s">
        <v>13552</v>
      </c>
      <c r="B8062" s="20" t="n">
        <v>110</v>
      </c>
      <c r="C8062" s="20" t="n">
        <v>110</v>
      </c>
      <c r="D8062" s="21" t="n">
        <f aca="false">C8062/Summary!$B$4</f>
        <v>0.00733333333333333</v>
      </c>
      <c r="E8062" s="2" t="s">
        <v>48</v>
      </c>
      <c r="F8062" s="2" t="s">
        <v>35</v>
      </c>
      <c r="G8062" s="2" t="str">
        <f aca="false">IF(AND(E8062="No",F8062="No"),"Yes","No")</f>
        <v>No</v>
      </c>
      <c r="H8062" s="2" t="str">
        <f aca="false">IF(G8062="Yes",B8062,"")</f>
        <v/>
      </c>
    </row>
    <row r="8063" customFormat="false" ht="15" hidden="false" customHeight="false" outlineLevel="0" collapsed="false">
      <c r="A8063" s="2" t="s">
        <v>13553</v>
      </c>
      <c r="B8063" s="20" t="n">
        <v>110</v>
      </c>
      <c r="C8063" s="20" t="n">
        <v>110</v>
      </c>
      <c r="D8063" s="21" t="n">
        <f aca="false">C8063/Summary!$B$4</f>
        <v>0.00733333333333333</v>
      </c>
      <c r="E8063" s="2" t="s">
        <v>48</v>
      </c>
      <c r="F8063" s="2" t="s">
        <v>35</v>
      </c>
      <c r="G8063" s="2" t="str">
        <f aca="false">IF(AND(E8063="No",F8063="No"),"Yes","No")</f>
        <v>No</v>
      </c>
      <c r="H8063" s="2" t="str">
        <f aca="false">IF(G8063="Yes",B8063,"")</f>
        <v/>
      </c>
    </row>
    <row r="8064" customFormat="false" ht="15" hidden="false" customHeight="false" outlineLevel="0" collapsed="false">
      <c r="A8064" s="2" t="s">
        <v>13554</v>
      </c>
      <c r="B8064" s="20" t="n">
        <v>110</v>
      </c>
      <c r="C8064" s="20" t="n">
        <v>109</v>
      </c>
      <c r="D8064" s="21" t="n">
        <f aca="false">C8064/Summary!$B$4</f>
        <v>0.00726666666666667</v>
      </c>
      <c r="E8064" s="2" t="s">
        <v>35</v>
      </c>
      <c r="F8064" s="2" t="s">
        <v>48</v>
      </c>
      <c r="G8064" s="2" t="str">
        <f aca="false">IF(AND(E8064="No",F8064="No"),"Yes","No")</f>
        <v>No</v>
      </c>
      <c r="H8064" s="2" t="str">
        <f aca="false">IF(G8064="Yes",B8064,"")</f>
        <v/>
      </c>
    </row>
    <row r="8065" customFormat="false" ht="15" hidden="false" customHeight="false" outlineLevel="0" collapsed="false">
      <c r="A8065" s="2" t="s">
        <v>13555</v>
      </c>
      <c r="B8065" s="20" t="n">
        <v>110</v>
      </c>
      <c r="C8065" s="20" t="n">
        <v>110</v>
      </c>
      <c r="D8065" s="21" t="n">
        <f aca="false">C8065/Summary!$B$4</f>
        <v>0.00733333333333333</v>
      </c>
      <c r="E8065" s="2" t="s">
        <v>48</v>
      </c>
      <c r="F8065" s="2" t="s">
        <v>48</v>
      </c>
      <c r="G8065" s="2" t="str">
        <f aca="false">IF(AND(E8065="No",F8065="No"),"Yes","No")</f>
        <v>No</v>
      </c>
      <c r="H8065" s="2" t="str">
        <f aca="false">IF(G8065="Yes",B8065,"")</f>
        <v/>
      </c>
    </row>
    <row r="8066" customFormat="false" ht="15" hidden="false" customHeight="false" outlineLevel="0" collapsed="false">
      <c r="A8066" s="2" t="s">
        <v>13556</v>
      </c>
      <c r="B8066" s="20" t="n">
        <v>110</v>
      </c>
      <c r="C8066" s="20" t="n">
        <v>109</v>
      </c>
      <c r="D8066" s="21" t="n">
        <f aca="false">C8066/Summary!$B$4</f>
        <v>0.00726666666666667</v>
      </c>
      <c r="E8066" s="2" t="s">
        <v>48</v>
      </c>
      <c r="F8066" s="2" t="s">
        <v>48</v>
      </c>
      <c r="G8066" s="2" t="str">
        <f aca="false">IF(AND(E8066="No",F8066="No"),"Yes","No")</f>
        <v>No</v>
      </c>
      <c r="H8066" s="2" t="str">
        <f aca="false">IF(G8066="Yes",B8066,"")</f>
        <v/>
      </c>
    </row>
    <row r="8067" customFormat="false" ht="15" hidden="false" customHeight="false" outlineLevel="0" collapsed="false">
      <c r="A8067" s="2" t="s">
        <v>13557</v>
      </c>
      <c r="B8067" s="20" t="n">
        <v>110</v>
      </c>
      <c r="C8067" s="20" t="n">
        <v>110</v>
      </c>
      <c r="D8067" s="21" t="n">
        <f aca="false">C8067/Summary!$B$4</f>
        <v>0.00733333333333333</v>
      </c>
      <c r="E8067" s="2" t="s">
        <v>48</v>
      </c>
      <c r="F8067" s="2" t="s">
        <v>35</v>
      </c>
      <c r="G8067" s="2" t="str">
        <f aca="false">IF(AND(E8067="No",F8067="No"),"Yes","No")</f>
        <v>No</v>
      </c>
      <c r="H8067" s="2" t="str">
        <f aca="false">IF(G8067="Yes",B8067,"")</f>
        <v/>
      </c>
    </row>
    <row r="8068" customFormat="false" ht="15" hidden="false" customHeight="false" outlineLevel="0" collapsed="false">
      <c r="A8068" s="2" t="s">
        <v>13558</v>
      </c>
      <c r="B8068" s="20" t="n">
        <v>110</v>
      </c>
      <c r="C8068" s="20" t="n">
        <v>109</v>
      </c>
      <c r="D8068" s="21" t="n">
        <f aca="false">C8068/Summary!$B$4</f>
        <v>0.00726666666666667</v>
      </c>
      <c r="E8068" s="2" t="s">
        <v>48</v>
      </c>
      <c r="F8068" s="2" t="s">
        <v>35</v>
      </c>
      <c r="G8068" s="2" t="str">
        <f aca="false">IF(AND(E8068="No",F8068="No"),"Yes","No")</f>
        <v>No</v>
      </c>
      <c r="H8068" s="2" t="str">
        <f aca="false">IF(G8068="Yes",B8068,"")</f>
        <v/>
      </c>
    </row>
    <row r="8069" customFormat="false" ht="15" hidden="false" customHeight="false" outlineLevel="0" collapsed="false">
      <c r="A8069" s="2" t="s">
        <v>13559</v>
      </c>
      <c r="B8069" s="20" t="n">
        <v>110</v>
      </c>
      <c r="C8069" s="20" t="n">
        <v>110</v>
      </c>
      <c r="D8069" s="21" t="n">
        <f aca="false">C8069/Summary!$B$4</f>
        <v>0.00733333333333333</v>
      </c>
      <c r="E8069" s="2" t="s">
        <v>35</v>
      </c>
      <c r="F8069" s="2" t="s">
        <v>48</v>
      </c>
      <c r="G8069" s="2" t="str">
        <f aca="false">IF(AND(E8069="No",F8069="No"),"Yes","No")</f>
        <v>No</v>
      </c>
      <c r="H8069" s="2" t="str">
        <f aca="false">IF(G8069="Yes",B8069,"")</f>
        <v/>
      </c>
    </row>
    <row r="8070" customFormat="false" ht="15" hidden="false" customHeight="false" outlineLevel="0" collapsed="false">
      <c r="A8070" s="2" t="s">
        <v>13560</v>
      </c>
      <c r="B8070" s="20" t="n">
        <v>110</v>
      </c>
      <c r="C8070" s="20" t="n">
        <v>110</v>
      </c>
      <c r="D8070" s="21" t="n">
        <f aca="false">C8070/Summary!$B$4</f>
        <v>0.00733333333333333</v>
      </c>
      <c r="E8070" s="2" t="s">
        <v>35</v>
      </c>
      <c r="F8070" s="2" t="s">
        <v>48</v>
      </c>
      <c r="G8070" s="2" t="str">
        <f aca="false">IF(AND(E8070="No",F8070="No"),"Yes","No")</f>
        <v>No</v>
      </c>
      <c r="H8070" s="2" t="str">
        <f aca="false">IF(G8070="Yes",B8070,"")</f>
        <v/>
      </c>
    </row>
    <row r="8071" customFormat="false" ht="15" hidden="false" customHeight="false" outlineLevel="0" collapsed="false">
      <c r="A8071" s="2" t="s">
        <v>13561</v>
      </c>
      <c r="B8071" s="20" t="n">
        <v>110</v>
      </c>
      <c r="C8071" s="20" t="n">
        <v>110</v>
      </c>
      <c r="D8071" s="21" t="n">
        <f aca="false">C8071/Summary!$B$4</f>
        <v>0.00733333333333333</v>
      </c>
      <c r="E8071" s="2" t="s">
        <v>48</v>
      </c>
      <c r="F8071" s="2" t="s">
        <v>35</v>
      </c>
      <c r="G8071" s="2" t="str">
        <f aca="false">IF(AND(E8071="No",F8071="No"),"Yes","No")</f>
        <v>No</v>
      </c>
      <c r="H8071" s="2" t="str">
        <f aca="false">IF(G8071="Yes",B8071,"")</f>
        <v/>
      </c>
    </row>
    <row r="8072" customFormat="false" ht="15" hidden="false" customHeight="false" outlineLevel="0" collapsed="false">
      <c r="A8072" s="2" t="s">
        <v>13562</v>
      </c>
      <c r="B8072" s="20" t="n">
        <v>110</v>
      </c>
      <c r="C8072" s="20" t="n">
        <v>110</v>
      </c>
      <c r="D8072" s="21" t="n">
        <f aca="false">C8072/Summary!$B$4</f>
        <v>0.00733333333333333</v>
      </c>
      <c r="E8072" s="2" t="s">
        <v>48</v>
      </c>
      <c r="F8072" s="2" t="s">
        <v>48</v>
      </c>
      <c r="G8072" s="2" t="str">
        <f aca="false">IF(AND(E8072="No",F8072="No"),"Yes","No")</f>
        <v>No</v>
      </c>
      <c r="H8072" s="2" t="str">
        <f aca="false">IF(G8072="Yes",B8072,"")</f>
        <v/>
      </c>
    </row>
    <row r="8073" customFormat="false" ht="15" hidden="false" customHeight="false" outlineLevel="0" collapsed="false">
      <c r="A8073" s="2" t="s">
        <v>13563</v>
      </c>
      <c r="B8073" s="20" t="n">
        <v>110</v>
      </c>
      <c r="C8073" s="20" t="n">
        <v>109</v>
      </c>
      <c r="D8073" s="21" t="n">
        <f aca="false">C8073/Summary!$B$4</f>
        <v>0.00726666666666667</v>
      </c>
      <c r="E8073" s="2" t="s">
        <v>35</v>
      </c>
      <c r="F8073" s="2" t="s">
        <v>48</v>
      </c>
      <c r="G8073" s="2" t="str">
        <f aca="false">IF(AND(E8073="No",F8073="No"),"Yes","No")</f>
        <v>No</v>
      </c>
      <c r="H8073" s="2" t="str">
        <f aca="false">IF(G8073="Yes",B8073,"")</f>
        <v/>
      </c>
    </row>
    <row r="8074" customFormat="false" ht="15" hidden="false" customHeight="false" outlineLevel="0" collapsed="false">
      <c r="A8074" s="2" t="s">
        <v>13564</v>
      </c>
      <c r="B8074" s="20" t="n">
        <v>110</v>
      </c>
      <c r="C8074" s="20" t="n">
        <v>109</v>
      </c>
      <c r="D8074" s="21" t="n">
        <f aca="false">C8074/Summary!$B$4</f>
        <v>0.00726666666666667</v>
      </c>
      <c r="E8074" s="2" t="s">
        <v>48</v>
      </c>
      <c r="F8074" s="2" t="s">
        <v>35</v>
      </c>
      <c r="G8074" s="2" t="str">
        <f aca="false">IF(AND(E8074="No",F8074="No"),"Yes","No")</f>
        <v>No</v>
      </c>
      <c r="H8074" s="2" t="str">
        <f aca="false">IF(G8074="Yes",B8074,"")</f>
        <v/>
      </c>
    </row>
    <row r="8075" customFormat="false" ht="15" hidden="false" customHeight="false" outlineLevel="0" collapsed="false">
      <c r="A8075" s="2" t="s">
        <v>13565</v>
      </c>
      <c r="B8075" s="20" t="n">
        <v>110</v>
      </c>
      <c r="C8075" s="20" t="n">
        <v>110</v>
      </c>
      <c r="D8075" s="21" t="n">
        <f aca="false">C8075/Summary!$B$4</f>
        <v>0.00733333333333333</v>
      </c>
      <c r="E8075" s="2" t="s">
        <v>48</v>
      </c>
      <c r="F8075" s="2" t="s">
        <v>35</v>
      </c>
      <c r="G8075" s="2" t="str">
        <f aca="false">IF(AND(E8075="No",F8075="No"),"Yes","No")</f>
        <v>No</v>
      </c>
      <c r="H8075" s="2" t="str">
        <f aca="false">IF(G8075="Yes",B8075,"")</f>
        <v/>
      </c>
    </row>
    <row r="8076" customFormat="false" ht="15" hidden="false" customHeight="false" outlineLevel="0" collapsed="false">
      <c r="A8076" s="2" t="s">
        <v>13566</v>
      </c>
      <c r="B8076" s="20" t="n">
        <v>110</v>
      </c>
      <c r="C8076" s="20" t="n">
        <v>109</v>
      </c>
      <c r="D8076" s="21" t="n">
        <f aca="false">C8076/Summary!$B$4</f>
        <v>0.00726666666666667</v>
      </c>
      <c r="E8076" s="2" t="s">
        <v>48</v>
      </c>
      <c r="F8076" s="2" t="s">
        <v>35</v>
      </c>
      <c r="G8076" s="2" t="str">
        <f aca="false">IF(AND(E8076="No",F8076="No"),"Yes","No")</f>
        <v>No</v>
      </c>
      <c r="H8076" s="2" t="str">
        <f aca="false">IF(G8076="Yes",B8076,"")</f>
        <v/>
      </c>
    </row>
    <row r="8077" customFormat="false" ht="15" hidden="false" customHeight="false" outlineLevel="0" collapsed="false">
      <c r="A8077" s="2" t="s">
        <v>13567</v>
      </c>
      <c r="B8077" s="20" t="n">
        <v>110</v>
      </c>
      <c r="C8077" s="20" t="n">
        <v>110</v>
      </c>
      <c r="D8077" s="21" t="n">
        <f aca="false">C8077/Summary!$B$4</f>
        <v>0.00733333333333333</v>
      </c>
      <c r="E8077" s="2" t="s">
        <v>48</v>
      </c>
      <c r="F8077" s="2" t="s">
        <v>35</v>
      </c>
      <c r="G8077" s="2" t="str">
        <f aca="false">IF(AND(E8077="No",F8077="No"),"Yes","No")</f>
        <v>No</v>
      </c>
      <c r="H8077" s="2" t="str">
        <f aca="false">IF(G8077="Yes",B8077,"")</f>
        <v/>
      </c>
    </row>
    <row r="8078" customFormat="false" ht="15" hidden="false" customHeight="false" outlineLevel="0" collapsed="false">
      <c r="A8078" s="2" t="s">
        <v>13568</v>
      </c>
      <c r="B8078" s="20" t="n">
        <v>110</v>
      </c>
      <c r="C8078" s="20" t="n">
        <v>108</v>
      </c>
      <c r="D8078" s="21" t="n">
        <f aca="false">C8078/Summary!$B$4</f>
        <v>0.0072</v>
      </c>
      <c r="E8078" s="2" t="s">
        <v>48</v>
      </c>
      <c r="F8078" s="2" t="s">
        <v>48</v>
      </c>
      <c r="G8078" s="2" t="str">
        <f aca="false">IF(AND(E8078="No",F8078="No"),"Yes","No")</f>
        <v>No</v>
      </c>
      <c r="H8078" s="2" t="str">
        <f aca="false">IF(G8078="Yes",B8078,"")</f>
        <v/>
      </c>
    </row>
    <row r="8079" customFormat="false" ht="15" hidden="false" customHeight="false" outlineLevel="0" collapsed="false">
      <c r="A8079" s="2" t="s">
        <v>13569</v>
      </c>
      <c r="B8079" s="20" t="n">
        <v>110</v>
      </c>
      <c r="C8079" s="20" t="n">
        <v>110</v>
      </c>
      <c r="D8079" s="21" t="n">
        <f aca="false">C8079/Summary!$B$4</f>
        <v>0.00733333333333333</v>
      </c>
      <c r="E8079" s="2" t="s">
        <v>48</v>
      </c>
      <c r="F8079" s="2" t="s">
        <v>35</v>
      </c>
      <c r="G8079" s="2" t="str">
        <f aca="false">IF(AND(E8079="No",F8079="No"),"Yes","No")</f>
        <v>No</v>
      </c>
      <c r="H8079" s="2" t="str">
        <f aca="false">IF(G8079="Yes",B8079,"")</f>
        <v/>
      </c>
    </row>
    <row r="8080" customFormat="false" ht="15" hidden="false" customHeight="false" outlineLevel="0" collapsed="false">
      <c r="A8080" s="2" t="s">
        <v>13570</v>
      </c>
      <c r="B8080" s="20" t="n">
        <v>110</v>
      </c>
      <c r="C8080" s="20" t="n">
        <v>109</v>
      </c>
      <c r="D8080" s="21" t="n">
        <f aca="false">C8080/Summary!$B$4</f>
        <v>0.00726666666666667</v>
      </c>
      <c r="E8080" s="2" t="s">
        <v>48</v>
      </c>
      <c r="F8080" s="2" t="s">
        <v>48</v>
      </c>
      <c r="G8080" s="2" t="str">
        <f aca="false">IF(AND(E8080="No",F8080="No"),"Yes","No")</f>
        <v>No</v>
      </c>
      <c r="H8080" s="2" t="str">
        <f aca="false">IF(G8080="Yes",B8080,"")</f>
        <v/>
      </c>
    </row>
    <row r="8081" customFormat="false" ht="15" hidden="false" customHeight="false" outlineLevel="0" collapsed="false">
      <c r="A8081" s="2" t="s">
        <v>13571</v>
      </c>
      <c r="B8081" s="20" t="n">
        <v>110</v>
      </c>
      <c r="C8081" s="20" t="n">
        <v>110</v>
      </c>
      <c r="D8081" s="21" t="n">
        <f aca="false">C8081/Summary!$B$4</f>
        <v>0.00733333333333333</v>
      </c>
      <c r="E8081" s="2" t="s">
        <v>48</v>
      </c>
      <c r="F8081" s="2" t="s">
        <v>35</v>
      </c>
      <c r="G8081" s="2" t="str">
        <f aca="false">IF(AND(E8081="No",F8081="No"),"Yes","No")</f>
        <v>No</v>
      </c>
      <c r="H8081" s="2" t="str">
        <f aca="false">IF(G8081="Yes",B8081,"")</f>
        <v/>
      </c>
    </row>
    <row r="8082" customFormat="false" ht="15" hidden="false" customHeight="false" outlineLevel="0" collapsed="false">
      <c r="A8082" s="2" t="s">
        <v>13572</v>
      </c>
      <c r="B8082" s="20" t="n">
        <v>110</v>
      </c>
      <c r="C8082" s="20" t="n">
        <v>110</v>
      </c>
      <c r="D8082" s="21" t="n">
        <f aca="false">C8082/Summary!$B$4</f>
        <v>0.00733333333333333</v>
      </c>
      <c r="E8082" s="2" t="s">
        <v>48</v>
      </c>
      <c r="F8082" s="2" t="s">
        <v>48</v>
      </c>
      <c r="G8082" s="2" t="str">
        <f aca="false">IF(AND(E8082="No",F8082="No"),"Yes","No")</f>
        <v>No</v>
      </c>
      <c r="H8082" s="2" t="str">
        <f aca="false">IF(G8082="Yes",B8082,"")</f>
        <v/>
      </c>
    </row>
    <row r="8083" customFormat="false" ht="15" hidden="false" customHeight="false" outlineLevel="0" collapsed="false">
      <c r="A8083" s="2" t="s">
        <v>13573</v>
      </c>
      <c r="B8083" s="20" t="n">
        <v>110</v>
      </c>
      <c r="C8083" s="20" t="n">
        <v>110</v>
      </c>
      <c r="D8083" s="21" t="n">
        <f aca="false">C8083/Summary!$B$4</f>
        <v>0.00733333333333333</v>
      </c>
      <c r="E8083" s="2" t="s">
        <v>48</v>
      </c>
      <c r="F8083" s="2" t="s">
        <v>35</v>
      </c>
      <c r="G8083" s="2" t="str">
        <f aca="false">IF(AND(E8083="No",F8083="No"),"Yes","No")</f>
        <v>No</v>
      </c>
      <c r="H8083" s="2" t="str">
        <f aca="false">IF(G8083="Yes",B8083,"")</f>
        <v/>
      </c>
    </row>
    <row r="8084" customFormat="false" ht="15" hidden="false" customHeight="false" outlineLevel="0" collapsed="false">
      <c r="A8084" s="2" t="s">
        <v>13574</v>
      </c>
      <c r="B8084" s="20" t="n">
        <v>110</v>
      </c>
      <c r="C8084" s="20" t="n">
        <v>110</v>
      </c>
      <c r="D8084" s="21" t="n">
        <f aca="false">C8084/Summary!$B$4</f>
        <v>0.00733333333333333</v>
      </c>
      <c r="E8084" s="2" t="s">
        <v>48</v>
      </c>
      <c r="F8084" s="2" t="s">
        <v>35</v>
      </c>
      <c r="G8084" s="2" t="str">
        <f aca="false">IF(AND(E8084="No",F8084="No"),"Yes","No")</f>
        <v>No</v>
      </c>
      <c r="H8084" s="2" t="str">
        <f aca="false">IF(G8084="Yes",B8084,"")</f>
        <v/>
      </c>
    </row>
    <row r="8085" customFormat="false" ht="15" hidden="false" customHeight="false" outlineLevel="0" collapsed="false">
      <c r="A8085" s="2" t="s">
        <v>13575</v>
      </c>
      <c r="B8085" s="20" t="n">
        <v>110</v>
      </c>
      <c r="C8085" s="20" t="n">
        <v>110</v>
      </c>
      <c r="D8085" s="21" t="n">
        <f aca="false">C8085/Summary!$B$4</f>
        <v>0.00733333333333333</v>
      </c>
      <c r="E8085" s="2" t="s">
        <v>48</v>
      </c>
      <c r="F8085" s="2" t="s">
        <v>35</v>
      </c>
      <c r="G8085" s="2" t="str">
        <f aca="false">IF(AND(E8085="No",F8085="No"),"Yes","No")</f>
        <v>No</v>
      </c>
      <c r="H8085" s="2" t="str">
        <f aca="false">IF(G8085="Yes",B8085,"")</f>
        <v/>
      </c>
    </row>
    <row r="8086" customFormat="false" ht="15" hidden="false" customHeight="false" outlineLevel="0" collapsed="false">
      <c r="A8086" s="2" t="s">
        <v>13576</v>
      </c>
      <c r="B8086" s="20" t="n">
        <v>110</v>
      </c>
      <c r="C8086" s="20" t="n">
        <v>110</v>
      </c>
      <c r="D8086" s="21" t="n">
        <f aca="false">C8086/Summary!$B$4</f>
        <v>0.00733333333333333</v>
      </c>
      <c r="E8086" s="2" t="s">
        <v>48</v>
      </c>
      <c r="F8086" s="2" t="s">
        <v>35</v>
      </c>
      <c r="G8086" s="2" t="str">
        <f aca="false">IF(AND(E8086="No",F8086="No"),"Yes","No")</f>
        <v>No</v>
      </c>
      <c r="H8086" s="2" t="str">
        <f aca="false">IF(G8086="Yes",B8086,"")</f>
        <v/>
      </c>
    </row>
    <row r="8087" customFormat="false" ht="15" hidden="false" customHeight="false" outlineLevel="0" collapsed="false">
      <c r="A8087" s="2" t="s">
        <v>13577</v>
      </c>
      <c r="B8087" s="20" t="n">
        <v>110</v>
      </c>
      <c r="C8087" s="20" t="n">
        <v>109</v>
      </c>
      <c r="D8087" s="21" t="n">
        <f aca="false">C8087/Summary!$B$4</f>
        <v>0.00726666666666667</v>
      </c>
      <c r="E8087" s="2" t="s">
        <v>48</v>
      </c>
      <c r="F8087" s="2" t="s">
        <v>48</v>
      </c>
      <c r="G8087" s="2" t="str">
        <f aca="false">IF(AND(E8087="No",F8087="No"),"Yes","No")</f>
        <v>No</v>
      </c>
      <c r="H8087" s="2" t="str">
        <f aca="false">IF(G8087="Yes",B8087,"")</f>
        <v/>
      </c>
    </row>
    <row r="8088" customFormat="false" ht="15" hidden="false" customHeight="false" outlineLevel="0" collapsed="false">
      <c r="A8088" s="2" t="s">
        <v>13578</v>
      </c>
      <c r="B8088" s="20" t="n">
        <v>110</v>
      </c>
      <c r="C8088" s="20" t="n">
        <v>110</v>
      </c>
      <c r="D8088" s="21" t="n">
        <f aca="false">C8088/Summary!$B$4</f>
        <v>0.00733333333333333</v>
      </c>
      <c r="E8088" s="2" t="s">
        <v>35</v>
      </c>
      <c r="F8088" s="2" t="s">
        <v>48</v>
      </c>
      <c r="G8088" s="2" t="str">
        <f aca="false">IF(AND(E8088="No",F8088="No"),"Yes","No")</f>
        <v>No</v>
      </c>
      <c r="H8088" s="2" t="str">
        <f aca="false">IF(G8088="Yes",B8088,"")</f>
        <v/>
      </c>
    </row>
    <row r="8089" customFormat="false" ht="15" hidden="false" customHeight="false" outlineLevel="0" collapsed="false">
      <c r="A8089" s="2" t="s">
        <v>13579</v>
      </c>
      <c r="B8089" s="20" t="n">
        <v>110</v>
      </c>
      <c r="C8089" s="20" t="n">
        <v>110</v>
      </c>
      <c r="D8089" s="21" t="n">
        <f aca="false">C8089/Summary!$B$4</f>
        <v>0.00733333333333333</v>
      </c>
      <c r="E8089" s="2" t="s">
        <v>48</v>
      </c>
      <c r="F8089" s="2" t="s">
        <v>35</v>
      </c>
      <c r="G8089" s="2" t="str">
        <f aca="false">IF(AND(E8089="No",F8089="No"),"Yes","No")</f>
        <v>No</v>
      </c>
      <c r="H8089" s="2" t="str">
        <f aca="false">IF(G8089="Yes",B8089,"")</f>
        <v/>
      </c>
    </row>
    <row r="8090" customFormat="false" ht="15" hidden="false" customHeight="false" outlineLevel="0" collapsed="false">
      <c r="A8090" s="2" t="s">
        <v>13580</v>
      </c>
      <c r="B8090" s="20" t="n">
        <v>110</v>
      </c>
      <c r="C8090" s="20" t="n">
        <v>108</v>
      </c>
      <c r="D8090" s="21" t="n">
        <f aca="false">C8090/Summary!$B$4</f>
        <v>0.0072</v>
      </c>
      <c r="E8090" s="2" t="s">
        <v>48</v>
      </c>
      <c r="F8090" s="2" t="s">
        <v>35</v>
      </c>
      <c r="G8090" s="2" t="str">
        <f aca="false">IF(AND(E8090="No",F8090="No"),"Yes","No")</f>
        <v>No</v>
      </c>
      <c r="H8090" s="2" t="str">
        <f aca="false">IF(G8090="Yes",B8090,"")</f>
        <v/>
      </c>
    </row>
    <row r="8091" customFormat="false" ht="15" hidden="false" customHeight="false" outlineLevel="0" collapsed="false">
      <c r="A8091" s="2" t="s">
        <v>13581</v>
      </c>
      <c r="B8091" s="20" t="n">
        <v>110</v>
      </c>
      <c r="C8091" s="20" t="n">
        <v>110</v>
      </c>
      <c r="D8091" s="21" t="n">
        <f aca="false">C8091/Summary!$B$4</f>
        <v>0.00733333333333333</v>
      </c>
      <c r="E8091" s="2" t="s">
        <v>48</v>
      </c>
      <c r="F8091" s="2" t="s">
        <v>48</v>
      </c>
      <c r="G8091" s="2" t="str">
        <f aca="false">IF(AND(E8091="No",F8091="No"),"Yes","No")</f>
        <v>No</v>
      </c>
      <c r="H8091" s="2" t="str">
        <f aca="false">IF(G8091="Yes",B8091,"")</f>
        <v/>
      </c>
    </row>
    <row r="8092" customFormat="false" ht="15" hidden="false" customHeight="false" outlineLevel="0" collapsed="false">
      <c r="A8092" s="2" t="s">
        <v>13582</v>
      </c>
      <c r="B8092" s="20" t="n">
        <v>110</v>
      </c>
      <c r="C8092" s="20" t="n">
        <v>110</v>
      </c>
      <c r="D8092" s="21" t="n">
        <f aca="false">C8092/Summary!$B$4</f>
        <v>0.00733333333333333</v>
      </c>
      <c r="E8092" s="2" t="s">
        <v>48</v>
      </c>
      <c r="F8092" s="2" t="s">
        <v>35</v>
      </c>
      <c r="G8092" s="2" t="str">
        <f aca="false">IF(AND(E8092="No",F8092="No"),"Yes","No")</f>
        <v>No</v>
      </c>
      <c r="H8092" s="2" t="str">
        <f aca="false">IF(G8092="Yes",B8092,"")</f>
        <v/>
      </c>
    </row>
    <row r="8093" customFormat="false" ht="15" hidden="false" customHeight="false" outlineLevel="0" collapsed="false">
      <c r="A8093" s="2" t="s">
        <v>13583</v>
      </c>
      <c r="B8093" s="20" t="n">
        <v>110</v>
      </c>
      <c r="C8093" s="20" t="n">
        <v>110</v>
      </c>
      <c r="D8093" s="21" t="n">
        <f aca="false">C8093/Summary!$B$4</f>
        <v>0.00733333333333333</v>
      </c>
      <c r="E8093" s="2" t="s">
        <v>48</v>
      </c>
      <c r="F8093" s="2" t="s">
        <v>35</v>
      </c>
      <c r="G8093" s="2" t="str">
        <f aca="false">IF(AND(E8093="No",F8093="No"),"Yes","No")</f>
        <v>No</v>
      </c>
      <c r="H8093" s="2" t="str">
        <f aca="false">IF(G8093="Yes",B8093,"")</f>
        <v/>
      </c>
    </row>
    <row r="8094" customFormat="false" ht="15" hidden="false" customHeight="false" outlineLevel="0" collapsed="false">
      <c r="A8094" s="2" t="s">
        <v>13584</v>
      </c>
      <c r="B8094" s="20" t="n">
        <v>110</v>
      </c>
      <c r="C8094" s="20" t="n">
        <v>109</v>
      </c>
      <c r="D8094" s="21" t="n">
        <f aca="false">C8094/Summary!$B$4</f>
        <v>0.00726666666666667</v>
      </c>
      <c r="E8094" s="2" t="s">
        <v>48</v>
      </c>
      <c r="F8094" s="2" t="s">
        <v>35</v>
      </c>
      <c r="G8094" s="2" t="str">
        <f aca="false">IF(AND(E8094="No",F8094="No"),"Yes","No")</f>
        <v>No</v>
      </c>
      <c r="H8094" s="2" t="str">
        <f aca="false">IF(G8094="Yes",B8094,"")</f>
        <v/>
      </c>
    </row>
    <row r="8095" customFormat="false" ht="15" hidden="false" customHeight="false" outlineLevel="0" collapsed="false">
      <c r="A8095" s="2" t="s">
        <v>13585</v>
      </c>
      <c r="B8095" s="20" t="n">
        <v>110</v>
      </c>
      <c r="C8095" s="20" t="n">
        <v>110</v>
      </c>
      <c r="D8095" s="21" t="n">
        <f aca="false">C8095/Summary!$B$4</f>
        <v>0.00733333333333333</v>
      </c>
      <c r="E8095" s="2" t="s">
        <v>48</v>
      </c>
      <c r="F8095" s="2" t="s">
        <v>35</v>
      </c>
      <c r="G8095" s="2" t="str">
        <f aca="false">IF(AND(E8095="No",F8095="No"),"Yes","No")</f>
        <v>No</v>
      </c>
      <c r="H8095" s="2" t="str">
        <f aca="false">IF(G8095="Yes",B8095,"")</f>
        <v/>
      </c>
    </row>
    <row r="8096" customFormat="false" ht="15" hidden="false" customHeight="false" outlineLevel="0" collapsed="false">
      <c r="A8096" s="2" t="s">
        <v>13586</v>
      </c>
      <c r="B8096" s="20" t="n">
        <v>110</v>
      </c>
      <c r="C8096" s="20" t="n">
        <v>110</v>
      </c>
      <c r="D8096" s="21" t="n">
        <f aca="false">C8096/Summary!$B$4</f>
        <v>0.00733333333333333</v>
      </c>
      <c r="E8096" s="2" t="s">
        <v>48</v>
      </c>
      <c r="F8096" s="2" t="s">
        <v>35</v>
      </c>
      <c r="G8096" s="2" t="str">
        <f aca="false">IF(AND(E8096="No",F8096="No"),"Yes","No")</f>
        <v>No</v>
      </c>
      <c r="H8096" s="2" t="str">
        <f aca="false">IF(G8096="Yes",B8096,"")</f>
        <v/>
      </c>
    </row>
    <row r="8097" customFormat="false" ht="15" hidden="false" customHeight="false" outlineLevel="0" collapsed="false">
      <c r="A8097" s="2" t="s">
        <v>13587</v>
      </c>
      <c r="B8097" s="20" t="n">
        <v>110</v>
      </c>
      <c r="C8097" s="20" t="n">
        <v>110</v>
      </c>
      <c r="D8097" s="21" t="n">
        <f aca="false">C8097/Summary!$B$4</f>
        <v>0.00733333333333333</v>
      </c>
      <c r="E8097" s="2" t="s">
        <v>48</v>
      </c>
      <c r="F8097" s="2" t="s">
        <v>35</v>
      </c>
      <c r="G8097" s="2" t="str">
        <f aca="false">IF(AND(E8097="No",F8097="No"),"Yes","No")</f>
        <v>No</v>
      </c>
      <c r="H8097" s="2" t="str">
        <f aca="false">IF(G8097="Yes",B8097,"")</f>
        <v/>
      </c>
    </row>
    <row r="8098" customFormat="false" ht="15" hidden="false" customHeight="false" outlineLevel="0" collapsed="false">
      <c r="A8098" s="2" t="s">
        <v>13588</v>
      </c>
      <c r="B8098" s="20" t="n">
        <v>110</v>
      </c>
      <c r="C8098" s="20" t="n">
        <v>109</v>
      </c>
      <c r="D8098" s="21" t="n">
        <f aca="false">C8098/Summary!$B$4</f>
        <v>0.00726666666666667</v>
      </c>
      <c r="E8098" s="2" t="s">
        <v>48</v>
      </c>
      <c r="F8098" s="2" t="s">
        <v>35</v>
      </c>
      <c r="G8098" s="2" t="str">
        <f aca="false">IF(AND(E8098="No",F8098="No"),"Yes","No")</f>
        <v>No</v>
      </c>
      <c r="H8098" s="2" t="str">
        <f aca="false">IF(G8098="Yes",B8098,"")</f>
        <v/>
      </c>
    </row>
    <row r="8099" customFormat="false" ht="15" hidden="false" customHeight="false" outlineLevel="0" collapsed="false">
      <c r="A8099" s="2" t="s">
        <v>13589</v>
      </c>
      <c r="B8099" s="20" t="n">
        <v>110</v>
      </c>
      <c r="C8099" s="20" t="n">
        <v>110</v>
      </c>
      <c r="D8099" s="21" t="n">
        <f aca="false">C8099/Summary!$B$4</f>
        <v>0.00733333333333333</v>
      </c>
      <c r="E8099" s="2" t="s">
        <v>48</v>
      </c>
      <c r="F8099" s="2" t="s">
        <v>48</v>
      </c>
      <c r="G8099" s="2" t="str">
        <f aca="false">IF(AND(E8099="No",F8099="No"),"Yes","No")</f>
        <v>No</v>
      </c>
      <c r="H8099" s="2" t="str">
        <f aca="false">IF(G8099="Yes",B8099,"")</f>
        <v/>
      </c>
    </row>
    <row r="8100" customFormat="false" ht="15" hidden="false" customHeight="false" outlineLevel="0" collapsed="false">
      <c r="A8100" s="2" t="s">
        <v>13590</v>
      </c>
      <c r="B8100" s="20" t="n">
        <v>110</v>
      </c>
      <c r="C8100" s="20" t="n">
        <v>110</v>
      </c>
      <c r="D8100" s="21" t="n">
        <f aca="false">C8100/Summary!$B$4</f>
        <v>0.00733333333333333</v>
      </c>
      <c r="E8100" s="2" t="s">
        <v>48</v>
      </c>
      <c r="F8100" s="2" t="s">
        <v>35</v>
      </c>
      <c r="G8100" s="2" t="str">
        <f aca="false">IF(AND(E8100="No",F8100="No"),"Yes","No")</f>
        <v>No</v>
      </c>
      <c r="H8100" s="2" t="str">
        <f aca="false">IF(G8100="Yes",B8100,"")</f>
        <v/>
      </c>
    </row>
    <row r="8101" customFormat="false" ht="15" hidden="false" customHeight="false" outlineLevel="0" collapsed="false">
      <c r="A8101" s="2" t="s">
        <v>13591</v>
      </c>
      <c r="B8101" s="20" t="n">
        <v>110</v>
      </c>
      <c r="C8101" s="20" t="n">
        <v>110</v>
      </c>
      <c r="D8101" s="21" t="n">
        <f aca="false">C8101/Summary!$B$4</f>
        <v>0.00733333333333333</v>
      </c>
      <c r="E8101" s="2" t="s">
        <v>48</v>
      </c>
      <c r="F8101" s="2" t="s">
        <v>35</v>
      </c>
      <c r="G8101" s="2" t="str">
        <f aca="false">IF(AND(E8101="No",F8101="No"),"Yes","No")</f>
        <v>No</v>
      </c>
      <c r="H8101" s="2" t="str">
        <f aca="false">IF(G8101="Yes",B8101,"")</f>
        <v/>
      </c>
    </row>
    <row r="8102" customFormat="false" ht="15" hidden="false" customHeight="false" outlineLevel="0" collapsed="false">
      <c r="A8102" s="2" t="s">
        <v>13592</v>
      </c>
      <c r="B8102" s="20" t="n">
        <v>110</v>
      </c>
      <c r="C8102" s="20" t="n">
        <v>110</v>
      </c>
      <c r="D8102" s="21" t="n">
        <f aca="false">C8102/Summary!$B$4</f>
        <v>0.00733333333333333</v>
      </c>
      <c r="E8102" s="2" t="s">
        <v>48</v>
      </c>
      <c r="F8102" s="2" t="s">
        <v>48</v>
      </c>
      <c r="G8102" s="2" t="str">
        <f aca="false">IF(AND(E8102="No",F8102="No"),"Yes","No")</f>
        <v>No</v>
      </c>
      <c r="H8102" s="2" t="str">
        <f aca="false">IF(G8102="Yes",B8102,"")</f>
        <v/>
      </c>
    </row>
    <row r="8103" customFormat="false" ht="15" hidden="false" customHeight="false" outlineLevel="0" collapsed="false">
      <c r="A8103" s="2" t="s">
        <v>13593</v>
      </c>
      <c r="B8103" s="20" t="n">
        <v>110</v>
      </c>
      <c r="C8103" s="20" t="n">
        <v>110</v>
      </c>
      <c r="D8103" s="21" t="n">
        <f aca="false">C8103/Summary!$B$4</f>
        <v>0.00733333333333333</v>
      </c>
      <c r="E8103" s="2" t="s">
        <v>48</v>
      </c>
      <c r="F8103" s="2" t="s">
        <v>48</v>
      </c>
      <c r="G8103" s="2" t="str">
        <f aca="false">IF(AND(E8103="No",F8103="No"),"Yes","No")</f>
        <v>No</v>
      </c>
      <c r="H8103" s="2" t="str">
        <f aca="false">IF(G8103="Yes",B8103,"")</f>
        <v/>
      </c>
    </row>
    <row r="8104" customFormat="false" ht="15" hidden="false" customHeight="false" outlineLevel="0" collapsed="false">
      <c r="A8104" s="2" t="s">
        <v>13594</v>
      </c>
      <c r="B8104" s="20" t="n">
        <v>110</v>
      </c>
      <c r="C8104" s="20" t="n">
        <v>109</v>
      </c>
      <c r="D8104" s="21" t="n">
        <f aca="false">C8104/Summary!$B$4</f>
        <v>0.00726666666666667</v>
      </c>
      <c r="E8104" s="2" t="s">
        <v>48</v>
      </c>
      <c r="F8104" s="2" t="s">
        <v>35</v>
      </c>
      <c r="G8104" s="2" t="str">
        <f aca="false">IF(AND(E8104="No",F8104="No"),"Yes","No")</f>
        <v>No</v>
      </c>
      <c r="H8104" s="2" t="str">
        <f aca="false">IF(G8104="Yes",B8104,"")</f>
        <v/>
      </c>
    </row>
    <row r="8105" customFormat="false" ht="15" hidden="false" customHeight="false" outlineLevel="0" collapsed="false">
      <c r="A8105" s="2" t="s">
        <v>13595</v>
      </c>
      <c r="B8105" s="20" t="n">
        <v>110</v>
      </c>
      <c r="C8105" s="20" t="n">
        <v>110</v>
      </c>
      <c r="D8105" s="21" t="n">
        <f aca="false">C8105/Summary!$B$4</f>
        <v>0.00733333333333333</v>
      </c>
      <c r="E8105" s="2" t="s">
        <v>48</v>
      </c>
      <c r="F8105" s="2" t="s">
        <v>35</v>
      </c>
      <c r="G8105" s="2" t="str">
        <f aca="false">IF(AND(E8105="No",F8105="No"),"Yes","No")</f>
        <v>No</v>
      </c>
      <c r="H8105" s="2" t="str">
        <f aca="false">IF(G8105="Yes",B8105,"")</f>
        <v/>
      </c>
    </row>
    <row r="8106" customFormat="false" ht="15" hidden="false" customHeight="false" outlineLevel="0" collapsed="false">
      <c r="A8106" s="2" t="s">
        <v>13596</v>
      </c>
      <c r="B8106" s="20" t="n">
        <v>110</v>
      </c>
      <c r="C8106" s="20" t="n">
        <v>109</v>
      </c>
      <c r="D8106" s="21" t="n">
        <f aca="false">C8106/Summary!$B$4</f>
        <v>0.00726666666666667</v>
      </c>
      <c r="E8106" s="2" t="s">
        <v>48</v>
      </c>
      <c r="F8106" s="2" t="s">
        <v>35</v>
      </c>
      <c r="G8106" s="2" t="str">
        <f aca="false">IF(AND(E8106="No",F8106="No"),"Yes","No")</f>
        <v>No</v>
      </c>
      <c r="H8106" s="2" t="str">
        <f aca="false">IF(G8106="Yes",B8106,"")</f>
        <v/>
      </c>
    </row>
    <row r="8107" customFormat="false" ht="15" hidden="false" customHeight="false" outlineLevel="0" collapsed="false">
      <c r="A8107" s="2" t="s">
        <v>13597</v>
      </c>
      <c r="B8107" s="20" t="n">
        <v>110</v>
      </c>
      <c r="C8107" s="20" t="n">
        <v>110</v>
      </c>
      <c r="D8107" s="21" t="n">
        <f aca="false">C8107/Summary!$B$4</f>
        <v>0.00733333333333333</v>
      </c>
      <c r="E8107" s="2" t="s">
        <v>48</v>
      </c>
      <c r="F8107" s="2" t="s">
        <v>35</v>
      </c>
      <c r="G8107" s="2" t="str">
        <f aca="false">IF(AND(E8107="No",F8107="No"),"Yes","No")</f>
        <v>No</v>
      </c>
      <c r="H8107" s="2" t="str">
        <f aca="false">IF(G8107="Yes",B8107,"")</f>
        <v/>
      </c>
    </row>
    <row r="8108" customFormat="false" ht="15" hidden="false" customHeight="false" outlineLevel="0" collapsed="false">
      <c r="A8108" s="2" t="s">
        <v>13598</v>
      </c>
      <c r="B8108" s="20" t="n">
        <v>110</v>
      </c>
      <c r="C8108" s="20" t="n">
        <v>108</v>
      </c>
      <c r="D8108" s="21" t="n">
        <f aca="false">C8108/Summary!$B$4</f>
        <v>0.0072</v>
      </c>
      <c r="E8108" s="2" t="s">
        <v>48</v>
      </c>
      <c r="F8108" s="2" t="s">
        <v>35</v>
      </c>
      <c r="G8108" s="2" t="str">
        <f aca="false">IF(AND(E8108="No",F8108="No"),"Yes","No")</f>
        <v>No</v>
      </c>
      <c r="H8108" s="2" t="str">
        <f aca="false">IF(G8108="Yes",B8108,"")</f>
        <v/>
      </c>
    </row>
    <row r="8109" customFormat="false" ht="15" hidden="false" customHeight="false" outlineLevel="0" collapsed="false">
      <c r="A8109" s="2" t="s">
        <v>13599</v>
      </c>
      <c r="B8109" s="20" t="n">
        <v>110</v>
      </c>
      <c r="C8109" s="20" t="n">
        <v>109</v>
      </c>
      <c r="D8109" s="21" t="n">
        <f aca="false">C8109/Summary!$B$4</f>
        <v>0.00726666666666667</v>
      </c>
      <c r="E8109" s="2" t="s">
        <v>48</v>
      </c>
      <c r="F8109" s="2" t="s">
        <v>35</v>
      </c>
      <c r="G8109" s="2" t="str">
        <f aca="false">IF(AND(E8109="No",F8109="No"),"Yes","No")</f>
        <v>No</v>
      </c>
      <c r="H8109" s="2" t="str">
        <f aca="false">IF(G8109="Yes",B8109,"")</f>
        <v/>
      </c>
    </row>
    <row r="8110" customFormat="false" ht="15" hidden="false" customHeight="false" outlineLevel="0" collapsed="false">
      <c r="A8110" s="2" t="s">
        <v>13600</v>
      </c>
      <c r="B8110" s="20" t="n">
        <v>110</v>
      </c>
      <c r="C8110" s="20" t="n">
        <v>110</v>
      </c>
      <c r="D8110" s="21" t="n">
        <f aca="false">C8110/Summary!$B$4</f>
        <v>0.00733333333333333</v>
      </c>
      <c r="E8110" s="2" t="s">
        <v>48</v>
      </c>
      <c r="F8110" s="2" t="s">
        <v>35</v>
      </c>
      <c r="G8110" s="2" t="str">
        <f aca="false">IF(AND(E8110="No",F8110="No"),"Yes","No")</f>
        <v>No</v>
      </c>
      <c r="H8110" s="2" t="str">
        <f aca="false">IF(G8110="Yes",B8110,"")</f>
        <v/>
      </c>
    </row>
    <row r="8111" customFormat="false" ht="15" hidden="false" customHeight="false" outlineLevel="0" collapsed="false">
      <c r="A8111" s="2" t="s">
        <v>13601</v>
      </c>
      <c r="B8111" s="20" t="n">
        <v>110</v>
      </c>
      <c r="C8111" s="20" t="n">
        <v>110</v>
      </c>
      <c r="D8111" s="21" t="n">
        <f aca="false">C8111/Summary!$B$4</f>
        <v>0.00733333333333333</v>
      </c>
      <c r="E8111" s="2" t="s">
        <v>35</v>
      </c>
      <c r="F8111" s="2" t="s">
        <v>48</v>
      </c>
      <c r="G8111" s="2" t="str">
        <f aca="false">IF(AND(E8111="No",F8111="No"),"Yes","No")</f>
        <v>No</v>
      </c>
      <c r="H8111" s="2" t="str">
        <f aca="false">IF(G8111="Yes",B8111,"")</f>
        <v/>
      </c>
    </row>
    <row r="8112" customFormat="false" ht="15" hidden="false" customHeight="false" outlineLevel="0" collapsed="false">
      <c r="A8112" s="2" t="s">
        <v>13602</v>
      </c>
      <c r="B8112" s="20" t="n">
        <v>110</v>
      </c>
      <c r="C8112" s="20" t="n">
        <v>110</v>
      </c>
      <c r="D8112" s="21" t="n">
        <f aca="false">C8112/Summary!$B$4</f>
        <v>0.00733333333333333</v>
      </c>
      <c r="E8112" s="2" t="s">
        <v>48</v>
      </c>
      <c r="F8112" s="2" t="s">
        <v>48</v>
      </c>
      <c r="G8112" s="2" t="str">
        <f aca="false">IF(AND(E8112="No",F8112="No"),"Yes","No")</f>
        <v>No</v>
      </c>
      <c r="H8112" s="2" t="str">
        <f aca="false">IF(G8112="Yes",B8112,"")</f>
        <v/>
      </c>
    </row>
    <row r="8113" customFormat="false" ht="15" hidden="false" customHeight="false" outlineLevel="0" collapsed="false">
      <c r="A8113" s="2" t="s">
        <v>13603</v>
      </c>
      <c r="B8113" s="20" t="n">
        <v>110</v>
      </c>
      <c r="C8113" s="20" t="n">
        <v>109</v>
      </c>
      <c r="D8113" s="21" t="n">
        <f aca="false">C8113/Summary!$B$4</f>
        <v>0.00726666666666667</v>
      </c>
      <c r="E8113" s="2" t="s">
        <v>48</v>
      </c>
      <c r="F8113" s="2" t="s">
        <v>48</v>
      </c>
      <c r="G8113" s="2" t="str">
        <f aca="false">IF(AND(E8113="No",F8113="No"),"Yes","No")</f>
        <v>No</v>
      </c>
      <c r="H8113" s="2" t="str">
        <f aca="false">IF(G8113="Yes",B8113,"")</f>
        <v/>
      </c>
    </row>
    <row r="8114" customFormat="false" ht="15" hidden="false" customHeight="false" outlineLevel="0" collapsed="false">
      <c r="A8114" s="2" t="s">
        <v>13604</v>
      </c>
      <c r="B8114" s="20" t="n">
        <v>110</v>
      </c>
      <c r="C8114" s="20" t="n">
        <v>110</v>
      </c>
      <c r="D8114" s="21" t="n">
        <f aca="false">C8114/Summary!$B$4</f>
        <v>0.00733333333333333</v>
      </c>
      <c r="E8114" s="2" t="s">
        <v>48</v>
      </c>
      <c r="F8114" s="2" t="s">
        <v>48</v>
      </c>
      <c r="G8114" s="2" t="str">
        <f aca="false">IF(AND(E8114="No",F8114="No"),"Yes","No")</f>
        <v>No</v>
      </c>
      <c r="H8114" s="2" t="str">
        <f aca="false">IF(G8114="Yes",B8114,"")</f>
        <v/>
      </c>
    </row>
    <row r="8115" customFormat="false" ht="15" hidden="false" customHeight="false" outlineLevel="0" collapsed="false">
      <c r="A8115" s="2" t="s">
        <v>13605</v>
      </c>
      <c r="B8115" s="20" t="n">
        <v>110</v>
      </c>
      <c r="C8115" s="20" t="n">
        <v>110</v>
      </c>
      <c r="D8115" s="21" t="n">
        <f aca="false">C8115/Summary!$B$4</f>
        <v>0.00733333333333333</v>
      </c>
      <c r="E8115" s="2" t="s">
        <v>48</v>
      </c>
      <c r="F8115" s="2" t="s">
        <v>35</v>
      </c>
      <c r="G8115" s="2" t="str">
        <f aca="false">IF(AND(E8115="No",F8115="No"),"Yes","No")</f>
        <v>No</v>
      </c>
      <c r="H8115" s="2" t="str">
        <f aca="false">IF(G8115="Yes",B8115,"")</f>
        <v/>
      </c>
    </row>
    <row r="8116" customFormat="false" ht="15" hidden="false" customHeight="false" outlineLevel="0" collapsed="false">
      <c r="A8116" s="2" t="s">
        <v>13606</v>
      </c>
      <c r="B8116" s="20" t="n">
        <v>110</v>
      </c>
      <c r="C8116" s="20" t="n">
        <v>109</v>
      </c>
      <c r="D8116" s="21" t="n">
        <f aca="false">C8116/Summary!$B$4</f>
        <v>0.00726666666666667</v>
      </c>
      <c r="E8116" s="2" t="s">
        <v>35</v>
      </c>
      <c r="F8116" s="2" t="s">
        <v>48</v>
      </c>
      <c r="G8116" s="2" t="str">
        <f aca="false">IF(AND(E8116="No",F8116="No"),"Yes","No")</f>
        <v>No</v>
      </c>
      <c r="H8116" s="2" t="str">
        <f aca="false">IF(G8116="Yes",B8116,"")</f>
        <v/>
      </c>
    </row>
    <row r="8117" customFormat="false" ht="15" hidden="false" customHeight="false" outlineLevel="0" collapsed="false">
      <c r="A8117" s="2" t="s">
        <v>13607</v>
      </c>
      <c r="B8117" s="20" t="n">
        <v>110</v>
      </c>
      <c r="C8117" s="20" t="n">
        <v>110</v>
      </c>
      <c r="D8117" s="21" t="n">
        <f aca="false">C8117/Summary!$B$4</f>
        <v>0.00733333333333333</v>
      </c>
      <c r="E8117" s="2" t="s">
        <v>48</v>
      </c>
      <c r="F8117" s="2" t="s">
        <v>35</v>
      </c>
      <c r="G8117" s="2" t="str">
        <f aca="false">IF(AND(E8117="No",F8117="No"),"Yes","No")</f>
        <v>No</v>
      </c>
      <c r="H8117" s="2" t="str">
        <f aca="false">IF(G8117="Yes",B8117,"")</f>
        <v/>
      </c>
    </row>
    <row r="8118" customFormat="false" ht="15" hidden="false" customHeight="false" outlineLevel="0" collapsed="false">
      <c r="A8118" s="2" t="s">
        <v>13608</v>
      </c>
      <c r="B8118" s="20" t="n">
        <v>110</v>
      </c>
      <c r="C8118" s="20" t="n">
        <v>110</v>
      </c>
      <c r="D8118" s="21" t="n">
        <f aca="false">C8118/Summary!$B$4</f>
        <v>0.00733333333333333</v>
      </c>
      <c r="E8118" s="2" t="s">
        <v>48</v>
      </c>
      <c r="F8118" s="2" t="s">
        <v>35</v>
      </c>
      <c r="G8118" s="2" t="str">
        <f aca="false">IF(AND(E8118="No",F8118="No"),"Yes","No")</f>
        <v>No</v>
      </c>
      <c r="H8118" s="2" t="str">
        <f aca="false">IF(G8118="Yes",B8118,"")</f>
        <v/>
      </c>
    </row>
    <row r="8119" customFormat="false" ht="15" hidden="false" customHeight="false" outlineLevel="0" collapsed="false">
      <c r="A8119" s="2" t="s">
        <v>13609</v>
      </c>
      <c r="B8119" s="20" t="n">
        <v>110</v>
      </c>
      <c r="C8119" s="20" t="n">
        <v>110</v>
      </c>
      <c r="D8119" s="21" t="n">
        <f aca="false">C8119/Summary!$B$4</f>
        <v>0.00733333333333333</v>
      </c>
      <c r="E8119" s="2" t="s">
        <v>48</v>
      </c>
      <c r="F8119" s="2" t="s">
        <v>35</v>
      </c>
      <c r="G8119" s="2" t="str">
        <f aca="false">IF(AND(E8119="No",F8119="No"),"Yes","No")</f>
        <v>No</v>
      </c>
      <c r="H8119" s="2" t="str">
        <f aca="false">IF(G8119="Yes",B8119,"")</f>
        <v/>
      </c>
    </row>
    <row r="8120" customFormat="false" ht="15" hidden="false" customHeight="false" outlineLevel="0" collapsed="false">
      <c r="A8120" s="2" t="s">
        <v>13610</v>
      </c>
      <c r="B8120" s="20" t="n">
        <v>110</v>
      </c>
      <c r="C8120" s="20" t="n">
        <v>109</v>
      </c>
      <c r="D8120" s="21" t="n">
        <f aca="false">C8120/Summary!$B$4</f>
        <v>0.00726666666666667</v>
      </c>
      <c r="E8120" s="2" t="s">
        <v>48</v>
      </c>
      <c r="F8120" s="2" t="s">
        <v>35</v>
      </c>
      <c r="G8120" s="2" t="str">
        <f aca="false">IF(AND(E8120="No",F8120="No"),"Yes","No")</f>
        <v>No</v>
      </c>
      <c r="H8120" s="2" t="str">
        <f aca="false">IF(G8120="Yes",B8120,"")</f>
        <v/>
      </c>
    </row>
    <row r="8121" customFormat="false" ht="15" hidden="false" customHeight="false" outlineLevel="0" collapsed="false">
      <c r="A8121" s="2" t="s">
        <v>13611</v>
      </c>
      <c r="B8121" s="20" t="n">
        <v>110</v>
      </c>
      <c r="C8121" s="20" t="n">
        <v>109</v>
      </c>
      <c r="D8121" s="21" t="n">
        <f aca="false">C8121/Summary!$B$4</f>
        <v>0.00726666666666667</v>
      </c>
      <c r="E8121" s="2" t="s">
        <v>48</v>
      </c>
      <c r="F8121" s="2" t="s">
        <v>48</v>
      </c>
      <c r="G8121" s="2" t="str">
        <f aca="false">IF(AND(E8121="No",F8121="No"),"Yes","No")</f>
        <v>No</v>
      </c>
      <c r="H8121" s="2" t="str">
        <f aca="false">IF(G8121="Yes",B8121,"")</f>
        <v/>
      </c>
    </row>
    <row r="8122" customFormat="false" ht="15" hidden="false" customHeight="false" outlineLevel="0" collapsed="false">
      <c r="A8122" s="2" t="s">
        <v>13612</v>
      </c>
      <c r="B8122" s="20" t="n">
        <v>110</v>
      </c>
      <c r="C8122" s="20" t="n">
        <v>110</v>
      </c>
      <c r="D8122" s="21" t="n">
        <f aca="false">C8122/Summary!$B$4</f>
        <v>0.00733333333333333</v>
      </c>
      <c r="E8122" s="2" t="s">
        <v>48</v>
      </c>
      <c r="F8122" s="2" t="s">
        <v>35</v>
      </c>
      <c r="G8122" s="2" t="str">
        <f aca="false">IF(AND(E8122="No",F8122="No"),"Yes","No")</f>
        <v>No</v>
      </c>
      <c r="H8122" s="2" t="str">
        <f aca="false">IF(G8122="Yes",B8122,"")</f>
        <v/>
      </c>
    </row>
    <row r="8123" customFormat="false" ht="15" hidden="false" customHeight="false" outlineLevel="0" collapsed="false">
      <c r="A8123" s="2" t="s">
        <v>13613</v>
      </c>
      <c r="B8123" s="20" t="n">
        <v>110</v>
      </c>
      <c r="C8123" s="20" t="n">
        <v>108</v>
      </c>
      <c r="D8123" s="21" t="n">
        <f aca="false">C8123/Summary!$B$4</f>
        <v>0.0072</v>
      </c>
      <c r="E8123" s="2" t="s">
        <v>48</v>
      </c>
      <c r="F8123" s="2" t="s">
        <v>48</v>
      </c>
      <c r="G8123" s="2" t="str">
        <f aca="false">IF(AND(E8123="No",F8123="No"),"Yes","No")</f>
        <v>No</v>
      </c>
      <c r="H8123" s="2" t="str">
        <f aca="false">IF(G8123="Yes",B8123,"")</f>
        <v/>
      </c>
    </row>
    <row r="8124" customFormat="false" ht="15" hidden="false" customHeight="false" outlineLevel="0" collapsed="false">
      <c r="A8124" s="2" t="s">
        <v>13614</v>
      </c>
      <c r="B8124" s="20" t="n">
        <v>110</v>
      </c>
      <c r="C8124" s="20" t="n">
        <v>110</v>
      </c>
      <c r="D8124" s="21" t="n">
        <f aca="false">C8124/Summary!$B$4</f>
        <v>0.00733333333333333</v>
      </c>
      <c r="E8124" s="2" t="s">
        <v>48</v>
      </c>
      <c r="F8124" s="2" t="s">
        <v>48</v>
      </c>
      <c r="G8124" s="2" t="str">
        <f aca="false">IF(AND(E8124="No",F8124="No"),"Yes","No")</f>
        <v>No</v>
      </c>
      <c r="H8124" s="2" t="str">
        <f aca="false">IF(G8124="Yes",B8124,"")</f>
        <v/>
      </c>
    </row>
    <row r="8125" customFormat="false" ht="15" hidden="false" customHeight="false" outlineLevel="0" collapsed="false">
      <c r="A8125" s="2" t="s">
        <v>13615</v>
      </c>
      <c r="B8125" s="20" t="n">
        <v>110</v>
      </c>
      <c r="C8125" s="20" t="n">
        <v>110</v>
      </c>
      <c r="D8125" s="21" t="n">
        <f aca="false">C8125/Summary!$B$4</f>
        <v>0.00733333333333333</v>
      </c>
      <c r="E8125" s="2" t="s">
        <v>48</v>
      </c>
      <c r="F8125" s="2" t="s">
        <v>48</v>
      </c>
      <c r="G8125" s="2" t="str">
        <f aca="false">IF(AND(E8125="No",F8125="No"),"Yes","No")</f>
        <v>No</v>
      </c>
      <c r="H8125" s="2" t="str">
        <f aca="false">IF(G8125="Yes",B8125,"")</f>
        <v/>
      </c>
    </row>
    <row r="8126" customFormat="false" ht="15" hidden="false" customHeight="false" outlineLevel="0" collapsed="false">
      <c r="A8126" s="2" t="s">
        <v>13616</v>
      </c>
      <c r="B8126" s="20" t="n">
        <v>110</v>
      </c>
      <c r="C8126" s="20" t="n">
        <v>109</v>
      </c>
      <c r="D8126" s="21" t="n">
        <f aca="false">C8126/Summary!$B$4</f>
        <v>0.00726666666666667</v>
      </c>
      <c r="E8126" s="2" t="s">
        <v>48</v>
      </c>
      <c r="F8126" s="2" t="s">
        <v>48</v>
      </c>
      <c r="G8126" s="2" t="str">
        <f aca="false">IF(AND(E8126="No",F8126="No"),"Yes","No")</f>
        <v>No</v>
      </c>
      <c r="H8126" s="2" t="str">
        <f aca="false">IF(G8126="Yes",B8126,"")</f>
        <v/>
      </c>
    </row>
    <row r="8127" customFormat="false" ht="15" hidden="false" customHeight="false" outlineLevel="0" collapsed="false">
      <c r="A8127" s="2" t="s">
        <v>13617</v>
      </c>
      <c r="B8127" s="20" t="n">
        <v>110</v>
      </c>
      <c r="C8127" s="20" t="n">
        <v>110</v>
      </c>
      <c r="D8127" s="21" t="n">
        <f aca="false">C8127/Summary!$B$4</f>
        <v>0.00733333333333333</v>
      </c>
      <c r="E8127" s="2" t="s">
        <v>35</v>
      </c>
      <c r="F8127" s="2" t="s">
        <v>48</v>
      </c>
      <c r="G8127" s="2" t="str">
        <f aca="false">IF(AND(E8127="No",F8127="No"),"Yes","No")</f>
        <v>No</v>
      </c>
      <c r="H8127" s="2" t="str">
        <f aca="false">IF(G8127="Yes",B8127,"")</f>
        <v/>
      </c>
    </row>
    <row r="8128" customFormat="false" ht="15" hidden="false" customHeight="false" outlineLevel="0" collapsed="false">
      <c r="A8128" s="2" t="s">
        <v>13618</v>
      </c>
      <c r="B8128" s="20" t="n">
        <v>110</v>
      </c>
      <c r="C8128" s="20" t="n">
        <v>110</v>
      </c>
      <c r="D8128" s="21" t="n">
        <f aca="false">C8128/Summary!$B$4</f>
        <v>0.00733333333333333</v>
      </c>
      <c r="E8128" s="2" t="s">
        <v>48</v>
      </c>
      <c r="F8128" s="2" t="s">
        <v>35</v>
      </c>
      <c r="G8128" s="2" t="str">
        <f aca="false">IF(AND(E8128="No",F8128="No"),"Yes","No")</f>
        <v>No</v>
      </c>
      <c r="H8128" s="2" t="str">
        <f aca="false">IF(G8128="Yes",B8128,"")</f>
        <v/>
      </c>
    </row>
    <row r="8129" customFormat="false" ht="15" hidden="false" customHeight="false" outlineLevel="0" collapsed="false">
      <c r="A8129" s="2" t="s">
        <v>13619</v>
      </c>
      <c r="B8129" s="20" t="n">
        <v>110</v>
      </c>
      <c r="C8129" s="20" t="n">
        <v>107</v>
      </c>
      <c r="D8129" s="21" t="n">
        <f aca="false">C8129/Summary!$B$4</f>
        <v>0.00713333333333333</v>
      </c>
      <c r="E8129" s="2" t="s">
        <v>48</v>
      </c>
      <c r="F8129" s="2" t="s">
        <v>48</v>
      </c>
      <c r="G8129" s="2" t="str">
        <f aca="false">IF(AND(E8129="No",F8129="No"),"Yes","No")</f>
        <v>No</v>
      </c>
      <c r="H8129" s="2" t="str">
        <f aca="false">IF(G8129="Yes",B8129,"")</f>
        <v/>
      </c>
    </row>
    <row r="8130" customFormat="false" ht="15" hidden="false" customHeight="false" outlineLevel="0" collapsed="false">
      <c r="A8130" s="2" t="s">
        <v>13620</v>
      </c>
      <c r="B8130" s="20" t="n">
        <v>110</v>
      </c>
      <c r="C8130" s="20" t="n">
        <v>109</v>
      </c>
      <c r="D8130" s="21" t="n">
        <f aca="false">C8130/Summary!$B$4</f>
        <v>0.00726666666666667</v>
      </c>
      <c r="E8130" s="2" t="s">
        <v>48</v>
      </c>
      <c r="F8130" s="2" t="s">
        <v>48</v>
      </c>
      <c r="G8130" s="2" t="str">
        <f aca="false">IF(AND(E8130="No",F8130="No"),"Yes","No")</f>
        <v>No</v>
      </c>
      <c r="H8130" s="2" t="str">
        <f aca="false">IF(G8130="Yes",B8130,"")</f>
        <v/>
      </c>
    </row>
    <row r="8131" customFormat="false" ht="15" hidden="false" customHeight="false" outlineLevel="0" collapsed="false">
      <c r="A8131" s="2" t="s">
        <v>13621</v>
      </c>
      <c r="B8131" s="20" t="n">
        <v>110</v>
      </c>
      <c r="C8131" s="20" t="n">
        <v>110</v>
      </c>
      <c r="D8131" s="21" t="n">
        <f aca="false">C8131/Summary!$B$4</f>
        <v>0.00733333333333333</v>
      </c>
      <c r="E8131" s="2" t="s">
        <v>48</v>
      </c>
      <c r="F8131" s="2" t="s">
        <v>35</v>
      </c>
      <c r="G8131" s="2" t="str">
        <f aca="false">IF(AND(E8131="No",F8131="No"),"Yes","No")</f>
        <v>No</v>
      </c>
      <c r="H8131" s="2" t="str">
        <f aca="false">IF(G8131="Yes",B8131,"")</f>
        <v/>
      </c>
    </row>
    <row r="8132" customFormat="false" ht="15" hidden="false" customHeight="false" outlineLevel="0" collapsed="false">
      <c r="A8132" s="2" t="s">
        <v>13622</v>
      </c>
      <c r="B8132" s="20" t="n">
        <v>110</v>
      </c>
      <c r="C8132" s="20" t="n">
        <v>110</v>
      </c>
      <c r="D8132" s="21" t="n">
        <f aca="false">C8132/Summary!$B$4</f>
        <v>0.00733333333333333</v>
      </c>
      <c r="E8132" s="2" t="s">
        <v>48</v>
      </c>
      <c r="F8132" s="2" t="s">
        <v>35</v>
      </c>
      <c r="G8132" s="2" t="str">
        <f aca="false">IF(AND(E8132="No",F8132="No"),"Yes","No")</f>
        <v>No</v>
      </c>
      <c r="H8132" s="2" t="str">
        <f aca="false">IF(G8132="Yes",B8132,"")</f>
        <v/>
      </c>
    </row>
    <row r="8133" customFormat="false" ht="15" hidden="false" customHeight="false" outlineLevel="0" collapsed="false">
      <c r="A8133" s="2" t="s">
        <v>13623</v>
      </c>
      <c r="B8133" s="20" t="n">
        <v>110</v>
      </c>
      <c r="C8133" s="20" t="n">
        <v>110</v>
      </c>
      <c r="D8133" s="21" t="n">
        <f aca="false">C8133/Summary!$B$4</f>
        <v>0.00733333333333333</v>
      </c>
      <c r="E8133" s="2" t="s">
        <v>48</v>
      </c>
      <c r="F8133" s="2" t="s">
        <v>48</v>
      </c>
      <c r="G8133" s="2" t="str">
        <f aca="false">IF(AND(E8133="No",F8133="No"),"Yes","No")</f>
        <v>No</v>
      </c>
      <c r="H8133" s="2" t="str">
        <f aca="false">IF(G8133="Yes",B8133,"")</f>
        <v/>
      </c>
    </row>
    <row r="8134" customFormat="false" ht="15" hidden="false" customHeight="false" outlineLevel="0" collapsed="false">
      <c r="A8134" s="2" t="s">
        <v>13624</v>
      </c>
      <c r="B8134" s="20" t="n">
        <v>110</v>
      </c>
      <c r="C8134" s="20" t="n">
        <v>110</v>
      </c>
      <c r="D8134" s="21" t="n">
        <f aca="false">C8134/Summary!$B$4</f>
        <v>0.00733333333333333</v>
      </c>
      <c r="E8134" s="2" t="s">
        <v>48</v>
      </c>
      <c r="F8134" s="2" t="s">
        <v>48</v>
      </c>
      <c r="G8134" s="2" t="str">
        <f aca="false">IF(AND(E8134="No",F8134="No"),"Yes","No")</f>
        <v>No</v>
      </c>
      <c r="H8134" s="2" t="str">
        <f aca="false">IF(G8134="Yes",B8134,"")</f>
        <v/>
      </c>
    </row>
    <row r="8135" customFormat="false" ht="15" hidden="false" customHeight="false" outlineLevel="0" collapsed="false">
      <c r="A8135" s="2" t="s">
        <v>13625</v>
      </c>
      <c r="B8135" s="20" t="n">
        <v>110</v>
      </c>
      <c r="C8135" s="20" t="n">
        <v>110</v>
      </c>
      <c r="D8135" s="21" t="n">
        <f aca="false">C8135/Summary!$B$4</f>
        <v>0.00733333333333333</v>
      </c>
      <c r="E8135" s="2" t="s">
        <v>48</v>
      </c>
      <c r="F8135" s="2" t="s">
        <v>35</v>
      </c>
      <c r="G8135" s="2" t="str">
        <f aca="false">IF(AND(E8135="No",F8135="No"),"Yes","No")</f>
        <v>No</v>
      </c>
      <c r="H8135" s="2" t="str">
        <f aca="false">IF(G8135="Yes",B8135,"")</f>
        <v/>
      </c>
    </row>
    <row r="8136" customFormat="false" ht="15" hidden="false" customHeight="false" outlineLevel="0" collapsed="false">
      <c r="A8136" s="2" t="s">
        <v>13626</v>
      </c>
      <c r="B8136" s="20" t="n">
        <v>110</v>
      </c>
      <c r="C8136" s="20" t="n">
        <v>110</v>
      </c>
      <c r="D8136" s="21" t="n">
        <f aca="false">C8136/Summary!$B$4</f>
        <v>0.00733333333333333</v>
      </c>
      <c r="E8136" s="2" t="s">
        <v>48</v>
      </c>
      <c r="F8136" s="2" t="s">
        <v>35</v>
      </c>
      <c r="G8136" s="2" t="str">
        <f aca="false">IF(AND(E8136="No",F8136="No"),"Yes","No")</f>
        <v>No</v>
      </c>
      <c r="H8136" s="2" t="str">
        <f aca="false">IF(G8136="Yes",B8136,"")</f>
        <v/>
      </c>
    </row>
    <row r="8137" customFormat="false" ht="15" hidden="false" customHeight="false" outlineLevel="0" collapsed="false">
      <c r="A8137" s="2" t="s">
        <v>13627</v>
      </c>
      <c r="B8137" s="20" t="n">
        <v>110</v>
      </c>
      <c r="C8137" s="20" t="n">
        <v>109</v>
      </c>
      <c r="D8137" s="21" t="n">
        <f aca="false">C8137/Summary!$B$4</f>
        <v>0.00726666666666667</v>
      </c>
      <c r="E8137" s="2" t="s">
        <v>48</v>
      </c>
      <c r="F8137" s="2" t="s">
        <v>35</v>
      </c>
      <c r="G8137" s="2" t="str">
        <f aca="false">IF(AND(E8137="No",F8137="No"),"Yes","No")</f>
        <v>No</v>
      </c>
      <c r="H8137" s="2" t="str">
        <f aca="false">IF(G8137="Yes",B8137,"")</f>
        <v/>
      </c>
    </row>
    <row r="8138" customFormat="false" ht="15" hidden="false" customHeight="false" outlineLevel="0" collapsed="false">
      <c r="A8138" s="2" t="s">
        <v>13628</v>
      </c>
      <c r="B8138" s="20" t="n">
        <v>110</v>
      </c>
      <c r="C8138" s="20" t="n">
        <v>108</v>
      </c>
      <c r="D8138" s="21" t="n">
        <f aca="false">C8138/Summary!$B$4</f>
        <v>0.0072</v>
      </c>
      <c r="E8138" s="2" t="s">
        <v>48</v>
      </c>
      <c r="F8138" s="2" t="s">
        <v>35</v>
      </c>
      <c r="G8138" s="2" t="str">
        <f aca="false">IF(AND(E8138="No",F8138="No"),"Yes","No")</f>
        <v>No</v>
      </c>
      <c r="H8138" s="2" t="str">
        <f aca="false">IF(G8138="Yes",B8138,"")</f>
        <v/>
      </c>
    </row>
    <row r="8139" customFormat="false" ht="15" hidden="false" customHeight="false" outlineLevel="0" collapsed="false">
      <c r="A8139" s="2" t="s">
        <v>13629</v>
      </c>
      <c r="B8139" s="20" t="n">
        <v>110</v>
      </c>
      <c r="C8139" s="20" t="n">
        <v>110</v>
      </c>
      <c r="D8139" s="21" t="n">
        <f aca="false">C8139/Summary!$B$4</f>
        <v>0.00733333333333333</v>
      </c>
      <c r="E8139" s="2" t="s">
        <v>48</v>
      </c>
      <c r="F8139" s="2" t="s">
        <v>35</v>
      </c>
      <c r="G8139" s="2" t="str">
        <f aca="false">IF(AND(E8139="No",F8139="No"),"Yes","No")</f>
        <v>No</v>
      </c>
      <c r="H8139" s="2" t="str">
        <f aca="false">IF(G8139="Yes",B8139,"")</f>
        <v/>
      </c>
    </row>
    <row r="8140" customFormat="false" ht="15" hidden="false" customHeight="false" outlineLevel="0" collapsed="false">
      <c r="A8140" s="2" t="s">
        <v>13630</v>
      </c>
      <c r="B8140" s="20" t="n">
        <v>110</v>
      </c>
      <c r="C8140" s="20" t="n">
        <v>110</v>
      </c>
      <c r="D8140" s="21" t="n">
        <f aca="false">C8140/Summary!$B$4</f>
        <v>0.00733333333333333</v>
      </c>
      <c r="E8140" s="2" t="s">
        <v>48</v>
      </c>
      <c r="F8140" s="2" t="s">
        <v>35</v>
      </c>
      <c r="G8140" s="2" t="str">
        <f aca="false">IF(AND(E8140="No",F8140="No"),"Yes","No")</f>
        <v>No</v>
      </c>
      <c r="H8140" s="2" t="str">
        <f aca="false">IF(G8140="Yes",B8140,"")</f>
        <v/>
      </c>
    </row>
    <row r="8141" customFormat="false" ht="15" hidden="false" customHeight="false" outlineLevel="0" collapsed="false">
      <c r="A8141" s="2" t="s">
        <v>13631</v>
      </c>
      <c r="B8141" s="20" t="n">
        <v>110</v>
      </c>
      <c r="C8141" s="20" t="n">
        <v>110</v>
      </c>
      <c r="D8141" s="21" t="n">
        <f aca="false">C8141/Summary!$B$4</f>
        <v>0.00733333333333333</v>
      </c>
      <c r="E8141" s="2" t="s">
        <v>48</v>
      </c>
      <c r="F8141" s="2" t="s">
        <v>48</v>
      </c>
      <c r="G8141" s="2" t="str">
        <f aca="false">IF(AND(E8141="No",F8141="No"),"Yes","No")</f>
        <v>No</v>
      </c>
      <c r="H8141" s="2" t="str">
        <f aca="false">IF(G8141="Yes",B8141,"")</f>
        <v/>
      </c>
    </row>
    <row r="8142" customFormat="false" ht="15" hidden="false" customHeight="false" outlineLevel="0" collapsed="false">
      <c r="A8142" s="2" t="s">
        <v>13632</v>
      </c>
      <c r="B8142" s="20" t="n">
        <v>110</v>
      </c>
      <c r="C8142" s="20" t="n">
        <v>110</v>
      </c>
      <c r="D8142" s="21" t="n">
        <f aca="false">C8142/Summary!$B$4</f>
        <v>0.00733333333333333</v>
      </c>
      <c r="E8142" s="2" t="s">
        <v>48</v>
      </c>
      <c r="F8142" s="2" t="s">
        <v>35</v>
      </c>
      <c r="G8142" s="2" t="str">
        <f aca="false">IF(AND(E8142="No",F8142="No"),"Yes","No")</f>
        <v>No</v>
      </c>
      <c r="H8142" s="2" t="str">
        <f aca="false">IF(G8142="Yes",B8142,"")</f>
        <v/>
      </c>
    </row>
    <row r="8143" customFormat="false" ht="15" hidden="false" customHeight="false" outlineLevel="0" collapsed="false">
      <c r="A8143" s="2" t="s">
        <v>13633</v>
      </c>
      <c r="B8143" s="20" t="n">
        <v>110</v>
      </c>
      <c r="C8143" s="20" t="n">
        <v>110</v>
      </c>
      <c r="D8143" s="21" t="n">
        <f aca="false">C8143/Summary!$B$4</f>
        <v>0.00733333333333333</v>
      </c>
      <c r="E8143" s="2" t="s">
        <v>48</v>
      </c>
      <c r="F8143" s="2" t="s">
        <v>35</v>
      </c>
      <c r="G8143" s="2" t="str">
        <f aca="false">IF(AND(E8143="No",F8143="No"),"Yes","No")</f>
        <v>No</v>
      </c>
      <c r="H8143" s="2" t="str">
        <f aca="false">IF(G8143="Yes",B8143,"")</f>
        <v/>
      </c>
    </row>
    <row r="8144" customFormat="false" ht="15" hidden="false" customHeight="false" outlineLevel="0" collapsed="false">
      <c r="A8144" s="2" t="s">
        <v>13634</v>
      </c>
      <c r="B8144" s="20" t="n">
        <v>110</v>
      </c>
      <c r="C8144" s="20" t="n">
        <v>110</v>
      </c>
      <c r="D8144" s="21" t="n">
        <f aca="false">C8144/Summary!$B$4</f>
        <v>0.00733333333333333</v>
      </c>
      <c r="E8144" s="2" t="s">
        <v>48</v>
      </c>
      <c r="F8144" s="2" t="s">
        <v>48</v>
      </c>
      <c r="G8144" s="2" t="str">
        <f aca="false">IF(AND(E8144="No",F8144="No"),"Yes","No")</f>
        <v>No</v>
      </c>
      <c r="H8144" s="2" t="str">
        <f aca="false">IF(G8144="Yes",B8144,"")</f>
        <v/>
      </c>
    </row>
    <row r="8145" customFormat="false" ht="15" hidden="false" customHeight="false" outlineLevel="0" collapsed="false">
      <c r="A8145" s="2" t="s">
        <v>13635</v>
      </c>
      <c r="B8145" s="20" t="n">
        <v>110</v>
      </c>
      <c r="C8145" s="20" t="n">
        <v>110</v>
      </c>
      <c r="D8145" s="21" t="n">
        <f aca="false">C8145/Summary!$B$4</f>
        <v>0.00733333333333333</v>
      </c>
      <c r="E8145" s="2" t="s">
        <v>48</v>
      </c>
      <c r="F8145" s="2" t="s">
        <v>35</v>
      </c>
      <c r="G8145" s="2" t="str">
        <f aca="false">IF(AND(E8145="No",F8145="No"),"Yes","No")</f>
        <v>No</v>
      </c>
      <c r="H8145" s="2" t="str">
        <f aca="false">IF(G8145="Yes",B8145,"")</f>
        <v/>
      </c>
    </row>
    <row r="8146" customFormat="false" ht="15" hidden="false" customHeight="false" outlineLevel="0" collapsed="false">
      <c r="A8146" s="2" t="s">
        <v>13636</v>
      </c>
      <c r="B8146" s="20" t="n">
        <v>110</v>
      </c>
      <c r="C8146" s="20" t="n">
        <v>109</v>
      </c>
      <c r="D8146" s="21" t="n">
        <f aca="false">C8146/Summary!$B$4</f>
        <v>0.00726666666666667</v>
      </c>
      <c r="E8146" s="2" t="s">
        <v>48</v>
      </c>
      <c r="F8146" s="2" t="s">
        <v>35</v>
      </c>
      <c r="G8146" s="2" t="str">
        <f aca="false">IF(AND(E8146="No",F8146="No"),"Yes","No")</f>
        <v>No</v>
      </c>
      <c r="H8146" s="2" t="str">
        <f aca="false">IF(G8146="Yes",B8146,"")</f>
        <v/>
      </c>
    </row>
    <row r="8147" customFormat="false" ht="15" hidden="false" customHeight="false" outlineLevel="0" collapsed="false">
      <c r="A8147" s="2" t="s">
        <v>13637</v>
      </c>
      <c r="B8147" s="20" t="n">
        <v>110</v>
      </c>
      <c r="C8147" s="20" t="n">
        <v>109</v>
      </c>
      <c r="D8147" s="21" t="n">
        <f aca="false">C8147/Summary!$B$4</f>
        <v>0.00726666666666667</v>
      </c>
      <c r="E8147" s="2" t="s">
        <v>48</v>
      </c>
      <c r="F8147" s="2" t="s">
        <v>35</v>
      </c>
      <c r="G8147" s="2" t="str">
        <f aca="false">IF(AND(E8147="No",F8147="No"),"Yes","No")</f>
        <v>No</v>
      </c>
      <c r="H8147" s="2" t="str">
        <f aca="false">IF(G8147="Yes",B8147,"")</f>
        <v/>
      </c>
    </row>
    <row r="8148" customFormat="false" ht="15" hidden="false" customHeight="false" outlineLevel="0" collapsed="false">
      <c r="A8148" s="2" t="s">
        <v>13638</v>
      </c>
      <c r="B8148" s="20" t="n">
        <v>110</v>
      </c>
      <c r="C8148" s="20" t="n">
        <v>110</v>
      </c>
      <c r="D8148" s="21" t="n">
        <f aca="false">C8148/Summary!$B$4</f>
        <v>0.00733333333333333</v>
      </c>
      <c r="E8148" s="2" t="s">
        <v>48</v>
      </c>
      <c r="F8148" s="2" t="s">
        <v>35</v>
      </c>
      <c r="G8148" s="2" t="str">
        <f aca="false">IF(AND(E8148="No",F8148="No"),"Yes","No")</f>
        <v>No</v>
      </c>
      <c r="H8148" s="2" t="str">
        <f aca="false">IF(G8148="Yes",B8148,"")</f>
        <v/>
      </c>
    </row>
    <row r="8149" customFormat="false" ht="15" hidden="false" customHeight="false" outlineLevel="0" collapsed="false">
      <c r="A8149" s="2" t="s">
        <v>13639</v>
      </c>
      <c r="B8149" s="20" t="n">
        <v>110</v>
      </c>
      <c r="C8149" s="20" t="n">
        <v>109</v>
      </c>
      <c r="D8149" s="21" t="n">
        <f aca="false">C8149/Summary!$B$4</f>
        <v>0.00726666666666667</v>
      </c>
      <c r="E8149" s="2" t="s">
        <v>48</v>
      </c>
      <c r="F8149" s="2" t="s">
        <v>35</v>
      </c>
      <c r="G8149" s="2" t="str">
        <f aca="false">IF(AND(E8149="No",F8149="No"),"Yes","No")</f>
        <v>No</v>
      </c>
      <c r="H8149" s="2" t="str">
        <f aca="false">IF(G8149="Yes",B8149,"")</f>
        <v/>
      </c>
    </row>
    <row r="8150" customFormat="false" ht="15" hidden="false" customHeight="false" outlineLevel="0" collapsed="false">
      <c r="A8150" s="2" t="s">
        <v>13640</v>
      </c>
      <c r="B8150" s="20" t="n">
        <v>110</v>
      </c>
      <c r="C8150" s="20" t="n">
        <v>110</v>
      </c>
      <c r="D8150" s="21" t="n">
        <f aca="false">C8150/Summary!$B$4</f>
        <v>0.00733333333333333</v>
      </c>
      <c r="E8150" s="2" t="s">
        <v>48</v>
      </c>
      <c r="F8150" s="2" t="s">
        <v>35</v>
      </c>
      <c r="G8150" s="2" t="str">
        <f aca="false">IF(AND(E8150="No",F8150="No"),"Yes","No")</f>
        <v>No</v>
      </c>
      <c r="H8150" s="2" t="str">
        <f aca="false">IF(G8150="Yes",B8150,"")</f>
        <v/>
      </c>
    </row>
    <row r="8151" customFormat="false" ht="15" hidden="false" customHeight="false" outlineLevel="0" collapsed="false">
      <c r="A8151" s="2" t="s">
        <v>13641</v>
      </c>
      <c r="B8151" s="20" t="n">
        <v>110</v>
      </c>
      <c r="C8151" s="20" t="n">
        <v>109</v>
      </c>
      <c r="D8151" s="21" t="n">
        <f aca="false">C8151/Summary!$B$4</f>
        <v>0.00726666666666667</v>
      </c>
      <c r="E8151" s="2" t="s">
        <v>48</v>
      </c>
      <c r="F8151" s="2" t="s">
        <v>35</v>
      </c>
      <c r="G8151" s="2" t="str">
        <f aca="false">IF(AND(E8151="No",F8151="No"),"Yes","No")</f>
        <v>No</v>
      </c>
      <c r="H8151" s="2" t="str">
        <f aca="false">IF(G8151="Yes",B8151,"")</f>
        <v/>
      </c>
    </row>
    <row r="8152" customFormat="false" ht="15" hidden="false" customHeight="false" outlineLevel="0" collapsed="false">
      <c r="A8152" s="2" t="s">
        <v>13642</v>
      </c>
      <c r="B8152" s="20" t="n">
        <v>110</v>
      </c>
      <c r="C8152" s="20" t="n">
        <v>110</v>
      </c>
      <c r="D8152" s="21" t="n">
        <f aca="false">C8152/Summary!$B$4</f>
        <v>0.00733333333333333</v>
      </c>
      <c r="E8152" s="2" t="s">
        <v>48</v>
      </c>
      <c r="F8152" s="2" t="s">
        <v>48</v>
      </c>
      <c r="G8152" s="2" t="str">
        <f aca="false">IF(AND(E8152="No",F8152="No"),"Yes","No")</f>
        <v>No</v>
      </c>
      <c r="H8152" s="2" t="str">
        <f aca="false">IF(G8152="Yes",B8152,"")</f>
        <v/>
      </c>
    </row>
    <row r="8153" customFormat="false" ht="15" hidden="false" customHeight="false" outlineLevel="0" collapsed="false">
      <c r="A8153" s="2" t="s">
        <v>13643</v>
      </c>
      <c r="B8153" s="20" t="n">
        <v>110</v>
      </c>
      <c r="C8153" s="20" t="n">
        <v>110</v>
      </c>
      <c r="D8153" s="21" t="n">
        <f aca="false">C8153/Summary!$B$4</f>
        <v>0.00733333333333333</v>
      </c>
      <c r="E8153" s="2" t="s">
        <v>48</v>
      </c>
      <c r="F8153" s="2" t="s">
        <v>35</v>
      </c>
      <c r="G8153" s="2" t="str">
        <f aca="false">IF(AND(E8153="No",F8153="No"),"Yes","No")</f>
        <v>No</v>
      </c>
      <c r="H8153" s="2" t="str">
        <f aca="false">IF(G8153="Yes",B8153,"")</f>
        <v/>
      </c>
    </row>
    <row r="8154" customFormat="false" ht="15" hidden="false" customHeight="false" outlineLevel="0" collapsed="false">
      <c r="A8154" s="2" t="s">
        <v>13644</v>
      </c>
      <c r="B8154" s="20" t="n">
        <v>110</v>
      </c>
      <c r="C8154" s="20" t="n">
        <v>110</v>
      </c>
      <c r="D8154" s="21" t="n">
        <f aca="false">C8154/Summary!$B$4</f>
        <v>0.00733333333333333</v>
      </c>
      <c r="E8154" s="2" t="s">
        <v>48</v>
      </c>
      <c r="F8154" s="2" t="s">
        <v>35</v>
      </c>
      <c r="G8154" s="2" t="str">
        <f aca="false">IF(AND(E8154="No",F8154="No"),"Yes","No")</f>
        <v>No</v>
      </c>
      <c r="H8154" s="2" t="str">
        <f aca="false">IF(G8154="Yes",B8154,"")</f>
        <v/>
      </c>
    </row>
    <row r="8155" customFormat="false" ht="15" hidden="false" customHeight="false" outlineLevel="0" collapsed="false">
      <c r="A8155" s="2" t="s">
        <v>13645</v>
      </c>
      <c r="B8155" s="20" t="n">
        <v>110</v>
      </c>
      <c r="C8155" s="20" t="n">
        <v>110</v>
      </c>
      <c r="D8155" s="21" t="n">
        <f aca="false">C8155/Summary!$B$4</f>
        <v>0.00733333333333333</v>
      </c>
      <c r="E8155" s="2" t="s">
        <v>48</v>
      </c>
      <c r="F8155" s="2" t="s">
        <v>35</v>
      </c>
      <c r="G8155" s="2" t="str">
        <f aca="false">IF(AND(E8155="No",F8155="No"),"Yes","No")</f>
        <v>No</v>
      </c>
      <c r="H8155" s="2" t="str">
        <f aca="false">IF(G8155="Yes",B8155,"")</f>
        <v/>
      </c>
    </row>
    <row r="8156" customFormat="false" ht="15" hidden="false" customHeight="false" outlineLevel="0" collapsed="false">
      <c r="A8156" s="2" t="s">
        <v>13646</v>
      </c>
      <c r="B8156" s="20" t="n">
        <v>110</v>
      </c>
      <c r="C8156" s="20" t="n">
        <v>110</v>
      </c>
      <c r="D8156" s="21" t="n">
        <f aca="false">C8156/Summary!$B$4</f>
        <v>0.00733333333333333</v>
      </c>
      <c r="E8156" s="2" t="s">
        <v>48</v>
      </c>
      <c r="F8156" s="2" t="s">
        <v>35</v>
      </c>
      <c r="G8156" s="2" t="str">
        <f aca="false">IF(AND(E8156="No",F8156="No"),"Yes","No")</f>
        <v>No</v>
      </c>
      <c r="H8156" s="2" t="str">
        <f aca="false">IF(G8156="Yes",B8156,"")</f>
        <v/>
      </c>
    </row>
    <row r="8157" customFormat="false" ht="15" hidden="false" customHeight="false" outlineLevel="0" collapsed="false">
      <c r="A8157" s="2" t="s">
        <v>13647</v>
      </c>
      <c r="B8157" s="20" t="n">
        <v>110</v>
      </c>
      <c r="C8157" s="20" t="n">
        <v>109</v>
      </c>
      <c r="D8157" s="21" t="n">
        <f aca="false">C8157/Summary!$B$4</f>
        <v>0.00726666666666667</v>
      </c>
      <c r="E8157" s="2" t="s">
        <v>48</v>
      </c>
      <c r="F8157" s="2" t="s">
        <v>48</v>
      </c>
      <c r="G8157" s="2" t="str">
        <f aca="false">IF(AND(E8157="No",F8157="No"),"Yes","No")</f>
        <v>No</v>
      </c>
      <c r="H8157" s="2" t="str">
        <f aca="false">IF(G8157="Yes",B8157,"")</f>
        <v/>
      </c>
    </row>
    <row r="8158" customFormat="false" ht="15" hidden="false" customHeight="false" outlineLevel="0" collapsed="false">
      <c r="A8158" s="2" t="s">
        <v>13648</v>
      </c>
      <c r="B8158" s="20" t="n">
        <v>110</v>
      </c>
      <c r="C8158" s="20" t="n">
        <v>110</v>
      </c>
      <c r="D8158" s="21" t="n">
        <f aca="false">C8158/Summary!$B$4</f>
        <v>0.00733333333333333</v>
      </c>
      <c r="E8158" s="2" t="s">
        <v>48</v>
      </c>
      <c r="F8158" s="2" t="s">
        <v>48</v>
      </c>
      <c r="G8158" s="2" t="str">
        <f aca="false">IF(AND(E8158="No",F8158="No"),"Yes","No")</f>
        <v>No</v>
      </c>
      <c r="H8158" s="2" t="str">
        <f aca="false">IF(G8158="Yes",B8158,"")</f>
        <v/>
      </c>
    </row>
    <row r="8159" customFormat="false" ht="15" hidden="false" customHeight="false" outlineLevel="0" collapsed="false">
      <c r="A8159" s="2" t="s">
        <v>13649</v>
      </c>
      <c r="B8159" s="20" t="n">
        <v>110</v>
      </c>
      <c r="C8159" s="20" t="n">
        <v>107</v>
      </c>
      <c r="D8159" s="21" t="n">
        <f aca="false">C8159/Summary!$B$4</f>
        <v>0.00713333333333333</v>
      </c>
      <c r="E8159" s="2" t="s">
        <v>48</v>
      </c>
      <c r="F8159" s="2" t="s">
        <v>35</v>
      </c>
      <c r="G8159" s="2" t="str">
        <f aca="false">IF(AND(E8159="No",F8159="No"),"Yes","No")</f>
        <v>No</v>
      </c>
      <c r="H8159" s="2" t="str">
        <f aca="false">IF(G8159="Yes",B8159,"")</f>
        <v/>
      </c>
    </row>
    <row r="8160" customFormat="false" ht="15" hidden="false" customHeight="false" outlineLevel="0" collapsed="false">
      <c r="A8160" s="2" t="s">
        <v>13650</v>
      </c>
      <c r="B8160" s="20" t="n">
        <v>110</v>
      </c>
      <c r="C8160" s="20" t="n">
        <v>110</v>
      </c>
      <c r="D8160" s="21" t="n">
        <f aca="false">C8160/Summary!$B$4</f>
        <v>0.00733333333333333</v>
      </c>
      <c r="E8160" s="2" t="s">
        <v>48</v>
      </c>
      <c r="F8160" s="2" t="s">
        <v>35</v>
      </c>
      <c r="G8160" s="2" t="str">
        <f aca="false">IF(AND(E8160="No",F8160="No"),"Yes","No")</f>
        <v>No</v>
      </c>
      <c r="H8160" s="2" t="str">
        <f aca="false">IF(G8160="Yes",B8160,"")</f>
        <v/>
      </c>
    </row>
    <row r="8161" customFormat="false" ht="15" hidden="false" customHeight="false" outlineLevel="0" collapsed="false">
      <c r="A8161" s="2" t="s">
        <v>13651</v>
      </c>
      <c r="B8161" s="20" t="n">
        <v>110</v>
      </c>
      <c r="C8161" s="20" t="n">
        <v>110</v>
      </c>
      <c r="D8161" s="21" t="n">
        <f aca="false">C8161/Summary!$B$4</f>
        <v>0.00733333333333333</v>
      </c>
      <c r="E8161" s="2" t="s">
        <v>48</v>
      </c>
      <c r="F8161" s="2" t="s">
        <v>48</v>
      </c>
      <c r="G8161" s="2" t="str">
        <f aca="false">IF(AND(E8161="No",F8161="No"),"Yes","No")</f>
        <v>No</v>
      </c>
      <c r="H8161" s="2" t="str">
        <f aca="false">IF(G8161="Yes",B8161,"")</f>
        <v/>
      </c>
    </row>
    <row r="8162" customFormat="false" ht="15" hidden="false" customHeight="false" outlineLevel="0" collapsed="false">
      <c r="A8162" s="2" t="s">
        <v>13652</v>
      </c>
      <c r="B8162" s="20" t="n">
        <v>110</v>
      </c>
      <c r="C8162" s="20" t="n">
        <v>108</v>
      </c>
      <c r="D8162" s="21" t="n">
        <f aca="false">C8162/Summary!$B$4</f>
        <v>0.0072</v>
      </c>
      <c r="E8162" s="2" t="s">
        <v>48</v>
      </c>
      <c r="F8162" s="2" t="s">
        <v>48</v>
      </c>
      <c r="G8162" s="2" t="str">
        <f aca="false">IF(AND(E8162="No",F8162="No"),"Yes","No")</f>
        <v>No</v>
      </c>
      <c r="H8162" s="2" t="str">
        <f aca="false">IF(G8162="Yes",B8162,"")</f>
        <v/>
      </c>
    </row>
    <row r="8163" customFormat="false" ht="15" hidden="false" customHeight="false" outlineLevel="0" collapsed="false">
      <c r="A8163" s="2" t="s">
        <v>13653</v>
      </c>
      <c r="B8163" s="20" t="n">
        <v>110</v>
      </c>
      <c r="C8163" s="20" t="n">
        <v>110</v>
      </c>
      <c r="D8163" s="21" t="n">
        <f aca="false">C8163/Summary!$B$4</f>
        <v>0.00733333333333333</v>
      </c>
      <c r="E8163" s="2" t="s">
        <v>48</v>
      </c>
      <c r="F8163" s="2" t="s">
        <v>35</v>
      </c>
      <c r="G8163" s="2" t="str">
        <f aca="false">IF(AND(E8163="No",F8163="No"),"Yes","No")</f>
        <v>No</v>
      </c>
      <c r="H8163" s="2" t="str">
        <f aca="false">IF(G8163="Yes",B8163,"")</f>
        <v/>
      </c>
    </row>
    <row r="8164" customFormat="false" ht="15" hidden="false" customHeight="false" outlineLevel="0" collapsed="false">
      <c r="A8164" s="2" t="s">
        <v>13654</v>
      </c>
      <c r="B8164" s="20" t="n">
        <v>110</v>
      </c>
      <c r="C8164" s="20" t="n">
        <v>109</v>
      </c>
      <c r="D8164" s="21" t="n">
        <f aca="false">C8164/Summary!$B$4</f>
        <v>0.00726666666666667</v>
      </c>
      <c r="E8164" s="2" t="s">
        <v>48</v>
      </c>
      <c r="F8164" s="2" t="s">
        <v>35</v>
      </c>
      <c r="G8164" s="2" t="str">
        <f aca="false">IF(AND(E8164="No",F8164="No"),"Yes","No")</f>
        <v>No</v>
      </c>
      <c r="H8164" s="2" t="str">
        <f aca="false">IF(G8164="Yes",B8164,"")</f>
        <v/>
      </c>
    </row>
    <row r="8165" customFormat="false" ht="15" hidden="false" customHeight="false" outlineLevel="0" collapsed="false">
      <c r="A8165" s="2" t="s">
        <v>13655</v>
      </c>
      <c r="B8165" s="20" t="n">
        <v>110</v>
      </c>
      <c r="C8165" s="20" t="n">
        <v>110</v>
      </c>
      <c r="D8165" s="21" t="n">
        <f aca="false">C8165/Summary!$B$4</f>
        <v>0.00733333333333333</v>
      </c>
      <c r="E8165" s="2" t="s">
        <v>48</v>
      </c>
      <c r="F8165" s="2" t="s">
        <v>35</v>
      </c>
      <c r="G8165" s="2" t="str">
        <f aca="false">IF(AND(E8165="No",F8165="No"),"Yes","No")</f>
        <v>No</v>
      </c>
      <c r="H8165" s="2" t="str">
        <f aca="false">IF(G8165="Yes",B8165,"")</f>
        <v/>
      </c>
    </row>
    <row r="8166" customFormat="false" ht="15" hidden="false" customHeight="false" outlineLevel="0" collapsed="false">
      <c r="A8166" s="2" t="s">
        <v>13656</v>
      </c>
      <c r="B8166" s="20" t="n">
        <v>110</v>
      </c>
      <c r="C8166" s="20" t="n">
        <v>109</v>
      </c>
      <c r="D8166" s="21" t="n">
        <f aca="false">C8166/Summary!$B$4</f>
        <v>0.00726666666666667</v>
      </c>
      <c r="E8166" s="2" t="s">
        <v>48</v>
      </c>
      <c r="F8166" s="2" t="s">
        <v>48</v>
      </c>
      <c r="G8166" s="2" t="str">
        <f aca="false">IF(AND(E8166="No",F8166="No"),"Yes","No")</f>
        <v>No</v>
      </c>
      <c r="H8166" s="2" t="str">
        <f aca="false">IF(G8166="Yes",B8166,"")</f>
        <v/>
      </c>
    </row>
    <row r="8167" customFormat="false" ht="15" hidden="false" customHeight="false" outlineLevel="0" collapsed="false">
      <c r="A8167" s="2" t="s">
        <v>13657</v>
      </c>
      <c r="B8167" s="20" t="n">
        <v>110</v>
      </c>
      <c r="C8167" s="20" t="n">
        <v>110</v>
      </c>
      <c r="D8167" s="21" t="n">
        <f aca="false">C8167/Summary!$B$4</f>
        <v>0.00733333333333333</v>
      </c>
      <c r="E8167" s="2" t="s">
        <v>48</v>
      </c>
      <c r="F8167" s="2" t="s">
        <v>48</v>
      </c>
      <c r="G8167" s="2" t="str">
        <f aca="false">IF(AND(E8167="No",F8167="No"),"Yes","No")</f>
        <v>No</v>
      </c>
      <c r="H8167" s="2" t="str">
        <f aca="false">IF(G8167="Yes",B8167,"")</f>
        <v/>
      </c>
    </row>
    <row r="8168" customFormat="false" ht="15" hidden="false" customHeight="false" outlineLevel="0" collapsed="false">
      <c r="A8168" s="2" t="s">
        <v>13658</v>
      </c>
      <c r="B8168" s="20" t="n">
        <v>110</v>
      </c>
      <c r="C8168" s="20" t="n">
        <v>109</v>
      </c>
      <c r="D8168" s="21" t="n">
        <f aca="false">C8168/Summary!$B$4</f>
        <v>0.00726666666666667</v>
      </c>
      <c r="E8168" s="2" t="s">
        <v>48</v>
      </c>
      <c r="F8168" s="2" t="s">
        <v>35</v>
      </c>
      <c r="G8168" s="2" t="str">
        <f aca="false">IF(AND(E8168="No",F8168="No"),"Yes","No")</f>
        <v>No</v>
      </c>
      <c r="H8168" s="2" t="str">
        <f aca="false">IF(G8168="Yes",B8168,"")</f>
        <v/>
      </c>
    </row>
    <row r="8169" customFormat="false" ht="15" hidden="false" customHeight="false" outlineLevel="0" collapsed="false">
      <c r="A8169" s="2" t="s">
        <v>13659</v>
      </c>
      <c r="B8169" s="20" t="n">
        <v>110</v>
      </c>
      <c r="C8169" s="20" t="n">
        <v>109</v>
      </c>
      <c r="D8169" s="21" t="n">
        <f aca="false">C8169/Summary!$B$4</f>
        <v>0.00726666666666667</v>
      </c>
      <c r="E8169" s="2" t="s">
        <v>48</v>
      </c>
      <c r="F8169" s="2" t="s">
        <v>48</v>
      </c>
      <c r="G8169" s="2" t="str">
        <f aca="false">IF(AND(E8169="No",F8169="No"),"Yes","No")</f>
        <v>No</v>
      </c>
      <c r="H8169" s="2" t="str">
        <f aca="false">IF(G8169="Yes",B8169,"")</f>
        <v/>
      </c>
    </row>
    <row r="8170" customFormat="false" ht="15" hidden="false" customHeight="false" outlineLevel="0" collapsed="false">
      <c r="A8170" s="2" t="s">
        <v>13660</v>
      </c>
      <c r="B8170" s="20" t="n">
        <v>110</v>
      </c>
      <c r="C8170" s="20" t="n">
        <v>110</v>
      </c>
      <c r="D8170" s="21" t="n">
        <f aca="false">C8170/Summary!$B$4</f>
        <v>0.00733333333333333</v>
      </c>
      <c r="E8170" s="2" t="s">
        <v>48</v>
      </c>
      <c r="F8170" s="2" t="s">
        <v>35</v>
      </c>
      <c r="G8170" s="2" t="str">
        <f aca="false">IF(AND(E8170="No",F8170="No"),"Yes","No")</f>
        <v>No</v>
      </c>
      <c r="H8170" s="2" t="str">
        <f aca="false">IF(G8170="Yes",B8170,"")</f>
        <v/>
      </c>
    </row>
    <row r="8171" customFormat="false" ht="15" hidden="false" customHeight="false" outlineLevel="0" collapsed="false">
      <c r="A8171" s="2" t="s">
        <v>13661</v>
      </c>
      <c r="B8171" s="20" t="n">
        <v>110</v>
      </c>
      <c r="C8171" s="20" t="n">
        <v>109</v>
      </c>
      <c r="D8171" s="21" t="n">
        <f aca="false">C8171/Summary!$B$4</f>
        <v>0.00726666666666667</v>
      </c>
      <c r="E8171" s="2" t="s">
        <v>48</v>
      </c>
      <c r="F8171" s="2" t="s">
        <v>35</v>
      </c>
      <c r="G8171" s="2" t="str">
        <f aca="false">IF(AND(E8171="No",F8171="No"),"Yes","No")</f>
        <v>No</v>
      </c>
      <c r="H8171" s="2" t="str">
        <f aca="false">IF(G8171="Yes",B8171,"")</f>
        <v/>
      </c>
    </row>
    <row r="8172" customFormat="false" ht="15" hidden="false" customHeight="false" outlineLevel="0" collapsed="false">
      <c r="A8172" s="2" t="s">
        <v>13662</v>
      </c>
      <c r="B8172" s="20" t="n">
        <v>110</v>
      </c>
      <c r="C8172" s="20" t="n">
        <v>110</v>
      </c>
      <c r="D8172" s="21" t="n">
        <f aca="false">C8172/Summary!$B$4</f>
        <v>0.00733333333333333</v>
      </c>
      <c r="E8172" s="2" t="s">
        <v>48</v>
      </c>
      <c r="F8172" s="2" t="s">
        <v>35</v>
      </c>
      <c r="G8172" s="2" t="str">
        <f aca="false">IF(AND(E8172="No",F8172="No"),"Yes","No")</f>
        <v>No</v>
      </c>
      <c r="H8172" s="2" t="str">
        <f aca="false">IF(G8172="Yes",B8172,"")</f>
        <v/>
      </c>
    </row>
    <row r="8173" customFormat="false" ht="15" hidden="false" customHeight="false" outlineLevel="0" collapsed="false">
      <c r="A8173" s="2" t="s">
        <v>13663</v>
      </c>
      <c r="B8173" s="20" t="n">
        <v>110</v>
      </c>
      <c r="C8173" s="20" t="n">
        <v>109</v>
      </c>
      <c r="D8173" s="21" t="n">
        <f aca="false">C8173/Summary!$B$4</f>
        <v>0.00726666666666667</v>
      </c>
      <c r="E8173" s="2" t="s">
        <v>48</v>
      </c>
      <c r="F8173" s="2" t="s">
        <v>35</v>
      </c>
      <c r="G8173" s="2" t="str">
        <f aca="false">IF(AND(E8173="No",F8173="No"),"Yes","No")</f>
        <v>No</v>
      </c>
      <c r="H8173" s="2" t="str">
        <f aca="false">IF(G8173="Yes",B8173,"")</f>
        <v/>
      </c>
    </row>
    <row r="8174" customFormat="false" ht="15" hidden="false" customHeight="false" outlineLevel="0" collapsed="false">
      <c r="A8174" s="2" t="s">
        <v>13664</v>
      </c>
      <c r="B8174" s="20" t="n">
        <v>110</v>
      </c>
      <c r="C8174" s="20" t="n">
        <v>109</v>
      </c>
      <c r="D8174" s="21" t="n">
        <f aca="false">C8174/Summary!$B$4</f>
        <v>0.00726666666666667</v>
      </c>
      <c r="E8174" s="2" t="s">
        <v>48</v>
      </c>
      <c r="F8174" s="2" t="s">
        <v>48</v>
      </c>
      <c r="G8174" s="2" t="str">
        <f aca="false">IF(AND(E8174="No",F8174="No"),"Yes","No")</f>
        <v>No</v>
      </c>
      <c r="H8174" s="2" t="str">
        <f aca="false">IF(G8174="Yes",B8174,"")</f>
        <v/>
      </c>
    </row>
    <row r="8175" customFormat="false" ht="15" hidden="false" customHeight="false" outlineLevel="0" collapsed="false">
      <c r="A8175" s="2" t="s">
        <v>13665</v>
      </c>
      <c r="B8175" s="20" t="n">
        <v>110</v>
      </c>
      <c r="C8175" s="20" t="n">
        <v>110</v>
      </c>
      <c r="D8175" s="21" t="n">
        <f aca="false">C8175/Summary!$B$4</f>
        <v>0.00733333333333333</v>
      </c>
      <c r="E8175" s="2" t="s">
        <v>48</v>
      </c>
      <c r="F8175" s="2" t="s">
        <v>35</v>
      </c>
      <c r="G8175" s="2" t="str">
        <f aca="false">IF(AND(E8175="No",F8175="No"),"Yes","No")</f>
        <v>No</v>
      </c>
      <c r="H8175" s="2" t="str">
        <f aca="false">IF(G8175="Yes",B8175,"")</f>
        <v/>
      </c>
    </row>
    <row r="8176" customFormat="false" ht="15" hidden="false" customHeight="false" outlineLevel="0" collapsed="false">
      <c r="A8176" s="2" t="s">
        <v>13666</v>
      </c>
      <c r="B8176" s="20" t="n">
        <v>110</v>
      </c>
      <c r="C8176" s="20" t="n">
        <v>110</v>
      </c>
      <c r="D8176" s="21" t="n">
        <f aca="false">C8176/Summary!$B$4</f>
        <v>0.00733333333333333</v>
      </c>
      <c r="E8176" s="2" t="s">
        <v>48</v>
      </c>
      <c r="F8176" s="2" t="s">
        <v>48</v>
      </c>
      <c r="G8176" s="2" t="str">
        <f aca="false">IF(AND(E8176="No",F8176="No"),"Yes","No")</f>
        <v>No</v>
      </c>
      <c r="H8176" s="2" t="str">
        <f aca="false">IF(G8176="Yes",B8176,"")</f>
        <v/>
      </c>
    </row>
    <row r="8177" customFormat="false" ht="15" hidden="false" customHeight="false" outlineLevel="0" collapsed="false">
      <c r="A8177" s="2" t="s">
        <v>13667</v>
      </c>
      <c r="B8177" s="20" t="n">
        <v>110</v>
      </c>
      <c r="C8177" s="20" t="n">
        <v>110</v>
      </c>
      <c r="D8177" s="21" t="n">
        <f aca="false">C8177/Summary!$B$4</f>
        <v>0.00733333333333333</v>
      </c>
      <c r="E8177" s="2" t="s">
        <v>48</v>
      </c>
      <c r="F8177" s="2" t="s">
        <v>35</v>
      </c>
      <c r="G8177" s="2" t="str">
        <f aca="false">IF(AND(E8177="No",F8177="No"),"Yes","No")</f>
        <v>No</v>
      </c>
      <c r="H8177" s="2" t="str">
        <f aca="false">IF(G8177="Yes",B8177,"")</f>
        <v/>
      </c>
    </row>
    <row r="8178" customFormat="false" ht="15" hidden="false" customHeight="false" outlineLevel="0" collapsed="false">
      <c r="A8178" s="2" t="s">
        <v>13668</v>
      </c>
      <c r="B8178" s="20" t="n">
        <v>110</v>
      </c>
      <c r="C8178" s="20" t="n">
        <v>110</v>
      </c>
      <c r="D8178" s="21" t="n">
        <f aca="false">C8178/Summary!$B$4</f>
        <v>0.00733333333333333</v>
      </c>
      <c r="E8178" s="2" t="s">
        <v>48</v>
      </c>
      <c r="F8178" s="2" t="s">
        <v>35</v>
      </c>
      <c r="G8178" s="2" t="str">
        <f aca="false">IF(AND(E8178="No",F8178="No"),"Yes","No")</f>
        <v>No</v>
      </c>
      <c r="H8178" s="2" t="str">
        <f aca="false">IF(G8178="Yes",B8178,"")</f>
        <v/>
      </c>
    </row>
    <row r="8179" customFormat="false" ht="15" hidden="false" customHeight="false" outlineLevel="0" collapsed="false">
      <c r="A8179" s="2" t="s">
        <v>13669</v>
      </c>
      <c r="B8179" s="20" t="n">
        <v>110</v>
      </c>
      <c r="C8179" s="20" t="n">
        <v>110</v>
      </c>
      <c r="D8179" s="21" t="n">
        <f aca="false">C8179/Summary!$B$4</f>
        <v>0.00733333333333333</v>
      </c>
      <c r="E8179" s="2" t="s">
        <v>48</v>
      </c>
      <c r="F8179" s="2" t="s">
        <v>35</v>
      </c>
      <c r="G8179" s="2" t="str">
        <f aca="false">IF(AND(E8179="No",F8179="No"),"Yes","No")</f>
        <v>No</v>
      </c>
      <c r="H8179" s="2" t="str">
        <f aca="false">IF(G8179="Yes",B8179,"")</f>
        <v/>
      </c>
    </row>
    <row r="8180" customFormat="false" ht="15" hidden="false" customHeight="false" outlineLevel="0" collapsed="false">
      <c r="A8180" s="2" t="s">
        <v>13670</v>
      </c>
      <c r="B8180" s="20" t="n">
        <v>110</v>
      </c>
      <c r="C8180" s="20" t="n">
        <v>110</v>
      </c>
      <c r="D8180" s="21" t="n">
        <f aca="false">C8180/Summary!$B$4</f>
        <v>0.00733333333333333</v>
      </c>
      <c r="E8180" s="2" t="s">
        <v>48</v>
      </c>
      <c r="F8180" s="2" t="s">
        <v>35</v>
      </c>
      <c r="G8180" s="2" t="str">
        <f aca="false">IF(AND(E8180="No",F8180="No"),"Yes","No")</f>
        <v>No</v>
      </c>
      <c r="H8180" s="2" t="str">
        <f aca="false">IF(G8180="Yes",B8180,"")</f>
        <v/>
      </c>
    </row>
    <row r="8181" customFormat="false" ht="15" hidden="false" customHeight="false" outlineLevel="0" collapsed="false">
      <c r="A8181" s="2" t="s">
        <v>13671</v>
      </c>
      <c r="B8181" s="20" t="n">
        <v>110</v>
      </c>
      <c r="C8181" s="20" t="n">
        <v>110</v>
      </c>
      <c r="D8181" s="21" t="n">
        <f aca="false">C8181/Summary!$B$4</f>
        <v>0.00733333333333333</v>
      </c>
      <c r="E8181" s="2" t="s">
        <v>48</v>
      </c>
      <c r="F8181" s="2" t="s">
        <v>35</v>
      </c>
      <c r="G8181" s="2" t="str">
        <f aca="false">IF(AND(E8181="No",F8181="No"),"Yes","No")</f>
        <v>No</v>
      </c>
      <c r="H8181" s="2" t="str">
        <f aca="false">IF(G8181="Yes",B8181,"")</f>
        <v/>
      </c>
    </row>
    <row r="8182" customFormat="false" ht="15" hidden="false" customHeight="false" outlineLevel="0" collapsed="false">
      <c r="A8182" s="2" t="s">
        <v>13672</v>
      </c>
      <c r="B8182" s="20" t="n">
        <v>110</v>
      </c>
      <c r="C8182" s="20" t="n">
        <v>110</v>
      </c>
      <c r="D8182" s="21" t="n">
        <f aca="false">C8182/Summary!$B$4</f>
        <v>0.00733333333333333</v>
      </c>
      <c r="E8182" s="2" t="s">
        <v>48</v>
      </c>
      <c r="F8182" s="2" t="s">
        <v>35</v>
      </c>
      <c r="G8182" s="2" t="str">
        <f aca="false">IF(AND(E8182="No",F8182="No"),"Yes","No")</f>
        <v>No</v>
      </c>
      <c r="H8182" s="2" t="str">
        <f aca="false">IF(G8182="Yes",B8182,"")</f>
        <v/>
      </c>
    </row>
    <row r="8183" customFormat="false" ht="15" hidden="false" customHeight="false" outlineLevel="0" collapsed="false">
      <c r="A8183" s="2" t="s">
        <v>13673</v>
      </c>
      <c r="B8183" s="20" t="n">
        <v>110</v>
      </c>
      <c r="C8183" s="20" t="n">
        <v>110</v>
      </c>
      <c r="D8183" s="21" t="n">
        <f aca="false">C8183/Summary!$B$4</f>
        <v>0.00733333333333333</v>
      </c>
      <c r="E8183" s="2" t="s">
        <v>48</v>
      </c>
      <c r="F8183" s="2" t="s">
        <v>35</v>
      </c>
      <c r="G8183" s="2" t="str">
        <f aca="false">IF(AND(E8183="No",F8183="No"),"Yes","No")</f>
        <v>No</v>
      </c>
      <c r="H8183" s="2" t="str">
        <f aca="false">IF(G8183="Yes",B8183,"")</f>
        <v/>
      </c>
    </row>
    <row r="8184" customFormat="false" ht="15" hidden="false" customHeight="false" outlineLevel="0" collapsed="false">
      <c r="A8184" s="2" t="s">
        <v>13674</v>
      </c>
      <c r="B8184" s="20" t="n">
        <v>110</v>
      </c>
      <c r="C8184" s="20" t="n">
        <v>110</v>
      </c>
      <c r="D8184" s="21" t="n">
        <f aca="false">C8184/Summary!$B$4</f>
        <v>0.00733333333333333</v>
      </c>
      <c r="E8184" s="2" t="s">
        <v>48</v>
      </c>
      <c r="F8184" s="2" t="s">
        <v>48</v>
      </c>
      <c r="G8184" s="2" t="str">
        <f aca="false">IF(AND(E8184="No",F8184="No"),"Yes","No")</f>
        <v>No</v>
      </c>
      <c r="H8184" s="2" t="str">
        <f aca="false">IF(G8184="Yes",B8184,"")</f>
        <v/>
      </c>
    </row>
    <row r="8185" customFormat="false" ht="15" hidden="false" customHeight="false" outlineLevel="0" collapsed="false">
      <c r="A8185" s="2" t="s">
        <v>13675</v>
      </c>
      <c r="B8185" s="20" t="n">
        <v>110</v>
      </c>
      <c r="C8185" s="20" t="n">
        <v>110</v>
      </c>
      <c r="D8185" s="21" t="n">
        <f aca="false">C8185/Summary!$B$4</f>
        <v>0.00733333333333333</v>
      </c>
      <c r="E8185" s="2" t="s">
        <v>48</v>
      </c>
      <c r="F8185" s="2" t="s">
        <v>35</v>
      </c>
      <c r="G8185" s="2" t="str">
        <f aca="false">IF(AND(E8185="No",F8185="No"),"Yes","No")</f>
        <v>No</v>
      </c>
      <c r="H8185" s="2" t="str">
        <f aca="false">IF(G8185="Yes",B8185,"")</f>
        <v/>
      </c>
    </row>
    <row r="8186" customFormat="false" ht="15" hidden="false" customHeight="false" outlineLevel="0" collapsed="false">
      <c r="A8186" s="2" t="s">
        <v>13676</v>
      </c>
      <c r="B8186" s="20" t="n">
        <v>110</v>
      </c>
      <c r="C8186" s="20" t="n">
        <v>110</v>
      </c>
      <c r="D8186" s="21" t="n">
        <f aca="false">C8186/Summary!$B$4</f>
        <v>0.00733333333333333</v>
      </c>
      <c r="E8186" s="2" t="s">
        <v>48</v>
      </c>
      <c r="F8186" s="2" t="s">
        <v>48</v>
      </c>
      <c r="G8186" s="2" t="str">
        <f aca="false">IF(AND(E8186="No",F8186="No"),"Yes","No")</f>
        <v>No</v>
      </c>
      <c r="H8186" s="2" t="str">
        <f aca="false">IF(G8186="Yes",B8186,"")</f>
        <v/>
      </c>
    </row>
    <row r="8187" customFormat="false" ht="15" hidden="false" customHeight="false" outlineLevel="0" collapsed="false">
      <c r="A8187" s="2" t="s">
        <v>13677</v>
      </c>
      <c r="B8187" s="20" t="n">
        <v>110</v>
      </c>
      <c r="C8187" s="20" t="n">
        <v>108</v>
      </c>
      <c r="D8187" s="21" t="n">
        <f aca="false">C8187/Summary!$B$4</f>
        <v>0.0072</v>
      </c>
      <c r="E8187" s="2" t="s">
        <v>48</v>
      </c>
      <c r="F8187" s="2" t="s">
        <v>35</v>
      </c>
      <c r="G8187" s="2" t="str">
        <f aca="false">IF(AND(E8187="No",F8187="No"),"Yes","No")</f>
        <v>No</v>
      </c>
      <c r="H8187" s="2" t="str">
        <f aca="false">IF(G8187="Yes",B8187,"")</f>
        <v/>
      </c>
    </row>
    <row r="8188" customFormat="false" ht="15" hidden="false" customHeight="false" outlineLevel="0" collapsed="false">
      <c r="A8188" s="2" t="s">
        <v>13678</v>
      </c>
      <c r="B8188" s="20" t="n">
        <v>110</v>
      </c>
      <c r="C8188" s="20" t="n">
        <v>110</v>
      </c>
      <c r="D8188" s="21" t="n">
        <f aca="false">C8188/Summary!$B$4</f>
        <v>0.00733333333333333</v>
      </c>
      <c r="E8188" s="2" t="s">
        <v>48</v>
      </c>
      <c r="F8188" s="2" t="s">
        <v>35</v>
      </c>
      <c r="G8188" s="2" t="str">
        <f aca="false">IF(AND(E8188="No",F8188="No"),"Yes","No")</f>
        <v>No</v>
      </c>
      <c r="H8188" s="2" t="str">
        <f aca="false">IF(G8188="Yes",B8188,"")</f>
        <v/>
      </c>
    </row>
    <row r="8189" customFormat="false" ht="15" hidden="false" customHeight="false" outlineLevel="0" collapsed="false">
      <c r="A8189" s="2" t="s">
        <v>13679</v>
      </c>
      <c r="B8189" s="20" t="n">
        <v>110</v>
      </c>
      <c r="C8189" s="20" t="n">
        <v>110</v>
      </c>
      <c r="D8189" s="21" t="n">
        <f aca="false">C8189/Summary!$B$4</f>
        <v>0.00733333333333333</v>
      </c>
      <c r="E8189" s="2" t="s">
        <v>48</v>
      </c>
      <c r="F8189" s="2" t="s">
        <v>35</v>
      </c>
      <c r="G8189" s="2" t="str">
        <f aca="false">IF(AND(E8189="No",F8189="No"),"Yes","No")</f>
        <v>No</v>
      </c>
      <c r="H8189" s="2" t="str">
        <f aca="false">IF(G8189="Yes",B8189,"")</f>
        <v/>
      </c>
    </row>
    <row r="8190" customFormat="false" ht="15" hidden="false" customHeight="false" outlineLevel="0" collapsed="false">
      <c r="A8190" s="2" t="s">
        <v>13680</v>
      </c>
      <c r="B8190" s="20" t="n">
        <v>110</v>
      </c>
      <c r="C8190" s="20" t="n">
        <v>109</v>
      </c>
      <c r="D8190" s="21" t="n">
        <f aca="false">C8190/Summary!$B$4</f>
        <v>0.00726666666666667</v>
      </c>
      <c r="E8190" s="2" t="s">
        <v>48</v>
      </c>
      <c r="F8190" s="2" t="s">
        <v>48</v>
      </c>
      <c r="G8190" s="2" t="str">
        <f aca="false">IF(AND(E8190="No",F8190="No"),"Yes","No")</f>
        <v>No</v>
      </c>
      <c r="H8190" s="2" t="str">
        <f aca="false">IF(G8190="Yes",B8190,"")</f>
        <v/>
      </c>
    </row>
    <row r="8191" customFormat="false" ht="15" hidden="false" customHeight="false" outlineLevel="0" collapsed="false">
      <c r="A8191" s="2" t="s">
        <v>13681</v>
      </c>
      <c r="B8191" s="20" t="n">
        <v>110</v>
      </c>
      <c r="C8191" s="20" t="n">
        <v>109</v>
      </c>
      <c r="D8191" s="21" t="n">
        <f aca="false">C8191/Summary!$B$4</f>
        <v>0.00726666666666667</v>
      </c>
      <c r="E8191" s="2" t="s">
        <v>48</v>
      </c>
      <c r="F8191" s="2" t="s">
        <v>35</v>
      </c>
      <c r="G8191" s="2" t="str">
        <f aca="false">IF(AND(E8191="No",F8191="No"),"Yes","No")</f>
        <v>No</v>
      </c>
      <c r="H8191" s="2" t="str">
        <f aca="false">IF(G8191="Yes",B8191,"")</f>
        <v/>
      </c>
    </row>
    <row r="8192" customFormat="false" ht="15" hidden="false" customHeight="false" outlineLevel="0" collapsed="false">
      <c r="A8192" s="2" t="s">
        <v>13682</v>
      </c>
      <c r="B8192" s="20" t="n">
        <v>110</v>
      </c>
      <c r="C8192" s="20" t="n">
        <v>110</v>
      </c>
      <c r="D8192" s="21" t="n">
        <f aca="false">C8192/Summary!$B$4</f>
        <v>0.00733333333333333</v>
      </c>
      <c r="E8192" s="2" t="s">
        <v>48</v>
      </c>
      <c r="F8192" s="2" t="s">
        <v>48</v>
      </c>
      <c r="G8192" s="2" t="str">
        <f aca="false">IF(AND(E8192="No",F8192="No"),"Yes","No")</f>
        <v>No</v>
      </c>
      <c r="H8192" s="2" t="str">
        <f aca="false">IF(G8192="Yes",B8192,"")</f>
        <v/>
      </c>
    </row>
    <row r="8193" customFormat="false" ht="15" hidden="false" customHeight="false" outlineLevel="0" collapsed="false">
      <c r="A8193" s="2" t="s">
        <v>13683</v>
      </c>
      <c r="B8193" s="20" t="n">
        <v>110</v>
      </c>
      <c r="C8193" s="20" t="n">
        <v>109</v>
      </c>
      <c r="D8193" s="21" t="n">
        <f aca="false">C8193/Summary!$B$4</f>
        <v>0.00726666666666667</v>
      </c>
      <c r="E8193" s="2" t="s">
        <v>48</v>
      </c>
      <c r="F8193" s="2" t="s">
        <v>35</v>
      </c>
      <c r="G8193" s="2" t="str">
        <f aca="false">IF(AND(E8193="No",F8193="No"),"Yes","No")</f>
        <v>No</v>
      </c>
      <c r="H8193" s="2" t="str">
        <f aca="false">IF(G8193="Yes",B8193,"")</f>
        <v/>
      </c>
    </row>
    <row r="8194" customFormat="false" ht="15" hidden="false" customHeight="false" outlineLevel="0" collapsed="false">
      <c r="A8194" s="2" t="s">
        <v>13684</v>
      </c>
      <c r="B8194" s="20" t="n">
        <v>110</v>
      </c>
      <c r="C8194" s="20" t="n">
        <v>109</v>
      </c>
      <c r="D8194" s="21" t="n">
        <f aca="false">C8194/Summary!$B$4</f>
        <v>0.00726666666666667</v>
      </c>
      <c r="E8194" s="2" t="s">
        <v>48</v>
      </c>
      <c r="F8194" s="2" t="s">
        <v>48</v>
      </c>
      <c r="G8194" s="2" t="str">
        <f aca="false">IF(AND(E8194="No",F8194="No"),"Yes","No")</f>
        <v>No</v>
      </c>
      <c r="H8194" s="2" t="str">
        <f aca="false">IF(G8194="Yes",B8194,"")</f>
        <v/>
      </c>
    </row>
    <row r="8195" customFormat="false" ht="15" hidden="false" customHeight="false" outlineLevel="0" collapsed="false">
      <c r="A8195" s="2" t="s">
        <v>13685</v>
      </c>
      <c r="B8195" s="20" t="n">
        <v>110</v>
      </c>
      <c r="C8195" s="20" t="n">
        <v>109</v>
      </c>
      <c r="D8195" s="21" t="n">
        <f aca="false">C8195/Summary!$B$4</f>
        <v>0.00726666666666667</v>
      </c>
      <c r="E8195" s="2" t="s">
        <v>48</v>
      </c>
      <c r="F8195" s="2" t="s">
        <v>48</v>
      </c>
      <c r="G8195" s="2" t="str">
        <f aca="false">IF(AND(E8195="No",F8195="No"),"Yes","No")</f>
        <v>No</v>
      </c>
      <c r="H8195" s="2" t="str">
        <f aca="false">IF(G8195="Yes",B8195,"")</f>
        <v/>
      </c>
    </row>
    <row r="8196" customFormat="false" ht="15" hidden="false" customHeight="false" outlineLevel="0" collapsed="false">
      <c r="A8196" s="2" t="s">
        <v>13686</v>
      </c>
      <c r="B8196" s="20" t="n">
        <v>110</v>
      </c>
      <c r="C8196" s="20" t="n">
        <v>108</v>
      </c>
      <c r="D8196" s="21" t="n">
        <f aca="false">C8196/Summary!$B$4</f>
        <v>0.0072</v>
      </c>
      <c r="E8196" s="2" t="s">
        <v>48</v>
      </c>
      <c r="F8196" s="2" t="s">
        <v>48</v>
      </c>
      <c r="G8196" s="2" t="str">
        <f aca="false">IF(AND(E8196="No",F8196="No"),"Yes","No")</f>
        <v>No</v>
      </c>
      <c r="H8196" s="2" t="str">
        <f aca="false">IF(G8196="Yes",B8196,"")</f>
        <v/>
      </c>
    </row>
    <row r="8197" customFormat="false" ht="15" hidden="false" customHeight="false" outlineLevel="0" collapsed="false">
      <c r="A8197" s="2" t="s">
        <v>13687</v>
      </c>
      <c r="B8197" s="20" t="n">
        <v>110</v>
      </c>
      <c r="C8197" s="20" t="n">
        <v>110</v>
      </c>
      <c r="D8197" s="21" t="n">
        <f aca="false">C8197/Summary!$B$4</f>
        <v>0.00733333333333333</v>
      </c>
      <c r="E8197" s="2" t="s">
        <v>48</v>
      </c>
      <c r="F8197" s="2" t="s">
        <v>35</v>
      </c>
      <c r="G8197" s="2" t="str">
        <f aca="false">IF(AND(E8197="No",F8197="No"),"Yes","No")</f>
        <v>No</v>
      </c>
      <c r="H8197" s="2" t="str">
        <f aca="false">IF(G8197="Yes",B8197,"")</f>
        <v/>
      </c>
    </row>
    <row r="8198" customFormat="false" ht="15" hidden="false" customHeight="false" outlineLevel="0" collapsed="false">
      <c r="A8198" s="2" t="s">
        <v>13688</v>
      </c>
      <c r="B8198" s="20" t="n">
        <v>110</v>
      </c>
      <c r="C8198" s="20" t="n">
        <v>110</v>
      </c>
      <c r="D8198" s="21" t="n">
        <f aca="false">C8198/Summary!$B$4</f>
        <v>0.00733333333333333</v>
      </c>
      <c r="E8198" s="2" t="s">
        <v>48</v>
      </c>
      <c r="F8198" s="2" t="s">
        <v>35</v>
      </c>
      <c r="G8198" s="2" t="str">
        <f aca="false">IF(AND(E8198="No",F8198="No"),"Yes","No")</f>
        <v>No</v>
      </c>
      <c r="H8198" s="2" t="str">
        <f aca="false">IF(G8198="Yes",B8198,"")</f>
        <v/>
      </c>
    </row>
    <row r="8199" customFormat="false" ht="15" hidden="false" customHeight="false" outlineLevel="0" collapsed="false">
      <c r="A8199" s="2" t="s">
        <v>13689</v>
      </c>
      <c r="B8199" s="20" t="n">
        <v>110</v>
      </c>
      <c r="C8199" s="20" t="n">
        <v>110</v>
      </c>
      <c r="D8199" s="21" t="n">
        <f aca="false">C8199/Summary!$B$4</f>
        <v>0.00733333333333333</v>
      </c>
      <c r="E8199" s="2" t="s">
        <v>48</v>
      </c>
      <c r="F8199" s="2" t="s">
        <v>35</v>
      </c>
      <c r="G8199" s="2" t="str">
        <f aca="false">IF(AND(E8199="No",F8199="No"),"Yes","No")</f>
        <v>No</v>
      </c>
      <c r="H8199" s="2" t="str">
        <f aca="false">IF(G8199="Yes",B8199,"")</f>
        <v/>
      </c>
    </row>
    <row r="8200" customFormat="false" ht="15" hidden="false" customHeight="false" outlineLevel="0" collapsed="false">
      <c r="A8200" s="2" t="s">
        <v>13690</v>
      </c>
      <c r="B8200" s="20" t="n">
        <v>110</v>
      </c>
      <c r="C8200" s="20" t="n">
        <v>110</v>
      </c>
      <c r="D8200" s="21" t="n">
        <f aca="false">C8200/Summary!$B$4</f>
        <v>0.00733333333333333</v>
      </c>
      <c r="E8200" s="2" t="s">
        <v>35</v>
      </c>
      <c r="F8200" s="2" t="s">
        <v>48</v>
      </c>
      <c r="G8200" s="2" t="str">
        <f aca="false">IF(AND(E8200="No",F8200="No"),"Yes","No")</f>
        <v>No</v>
      </c>
      <c r="H8200" s="2" t="str">
        <f aca="false">IF(G8200="Yes",B8200,"")</f>
        <v/>
      </c>
    </row>
    <row r="8201" customFormat="false" ht="15" hidden="false" customHeight="false" outlineLevel="0" collapsed="false">
      <c r="A8201" s="2" t="s">
        <v>13691</v>
      </c>
      <c r="B8201" s="20" t="n">
        <v>110</v>
      </c>
      <c r="C8201" s="20" t="n">
        <v>110</v>
      </c>
      <c r="D8201" s="21" t="n">
        <f aca="false">C8201/Summary!$B$4</f>
        <v>0.00733333333333333</v>
      </c>
      <c r="E8201" s="2" t="s">
        <v>48</v>
      </c>
      <c r="F8201" s="2" t="s">
        <v>35</v>
      </c>
      <c r="G8201" s="2" t="str">
        <f aca="false">IF(AND(E8201="No",F8201="No"),"Yes","No")</f>
        <v>No</v>
      </c>
      <c r="H8201" s="2" t="str">
        <f aca="false">IF(G8201="Yes",B8201,"")</f>
        <v/>
      </c>
    </row>
    <row r="8202" customFormat="false" ht="15" hidden="false" customHeight="false" outlineLevel="0" collapsed="false">
      <c r="A8202" s="2" t="s">
        <v>13692</v>
      </c>
      <c r="B8202" s="20" t="n">
        <v>110</v>
      </c>
      <c r="C8202" s="20" t="n">
        <v>110</v>
      </c>
      <c r="D8202" s="21" t="n">
        <f aca="false">C8202/Summary!$B$4</f>
        <v>0.00733333333333333</v>
      </c>
      <c r="E8202" s="2" t="s">
        <v>48</v>
      </c>
      <c r="F8202" s="2" t="s">
        <v>48</v>
      </c>
      <c r="G8202" s="2" t="str">
        <f aca="false">IF(AND(E8202="No",F8202="No"),"Yes","No")</f>
        <v>No</v>
      </c>
      <c r="H8202" s="2" t="str">
        <f aca="false">IF(G8202="Yes",B8202,"")</f>
        <v/>
      </c>
    </row>
    <row r="8203" customFormat="false" ht="15" hidden="false" customHeight="false" outlineLevel="0" collapsed="false">
      <c r="A8203" s="2" t="s">
        <v>13693</v>
      </c>
      <c r="B8203" s="20" t="n">
        <v>110</v>
      </c>
      <c r="C8203" s="20" t="n">
        <v>110</v>
      </c>
      <c r="D8203" s="21" t="n">
        <f aca="false">C8203/Summary!$B$4</f>
        <v>0.00733333333333333</v>
      </c>
      <c r="E8203" s="2" t="s">
        <v>35</v>
      </c>
      <c r="F8203" s="2" t="s">
        <v>48</v>
      </c>
      <c r="G8203" s="2" t="str">
        <f aca="false">IF(AND(E8203="No",F8203="No"),"Yes","No")</f>
        <v>No</v>
      </c>
      <c r="H8203" s="2" t="str">
        <f aca="false">IF(G8203="Yes",B8203,"")</f>
        <v/>
      </c>
    </row>
    <row r="8204" customFormat="false" ht="15" hidden="false" customHeight="false" outlineLevel="0" collapsed="false">
      <c r="A8204" s="2" t="s">
        <v>13694</v>
      </c>
      <c r="B8204" s="20" t="n">
        <v>110</v>
      </c>
      <c r="C8204" s="20" t="n">
        <v>110</v>
      </c>
      <c r="D8204" s="21" t="n">
        <f aca="false">C8204/Summary!$B$4</f>
        <v>0.00733333333333333</v>
      </c>
      <c r="E8204" s="2" t="s">
        <v>48</v>
      </c>
      <c r="F8204" s="2" t="s">
        <v>35</v>
      </c>
      <c r="G8204" s="2" t="str">
        <f aca="false">IF(AND(E8204="No",F8204="No"),"Yes","No")</f>
        <v>No</v>
      </c>
      <c r="H8204" s="2" t="str">
        <f aca="false">IF(G8204="Yes",B8204,"")</f>
        <v/>
      </c>
    </row>
    <row r="8205" customFormat="false" ht="15" hidden="false" customHeight="false" outlineLevel="0" collapsed="false">
      <c r="A8205" s="2" t="s">
        <v>13695</v>
      </c>
      <c r="B8205" s="20" t="n">
        <v>110</v>
      </c>
      <c r="C8205" s="20" t="n">
        <v>110</v>
      </c>
      <c r="D8205" s="21" t="n">
        <f aca="false">C8205/Summary!$B$4</f>
        <v>0.00733333333333333</v>
      </c>
      <c r="E8205" s="2" t="s">
        <v>35</v>
      </c>
      <c r="F8205" s="2" t="s">
        <v>48</v>
      </c>
      <c r="G8205" s="2" t="str">
        <f aca="false">IF(AND(E8205="No",F8205="No"),"Yes","No")</f>
        <v>No</v>
      </c>
      <c r="H8205" s="2" t="str">
        <f aca="false">IF(G8205="Yes",B8205,"")</f>
        <v/>
      </c>
    </row>
    <row r="8206" customFormat="false" ht="15" hidden="false" customHeight="false" outlineLevel="0" collapsed="false">
      <c r="A8206" s="2" t="s">
        <v>13696</v>
      </c>
      <c r="B8206" s="20" t="n">
        <v>110</v>
      </c>
      <c r="C8206" s="20" t="n">
        <v>110</v>
      </c>
      <c r="D8206" s="21" t="n">
        <f aca="false">C8206/Summary!$B$4</f>
        <v>0.00733333333333333</v>
      </c>
      <c r="E8206" s="2" t="s">
        <v>48</v>
      </c>
      <c r="F8206" s="2" t="s">
        <v>35</v>
      </c>
      <c r="G8206" s="2" t="str">
        <f aca="false">IF(AND(E8206="No",F8206="No"),"Yes","No")</f>
        <v>No</v>
      </c>
      <c r="H8206" s="2" t="str">
        <f aca="false">IF(G8206="Yes",B8206,"")</f>
        <v/>
      </c>
    </row>
    <row r="8207" customFormat="false" ht="15" hidden="false" customHeight="false" outlineLevel="0" collapsed="false">
      <c r="A8207" s="2" t="s">
        <v>13697</v>
      </c>
      <c r="B8207" s="20" t="n">
        <v>110</v>
      </c>
      <c r="C8207" s="20" t="n">
        <v>110</v>
      </c>
      <c r="D8207" s="21" t="n">
        <f aca="false">C8207/Summary!$B$4</f>
        <v>0.00733333333333333</v>
      </c>
      <c r="E8207" s="2" t="s">
        <v>48</v>
      </c>
      <c r="F8207" s="2" t="s">
        <v>35</v>
      </c>
      <c r="G8207" s="2" t="str">
        <f aca="false">IF(AND(E8207="No",F8207="No"),"Yes","No")</f>
        <v>No</v>
      </c>
      <c r="H8207" s="2" t="str">
        <f aca="false">IF(G8207="Yes",B8207,"")</f>
        <v/>
      </c>
    </row>
    <row r="8208" customFormat="false" ht="15" hidden="false" customHeight="false" outlineLevel="0" collapsed="false">
      <c r="A8208" s="2" t="s">
        <v>13698</v>
      </c>
      <c r="B8208" s="20" t="n">
        <v>110</v>
      </c>
      <c r="C8208" s="20" t="n">
        <v>110</v>
      </c>
      <c r="D8208" s="21" t="n">
        <f aca="false">C8208/Summary!$B$4</f>
        <v>0.00733333333333333</v>
      </c>
      <c r="E8208" s="2" t="s">
        <v>48</v>
      </c>
      <c r="F8208" s="2" t="s">
        <v>35</v>
      </c>
      <c r="G8208" s="2" t="str">
        <f aca="false">IF(AND(E8208="No",F8208="No"),"Yes","No")</f>
        <v>No</v>
      </c>
      <c r="H8208" s="2" t="str">
        <f aca="false">IF(G8208="Yes",B8208,"")</f>
        <v/>
      </c>
    </row>
    <row r="8209" customFormat="false" ht="15" hidden="false" customHeight="false" outlineLevel="0" collapsed="false">
      <c r="A8209" s="2" t="s">
        <v>13699</v>
      </c>
      <c r="B8209" s="20" t="n">
        <v>110</v>
      </c>
      <c r="C8209" s="20" t="n">
        <v>110</v>
      </c>
      <c r="D8209" s="21" t="n">
        <f aca="false">C8209/Summary!$B$4</f>
        <v>0.00733333333333333</v>
      </c>
      <c r="E8209" s="2" t="s">
        <v>48</v>
      </c>
      <c r="F8209" s="2" t="s">
        <v>48</v>
      </c>
      <c r="G8209" s="2" t="str">
        <f aca="false">IF(AND(E8209="No",F8209="No"),"Yes","No")</f>
        <v>No</v>
      </c>
      <c r="H8209" s="2" t="str">
        <f aca="false">IF(G8209="Yes",B8209,"")</f>
        <v/>
      </c>
    </row>
    <row r="8210" customFormat="false" ht="15" hidden="false" customHeight="false" outlineLevel="0" collapsed="false">
      <c r="A8210" s="2" t="s">
        <v>13700</v>
      </c>
      <c r="B8210" s="20" t="n">
        <v>110</v>
      </c>
      <c r="C8210" s="20" t="n">
        <v>110</v>
      </c>
      <c r="D8210" s="21" t="n">
        <f aca="false">C8210/Summary!$B$4</f>
        <v>0.00733333333333333</v>
      </c>
      <c r="E8210" s="2" t="s">
        <v>48</v>
      </c>
      <c r="F8210" s="2" t="s">
        <v>35</v>
      </c>
      <c r="G8210" s="2" t="str">
        <f aca="false">IF(AND(E8210="No",F8210="No"),"Yes","No")</f>
        <v>No</v>
      </c>
      <c r="H8210" s="2" t="str">
        <f aca="false">IF(G8210="Yes",B8210,"")</f>
        <v/>
      </c>
    </row>
    <row r="8211" customFormat="false" ht="15" hidden="false" customHeight="false" outlineLevel="0" collapsed="false">
      <c r="A8211" s="2" t="s">
        <v>13701</v>
      </c>
      <c r="B8211" s="20" t="n">
        <v>110</v>
      </c>
      <c r="C8211" s="20" t="n">
        <v>109</v>
      </c>
      <c r="D8211" s="21" t="n">
        <f aca="false">C8211/Summary!$B$4</f>
        <v>0.00726666666666667</v>
      </c>
      <c r="E8211" s="2" t="s">
        <v>48</v>
      </c>
      <c r="F8211" s="2" t="s">
        <v>35</v>
      </c>
      <c r="G8211" s="2" t="str">
        <f aca="false">IF(AND(E8211="No",F8211="No"),"Yes","No")</f>
        <v>No</v>
      </c>
      <c r="H8211" s="2" t="str">
        <f aca="false">IF(G8211="Yes",B8211,"")</f>
        <v/>
      </c>
    </row>
    <row r="8212" customFormat="false" ht="15" hidden="false" customHeight="false" outlineLevel="0" collapsed="false">
      <c r="A8212" s="2" t="s">
        <v>13702</v>
      </c>
      <c r="B8212" s="20" t="n">
        <v>110</v>
      </c>
      <c r="C8212" s="20" t="n">
        <v>110</v>
      </c>
      <c r="D8212" s="21" t="n">
        <f aca="false">C8212/Summary!$B$4</f>
        <v>0.00733333333333333</v>
      </c>
      <c r="E8212" s="2" t="s">
        <v>48</v>
      </c>
      <c r="F8212" s="2" t="s">
        <v>35</v>
      </c>
      <c r="G8212" s="2" t="str">
        <f aca="false">IF(AND(E8212="No",F8212="No"),"Yes","No")</f>
        <v>No</v>
      </c>
      <c r="H8212" s="2" t="str">
        <f aca="false">IF(G8212="Yes",B8212,"")</f>
        <v/>
      </c>
    </row>
    <row r="8213" customFormat="false" ht="15" hidden="false" customHeight="false" outlineLevel="0" collapsed="false">
      <c r="A8213" s="2" t="s">
        <v>13703</v>
      </c>
      <c r="B8213" s="20" t="n">
        <v>110</v>
      </c>
      <c r="C8213" s="20" t="n">
        <v>110</v>
      </c>
      <c r="D8213" s="21" t="n">
        <f aca="false">C8213/Summary!$B$4</f>
        <v>0.00733333333333333</v>
      </c>
      <c r="E8213" s="2" t="s">
        <v>48</v>
      </c>
      <c r="F8213" s="2" t="s">
        <v>35</v>
      </c>
      <c r="G8213" s="2" t="str">
        <f aca="false">IF(AND(E8213="No",F8213="No"),"Yes","No")</f>
        <v>No</v>
      </c>
      <c r="H8213" s="2" t="str">
        <f aca="false">IF(G8213="Yes",B8213,"")</f>
        <v/>
      </c>
    </row>
    <row r="8214" customFormat="false" ht="15" hidden="false" customHeight="false" outlineLevel="0" collapsed="false">
      <c r="A8214" s="2" t="s">
        <v>13704</v>
      </c>
      <c r="B8214" s="20" t="n">
        <v>110</v>
      </c>
      <c r="C8214" s="20" t="n">
        <v>110</v>
      </c>
      <c r="D8214" s="21" t="n">
        <f aca="false">C8214/Summary!$B$4</f>
        <v>0.00733333333333333</v>
      </c>
      <c r="E8214" s="2" t="s">
        <v>48</v>
      </c>
      <c r="F8214" s="2" t="s">
        <v>35</v>
      </c>
      <c r="G8214" s="2" t="str">
        <f aca="false">IF(AND(E8214="No",F8214="No"),"Yes","No")</f>
        <v>No</v>
      </c>
      <c r="H8214" s="2" t="str">
        <f aca="false">IF(G8214="Yes",B8214,"")</f>
        <v/>
      </c>
    </row>
    <row r="8215" customFormat="false" ht="15" hidden="false" customHeight="false" outlineLevel="0" collapsed="false">
      <c r="A8215" s="2" t="s">
        <v>13705</v>
      </c>
      <c r="B8215" s="20" t="n">
        <v>110</v>
      </c>
      <c r="C8215" s="20" t="n">
        <v>109</v>
      </c>
      <c r="D8215" s="21" t="n">
        <f aca="false">C8215/Summary!$B$4</f>
        <v>0.00726666666666667</v>
      </c>
      <c r="E8215" s="2" t="s">
        <v>35</v>
      </c>
      <c r="F8215" s="2" t="s">
        <v>48</v>
      </c>
      <c r="G8215" s="2" t="str">
        <f aca="false">IF(AND(E8215="No",F8215="No"),"Yes","No")</f>
        <v>No</v>
      </c>
      <c r="H8215" s="2" t="str">
        <f aca="false">IF(G8215="Yes",B8215,"")</f>
        <v/>
      </c>
    </row>
    <row r="8216" customFormat="false" ht="15" hidden="false" customHeight="false" outlineLevel="0" collapsed="false">
      <c r="A8216" s="2" t="s">
        <v>13706</v>
      </c>
      <c r="B8216" s="20" t="n">
        <v>110</v>
      </c>
      <c r="C8216" s="20" t="n">
        <v>110</v>
      </c>
      <c r="D8216" s="21" t="n">
        <f aca="false">C8216/Summary!$B$4</f>
        <v>0.00733333333333333</v>
      </c>
      <c r="E8216" s="2" t="s">
        <v>48</v>
      </c>
      <c r="F8216" s="2" t="s">
        <v>35</v>
      </c>
      <c r="G8216" s="2" t="str">
        <f aca="false">IF(AND(E8216="No",F8216="No"),"Yes","No")</f>
        <v>No</v>
      </c>
      <c r="H8216" s="2" t="str">
        <f aca="false">IF(G8216="Yes",B8216,"")</f>
        <v/>
      </c>
    </row>
    <row r="8217" customFormat="false" ht="15" hidden="false" customHeight="false" outlineLevel="0" collapsed="false">
      <c r="A8217" s="2" t="s">
        <v>13707</v>
      </c>
      <c r="B8217" s="20" t="n">
        <v>110</v>
      </c>
      <c r="C8217" s="20" t="n">
        <v>110</v>
      </c>
      <c r="D8217" s="21" t="n">
        <f aca="false">C8217/Summary!$B$4</f>
        <v>0.00733333333333333</v>
      </c>
      <c r="E8217" s="2" t="s">
        <v>35</v>
      </c>
      <c r="F8217" s="2" t="s">
        <v>48</v>
      </c>
      <c r="G8217" s="2" t="str">
        <f aca="false">IF(AND(E8217="No",F8217="No"),"Yes","No")</f>
        <v>No</v>
      </c>
      <c r="H8217" s="2" t="str">
        <f aca="false">IF(G8217="Yes",B8217,"")</f>
        <v/>
      </c>
    </row>
    <row r="8218" customFormat="false" ht="15" hidden="false" customHeight="false" outlineLevel="0" collapsed="false">
      <c r="A8218" s="2" t="s">
        <v>13708</v>
      </c>
      <c r="B8218" s="20" t="n">
        <v>110</v>
      </c>
      <c r="C8218" s="20" t="n">
        <v>110</v>
      </c>
      <c r="D8218" s="21" t="n">
        <f aca="false">C8218/Summary!$B$4</f>
        <v>0.00733333333333333</v>
      </c>
      <c r="E8218" s="2" t="s">
        <v>48</v>
      </c>
      <c r="F8218" s="2" t="s">
        <v>48</v>
      </c>
      <c r="G8218" s="2" t="str">
        <f aca="false">IF(AND(E8218="No",F8218="No"),"Yes","No")</f>
        <v>No</v>
      </c>
      <c r="H8218" s="2" t="str">
        <f aca="false">IF(G8218="Yes",B8218,"")</f>
        <v/>
      </c>
    </row>
    <row r="8219" customFormat="false" ht="15" hidden="false" customHeight="false" outlineLevel="0" collapsed="false">
      <c r="A8219" s="2" t="s">
        <v>13709</v>
      </c>
      <c r="B8219" s="20" t="n">
        <v>110</v>
      </c>
      <c r="C8219" s="20" t="n">
        <v>110</v>
      </c>
      <c r="D8219" s="21" t="n">
        <f aca="false">C8219/Summary!$B$4</f>
        <v>0.00733333333333333</v>
      </c>
      <c r="E8219" s="2" t="s">
        <v>48</v>
      </c>
      <c r="F8219" s="2" t="s">
        <v>35</v>
      </c>
      <c r="G8219" s="2" t="str">
        <f aca="false">IF(AND(E8219="No",F8219="No"),"Yes","No")</f>
        <v>No</v>
      </c>
      <c r="H8219" s="2" t="str">
        <f aca="false">IF(G8219="Yes",B8219,"")</f>
        <v/>
      </c>
    </row>
    <row r="8220" customFormat="false" ht="15" hidden="false" customHeight="false" outlineLevel="0" collapsed="false">
      <c r="A8220" s="2" t="s">
        <v>13710</v>
      </c>
      <c r="B8220" s="20" t="n">
        <v>110</v>
      </c>
      <c r="C8220" s="20" t="n">
        <v>110</v>
      </c>
      <c r="D8220" s="21" t="n">
        <f aca="false">C8220/Summary!$B$4</f>
        <v>0.00733333333333333</v>
      </c>
      <c r="E8220" s="2" t="s">
        <v>48</v>
      </c>
      <c r="F8220" s="2" t="s">
        <v>48</v>
      </c>
      <c r="G8220" s="2" t="str">
        <f aca="false">IF(AND(E8220="No",F8220="No"),"Yes","No")</f>
        <v>No</v>
      </c>
      <c r="H8220" s="2" t="str">
        <f aca="false">IF(G8220="Yes",B8220,"")</f>
        <v/>
      </c>
    </row>
    <row r="8221" customFormat="false" ht="15" hidden="false" customHeight="false" outlineLevel="0" collapsed="false">
      <c r="A8221" s="2" t="s">
        <v>13711</v>
      </c>
      <c r="B8221" s="20" t="n">
        <v>110</v>
      </c>
      <c r="C8221" s="20" t="n">
        <v>110</v>
      </c>
      <c r="D8221" s="21" t="n">
        <f aca="false">C8221/Summary!$B$4</f>
        <v>0.00733333333333333</v>
      </c>
      <c r="E8221" s="2" t="s">
        <v>48</v>
      </c>
      <c r="F8221" s="2" t="s">
        <v>48</v>
      </c>
      <c r="G8221" s="2" t="str">
        <f aca="false">IF(AND(E8221="No",F8221="No"),"Yes","No")</f>
        <v>No</v>
      </c>
      <c r="H8221" s="2" t="str">
        <f aca="false">IF(G8221="Yes",B8221,"")</f>
        <v/>
      </c>
    </row>
    <row r="8222" customFormat="false" ht="15" hidden="false" customHeight="false" outlineLevel="0" collapsed="false">
      <c r="A8222" s="2" t="s">
        <v>13712</v>
      </c>
      <c r="B8222" s="20" t="n">
        <v>110</v>
      </c>
      <c r="C8222" s="20" t="n">
        <v>110</v>
      </c>
      <c r="D8222" s="21" t="n">
        <f aca="false">C8222/Summary!$B$4</f>
        <v>0.00733333333333333</v>
      </c>
      <c r="E8222" s="2" t="s">
        <v>48</v>
      </c>
      <c r="F8222" s="2" t="s">
        <v>35</v>
      </c>
      <c r="G8222" s="2" t="str">
        <f aca="false">IF(AND(E8222="No",F8222="No"),"Yes","No")</f>
        <v>No</v>
      </c>
      <c r="H8222" s="2" t="str">
        <f aca="false">IF(G8222="Yes",B8222,"")</f>
        <v/>
      </c>
    </row>
    <row r="8223" customFormat="false" ht="15" hidden="false" customHeight="false" outlineLevel="0" collapsed="false">
      <c r="A8223" s="2" t="s">
        <v>13713</v>
      </c>
      <c r="B8223" s="20" t="n">
        <v>110</v>
      </c>
      <c r="C8223" s="20" t="n">
        <v>110</v>
      </c>
      <c r="D8223" s="21" t="n">
        <f aca="false">C8223/Summary!$B$4</f>
        <v>0.00733333333333333</v>
      </c>
      <c r="E8223" s="2" t="s">
        <v>48</v>
      </c>
      <c r="F8223" s="2" t="s">
        <v>35</v>
      </c>
      <c r="G8223" s="2" t="str">
        <f aca="false">IF(AND(E8223="No",F8223="No"),"Yes","No")</f>
        <v>No</v>
      </c>
      <c r="H8223" s="2" t="str">
        <f aca="false">IF(G8223="Yes",B8223,"")</f>
        <v/>
      </c>
    </row>
    <row r="8224" customFormat="false" ht="15" hidden="false" customHeight="false" outlineLevel="0" collapsed="false">
      <c r="A8224" s="2" t="s">
        <v>13714</v>
      </c>
      <c r="B8224" s="20" t="n">
        <v>110</v>
      </c>
      <c r="C8224" s="20" t="n">
        <v>109</v>
      </c>
      <c r="D8224" s="21" t="n">
        <f aca="false">C8224/Summary!$B$4</f>
        <v>0.00726666666666667</v>
      </c>
      <c r="E8224" s="2" t="s">
        <v>48</v>
      </c>
      <c r="F8224" s="2" t="s">
        <v>35</v>
      </c>
      <c r="G8224" s="2" t="str">
        <f aca="false">IF(AND(E8224="No",F8224="No"),"Yes","No")</f>
        <v>No</v>
      </c>
      <c r="H8224" s="2" t="str">
        <f aca="false">IF(G8224="Yes",B8224,"")</f>
        <v/>
      </c>
    </row>
    <row r="8225" customFormat="false" ht="15" hidden="false" customHeight="false" outlineLevel="0" collapsed="false">
      <c r="A8225" s="2" t="s">
        <v>13715</v>
      </c>
      <c r="B8225" s="20" t="n">
        <v>110</v>
      </c>
      <c r="C8225" s="20" t="n">
        <v>110</v>
      </c>
      <c r="D8225" s="21" t="n">
        <f aca="false">C8225/Summary!$B$4</f>
        <v>0.00733333333333333</v>
      </c>
      <c r="E8225" s="2" t="s">
        <v>48</v>
      </c>
      <c r="F8225" s="2" t="s">
        <v>48</v>
      </c>
      <c r="G8225" s="2" t="str">
        <f aca="false">IF(AND(E8225="No",F8225="No"),"Yes","No")</f>
        <v>No</v>
      </c>
      <c r="H8225" s="2" t="str">
        <f aca="false">IF(G8225="Yes",B8225,"")</f>
        <v/>
      </c>
    </row>
    <row r="8226" customFormat="false" ht="15" hidden="false" customHeight="false" outlineLevel="0" collapsed="false">
      <c r="A8226" s="2" t="s">
        <v>13716</v>
      </c>
      <c r="B8226" s="20" t="n">
        <v>110</v>
      </c>
      <c r="C8226" s="20" t="n">
        <v>110</v>
      </c>
      <c r="D8226" s="21" t="n">
        <f aca="false">C8226/Summary!$B$4</f>
        <v>0.00733333333333333</v>
      </c>
      <c r="E8226" s="2" t="s">
        <v>48</v>
      </c>
      <c r="F8226" s="2" t="s">
        <v>35</v>
      </c>
      <c r="G8226" s="2" t="str">
        <f aca="false">IF(AND(E8226="No",F8226="No"),"Yes","No")</f>
        <v>No</v>
      </c>
      <c r="H8226" s="2" t="str">
        <f aca="false">IF(G8226="Yes",B8226,"")</f>
        <v/>
      </c>
    </row>
    <row r="8227" customFormat="false" ht="15" hidden="false" customHeight="false" outlineLevel="0" collapsed="false">
      <c r="A8227" s="2" t="s">
        <v>13717</v>
      </c>
      <c r="B8227" s="20" t="n">
        <v>110</v>
      </c>
      <c r="C8227" s="20" t="n">
        <v>108</v>
      </c>
      <c r="D8227" s="21" t="n">
        <f aca="false">C8227/Summary!$B$4</f>
        <v>0.0072</v>
      </c>
      <c r="E8227" s="2" t="s">
        <v>48</v>
      </c>
      <c r="F8227" s="2" t="s">
        <v>48</v>
      </c>
      <c r="G8227" s="2" t="str">
        <f aca="false">IF(AND(E8227="No",F8227="No"),"Yes","No")</f>
        <v>No</v>
      </c>
      <c r="H8227" s="2" t="str">
        <f aca="false">IF(G8227="Yes",B8227,"")</f>
        <v/>
      </c>
    </row>
    <row r="8228" customFormat="false" ht="15" hidden="false" customHeight="false" outlineLevel="0" collapsed="false">
      <c r="A8228" s="2" t="s">
        <v>13718</v>
      </c>
      <c r="B8228" s="20" t="n">
        <v>110</v>
      </c>
      <c r="C8228" s="20" t="n">
        <v>109</v>
      </c>
      <c r="D8228" s="21" t="n">
        <f aca="false">C8228/Summary!$B$4</f>
        <v>0.00726666666666667</v>
      </c>
      <c r="E8228" s="2" t="s">
        <v>48</v>
      </c>
      <c r="F8228" s="2" t="s">
        <v>35</v>
      </c>
      <c r="G8228" s="2" t="str">
        <f aca="false">IF(AND(E8228="No",F8228="No"),"Yes","No")</f>
        <v>No</v>
      </c>
      <c r="H8228" s="2" t="str">
        <f aca="false">IF(G8228="Yes",B8228,"")</f>
        <v/>
      </c>
    </row>
    <row r="8229" customFormat="false" ht="15" hidden="false" customHeight="false" outlineLevel="0" collapsed="false">
      <c r="A8229" s="2" t="s">
        <v>13719</v>
      </c>
      <c r="B8229" s="20" t="n">
        <v>110</v>
      </c>
      <c r="C8229" s="20" t="n">
        <v>110</v>
      </c>
      <c r="D8229" s="21" t="n">
        <f aca="false">C8229/Summary!$B$4</f>
        <v>0.00733333333333333</v>
      </c>
      <c r="E8229" s="2" t="s">
        <v>48</v>
      </c>
      <c r="F8229" s="2" t="s">
        <v>48</v>
      </c>
      <c r="G8229" s="2" t="str">
        <f aca="false">IF(AND(E8229="No",F8229="No"),"Yes","No")</f>
        <v>No</v>
      </c>
      <c r="H8229" s="2" t="str">
        <f aca="false">IF(G8229="Yes",B8229,"")</f>
        <v/>
      </c>
    </row>
    <row r="8230" customFormat="false" ht="15" hidden="false" customHeight="false" outlineLevel="0" collapsed="false">
      <c r="A8230" s="2" t="s">
        <v>13720</v>
      </c>
      <c r="B8230" s="20" t="n">
        <v>110</v>
      </c>
      <c r="C8230" s="20" t="n">
        <v>110</v>
      </c>
      <c r="D8230" s="21" t="n">
        <f aca="false">C8230/Summary!$B$4</f>
        <v>0.00733333333333333</v>
      </c>
      <c r="E8230" s="2" t="s">
        <v>48</v>
      </c>
      <c r="F8230" s="2" t="s">
        <v>35</v>
      </c>
      <c r="G8230" s="2" t="str">
        <f aca="false">IF(AND(E8230="No",F8230="No"),"Yes","No")</f>
        <v>No</v>
      </c>
      <c r="H8230" s="2" t="str">
        <f aca="false">IF(G8230="Yes",B8230,"")</f>
        <v/>
      </c>
    </row>
    <row r="8231" customFormat="false" ht="15" hidden="false" customHeight="false" outlineLevel="0" collapsed="false">
      <c r="A8231" s="2" t="s">
        <v>13721</v>
      </c>
      <c r="B8231" s="20" t="n">
        <v>110</v>
      </c>
      <c r="C8231" s="20" t="n">
        <v>109</v>
      </c>
      <c r="D8231" s="21" t="n">
        <f aca="false">C8231/Summary!$B$4</f>
        <v>0.00726666666666667</v>
      </c>
      <c r="E8231" s="2" t="s">
        <v>48</v>
      </c>
      <c r="F8231" s="2" t="s">
        <v>35</v>
      </c>
      <c r="G8231" s="2" t="str">
        <f aca="false">IF(AND(E8231="No",F8231="No"),"Yes","No")</f>
        <v>No</v>
      </c>
      <c r="H8231" s="2" t="str">
        <f aca="false">IF(G8231="Yes",B8231,"")</f>
        <v/>
      </c>
    </row>
    <row r="8232" customFormat="false" ht="15" hidden="false" customHeight="false" outlineLevel="0" collapsed="false">
      <c r="A8232" s="2" t="s">
        <v>13722</v>
      </c>
      <c r="B8232" s="20" t="n">
        <v>110</v>
      </c>
      <c r="C8232" s="20" t="n">
        <v>110</v>
      </c>
      <c r="D8232" s="21" t="n">
        <f aca="false">C8232/Summary!$B$4</f>
        <v>0.00733333333333333</v>
      </c>
      <c r="E8232" s="2" t="s">
        <v>48</v>
      </c>
      <c r="F8232" s="2" t="s">
        <v>48</v>
      </c>
      <c r="G8232" s="2" t="str">
        <f aca="false">IF(AND(E8232="No",F8232="No"),"Yes","No")</f>
        <v>No</v>
      </c>
      <c r="H8232" s="2" t="str">
        <f aca="false">IF(G8232="Yes",B8232,"")</f>
        <v/>
      </c>
    </row>
    <row r="8233" customFormat="false" ht="15" hidden="false" customHeight="false" outlineLevel="0" collapsed="false">
      <c r="A8233" s="2" t="s">
        <v>13723</v>
      </c>
      <c r="B8233" s="20" t="n">
        <v>110</v>
      </c>
      <c r="C8233" s="20" t="n">
        <v>110</v>
      </c>
      <c r="D8233" s="21" t="n">
        <f aca="false">C8233/Summary!$B$4</f>
        <v>0.00733333333333333</v>
      </c>
      <c r="E8233" s="2" t="s">
        <v>48</v>
      </c>
      <c r="F8233" s="2" t="s">
        <v>35</v>
      </c>
      <c r="G8233" s="2" t="str">
        <f aca="false">IF(AND(E8233="No",F8233="No"),"Yes","No")</f>
        <v>No</v>
      </c>
      <c r="H8233" s="2" t="str">
        <f aca="false">IF(G8233="Yes",B8233,"")</f>
        <v/>
      </c>
    </row>
    <row r="8234" customFormat="false" ht="15" hidden="false" customHeight="false" outlineLevel="0" collapsed="false">
      <c r="A8234" s="2" t="s">
        <v>13724</v>
      </c>
      <c r="B8234" s="20" t="n">
        <v>110</v>
      </c>
      <c r="C8234" s="20" t="n">
        <v>109</v>
      </c>
      <c r="D8234" s="21" t="n">
        <f aca="false">C8234/Summary!$B$4</f>
        <v>0.00726666666666667</v>
      </c>
      <c r="E8234" s="2" t="s">
        <v>48</v>
      </c>
      <c r="F8234" s="2" t="s">
        <v>35</v>
      </c>
      <c r="G8234" s="2" t="str">
        <f aca="false">IF(AND(E8234="No",F8234="No"),"Yes","No")</f>
        <v>No</v>
      </c>
      <c r="H8234" s="2" t="str">
        <f aca="false">IF(G8234="Yes",B8234,"")</f>
        <v/>
      </c>
    </row>
    <row r="8235" customFormat="false" ht="15" hidden="false" customHeight="false" outlineLevel="0" collapsed="false">
      <c r="A8235" s="2" t="s">
        <v>13725</v>
      </c>
      <c r="B8235" s="20" t="n">
        <v>110</v>
      </c>
      <c r="C8235" s="20" t="n">
        <v>110</v>
      </c>
      <c r="D8235" s="21" t="n">
        <f aca="false">C8235/Summary!$B$4</f>
        <v>0.00733333333333333</v>
      </c>
      <c r="E8235" s="2" t="s">
        <v>35</v>
      </c>
      <c r="F8235" s="2" t="s">
        <v>48</v>
      </c>
      <c r="G8235" s="2" t="str">
        <f aca="false">IF(AND(E8235="No",F8235="No"),"Yes","No")</f>
        <v>No</v>
      </c>
      <c r="H8235" s="2" t="str">
        <f aca="false">IF(G8235="Yes",B8235,"")</f>
        <v/>
      </c>
    </row>
    <row r="8236" customFormat="false" ht="15" hidden="false" customHeight="false" outlineLevel="0" collapsed="false">
      <c r="A8236" s="2" t="s">
        <v>13726</v>
      </c>
      <c r="B8236" s="20" t="n">
        <v>110</v>
      </c>
      <c r="C8236" s="20" t="n">
        <v>110</v>
      </c>
      <c r="D8236" s="21" t="n">
        <f aca="false">C8236/Summary!$B$4</f>
        <v>0.00733333333333333</v>
      </c>
      <c r="E8236" s="2" t="s">
        <v>48</v>
      </c>
      <c r="F8236" s="2" t="s">
        <v>35</v>
      </c>
      <c r="G8236" s="2" t="str">
        <f aca="false">IF(AND(E8236="No",F8236="No"),"Yes","No")</f>
        <v>No</v>
      </c>
      <c r="H8236" s="2" t="str">
        <f aca="false">IF(G8236="Yes",B8236,"")</f>
        <v/>
      </c>
    </row>
    <row r="8237" customFormat="false" ht="15" hidden="false" customHeight="false" outlineLevel="0" collapsed="false">
      <c r="A8237" s="2" t="s">
        <v>13727</v>
      </c>
      <c r="B8237" s="20" t="n">
        <v>110</v>
      </c>
      <c r="C8237" s="20" t="n">
        <v>109</v>
      </c>
      <c r="D8237" s="21" t="n">
        <f aca="false">C8237/Summary!$B$4</f>
        <v>0.00726666666666667</v>
      </c>
      <c r="E8237" s="2" t="s">
        <v>48</v>
      </c>
      <c r="F8237" s="2" t="s">
        <v>48</v>
      </c>
      <c r="G8237" s="2" t="str">
        <f aca="false">IF(AND(E8237="No",F8237="No"),"Yes","No")</f>
        <v>No</v>
      </c>
      <c r="H8237" s="2" t="str">
        <f aca="false">IF(G8237="Yes",B8237,"")</f>
        <v/>
      </c>
    </row>
    <row r="8238" customFormat="false" ht="15" hidden="false" customHeight="false" outlineLevel="0" collapsed="false">
      <c r="A8238" s="2" t="s">
        <v>13728</v>
      </c>
      <c r="B8238" s="20" t="n">
        <v>110</v>
      </c>
      <c r="C8238" s="20" t="n">
        <v>110</v>
      </c>
      <c r="D8238" s="21" t="n">
        <f aca="false">C8238/Summary!$B$4</f>
        <v>0.00733333333333333</v>
      </c>
      <c r="E8238" s="2" t="s">
        <v>48</v>
      </c>
      <c r="F8238" s="2" t="s">
        <v>48</v>
      </c>
      <c r="G8238" s="2" t="str">
        <f aca="false">IF(AND(E8238="No",F8238="No"),"Yes","No")</f>
        <v>No</v>
      </c>
      <c r="H8238" s="2" t="str">
        <f aca="false">IF(G8238="Yes",B8238,"")</f>
        <v/>
      </c>
    </row>
    <row r="8239" customFormat="false" ht="15" hidden="false" customHeight="false" outlineLevel="0" collapsed="false">
      <c r="A8239" s="2" t="s">
        <v>13729</v>
      </c>
      <c r="B8239" s="20" t="n">
        <v>110</v>
      </c>
      <c r="C8239" s="20" t="n">
        <v>110</v>
      </c>
      <c r="D8239" s="21" t="n">
        <f aca="false">C8239/Summary!$B$4</f>
        <v>0.00733333333333333</v>
      </c>
      <c r="E8239" s="2" t="s">
        <v>48</v>
      </c>
      <c r="F8239" s="2" t="s">
        <v>48</v>
      </c>
      <c r="G8239" s="2" t="str">
        <f aca="false">IF(AND(E8239="No",F8239="No"),"Yes","No")</f>
        <v>No</v>
      </c>
      <c r="H8239" s="2" t="str">
        <f aca="false">IF(G8239="Yes",B8239,"")</f>
        <v/>
      </c>
    </row>
    <row r="8240" customFormat="false" ht="15" hidden="false" customHeight="false" outlineLevel="0" collapsed="false">
      <c r="A8240" s="2" t="s">
        <v>13730</v>
      </c>
      <c r="B8240" s="20" t="n">
        <v>110</v>
      </c>
      <c r="C8240" s="20" t="n">
        <v>110</v>
      </c>
      <c r="D8240" s="21" t="n">
        <f aca="false">C8240/Summary!$B$4</f>
        <v>0.00733333333333333</v>
      </c>
      <c r="E8240" s="2" t="s">
        <v>48</v>
      </c>
      <c r="F8240" s="2" t="s">
        <v>35</v>
      </c>
      <c r="G8240" s="2" t="str">
        <f aca="false">IF(AND(E8240="No",F8240="No"),"Yes","No")</f>
        <v>No</v>
      </c>
      <c r="H8240" s="2" t="str">
        <f aca="false">IF(G8240="Yes",B8240,"")</f>
        <v/>
      </c>
    </row>
    <row r="8241" customFormat="false" ht="15" hidden="false" customHeight="false" outlineLevel="0" collapsed="false">
      <c r="A8241" s="2" t="s">
        <v>13731</v>
      </c>
      <c r="B8241" s="20" t="n">
        <v>110</v>
      </c>
      <c r="C8241" s="20" t="n">
        <v>110</v>
      </c>
      <c r="D8241" s="21" t="n">
        <f aca="false">C8241/Summary!$B$4</f>
        <v>0.00733333333333333</v>
      </c>
      <c r="E8241" s="2" t="s">
        <v>48</v>
      </c>
      <c r="F8241" s="2" t="s">
        <v>35</v>
      </c>
      <c r="G8241" s="2" t="str">
        <f aca="false">IF(AND(E8241="No",F8241="No"),"Yes","No")</f>
        <v>No</v>
      </c>
      <c r="H8241" s="2" t="str">
        <f aca="false">IF(G8241="Yes",B8241,"")</f>
        <v/>
      </c>
    </row>
    <row r="8242" customFormat="false" ht="15" hidden="false" customHeight="false" outlineLevel="0" collapsed="false">
      <c r="A8242" s="2" t="s">
        <v>13732</v>
      </c>
      <c r="B8242" s="20" t="n">
        <v>110</v>
      </c>
      <c r="C8242" s="20" t="n">
        <v>110</v>
      </c>
      <c r="D8242" s="21" t="n">
        <f aca="false">C8242/Summary!$B$4</f>
        <v>0.00733333333333333</v>
      </c>
      <c r="E8242" s="2" t="s">
        <v>48</v>
      </c>
      <c r="F8242" s="2" t="s">
        <v>35</v>
      </c>
      <c r="G8242" s="2" t="str">
        <f aca="false">IF(AND(E8242="No",F8242="No"),"Yes","No")</f>
        <v>No</v>
      </c>
      <c r="H8242" s="2" t="str">
        <f aca="false">IF(G8242="Yes",B8242,"")</f>
        <v/>
      </c>
    </row>
    <row r="8243" customFormat="false" ht="15" hidden="false" customHeight="false" outlineLevel="0" collapsed="false">
      <c r="A8243" s="2" t="s">
        <v>13733</v>
      </c>
      <c r="B8243" s="20" t="n">
        <v>110</v>
      </c>
      <c r="C8243" s="20" t="n">
        <v>110</v>
      </c>
      <c r="D8243" s="21" t="n">
        <f aca="false">C8243/Summary!$B$4</f>
        <v>0.00733333333333333</v>
      </c>
      <c r="E8243" s="2" t="s">
        <v>48</v>
      </c>
      <c r="F8243" s="2" t="s">
        <v>35</v>
      </c>
      <c r="G8243" s="2" t="str">
        <f aca="false">IF(AND(E8243="No",F8243="No"),"Yes","No")</f>
        <v>No</v>
      </c>
      <c r="H8243" s="2" t="str">
        <f aca="false">IF(G8243="Yes",B8243,"")</f>
        <v/>
      </c>
    </row>
    <row r="8244" customFormat="false" ht="15" hidden="false" customHeight="false" outlineLevel="0" collapsed="false">
      <c r="A8244" s="2" t="s">
        <v>13734</v>
      </c>
      <c r="B8244" s="20" t="n">
        <v>110</v>
      </c>
      <c r="C8244" s="20" t="n">
        <v>109</v>
      </c>
      <c r="D8244" s="21" t="n">
        <f aca="false">C8244/Summary!$B$4</f>
        <v>0.00726666666666667</v>
      </c>
      <c r="E8244" s="2" t="s">
        <v>48</v>
      </c>
      <c r="F8244" s="2" t="s">
        <v>48</v>
      </c>
      <c r="G8244" s="2" t="str">
        <f aca="false">IF(AND(E8244="No",F8244="No"),"Yes","No")</f>
        <v>No</v>
      </c>
      <c r="H8244" s="2" t="str">
        <f aca="false">IF(G8244="Yes",B8244,"")</f>
        <v/>
      </c>
    </row>
    <row r="8245" customFormat="false" ht="15" hidden="false" customHeight="false" outlineLevel="0" collapsed="false">
      <c r="A8245" s="2" t="s">
        <v>13735</v>
      </c>
      <c r="B8245" s="20" t="n">
        <v>110</v>
      </c>
      <c r="C8245" s="20" t="n">
        <v>109</v>
      </c>
      <c r="D8245" s="21" t="n">
        <f aca="false">C8245/Summary!$B$4</f>
        <v>0.00726666666666667</v>
      </c>
      <c r="E8245" s="2" t="s">
        <v>48</v>
      </c>
      <c r="F8245" s="2" t="s">
        <v>35</v>
      </c>
      <c r="G8245" s="2" t="str">
        <f aca="false">IF(AND(E8245="No",F8245="No"),"Yes","No")</f>
        <v>No</v>
      </c>
      <c r="H8245" s="2" t="str">
        <f aca="false">IF(G8245="Yes",B8245,"")</f>
        <v/>
      </c>
    </row>
    <row r="8246" customFormat="false" ht="15" hidden="false" customHeight="false" outlineLevel="0" collapsed="false">
      <c r="A8246" s="2" t="s">
        <v>13736</v>
      </c>
      <c r="B8246" s="20" t="n">
        <v>110</v>
      </c>
      <c r="C8246" s="20" t="n">
        <v>110</v>
      </c>
      <c r="D8246" s="21" t="n">
        <f aca="false">C8246/Summary!$B$4</f>
        <v>0.00733333333333333</v>
      </c>
      <c r="E8246" s="2" t="s">
        <v>48</v>
      </c>
      <c r="F8246" s="2" t="s">
        <v>35</v>
      </c>
      <c r="G8246" s="2" t="str">
        <f aca="false">IF(AND(E8246="No",F8246="No"),"Yes","No")</f>
        <v>No</v>
      </c>
      <c r="H8246" s="2" t="str">
        <f aca="false">IF(G8246="Yes",B8246,"")</f>
        <v/>
      </c>
    </row>
    <row r="8247" customFormat="false" ht="15" hidden="false" customHeight="false" outlineLevel="0" collapsed="false">
      <c r="A8247" s="2" t="s">
        <v>13737</v>
      </c>
      <c r="B8247" s="20" t="n">
        <v>110</v>
      </c>
      <c r="C8247" s="20" t="n">
        <v>110</v>
      </c>
      <c r="D8247" s="21" t="n">
        <f aca="false">C8247/Summary!$B$4</f>
        <v>0.00733333333333333</v>
      </c>
      <c r="E8247" s="2" t="s">
        <v>48</v>
      </c>
      <c r="F8247" s="2" t="s">
        <v>48</v>
      </c>
      <c r="G8247" s="2" t="str">
        <f aca="false">IF(AND(E8247="No",F8247="No"),"Yes","No")</f>
        <v>No</v>
      </c>
      <c r="H8247" s="2" t="str">
        <f aca="false">IF(G8247="Yes",B8247,"")</f>
        <v/>
      </c>
    </row>
    <row r="8248" customFormat="false" ht="15" hidden="false" customHeight="false" outlineLevel="0" collapsed="false">
      <c r="A8248" s="2" t="s">
        <v>13738</v>
      </c>
      <c r="B8248" s="20" t="n">
        <v>110</v>
      </c>
      <c r="C8248" s="20" t="n">
        <v>110</v>
      </c>
      <c r="D8248" s="21" t="n">
        <f aca="false">C8248/Summary!$B$4</f>
        <v>0.00733333333333333</v>
      </c>
      <c r="E8248" s="2" t="s">
        <v>48</v>
      </c>
      <c r="F8248" s="2" t="s">
        <v>35</v>
      </c>
      <c r="G8248" s="2" t="str">
        <f aca="false">IF(AND(E8248="No",F8248="No"),"Yes","No")</f>
        <v>No</v>
      </c>
      <c r="H8248" s="2" t="str">
        <f aca="false">IF(G8248="Yes",B8248,"")</f>
        <v/>
      </c>
    </row>
    <row r="8249" customFormat="false" ht="15" hidden="false" customHeight="false" outlineLevel="0" collapsed="false">
      <c r="A8249" s="2" t="s">
        <v>13739</v>
      </c>
      <c r="B8249" s="20" t="n">
        <v>110</v>
      </c>
      <c r="C8249" s="20" t="n">
        <v>109</v>
      </c>
      <c r="D8249" s="21" t="n">
        <f aca="false">C8249/Summary!$B$4</f>
        <v>0.00726666666666667</v>
      </c>
      <c r="E8249" s="2" t="s">
        <v>48</v>
      </c>
      <c r="F8249" s="2" t="s">
        <v>48</v>
      </c>
      <c r="G8249" s="2" t="str">
        <f aca="false">IF(AND(E8249="No",F8249="No"),"Yes","No")</f>
        <v>No</v>
      </c>
      <c r="H8249" s="2" t="str">
        <f aca="false">IF(G8249="Yes",B8249,"")</f>
        <v/>
      </c>
    </row>
    <row r="8250" customFormat="false" ht="15" hidden="false" customHeight="false" outlineLevel="0" collapsed="false">
      <c r="A8250" s="2" t="s">
        <v>13740</v>
      </c>
      <c r="B8250" s="20" t="n">
        <v>110</v>
      </c>
      <c r="C8250" s="20" t="n">
        <v>110</v>
      </c>
      <c r="D8250" s="21" t="n">
        <f aca="false">C8250/Summary!$B$4</f>
        <v>0.00733333333333333</v>
      </c>
      <c r="E8250" s="2" t="s">
        <v>48</v>
      </c>
      <c r="F8250" s="2" t="s">
        <v>35</v>
      </c>
      <c r="G8250" s="2" t="str">
        <f aca="false">IF(AND(E8250="No",F8250="No"),"Yes","No")</f>
        <v>No</v>
      </c>
      <c r="H8250" s="2" t="str">
        <f aca="false">IF(G8250="Yes",B8250,"")</f>
        <v/>
      </c>
    </row>
    <row r="8251" customFormat="false" ht="15" hidden="false" customHeight="false" outlineLevel="0" collapsed="false">
      <c r="A8251" s="2" t="s">
        <v>13741</v>
      </c>
      <c r="B8251" s="20" t="n">
        <v>110</v>
      </c>
      <c r="C8251" s="20" t="n">
        <v>109</v>
      </c>
      <c r="D8251" s="21" t="n">
        <f aca="false">C8251/Summary!$B$4</f>
        <v>0.00726666666666667</v>
      </c>
      <c r="E8251" s="2" t="s">
        <v>48</v>
      </c>
      <c r="F8251" s="2" t="s">
        <v>35</v>
      </c>
      <c r="G8251" s="2" t="str">
        <f aca="false">IF(AND(E8251="No",F8251="No"),"Yes","No")</f>
        <v>No</v>
      </c>
      <c r="H8251" s="2" t="str">
        <f aca="false">IF(G8251="Yes",B8251,"")</f>
        <v/>
      </c>
    </row>
    <row r="8252" customFormat="false" ht="15" hidden="false" customHeight="false" outlineLevel="0" collapsed="false">
      <c r="A8252" s="2" t="s">
        <v>13742</v>
      </c>
      <c r="B8252" s="20" t="n">
        <v>110</v>
      </c>
      <c r="C8252" s="20" t="n">
        <v>110</v>
      </c>
      <c r="D8252" s="21" t="n">
        <f aca="false">C8252/Summary!$B$4</f>
        <v>0.00733333333333333</v>
      </c>
      <c r="E8252" s="2" t="s">
        <v>48</v>
      </c>
      <c r="F8252" s="2" t="s">
        <v>35</v>
      </c>
      <c r="G8252" s="2" t="str">
        <f aca="false">IF(AND(E8252="No",F8252="No"),"Yes","No")</f>
        <v>No</v>
      </c>
      <c r="H8252" s="2" t="str">
        <f aca="false">IF(G8252="Yes",B8252,"")</f>
        <v/>
      </c>
    </row>
    <row r="8253" customFormat="false" ht="15" hidden="false" customHeight="false" outlineLevel="0" collapsed="false">
      <c r="A8253" s="2" t="s">
        <v>13743</v>
      </c>
      <c r="B8253" s="20" t="n">
        <v>110</v>
      </c>
      <c r="C8253" s="20" t="n">
        <v>110</v>
      </c>
      <c r="D8253" s="21" t="n">
        <f aca="false">C8253/Summary!$B$4</f>
        <v>0.00733333333333333</v>
      </c>
      <c r="E8253" s="2" t="s">
        <v>48</v>
      </c>
      <c r="F8253" s="2" t="s">
        <v>35</v>
      </c>
      <c r="G8253" s="2" t="str">
        <f aca="false">IF(AND(E8253="No",F8253="No"),"Yes","No")</f>
        <v>No</v>
      </c>
      <c r="H8253" s="2" t="str">
        <f aca="false">IF(G8253="Yes",B8253,"")</f>
        <v/>
      </c>
    </row>
    <row r="8254" customFormat="false" ht="15" hidden="false" customHeight="false" outlineLevel="0" collapsed="false">
      <c r="A8254" s="2" t="s">
        <v>13744</v>
      </c>
      <c r="B8254" s="20" t="n">
        <v>110</v>
      </c>
      <c r="C8254" s="20" t="n">
        <v>109</v>
      </c>
      <c r="D8254" s="21" t="n">
        <f aca="false">C8254/Summary!$B$4</f>
        <v>0.00726666666666667</v>
      </c>
      <c r="E8254" s="2" t="s">
        <v>48</v>
      </c>
      <c r="F8254" s="2" t="s">
        <v>35</v>
      </c>
      <c r="G8254" s="2" t="str">
        <f aca="false">IF(AND(E8254="No",F8254="No"),"Yes","No")</f>
        <v>No</v>
      </c>
      <c r="H8254" s="2" t="str">
        <f aca="false">IF(G8254="Yes",B8254,"")</f>
        <v/>
      </c>
    </row>
    <row r="8255" customFormat="false" ht="15" hidden="false" customHeight="false" outlineLevel="0" collapsed="false">
      <c r="A8255" s="2" t="s">
        <v>13745</v>
      </c>
      <c r="B8255" s="20" t="n">
        <v>110</v>
      </c>
      <c r="C8255" s="20" t="n">
        <v>109</v>
      </c>
      <c r="D8255" s="21" t="n">
        <f aca="false">C8255/Summary!$B$4</f>
        <v>0.00726666666666667</v>
      </c>
      <c r="E8255" s="2" t="s">
        <v>48</v>
      </c>
      <c r="F8255" s="2" t="s">
        <v>35</v>
      </c>
      <c r="G8255" s="2" t="str">
        <f aca="false">IF(AND(E8255="No",F8255="No"),"Yes","No")</f>
        <v>No</v>
      </c>
      <c r="H8255" s="2" t="str">
        <f aca="false">IF(G8255="Yes",B8255,"")</f>
        <v/>
      </c>
    </row>
    <row r="8256" customFormat="false" ht="15" hidden="false" customHeight="false" outlineLevel="0" collapsed="false">
      <c r="A8256" s="2" t="s">
        <v>13746</v>
      </c>
      <c r="B8256" s="20" t="n">
        <v>110</v>
      </c>
      <c r="C8256" s="20" t="n">
        <v>110</v>
      </c>
      <c r="D8256" s="21" t="n">
        <f aca="false">C8256/Summary!$B$4</f>
        <v>0.00733333333333333</v>
      </c>
      <c r="E8256" s="2" t="s">
        <v>48</v>
      </c>
      <c r="F8256" s="2" t="s">
        <v>48</v>
      </c>
      <c r="G8256" s="2" t="str">
        <f aca="false">IF(AND(E8256="No",F8256="No"),"Yes","No")</f>
        <v>No</v>
      </c>
      <c r="H8256" s="2" t="str">
        <f aca="false">IF(G8256="Yes",B8256,"")</f>
        <v/>
      </c>
    </row>
    <row r="8257" customFormat="false" ht="15" hidden="false" customHeight="false" outlineLevel="0" collapsed="false">
      <c r="A8257" s="2" t="s">
        <v>13747</v>
      </c>
      <c r="B8257" s="20" t="n">
        <v>110</v>
      </c>
      <c r="C8257" s="20" t="n">
        <v>110</v>
      </c>
      <c r="D8257" s="21" t="n">
        <f aca="false">C8257/Summary!$B$4</f>
        <v>0.00733333333333333</v>
      </c>
      <c r="E8257" s="2" t="s">
        <v>48</v>
      </c>
      <c r="F8257" s="2" t="s">
        <v>35</v>
      </c>
      <c r="G8257" s="2" t="str">
        <f aca="false">IF(AND(E8257="No",F8257="No"),"Yes","No")</f>
        <v>No</v>
      </c>
      <c r="H8257" s="2" t="str">
        <f aca="false">IF(G8257="Yes",B8257,"")</f>
        <v/>
      </c>
    </row>
    <row r="8258" customFormat="false" ht="15" hidden="false" customHeight="false" outlineLevel="0" collapsed="false">
      <c r="A8258" s="2" t="s">
        <v>13748</v>
      </c>
      <c r="B8258" s="20" t="n">
        <v>110</v>
      </c>
      <c r="C8258" s="20" t="n">
        <v>110</v>
      </c>
      <c r="D8258" s="21" t="n">
        <f aca="false">C8258/Summary!$B$4</f>
        <v>0.00733333333333333</v>
      </c>
      <c r="E8258" s="2" t="s">
        <v>48</v>
      </c>
      <c r="F8258" s="2" t="s">
        <v>35</v>
      </c>
      <c r="G8258" s="2" t="str">
        <f aca="false">IF(AND(E8258="No",F8258="No"),"Yes","No")</f>
        <v>No</v>
      </c>
      <c r="H8258" s="2" t="str">
        <f aca="false">IF(G8258="Yes",B8258,"")</f>
        <v/>
      </c>
    </row>
    <row r="8259" customFormat="false" ht="15" hidden="false" customHeight="false" outlineLevel="0" collapsed="false">
      <c r="A8259" s="2" t="s">
        <v>13749</v>
      </c>
      <c r="B8259" s="20" t="n">
        <v>110</v>
      </c>
      <c r="C8259" s="20" t="n">
        <v>109</v>
      </c>
      <c r="D8259" s="21" t="n">
        <f aca="false">C8259/Summary!$B$4</f>
        <v>0.00726666666666667</v>
      </c>
      <c r="E8259" s="2" t="s">
        <v>48</v>
      </c>
      <c r="F8259" s="2" t="s">
        <v>48</v>
      </c>
      <c r="G8259" s="2" t="str">
        <f aca="false">IF(AND(E8259="No",F8259="No"),"Yes","No")</f>
        <v>No</v>
      </c>
      <c r="H8259" s="2" t="str">
        <f aca="false">IF(G8259="Yes",B8259,"")</f>
        <v/>
      </c>
    </row>
    <row r="8260" customFormat="false" ht="15" hidden="false" customHeight="false" outlineLevel="0" collapsed="false">
      <c r="A8260" s="2" t="s">
        <v>13750</v>
      </c>
      <c r="B8260" s="20" t="n">
        <v>110</v>
      </c>
      <c r="C8260" s="20" t="n">
        <v>108</v>
      </c>
      <c r="D8260" s="21" t="n">
        <f aca="false">C8260/Summary!$B$4</f>
        <v>0.0072</v>
      </c>
      <c r="E8260" s="2" t="s">
        <v>48</v>
      </c>
      <c r="F8260" s="2" t="s">
        <v>35</v>
      </c>
      <c r="G8260" s="2" t="str">
        <f aca="false">IF(AND(E8260="No",F8260="No"),"Yes","No")</f>
        <v>No</v>
      </c>
      <c r="H8260" s="2" t="str">
        <f aca="false">IF(G8260="Yes",B8260,"")</f>
        <v/>
      </c>
    </row>
    <row r="8261" customFormat="false" ht="15" hidden="false" customHeight="false" outlineLevel="0" collapsed="false">
      <c r="A8261" s="2" t="s">
        <v>13751</v>
      </c>
      <c r="B8261" s="20" t="n">
        <v>110</v>
      </c>
      <c r="C8261" s="20" t="n">
        <v>110</v>
      </c>
      <c r="D8261" s="21" t="n">
        <f aca="false">C8261/Summary!$B$4</f>
        <v>0.00733333333333333</v>
      </c>
      <c r="E8261" s="2" t="s">
        <v>48</v>
      </c>
      <c r="F8261" s="2" t="s">
        <v>35</v>
      </c>
      <c r="G8261" s="2" t="str">
        <f aca="false">IF(AND(E8261="No",F8261="No"),"Yes","No")</f>
        <v>No</v>
      </c>
      <c r="H8261" s="2" t="str">
        <f aca="false">IF(G8261="Yes",B8261,"")</f>
        <v/>
      </c>
    </row>
    <row r="8262" customFormat="false" ht="15" hidden="false" customHeight="false" outlineLevel="0" collapsed="false">
      <c r="A8262" s="2" t="s">
        <v>13752</v>
      </c>
      <c r="B8262" s="20" t="n">
        <v>110</v>
      </c>
      <c r="C8262" s="20" t="n">
        <v>109</v>
      </c>
      <c r="D8262" s="21" t="n">
        <f aca="false">C8262/Summary!$B$4</f>
        <v>0.00726666666666667</v>
      </c>
      <c r="E8262" s="2" t="s">
        <v>48</v>
      </c>
      <c r="F8262" s="2" t="s">
        <v>48</v>
      </c>
      <c r="G8262" s="2" t="str">
        <f aca="false">IF(AND(E8262="No",F8262="No"),"Yes","No")</f>
        <v>No</v>
      </c>
      <c r="H8262" s="2" t="str">
        <f aca="false">IF(G8262="Yes",B8262,"")</f>
        <v/>
      </c>
    </row>
    <row r="8263" customFormat="false" ht="15" hidden="false" customHeight="false" outlineLevel="0" collapsed="false">
      <c r="A8263" s="2" t="s">
        <v>13753</v>
      </c>
      <c r="B8263" s="20" t="n">
        <v>110</v>
      </c>
      <c r="C8263" s="20" t="n">
        <v>110</v>
      </c>
      <c r="D8263" s="21" t="n">
        <f aca="false">C8263/Summary!$B$4</f>
        <v>0.00733333333333333</v>
      </c>
      <c r="E8263" s="2" t="s">
        <v>48</v>
      </c>
      <c r="F8263" s="2" t="s">
        <v>35</v>
      </c>
      <c r="G8263" s="2" t="str">
        <f aca="false">IF(AND(E8263="No",F8263="No"),"Yes","No")</f>
        <v>No</v>
      </c>
      <c r="H8263" s="2" t="str">
        <f aca="false">IF(G8263="Yes",B8263,"")</f>
        <v/>
      </c>
    </row>
    <row r="8264" customFormat="false" ht="15" hidden="false" customHeight="false" outlineLevel="0" collapsed="false">
      <c r="A8264" s="2" t="s">
        <v>13754</v>
      </c>
      <c r="B8264" s="20" t="n">
        <v>110</v>
      </c>
      <c r="C8264" s="20" t="n">
        <v>110</v>
      </c>
      <c r="D8264" s="21" t="n">
        <f aca="false">C8264/Summary!$B$4</f>
        <v>0.00733333333333333</v>
      </c>
      <c r="E8264" s="2" t="s">
        <v>48</v>
      </c>
      <c r="F8264" s="2" t="s">
        <v>35</v>
      </c>
      <c r="G8264" s="2" t="str">
        <f aca="false">IF(AND(E8264="No",F8264="No"),"Yes","No")</f>
        <v>No</v>
      </c>
      <c r="H8264" s="2" t="str">
        <f aca="false">IF(G8264="Yes",B8264,"")</f>
        <v/>
      </c>
    </row>
    <row r="8265" customFormat="false" ht="15" hidden="false" customHeight="false" outlineLevel="0" collapsed="false">
      <c r="A8265" s="2" t="s">
        <v>13755</v>
      </c>
      <c r="B8265" s="20" t="n">
        <v>110</v>
      </c>
      <c r="C8265" s="20" t="n">
        <v>110</v>
      </c>
      <c r="D8265" s="21" t="n">
        <f aca="false">C8265/Summary!$B$4</f>
        <v>0.00733333333333333</v>
      </c>
      <c r="E8265" s="2" t="s">
        <v>48</v>
      </c>
      <c r="F8265" s="2" t="s">
        <v>48</v>
      </c>
      <c r="G8265" s="2" t="str">
        <f aca="false">IF(AND(E8265="No",F8265="No"),"Yes","No")</f>
        <v>No</v>
      </c>
      <c r="H8265" s="2" t="str">
        <f aca="false">IF(G8265="Yes",B8265,"")</f>
        <v/>
      </c>
    </row>
    <row r="8266" customFormat="false" ht="15" hidden="false" customHeight="false" outlineLevel="0" collapsed="false">
      <c r="A8266" s="2" t="s">
        <v>13756</v>
      </c>
      <c r="B8266" s="20" t="n">
        <v>110</v>
      </c>
      <c r="C8266" s="20" t="n">
        <v>110</v>
      </c>
      <c r="D8266" s="21" t="n">
        <f aca="false">C8266/Summary!$B$4</f>
        <v>0.00733333333333333</v>
      </c>
      <c r="E8266" s="2" t="s">
        <v>48</v>
      </c>
      <c r="F8266" s="2" t="s">
        <v>48</v>
      </c>
      <c r="G8266" s="2" t="str">
        <f aca="false">IF(AND(E8266="No",F8266="No"),"Yes","No")</f>
        <v>No</v>
      </c>
      <c r="H8266" s="2" t="str">
        <f aca="false">IF(G8266="Yes",B8266,"")</f>
        <v/>
      </c>
    </row>
    <row r="8267" customFormat="false" ht="15" hidden="false" customHeight="false" outlineLevel="0" collapsed="false">
      <c r="A8267" s="2" t="s">
        <v>13757</v>
      </c>
      <c r="B8267" s="20" t="n">
        <v>110</v>
      </c>
      <c r="C8267" s="20" t="n">
        <v>109</v>
      </c>
      <c r="D8267" s="21" t="n">
        <f aca="false">C8267/Summary!$B$4</f>
        <v>0.00726666666666667</v>
      </c>
      <c r="E8267" s="2" t="s">
        <v>48</v>
      </c>
      <c r="F8267" s="2" t="s">
        <v>35</v>
      </c>
      <c r="G8267" s="2" t="str">
        <f aca="false">IF(AND(E8267="No",F8267="No"),"Yes","No")</f>
        <v>No</v>
      </c>
      <c r="H8267" s="2" t="str">
        <f aca="false">IF(G8267="Yes",B8267,"")</f>
        <v/>
      </c>
    </row>
    <row r="8268" customFormat="false" ht="15" hidden="false" customHeight="false" outlineLevel="0" collapsed="false">
      <c r="A8268" s="2" t="s">
        <v>13758</v>
      </c>
      <c r="B8268" s="20" t="n">
        <v>110</v>
      </c>
      <c r="C8268" s="20" t="n">
        <v>110</v>
      </c>
      <c r="D8268" s="21" t="n">
        <f aca="false">C8268/Summary!$B$4</f>
        <v>0.00733333333333333</v>
      </c>
      <c r="E8268" s="2" t="s">
        <v>48</v>
      </c>
      <c r="F8268" s="2" t="s">
        <v>35</v>
      </c>
      <c r="G8268" s="2" t="str">
        <f aca="false">IF(AND(E8268="No",F8268="No"),"Yes","No")</f>
        <v>No</v>
      </c>
      <c r="H8268" s="2" t="str">
        <f aca="false">IF(G8268="Yes",B8268,"")</f>
        <v/>
      </c>
    </row>
    <row r="8269" customFormat="false" ht="15" hidden="false" customHeight="false" outlineLevel="0" collapsed="false">
      <c r="A8269" s="2" t="s">
        <v>13759</v>
      </c>
      <c r="B8269" s="20" t="n">
        <v>110</v>
      </c>
      <c r="C8269" s="20" t="n">
        <v>110</v>
      </c>
      <c r="D8269" s="21" t="n">
        <f aca="false">C8269/Summary!$B$4</f>
        <v>0.00733333333333333</v>
      </c>
      <c r="E8269" s="2" t="s">
        <v>48</v>
      </c>
      <c r="F8269" s="2" t="s">
        <v>48</v>
      </c>
      <c r="G8269" s="2" t="str">
        <f aca="false">IF(AND(E8269="No",F8269="No"),"Yes","No")</f>
        <v>No</v>
      </c>
      <c r="H8269" s="2" t="str">
        <f aca="false">IF(G8269="Yes",B8269,"")</f>
        <v/>
      </c>
    </row>
    <row r="8270" customFormat="false" ht="15" hidden="false" customHeight="false" outlineLevel="0" collapsed="false">
      <c r="A8270" s="2" t="s">
        <v>13760</v>
      </c>
      <c r="B8270" s="20" t="n">
        <v>110</v>
      </c>
      <c r="C8270" s="20" t="n">
        <v>110</v>
      </c>
      <c r="D8270" s="21" t="n">
        <f aca="false">C8270/Summary!$B$4</f>
        <v>0.00733333333333333</v>
      </c>
      <c r="E8270" s="2" t="s">
        <v>48</v>
      </c>
      <c r="F8270" s="2" t="s">
        <v>35</v>
      </c>
      <c r="G8270" s="2" t="str">
        <f aca="false">IF(AND(E8270="No",F8270="No"),"Yes","No")</f>
        <v>No</v>
      </c>
      <c r="H8270" s="2" t="str">
        <f aca="false">IF(G8270="Yes",B8270,"")</f>
        <v/>
      </c>
    </row>
    <row r="8271" customFormat="false" ht="15" hidden="false" customHeight="false" outlineLevel="0" collapsed="false">
      <c r="A8271" s="2" t="s">
        <v>13761</v>
      </c>
      <c r="B8271" s="20" t="n">
        <v>110</v>
      </c>
      <c r="C8271" s="20" t="n">
        <v>110</v>
      </c>
      <c r="D8271" s="21" t="n">
        <f aca="false">C8271/Summary!$B$4</f>
        <v>0.00733333333333333</v>
      </c>
      <c r="E8271" s="2" t="s">
        <v>48</v>
      </c>
      <c r="F8271" s="2" t="s">
        <v>35</v>
      </c>
      <c r="G8271" s="2" t="str">
        <f aca="false">IF(AND(E8271="No",F8271="No"),"Yes","No")</f>
        <v>No</v>
      </c>
      <c r="H8271" s="2" t="str">
        <f aca="false">IF(G8271="Yes",B8271,"")</f>
        <v/>
      </c>
    </row>
    <row r="8272" customFormat="false" ht="15" hidden="false" customHeight="false" outlineLevel="0" collapsed="false">
      <c r="A8272" s="2" t="s">
        <v>13762</v>
      </c>
      <c r="B8272" s="20" t="n">
        <v>110</v>
      </c>
      <c r="C8272" s="20" t="n">
        <v>110</v>
      </c>
      <c r="D8272" s="21" t="n">
        <f aca="false">C8272/Summary!$B$4</f>
        <v>0.00733333333333333</v>
      </c>
      <c r="E8272" s="2" t="s">
        <v>48</v>
      </c>
      <c r="F8272" s="2" t="s">
        <v>35</v>
      </c>
      <c r="G8272" s="2" t="str">
        <f aca="false">IF(AND(E8272="No",F8272="No"),"Yes","No")</f>
        <v>No</v>
      </c>
      <c r="H8272" s="2" t="str">
        <f aca="false">IF(G8272="Yes",B8272,"")</f>
        <v/>
      </c>
    </row>
    <row r="8273" customFormat="false" ht="15" hidden="false" customHeight="false" outlineLevel="0" collapsed="false">
      <c r="A8273" s="2" t="s">
        <v>13763</v>
      </c>
      <c r="B8273" s="20" t="n">
        <v>110</v>
      </c>
      <c r="C8273" s="20" t="n">
        <v>109</v>
      </c>
      <c r="D8273" s="21" t="n">
        <f aca="false">C8273/Summary!$B$4</f>
        <v>0.00726666666666667</v>
      </c>
      <c r="E8273" s="2" t="s">
        <v>48</v>
      </c>
      <c r="F8273" s="2" t="s">
        <v>35</v>
      </c>
      <c r="G8273" s="2" t="str">
        <f aca="false">IF(AND(E8273="No",F8273="No"),"Yes","No")</f>
        <v>No</v>
      </c>
      <c r="H8273" s="2" t="str">
        <f aca="false">IF(G8273="Yes",B8273,"")</f>
        <v/>
      </c>
    </row>
    <row r="8274" customFormat="false" ht="15" hidden="false" customHeight="false" outlineLevel="0" collapsed="false">
      <c r="A8274" s="2" t="s">
        <v>13764</v>
      </c>
      <c r="B8274" s="20" t="n">
        <v>110</v>
      </c>
      <c r="C8274" s="20" t="n">
        <v>110</v>
      </c>
      <c r="D8274" s="21" t="n">
        <f aca="false">C8274/Summary!$B$4</f>
        <v>0.00733333333333333</v>
      </c>
      <c r="E8274" s="2" t="s">
        <v>48</v>
      </c>
      <c r="F8274" s="2" t="s">
        <v>48</v>
      </c>
      <c r="G8274" s="2" t="str">
        <f aca="false">IF(AND(E8274="No",F8274="No"),"Yes","No")</f>
        <v>No</v>
      </c>
      <c r="H8274" s="2" t="str">
        <f aca="false">IF(G8274="Yes",B8274,"")</f>
        <v/>
      </c>
    </row>
    <row r="8275" customFormat="false" ht="15" hidden="false" customHeight="false" outlineLevel="0" collapsed="false">
      <c r="A8275" s="2" t="s">
        <v>13765</v>
      </c>
      <c r="B8275" s="20" t="n">
        <v>110</v>
      </c>
      <c r="C8275" s="20" t="n">
        <v>110</v>
      </c>
      <c r="D8275" s="21" t="n">
        <f aca="false">C8275/Summary!$B$4</f>
        <v>0.00733333333333333</v>
      </c>
      <c r="E8275" s="2" t="s">
        <v>35</v>
      </c>
      <c r="F8275" s="2" t="s">
        <v>48</v>
      </c>
      <c r="G8275" s="2" t="str">
        <f aca="false">IF(AND(E8275="No",F8275="No"),"Yes","No")</f>
        <v>No</v>
      </c>
      <c r="H8275" s="2" t="str">
        <f aca="false">IF(G8275="Yes",B8275,"")</f>
        <v/>
      </c>
    </row>
    <row r="8276" customFormat="false" ht="15" hidden="false" customHeight="false" outlineLevel="0" collapsed="false">
      <c r="A8276" s="2" t="s">
        <v>13766</v>
      </c>
      <c r="B8276" s="20" t="n">
        <v>110</v>
      </c>
      <c r="C8276" s="20" t="n">
        <v>110</v>
      </c>
      <c r="D8276" s="21" t="n">
        <f aca="false">C8276/Summary!$B$4</f>
        <v>0.00733333333333333</v>
      </c>
      <c r="E8276" s="2" t="s">
        <v>48</v>
      </c>
      <c r="F8276" s="2" t="s">
        <v>35</v>
      </c>
      <c r="G8276" s="2" t="str">
        <f aca="false">IF(AND(E8276="No",F8276="No"),"Yes","No")</f>
        <v>No</v>
      </c>
      <c r="H8276" s="2" t="str">
        <f aca="false">IF(G8276="Yes",B8276,"")</f>
        <v/>
      </c>
    </row>
    <row r="8277" customFormat="false" ht="15" hidden="false" customHeight="false" outlineLevel="0" collapsed="false">
      <c r="A8277" s="2" t="s">
        <v>13767</v>
      </c>
      <c r="B8277" s="20" t="n">
        <v>110</v>
      </c>
      <c r="C8277" s="20" t="n">
        <v>110</v>
      </c>
      <c r="D8277" s="21" t="n">
        <f aca="false">C8277/Summary!$B$4</f>
        <v>0.00733333333333333</v>
      </c>
      <c r="E8277" s="2" t="s">
        <v>48</v>
      </c>
      <c r="F8277" s="2" t="s">
        <v>35</v>
      </c>
      <c r="G8277" s="2" t="str">
        <f aca="false">IF(AND(E8277="No",F8277="No"),"Yes","No")</f>
        <v>No</v>
      </c>
      <c r="H8277" s="2" t="str">
        <f aca="false">IF(G8277="Yes",B8277,"")</f>
        <v/>
      </c>
    </row>
    <row r="8278" customFormat="false" ht="15" hidden="false" customHeight="false" outlineLevel="0" collapsed="false">
      <c r="A8278" s="2" t="s">
        <v>13768</v>
      </c>
      <c r="B8278" s="20" t="n">
        <v>110</v>
      </c>
      <c r="C8278" s="20" t="n">
        <v>110</v>
      </c>
      <c r="D8278" s="21" t="n">
        <f aca="false">C8278/Summary!$B$4</f>
        <v>0.00733333333333333</v>
      </c>
      <c r="E8278" s="2" t="s">
        <v>35</v>
      </c>
      <c r="F8278" s="2" t="s">
        <v>48</v>
      </c>
      <c r="G8278" s="2" t="str">
        <f aca="false">IF(AND(E8278="No",F8278="No"),"Yes","No")</f>
        <v>No</v>
      </c>
      <c r="H8278" s="2" t="str">
        <f aca="false">IF(G8278="Yes",B8278,"")</f>
        <v/>
      </c>
    </row>
    <row r="8279" customFormat="false" ht="15" hidden="false" customHeight="false" outlineLevel="0" collapsed="false">
      <c r="A8279" s="2" t="s">
        <v>13769</v>
      </c>
      <c r="B8279" s="20" t="n">
        <v>110</v>
      </c>
      <c r="C8279" s="20" t="n">
        <v>110</v>
      </c>
      <c r="D8279" s="21" t="n">
        <f aca="false">C8279/Summary!$B$4</f>
        <v>0.00733333333333333</v>
      </c>
      <c r="E8279" s="2" t="s">
        <v>48</v>
      </c>
      <c r="F8279" s="2" t="s">
        <v>48</v>
      </c>
      <c r="G8279" s="2" t="str">
        <f aca="false">IF(AND(E8279="No",F8279="No"),"Yes","No")</f>
        <v>No</v>
      </c>
      <c r="H8279" s="2" t="str">
        <f aca="false">IF(G8279="Yes",B8279,"")</f>
        <v/>
      </c>
    </row>
    <row r="8280" customFormat="false" ht="15" hidden="false" customHeight="false" outlineLevel="0" collapsed="false">
      <c r="A8280" s="2" t="s">
        <v>13770</v>
      </c>
      <c r="B8280" s="20" t="n">
        <v>110</v>
      </c>
      <c r="C8280" s="20" t="n">
        <v>110</v>
      </c>
      <c r="D8280" s="21" t="n">
        <f aca="false">C8280/Summary!$B$4</f>
        <v>0.00733333333333333</v>
      </c>
      <c r="E8280" s="2" t="s">
        <v>48</v>
      </c>
      <c r="F8280" s="2" t="s">
        <v>48</v>
      </c>
      <c r="G8280" s="2" t="str">
        <f aca="false">IF(AND(E8280="No",F8280="No"),"Yes","No")</f>
        <v>No</v>
      </c>
      <c r="H8280" s="2" t="str">
        <f aca="false">IF(G8280="Yes",B8280,"")</f>
        <v/>
      </c>
    </row>
    <row r="8281" customFormat="false" ht="15" hidden="false" customHeight="false" outlineLevel="0" collapsed="false">
      <c r="A8281" s="2" t="s">
        <v>13771</v>
      </c>
      <c r="B8281" s="20" t="n">
        <v>110</v>
      </c>
      <c r="C8281" s="20" t="n">
        <v>110</v>
      </c>
      <c r="D8281" s="21" t="n">
        <f aca="false">C8281/Summary!$B$4</f>
        <v>0.00733333333333333</v>
      </c>
      <c r="E8281" s="2" t="s">
        <v>48</v>
      </c>
      <c r="F8281" s="2" t="s">
        <v>48</v>
      </c>
      <c r="G8281" s="2" t="str">
        <f aca="false">IF(AND(E8281="No",F8281="No"),"Yes","No")</f>
        <v>No</v>
      </c>
      <c r="H8281" s="2" t="str">
        <f aca="false">IF(G8281="Yes",B8281,"")</f>
        <v/>
      </c>
    </row>
    <row r="8282" customFormat="false" ht="15" hidden="false" customHeight="false" outlineLevel="0" collapsed="false">
      <c r="A8282" s="2" t="s">
        <v>13772</v>
      </c>
      <c r="B8282" s="20" t="n">
        <v>110</v>
      </c>
      <c r="C8282" s="20" t="n">
        <v>108</v>
      </c>
      <c r="D8282" s="21" t="n">
        <f aca="false">C8282/Summary!$B$4</f>
        <v>0.0072</v>
      </c>
      <c r="E8282" s="2" t="s">
        <v>35</v>
      </c>
      <c r="F8282" s="2" t="s">
        <v>48</v>
      </c>
      <c r="G8282" s="2" t="str">
        <f aca="false">IF(AND(E8282="No",F8282="No"),"Yes","No")</f>
        <v>No</v>
      </c>
      <c r="H8282" s="2" t="str">
        <f aca="false">IF(G8282="Yes",B8282,"")</f>
        <v/>
      </c>
    </row>
    <row r="8283" customFormat="false" ht="15" hidden="false" customHeight="false" outlineLevel="0" collapsed="false">
      <c r="A8283" s="2" t="s">
        <v>13773</v>
      </c>
      <c r="B8283" s="20" t="n">
        <v>110</v>
      </c>
      <c r="C8283" s="20" t="n">
        <v>110</v>
      </c>
      <c r="D8283" s="21" t="n">
        <f aca="false">C8283/Summary!$B$4</f>
        <v>0.00733333333333333</v>
      </c>
      <c r="E8283" s="2" t="s">
        <v>48</v>
      </c>
      <c r="F8283" s="2" t="s">
        <v>48</v>
      </c>
      <c r="G8283" s="2" t="str">
        <f aca="false">IF(AND(E8283="No",F8283="No"),"Yes","No")</f>
        <v>No</v>
      </c>
      <c r="H8283" s="2" t="str">
        <f aca="false">IF(G8283="Yes",B8283,"")</f>
        <v/>
      </c>
    </row>
    <row r="8284" customFormat="false" ht="15" hidden="false" customHeight="false" outlineLevel="0" collapsed="false">
      <c r="A8284" s="2" t="s">
        <v>13774</v>
      </c>
      <c r="B8284" s="20" t="n">
        <v>110</v>
      </c>
      <c r="C8284" s="20" t="n">
        <v>109</v>
      </c>
      <c r="D8284" s="21" t="n">
        <f aca="false">C8284/Summary!$B$4</f>
        <v>0.00726666666666667</v>
      </c>
      <c r="E8284" s="2" t="s">
        <v>48</v>
      </c>
      <c r="F8284" s="2" t="s">
        <v>35</v>
      </c>
      <c r="G8284" s="2" t="str">
        <f aca="false">IF(AND(E8284="No",F8284="No"),"Yes","No")</f>
        <v>No</v>
      </c>
      <c r="H8284" s="2" t="str">
        <f aca="false">IF(G8284="Yes",B8284,"")</f>
        <v/>
      </c>
    </row>
    <row r="8285" customFormat="false" ht="15" hidden="false" customHeight="false" outlineLevel="0" collapsed="false">
      <c r="A8285" s="2" t="s">
        <v>13775</v>
      </c>
      <c r="B8285" s="20" t="n">
        <v>110</v>
      </c>
      <c r="C8285" s="20" t="n">
        <v>110</v>
      </c>
      <c r="D8285" s="21" t="n">
        <f aca="false">C8285/Summary!$B$4</f>
        <v>0.00733333333333333</v>
      </c>
      <c r="E8285" s="2" t="s">
        <v>48</v>
      </c>
      <c r="F8285" s="2" t="s">
        <v>35</v>
      </c>
      <c r="G8285" s="2" t="str">
        <f aca="false">IF(AND(E8285="No",F8285="No"),"Yes","No")</f>
        <v>No</v>
      </c>
      <c r="H8285" s="2" t="str">
        <f aca="false">IF(G8285="Yes",B8285,"")</f>
        <v/>
      </c>
    </row>
    <row r="8286" customFormat="false" ht="15" hidden="false" customHeight="false" outlineLevel="0" collapsed="false">
      <c r="A8286" s="2" t="s">
        <v>13776</v>
      </c>
      <c r="B8286" s="20" t="n">
        <v>110</v>
      </c>
      <c r="C8286" s="20" t="n">
        <v>110</v>
      </c>
      <c r="D8286" s="21" t="n">
        <f aca="false">C8286/Summary!$B$4</f>
        <v>0.00733333333333333</v>
      </c>
      <c r="E8286" s="2" t="s">
        <v>48</v>
      </c>
      <c r="F8286" s="2" t="s">
        <v>35</v>
      </c>
      <c r="G8286" s="2" t="str">
        <f aca="false">IF(AND(E8286="No",F8286="No"),"Yes","No")</f>
        <v>No</v>
      </c>
      <c r="H8286" s="2" t="str">
        <f aca="false">IF(G8286="Yes",B8286,"")</f>
        <v/>
      </c>
    </row>
    <row r="8287" customFormat="false" ht="15" hidden="false" customHeight="false" outlineLevel="0" collapsed="false">
      <c r="A8287" s="2" t="s">
        <v>13777</v>
      </c>
      <c r="B8287" s="20" t="n">
        <v>110</v>
      </c>
      <c r="C8287" s="20" t="n">
        <v>109</v>
      </c>
      <c r="D8287" s="21" t="n">
        <f aca="false">C8287/Summary!$B$4</f>
        <v>0.00726666666666667</v>
      </c>
      <c r="E8287" s="2" t="s">
        <v>48</v>
      </c>
      <c r="F8287" s="2" t="s">
        <v>35</v>
      </c>
      <c r="G8287" s="2" t="str">
        <f aca="false">IF(AND(E8287="No",F8287="No"),"Yes","No")</f>
        <v>No</v>
      </c>
      <c r="H8287" s="2" t="str">
        <f aca="false">IF(G8287="Yes",B8287,"")</f>
        <v/>
      </c>
    </row>
    <row r="8288" customFormat="false" ht="15" hidden="false" customHeight="false" outlineLevel="0" collapsed="false">
      <c r="A8288" s="2" t="s">
        <v>13778</v>
      </c>
      <c r="B8288" s="20" t="n">
        <v>110</v>
      </c>
      <c r="C8288" s="20" t="n">
        <v>110</v>
      </c>
      <c r="D8288" s="21" t="n">
        <f aca="false">C8288/Summary!$B$4</f>
        <v>0.00733333333333333</v>
      </c>
      <c r="E8288" s="2" t="s">
        <v>48</v>
      </c>
      <c r="F8288" s="2" t="s">
        <v>35</v>
      </c>
      <c r="G8288" s="2" t="str">
        <f aca="false">IF(AND(E8288="No",F8288="No"),"Yes","No")</f>
        <v>No</v>
      </c>
      <c r="H8288" s="2" t="str">
        <f aca="false">IF(G8288="Yes",B8288,"")</f>
        <v/>
      </c>
    </row>
    <row r="8289" customFormat="false" ht="15" hidden="false" customHeight="false" outlineLevel="0" collapsed="false">
      <c r="A8289" s="2" t="s">
        <v>13779</v>
      </c>
      <c r="B8289" s="20" t="n">
        <v>110</v>
      </c>
      <c r="C8289" s="20" t="n">
        <v>109</v>
      </c>
      <c r="D8289" s="21" t="n">
        <f aca="false">C8289/Summary!$B$4</f>
        <v>0.00726666666666667</v>
      </c>
      <c r="E8289" s="2" t="s">
        <v>48</v>
      </c>
      <c r="F8289" s="2" t="s">
        <v>48</v>
      </c>
      <c r="G8289" s="2" t="str">
        <f aca="false">IF(AND(E8289="No",F8289="No"),"Yes","No")</f>
        <v>No</v>
      </c>
      <c r="H8289" s="2" t="str">
        <f aca="false">IF(G8289="Yes",B8289,"")</f>
        <v/>
      </c>
    </row>
    <row r="8290" customFormat="false" ht="15" hidden="false" customHeight="false" outlineLevel="0" collapsed="false">
      <c r="A8290" s="2" t="s">
        <v>13780</v>
      </c>
      <c r="B8290" s="20" t="n">
        <v>110</v>
      </c>
      <c r="C8290" s="20" t="n">
        <v>108</v>
      </c>
      <c r="D8290" s="21" t="n">
        <f aca="false">C8290/Summary!$B$4</f>
        <v>0.0072</v>
      </c>
      <c r="E8290" s="2" t="s">
        <v>48</v>
      </c>
      <c r="F8290" s="2" t="s">
        <v>48</v>
      </c>
      <c r="G8290" s="2" t="str">
        <f aca="false">IF(AND(E8290="No",F8290="No"),"Yes","No")</f>
        <v>No</v>
      </c>
      <c r="H8290" s="2" t="str">
        <f aca="false">IF(G8290="Yes",B8290,"")</f>
        <v/>
      </c>
    </row>
    <row r="8291" customFormat="false" ht="15" hidden="false" customHeight="false" outlineLevel="0" collapsed="false">
      <c r="A8291" s="2" t="s">
        <v>13781</v>
      </c>
      <c r="B8291" s="20" t="n">
        <v>110</v>
      </c>
      <c r="C8291" s="20" t="n">
        <v>110</v>
      </c>
      <c r="D8291" s="21" t="n">
        <f aca="false">C8291/Summary!$B$4</f>
        <v>0.00733333333333333</v>
      </c>
      <c r="E8291" s="2" t="s">
        <v>48</v>
      </c>
      <c r="F8291" s="2" t="s">
        <v>35</v>
      </c>
      <c r="G8291" s="2" t="str">
        <f aca="false">IF(AND(E8291="No",F8291="No"),"Yes","No")</f>
        <v>No</v>
      </c>
      <c r="H8291" s="2" t="str">
        <f aca="false">IF(G8291="Yes",B8291,"")</f>
        <v/>
      </c>
    </row>
    <row r="8292" customFormat="false" ht="15" hidden="false" customHeight="false" outlineLevel="0" collapsed="false">
      <c r="A8292" s="2" t="s">
        <v>13782</v>
      </c>
      <c r="B8292" s="20" t="n">
        <v>110</v>
      </c>
      <c r="C8292" s="20" t="n">
        <v>110</v>
      </c>
      <c r="D8292" s="21" t="n">
        <f aca="false">C8292/Summary!$B$4</f>
        <v>0.00733333333333333</v>
      </c>
      <c r="E8292" s="2" t="s">
        <v>48</v>
      </c>
      <c r="F8292" s="2" t="s">
        <v>35</v>
      </c>
      <c r="G8292" s="2" t="str">
        <f aca="false">IF(AND(E8292="No",F8292="No"),"Yes","No")</f>
        <v>No</v>
      </c>
      <c r="H8292" s="2" t="str">
        <f aca="false">IF(G8292="Yes",B8292,"")</f>
        <v/>
      </c>
    </row>
    <row r="8293" customFormat="false" ht="15" hidden="false" customHeight="false" outlineLevel="0" collapsed="false">
      <c r="A8293" s="2" t="s">
        <v>13783</v>
      </c>
      <c r="B8293" s="20" t="n">
        <v>110</v>
      </c>
      <c r="C8293" s="20" t="n">
        <v>110</v>
      </c>
      <c r="D8293" s="21" t="n">
        <f aca="false">C8293/Summary!$B$4</f>
        <v>0.00733333333333333</v>
      </c>
      <c r="E8293" s="2" t="s">
        <v>35</v>
      </c>
      <c r="F8293" s="2" t="s">
        <v>48</v>
      </c>
      <c r="G8293" s="2" t="str">
        <f aca="false">IF(AND(E8293="No",F8293="No"),"Yes","No")</f>
        <v>No</v>
      </c>
      <c r="H8293" s="2" t="str">
        <f aca="false">IF(G8293="Yes",B8293,"")</f>
        <v/>
      </c>
    </row>
    <row r="8294" customFormat="false" ht="15" hidden="false" customHeight="false" outlineLevel="0" collapsed="false">
      <c r="A8294" s="2" t="s">
        <v>13784</v>
      </c>
      <c r="B8294" s="20" t="n">
        <v>110</v>
      </c>
      <c r="C8294" s="20" t="n">
        <v>109</v>
      </c>
      <c r="D8294" s="21" t="n">
        <f aca="false">C8294/Summary!$B$4</f>
        <v>0.00726666666666667</v>
      </c>
      <c r="E8294" s="2" t="s">
        <v>35</v>
      </c>
      <c r="F8294" s="2" t="s">
        <v>48</v>
      </c>
      <c r="G8294" s="2" t="str">
        <f aca="false">IF(AND(E8294="No",F8294="No"),"Yes","No")</f>
        <v>No</v>
      </c>
      <c r="H8294" s="2" t="str">
        <f aca="false">IF(G8294="Yes",B8294,"")</f>
        <v/>
      </c>
    </row>
    <row r="8295" customFormat="false" ht="15" hidden="false" customHeight="false" outlineLevel="0" collapsed="false">
      <c r="A8295" s="2" t="s">
        <v>13785</v>
      </c>
      <c r="B8295" s="20" t="n">
        <v>110</v>
      </c>
      <c r="C8295" s="20" t="n">
        <v>110</v>
      </c>
      <c r="D8295" s="21" t="n">
        <f aca="false">C8295/Summary!$B$4</f>
        <v>0.00733333333333333</v>
      </c>
      <c r="E8295" s="2" t="s">
        <v>48</v>
      </c>
      <c r="F8295" s="2" t="s">
        <v>35</v>
      </c>
      <c r="G8295" s="2" t="str">
        <f aca="false">IF(AND(E8295="No",F8295="No"),"Yes","No")</f>
        <v>No</v>
      </c>
      <c r="H8295" s="2" t="str">
        <f aca="false">IF(G8295="Yes",B8295,"")</f>
        <v/>
      </c>
    </row>
    <row r="8296" customFormat="false" ht="15" hidden="false" customHeight="false" outlineLevel="0" collapsed="false">
      <c r="A8296" s="2" t="s">
        <v>13786</v>
      </c>
      <c r="B8296" s="20" t="n">
        <v>110</v>
      </c>
      <c r="C8296" s="20" t="n">
        <v>110</v>
      </c>
      <c r="D8296" s="21" t="n">
        <f aca="false">C8296/Summary!$B$4</f>
        <v>0.00733333333333333</v>
      </c>
      <c r="E8296" s="2" t="s">
        <v>48</v>
      </c>
      <c r="F8296" s="2" t="s">
        <v>35</v>
      </c>
      <c r="G8296" s="2" t="str">
        <f aca="false">IF(AND(E8296="No",F8296="No"),"Yes","No")</f>
        <v>No</v>
      </c>
      <c r="H8296" s="2" t="str">
        <f aca="false">IF(G8296="Yes",B8296,"")</f>
        <v/>
      </c>
    </row>
    <row r="8297" customFormat="false" ht="15" hidden="false" customHeight="false" outlineLevel="0" collapsed="false">
      <c r="A8297" s="2" t="s">
        <v>13787</v>
      </c>
      <c r="B8297" s="20" t="n">
        <v>110</v>
      </c>
      <c r="C8297" s="20" t="n">
        <v>110</v>
      </c>
      <c r="D8297" s="21" t="n">
        <f aca="false">C8297/Summary!$B$4</f>
        <v>0.00733333333333333</v>
      </c>
      <c r="E8297" s="2" t="s">
        <v>48</v>
      </c>
      <c r="F8297" s="2" t="s">
        <v>35</v>
      </c>
      <c r="G8297" s="2" t="str">
        <f aca="false">IF(AND(E8297="No",F8297="No"),"Yes","No")</f>
        <v>No</v>
      </c>
      <c r="H8297" s="2" t="str">
        <f aca="false">IF(G8297="Yes",B8297,"")</f>
        <v/>
      </c>
    </row>
    <row r="8298" customFormat="false" ht="15" hidden="false" customHeight="false" outlineLevel="0" collapsed="false">
      <c r="A8298" s="2" t="s">
        <v>13788</v>
      </c>
      <c r="B8298" s="20" t="n">
        <v>110</v>
      </c>
      <c r="C8298" s="20" t="n">
        <v>110</v>
      </c>
      <c r="D8298" s="21" t="n">
        <f aca="false">C8298/Summary!$B$4</f>
        <v>0.00733333333333333</v>
      </c>
      <c r="E8298" s="2" t="s">
        <v>48</v>
      </c>
      <c r="F8298" s="2" t="s">
        <v>48</v>
      </c>
      <c r="G8298" s="2" t="str">
        <f aca="false">IF(AND(E8298="No",F8298="No"),"Yes","No")</f>
        <v>No</v>
      </c>
      <c r="H8298" s="2" t="str">
        <f aca="false">IF(G8298="Yes",B8298,"")</f>
        <v/>
      </c>
    </row>
    <row r="8299" customFormat="false" ht="15" hidden="false" customHeight="false" outlineLevel="0" collapsed="false">
      <c r="A8299" s="2" t="s">
        <v>13789</v>
      </c>
      <c r="B8299" s="20" t="n">
        <v>110</v>
      </c>
      <c r="C8299" s="20" t="n">
        <v>109</v>
      </c>
      <c r="D8299" s="21" t="n">
        <f aca="false">C8299/Summary!$B$4</f>
        <v>0.00726666666666667</v>
      </c>
      <c r="E8299" s="2" t="s">
        <v>48</v>
      </c>
      <c r="F8299" s="2" t="s">
        <v>35</v>
      </c>
      <c r="G8299" s="2" t="str">
        <f aca="false">IF(AND(E8299="No",F8299="No"),"Yes","No")</f>
        <v>No</v>
      </c>
      <c r="H8299" s="2" t="str">
        <f aca="false">IF(G8299="Yes",B8299,"")</f>
        <v/>
      </c>
    </row>
    <row r="8300" customFormat="false" ht="15" hidden="false" customHeight="false" outlineLevel="0" collapsed="false">
      <c r="A8300" s="2" t="s">
        <v>13790</v>
      </c>
      <c r="B8300" s="20" t="n">
        <v>110</v>
      </c>
      <c r="C8300" s="20" t="n">
        <v>110</v>
      </c>
      <c r="D8300" s="21" t="n">
        <f aca="false">C8300/Summary!$B$4</f>
        <v>0.00733333333333333</v>
      </c>
      <c r="E8300" s="2" t="s">
        <v>48</v>
      </c>
      <c r="F8300" s="2" t="s">
        <v>35</v>
      </c>
      <c r="G8300" s="2" t="str">
        <f aca="false">IF(AND(E8300="No",F8300="No"),"Yes","No")</f>
        <v>No</v>
      </c>
      <c r="H8300" s="2" t="str">
        <f aca="false">IF(G8300="Yes",B8300,"")</f>
        <v/>
      </c>
    </row>
    <row r="8301" customFormat="false" ht="15" hidden="false" customHeight="false" outlineLevel="0" collapsed="false">
      <c r="A8301" s="2" t="s">
        <v>13791</v>
      </c>
      <c r="B8301" s="20" t="n">
        <v>110</v>
      </c>
      <c r="C8301" s="20" t="n">
        <v>110</v>
      </c>
      <c r="D8301" s="21" t="n">
        <f aca="false">C8301/Summary!$B$4</f>
        <v>0.00733333333333333</v>
      </c>
      <c r="E8301" s="2" t="s">
        <v>48</v>
      </c>
      <c r="F8301" s="2" t="s">
        <v>48</v>
      </c>
      <c r="G8301" s="2" t="str">
        <f aca="false">IF(AND(E8301="No",F8301="No"),"Yes","No")</f>
        <v>No</v>
      </c>
      <c r="H8301" s="2" t="str">
        <f aca="false">IF(G8301="Yes",B8301,"")</f>
        <v/>
      </c>
    </row>
    <row r="8302" customFormat="false" ht="15" hidden="false" customHeight="false" outlineLevel="0" collapsed="false">
      <c r="A8302" s="2" t="s">
        <v>13792</v>
      </c>
      <c r="B8302" s="20" t="n">
        <v>110</v>
      </c>
      <c r="C8302" s="20" t="n">
        <v>110</v>
      </c>
      <c r="D8302" s="21" t="n">
        <f aca="false">C8302/Summary!$B$4</f>
        <v>0.00733333333333333</v>
      </c>
      <c r="E8302" s="2" t="s">
        <v>48</v>
      </c>
      <c r="F8302" s="2" t="s">
        <v>48</v>
      </c>
      <c r="G8302" s="2" t="str">
        <f aca="false">IF(AND(E8302="No",F8302="No"),"Yes","No")</f>
        <v>No</v>
      </c>
      <c r="H8302" s="2" t="str">
        <f aca="false">IF(G8302="Yes",B8302,"")</f>
        <v/>
      </c>
    </row>
    <row r="8303" customFormat="false" ht="15" hidden="false" customHeight="false" outlineLevel="0" collapsed="false">
      <c r="A8303" s="2" t="s">
        <v>13793</v>
      </c>
      <c r="B8303" s="20" t="n">
        <v>110</v>
      </c>
      <c r="C8303" s="20" t="n">
        <v>110</v>
      </c>
      <c r="D8303" s="21" t="n">
        <f aca="false">C8303/Summary!$B$4</f>
        <v>0.00733333333333333</v>
      </c>
      <c r="E8303" s="2" t="s">
        <v>48</v>
      </c>
      <c r="F8303" s="2" t="s">
        <v>35</v>
      </c>
      <c r="G8303" s="2" t="str">
        <f aca="false">IF(AND(E8303="No",F8303="No"),"Yes","No")</f>
        <v>No</v>
      </c>
      <c r="H8303" s="2" t="str">
        <f aca="false">IF(G8303="Yes",B8303,"")</f>
        <v/>
      </c>
    </row>
    <row r="8304" customFormat="false" ht="15" hidden="false" customHeight="false" outlineLevel="0" collapsed="false">
      <c r="A8304" s="2" t="s">
        <v>13794</v>
      </c>
      <c r="B8304" s="20" t="n">
        <v>110</v>
      </c>
      <c r="C8304" s="20" t="n">
        <v>110</v>
      </c>
      <c r="D8304" s="21" t="n">
        <f aca="false">C8304/Summary!$B$4</f>
        <v>0.00733333333333333</v>
      </c>
      <c r="E8304" s="2" t="s">
        <v>48</v>
      </c>
      <c r="F8304" s="2" t="s">
        <v>48</v>
      </c>
      <c r="G8304" s="2" t="str">
        <f aca="false">IF(AND(E8304="No",F8304="No"),"Yes","No")</f>
        <v>No</v>
      </c>
      <c r="H8304" s="2" t="str">
        <f aca="false">IF(G8304="Yes",B8304,"")</f>
        <v/>
      </c>
    </row>
    <row r="8305" customFormat="false" ht="15" hidden="false" customHeight="false" outlineLevel="0" collapsed="false">
      <c r="A8305" s="2" t="s">
        <v>13795</v>
      </c>
      <c r="B8305" s="20" t="n">
        <v>110</v>
      </c>
      <c r="C8305" s="20" t="n">
        <v>110</v>
      </c>
      <c r="D8305" s="21" t="n">
        <f aca="false">C8305/Summary!$B$4</f>
        <v>0.00733333333333333</v>
      </c>
      <c r="E8305" s="2" t="s">
        <v>48</v>
      </c>
      <c r="F8305" s="2" t="s">
        <v>35</v>
      </c>
      <c r="G8305" s="2" t="str">
        <f aca="false">IF(AND(E8305="No",F8305="No"),"Yes","No")</f>
        <v>No</v>
      </c>
      <c r="H8305" s="2" t="str">
        <f aca="false">IF(G8305="Yes",B8305,"")</f>
        <v/>
      </c>
    </row>
    <row r="8306" customFormat="false" ht="15" hidden="false" customHeight="false" outlineLevel="0" collapsed="false">
      <c r="A8306" s="2" t="s">
        <v>13796</v>
      </c>
      <c r="B8306" s="20" t="n">
        <v>110</v>
      </c>
      <c r="C8306" s="20" t="n">
        <v>110</v>
      </c>
      <c r="D8306" s="21" t="n">
        <f aca="false">C8306/Summary!$B$4</f>
        <v>0.00733333333333333</v>
      </c>
      <c r="E8306" s="2" t="s">
        <v>48</v>
      </c>
      <c r="F8306" s="2" t="s">
        <v>48</v>
      </c>
      <c r="G8306" s="2" t="str">
        <f aca="false">IF(AND(E8306="No",F8306="No"),"Yes","No")</f>
        <v>No</v>
      </c>
      <c r="H8306" s="2" t="str">
        <f aca="false">IF(G8306="Yes",B8306,"")</f>
        <v/>
      </c>
    </row>
    <row r="8307" customFormat="false" ht="15" hidden="false" customHeight="false" outlineLevel="0" collapsed="false">
      <c r="A8307" s="2" t="s">
        <v>13797</v>
      </c>
      <c r="B8307" s="20" t="n">
        <v>110</v>
      </c>
      <c r="C8307" s="20" t="n">
        <v>110</v>
      </c>
      <c r="D8307" s="21" t="n">
        <f aca="false">C8307/Summary!$B$4</f>
        <v>0.00733333333333333</v>
      </c>
      <c r="E8307" s="2" t="s">
        <v>48</v>
      </c>
      <c r="F8307" s="2" t="s">
        <v>35</v>
      </c>
      <c r="G8307" s="2" t="str">
        <f aca="false">IF(AND(E8307="No",F8307="No"),"Yes","No")</f>
        <v>No</v>
      </c>
      <c r="H8307" s="2" t="str">
        <f aca="false">IF(G8307="Yes",B8307,"")</f>
        <v/>
      </c>
    </row>
    <row r="8308" customFormat="false" ht="15" hidden="false" customHeight="false" outlineLevel="0" collapsed="false">
      <c r="A8308" s="2" t="s">
        <v>13798</v>
      </c>
      <c r="B8308" s="20" t="n">
        <v>110</v>
      </c>
      <c r="C8308" s="20" t="n">
        <v>110</v>
      </c>
      <c r="D8308" s="21" t="n">
        <f aca="false">C8308/Summary!$B$4</f>
        <v>0.00733333333333333</v>
      </c>
      <c r="E8308" s="2" t="s">
        <v>48</v>
      </c>
      <c r="F8308" s="2" t="s">
        <v>35</v>
      </c>
      <c r="G8308" s="2" t="str">
        <f aca="false">IF(AND(E8308="No",F8308="No"),"Yes","No")</f>
        <v>No</v>
      </c>
      <c r="H8308" s="2" t="str">
        <f aca="false">IF(G8308="Yes",B8308,"")</f>
        <v/>
      </c>
    </row>
    <row r="8309" customFormat="false" ht="15" hidden="false" customHeight="false" outlineLevel="0" collapsed="false">
      <c r="A8309" s="2" t="s">
        <v>13799</v>
      </c>
      <c r="B8309" s="20" t="n">
        <v>110</v>
      </c>
      <c r="C8309" s="20" t="n">
        <v>110</v>
      </c>
      <c r="D8309" s="21" t="n">
        <f aca="false">C8309/Summary!$B$4</f>
        <v>0.00733333333333333</v>
      </c>
      <c r="E8309" s="2" t="s">
        <v>35</v>
      </c>
      <c r="F8309" s="2" t="s">
        <v>48</v>
      </c>
      <c r="G8309" s="2" t="str">
        <f aca="false">IF(AND(E8309="No",F8309="No"),"Yes","No")</f>
        <v>No</v>
      </c>
      <c r="H8309" s="2" t="str">
        <f aca="false">IF(G8309="Yes",B8309,"")</f>
        <v/>
      </c>
    </row>
    <row r="8310" customFormat="false" ht="15" hidden="false" customHeight="false" outlineLevel="0" collapsed="false">
      <c r="A8310" s="2" t="s">
        <v>13800</v>
      </c>
      <c r="B8310" s="20" t="n">
        <v>110</v>
      </c>
      <c r="C8310" s="20" t="n">
        <v>108</v>
      </c>
      <c r="D8310" s="21" t="n">
        <f aca="false">C8310/Summary!$B$4</f>
        <v>0.0072</v>
      </c>
      <c r="E8310" s="2" t="s">
        <v>48</v>
      </c>
      <c r="F8310" s="2" t="s">
        <v>35</v>
      </c>
      <c r="G8310" s="2" t="str">
        <f aca="false">IF(AND(E8310="No",F8310="No"),"Yes","No")</f>
        <v>No</v>
      </c>
      <c r="H8310" s="2" t="str">
        <f aca="false">IF(G8310="Yes",B8310,"")</f>
        <v/>
      </c>
    </row>
    <row r="8311" customFormat="false" ht="15" hidden="false" customHeight="false" outlineLevel="0" collapsed="false">
      <c r="A8311" s="2" t="s">
        <v>13801</v>
      </c>
      <c r="B8311" s="20" t="n">
        <v>110</v>
      </c>
      <c r="C8311" s="20" t="n">
        <v>110</v>
      </c>
      <c r="D8311" s="21" t="n">
        <f aca="false">C8311/Summary!$B$4</f>
        <v>0.00733333333333333</v>
      </c>
      <c r="E8311" s="2" t="s">
        <v>48</v>
      </c>
      <c r="F8311" s="2" t="s">
        <v>48</v>
      </c>
      <c r="G8311" s="2" t="str">
        <f aca="false">IF(AND(E8311="No",F8311="No"),"Yes","No")</f>
        <v>No</v>
      </c>
      <c r="H8311" s="2" t="str">
        <f aca="false">IF(G8311="Yes",B8311,"")</f>
        <v/>
      </c>
    </row>
    <row r="8312" customFormat="false" ht="15" hidden="false" customHeight="false" outlineLevel="0" collapsed="false">
      <c r="A8312" s="2" t="s">
        <v>13802</v>
      </c>
      <c r="B8312" s="20" t="n">
        <v>110</v>
      </c>
      <c r="C8312" s="20" t="n">
        <v>109</v>
      </c>
      <c r="D8312" s="21" t="n">
        <f aca="false">C8312/Summary!$B$4</f>
        <v>0.00726666666666667</v>
      </c>
      <c r="E8312" s="2" t="s">
        <v>35</v>
      </c>
      <c r="F8312" s="2" t="s">
        <v>48</v>
      </c>
      <c r="G8312" s="2" t="str">
        <f aca="false">IF(AND(E8312="No",F8312="No"),"Yes","No")</f>
        <v>No</v>
      </c>
      <c r="H8312" s="2" t="str">
        <f aca="false">IF(G8312="Yes",B8312,"")</f>
        <v/>
      </c>
    </row>
    <row r="8313" customFormat="false" ht="15" hidden="false" customHeight="false" outlineLevel="0" collapsed="false">
      <c r="A8313" s="2" t="s">
        <v>13803</v>
      </c>
      <c r="B8313" s="20" t="n">
        <v>110</v>
      </c>
      <c r="C8313" s="20" t="n">
        <v>108</v>
      </c>
      <c r="D8313" s="21" t="n">
        <f aca="false">C8313/Summary!$B$4</f>
        <v>0.0072</v>
      </c>
      <c r="E8313" s="2" t="s">
        <v>48</v>
      </c>
      <c r="F8313" s="2" t="s">
        <v>35</v>
      </c>
      <c r="G8313" s="2" t="str">
        <f aca="false">IF(AND(E8313="No",F8313="No"),"Yes","No")</f>
        <v>No</v>
      </c>
      <c r="H8313" s="2" t="str">
        <f aca="false">IF(G8313="Yes",B8313,"")</f>
        <v/>
      </c>
    </row>
    <row r="8314" customFormat="false" ht="15" hidden="false" customHeight="false" outlineLevel="0" collapsed="false">
      <c r="A8314" s="2" t="s">
        <v>13804</v>
      </c>
      <c r="B8314" s="20" t="n">
        <v>110</v>
      </c>
      <c r="C8314" s="20" t="n">
        <v>110</v>
      </c>
      <c r="D8314" s="21" t="n">
        <f aca="false">C8314/Summary!$B$4</f>
        <v>0.00733333333333333</v>
      </c>
      <c r="E8314" s="2" t="s">
        <v>48</v>
      </c>
      <c r="F8314" s="2" t="s">
        <v>35</v>
      </c>
      <c r="G8314" s="2" t="str">
        <f aca="false">IF(AND(E8314="No",F8314="No"),"Yes","No")</f>
        <v>No</v>
      </c>
      <c r="H8314" s="2" t="str">
        <f aca="false">IF(G8314="Yes",B8314,"")</f>
        <v/>
      </c>
    </row>
    <row r="8315" customFormat="false" ht="15" hidden="false" customHeight="false" outlineLevel="0" collapsed="false">
      <c r="A8315" s="2" t="s">
        <v>13805</v>
      </c>
      <c r="B8315" s="20" t="n">
        <v>110</v>
      </c>
      <c r="C8315" s="20" t="n">
        <v>110</v>
      </c>
      <c r="D8315" s="21" t="n">
        <f aca="false">C8315/Summary!$B$4</f>
        <v>0.00733333333333333</v>
      </c>
      <c r="E8315" s="2" t="s">
        <v>48</v>
      </c>
      <c r="F8315" s="2" t="s">
        <v>48</v>
      </c>
      <c r="G8315" s="2" t="str">
        <f aca="false">IF(AND(E8315="No",F8315="No"),"Yes","No")</f>
        <v>No</v>
      </c>
      <c r="H8315" s="2" t="str">
        <f aca="false">IF(G8315="Yes",B8315,"")</f>
        <v/>
      </c>
    </row>
    <row r="8316" customFormat="false" ht="15" hidden="false" customHeight="false" outlineLevel="0" collapsed="false">
      <c r="A8316" s="2" t="s">
        <v>13806</v>
      </c>
      <c r="B8316" s="20" t="n">
        <v>110</v>
      </c>
      <c r="C8316" s="20" t="n">
        <v>109</v>
      </c>
      <c r="D8316" s="21" t="n">
        <f aca="false">C8316/Summary!$B$4</f>
        <v>0.00726666666666667</v>
      </c>
      <c r="E8316" s="2" t="s">
        <v>48</v>
      </c>
      <c r="F8316" s="2" t="s">
        <v>48</v>
      </c>
      <c r="G8316" s="2" t="str">
        <f aca="false">IF(AND(E8316="No",F8316="No"),"Yes","No")</f>
        <v>No</v>
      </c>
      <c r="H8316" s="2" t="str">
        <f aca="false">IF(G8316="Yes",B8316,"")</f>
        <v/>
      </c>
    </row>
    <row r="8317" customFormat="false" ht="15" hidden="false" customHeight="false" outlineLevel="0" collapsed="false">
      <c r="A8317" s="2" t="s">
        <v>13807</v>
      </c>
      <c r="B8317" s="20" t="n">
        <v>110</v>
      </c>
      <c r="C8317" s="20" t="n">
        <v>110</v>
      </c>
      <c r="D8317" s="21" t="n">
        <f aca="false">C8317/Summary!$B$4</f>
        <v>0.00733333333333333</v>
      </c>
      <c r="E8317" s="2" t="s">
        <v>48</v>
      </c>
      <c r="F8317" s="2" t="s">
        <v>35</v>
      </c>
      <c r="G8317" s="2" t="str">
        <f aca="false">IF(AND(E8317="No",F8317="No"),"Yes","No")</f>
        <v>No</v>
      </c>
      <c r="H8317" s="2" t="str">
        <f aca="false">IF(G8317="Yes",B8317,"")</f>
        <v/>
      </c>
    </row>
    <row r="8318" customFormat="false" ht="15" hidden="false" customHeight="false" outlineLevel="0" collapsed="false">
      <c r="A8318" s="2" t="s">
        <v>13808</v>
      </c>
      <c r="B8318" s="20" t="n">
        <v>110</v>
      </c>
      <c r="C8318" s="20" t="n">
        <v>110</v>
      </c>
      <c r="D8318" s="21" t="n">
        <f aca="false">C8318/Summary!$B$4</f>
        <v>0.00733333333333333</v>
      </c>
      <c r="E8318" s="2" t="s">
        <v>48</v>
      </c>
      <c r="F8318" s="2" t="s">
        <v>35</v>
      </c>
      <c r="G8318" s="2" t="str">
        <f aca="false">IF(AND(E8318="No",F8318="No"),"Yes","No")</f>
        <v>No</v>
      </c>
      <c r="H8318" s="2" t="str">
        <f aca="false">IF(G8318="Yes",B8318,"")</f>
        <v/>
      </c>
    </row>
    <row r="8319" customFormat="false" ht="15" hidden="false" customHeight="false" outlineLevel="0" collapsed="false">
      <c r="A8319" s="2" t="s">
        <v>13809</v>
      </c>
      <c r="B8319" s="20" t="n">
        <v>110</v>
      </c>
      <c r="C8319" s="20" t="n">
        <v>109</v>
      </c>
      <c r="D8319" s="21" t="n">
        <f aca="false">C8319/Summary!$B$4</f>
        <v>0.00726666666666667</v>
      </c>
      <c r="E8319" s="2" t="s">
        <v>48</v>
      </c>
      <c r="F8319" s="2" t="s">
        <v>48</v>
      </c>
      <c r="G8319" s="2" t="str">
        <f aca="false">IF(AND(E8319="No",F8319="No"),"Yes","No")</f>
        <v>No</v>
      </c>
      <c r="H8319" s="2" t="str">
        <f aca="false">IF(G8319="Yes",B8319,"")</f>
        <v/>
      </c>
    </row>
    <row r="8320" customFormat="false" ht="15" hidden="false" customHeight="false" outlineLevel="0" collapsed="false">
      <c r="A8320" s="2" t="s">
        <v>13810</v>
      </c>
      <c r="B8320" s="20" t="n">
        <v>110</v>
      </c>
      <c r="C8320" s="20" t="n">
        <v>110</v>
      </c>
      <c r="D8320" s="21" t="n">
        <f aca="false">C8320/Summary!$B$4</f>
        <v>0.00733333333333333</v>
      </c>
      <c r="E8320" s="2" t="s">
        <v>48</v>
      </c>
      <c r="F8320" s="2" t="s">
        <v>35</v>
      </c>
      <c r="G8320" s="2" t="str">
        <f aca="false">IF(AND(E8320="No",F8320="No"),"Yes","No")</f>
        <v>No</v>
      </c>
      <c r="H8320" s="2" t="str">
        <f aca="false">IF(G8320="Yes",B8320,"")</f>
        <v/>
      </c>
    </row>
    <row r="8321" customFormat="false" ht="15" hidden="false" customHeight="false" outlineLevel="0" collapsed="false">
      <c r="A8321" s="2" t="s">
        <v>13811</v>
      </c>
      <c r="B8321" s="20" t="n">
        <v>110</v>
      </c>
      <c r="C8321" s="20" t="n">
        <v>109</v>
      </c>
      <c r="D8321" s="21" t="n">
        <f aca="false">C8321/Summary!$B$4</f>
        <v>0.00726666666666667</v>
      </c>
      <c r="E8321" s="2" t="s">
        <v>48</v>
      </c>
      <c r="F8321" s="2" t="s">
        <v>35</v>
      </c>
      <c r="G8321" s="2" t="str">
        <f aca="false">IF(AND(E8321="No",F8321="No"),"Yes","No")</f>
        <v>No</v>
      </c>
      <c r="H8321" s="2" t="str">
        <f aca="false">IF(G8321="Yes",B8321,"")</f>
        <v/>
      </c>
    </row>
    <row r="8322" customFormat="false" ht="15" hidden="false" customHeight="false" outlineLevel="0" collapsed="false">
      <c r="A8322" s="2" t="s">
        <v>13812</v>
      </c>
      <c r="B8322" s="20" t="n">
        <v>110</v>
      </c>
      <c r="C8322" s="20" t="n">
        <v>110</v>
      </c>
      <c r="D8322" s="21" t="n">
        <f aca="false">C8322/Summary!$B$4</f>
        <v>0.00733333333333333</v>
      </c>
      <c r="E8322" s="2" t="s">
        <v>48</v>
      </c>
      <c r="F8322" s="2" t="s">
        <v>35</v>
      </c>
      <c r="G8322" s="2" t="str">
        <f aca="false">IF(AND(E8322="No",F8322="No"),"Yes","No")</f>
        <v>No</v>
      </c>
      <c r="H8322" s="2" t="str">
        <f aca="false">IF(G8322="Yes",B8322,"")</f>
        <v/>
      </c>
    </row>
    <row r="8323" customFormat="false" ht="15" hidden="false" customHeight="false" outlineLevel="0" collapsed="false">
      <c r="A8323" s="2" t="s">
        <v>13813</v>
      </c>
      <c r="B8323" s="20" t="n">
        <v>110</v>
      </c>
      <c r="C8323" s="20" t="n">
        <v>109</v>
      </c>
      <c r="D8323" s="21" t="n">
        <f aca="false">C8323/Summary!$B$4</f>
        <v>0.00726666666666667</v>
      </c>
      <c r="E8323" s="2" t="s">
        <v>48</v>
      </c>
      <c r="F8323" s="2" t="s">
        <v>48</v>
      </c>
      <c r="G8323" s="2" t="str">
        <f aca="false">IF(AND(E8323="No",F8323="No"),"Yes","No")</f>
        <v>No</v>
      </c>
      <c r="H8323" s="2" t="str">
        <f aca="false">IF(G8323="Yes",B8323,"")</f>
        <v/>
      </c>
    </row>
    <row r="8324" customFormat="false" ht="15" hidden="false" customHeight="false" outlineLevel="0" collapsed="false">
      <c r="A8324" s="2" t="s">
        <v>13814</v>
      </c>
      <c r="B8324" s="20" t="n">
        <v>110</v>
      </c>
      <c r="C8324" s="20" t="n">
        <v>109</v>
      </c>
      <c r="D8324" s="21" t="n">
        <f aca="false">C8324/Summary!$B$4</f>
        <v>0.00726666666666667</v>
      </c>
      <c r="E8324" s="2" t="s">
        <v>48</v>
      </c>
      <c r="F8324" s="2" t="s">
        <v>48</v>
      </c>
      <c r="G8324" s="2" t="str">
        <f aca="false">IF(AND(E8324="No",F8324="No"),"Yes","No")</f>
        <v>No</v>
      </c>
      <c r="H8324" s="2" t="str">
        <f aca="false">IF(G8324="Yes",B8324,"")</f>
        <v/>
      </c>
    </row>
    <row r="8325" customFormat="false" ht="15" hidden="false" customHeight="false" outlineLevel="0" collapsed="false">
      <c r="A8325" s="2" t="s">
        <v>13815</v>
      </c>
      <c r="B8325" s="20" t="n">
        <v>110</v>
      </c>
      <c r="C8325" s="20" t="n">
        <v>109</v>
      </c>
      <c r="D8325" s="21" t="n">
        <f aca="false">C8325/Summary!$B$4</f>
        <v>0.00726666666666667</v>
      </c>
      <c r="E8325" s="2" t="s">
        <v>48</v>
      </c>
      <c r="F8325" s="2" t="s">
        <v>35</v>
      </c>
      <c r="G8325" s="2" t="str">
        <f aca="false">IF(AND(E8325="No",F8325="No"),"Yes","No")</f>
        <v>No</v>
      </c>
      <c r="H8325" s="2" t="str">
        <f aca="false">IF(G8325="Yes",B8325,"")</f>
        <v/>
      </c>
    </row>
    <row r="8326" customFormat="false" ht="15" hidden="false" customHeight="false" outlineLevel="0" collapsed="false">
      <c r="A8326" s="2" t="s">
        <v>13816</v>
      </c>
      <c r="B8326" s="20" t="n">
        <v>110</v>
      </c>
      <c r="C8326" s="20" t="n">
        <v>110</v>
      </c>
      <c r="D8326" s="21" t="n">
        <f aca="false">C8326/Summary!$B$4</f>
        <v>0.00733333333333333</v>
      </c>
      <c r="E8326" s="2" t="s">
        <v>48</v>
      </c>
      <c r="F8326" s="2" t="s">
        <v>48</v>
      </c>
      <c r="G8326" s="2" t="str">
        <f aca="false">IF(AND(E8326="No",F8326="No"),"Yes","No")</f>
        <v>No</v>
      </c>
      <c r="H8326" s="2" t="str">
        <f aca="false">IF(G8326="Yes",B8326,"")</f>
        <v/>
      </c>
    </row>
    <row r="8327" customFormat="false" ht="15" hidden="false" customHeight="false" outlineLevel="0" collapsed="false">
      <c r="A8327" s="2" t="s">
        <v>13817</v>
      </c>
      <c r="B8327" s="20" t="n">
        <v>110</v>
      </c>
      <c r="C8327" s="20" t="n">
        <v>109</v>
      </c>
      <c r="D8327" s="21" t="n">
        <f aca="false">C8327/Summary!$B$4</f>
        <v>0.00726666666666667</v>
      </c>
      <c r="E8327" s="2" t="s">
        <v>48</v>
      </c>
      <c r="F8327" s="2" t="s">
        <v>35</v>
      </c>
      <c r="G8327" s="2" t="str">
        <f aca="false">IF(AND(E8327="No",F8327="No"),"Yes","No")</f>
        <v>No</v>
      </c>
      <c r="H8327" s="2" t="str">
        <f aca="false">IF(G8327="Yes",B8327,"")</f>
        <v/>
      </c>
    </row>
    <row r="8328" customFormat="false" ht="15" hidden="false" customHeight="false" outlineLevel="0" collapsed="false">
      <c r="A8328" s="2" t="s">
        <v>13818</v>
      </c>
      <c r="B8328" s="20" t="n">
        <v>110</v>
      </c>
      <c r="C8328" s="20" t="n">
        <v>109</v>
      </c>
      <c r="D8328" s="21" t="n">
        <f aca="false">C8328/Summary!$B$4</f>
        <v>0.00726666666666667</v>
      </c>
      <c r="E8328" s="2" t="s">
        <v>48</v>
      </c>
      <c r="F8328" s="2" t="s">
        <v>35</v>
      </c>
      <c r="G8328" s="2" t="str">
        <f aca="false">IF(AND(E8328="No",F8328="No"),"Yes","No")</f>
        <v>No</v>
      </c>
      <c r="H8328" s="2" t="str">
        <f aca="false">IF(G8328="Yes",B8328,"")</f>
        <v/>
      </c>
    </row>
    <row r="8329" customFormat="false" ht="15" hidden="false" customHeight="false" outlineLevel="0" collapsed="false">
      <c r="A8329" s="2" t="s">
        <v>13819</v>
      </c>
      <c r="B8329" s="20" t="n">
        <v>110</v>
      </c>
      <c r="C8329" s="20" t="n">
        <v>108</v>
      </c>
      <c r="D8329" s="21" t="n">
        <f aca="false">C8329/Summary!$B$4</f>
        <v>0.0072</v>
      </c>
      <c r="E8329" s="2" t="s">
        <v>48</v>
      </c>
      <c r="F8329" s="2" t="s">
        <v>48</v>
      </c>
      <c r="G8329" s="2" t="str">
        <f aca="false">IF(AND(E8329="No",F8329="No"),"Yes","No")</f>
        <v>No</v>
      </c>
      <c r="H8329" s="2" t="str">
        <f aca="false">IF(G8329="Yes",B8329,"")</f>
        <v/>
      </c>
    </row>
    <row r="8330" customFormat="false" ht="15" hidden="false" customHeight="false" outlineLevel="0" collapsed="false">
      <c r="A8330" s="2" t="s">
        <v>13820</v>
      </c>
      <c r="B8330" s="20" t="n">
        <v>110</v>
      </c>
      <c r="C8330" s="20" t="n">
        <v>110</v>
      </c>
      <c r="D8330" s="21" t="n">
        <f aca="false">C8330/Summary!$B$4</f>
        <v>0.00733333333333333</v>
      </c>
      <c r="E8330" s="2" t="s">
        <v>48</v>
      </c>
      <c r="F8330" s="2" t="s">
        <v>48</v>
      </c>
      <c r="G8330" s="2" t="str">
        <f aca="false">IF(AND(E8330="No",F8330="No"),"Yes","No")</f>
        <v>No</v>
      </c>
      <c r="H8330" s="2" t="str">
        <f aca="false">IF(G8330="Yes",B8330,"")</f>
        <v/>
      </c>
    </row>
    <row r="8331" customFormat="false" ht="15" hidden="false" customHeight="false" outlineLevel="0" collapsed="false">
      <c r="A8331" s="2" t="s">
        <v>13821</v>
      </c>
      <c r="B8331" s="20" t="n">
        <v>110</v>
      </c>
      <c r="C8331" s="20" t="n">
        <v>110</v>
      </c>
      <c r="D8331" s="21" t="n">
        <f aca="false">C8331/Summary!$B$4</f>
        <v>0.00733333333333333</v>
      </c>
      <c r="E8331" s="2" t="s">
        <v>48</v>
      </c>
      <c r="F8331" s="2" t="s">
        <v>35</v>
      </c>
      <c r="G8331" s="2" t="str">
        <f aca="false">IF(AND(E8331="No",F8331="No"),"Yes","No")</f>
        <v>No</v>
      </c>
      <c r="H8331" s="2" t="str">
        <f aca="false">IF(G8331="Yes",B8331,"")</f>
        <v/>
      </c>
    </row>
    <row r="8332" customFormat="false" ht="15" hidden="false" customHeight="false" outlineLevel="0" collapsed="false">
      <c r="A8332" s="2" t="s">
        <v>13822</v>
      </c>
      <c r="B8332" s="20" t="n">
        <v>110</v>
      </c>
      <c r="C8332" s="20" t="n">
        <v>110</v>
      </c>
      <c r="D8332" s="21" t="n">
        <f aca="false">C8332/Summary!$B$4</f>
        <v>0.00733333333333333</v>
      </c>
      <c r="E8332" s="2" t="s">
        <v>48</v>
      </c>
      <c r="F8332" s="2" t="s">
        <v>35</v>
      </c>
      <c r="G8332" s="2" t="str">
        <f aca="false">IF(AND(E8332="No",F8332="No"),"Yes","No")</f>
        <v>No</v>
      </c>
      <c r="H8332" s="2" t="str">
        <f aca="false">IF(G8332="Yes",B8332,"")</f>
        <v/>
      </c>
    </row>
    <row r="8333" customFormat="false" ht="15" hidden="false" customHeight="false" outlineLevel="0" collapsed="false">
      <c r="A8333" s="2" t="s">
        <v>13823</v>
      </c>
      <c r="B8333" s="20" t="n">
        <v>110</v>
      </c>
      <c r="C8333" s="20" t="n">
        <v>110</v>
      </c>
      <c r="D8333" s="21" t="n">
        <f aca="false">C8333/Summary!$B$4</f>
        <v>0.00733333333333333</v>
      </c>
      <c r="E8333" s="2" t="s">
        <v>48</v>
      </c>
      <c r="F8333" s="2" t="s">
        <v>35</v>
      </c>
      <c r="G8333" s="2" t="str">
        <f aca="false">IF(AND(E8333="No",F8333="No"),"Yes","No")</f>
        <v>No</v>
      </c>
      <c r="H8333" s="2" t="str">
        <f aca="false">IF(G8333="Yes",B8333,"")</f>
        <v/>
      </c>
    </row>
    <row r="8334" customFormat="false" ht="15" hidden="false" customHeight="false" outlineLevel="0" collapsed="false">
      <c r="A8334" s="2" t="s">
        <v>13824</v>
      </c>
      <c r="B8334" s="20" t="n">
        <v>110</v>
      </c>
      <c r="C8334" s="20" t="n">
        <v>110</v>
      </c>
      <c r="D8334" s="21" t="n">
        <f aca="false">C8334/Summary!$B$4</f>
        <v>0.00733333333333333</v>
      </c>
      <c r="E8334" s="2" t="s">
        <v>35</v>
      </c>
      <c r="F8334" s="2" t="s">
        <v>48</v>
      </c>
      <c r="G8334" s="2" t="str">
        <f aca="false">IF(AND(E8334="No",F8334="No"),"Yes","No")</f>
        <v>No</v>
      </c>
      <c r="H8334" s="2" t="str">
        <f aca="false">IF(G8334="Yes",B8334,"")</f>
        <v/>
      </c>
    </row>
    <row r="8335" customFormat="false" ht="15" hidden="false" customHeight="false" outlineLevel="0" collapsed="false">
      <c r="A8335" s="2" t="s">
        <v>13825</v>
      </c>
      <c r="B8335" s="20" t="n">
        <v>110</v>
      </c>
      <c r="C8335" s="20" t="n">
        <v>110</v>
      </c>
      <c r="D8335" s="21" t="n">
        <f aca="false">C8335/Summary!$B$4</f>
        <v>0.00733333333333333</v>
      </c>
      <c r="E8335" s="2" t="s">
        <v>48</v>
      </c>
      <c r="F8335" s="2" t="s">
        <v>35</v>
      </c>
      <c r="G8335" s="2" t="str">
        <f aca="false">IF(AND(E8335="No",F8335="No"),"Yes","No")</f>
        <v>No</v>
      </c>
      <c r="H8335" s="2" t="str">
        <f aca="false">IF(G8335="Yes",B8335,"")</f>
        <v/>
      </c>
    </row>
    <row r="8336" customFormat="false" ht="15" hidden="false" customHeight="false" outlineLevel="0" collapsed="false">
      <c r="A8336" s="2" t="s">
        <v>13826</v>
      </c>
      <c r="B8336" s="20" t="n">
        <v>110</v>
      </c>
      <c r="C8336" s="20" t="n">
        <v>109</v>
      </c>
      <c r="D8336" s="21" t="n">
        <f aca="false">C8336/Summary!$B$4</f>
        <v>0.00726666666666667</v>
      </c>
      <c r="E8336" s="2" t="s">
        <v>48</v>
      </c>
      <c r="F8336" s="2" t="s">
        <v>48</v>
      </c>
      <c r="G8336" s="2" t="str">
        <f aca="false">IF(AND(E8336="No",F8336="No"),"Yes","No")</f>
        <v>No</v>
      </c>
      <c r="H8336" s="2" t="str">
        <f aca="false">IF(G8336="Yes",B8336,"")</f>
        <v/>
      </c>
    </row>
    <row r="8337" customFormat="false" ht="15" hidden="false" customHeight="false" outlineLevel="0" collapsed="false">
      <c r="A8337" s="2" t="s">
        <v>13827</v>
      </c>
      <c r="B8337" s="20" t="n">
        <v>110</v>
      </c>
      <c r="C8337" s="20" t="n">
        <v>110</v>
      </c>
      <c r="D8337" s="21" t="n">
        <f aca="false">C8337/Summary!$B$4</f>
        <v>0.00733333333333333</v>
      </c>
      <c r="E8337" s="2" t="s">
        <v>48</v>
      </c>
      <c r="F8337" s="2" t="s">
        <v>35</v>
      </c>
      <c r="G8337" s="2" t="str">
        <f aca="false">IF(AND(E8337="No",F8337="No"),"Yes","No")</f>
        <v>No</v>
      </c>
      <c r="H8337" s="2" t="str">
        <f aca="false">IF(G8337="Yes",B8337,"")</f>
        <v/>
      </c>
    </row>
    <row r="8338" customFormat="false" ht="15" hidden="false" customHeight="false" outlineLevel="0" collapsed="false">
      <c r="A8338" s="2" t="s">
        <v>13828</v>
      </c>
      <c r="B8338" s="20" t="n">
        <v>110</v>
      </c>
      <c r="C8338" s="20" t="n">
        <v>110</v>
      </c>
      <c r="D8338" s="21" t="n">
        <f aca="false">C8338/Summary!$B$4</f>
        <v>0.00733333333333333</v>
      </c>
      <c r="E8338" s="2" t="s">
        <v>48</v>
      </c>
      <c r="F8338" s="2" t="s">
        <v>35</v>
      </c>
      <c r="G8338" s="2" t="str">
        <f aca="false">IF(AND(E8338="No",F8338="No"),"Yes","No")</f>
        <v>No</v>
      </c>
      <c r="H8338" s="2" t="str">
        <f aca="false">IF(G8338="Yes",B8338,"")</f>
        <v/>
      </c>
    </row>
    <row r="8339" customFormat="false" ht="15" hidden="false" customHeight="false" outlineLevel="0" collapsed="false">
      <c r="A8339" s="2" t="s">
        <v>13829</v>
      </c>
      <c r="B8339" s="20" t="n">
        <v>110</v>
      </c>
      <c r="C8339" s="20" t="n">
        <v>110</v>
      </c>
      <c r="D8339" s="21" t="n">
        <f aca="false">C8339/Summary!$B$4</f>
        <v>0.00733333333333333</v>
      </c>
      <c r="E8339" s="2" t="s">
        <v>35</v>
      </c>
      <c r="F8339" s="2" t="s">
        <v>48</v>
      </c>
      <c r="G8339" s="2" t="str">
        <f aca="false">IF(AND(E8339="No",F8339="No"),"Yes","No")</f>
        <v>No</v>
      </c>
      <c r="H8339" s="2" t="str">
        <f aca="false">IF(G8339="Yes",B8339,"")</f>
        <v/>
      </c>
    </row>
    <row r="8340" customFormat="false" ht="15" hidden="false" customHeight="false" outlineLevel="0" collapsed="false">
      <c r="A8340" s="2" t="s">
        <v>13830</v>
      </c>
      <c r="B8340" s="20" t="n">
        <v>110</v>
      </c>
      <c r="C8340" s="20" t="n">
        <v>109</v>
      </c>
      <c r="D8340" s="21" t="n">
        <f aca="false">C8340/Summary!$B$4</f>
        <v>0.00726666666666667</v>
      </c>
      <c r="E8340" s="2" t="s">
        <v>48</v>
      </c>
      <c r="F8340" s="2" t="s">
        <v>35</v>
      </c>
      <c r="G8340" s="2" t="str">
        <f aca="false">IF(AND(E8340="No",F8340="No"),"Yes","No")</f>
        <v>No</v>
      </c>
      <c r="H8340" s="2" t="str">
        <f aca="false">IF(G8340="Yes",B8340,"")</f>
        <v/>
      </c>
    </row>
    <row r="8341" customFormat="false" ht="15" hidden="false" customHeight="false" outlineLevel="0" collapsed="false">
      <c r="A8341" s="2" t="s">
        <v>13831</v>
      </c>
      <c r="B8341" s="20" t="n">
        <v>110</v>
      </c>
      <c r="C8341" s="20" t="n">
        <v>110</v>
      </c>
      <c r="D8341" s="21" t="n">
        <f aca="false">C8341/Summary!$B$4</f>
        <v>0.00733333333333333</v>
      </c>
      <c r="E8341" s="2" t="s">
        <v>48</v>
      </c>
      <c r="F8341" s="2" t="s">
        <v>48</v>
      </c>
      <c r="G8341" s="2" t="str">
        <f aca="false">IF(AND(E8341="No",F8341="No"),"Yes","No")</f>
        <v>No</v>
      </c>
      <c r="H8341" s="2" t="str">
        <f aca="false">IF(G8341="Yes",B8341,"")</f>
        <v/>
      </c>
    </row>
    <row r="8342" customFormat="false" ht="15" hidden="false" customHeight="false" outlineLevel="0" collapsed="false">
      <c r="A8342" s="2" t="s">
        <v>13832</v>
      </c>
      <c r="B8342" s="20" t="n">
        <v>110</v>
      </c>
      <c r="C8342" s="20" t="n">
        <v>110</v>
      </c>
      <c r="D8342" s="21" t="n">
        <f aca="false">C8342/Summary!$B$4</f>
        <v>0.00733333333333333</v>
      </c>
      <c r="E8342" s="2" t="s">
        <v>48</v>
      </c>
      <c r="F8342" s="2" t="s">
        <v>35</v>
      </c>
      <c r="G8342" s="2" t="str">
        <f aca="false">IF(AND(E8342="No",F8342="No"),"Yes","No")</f>
        <v>No</v>
      </c>
      <c r="H8342" s="2" t="str">
        <f aca="false">IF(G8342="Yes",B8342,"")</f>
        <v/>
      </c>
    </row>
    <row r="8343" customFormat="false" ht="15" hidden="false" customHeight="false" outlineLevel="0" collapsed="false">
      <c r="A8343" s="2" t="s">
        <v>13833</v>
      </c>
      <c r="B8343" s="20" t="n">
        <v>110</v>
      </c>
      <c r="C8343" s="20" t="n">
        <v>110</v>
      </c>
      <c r="D8343" s="21" t="n">
        <f aca="false">C8343/Summary!$B$4</f>
        <v>0.00733333333333333</v>
      </c>
      <c r="E8343" s="2" t="s">
        <v>48</v>
      </c>
      <c r="F8343" s="2" t="s">
        <v>48</v>
      </c>
      <c r="G8343" s="2" t="str">
        <f aca="false">IF(AND(E8343="No",F8343="No"),"Yes","No")</f>
        <v>No</v>
      </c>
      <c r="H8343" s="2" t="str">
        <f aca="false">IF(G8343="Yes",B8343,"")</f>
        <v/>
      </c>
    </row>
    <row r="8344" customFormat="false" ht="15" hidden="false" customHeight="false" outlineLevel="0" collapsed="false">
      <c r="A8344" s="2" t="s">
        <v>13834</v>
      </c>
      <c r="B8344" s="20" t="n">
        <v>110</v>
      </c>
      <c r="C8344" s="20" t="n">
        <v>110</v>
      </c>
      <c r="D8344" s="21" t="n">
        <f aca="false">C8344/Summary!$B$4</f>
        <v>0.00733333333333333</v>
      </c>
      <c r="E8344" s="2" t="s">
        <v>48</v>
      </c>
      <c r="F8344" s="2" t="s">
        <v>48</v>
      </c>
      <c r="G8344" s="2" t="str">
        <f aca="false">IF(AND(E8344="No",F8344="No"),"Yes","No")</f>
        <v>No</v>
      </c>
      <c r="H8344" s="2" t="str">
        <f aca="false">IF(G8344="Yes",B8344,"")</f>
        <v/>
      </c>
    </row>
    <row r="8345" customFormat="false" ht="15" hidden="false" customHeight="false" outlineLevel="0" collapsed="false">
      <c r="A8345" s="2" t="s">
        <v>13835</v>
      </c>
      <c r="B8345" s="20" t="n">
        <v>110</v>
      </c>
      <c r="C8345" s="20" t="n">
        <v>107</v>
      </c>
      <c r="D8345" s="21" t="n">
        <f aca="false">C8345/Summary!$B$4</f>
        <v>0.00713333333333333</v>
      </c>
      <c r="E8345" s="2" t="s">
        <v>35</v>
      </c>
      <c r="F8345" s="2" t="s">
        <v>48</v>
      </c>
      <c r="G8345" s="2" t="str">
        <f aca="false">IF(AND(E8345="No",F8345="No"),"Yes","No")</f>
        <v>No</v>
      </c>
      <c r="H8345" s="2" t="str">
        <f aca="false">IF(G8345="Yes",B8345,"")</f>
        <v/>
      </c>
    </row>
    <row r="8346" customFormat="false" ht="15" hidden="false" customHeight="false" outlineLevel="0" collapsed="false">
      <c r="A8346" s="2" t="s">
        <v>13836</v>
      </c>
      <c r="B8346" s="20" t="n">
        <v>110</v>
      </c>
      <c r="C8346" s="20" t="n">
        <v>110</v>
      </c>
      <c r="D8346" s="21" t="n">
        <f aca="false">C8346/Summary!$B$4</f>
        <v>0.00733333333333333</v>
      </c>
      <c r="E8346" s="2" t="s">
        <v>48</v>
      </c>
      <c r="F8346" s="2" t="s">
        <v>48</v>
      </c>
      <c r="G8346" s="2" t="str">
        <f aca="false">IF(AND(E8346="No",F8346="No"),"Yes","No")</f>
        <v>No</v>
      </c>
      <c r="H8346" s="2" t="str">
        <f aca="false">IF(G8346="Yes",B8346,"")</f>
        <v/>
      </c>
    </row>
    <row r="8347" customFormat="false" ht="15" hidden="false" customHeight="false" outlineLevel="0" collapsed="false">
      <c r="A8347" s="2" t="s">
        <v>13837</v>
      </c>
      <c r="B8347" s="20" t="n">
        <v>110</v>
      </c>
      <c r="C8347" s="20" t="n">
        <v>110</v>
      </c>
      <c r="D8347" s="21" t="n">
        <f aca="false">C8347/Summary!$B$4</f>
        <v>0.00733333333333333</v>
      </c>
      <c r="E8347" s="2" t="s">
        <v>48</v>
      </c>
      <c r="F8347" s="2" t="s">
        <v>35</v>
      </c>
      <c r="G8347" s="2" t="str">
        <f aca="false">IF(AND(E8347="No",F8347="No"),"Yes","No")</f>
        <v>No</v>
      </c>
      <c r="H8347" s="2" t="str">
        <f aca="false">IF(G8347="Yes",B8347,"")</f>
        <v/>
      </c>
    </row>
    <row r="8348" customFormat="false" ht="15" hidden="false" customHeight="false" outlineLevel="0" collapsed="false">
      <c r="A8348" s="2" t="s">
        <v>13838</v>
      </c>
      <c r="B8348" s="20" t="n">
        <v>110</v>
      </c>
      <c r="C8348" s="20" t="n">
        <v>110</v>
      </c>
      <c r="D8348" s="21" t="n">
        <f aca="false">C8348/Summary!$B$4</f>
        <v>0.00733333333333333</v>
      </c>
      <c r="E8348" s="2" t="s">
        <v>35</v>
      </c>
      <c r="F8348" s="2" t="s">
        <v>48</v>
      </c>
      <c r="G8348" s="2" t="str">
        <f aca="false">IF(AND(E8348="No",F8348="No"),"Yes","No")</f>
        <v>No</v>
      </c>
      <c r="H8348" s="2" t="str">
        <f aca="false">IF(G8348="Yes",B8348,"")</f>
        <v/>
      </c>
    </row>
    <row r="8349" customFormat="false" ht="15" hidden="false" customHeight="false" outlineLevel="0" collapsed="false">
      <c r="A8349" s="2" t="s">
        <v>13839</v>
      </c>
      <c r="B8349" s="20" t="n">
        <v>110</v>
      </c>
      <c r="C8349" s="20" t="n">
        <v>110</v>
      </c>
      <c r="D8349" s="21" t="n">
        <f aca="false">C8349/Summary!$B$4</f>
        <v>0.00733333333333333</v>
      </c>
      <c r="E8349" s="2" t="s">
        <v>48</v>
      </c>
      <c r="F8349" s="2" t="s">
        <v>35</v>
      </c>
      <c r="G8349" s="2" t="str">
        <f aca="false">IF(AND(E8349="No",F8349="No"),"Yes","No")</f>
        <v>No</v>
      </c>
      <c r="H8349" s="2" t="str">
        <f aca="false">IF(G8349="Yes",B8349,"")</f>
        <v/>
      </c>
    </row>
    <row r="8350" customFormat="false" ht="15" hidden="false" customHeight="false" outlineLevel="0" collapsed="false">
      <c r="A8350" s="2" t="s">
        <v>13840</v>
      </c>
      <c r="B8350" s="20" t="n">
        <v>110</v>
      </c>
      <c r="C8350" s="20" t="n">
        <v>109</v>
      </c>
      <c r="D8350" s="21" t="n">
        <f aca="false">C8350/Summary!$B$4</f>
        <v>0.00726666666666667</v>
      </c>
      <c r="E8350" s="2" t="s">
        <v>48</v>
      </c>
      <c r="F8350" s="2" t="s">
        <v>35</v>
      </c>
      <c r="G8350" s="2" t="str">
        <f aca="false">IF(AND(E8350="No",F8350="No"),"Yes","No")</f>
        <v>No</v>
      </c>
      <c r="H8350" s="2" t="str">
        <f aca="false">IF(G8350="Yes",B8350,"")</f>
        <v/>
      </c>
    </row>
    <row r="8351" customFormat="false" ht="15" hidden="false" customHeight="false" outlineLevel="0" collapsed="false">
      <c r="A8351" s="2" t="s">
        <v>13841</v>
      </c>
      <c r="B8351" s="20" t="n">
        <v>110</v>
      </c>
      <c r="C8351" s="20" t="n">
        <v>110</v>
      </c>
      <c r="D8351" s="21" t="n">
        <f aca="false">C8351/Summary!$B$4</f>
        <v>0.00733333333333333</v>
      </c>
      <c r="E8351" s="2" t="s">
        <v>48</v>
      </c>
      <c r="F8351" s="2" t="s">
        <v>35</v>
      </c>
      <c r="G8351" s="2" t="str">
        <f aca="false">IF(AND(E8351="No",F8351="No"),"Yes","No")</f>
        <v>No</v>
      </c>
      <c r="H8351" s="2" t="str">
        <f aca="false">IF(G8351="Yes",B8351,"")</f>
        <v/>
      </c>
    </row>
    <row r="8352" customFormat="false" ht="15" hidden="false" customHeight="false" outlineLevel="0" collapsed="false">
      <c r="A8352" s="2" t="s">
        <v>13842</v>
      </c>
      <c r="B8352" s="20" t="n">
        <v>110</v>
      </c>
      <c r="C8352" s="20" t="n">
        <v>109</v>
      </c>
      <c r="D8352" s="21" t="n">
        <f aca="false">C8352/Summary!$B$4</f>
        <v>0.00726666666666667</v>
      </c>
      <c r="E8352" s="2" t="s">
        <v>48</v>
      </c>
      <c r="F8352" s="2" t="s">
        <v>35</v>
      </c>
      <c r="G8352" s="2" t="str">
        <f aca="false">IF(AND(E8352="No",F8352="No"),"Yes","No")</f>
        <v>No</v>
      </c>
      <c r="H8352" s="2" t="str">
        <f aca="false">IF(G8352="Yes",B8352,"")</f>
        <v/>
      </c>
    </row>
    <row r="8353" customFormat="false" ht="15" hidden="false" customHeight="false" outlineLevel="0" collapsed="false">
      <c r="A8353" s="2" t="s">
        <v>13843</v>
      </c>
      <c r="B8353" s="20" t="n">
        <v>110</v>
      </c>
      <c r="C8353" s="20" t="n">
        <v>109</v>
      </c>
      <c r="D8353" s="21" t="n">
        <f aca="false">C8353/Summary!$B$4</f>
        <v>0.00726666666666667</v>
      </c>
      <c r="E8353" s="2" t="s">
        <v>48</v>
      </c>
      <c r="F8353" s="2" t="s">
        <v>35</v>
      </c>
      <c r="G8353" s="2" t="str">
        <f aca="false">IF(AND(E8353="No",F8353="No"),"Yes","No")</f>
        <v>No</v>
      </c>
      <c r="H8353" s="2" t="str">
        <f aca="false">IF(G8353="Yes",B8353,"")</f>
        <v/>
      </c>
    </row>
    <row r="8354" customFormat="false" ht="15" hidden="false" customHeight="false" outlineLevel="0" collapsed="false">
      <c r="A8354" s="2" t="s">
        <v>13844</v>
      </c>
      <c r="B8354" s="20" t="n">
        <v>110</v>
      </c>
      <c r="C8354" s="20" t="n">
        <v>109</v>
      </c>
      <c r="D8354" s="21" t="n">
        <f aca="false">C8354/Summary!$B$4</f>
        <v>0.00726666666666667</v>
      </c>
      <c r="E8354" s="2" t="s">
        <v>48</v>
      </c>
      <c r="F8354" s="2" t="s">
        <v>35</v>
      </c>
      <c r="G8354" s="2" t="str">
        <f aca="false">IF(AND(E8354="No",F8354="No"),"Yes","No")</f>
        <v>No</v>
      </c>
      <c r="H8354" s="2" t="str">
        <f aca="false">IF(G8354="Yes",B8354,"")</f>
        <v/>
      </c>
    </row>
    <row r="8355" customFormat="false" ht="15" hidden="false" customHeight="false" outlineLevel="0" collapsed="false">
      <c r="A8355" s="2" t="s">
        <v>13845</v>
      </c>
      <c r="B8355" s="20" t="n">
        <v>110</v>
      </c>
      <c r="C8355" s="20" t="n">
        <v>108</v>
      </c>
      <c r="D8355" s="21" t="n">
        <f aca="false">C8355/Summary!$B$4</f>
        <v>0.0072</v>
      </c>
      <c r="E8355" s="2" t="s">
        <v>48</v>
      </c>
      <c r="F8355" s="2" t="s">
        <v>35</v>
      </c>
      <c r="G8355" s="2" t="str">
        <f aca="false">IF(AND(E8355="No",F8355="No"),"Yes","No")</f>
        <v>No</v>
      </c>
      <c r="H8355" s="2" t="str">
        <f aca="false">IF(G8355="Yes",B8355,"")</f>
        <v/>
      </c>
    </row>
    <row r="8356" customFormat="false" ht="15" hidden="false" customHeight="false" outlineLevel="0" collapsed="false">
      <c r="A8356" s="2" t="s">
        <v>13846</v>
      </c>
      <c r="B8356" s="20" t="n">
        <v>110</v>
      </c>
      <c r="C8356" s="20" t="n">
        <v>108</v>
      </c>
      <c r="D8356" s="21" t="n">
        <f aca="false">C8356/Summary!$B$4</f>
        <v>0.0072</v>
      </c>
      <c r="E8356" s="2" t="s">
        <v>48</v>
      </c>
      <c r="F8356" s="2" t="s">
        <v>48</v>
      </c>
      <c r="G8356" s="2" t="str">
        <f aca="false">IF(AND(E8356="No",F8356="No"),"Yes","No")</f>
        <v>No</v>
      </c>
      <c r="H8356" s="2" t="str">
        <f aca="false">IF(G8356="Yes",B8356,"")</f>
        <v/>
      </c>
    </row>
    <row r="8357" customFormat="false" ht="15" hidden="false" customHeight="false" outlineLevel="0" collapsed="false">
      <c r="A8357" s="2" t="s">
        <v>13847</v>
      </c>
      <c r="B8357" s="20" t="n">
        <v>110</v>
      </c>
      <c r="C8357" s="20" t="n">
        <v>110</v>
      </c>
      <c r="D8357" s="21" t="n">
        <f aca="false">C8357/Summary!$B$4</f>
        <v>0.00733333333333333</v>
      </c>
      <c r="E8357" s="2" t="s">
        <v>48</v>
      </c>
      <c r="F8357" s="2" t="s">
        <v>35</v>
      </c>
      <c r="G8357" s="2" t="str">
        <f aca="false">IF(AND(E8357="No",F8357="No"),"Yes","No")</f>
        <v>No</v>
      </c>
      <c r="H8357" s="2" t="str">
        <f aca="false">IF(G8357="Yes",B8357,"")</f>
        <v/>
      </c>
    </row>
    <row r="8358" customFormat="false" ht="15" hidden="false" customHeight="false" outlineLevel="0" collapsed="false">
      <c r="A8358" s="2" t="s">
        <v>13848</v>
      </c>
      <c r="B8358" s="20" t="n">
        <v>110</v>
      </c>
      <c r="C8358" s="20" t="n">
        <v>110</v>
      </c>
      <c r="D8358" s="21" t="n">
        <f aca="false">C8358/Summary!$B$4</f>
        <v>0.00733333333333333</v>
      </c>
      <c r="E8358" s="2" t="s">
        <v>48</v>
      </c>
      <c r="F8358" s="2" t="s">
        <v>35</v>
      </c>
      <c r="G8358" s="2" t="str">
        <f aca="false">IF(AND(E8358="No",F8358="No"),"Yes","No")</f>
        <v>No</v>
      </c>
      <c r="H8358" s="2" t="str">
        <f aca="false">IF(G8358="Yes",B8358,"")</f>
        <v/>
      </c>
    </row>
    <row r="8359" customFormat="false" ht="15" hidden="false" customHeight="false" outlineLevel="0" collapsed="false">
      <c r="A8359" s="2" t="s">
        <v>13849</v>
      </c>
      <c r="B8359" s="20" t="n">
        <v>110</v>
      </c>
      <c r="C8359" s="20" t="n">
        <v>110</v>
      </c>
      <c r="D8359" s="21" t="n">
        <f aca="false">C8359/Summary!$B$4</f>
        <v>0.00733333333333333</v>
      </c>
      <c r="E8359" s="2" t="s">
        <v>48</v>
      </c>
      <c r="F8359" s="2" t="s">
        <v>48</v>
      </c>
      <c r="G8359" s="2" t="str">
        <f aca="false">IF(AND(E8359="No",F8359="No"),"Yes","No")</f>
        <v>No</v>
      </c>
      <c r="H8359" s="2" t="str">
        <f aca="false">IF(G8359="Yes",B8359,"")</f>
        <v/>
      </c>
    </row>
    <row r="8360" customFormat="false" ht="15" hidden="false" customHeight="false" outlineLevel="0" collapsed="false">
      <c r="A8360" s="2" t="s">
        <v>13850</v>
      </c>
      <c r="B8360" s="20" t="n">
        <v>110</v>
      </c>
      <c r="C8360" s="20" t="n">
        <v>109</v>
      </c>
      <c r="D8360" s="21" t="n">
        <f aca="false">C8360/Summary!$B$4</f>
        <v>0.00726666666666667</v>
      </c>
      <c r="E8360" s="2" t="s">
        <v>48</v>
      </c>
      <c r="F8360" s="2" t="s">
        <v>48</v>
      </c>
      <c r="G8360" s="2" t="str">
        <f aca="false">IF(AND(E8360="No",F8360="No"),"Yes","No")</f>
        <v>No</v>
      </c>
      <c r="H8360" s="2" t="str">
        <f aca="false">IF(G8360="Yes",B8360,"")</f>
        <v/>
      </c>
    </row>
    <row r="8361" customFormat="false" ht="15" hidden="false" customHeight="false" outlineLevel="0" collapsed="false">
      <c r="A8361" s="2" t="s">
        <v>13851</v>
      </c>
      <c r="B8361" s="20" t="n">
        <v>110</v>
      </c>
      <c r="C8361" s="20" t="n">
        <v>110</v>
      </c>
      <c r="D8361" s="21" t="n">
        <f aca="false">C8361/Summary!$B$4</f>
        <v>0.00733333333333333</v>
      </c>
      <c r="E8361" s="2" t="s">
        <v>48</v>
      </c>
      <c r="F8361" s="2" t="s">
        <v>35</v>
      </c>
      <c r="G8361" s="2" t="str">
        <f aca="false">IF(AND(E8361="No",F8361="No"),"Yes","No")</f>
        <v>No</v>
      </c>
      <c r="H8361" s="2" t="str">
        <f aca="false">IF(G8361="Yes",B8361,"")</f>
        <v/>
      </c>
    </row>
    <row r="8362" customFormat="false" ht="15" hidden="false" customHeight="false" outlineLevel="0" collapsed="false">
      <c r="A8362" s="2" t="s">
        <v>13852</v>
      </c>
      <c r="B8362" s="20" t="n">
        <v>110</v>
      </c>
      <c r="C8362" s="20" t="n">
        <v>110</v>
      </c>
      <c r="D8362" s="21" t="n">
        <f aca="false">C8362/Summary!$B$4</f>
        <v>0.00733333333333333</v>
      </c>
      <c r="E8362" s="2" t="s">
        <v>48</v>
      </c>
      <c r="F8362" s="2" t="s">
        <v>48</v>
      </c>
      <c r="G8362" s="2" t="str">
        <f aca="false">IF(AND(E8362="No",F8362="No"),"Yes","No")</f>
        <v>No</v>
      </c>
      <c r="H8362" s="2" t="str">
        <f aca="false">IF(G8362="Yes",B8362,"")</f>
        <v/>
      </c>
    </row>
    <row r="8363" customFormat="false" ht="15" hidden="false" customHeight="false" outlineLevel="0" collapsed="false">
      <c r="A8363" s="2" t="s">
        <v>13853</v>
      </c>
      <c r="B8363" s="20" t="n">
        <v>110</v>
      </c>
      <c r="C8363" s="20" t="n">
        <v>110</v>
      </c>
      <c r="D8363" s="21" t="n">
        <f aca="false">C8363/Summary!$B$4</f>
        <v>0.00733333333333333</v>
      </c>
      <c r="E8363" s="2" t="s">
        <v>48</v>
      </c>
      <c r="F8363" s="2" t="s">
        <v>35</v>
      </c>
      <c r="G8363" s="2" t="str">
        <f aca="false">IF(AND(E8363="No",F8363="No"),"Yes","No")</f>
        <v>No</v>
      </c>
      <c r="H8363" s="2" t="str">
        <f aca="false">IF(G8363="Yes",B8363,"")</f>
        <v/>
      </c>
    </row>
    <row r="8364" customFormat="false" ht="15" hidden="false" customHeight="false" outlineLevel="0" collapsed="false">
      <c r="A8364" s="2" t="s">
        <v>13854</v>
      </c>
      <c r="B8364" s="20" t="n">
        <v>110</v>
      </c>
      <c r="C8364" s="20" t="n">
        <v>109</v>
      </c>
      <c r="D8364" s="21" t="n">
        <f aca="false">C8364/Summary!$B$4</f>
        <v>0.00726666666666667</v>
      </c>
      <c r="E8364" s="2" t="s">
        <v>48</v>
      </c>
      <c r="F8364" s="2" t="s">
        <v>48</v>
      </c>
      <c r="G8364" s="2" t="str">
        <f aca="false">IF(AND(E8364="No",F8364="No"),"Yes","No")</f>
        <v>No</v>
      </c>
      <c r="H8364" s="2" t="str">
        <f aca="false">IF(G8364="Yes",B8364,"")</f>
        <v/>
      </c>
    </row>
    <row r="8365" customFormat="false" ht="15" hidden="false" customHeight="false" outlineLevel="0" collapsed="false">
      <c r="A8365" s="2" t="s">
        <v>13855</v>
      </c>
      <c r="B8365" s="20" t="n">
        <v>110</v>
      </c>
      <c r="C8365" s="20" t="n">
        <v>108</v>
      </c>
      <c r="D8365" s="21" t="n">
        <f aca="false">C8365/Summary!$B$4</f>
        <v>0.0072</v>
      </c>
      <c r="E8365" s="2" t="s">
        <v>48</v>
      </c>
      <c r="F8365" s="2" t="s">
        <v>35</v>
      </c>
      <c r="G8365" s="2" t="str">
        <f aca="false">IF(AND(E8365="No",F8365="No"),"Yes","No")</f>
        <v>No</v>
      </c>
      <c r="H8365" s="2" t="str">
        <f aca="false">IF(G8365="Yes",B8365,"")</f>
        <v/>
      </c>
    </row>
    <row r="8366" customFormat="false" ht="15" hidden="false" customHeight="false" outlineLevel="0" collapsed="false">
      <c r="A8366" s="2" t="s">
        <v>13856</v>
      </c>
      <c r="B8366" s="20" t="n">
        <v>110</v>
      </c>
      <c r="C8366" s="20" t="n">
        <v>109</v>
      </c>
      <c r="D8366" s="21" t="n">
        <f aca="false">C8366/Summary!$B$4</f>
        <v>0.00726666666666667</v>
      </c>
      <c r="E8366" s="2" t="s">
        <v>48</v>
      </c>
      <c r="F8366" s="2" t="s">
        <v>48</v>
      </c>
      <c r="G8366" s="2" t="str">
        <f aca="false">IF(AND(E8366="No",F8366="No"),"Yes","No")</f>
        <v>No</v>
      </c>
      <c r="H8366" s="2" t="str">
        <f aca="false">IF(G8366="Yes",B8366,"")</f>
        <v/>
      </c>
    </row>
    <row r="8367" customFormat="false" ht="15" hidden="false" customHeight="false" outlineLevel="0" collapsed="false">
      <c r="A8367" s="2" t="s">
        <v>13857</v>
      </c>
      <c r="B8367" s="20" t="n">
        <v>110</v>
      </c>
      <c r="C8367" s="20" t="n">
        <v>110</v>
      </c>
      <c r="D8367" s="21" t="n">
        <f aca="false">C8367/Summary!$B$4</f>
        <v>0.00733333333333333</v>
      </c>
      <c r="E8367" s="2" t="s">
        <v>48</v>
      </c>
      <c r="F8367" s="2" t="s">
        <v>35</v>
      </c>
      <c r="G8367" s="2" t="str">
        <f aca="false">IF(AND(E8367="No",F8367="No"),"Yes","No")</f>
        <v>No</v>
      </c>
      <c r="H8367" s="2" t="str">
        <f aca="false">IF(G8367="Yes",B8367,"")</f>
        <v/>
      </c>
    </row>
    <row r="8368" customFormat="false" ht="15" hidden="false" customHeight="false" outlineLevel="0" collapsed="false">
      <c r="A8368" s="2" t="s">
        <v>13858</v>
      </c>
      <c r="B8368" s="20" t="n">
        <v>110</v>
      </c>
      <c r="C8368" s="20" t="n">
        <v>110</v>
      </c>
      <c r="D8368" s="21" t="n">
        <f aca="false">C8368/Summary!$B$4</f>
        <v>0.00733333333333333</v>
      </c>
      <c r="E8368" s="2" t="s">
        <v>48</v>
      </c>
      <c r="F8368" s="2" t="s">
        <v>35</v>
      </c>
      <c r="G8368" s="2" t="str">
        <f aca="false">IF(AND(E8368="No",F8368="No"),"Yes","No")</f>
        <v>No</v>
      </c>
      <c r="H8368" s="2" t="str">
        <f aca="false">IF(G8368="Yes",B8368,"")</f>
        <v/>
      </c>
    </row>
    <row r="8369" customFormat="false" ht="15" hidden="false" customHeight="false" outlineLevel="0" collapsed="false">
      <c r="A8369" s="2" t="s">
        <v>13859</v>
      </c>
      <c r="B8369" s="20" t="n">
        <v>110</v>
      </c>
      <c r="C8369" s="20" t="n">
        <v>110</v>
      </c>
      <c r="D8369" s="21" t="n">
        <f aca="false">C8369/Summary!$B$4</f>
        <v>0.00733333333333333</v>
      </c>
      <c r="E8369" s="2" t="s">
        <v>48</v>
      </c>
      <c r="F8369" s="2" t="s">
        <v>35</v>
      </c>
      <c r="G8369" s="2" t="str">
        <f aca="false">IF(AND(E8369="No",F8369="No"),"Yes","No")</f>
        <v>No</v>
      </c>
      <c r="H8369" s="2" t="str">
        <f aca="false">IF(G8369="Yes",B8369,"")</f>
        <v/>
      </c>
    </row>
    <row r="8370" customFormat="false" ht="15" hidden="false" customHeight="false" outlineLevel="0" collapsed="false">
      <c r="A8370" s="2" t="s">
        <v>13860</v>
      </c>
      <c r="B8370" s="20" t="n">
        <v>110</v>
      </c>
      <c r="C8370" s="20" t="n">
        <v>110</v>
      </c>
      <c r="D8370" s="21" t="n">
        <f aca="false">C8370/Summary!$B$4</f>
        <v>0.00733333333333333</v>
      </c>
      <c r="E8370" s="2" t="s">
        <v>48</v>
      </c>
      <c r="F8370" s="2" t="s">
        <v>35</v>
      </c>
      <c r="G8370" s="2" t="str">
        <f aca="false">IF(AND(E8370="No",F8370="No"),"Yes","No")</f>
        <v>No</v>
      </c>
      <c r="H8370" s="2" t="str">
        <f aca="false">IF(G8370="Yes",B8370,"")</f>
        <v/>
      </c>
    </row>
    <row r="8371" customFormat="false" ht="15" hidden="false" customHeight="false" outlineLevel="0" collapsed="false">
      <c r="A8371" s="2" t="s">
        <v>13861</v>
      </c>
      <c r="B8371" s="20" t="n">
        <v>110</v>
      </c>
      <c r="C8371" s="20" t="n">
        <v>110</v>
      </c>
      <c r="D8371" s="21" t="n">
        <f aca="false">C8371/Summary!$B$4</f>
        <v>0.00733333333333333</v>
      </c>
      <c r="E8371" s="2" t="s">
        <v>48</v>
      </c>
      <c r="F8371" s="2" t="s">
        <v>35</v>
      </c>
      <c r="G8371" s="2" t="str">
        <f aca="false">IF(AND(E8371="No",F8371="No"),"Yes","No")</f>
        <v>No</v>
      </c>
      <c r="H8371" s="2" t="str">
        <f aca="false">IF(G8371="Yes",B8371,"")</f>
        <v/>
      </c>
    </row>
    <row r="8372" customFormat="false" ht="15" hidden="false" customHeight="false" outlineLevel="0" collapsed="false">
      <c r="A8372" s="2" t="s">
        <v>13862</v>
      </c>
      <c r="B8372" s="20" t="n">
        <v>110</v>
      </c>
      <c r="C8372" s="20" t="n">
        <v>110</v>
      </c>
      <c r="D8372" s="21" t="n">
        <f aca="false">C8372/Summary!$B$4</f>
        <v>0.00733333333333333</v>
      </c>
      <c r="E8372" s="2" t="s">
        <v>48</v>
      </c>
      <c r="F8372" s="2" t="s">
        <v>35</v>
      </c>
      <c r="G8372" s="2" t="str">
        <f aca="false">IF(AND(E8372="No",F8372="No"),"Yes","No")</f>
        <v>No</v>
      </c>
      <c r="H8372" s="2" t="str">
        <f aca="false">IF(G8372="Yes",B8372,"")</f>
        <v/>
      </c>
    </row>
    <row r="8373" customFormat="false" ht="15" hidden="false" customHeight="false" outlineLevel="0" collapsed="false">
      <c r="A8373" s="2" t="s">
        <v>13863</v>
      </c>
      <c r="B8373" s="20" t="n">
        <v>110</v>
      </c>
      <c r="C8373" s="20" t="n">
        <v>110</v>
      </c>
      <c r="D8373" s="21" t="n">
        <f aca="false">C8373/Summary!$B$4</f>
        <v>0.00733333333333333</v>
      </c>
      <c r="E8373" s="2" t="s">
        <v>48</v>
      </c>
      <c r="F8373" s="2" t="s">
        <v>48</v>
      </c>
      <c r="G8373" s="2" t="str">
        <f aca="false">IF(AND(E8373="No",F8373="No"),"Yes","No")</f>
        <v>No</v>
      </c>
      <c r="H8373" s="2" t="str">
        <f aca="false">IF(G8373="Yes",B8373,"")</f>
        <v/>
      </c>
    </row>
    <row r="8374" customFormat="false" ht="15" hidden="false" customHeight="false" outlineLevel="0" collapsed="false">
      <c r="A8374" s="2" t="s">
        <v>13864</v>
      </c>
      <c r="B8374" s="20" t="n">
        <v>110</v>
      </c>
      <c r="C8374" s="20" t="n">
        <v>110</v>
      </c>
      <c r="D8374" s="21" t="n">
        <f aca="false">C8374/Summary!$B$4</f>
        <v>0.00733333333333333</v>
      </c>
      <c r="E8374" s="2" t="s">
        <v>48</v>
      </c>
      <c r="F8374" s="2" t="s">
        <v>35</v>
      </c>
      <c r="G8374" s="2" t="str">
        <f aca="false">IF(AND(E8374="No",F8374="No"),"Yes","No")</f>
        <v>No</v>
      </c>
      <c r="H8374" s="2" t="str">
        <f aca="false">IF(G8374="Yes",B8374,"")</f>
        <v/>
      </c>
    </row>
    <row r="8375" customFormat="false" ht="15" hidden="false" customHeight="false" outlineLevel="0" collapsed="false">
      <c r="A8375" s="2" t="s">
        <v>13865</v>
      </c>
      <c r="B8375" s="20" t="n">
        <v>110</v>
      </c>
      <c r="C8375" s="20" t="n">
        <v>109</v>
      </c>
      <c r="D8375" s="21" t="n">
        <f aca="false">C8375/Summary!$B$4</f>
        <v>0.00726666666666667</v>
      </c>
      <c r="E8375" s="2" t="s">
        <v>48</v>
      </c>
      <c r="F8375" s="2" t="s">
        <v>35</v>
      </c>
      <c r="G8375" s="2" t="str">
        <f aca="false">IF(AND(E8375="No",F8375="No"),"Yes","No")</f>
        <v>No</v>
      </c>
      <c r="H8375" s="2" t="str">
        <f aca="false">IF(G8375="Yes",B8375,"")</f>
        <v/>
      </c>
    </row>
    <row r="8376" customFormat="false" ht="15" hidden="false" customHeight="false" outlineLevel="0" collapsed="false">
      <c r="A8376" s="2" t="s">
        <v>13866</v>
      </c>
      <c r="B8376" s="20" t="n">
        <v>110</v>
      </c>
      <c r="C8376" s="20" t="n">
        <v>110</v>
      </c>
      <c r="D8376" s="21" t="n">
        <f aca="false">C8376/Summary!$B$4</f>
        <v>0.00733333333333333</v>
      </c>
      <c r="E8376" s="2" t="s">
        <v>48</v>
      </c>
      <c r="F8376" s="2" t="s">
        <v>35</v>
      </c>
      <c r="G8376" s="2" t="str">
        <f aca="false">IF(AND(E8376="No",F8376="No"),"Yes","No")</f>
        <v>No</v>
      </c>
      <c r="H8376" s="2" t="str">
        <f aca="false">IF(G8376="Yes",B8376,"")</f>
        <v/>
      </c>
    </row>
    <row r="8377" customFormat="false" ht="15" hidden="false" customHeight="false" outlineLevel="0" collapsed="false">
      <c r="A8377" s="2" t="s">
        <v>13867</v>
      </c>
      <c r="B8377" s="20" t="n">
        <v>110</v>
      </c>
      <c r="C8377" s="20" t="n">
        <v>109</v>
      </c>
      <c r="D8377" s="21" t="n">
        <f aca="false">C8377/Summary!$B$4</f>
        <v>0.00726666666666667</v>
      </c>
      <c r="E8377" s="2" t="s">
        <v>48</v>
      </c>
      <c r="F8377" s="2" t="s">
        <v>35</v>
      </c>
      <c r="G8377" s="2" t="str">
        <f aca="false">IF(AND(E8377="No",F8377="No"),"Yes","No")</f>
        <v>No</v>
      </c>
      <c r="H8377" s="2" t="str">
        <f aca="false">IF(G8377="Yes",B8377,"")</f>
        <v/>
      </c>
    </row>
    <row r="8378" customFormat="false" ht="15" hidden="false" customHeight="false" outlineLevel="0" collapsed="false">
      <c r="A8378" s="2" t="s">
        <v>13868</v>
      </c>
      <c r="B8378" s="20" t="n">
        <v>110</v>
      </c>
      <c r="C8378" s="20" t="n">
        <v>110</v>
      </c>
      <c r="D8378" s="21" t="n">
        <f aca="false">C8378/Summary!$B$4</f>
        <v>0.00733333333333333</v>
      </c>
      <c r="E8378" s="2" t="s">
        <v>48</v>
      </c>
      <c r="F8378" s="2" t="s">
        <v>35</v>
      </c>
      <c r="G8378" s="2" t="str">
        <f aca="false">IF(AND(E8378="No",F8378="No"),"Yes","No")</f>
        <v>No</v>
      </c>
      <c r="H8378" s="2" t="str">
        <f aca="false">IF(G8378="Yes",B8378,"")</f>
        <v/>
      </c>
    </row>
    <row r="8379" customFormat="false" ht="15" hidden="false" customHeight="false" outlineLevel="0" collapsed="false">
      <c r="A8379" s="2" t="s">
        <v>13869</v>
      </c>
      <c r="B8379" s="20" t="n">
        <v>110</v>
      </c>
      <c r="C8379" s="20" t="n">
        <v>81</v>
      </c>
      <c r="D8379" s="21" t="n">
        <f aca="false">C8379/Summary!$B$4</f>
        <v>0.0054</v>
      </c>
      <c r="E8379" s="2" t="s">
        <v>48</v>
      </c>
      <c r="F8379" s="2" t="s">
        <v>48</v>
      </c>
      <c r="G8379" s="2" t="str">
        <f aca="false">IF(AND(E8379="No",F8379="No"),"Yes","No")</f>
        <v>No</v>
      </c>
      <c r="H8379" s="2" t="str">
        <f aca="false">IF(G8379="Yes",B8379,"")</f>
        <v/>
      </c>
    </row>
    <row r="8380" customFormat="false" ht="15" hidden="false" customHeight="false" outlineLevel="0" collapsed="false">
      <c r="A8380" s="2" t="s">
        <v>13870</v>
      </c>
      <c r="B8380" s="20" t="n">
        <v>110</v>
      </c>
      <c r="C8380" s="20" t="n">
        <v>108</v>
      </c>
      <c r="D8380" s="21" t="n">
        <f aca="false">C8380/Summary!$B$4</f>
        <v>0.0072</v>
      </c>
      <c r="E8380" s="2" t="s">
        <v>48</v>
      </c>
      <c r="F8380" s="2" t="s">
        <v>35</v>
      </c>
      <c r="G8380" s="2" t="str">
        <f aca="false">IF(AND(E8380="No",F8380="No"),"Yes","No")</f>
        <v>No</v>
      </c>
      <c r="H8380" s="2" t="str">
        <f aca="false">IF(G8380="Yes",B8380,"")</f>
        <v/>
      </c>
    </row>
    <row r="8381" customFormat="false" ht="15" hidden="false" customHeight="false" outlineLevel="0" collapsed="false">
      <c r="A8381" s="2" t="s">
        <v>13871</v>
      </c>
      <c r="B8381" s="20" t="n">
        <v>110</v>
      </c>
      <c r="C8381" s="20" t="n">
        <v>109</v>
      </c>
      <c r="D8381" s="21" t="n">
        <f aca="false">C8381/Summary!$B$4</f>
        <v>0.00726666666666667</v>
      </c>
      <c r="E8381" s="2" t="s">
        <v>48</v>
      </c>
      <c r="F8381" s="2" t="s">
        <v>35</v>
      </c>
      <c r="G8381" s="2" t="str">
        <f aca="false">IF(AND(E8381="No",F8381="No"),"Yes","No")</f>
        <v>No</v>
      </c>
      <c r="H8381" s="2" t="str">
        <f aca="false">IF(G8381="Yes",B8381,"")</f>
        <v/>
      </c>
    </row>
    <row r="8382" customFormat="false" ht="15" hidden="false" customHeight="false" outlineLevel="0" collapsed="false">
      <c r="A8382" s="2" t="s">
        <v>13872</v>
      </c>
      <c r="B8382" s="20" t="n">
        <v>110</v>
      </c>
      <c r="C8382" s="20" t="n">
        <v>108</v>
      </c>
      <c r="D8382" s="21" t="n">
        <f aca="false">C8382/Summary!$B$4</f>
        <v>0.0072</v>
      </c>
      <c r="E8382" s="2" t="s">
        <v>48</v>
      </c>
      <c r="F8382" s="2" t="s">
        <v>35</v>
      </c>
      <c r="G8382" s="2" t="str">
        <f aca="false">IF(AND(E8382="No",F8382="No"),"Yes","No")</f>
        <v>No</v>
      </c>
      <c r="H8382" s="2" t="str">
        <f aca="false">IF(G8382="Yes",B8382,"")</f>
        <v/>
      </c>
    </row>
    <row r="8383" customFormat="false" ht="15" hidden="false" customHeight="false" outlineLevel="0" collapsed="false">
      <c r="A8383" s="2" t="s">
        <v>13873</v>
      </c>
      <c r="B8383" s="20" t="n">
        <v>110</v>
      </c>
      <c r="C8383" s="20" t="n">
        <v>109</v>
      </c>
      <c r="D8383" s="21" t="n">
        <f aca="false">C8383/Summary!$B$4</f>
        <v>0.00726666666666667</v>
      </c>
      <c r="E8383" s="2" t="s">
        <v>48</v>
      </c>
      <c r="F8383" s="2" t="s">
        <v>35</v>
      </c>
      <c r="G8383" s="2" t="str">
        <f aca="false">IF(AND(E8383="No",F8383="No"),"Yes","No")</f>
        <v>No</v>
      </c>
      <c r="H8383" s="2" t="str">
        <f aca="false">IF(G8383="Yes",B8383,"")</f>
        <v/>
      </c>
    </row>
    <row r="8384" customFormat="false" ht="15" hidden="false" customHeight="false" outlineLevel="0" collapsed="false">
      <c r="A8384" s="2" t="s">
        <v>13874</v>
      </c>
      <c r="B8384" s="20" t="n">
        <v>110</v>
      </c>
      <c r="C8384" s="20" t="n">
        <v>110</v>
      </c>
      <c r="D8384" s="21" t="n">
        <f aca="false">C8384/Summary!$B$4</f>
        <v>0.00733333333333333</v>
      </c>
      <c r="E8384" s="2" t="s">
        <v>48</v>
      </c>
      <c r="F8384" s="2" t="s">
        <v>35</v>
      </c>
      <c r="G8384" s="2" t="str">
        <f aca="false">IF(AND(E8384="No",F8384="No"),"Yes","No")</f>
        <v>No</v>
      </c>
      <c r="H8384" s="2" t="str">
        <f aca="false">IF(G8384="Yes",B8384,"")</f>
        <v/>
      </c>
    </row>
    <row r="8385" customFormat="false" ht="15" hidden="false" customHeight="false" outlineLevel="0" collapsed="false">
      <c r="A8385" s="2" t="s">
        <v>13875</v>
      </c>
      <c r="B8385" s="20" t="n">
        <v>110</v>
      </c>
      <c r="C8385" s="20" t="n">
        <v>109</v>
      </c>
      <c r="D8385" s="21" t="n">
        <f aca="false">C8385/Summary!$B$4</f>
        <v>0.00726666666666667</v>
      </c>
      <c r="E8385" s="2" t="s">
        <v>48</v>
      </c>
      <c r="F8385" s="2" t="s">
        <v>35</v>
      </c>
      <c r="G8385" s="2" t="str">
        <f aca="false">IF(AND(E8385="No",F8385="No"),"Yes","No")</f>
        <v>No</v>
      </c>
      <c r="H8385" s="2" t="str">
        <f aca="false">IF(G8385="Yes",B8385,"")</f>
        <v/>
      </c>
    </row>
    <row r="8386" customFormat="false" ht="15" hidden="false" customHeight="false" outlineLevel="0" collapsed="false">
      <c r="A8386" s="2" t="s">
        <v>13876</v>
      </c>
      <c r="B8386" s="20" t="n">
        <v>110</v>
      </c>
      <c r="C8386" s="20" t="n">
        <v>110</v>
      </c>
      <c r="D8386" s="21" t="n">
        <f aca="false">C8386/Summary!$B$4</f>
        <v>0.00733333333333333</v>
      </c>
      <c r="E8386" s="2" t="s">
        <v>48</v>
      </c>
      <c r="F8386" s="2" t="s">
        <v>35</v>
      </c>
      <c r="G8386" s="2" t="str">
        <f aca="false">IF(AND(E8386="No",F8386="No"),"Yes","No")</f>
        <v>No</v>
      </c>
      <c r="H8386" s="2" t="str">
        <f aca="false">IF(G8386="Yes",B8386,"")</f>
        <v/>
      </c>
    </row>
    <row r="8387" customFormat="false" ht="15" hidden="false" customHeight="false" outlineLevel="0" collapsed="false">
      <c r="A8387" s="2" t="s">
        <v>13877</v>
      </c>
      <c r="B8387" s="20" t="n">
        <v>110</v>
      </c>
      <c r="C8387" s="20" t="n">
        <v>110</v>
      </c>
      <c r="D8387" s="21" t="n">
        <f aca="false">C8387/Summary!$B$4</f>
        <v>0.00733333333333333</v>
      </c>
      <c r="E8387" s="2" t="s">
        <v>48</v>
      </c>
      <c r="F8387" s="2" t="s">
        <v>35</v>
      </c>
      <c r="G8387" s="2" t="str">
        <f aca="false">IF(AND(E8387="No",F8387="No"),"Yes","No")</f>
        <v>No</v>
      </c>
      <c r="H8387" s="2" t="str">
        <f aca="false">IF(G8387="Yes",B8387,"")</f>
        <v/>
      </c>
    </row>
    <row r="8388" customFormat="false" ht="15" hidden="false" customHeight="false" outlineLevel="0" collapsed="false">
      <c r="A8388" s="2" t="s">
        <v>13878</v>
      </c>
      <c r="B8388" s="20" t="n">
        <v>110</v>
      </c>
      <c r="C8388" s="20" t="n">
        <v>109</v>
      </c>
      <c r="D8388" s="21" t="n">
        <f aca="false">C8388/Summary!$B$4</f>
        <v>0.00726666666666667</v>
      </c>
      <c r="E8388" s="2" t="s">
        <v>48</v>
      </c>
      <c r="F8388" s="2" t="s">
        <v>35</v>
      </c>
      <c r="G8388" s="2" t="str">
        <f aca="false">IF(AND(E8388="No",F8388="No"),"Yes","No")</f>
        <v>No</v>
      </c>
      <c r="H8388" s="2" t="str">
        <f aca="false">IF(G8388="Yes",B8388,"")</f>
        <v/>
      </c>
    </row>
    <row r="8389" customFormat="false" ht="15" hidden="false" customHeight="false" outlineLevel="0" collapsed="false">
      <c r="A8389" s="2" t="s">
        <v>13879</v>
      </c>
      <c r="B8389" s="20" t="n">
        <v>110</v>
      </c>
      <c r="C8389" s="20" t="n">
        <v>110</v>
      </c>
      <c r="D8389" s="21" t="n">
        <f aca="false">C8389/Summary!$B$4</f>
        <v>0.00733333333333333</v>
      </c>
      <c r="E8389" s="2" t="s">
        <v>48</v>
      </c>
      <c r="F8389" s="2" t="s">
        <v>35</v>
      </c>
      <c r="G8389" s="2" t="str">
        <f aca="false">IF(AND(E8389="No",F8389="No"),"Yes","No")</f>
        <v>No</v>
      </c>
      <c r="H8389" s="2" t="str">
        <f aca="false">IF(G8389="Yes",B8389,"")</f>
        <v/>
      </c>
    </row>
    <row r="8390" customFormat="false" ht="15" hidden="false" customHeight="false" outlineLevel="0" collapsed="false">
      <c r="A8390" s="2" t="s">
        <v>13880</v>
      </c>
      <c r="B8390" s="20" t="n">
        <v>110</v>
      </c>
      <c r="C8390" s="20" t="n">
        <v>110</v>
      </c>
      <c r="D8390" s="21" t="n">
        <f aca="false">C8390/Summary!$B$4</f>
        <v>0.00733333333333333</v>
      </c>
      <c r="E8390" s="2" t="s">
        <v>48</v>
      </c>
      <c r="F8390" s="2" t="s">
        <v>35</v>
      </c>
      <c r="G8390" s="2" t="str">
        <f aca="false">IF(AND(E8390="No",F8390="No"),"Yes","No")</f>
        <v>No</v>
      </c>
      <c r="H8390" s="2" t="str">
        <f aca="false">IF(G8390="Yes",B8390,"")</f>
        <v/>
      </c>
    </row>
    <row r="8391" customFormat="false" ht="15" hidden="false" customHeight="false" outlineLevel="0" collapsed="false">
      <c r="A8391" s="2" t="s">
        <v>13881</v>
      </c>
      <c r="B8391" s="20" t="n">
        <v>110</v>
      </c>
      <c r="C8391" s="20" t="n">
        <v>110</v>
      </c>
      <c r="D8391" s="21" t="n">
        <f aca="false">C8391/Summary!$B$4</f>
        <v>0.00733333333333333</v>
      </c>
      <c r="E8391" s="2" t="s">
        <v>48</v>
      </c>
      <c r="F8391" s="2" t="s">
        <v>35</v>
      </c>
      <c r="G8391" s="2" t="str">
        <f aca="false">IF(AND(E8391="No",F8391="No"),"Yes","No")</f>
        <v>No</v>
      </c>
      <c r="H8391" s="2" t="str">
        <f aca="false">IF(G8391="Yes",B8391,"")</f>
        <v/>
      </c>
    </row>
    <row r="8392" customFormat="false" ht="15" hidden="false" customHeight="false" outlineLevel="0" collapsed="false">
      <c r="A8392" s="2" t="s">
        <v>13882</v>
      </c>
      <c r="B8392" s="20" t="n">
        <v>110</v>
      </c>
      <c r="C8392" s="20" t="n">
        <v>110</v>
      </c>
      <c r="D8392" s="21" t="n">
        <f aca="false">C8392/Summary!$B$4</f>
        <v>0.00733333333333333</v>
      </c>
      <c r="E8392" s="2" t="s">
        <v>48</v>
      </c>
      <c r="F8392" s="2" t="s">
        <v>35</v>
      </c>
      <c r="G8392" s="2" t="str">
        <f aca="false">IF(AND(E8392="No",F8392="No"),"Yes","No")</f>
        <v>No</v>
      </c>
      <c r="H8392" s="2" t="str">
        <f aca="false">IF(G8392="Yes",B8392,"")</f>
        <v/>
      </c>
    </row>
    <row r="8393" customFormat="false" ht="15" hidden="false" customHeight="false" outlineLevel="0" collapsed="false">
      <c r="A8393" s="2" t="s">
        <v>13883</v>
      </c>
      <c r="B8393" s="20" t="n">
        <v>110</v>
      </c>
      <c r="C8393" s="20" t="n">
        <v>109</v>
      </c>
      <c r="D8393" s="21" t="n">
        <f aca="false">C8393/Summary!$B$4</f>
        <v>0.00726666666666667</v>
      </c>
      <c r="E8393" s="2" t="s">
        <v>48</v>
      </c>
      <c r="F8393" s="2" t="s">
        <v>48</v>
      </c>
      <c r="G8393" s="2" t="str">
        <f aca="false">IF(AND(E8393="No",F8393="No"),"Yes","No")</f>
        <v>No</v>
      </c>
      <c r="H8393" s="2" t="str">
        <f aca="false">IF(G8393="Yes",B8393,"")</f>
        <v/>
      </c>
    </row>
    <row r="8394" customFormat="false" ht="15" hidden="false" customHeight="false" outlineLevel="0" collapsed="false">
      <c r="A8394" s="2" t="s">
        <v>13884</v>
      </c>
      <c r="B8394" s="20" t="n">
        <v>110</v>
      </c>
      <c r="C8394" s="20" t="n">
        <v>110</v>
      </c>
      <c r="D8394" s="21" t="n">
        <f aca="false">C8394/Summary!$B$4</f>
        <v>0.00733333333333333</v>
      </c>
      <c r="E8394" s="2" t="s">
        <v>48</v>
      </c>
      <c r="F8394" s="2" t="s">
        <v>48</v>
      </c>
      <c r="G8394" s="2" t="str">
        <f aca="false">IF(AND(E8394="No",F8394="No"),"Yes","No")</f>
        <v>No</v>
      </c>
      <c r="H8394" s="2" t="str">
        <f aca="false">IF(G8394="Yes",B8394,"")</f>
        <v/>
      </c>
    </row>
    <row r="8395" customFormat="false" ht="15" hidden="false" customHeight="false" outlineLevel="0" collapsed="false">
      <c r="A8395" s="2" t="s">
        <v>13885</v>
      </c>
      <c r="B8395" s="20" t="n">
        <v>110</v>
      </c>
      <c r="C8395" s="20" t="n">
        <v>110</v>
      </c>
      <c r="D8395" s="21" t="n">
        <f aca="false">C8395/Summary!$B$4</f>
        <v>0.00733333333333333</v>
      </c>
      <c r="E8395" s="2" t="s">
        <v>48</v>
      </c>
      <c r="F8395" s="2" t="s">
        <v>35</v>
      </c>
      <c r="G8395" s="2" t="str">
        <f aca="false">IF(AND(E8395="No",F8395="No"),"Yes","No")</f>
        <v>No</v>
      </c>
      <c r="H8395" s="2" t="str">
        <f aca="false">IF(G8395="Yes",B8395,"")</f>
        <v/>
      </c>
    </row>
    <row r="8396" customFormat="false" ht="15" hidden="false" customHeight="false" outlineLevel="0" collapsed="false">
      <c r="A8396" s="2" t="s">
        <v>13886</v>
      </c>
      <c r="B8396" s="20" t="n">
        <v>110</v>
      </c>
      <c r="C8396" s="20" t="n">
        <v>110</v>
      </c>
      <c r="D8396" s="21" t="n">
        <f aca="false">C8396/Summary!$B$4</f>
        <v>0.00733333333333333</v>
      </c>
      <c r="E8396" s="2" t="s">
        <v>48</v>
      </c>
      <c r="F8396" s="2" t="s">
        <v>35</v>
      </c>
      <c r="G8396" s="2" t="str">
        <f aca="false">IF(AND(E8396="No",F8396="No"),"Yes","No")</f>
        <v>No</v>
      </c>
      <c r="H8396" s="2" t="str">
        <f aca="false">IF(G8396="Yes",B8396,"")</f>
        <v/>
      </c>
    </row>
    <row r="8397" customFormat="false" ht="15" hidden="false" customHeight="false" outlineLevel="0" collapsed="false">
      <c r="A8397" s="2" t="s">
        <v>13887</v>
      </c>
      <c r="B8397" s="20" t="n">
        <v>110</v>
      </c>
      <c r="C8397" s="20" t="n">
        <v>110</v>
      </c>
      <c r="D8397" s="21" t="n">
        <f aca="false">C8397/Summary!$B$4</f>
        <v>0.00733333333333333</v>
      </c>
      <c r="E8397" s="2" t="s">
        <v>48</v>
      </c>
      <c r="F8397" s="2" t="s">
        <v>35</v>
      </c>
      <c r="G8397" s="2" t="str">
        <f aca="false">IF(AND(E8397="No",F8397="No"),"Yes","No")</f>
        <v>No</v>
      </c>
      <c r="H8397" s="2" t="str">
        <f aca="false">IF(G8397="Yes",B8397,"")</f>
        <v/>
      </c>
    </row>
    <row r="8398" customFormat="false" ht="15" hidden="false" customHeight="false" outlineLevel="0" collapsed="false">
      <c r="A8398" s="2" t="s">
        <v>13888</v>
      </c>
      <c r="B8398" s="20" t="n">
        <v>110</v>
      </c>
      <c r="C8398" s="20" t="n">
        <v>110</v>
      </c>
      <c r="D8398" s="21" t="n">
        <f aca="false">C8398/Summary!$B$4</f>
        <v>0.00733333333333333</v>
      </c>
      <c r="E8398" s="2" t="s">
        <v>35</v>
      </c>
      <c r="F8398" s="2" t="s">
        <v>48</v>
      </c>
      <c r="G8398" s="2" t="str">
        <f aca="false">IF(AND(E8398="No",F8398="No"),"Yes","No")</f>
        <v>No</v>
      </c>
      <c r="H8398" s="2" t="str">
        <f aca="false">IF(G8398="Yes",B8398,"")</f>
        <v/>
      </c>
    </row>
    <row r="8399" customFormat="false" ht="15" hidden="false" customHeight="false" outlineLevel="0" collapsed="false">
      <c r="A8399" s="2" t="s">
        <v>13889</v>
      </c>
      <c r="B8399" s="20" t="n">
        <v>110</v>
      </c>
      <c r="C8399" s="20" t="n">
        <v>110</v>
      </c>
      <c r="D8399" s="21" t="n">
        <f aca="false">C8399/Summary!$B$4</f>
        <v>0.00733333333333333</v>
      </c>
      <c r="E8399" s="2" t="s">
        <v>48</v>
      </c>
      <c r="F8399" s="2" t="s">
        <v>35</v>
      </c>
      <c r="G8399" s="2" t="str">
        <f aca="false">IF(AND(E8399="No",F8399="No"),"Yes","No")</f>
        <v>No</v>
      </c>
      <c r="H8399" s="2" t="str">
        <f aca="false">IF(G8399="Yes",B8399,"")</f>
        <v/>
      </c>
    </row>
    <row r="8400" customFormat="false" ht="15" hidden="false" customHeight="false" outlineLevel="0" collapsed="false">
      <c r="A8400" s="2" t="s">
        <v>13890</v>
      </c>
      <c r="B8400" s="20" t="n">
        <v>110</v>
      </c>
      <c r="C8400" s="20" t="n">
        <v>110</v>
      </c>
      <c r="D8400" s="21" t="n">
        <f aca="false">C8400/Summary!$B$4</f>
        <v>0.00733333333333333</v>
      </c>
      <c r="E8400" s="2" t="s">
        <v>48</v>
      </c>
      <c r="F8400" s="2" t="s">
        <v>35</v>
      </c>
      <c r="G8400" s="2" t="str">
        <f aca="false">IF(AND(E8400="No",F8400="No"),"Yes","No")</f>
        <v>No</v>
      </c>
      <c r="H8400" s="2" t="str">
        <f aca="false">IF(G8400="Yes",B8400,"")</f>
        <v/>
      </c>
    </row>
    <row r="8401" customFormat="false" ht="15" hidden="false" customHeight="false" outlineLevel="0" collapsed="false">
      <c r="A8401" s="2" t="s">
        <v>13891</v>
      </c>
      <c r="B8401" s="20" t="n">
        <v>110</v>
      </c>
      <c r="C8401" s="20" t="n">
        <v>110</v>
      </c>
      <c r="D8401" s="21" t="n">
        <f aca="false">C8401/Summary!$B$4</f>
        <v>0.00733333333333333</v>
      </c>
      <c r="E8401" s="2" t="s">
        <v>48</v>
      </c>
      <c r="F8401" s="2" t="s">
        <v>35</v>
      </c>
      <c r="G8401" s="2" t="str">
        <f aca="false">IF(AND(E8401="No",F8401="No"),"Yes","No")</f>
        <v>No</v>
      </c>
      <c r="H8401" s="2" t="str">
        <f aca="false">IF(G8401="Yes",B8401,"")</f>
        <v/>
      </c>
    </row>
    <row r="8402" customFormat="false" ht="15" hidden="false" customHeight="false" outlineLevel="0" collapsed="false">
      <c r="A8402" s="2" t="s">
        <v>13892</v>
      </c>
      <c r="B8402" s="20" t="n">
        <v>110</v>
      </c>
      <c r="C8402" s="20" t="n">
        <v>110</v>
      </c>
      <c r="D8402" s="21" t="n">
        <f aca="false">C8402/Summary!$B$4</f>
        <v>0.00733333333333333</v>
      </c>
      <c r="E8402" s="2" t="s">
        <v>48</v>
      </c>
      <c r="F8402" s="2" t="s">
        <v>48</v>
      </c>
      <c r="G8402" s="2" t="str">
        <f aca="false">IF(AND(E8402="No",F8402="No"),"Yes","No")</f>
        <v>No</v>
      </c>
      <c r="H8402" s="2" t="str">
        <f aca="false">IF(G8402="Yes",B8402,"")</f>
        <v/>
      </c>
    </row>
    <row r="8403" customFormat="false" ht="15" hidden="false" customHeight="false" outlineLevel="0" collapsed="false">
      <c r="A8403" s="2" t="s">
        <v>13893</v>
      </c>
      <c r="B8403" s="20" t="n">
        <v>110</v>
      </c>
      <c r="C8403" s="20" t="n">
        <v>110</v>
      </c>
      <c r="D8403" s="21" t="n">
        <f aca="false">C8403/Summary!$B$4</f>
        <v>0.00733333333333333</v>
      </c>
      <c r="E8403" s="2" t="s">
        <v>48</v>
      </c>
      <c r="F8403" s="2" t="s">
        <v>35</v>
      </c>
      <c r="G8403" s="2" t="str">
        <f aca="false">IF(AND(E8403="No",F8403="No"),"Yes","No")</f>
        <v>No</v>
      </c>
      <c r="H8403" s="2" t="str">
        <f aca="false">IF(G8403="Yes",B8403,"")</f>
        <v/>
      </c>
    </row>
    <row r="8404" customFormat="false" ht="15" hidden="false" customHeight="false" outlineLevel="0" collapsed="false">
      <c r="A8404" s="2" t="s">
        <v>13894</v>
      </c>
      <c r="B8404" s="20" t="n">
        <v>110</v>
      </c>
      <c r="C8404" s="20" t="n">
        <v>110</v>
      </c>
      <c r="D8404" s="21" t="n">
        <f aca="false">C8404/Summary!$B$4</f>
        <v>0.00733333333333333</v>
      </c>
      <c r="E8404" s="2" t="s">
        <v>48</v>
      </c>
      <c r="F8404" s="2" t="s">
        <v>35</v>
      </c>
      <c r="G8404" s="2" t="str">
        <f aca="false">IF(AND(E8404="No",F8404="No"),"Yes","No")</f>
        <v>No</v>
      </c>
      <c r="H8404" s="2" t="str">
        <f aca="false">IF(G8404="Yes",B8404,"")</f>
        <v/>
      </c>
    </row>
    <row r="8405" customFormat="false" ht="15" hidden="false" customHeight="false" outlineLevel="0" collapsed="false">
      <c r="A8405" s="2" t="s">
        <v>13895</v>
      </c>
      <c r="B8405" s="20" t="n">
        <v>110</v>
      </c>
      <c r="C8405" s="20" t="n">
        <v>110</v>
      </c>
      <c r="D8405" s="21" t="n">
        <f aca="false">C8405/Summary!$B$4</f>
        <v>0.00733333333333333</v>
      </c>
      <c r="E8405" s="2" t="s">
        <v>35</v>
      </c>
      <c r="F8405" s="2" t="s">
        <v>48</v>
      </c>
      <c r="G8405" s="2" t="str">
        <f aca="false">IF(AND(E8405="No",F8405="No"),"Yes","No")</f>
        <v>No</v>
      </c>
      <c r="H8405" s="2" t="str">
        <f aca="false">IF(G8405="Yes",B8405,"")</f>
        <v/>
      </c>
    </row>
    <row r="8406" customFormat="false" ht="15" hidden="false" customHeight="false" outlineLevel="0" collapsed="false">
      <c r="A8406" s="2" t="s">
        <v>13896</v>
      </c>
      <c r="B8406" s="20" t="n">
        <v>110</v>
      </c>
      <c r="C8406" s="20" t="n">
        <v>110</v>
      </c>
      <c r="D8406" s="21" t="n">
        <f aca="false">C8406/Summary!$B$4</f>
        <v>0.00733333333333333</v>
      </c>
      <c r="E8406" s="2" t="s">
        <v>35</v>
      </c>
      <c r="F8406" s="2" t="s">
        <v>48</v>
      </c>
      <c r="G8406" s="2" t="str">
        <f aca="false">IF(AND(E8406="No",F8406="No"),"Yes","No")</f>
        <v>No</v>
      </c>
      <c r="H8406" s="2" t="str">
        <f aca="false">IF(G8406="Yes",B8406,"")</f>
        <v/>
      </c>
    </row>
    <row r="8407" customFormat="false" ht="15" hidden="false" customHeight="false" outlineLevel="0" collapsed="false">
      <c r="A8407" s="2" t="s">
        <v>13897</v>
      </c>
      <c r="B8407" s="20" t="n">
        <v>110</v>
      </c>
      <c r="C8407" s="20" t="n">
        <v>109</v>
      </c>
      <c r="D8407" s="21" t="n">
        <f aca="false">C8407/Summary!$B$4</f>
        <v>0.00726666666666667</v>
      </c>
      <c r="E8407" s="2" t="s">
        <v>48</v>
      </c>
      <c r="F8407" s="2" t="s">
        <v>35</v>
      </c>
      <c r="G8407" s="2" t="str">
        <f aca="false">IF(AND(E8407="No",F8407="No"),"Yes","No")</f>
        <v>No</v>
      </c>
      <c r="H8407" s="2" t="str">
        <f aca="false">IF(G8407="Yes",B8407,"")</f>
        <v/>
      </c>
    </row>
    <row r="8408" customFormat="false" ht="15" hidden="false" customHeight="false" outlineLevel="0" collapsed="false">
      <c r="A8408" s="2" t="s">
        <v>13898</v>
      </c>
      <c r="B8408" s="20" t="n">
        <v>110</v>
      </c>
      <c r="C8408" s="20" t="n">
        <v>109</v>
      </c>
      <c r="D8408" s="21" t="n">
        <f aca="false">C8408/Summary!$B$4</f>
        <v>0.00726666666666667</v>
      </c>
      <c r="E8408" s="2" t="s">
        <v>48</v>
      </c>
      <c r="F8408" s="2" t="s">
        <v>35</v>
      </c>
      <c r="G8408" s="2" t="str">
        <f aca="false">IF(AND(E8408="No",F8408="No"),"Yes","No")</f>
        <v>No</v>
      </c>
      <c r="H8408" s="2" t="str">
        <f aca="false">IF(G8408="Yes",B8408,"")</f>
        <v/>
      </c>
    </row>
    <row r="8409" customFormat="false" ht="15" hidden="false" customHeight="false" outlineLevel="0" collapsed="false">
      <c r="A8409" s="2" t="s">
        <v>13899</v>
      </c>
      <c r="B8409" s="20" t="n">
        <v>110</v>
      </c>
      <c r="C8409" s="20" t="n">
        <v>110</v>
      </c>
      <c r="D8409" s="21" t="n">
        <f aca="false">C8409/Summary!$B$4</f>
        <v>0.00733333333333333</v>
      </c>
      <c r="E8409" s="2" t="s">
        <v>48</v>
      </c>
      <c r="F8409" s="2" t="s">
        <v>35</v>
      </c>
      <c r="G8409" s="2" t="str">
        <f aca="false">IF(AND(E8409="No",F8409="No"),"Yes","No")</f>
        <v>No</v>
      </c>
      <c r="H8409" s="2" t="str">
        <f aca="false">IF(G8409="Yes",B8409,"")</f>
        <v/>
      </c>
    </row>
    <row r="8410" customFormat="false" ht="15" hidden="false" customHeight="false" outlineLevel="0" collapsed="false">
      <c r="A8410" s="2" t="s">
        <v>13900</v>
      </c>
      <c r="B8410" s="20" t="n">
        <v>110</v>
      </c>
      <c r="C8410" s="20" t="n">
        <v>109</v>
      </c>
      <c r="D8410" s="21" t="n">
        <f aca="false">C8410/Summary!$B$4</f>
        <v>0.00726666666666667</v>
      </c>
      <c r="E8410" s="2" t="s">
        <v>48</v>
      </c>
      <c r="F8410" s="2" t="s">
        <v>48</v>
      </c>
      <c r="G8410" s="2" t="str">
        <f aca="false">IF(AND(E8410="No",F8410="No"),"Yes","No")</f>
        <v>No</v>
      </c>
      <c r="H8410" s="2" t="str">
        <f aca="false">IF(G8410="Yes",B8410,"")</f>
        <v/>
      </c>
    </row>
    <row r="8411" customFormat="false" ht="15" hidden="false" customHeight="false" outlineLevel="0" collapsed="false">
      <c r="A8411" s="2" t="s">
        <v>13901</v>
      </c>
      <c r="B8411" s="20" t="n">
        <v>110</v>
      </c>
      <c r="C8411" s="20" t="n">
        <v>110</v>
      </c>
      <c r="D8411" s="21" t="n">
        <f aca="false">C8411/Summary!$B$4</f>
        <v>0.00733333333333333</v>
      </c>
      <c r="E8411" s="2" t="s">
        <v>48</v>
      </c>
      <c r="F8411" s="2" t="s">
        <v>48</v>
      </c>
      <c r="G8411" s="2" t="str">
        <f aca="false">IF(AND(E8411="No",F8411="No"),"Yes","No")</f>
        <v>No</v>
      </c>
      <c r="H8411" s="2" t="str">
        <f aca="false">IF(G8411="Yes",B8411,"")</f>
        <v/>
      </c>
    </row>
    <row r="8412" customFormat="false" ht="15" hidden="false" customHeight="false" outlineLevel="0" collapsed="false">
      <c r="A8412" s="2" t="s">
        <v>13902</v>
      </c>
      <c r="B8412" s="20" t="n">
        <v>110</v>
      </c>
      <c r="C8412" s="20" t="n">
        <v>110</v>
      </c>
      <c r="D8412" s="21" t="n">
        <f aca="false">C8412/Summary!$B$4</f>
        <v>0.00733333333333333</v>
      </c>
      <c r="E8412" s="2" t="s">
        <v>48</v>
      </c>
      <c r="F8412" s="2" t="s">
        <v>35</v>
      </c>
      <c r="G8412" s="2" t="str">
        <f aca="false">IF(AND(E8412="No",F8412="No"),"Yes","No")</f>
        <v>No</v>
      </c>
      <c r="H8412" s="2" t="str">
        <f aca="false">IF(G8412="Yes",B8412,"")</f>
        <v/>
      </c>
    </row>
    <row r="8413" customFormat="false" ht="15" hidden="false" customHeight="false" outlineLevel="0" collapsed="false">
      <c r="A8413" s="2" t="s">
        <v>13903</v>
      </c>
      <c r="B8413" s="20" t="n">
        <v>110</v>
      </c>
      <c r="C8413" s="20" t="n">
        <v>110</v>
      </c>
      <c r="D8413" s="21" t="n">
        <f aca="false">C8413/Summary!$B$4</f>
        <v>0.00733333333333333</v>
      </c>
      <c r="E8413" s="2" t="s">
        <v>48</v>
      </c>
      <c r="F8413" s="2" t="s">
        <v>35</v>
      </c>
      <c r="G8413" s="2" t="str">
        <f aca="false">IF(AND(E8413="No",F8413="No"),"Yes","No")</f>
        <v>No</v>
      </c>
      <c r="H8413" s="2" t="str">
        <f aca="false">IF(G8413="Yes",B8413,"")</f>
        <v/>
      </c>
    </row>
    <row r="8414" customFormat="false" ht="15" hidden="false" customHeight="false" outlineLevel="0" collapsed="false">
      <c r="A8414" s="2" t="s">
        <v>13904</v>
      </c>
      <c r="B8414" s="20" t="n">
        <v>110</v>
      </c>
      <c r="C8414" s="20" t="n">
        <v>108</v>
      </c>
      <c r="D8414" s="21" t="n">
        <f aca="false">C8414/Summary!$B$4</f>
        <v>0.0072</v>
      </c>
      <c r="E8414" s="2" t="s">
        <v>48</v>
      </c>
      <c r="F8414" s="2" t="s">
        <v>35</v>
      </c>
      <c r="G8414" s="2" t="str">
        <f aca="false">IF(AND(E8414="No",F8414="No"),"Yes","No")</f>
        <v>No</v>
      </c>
      <c r="H8414" s="2" t="str">
        <f aca="false">IF(G8414="Yes",B8414,"")</f>
        <v/>
      </c>
    </row>
    <row r="8415" customFormat="false" ht="15" hidden="false" customHeight="false" outlineLevel="0" collapsed="false">
      <c r="A8415" s="2" t="s">
        <v>13905</v>
      </c>
      <c r="B8415" s="20" t="n">
        <v>110</v>
      </c>
      <c r="C8415" s="20" t="n">
        <v>109</v>
      </c>
      <c r="D8415" s="21" t="n">
        <f aca="false">C8415/Summary!$B$4</f>
        <v>0.00726666666666667</v>
      </c>
      <c r="E8415" s="2" t="s">
        <v>35</v>
      </c>
      <c r="F8415" s="2" t="s">
        <v>48</v>
      </c>
      <c r="G8415" s="2" t="str">
        <f aca="false">IF(AND(E8415="No",F8415="No"),"Yes","No")</f>
        <v>No</v>
      </c>
      <c r="H8415" s="2" t="str">
        <f aca="false">IF(G8415="Yes",B8415,"")</f>
        <v/>
      </c>
    </row>
    <row r="8416" customFormat="false" ht="15" hidden="false" customHeight="false" outlineLevel="0" collapsed="false">
      <c r="A8416" s="2" t="s">
        <v>13906</v>
      </c>
      <c r="B8416" s="20" t="n">
        <v>110</v>
      </c>
      <c r="C8416" s="20" t="n">
        <v>110</v>
      </c>
      <c r="D8416" s="21" t="n">
        <f aca="false">C8416/Summary!$B$4</f>
        <v>0.00733333333333333</v>
      </c>
      <c r="E8416" s="2" t="s">
        <v>48</v>
      </c>
      <c r="F8416" s="2" t="s">
        <v>48</v>
      </c>
      <c r="G8416" s="2" t="str">
        <f aca="false">IF(AND(E8416="No",F8416="No"),"Yes","No")</f>
        <v>No</v>
      </c>
      <c r="H8416" s="2" t="str">
        <f aca="false">IF(G8416="Yes",B8416,"")</f>
        <v/>
      </c>
    </row>
    <row r="8417" customFormat="false" ht="15" hidden="false" customHeight="false" outlineLevel="0" collapsed="false">
      <c r="A8417" s="2" t="s">
        <v>13907</v>
      </c>
      <c r="B8417" s="20" t="n">
        <v>110</v>
      </c>
      <c r="C8417" s="20" t="n">
        <v>110</v>
      </c>
      <c r="D8417" s="21" t="n">
        <f aca="false">C8417/Summary!$B$4</f>
        <v>0.00733333333333333</v>
      </c>
      <c r="E8417" s="2" t="s">
        <v>35</v>
      </c>
      <c r="F8417" s="2" t="s">
        <v>48</v>
      </c>
      <c r="G8417" s="2" t="str">
        <f aca="false">IF(AND(E8417="No",F8417="No"),"Yes","No")</f>
        <v>No</v>
      </c>
      <c r="H8417" s="2" t="str">
        <f aca="false">IF(G8417="Yes",B8417,"")</f>
        <v/>
      </c>
    </row>
    <row r="8418" customFormat="false" ht="15" hidden="false" customHeight="false" outlineLevel="0" collapsed="false">
      <c r="A8418" s="2" t="s">
        <v>13908</v>
      </c>
      <c r="B8418" s="20" t="n">
        <v>110</v>
      </c>
      <c r="C8418" s="20" t="n">
        <v>109</v>
      </c>
      <c r="D8418" s="21" t="n">
        <f aca="false">C8418/Summary!$B$4</f>
        <v>0.00726666666666667</v>
      </c>
      <c r="E8418" s="2" t="s">
        <v>48</v>
      </c>
      <c r="F8418" s="2" t="s">
        <v>35</v>
      </c>
      <c r="G8418" s="2" t="str">
        <f aca="false">IF(AND(E8418="No",F8418="No"),"Yes","No")</f>
        <v>No</v>
      </c>
      <c r="H8418" s="2" t="str">
        <f aca="false">IF(G8418="Yes",B8418,"")</f>
        <v/>
      </c>
    </row>
    <row r="8419" customFormat="false" ht="15" hidden="false" customHeight="false" outlineLevel="0" collapsed="false">
      <c r="A8419" s="2" t="s">
        <v>13909</v>
      </c>
      <c r="B8419" s="20" t="n">
        <v>110</v>
      </c>
      <c r="C8419" s="20" t="n">
        <v>109</v>
      </c>
      <c r="D8419" s="21" t="n">
        <f aca="false">C8419/Summary!$B$4</f>
        <v>0.00726666666666667</v>
      </c>
      <c r="E8419" s="2" t="s">
        <v>48</v>
      </c>
      <c r="F8419" s="2" t="s">
        <v>35</v>
      </c>
      <c r="G8419" s="2" t="str">
        <f aca="false">IF(AND(E8419="No",F8419="No"),"Yes","No")</f>
        <v>No</v>
      </c>
      <c r="H8419" s="2" t="str">
        <f aca="false">IF(G8419="Yes",B8419,"")</f>
        <v/>
      </c>
    </row>
    <row r="8420" customFormat="false" ht="15" hidden="false" customHeight="false" outlineLevel="0" collapsed="false">
      <c r="A8420" s="2" t="s">
        <v>13910</v>
      </c>
      <c r="B8420" s="20" t="n">
        <v>110</v>
      </c>
      <c r="C8420" s="20" t="n">
        <v>110</v>
      </c>
      <c r="D8420" s="21" t="n">
        <f aca="false">C8420/Summary!$B$4</f>
        <v>0.00733333333333333</v>
      </c>
      <c r="E8420" s="2" t="s">
        <v>48</v>
      </c>
      <c r="F8420" s="2" t="s">
        <v>48</v>
      </c>
      <c r="G8420" s="2" t="str">
        <f aca="false">IF(AND(E8420="No",F8420="No"),"Yes","No")</f>
        <v>No</v>
      </c>
      <c r="H8420" s="2" t="str">
        <f aca="false">IF(G8420="Yes",B8420,"")</f>
        <v/>
      </c>
    </row>
    <row r="8421" customFormat="false" ht="15" hidden="false" customHeight="false" outlineLevel="0" collapsed="false">
      <c r="A8421" s="2" t="s">
        <v>13911</v>
      </c>
      <c r="B8421" s="20" t="n">
        <v>110</v>
      </c>
      <c r="C8421" s="20" t="n">
        <v>110</v>
      </c>
      <c r="D8421" s="21" t="n">
        <f aca="false">C8421/Summary!$B$4</f>
        <v>0.00733333333333333</v>
      </c>
      <c r="E8421" s="2" t="s">
        <v>48</v>
      </c>
      <c r="F8421" s="2" t="s">
        <v>35</v>
      </c>
      <c r="G8421" s="2" t="str">
        <f aca="false">IF(AND(E8421="No",F8421="No"),"Yes","No")</f>
        <v>No</v>
      </c>
      <c r="H8421" s="2" t="str">
        <f aca="false">IF(G8421="Yes",B8421,"")</f>
        <v/>
      </c>
    </row>
    <row r="8422" customFormat="false" ht="15" hidden="false" customHeight="false" outlineLevel="0" collapsed="false">
      <c r="A8422" s="2" t="s">
        <v>13912</v>
      </c>
      <c r="B8422" s="20" t="n">
        <v>110</v>
      </c>
      <c r="C8422" s="20" t="n">
        <v>109</v>
      </c>
      <c r="D8422" s="21" t="n">
        <f aca="false">C8422/Summary!$B$4</f>
        <v>0.00726666666666667</v>
      </c>
      <c r="E8422" s="2" t="s">
        <v>48</v>
      </c>
      <c r="F8422" s="2" t="s">
        <v>48</v>
      </c>
      <c r="G8422" s="2" t="str">
        <f aca="false">IF(AND(E8422="No",F8422="No"),"Yes","No")</f>
        <v>No</v>
      </c>
      <c r="H8422" s="2" t="str">
        <f aca="false">IF(G8422="Yes",B8422,"")</f>
        <v/>
      </c>
    </row>
    <row r="8423" customFormat="false" ht="15" hidden="false" customHeight="false" outlineLevel="0" collapsed="false">
      <c r="A8423" s="2" t="s">
        <v>13913</v>
      </c>
      <c r="B8423" s="20" t="n">
        <v>110</v>
      </c>
      <c r="C8423" s="20" t="n">
        <v>110</v>
      </c>
      <c r="D8423" s="21" t="n">
        <f aca="false">C8423/Summary!$B$4</f>
        <v>0.00733333333333333</v>
      </c>
      <c r="E8423" s="2" t="s">
        <v>48</v>
      </c>
      <c r="F8423" s="2" t="s">
        <v>35</v>
      </c>
      <c r="G8423" s="2" t="str">
        <f aca="false">IF(AND(E8423="No",F8423="No"),"Yes","No")</f>
        <v>No</v>
      </c>
      <c r="H8423" s="2" t="str">
        <f aca="false">IF(G8423="Yes",B8423,"")</f>
        <v/>
      </c>
    </row>
    <row r="8424" customFormat="false" ht="15" hidden="false" customHeight="false" outlineLevel="0" collapsed="false">
      <c r="A8424" s="2" t="s">
        <v>13914</v>
      </c>
      <c r="B8424" s="20" t="n">
        <v>110</v>
      </c>
      <c r="C8424" s="20" t="n">
        <v>110</v>
      </c>
      <c r="D8424" s="21" t="n">
        <f aca="false">C8424/Summary!$B$4</f>
        <v>0.00733333333333333</v>
      </c>
      <c r="E8424" s="2" t="s">
        <v>48</v>
      </c>
      <c r="F8424" s="2" t="s">
        <v>35</v>
      </c>
      <c r="G8424" s="2" t="str">
        <f aca="false">IF(AND(E8424="No",F8424="No"),"Yes","No")</f>
        <v>No</v>
      </c>
      <c r="H8424" s="2" t="str">
        <f aca="false">IF(G8424="Yes",B8424,"")</f>
        <v/>
      </c>
    </row>
    <row r="8425" customFormat="false" ht="15" hidden="false" customHeight="false" outlineLevel="0" collapsed="false">
      <c r="A8425" s="2" t="s">
        <v>13915</v>
      </c>
      <c r="B8425" s="20" t="n">
        <v>110</v>
      </c>
      <c r="C8425" s="20" t="n">
        <v>110</v>
      </c>
      <c r="D8425" s="21" t="n">
        <f aca="false">C8425/Summary!$B$4</f>
        <v>0.00733333333333333</v>
      </c>
      <c r="E8425" s="2" t="s">
        <v>48</v>
      </c>
      <c r="F8425" s="2" t="s">
        <v>48</v>
      </c>
      <c r="G8425" s="2" t="str">
        <f aca="false">IF(AND(E8425="No",F8425="No"),"Yes","No")</f>
        <v>No</v>
      </c>
      <c r="H8425" s="2" t="str">
        <f aca="false">IF(G8425="Yes",B8425,"")</f>
        <v/>
      </c>
    </row>
    <row r="8426" customFormat="false" ht="15" hidden="false" customHeight="false" outlineLevel="0" collapsed="false">
      <c r="A8426" s="2" t="s">
        <v>13916</v>
      </c>
      <c r="B8426" s="20" t="n">
        <v>110</v>
      </c>
      <c r="C8426" s="20" t="n">
        <v>108</v>
      </c>
      <c r="D8426" s="21" t="n">
        <f aca="false">C8426/Summary!$B$4</f>
        <v>0.0072</v>
      </c>
      <c r="E8426" s="2" t="s">
        <v>48</v>
      </c>
      <c r="F8426" s="2" t="s">
        <v>35</v>
      </c>
      <c r="G8426" s="2" t="str">
        <f aca="false">IF(AND(E8426="No",F8426="No"),"Yes","No")</f>
        <v>No</v>
      </c>
      <c r="H8426" s="2" t="str">
        <f aca="false">IF(G8426="Yes",B8426,"")</f>
        <v/>
      </c>
    </row>
    <row r="8427" customFormat="false" ht="15" hidden="false" customHeight="false" outlineLevel="0" collapsed="false">
      <c r="A8427" s="2" t="s">
        <v>13917</v>
      </c>
      <c r="B8427" s="20" t="n">
        <v>110</v>
      </c>
      <c r="C8427" s="20" t="n">
        <v>110</v>
      </c>
      <c r="D8427" s="21" t="n">
        <f aca="false">C8427/Summary!$B$4</f>
        <v>0.00733333333333333</v>
      </c>
      <c r="E8427" s="2" t="s">
        <v>48</v>
      </c>
      <c r="F8427" s="2" t="s">
        <v>35</v>
      </c>
      <c r="G8427" s="2" t="str">
        <f aca="false">IF(AND(E8427="No",F8427="No"),"Yes","No")</f>
        <v>No</v>
      </c>
      <c r="H8427" s="2" t="str">
        <f aca="false">IF(G8427="Yes",B8427,"")</f>
        <v/>
      </c>
    </row>
    <row r="8428" customFormat="false" ht="15" hidden="false" customHeight="false" outlineLevel="0" collapsed="false">
      <c r="A8428" s="2" t="s">
        <v>13918</v>
      </c>
      <c r="B8428" s="20" t="n">
        <v>110</v>
      </c>
      <c r="C8428" s="20" t="n">
        <v>110</v>
      </c>
      <c r="D8428" s="21" t="n">
        <f aca="false">C8428/Summary!$B$4</f>
        <v>0.00733333333333333</v>
      </c>
      <c r="E8428" s="2" t="s">
        <v>48</v>
      </c>
      <c r="F8428" s="2" t="s">
        <v>48</v>
      </c>
      <c r="G8428" s="2" t="str">
        <f aca="false">IF(AND(E8428="No",F8428="No"),"Yes","No")</f>
        <v>No</v>
      </c>
      <c r="H8428" s="2" t="str">
        <f aca="false">IF(G8428="Yes",B8428,"")</f>
        <v/>
      </c>
    </row>
    <row r="8429" customFormat="false" ht="15" hidden="false" customHeight="false" outlineLevel="0" collapsed="false">
      <c r="A8429" s="2" t="s">
        <v>13919</v>
      </c>
      <c r="B8429" s="20" t="n">
        <v>110</v>
      </c>
      <c r="C8429" s="20" t="n">
        <v>110</v>
      </c>
      <c r="D8429" s="21" t="n">
        <f aca="false">C8429/Summary!$B$4</f>
        <v>0.00733333333333333</v>
      </c>
      <c r="E8429" s="2" t="s">
        <v>48</v>
      </c>
      <c r="F8429" s="2" t="s">
        <v>35</v>
      </c>
      <c r="G8429" s="2" t="str">
        <f aca="false">IF(AND(E8429="No",F8429="No"),"Yes","No")</f>
        <v>No</v>
      </c>
      <c r="H8429" s="2" t="str">
        <f aca="false">IF(G8429="Yes",B8429,"")</f>
        <v/>
      </c>
    </row>
    <row r="8430" customFormat="false" ht="15" hidden="false" customHeight="false" outlineLevel="0" collapsed="false">
      <c r="A8430" s="2" t="s">
        <v>13920</v>
      </c>
      <c r="B8430" s="20" t="n">
        <v>110</v>
      </c>
      <c r="C8430" s="20" t="n">
        <v>110</v>
      </c>
      <c r="D8430" s="21" t="n">
        <f aca="false">C8430/Summary!$B$4</f>
        <v>0.00733333333333333</v>
      </c>
      <c r="E8430" s="2" t="s">
        <v>48</v>
      </c>
      <c r="F8430" s="2" t="s">
        <v>35</v>
      </c>
      <c r="G8430" s="2" t="str">
        <f aca="false">IF(AND(E8430="No",F8430="No"),"Yes","No")</f>
        <v>No</v>
      </c>
      <c r="H8430" s="2" t="str">
        <f aca="false">IF(G8430="Yes",B8430,"")</f>
        <v/>
      </c>
    </row>
    <row r="8431" customFormat="false" ht="15" hidden="false" customHeight="false" outlineLevel="0" collapsed="false">
      <c r="A8431" s="2" t="s">
        <v>13921</v>
      </c>
      <c r="B8431" s="20" t="n">
        <v>110</v>
      </c>
      <c r="C8431" s="20" t="n">
        <v>109</v>
      </c>
      <c r="D8431" s="21" t="n">
        <f aca="false">C8431/Summary!$B$4</f>
        <v>0.00726666666666667</v>
      </c>
      <c r="E8431" s="2" t="s">
        <v>48</v>
      </c>
      <c r="F8431" s="2" t="s">
        <v>48</v>
      </c>
      <c r="G8431" s="2" t="str">
        <f aca="false">IF(AND(E8431="No",F8431="No"),"Yes","No")</f>
        <v>No</v>
      </c>
      <c r="H8431" s="2" t="str">
        <f aca="false">IF(G8431="Yes",B8431,"")</f>
        <v/>
      </c>
    </row>
    <row r="8432" customFormat="false" ht="15" hidden="false" customHeight="false" outlineLevel="0" collapsed="false">
      <c r="A8432" s="2" t="s">
        <v>13922</v>
      </c>
      <c r="B8432" s="20" t="n">
        <v>110</v>
      </c>
      <c r="C8432" s="20" t="n">
        <v>110</v>
      </c>
      <c r="D8432" s="21" t="n">
        <f aca="false">C8432/Summary!$B$4</f>
        <v>0.00733333333333333</v>
      </c>
      <c r="E8432" s="2" t="s">
        <v>48</v>
      </c>
      <c r="F8432" s="2" t="s">
        <v>48</v>
      </c>
      <c r="G8432" s="2" t="str">
        <f aca="false">IF(AND(E8432="No",F8432="No"),"Yes","No")</f>
        <v>No</v>
      </c>
      <c r="H8432" s="2" t="str">
        <f aca="false">IF(G8432="Yes",B8432,"")</f>
        <v/>
      </c>
    </row>
    <row r="8433" customFormat="false" ht="15" hidden="false" customHeight="false" outlineLevel="0" collapsed="false">
      <c r="A8433" s="2" t="s">
        <v>13923</v>
      </c>
      <c r="B8433" s="20" t="n">
        <v>110</v>
      </c>
      <c r="C8433" s="20" t="n">
        <v>110</v>
      </c>
      <c r="D8433" s="21" t="n">
        <f aca="false">C8433/Summary!$B$4</f>
        <v>0.00733333333333333</v>
      </c>
      <c r="E8433" s="2" t="s">
        <v>48</v>
      </c>
      <c r="F8433" s="2" t="s">
        <v>48</v>
      </c>
      <c r="G8433" s="2" t="str">
        <f aca="false">IF(AND(E8433="No",F8433="No"),"Yes","No")</f>
        <v>No</v>
      </c>
      <c r="H8433" s="2" t="str">
        <f aca="false">IF(G8433="Yes",B8433,"")</f>
        <v/>
      </c>
    </row>
    <row r="8434" customFormat="false" ht="15" hidden="false" customHeight="false" outlineLevel="0" collapsed="false">
      <c r="A8434" s="2" t="s">
        <v>13924</v>
      </c>
      <c r="B8434" s="20" t="n">
        <v>110</v>
      </c>
      <c r="C8434" s="20" t="n">
        <v>110</v>
      </c>
      <c r="D8434" s="21" t="n">
        <f aca="false">C8434/Summary!$B$4</f>
        <v>0.00733333333333333</v>
      </c>
      <c r="E8434" s="2" t="s">
        <v>48</v>
      </c>
      <c r="F8434" s="2" t="s">
        <v>35</v>
      </c>
      <c r="G8434" s="2" t="str">
        <f aca="false">IF(AND(E8434="No",F8434="No"),"Yes","No")</f>
        <v>No</v>
      </c>
      <c r="H8434" s="2" t="str">
        <f aca="false">IF(G8434="Yes",B8434,"")</f>
        <v/>
      </c>
    </row>
    <row r="8435" customFormat="false" ht="15" hidden="false" customHeight="false" outlineLevel="0" collapsed="false">
      <c r="A8435" s="2" t="s">
        <v>13925</v>
      </c>
      <c r="B8435" s="20" t="n">
        <v>110</v>
      </c>
      <c r="C8435" s="20" t="n">
        <v>110</v>
      </c>
      <c r="D8435" s="21" t="n">
        <f aca="false">C8435/Summary!$B$4</f>
        <v>0.00733333333333333</v>
      </c>
      <c r="E8435" s="2" t="s">
        <v>48</v>
      </c>
      <c r="F8435" s="2" t="s">
        <v>35</v>
      </c>
      <c r="G8435" s="2" t="str">
        <f aca="false">IF(AND(E8435="No",F8435="No"),"Yes","No")</f>
        <v>No</v>
      </c>
      <c r="H8435" s="2" t="str">
        <f aca="false">IF(G8435="Yes",B8435,"")</f>
        <v/>
      </c>
    </row>
    <row r="8436" customFormat="false" ht="15" hidden="false" customHeight="false" outlineLevel="0" collapsed="false">
      <c r="A8436" s="2" t="s">
        <v>13926</v>
      </c>
      <c r="B8436" s="20" t="n">
        <v>110</v>
      </c>
      <c r="C8436" s="20" t="n">
        <v>110</v>
      </c>
      <c r="D8436" s="21" t="n">
        <f aca="false">C8436/Summary!$B$4</f>
        <v>0.00733333333333333</v>
      </c>
      <c r="E8436" s="2" t="s">
        <v>48</v>
      </c>
      <c r="F8436" s="2" t="s">
        <v>35</v>
      </c>
      <c r="G8436" s="2" t="str">
        <f aca="false">IF(AND(E8436="No",F8436="No"),"Yes","No")</f>
        <v>No</v>
      </c>
      <c r="H8436" s="2" t="str">
        <f aca="false">IF(G8436="Yes",B8436,"")</f>
        <v/>
      </c>
    </row>
    <row r="8437" customFormat="false" ht="15" hidden="false" customHeight="false" outlineLevel="0" collapsed="false">
      <c r="A8437" s="2" t="s">
        <v>13927</v>
      </c>
      <c r="B8437" s="20" t="n">
        <v>110</v>
      </c>
      <c r="C8437" s="20" t="n">
        <v>109</v>
      </c>
      <c r="D8437" s="21" t="n">
        <f aca="false">C8437/Summary!$B$4</f>
        <v>0.00726666666666667</v>
      </c>
      <c r="E8437" s="2" t="s">
        <v>48</v>
      </c>
      <c r="F8437" s="2" t="s">
        <v>35</v>
      </c>
      <c r="G8437" s="2" t="str">
        <f aca="false">IF(AND(E8437="No",F8437="No"),"Yes","No")</f>
        <v>No</v>
      </c>
      <c r="H8437" s="2" t="str">
        <f aca="false">IF(G8437="Yes",B8437,"")</f>
        <v/>
      </c>
    </row>
    <row r="8438" customFormat="false" ht="15" hidden="false" customHeight="false" outlineLevel="0" collapsed="false">
      <c r="A8438" s="2" t="s">
        <v>13928</v>
      </c>
      <c r="B8438" s="20" t="n">
        <v>110</v>
      </c>
      <c r="C8438" s="20" t="n">
        <v>110</v>
      </c>
      <c r="D8438" s="21" t="n">
        <f aca="false">C8438/Summary!$B$4</f>
        <v>0.00733333333333333</v>
      </c>
      <c r="E8438" s="2" t="s">
        <v>48</v>
      </c>
      <c r="F8438" s="2" t="s">
        <v>35</v>
      </c>
      <c r="G8438" s="2" t="str">
        <f aca="false">IF(AND(E8438="No",F8438="No"),"Yes","No")</f>
        <v>No</v>
      </c>
      <c r="H8438" s="2" t="str">
        <f aca="false">IF(G8438="Yes",B8438,"")</f>
        <v/>
      </c>
    </row>
    <row r="8439" customFormat="false" ht="15" hidden="false" customHeight="false" outlineLevel="0" collapsed="false">
      <c r="A8439" s="2" t="s">
        <v>13929</v>
      </c>
      <c r="B8439" s="20" t="n">
        <v>110</v>
      </c>
      <c r="C8439" s="20" t="n">
        <v>110</v>
      </c>
      <c r="D8439" s="21" t="n">
        <f aca="false">C8439/Summary!$B$4</f>
        <v>0.00733333333333333</v>
      </c>
      <c r="E8439" s="2" t="s">
        <v>48</v>
      </c>
      <c r="F8439" s="2" t="s">
        <v>35</v>
      </c>
      <c r="G8439" s="2" t="str">
        <f aca="false">IF(AND(E8439="No",F8439="No"),"Yes","No")</f>
        <v>No</v>
      </c>
      <c r="H8439" s="2" t="str">
        <f aca="false">IF(G8439="Yes",B8439,"")</f>
        <v/>
      </c>
    </row>
    <row r="8440" customFormat="false" ht="15" hidden="false" customHeight="false" outlineLevel="0" collapsed="false">
      <c r="A8440" s="2" t="s">
        <v>13930</v>
      </c>
      <c r="B8440" s="20" t="n">
        <v>110</v>
      </c>
      <c r="C8440" s="20" t="n">
        <v>109</v>
      </c>
      <c r="D8440" s="21" t="n">
        <f aca="false">C8440/Summary!$B$4</f>
        <v>0.00726666666666667</v>
      </c>
      <c r="E8440" s="2" t="s">
        <v>48</v>
      </c>
      <c r="F8440" s="2" t="s">
        <v>48</v>
      </c>
      <c r="G8440" s="2" t="str">
        <f aca="false">IF(AND(E8440="No",F8440="No"),"Yes","No")</f>
        <v>No</v>
      </c>
      <c r="H8440" s="2" t="str">
        <f aca="false">IF(G8440="Yes",B8440,"")</f>
        <v/>
      </c>
    </row>
    <row r="8441" customFormat="false" ht="15" hidden="false" customHeight="false" outlineLevel="0" collapsed="false">
      <c r="A8441" s="2" t="s">
        <v>13931</v>
      </c>
      <c r="B8441" s="20" t="n">
        <v>110</v>
      </c>
      <c r="C8441" s="20" t="n">
        <v>110</v>
      </c>
      <c r="D8441" s="21" t="n">
        <f aca="false">C8441/Summary!$B$4</f>
        <v>0.00733333333333333</v>
      </c>
      <c r="E8441" s="2" t="s">
        <v>48</v>
      </c>
      <c r="F8441" s="2" t="s">
        <v>35</v>
      </c>
      <c r="G8441" s="2" t="str">
        <f aca="false">IF(AND(E8441="No",F8441="No"),"Yes","No")</f>
        <v>No</v>
      </c>
      <c r="H8441" s="2" t="str">
        <f aca="false">IF(G8441="Yes",B8441,"")</f>
        <v/>
      </c>
    </row>
    <row r="8442" customFormat="false" ht="15" hidden="false" customHeight="false" outlineLevel="0" collapsed="false">
      <c r="A8442" s="2" t="s">
        <v>13932</v>
      </c>
      <c r="B8442" s="20" t="n">
        <v>110</v>
      </c>
      <c r="C8442" s="20" t="n">
        <v>110</v>
      </c>
      <c r="D8442" s="21" t="n">
        <f aca="false">C8442/Summary!$B$4</f>
        <v>0.00733333333333333</v>
      </c>
      <c r="E8442" s="2" t="s">
        <v>48</v>
      </c>
      <c r="F8442" s="2" t="s">
        <v>35</v>
      </c>
      <c r="G8442" s="2" t="str">
        <f aca="false">IF(AND(E8442="No",F8442="No"),"Yes","No")</f>
        <v>No</v>
      </c>
      <c r="H8442" s="2" t="str">
        <f aca="false">IF(G8442="Yes",B8442,"")</f>
        <v/>
      </c>
    </row>
    <row r="8443" customFormat="false" ht="15" hidden="false" customHeight="false" outlineLevel="0" collapsed="false">
      <c r="A8443" s="2" t="s">
        <v>13933</v>
      </c>
      <c r="B8443" s="20" t="n">
        <v>110</v>
      </c>
      <c r="C8443" s="20" t="n">
        <v>110</v>
      </c>
      <c r="D8443" s="21" t="n">
        <f aca="false">C8443/Summary!$B$4</f>
        <v>0.00733333333333333</v>
      </c>
      <c r="E8443" s="2" t="s">
        <v>35</v>
      </c>
      <c r="F8443" s="2" t="s">
        <v>48</v>
      </c>
      <c r="G8443" s="2" t="str">
        <f aca="false">IF(AND(E8443="No",F8443="No"),"Yes","No")</f>
        <v>No</v>
      </c>
      <c r="H8443" s="2" t="str">
        <f aca="false">IF(G8443="Yes",B8443,"")</f>
        <v/>
      </c>
    </row>
    <row r="8444" customFormat="false" ht="15" hidden="false" customHeight="false" outlineLevel="0" collapsed="false">
      <c r="A8444" s="2" t="s">
        <v>13934</v>
      </c>
      <c r="B8444" s="20" t="n">
        <v>110</v>
      </c>
      <c r="C8444" s="20" t="n">
        <v>109</v>
      </c>
      <c r="D8444" s="21" t="n">
        <f aca="false">C8444/Summary!$B$4</f>
        <v>0.00726666666666667</v>
      </c>
      <c r="E8444" s="2" t="s">
        <v>35</v>
      </c>
      <c r="F8444" s="2" t="s">
        <v>48</v>
      </c>
      <c r="G8444" s="2" t="str">
        <f aca="false">IF(AND(E8444="No",F8444="No"),"Yes","No")</f>
        <v>No</v>
      </c>
      <c r="H8444" s="2" t="str">
        <f aca="false">IF(G8444="Yes",B8444,"")</f>
        <v/>
      </c>
    </row>
    <row r="8445" customFormat="false" ht="15" hidden="false" customHeight="false" outlineLevel="0" collapsed="false">
      <c r="A8445" s="2" t="s">
        <v>13935</v>
      </c>
      <c r="B8445" s="20" t="n">
        <v>110</v>
      </c>
      <c r="C8445" s="20" t="n">
        <v>110</v>
      </c>
      <c r="D8445" s="21" t="n">
        <f aca="false">C8445/Summary!$B$4</f>
        <v>0.00733333333333333</v>
      </c>
      <c r="E8445" s="2" t="s">
        <v>48</v>
      </c>
      <c r="F8445" s="2" t="s">
        <v>35</v>
      </c>
      <c r="G8445" s="2" t="str">
        <f aca="false">IF(AND(E8445="No",F8445="No"),"Yes","No")</f>
        <v>No</v>
      </c>
      <c r="H8445" s="2" t="str">
        <f aca="false">IF(G8445="Yes",B8445,"")</f>
        <v/>
      </c>
    </row>
    <row r="8446" customFormat="false" ht="15" hidden="false" customHeight="false" outlineLevel="0" collapsed="false">
      <c r="A8446" s="2" t="s">
        <v>13936</v>
      </c>
      <c r="B8446" s="20" t="n">
        <v>110</v>
      </c>
      <c r="C8446" s="20" t="n">
        <v>109</v>
      </c>
      <c r="D8446" s="21" t="n">
        <f aca="false">C8446/Summary!$B$4</f>
        <v>0.00726666666666667</v>
      </c>
      <c r="E8446" s="2" t="s">
        <v>48</v>
      </c>
      <c r="F8446" s="2" t="s">
        <v>35</v>
      </c>
      <c r="G8446" s="2" t="str">
        <f aca="false">IF(AND(E8446="No",F8446="No"),"Yes","No")</f>
        <v>No</v>
      </c>
      <c r="H8446" s="2" t="str">
        <f aca="false">IF(G8446="Yes",B8446,"")</f>
        <v/>
      </c>
    </row>
    <row r="8447" customFormat="false" ht="15" hidden="false" customHeight="false" outlineLevel="0" collapsed="false">
      <c r="A8447" s="2" t="s">
        <v>13937</v>
      </c>
      <c r="B8447" s="20" t="n">
        <v>110</v>
      </c>
      <c r="C8447" s="20" t="n">
        <v>109</v>
      </c>
      <c r="D8447" s="21" t="n">
        <f aca="false">C8447/Summary!$B$4</f>
        <v>0.00726666666666667</v>
      </c>
      <c r="E8447" s="2" t="s">
        <v>35</v>
      </c>
      <c r="F8447" s="2" t="s">
        <v>48</v>
      </c>
      <c r="G8447" s="2" t="str">
        <f aca="false">IF(AND(E8447="No",F8447="No"),"Yes","No")</f>
        <v>No</v>
      </c>
      <c r="H8447" s="2" t="str">
        <f aca="false">IF(G8447="Yes",B8447,"")</f>
        <v/>
      </c>
    </row>
    <row r="8448" customFormat="false" ht="15" hidden="false" customHeight="false" outlineLevel="0" collapsed="false">
      <c r="A8448" s="2" t="s">
        <v>13938</v>
      </c>
      <c r="B8448" s="20" t="n">
        <v>110</v>
      </c>
      <c r="C8448" s="20" t="n">
        <v>110</v>
      </c>
      <c r="D8448" s="21" t="n">
        <f aca="false">C8448/Summary!$B$4</f>
        <v>0.00733333333333333</v>
      </c>
      <c r="E8448" s="2" t="s">
        <v>48</v>
      </c>
      <c r="F8448" s="2" t="s">
        <v>35</v>
      </c>
      <c r="G8448" s="2" t="str">
        <f aca="false">IF(AND(E8448="No",F8448="No"),"Yes","No")</f>
        <v>No</v>
      </c>
      <c r="H8448" s="2" t="str">
        <f aca="false">IF(G8448="Yes",B8448,"")</f>
        <v/>
      </c>
    </row>
    <row r="8449" customFormat="false" ht="15" hidden="false" customHeight="false" outlineLevel="0" collapsed="false">
      <c r="A8449" s="2" t="s">
        <v>13939</v>
      </c>
      <c r="B8449" s="20" t="n">
        <v>110</v>
      </c>
      <c r="C8449" s="20" t="n">
        <v>110</v>
      </c>
      <c r="D8449" s="21" t="n">
        <f aca="false">C8449/Summary!$B$4</f>
        <v>0.00733333333333333</v>
      </c>
      <c r="E8449" s="2" t="s">
        <v>48</v>
      </c>
      <c r="F8449" s="2" t="s">
        <v>35</v>
      </c>
      <c r="G8449" s="2" t="str">
        <f aca="false">IF(AND(E8449="No",F8449="No"),"Yes","No")</f>
        <v>No</v>
      </c>
      <c r="H8449" s="2" t="str">
        <f aca="false">IF(G8449="Yes",B8449,"")</f>
        <v/>
      </c>
    </row>
    <row r="8450" customFormat="false" ht="15" hidden="false" customHeight="false" outlineLevel="0" collapsed="false">
      <c r="A8450" s="2" t="s">
        <v>13940</v>
      </c>
      <c r="B8450" s="20" t="n">
        <v>110</v>
      </c>
      <c r="C8450" s="20" t="n">
        <v>110</v>
      </c>
      <c r="D8450" s="21" t="n">
        <f aca="false">C8450/Summary!$B$4</f>
        <v>0.00733333333333333</v>
      </c>
      <c r="E8450" s="2" t="s">
        <v>48</v>
      </c>
      <c r="F8450" s="2" t="s">
        <v>48</v>
      </c>
      <c r="G8450" s="2" t="str">
        <f aca="false">IF(AND(E8450="No",F8450="No"),"Yes","No")</f>
        <v>No</v>
      </c>
      <c r="H8450" s="2" t="str">
        <f aca="false">IF(G8450="Yes",B8450,"")</f>
        <v/>
      </c>
    </row>
    <row r="8451" customFormat="false" ht="15" hidden="false" customHeight="false" outlineLevel="0" collapsed="false">
      <c r="A8451" s="2" t="s">
        <v>13941</v>
      </c>
      <c r="B8451" s="20" t="n">
        <v>110</v>
      </c>
      <c r="C8451" s="20" t="n">
        <v>110</v>
      </c>
      <c r="D8451" s="21" t="n">
        <f aca="false">C8451/Summary!$B$4</f>
        <v>0.00733333333333333</v>
      </c>
      <c r="E8451" s="2" t="s">
        <v>48</v>
      </c>
      <c r="F8451" s="2" t="s">
        <v>35</v>
      </c>
      <c r="G8451" s="2" t="str">
        <f aca="false">IF(AND(E8451="No",F8451="No"),"Yes","No")</f>
        <v>No</v>
      </c>
      <c r="H8451" s="2" t="str">
        <f aca="false">IF(G8451="Yes",B8451,"")</f>
        <v/>
      </c>
    </row>
    <row r="8452" customFormat="false" ht="15" hidden="false" customHeight="false" outlineLevel="0" collapsed="false">
      <c r="A8452" s="2" t="s">
        <v>13942</v>
      </c>
      <c r="B8452" s="20" t="n">
        <v>110</v>
      </c>
      <c r="C8452" s="20" t="n">
        <v>110</v>
      </c>
      <c r="D8452" s="21" t="n">
        <f aca="false">C8452/Summary!$B$4</f>
        <v>0.00733333333333333</v>
      </c>
      <c r="E8452" s="2" t="s">
        <v>48</v>
      </c>
      <c r="F8452" s="2" t="s">
        <v>48</v>
      </c>
      <c r="G8452" s="2" t="str">
        <f aca="false">IF(AND(E8452="No",F8452="No"),"Yes","No")</f>
        <v>No</v>
      </c>
      <c r="H8452" s="2" t="str">
        <f aca="false">IF(G8452="Yes",B8452,"")</f>
        <v/>
      </c>
    </row>
    <row r="8453" customFormat="false" ht="15" hidden="false" customHeight="false" outlineLevel="0" collapsed="false">
      <c r="A8453" s="2" t="s">
        <v>13943</v>
      </c>
      <c r="B8453" s="20" t="n">
        <v>110</v>
      </c>
      <c r="C8453" s="20" t="n">
        <v>109</v>
      </c>
      <c r="D8453" s="21" t="n">
        <f aca="false">C8453/Summary!$B$4</f>
        <v>0.00726666666666667</v>
      </c>
      <c r="E8453" s="2" t="s">
        <v>48</v>
      </c>
      <c r="F8453" s="2" t="s">
        <v>35</v>
      </c>
      <c r="G8453" s="2" t="str">
        <f aca="false">IF(AND(E8453="No",F8453="No"),"Yes","No")</f>
        <v>No</v>
      </c>
      <c r="H8453" s="2" t="str">
        <f aca="false">IF(G8453="Yes",B8453,"")</f>
        <v/>
      </c>
    </row>
    <row r="8454" customFormat="false" ht="15" hidden="false" customHeight="false" outlineLevel="0" collapsed="false">
      <c r="A8454" s="2" t="s">
        <v>13944</v>
      </c>
      <c r="B8454" s="20" t="n">
        <v>110</v>
      </c>
      <c r="C8454" s="20" t="n">
        <v>110</v>
      </c>
      <c r="D8454" s="21" t="n">
        <f aca="false">C8454/Summary!$B$4</f>
        <v>0.00733333333333333</v>
      </c>
      <c r="E8454" s="2" t="s">
        <v>48</v>
      </c>
      <c r="F8454" s="2" t="s">
        <v>35</v>
      </c>
      <c r="G8454" s="2" t="str">
        <f aca="false">IF(AND(E8454="No",F8454="No"),"Yes","No")</f>
        <v>No</v>
      </c>
      <c r="H8454" s="2" t="str">
        <f aca="false">IF(G8454="Yes",B8454,"")</f>
        <v/>
      </c>
    </row>
    <row r="8455" customFormat="false" ht="15" hidden="false" customHeight="false" outlineLevel="0" collapsed="false">
      <c r="A8455" s="2" t="s">
        <v>13945</v>
      </c>
      <c r="B8455" s="20" t="n">
        <v>110</v>
      </c>
      <c r="C8455" s="20" t="n">
        <v>109</v>
      </c>
      <c r="D8455" s="21" t="n">
        <f aca="false">C8455/Summary!$B$4</f>
        <v>0.00726666666666667</v>
      </c>
      <c r="E8455" s="2" t="s">
        <v>48</v>
      </c>
      <c r="F8455" s="2" t="s">
        <v>35</v>
      </c>
      <c r="G8455" s="2" t="str">
        <f aca="false">IF(AND(E8455="No",F8455="No"),"Yes","No")</f>
        <v>No</v>
      </c>
      <c r="H8455" s="2" t="str">
        <f aca="false">IF(G8455="Yes",B8455,"")</f>
        <v/>
      </c>
    </row>
    <row r="8456" customFormat="false" ht="15" hidden="false" customHeight="false" outlineLevel="0" collapsed="false">
      <c r="A8456" s="2" t="s">
        <v>13946</v>
      </c>
      <c r="B8456" s="20" t="n">
        <v>110</v>
      </c>
      <c r="C8456" s="20" t="n">
        <v>110</v>
      </c>
      <c r="D8456" s="21" t="n">
        <f aca="false">C8456/Summary!$B$4</f>
        <v>0.00733333333333333</v>
      </c>
      <c r="E8456" s="2" t="s">
        <v>48</v>
      </c>
      <c r="F8456" s="2" t="s">
        <v>48</v>
      </c>
      <c r="G8456" s="2" t="str">
        <f aca="false">IF(AND(E8456="No",F8456="No"),"Yes","No")</f>
        <v>No</v>
      </c>
      <c r="H8456" s="2" t="str">
        <f aca="false">IF(G8456="Yes",B8456,"")</f>
        <v/>
      </c>
    </row>
    <row r="8457" customFormat="false" ht="15" hidden="false" customHeight="false" outlineLevel="0" collapsed="false">
      <c r="A8457" s="2" t="s">
        <v>13947</v>
      </c>
      <c r="B8457" s="20" t="n">
        <v>110</v>
      </c>
      <c r="C8457" s="20" t="n">
        <v>109</v>
      </c>
      <c r="D8457" s="21" t="n">
        <f aca="false">C8457/Summary!$B$4</f>
        <v>0.00726666666666667</v>
      </c>
      <c r="E8457" s="2" t="s">
        <v>48</v>
      </c>
      <c r="F8457" s="2" t="s">
        <v>35</v>
      </c>
      <c r="G8457" s="2" t="str">
        <f aca="false">IF(AND(E8457="No",F8457="No"),"Yes","No")</f>
        <v>No</v>
      </c>
      <c r="H8457" s="2" t="str">
        <f aca="false">IF(G8457="Yes",B8457,"")</f>
        <v/>
      </c>
    </row>
    <row r="8458" customFormat="false" ht="15" hidden="false" customHeight="false" outlineLevel="0" collapsed="false">
      <c r="A8458" s="2" t="s">
        <v>13948</v>
      </c>
      <c r="B8458" s="20" t="n">
        <v>110</v>
      </c>
      <c r="C8458" s="20" t="n">
        <v>108</v>
      </c>
      <c r="D8458" s="21" t="n">
        <f aca="false">C8458/Summary!$B$4</f>
        <v>0.0072</v>
      </c>
      <c r="E8458" s="2" t="s">
        <v>48</v>
      </c>
      <c r="F8458" s="2" t="s">
        <v>35</v>
      </c>
      <c r="G8458" s="2" t="str">
        <f aca="false">IF(AND(E8458="No",F8458="No"),"Yes","No")</f>
        <v>No</v>
      </c>
      <c r="H8458" s="2" t="str">
        <f aca="false">IF(G8458="Yes",B8458,"")</f>
        <v/>
      </c>
    </row>
    <row r="8459" customFormat="false" ht="15" hidden="false" customHeight="false" outlineLevel="0" collapsed="false">
      <c r="A8459" s="2" t="s">
        <v>13949</v>
      </c>
      <c r="B8459" s="20" t="n">
        <v>110</v>
      </c>
      <c r="C8459" s="20" t="n">
        <v>110</v>
      </c>
      <c r="D8459" s="21" t="n">
        <f aca="false">C8459/Summary!$B$4</f>
        <v>0.00733333333333333</v>
      </c>
      <c r="E8459" s="2" t="s">
        <v>48</v>
      </c>
      <c r="F8459" s="2" t="s">
        <v>35</v>
      </c>
      <c r="G8459" s="2" t="str">
        <f aca="false">IF(AND(E8459="No",F8459="No"),"Yes","No")</f>
        <v>No</v>
      </c>
      <c r="H8459" s="2" t="str">
        <f aca="false">IF(G8459="Yes",B8459,"")</f>
        <v/>
      </c>
    </row>
    <row r="8460" customFormat="false" ht="15" hidden="false" customHeight="false" outlineLevel="0" collapsed="false">
      <c r="A8460" s="2" t="s">
        <v>13950</v>
      </c>
      <c r="B8460" s="20" t="n">
        <v>110</v>
      </c>
      <c r="C8460" s="20" t="n">
        <v>109</v>
      </c>
      <c r="D8460" s="21" t="n">
        <f aca="false">C8460/Summary!$B$4</f>
        <v>0.00726666666666667</v>
      </c>
      <c r="E8460" s="2" t="s">
        <v>48</v>
      </c>
      <c r="F8460" s="2" t="s">
        <v>35</v>
      </c>
      <c r="G8460" s="2" t="str">
        <f aca="false">IF(AND(E8460="No",F8460="No"),"Yes","No")</f>
        <v>No</v>
      </c>
      <c r="H8460" s="2" t="str">
        <f aca="false">IF(G8460="Yes",B8460,"")</f>
        <v/>
      </c>
    </row>
    <row r="8461" customFormat="false" ht="15" hidden="false" customHeight="false" outlineLevel="0" collapsed="false">
      <c r="A8461" s="2" t="s">
        <v>13951</v>
      </c>
      <c r="B8461" s="20" t="n">
        <v>110</v>
      </c>
      <c r="C8461" s="20" t="n">
        <v>110</v>
      </c>
      <c r="D8461" s="21" t="n">
        <f aca="false">C8461/Summary!$B$4</f>
        <v>0.00733333333333333</v>
      </c>
      <c r="E8461" s="2" t="s">
        <v>48</v>
      </c>
      <c r="F8461" s="2" t="s">
        <v>35</v>
      </c>
      <c r="G8461" s="2" t="str">
        <f aca="false">IF(AND(E8461="No",F8461="No"),"Yes","No")</f>
        <v>No</v>
      </c>
      <c r="H8461" s="2" t="str">
        <f aca="false">IF(G8461="Yes",B8461,"")</f>
        <v/>
      </c>
    </row>
    <row r="8462" customFormat="false" ht="15" hidden="false" customHeight="false" outlineLevel="0" collapsed="false">
      <c r="A8462" s="2" t="s">
        <v>13952</v>
      </c>
      <c r="B8462" s="20" t="n">
        <v>110</v>
      </c>
      <c r="C8462" s="20" t="n">
        <v>110</v>
      </c>
      <c r="D8462" s="21" t="n">
        <f aca="false">C8462/Summary!$B$4</f>
        <v>0.00733333333333333</v>
      </c>
      <c r="E8462" s="2" t="s">
        <v>35</v>
      </c>
      <c r="F8462" s="2" t="s">
        <v>48</v>
      </c>
      <c r="G8462" s="2" t="str">
        <f aca="false">IF(AND(E8462="No",F8462="No"),"Yes","No")</f>
        <v>No</v>
      </c>
      <c r="H8462" s="2" t="str">
        <f aca="false">IF(G8462="Yes",B8462,"")</f>
        <v/>
      </c>
    </row>
    <row r="8463" customFormat="false" ht="15" hidden="false" customHeight="false" outlineLevel="0" collapsed="false">
      <c r="A8463" s="2" t="s">
        <v>13953</v>
      </c>
      <c r="B8463" s="20" t="n">
        <v>110</v>
      </c>
      <c r="C8463" s="20" t="n">
        <v>110</v>
      </c>
      <c r="D8463" s="21" t="n">
        <f aca="false">C8463/Summary!$B$4</f>
        <v>0.00733333333333333</v>
      </c>
      <c r="E8463" s="2" t="s">
        <v>48</v>
      </c>
      <c r="F8463" s="2" t="s">
        <v>35</v>
      </c>
      <c r="G8463" s="2" t="str">
        <f aca="false">IF(AND(E8463="No",F8463="No"),"Yes","No")</f>
        <v>No</v>
      </c>
      <c r="H8463" s="2" t="str">
        <f aca="false">IF(G8463="Yes",B8463,"")</f>
        <v/>
      </c>
    </row>
    <row r="8464" customFormat="false" ht="15" hidden="false" customHeight="false" outlineLevel="0" collapsed="false">
      <c r="A8464" s="2" t="s">
        <v>13954</v>
      </c>
      <c r="B8464" s="20" t="n">
        <v>110</v>
      </c>
      <c r="C8464" s="20" t="n">
        <v>110</v>
      </c>
      <c r="D8464" s="21" t="n">
        <f aca="false">C8464/Summary!$B$4</f>
        <v>0.00733333333333333</v>
      </c>
      <c r="E8464" s="2" t="s">
        <v>48</v>
      </c>
      <c r="F8464" s="2" t="s">
        <v>35</v>
      </c>
      <c r="G8464" s="2" t="str">
        <f aca="false">IF(AND(E8464="No",F8464="No"),"Yes","No")</f>
        <v>No</v>
      </c>
      <c r="H8464" s="2" t="str">
        <f aca="false">IF(G8464="Yes",B8464,"")</f>
        <v/>
      </c>
    </row>
    <row r="8465" customFormat="false" ht="15" hidden="false" customHeight="false" outlineLevel="0" collapsed="false">
      <c r="A8465" s="2" t="s">
        <v>13955</v>
      </c>
      <c r="B8465" s="20" t="n">
        <v>110</v>
      </c>
      <c r="C8465" s="20" t="n">
        <v>110</v>
      </c>
      <c r="D8465" s="21" t="n">
        <f aca="false">C8465/Summary!$B$4</f>
        <v>0.00733333333333333</v>
      </c>
      <c r="E8465" s="2" t="s">
        <v>48</v>
      </c>
      <c r="F8465" s="2" t="s">
        <v>48</v>
      </c>
      <c r="G8465" s="2" t="str">
        <f aca="false">IF(AND(E8465="No",F8465="No"),"Yes","No")</f>
        <v>No</v>
      </c>
      <c r="H8465" s="2" t="str">
        <f aca="false">IF(G8465="Yes",B8465,"")</f>
        <v/>
      </c>
    </row>
    <row r="8466" customFormat="false" ht="15" hidden="false" customHeight="false" outlineLevel="0" collapsed="false">
      <c r="A8466" s="2" t="s">
        <v>13956</v>
      </c>
      <c r="B8466" s="20" t="n">
        <v>110</v>
      </c>
      <c r="C8466" s="20" t="n">
        <v>109</v>
      </c>
      <c r="D8466" s="21" t="n">
        <f aca="false">C8466/Summary!$B$4</f>
        <v>0.00726666666666667</v>
      </c>
      <c r="E8466" s="2" t="s">
        <v>48</v>
      </c>
      <c r="F8466" s="2" t="s">
        <v>35</v>
      </c>
      <c r="G8466" s="2" t="str">
        <f aca="false">IF(AND(E8466="No",F8466="No"),"Yes","No")</f>
        <v>No</v>
      </c>
      <c r="H8466" s="2" t="str">
        <f aca="false">IF(G8466="Yes",B8466,"")</f>
        <v/>
      </c>
    </row>
    <row r="8467" customFormat="false" ht="15" hidden="false" customHeight="false" outlineLevel="0" collapsed="false">
      <c r="A8467" s="2" t="s">
        <v>13957</v>
      </c>
      <c r="B8467" s="20" t="n">
        <v>110</v>
      </c>
      <c r="C8467" s="20" t="n">
        <v>108</v>
      </c>
      <c r="D8467" s="21" t="n">
        <f aca="false">C8467/Summary!$B$4</f>
        <v>0.0072</v>
      </c>
      <c r="E8467" s="2" t="s">
        <v>48</v>
      </c>
      <c r="F8467" s="2" t="s">
        <v>35</v>
      </c>
      <c r="G8467" s="2" t="str">
        <f aca="false">IF(AND(E8467="No",F8467="No"),"Yes","No")</f>
        <v>No</v>
      </c>
      <c r="H8467" s="2" t="str">
        <f aca="false">IF(G8467="Yes",B8467,"")</f>
        <v/>
      </c>
    </row>
    <row r="8468" customFormat="false" ht="15" hidden="false" customHeight="false" outlineLevel="0" collapsed="false">
      <c r="A8468" s="2" t="s">
        <v>13958</v>
      </c>
      <c r="B8468" s="20" t="n">
        <v>110</v>
      </c>
      <c r="C8468" s="20" t="n">
        <v>110</v>
      </c>
      <c r="D8468" s="21" t="n">
        <f aca="false">C8468/Summary!$B$4</f>
        <v>0.00733333333333333</v>
      </c>
      <c r="E8468" s="2" t="s">
        <v>48</v>
      </c>
      <c r="F8468" s="2" t="s">
        <v>48</v>
      </c>
      <c r="G8468" s="2" t="str">
        <f aca="false">IF(AND(E8468="No",F8468="No"),"Yes","No")</f>
        <v>No</v>
      </c>
      <c r="H8468" s="2" t="str">
        <f aca="false">IF(G8468="Yes",B8468,"")</f>
        <v/>
      </c>
    </row>
    <row r="8469" customFormat="false" ht="15" hidden="false" customHeight="false" outlineLevel="0" collapsed="false">
      <c r="A8469" s="2" t="s">
        <v>13959</v>
      </c>
      <c r="B8469" s="20" t="n">
        <v>110</v>
      </c>
      <c r="C8469" s="20" t="n">
        <v>110</v>
      </c>
      <c r="D8469" s="21" t="n">
        <f aca="false">C8469/Summary!$B$4</f>
        <v>0.00733333333333333</v>
      </c>
      <c r="E8469" s="2" t="s">
        <v>48</v>
      </c>
      <c r="F8469" s="2" t="s">
        <v>48</v>
      </c>
      <c r="G8469" s="2" t="str">
        <f aca="false">IF(AND(E8469="No",F8469="No"),"Yes","No")</f>
        <v>No</v>
      </c>
      <c r="H8469" s="2" t="str">
        <f aca="false">IF(G8469="Yes",B8469,"")</f>
        <v/>
      </c>
    </row>
    <row r="8470" customFormat="false" ht="15" hidden="false" customHeight="false" outlineLevel="0" collapsed="false">
      <c r="A8470" s="2" t="s">
        <v>13960</v>
      </c>
      <c r="B8470" s="20" t="n">
        <v>110</v>
      </c>
      <c r="C8470" s="20" t="n">
        <v>110</v>
      </c>
      <c r="D8470" s="21" t="n">
        <f aca="false">C8470/Summary!$B$4</f>
        <v>0.00733333333333333</v>
      </c>
      <c r="E8470" s="2" t="s">
        <v>48</v>
      </c>
      <c r="F8470" s="2" t="s">
        <v>48</v>
      </c>
      <c r="G8470" s="2" t="str">
        <f aca="false">IF(AND(E8470="No",F8470="No"),"Yes","No")</f>
        <v>No</v>
      </c>
      <c r="H8470" s="2" t="str">
        <f aca="false">IF(G8470="Yes",B8470,"")</f>
        <v/>
      </c>
    </row>
    <row r="8471" customFormat="false" ht="15" hidden="false" customHeight="false" outlineLevel="0" collapsed="false">
      <c r="A8471" s="2" t="s">
        <v>13961</v>
      </c>
      <c r="B8471" s="20" t="n">
        <v>110</v>
      </c>
      <c r="C8471" s="20" t="n">
        <v>110</v>
      </c>
      <c r="D8471" s="21" t="n">
        <f aca="false">C8471/Summary!$B$4</f>
        <v>0.00733333333333333</v>
      </c>
      <c r="E8471" s="2" t="s">
        <v>48</v>
      </c>
      <c r="F8471" s="2" t="s">
        <v>35</v>
      </c>
      <c r="G8471" s="2" t="str">
        <f aca="false">IF(AND(E8471="No",F8471="No"),"Yes","No")</f>
        <v>No</v>
      </c>
      <c r="H8471" s="2" t="str">
        <f aca="false">IF(G8471="Yes",B8471,"")</f>
        <v/>
      </c>
    </row>
    <row r="8472" customFormat="false" ht="15" hidden="false" customHeight="false" outlineLevel="0" collapsed="false">
      <c r="A8472" s="2" t="s">
        <v>13962</v>
      </c>
      <c r="B8472" s="20" t="n">
        <v>110</v>
      </c>
      <c r="C8472" s="20" t="n">
        <v>110</v>
      </c>
      <c r="D8472" s="21" t="n">
        <f aca="false">C8472/Summary!$B$4</f>
        <v>0.00733333333333333</v>
      </c>
      <c r="E8472" s="2" t="s">
        <v>35</v>
      </c>
      <c r="F8472" s="2" t="s">
        <v>48</v>
      </c>
      <c r="G8472" s="2" t="str">
        <f aca="false">IF(AND(E8472="No",F8472="No"),"Yes","No")</f>
        <v>No</v>
      </c>
      <c r="H8472" s="2" t="str">
        <f aca="false">IF(G8472="Yes",B8472,"")</f>
        <v/>
      </c>
    </row>
    <row r="8473" customFormat="false" ht="15" hidden="false" customHeight="false" outlineLevel="0" collapsed="false">
      <c r="A8473" s="2" t="s">
        <v>13963</v>
      </c>
      <c r="B8473" s="20" t="n">
        <v>110</v>
      </c>
      <c r="C8473" s="20" t="n">
        <v>106</v>
      </c>
      <c r="D8473" s="21" t="n">
        <f aca="false">C8473/Summary!$B$4</f>
        <v>0.00706666666666667</v>
      </c>
      <c r="E8473" s="2" t="s">
        <v>35</v>
      </c>
      <c r="F8473" s="2" t="s">
        <v>48</v>
      </c>
      <c r="G8473" s="2" t="str">
        <f aca="false">IF(AND(E8473="No",F8473="No"),"Yes","No")</f>
        <v>No</v>
      </c>
      <c r="H8473" s="2" t="str">
        <f aca="false">IF(G8473="Yes",B8473,"")</f>
        <v/>
      </c>
    </row>
    <row r="8474" customFormat="false" ht="15" hidden="false" customHeight="false" outlineLevel="0" collapsed="false">
      <c r="A8474" s="2" t="s">
        <v>13964</v>
      </c>
      <c r="B8474" s="20" t="n">
        <v>110</v>
      </c>
      <c r="C8474" s="20" t="n">
        <v>109</v>
      </c>
      <c r="D8474" s="21" t="n">
        <f aca="false">C8474/Summary!$B$4</f>
        <v>0.00726666666666667</v>
      </c>
      <c r="E8474" s="2" t="s">
        <v>48</v>
      </c>
      <c r="F8474" s="2" t="s">
        <v>35</v>
      </c>
      <c r="G8474" s="2" t="str">
        <f aca="false">IF(AND(E8474="No",F8474="No"),"Yes","No")</f>
        <v>No</v>
      </c>
      <c r="H8474" s="2" t="str">
        <f aca="false">IF(G8474="Yes",B8474,"")</f>
        <v/>
      </c>
    </row>
    <row r="8475" customFormat="false" ht="15" hidden="false" customHeight="false" outlineLevel="0" collapsed="false">
      <c r="A8475" s="2" t="s">
        <v>13965</v>
      </c>
      <c r="B8475" s="20" t="n">
        <v>110</v>
      </c>
      <c r="C8475" s="20" t="n">
        <v>110</v>
      </c>
      <c r="D8475" s="21" t="n">
        <f aca="false">C8475/Summary!$B$4</f>
        <v>0.00733333333333333</v>
      </c>
      <c r="E8475" s="2" t="s">
        <v>48</v>
      </c>
      <c r="F8475" s="2" t="s">
        <v>35</v>
      </c>
      <c r="G8475" s="2" t="str">
        <f aca="false">IF(AND(E8475="No",F8475="No"),"Yes","No")</f>
        <v>No</v>
      </c>
      <c r="H8475" s="2" t="str">
        <f aca="false">IF(G8475="Yes",B8475,"")</f>
        <v/>
      </c>
    </row>
    <row r="8476" customFormat="false" ht="15" hidden="false" customHeight="false" outlineLevel="0" collapsed="false">
      <c r="A8476" s="2" t="s">
        <v>13966</v>
      </c>
      <c r="B8476" s="20" t="n">
        <v>110</v>
      </c>
      <c r="C8476" s="20" t="n">
        <v>110</v>
      </c>
      <c r="D8476" s="21" t="n">
        <f aca="false">C8476/Summary!$B$4</f>
        <v>0.00733333333333333</v>
      </c>
      <c r="E8476" s="2" t="s">
        <v>48</v>
      </c>
      <c r="F8476" s="2" t="s">
        <v>35</v>
      </c>
      <c r="G8476" s="2" t="str">
        <f aca="false">IF(AND(E8476="No",F8476="No"),"Yes","No")</f>
        <v>No</v>
      </c>
      <c r="H8476" s="2" t="str">
        <f aca="false">IF(G8476="Yes",B8476,"")</f>
        <v/>
      </c>
    </row>
    <row r="8477" customFormat="false" ht="15" hidden="false" customHeight="false" outlineLevel="0" collapsed="false">
      <c r="A8477" s="2" t="s">
        <v>13967</v>
      </c>
      <c r="B8477" s="20" t="n">
        <v>110</v>
      </c>
      <c r="C8477" s="20" t="n">
        <v>110</v>
      </c>
      <c r="D8477" s="21" t="n">
        <f aca="false">C8477/Summary!$B$4</f>
        <v>0.00733333333333333</v>
      </c>
      <c r="E8477" s="2" t="s">
        <v>48</v>
      </c>
      <c r="F8477" s="2" t="s">
        <v>48</v>
      </c>
      <c r="G8477" s="2" t="str">
        <f aca="false">IF(AND(E8477="No",F8477="No"),"Yes","No")</f>
        <v>No</v>
      </c>
      <c r="H8477" s="2" t="str">
        <f aca="false">IF(G8477="Yes",B8477,"")</f>
        <v/>
      </c>
    </row>
    <row r="8478" customFormat="false" ht="15" hidden="false" customHeight="false" outlineLevel="0" collapsed="false">
      <c r="A8478" s="2" t="s">
        <v>13968</v>
      </c>
      <c r="B8478" s="20" t="n">
        <v>110</v>
      </c>
      <c r="C8478" s="20" t="n">
        <v>109</v>
      </c>
      <c r="D8478" s="21" t="n">
        <f aca="false">C8478/Summary!$B$4</f>
        <v>0.00726666666666667</v>
      </c>
      <c r="E8478" s="2" t="s">
        <v>48</v>
      </c>
      <c r="F8478" s="2" t="s">
        <v>35</v>
      </c>
      <c r="G8478" s="2" t="str">
        <f aca="false">IF(AND(E8478="No",F8478="No"),"Yes","No")</f>
        <v>No</v>
      </c>
      <c r="H8478" s="2" t="str">
        <f aca="false">IF(G8478="Yes",B8478,"")</f>
        <v/>
      </c>
    </row>
    <row r="8479" customFormat="false" ht="15" hidden="false" customHeight="false" outlineLevel="0" collapsed="false">
      <c r="A8479" s="2" t="s">
        <v>13969</v>
      </c>
      <c r="B8479" s="20" t="n">
        <v>110</v>
      </c>
      <c r="C8479" s="20" t="n">
        <v>110</v>
      </c>
      <c r="D8479" s="21" t="n">
        <f aca="false">C8479/Summary!$B$4</f>
        <v>0.00733333333333333</v>
      </c>
      <c r="E8479" s="2" t="s">
        <v>48</v>
      </c>
      <c r="F8479" s="2" t="s">
        <v>35</v>
      </c>
      <c r="G8479" s="2" t="str">
        <f aca="false">IF(AND(E8479="No",F8479="No"),"Yes","No")</f>
        <v>No</v>
      </c>
      <c r="H8479" s="2" t="str">
        <f aca="false">IF(G8479="Yes",B8479,"")</f>
        <v/>
      </c>
    </row>
    <row r="8480" customFormat="false" ht="15" hidden="false" customHeight="false" outlineLevel="0" collapsed="false">
      <c r="A8480" s="2" t="s">
        <v>13970</v>
      </c>
      <c r="B8480" s="20" t="n">
        <v>110</v>
      </c>
      <c r="C8480" s="20" t="n">
        <v>109</v>
      </c>
      <c r="D8480" s="21" t="n">
        <f aca="false">C8480/Summary!$B$4</f>
        <v>0.00726666666666667</v>
      </c>
      <c r="E8480" s="2" t="s">
        <v>48</v>
      </c>
      <c r="F8480" s="2" t="s">
        <v>35</v>
      </c>
      <c r="G8480" s="2" t="str">
        <f aca="false">IF(AND(E8480="No",F8480="No"),"Yes","No")</f>
        <v>No</v>
      </c>
      <c r="H8480" s="2" t="str">
        <f aca="false">IF(G8480="Yes",B8480,"")</f>
        <v/>
      </c>
    </row>
    <row r="8481" customFormat="false" ht="15" hidden="false" customHeight="false" outlineLevel="0" collapsed="false">
      <c r="A8481" s="2" t="s">
        <v>13971</v>
      </c>
      <c r="B8481" s="20" t="n">
        <v>110</v>
      </c>
      <c r="C8481" s="20" t="n">
        <v>110</v>
      </c>
      <c r="D8481" s="21" t="n">
        <f aca="false">C8481/Summary!$B$4</f>
        <v>0.00733333333333333</v>
      </c>
      <c r="E8481" s="2" t="s">
        <v>48</v>
      </c>
      <c r="F8481" s="2" t="s">
        <v>35</v>
      </c>
      <c r="G8481" s="2" t="str">
        <f aca="false">IF(AND(E8481="No",F8481="No"),"Yes","No")</f>
        <v>No</v>
      </c>
      <c r="H8481" s="2" t="str">
        <f aca="false">IF(G8481="Yes",B8481,"")</f>
        <v/>
      </c>
    </row>
    <row r="8482" customFormat="false" ht="15" hidden="false" customHeight="false" outlineLevel="0" collapsed="false">
      <c r="A8482" s="2" t="s">
        <v>13972</v>
      </c>
      <c r="B8482" s="20" t="n">
        <v>110</v>
      </c>
      <c r="C8482" s="20" t="n">
        <v>110</v>
      </c>
      <c r="D8482" s="21" t="n">
        <f aca="false">C8482/Summary!$B$4</f>
        <v>0.00733333333333333</v>
      </c>
      <c r="E8482" s="2" t="s">
        <v>48</v>
      </c>
      <c r="F8482" s="2" t="s">
        <v>48</v>
      </c>
      <c r="G8482" s="2" t="str">
        <f aca="false">IF(AND(E8482="No",F8482="No"),"Yes","No")</f>
        <v>No</v>
      </c>
      <c r="H8482" s="2" t="str">
        <f aca="false">IF(G8482="Yes",B8482,"")</f>
        <v/>
      </c>
    </row>
    <row r="8483" customFormat="false" ht="15" hidden="false" customHeight="false" outlineLevel="0" collapsed="false">
      <c r="A8483" s="2" t="s">
        <v>13973</v>
      </c>
      <c r="B8483" s="20" t="n">
        <v>110</v>
      </c>
      <c r="C8483" s="20" t="n">
        <v>110</v>
      </c>
      <c r="D8483" s="21" t="n">
        <f aca="false">C8483/Summary!$B$4</f>
        <v>0.00733333333333333</v>
      </c>
      <c r="E8483" s="2" t="s">
        <v>48</v>
      </c>
      <c r="F8483" s="2" t="s">
        <v>48</v>
      </c>
      <c r="G8483" s="2" t="str">
        <f aca="false">IF(AND(E8483="No",F8483="No"),"Yes","No")</f>
        <v>No</v>
      </c>
      <c r="H8483" s="2" t="str">
        <f aca="false">IF(G8483="Yes",B8483,"")</f>
        <v/>
      </c>
    </row>
    <row r="8484" customFormat="false" ht="15" hidden="false" customHeight="false" outlineLevel="0" collapsed="false">
      <c r="A8484" s="2" t="s">
        <v>13974</v>
      </c>
      <c r="B8484" s="20" t="n">
        <v>110</v>
      </c>
      <c r="C8484" s="20" t="n">
        <v>110</v>
      </c>
      <c r="D8484" s="21" t="n">
        <f aca="false">C8484/Summary!$B$4</f>
        <v>0.00733333333333333</v>
      </c>
      <c r="E8484" s="2" t="s">
        <v>48</v>
      </c>
      <c r="F8484" s="2" t="s">
        <v>35</v>
      </c>
      <c r="G8484" s="2" t="str">
        <f aca="false">IF(AND(E8484="No",F8484="No"),"Yes","No")</f>
        <v>No</v>
      </c>
      <c r="H8484" s="2" t="str">
        <f aca="false">IF(G8484="Yes",B8484,"")</f>
        <v/>
      </c>
    </row>
    <row r="8485" customFormat="false" ht="15" hidden="false" customHeight="false" outlineLevel="0" collapsed="false">
      <c r="A8485" s="2" t="s">
        <v>13975</v>
      </c>
      <c r="B8485" s="20" t="n">
        <v>110</v>
      </c>
      <c r="C8485" s="20" t="n">
        <v>110</v>
      </c>
      <c r="D8485" s="21" t="n">
        <f aca="false">C8485/Summary!$B$4</f>
        <v>0.00733333333333333</v>
      </c>
      <c r="E8485" s="2" t="s">
        <v>48</v>
      </c>
      <c r="F8485" s="2" t="s">
        <v>35</v>
      </c>
      <c r="G8485" s="2" t="str">
        <f aca="false">IF(AND(E8485="No",F8485="No"),"Yes","No")</f>
        <v>No</v>
      </c>
      <c r="H8485" s="2" t="str">
        <f aca="false">IF(G8485="Yes",B8485,"")</f>
        <v/>
      </c>
    </row>
    <row r="8486" customFormat="false" ht="15" hidden="false" customHeight="false" outlineLevel="0" collapsed="false">
      <c r="A8486" s="2" t="s">
        <v>13976</v>
      </c>
      <c r="B8486" s="20" t="n">
        <v>110</v>
      </c>
      <c r="C8486" s="20" t="n">
        <v>110</v>
      </c>
      <c r="D8486" s="21" t="n">
        <f aca="false">C8486/Summary!$B$4</f>
        <v>0.00733333333333333</v>
      </c>
      <c r="E8486" s="2" t="s">
        <v>48</v>
      </c>
      <c r="F8486" s="2" t="s">
        <v>35</v>
      </c>
      <c r="G8486" s="2" t="str">
        <f aca="false">IF(AND(E8486="No",F8486="No"),"Yes","No")</f>
        <v>No</v>
      </c>
      <c r="H8486" s="2" t="str">
        <f aca="false">IF(G8486="Yes",B8486,"")</f>
        <v/>
      </c>
    </row>
    <row r="8487" customFormat="false" ht="15" hidden="false" customHeight="false" outlineLevel="0" collapsed="false">
      <c r="A8487" s="2" t="s">
        <v>13977</v>
      </c>
      <c r="B8487" s="20" t="n">
        <v>110</v>
      </c>
      <c r="C8487" s="20" t="n">
        <v>110</v>
      </c>
      <c r="D8487" s="21" t="n">
        <f aca="false">C8487/Summary!$B$4</f>
        <v>0.00733333333333333</v>
      </c>
      <c r="E8487" s="2" t="s">
        <v>48</v>
      </c>
      <c r="F8487" s="2" t="s">
        <v>35</v>
      </c>
      <c r="G8487" s="2" t="str">
        <f aca="false">IF(AND(E8487="No",F8487="No"),"Yes","No")</f>
        <v>No</v>
      </c>
      <c r="H8487" s="2" t="str">
        <f aca="false">IF(G8487="Yes",B8487,"")</f>
        <v/>
      </c>
    </row>
    <row r="8488" customFormat="false" ht="15" hidden="false" customHeight="false" outlineLevel="0" collapsed="false">
      <c r="A8488" s="2" t="s">
        <v>13978</v>
      </c>
      <c r="B8488" s="20" t="n">
        <v>110</v>
      </c>
      <c r="C8488" s="20" t="n">
        <v>110</v>
      </c>
      <c r="D8488" s="21" t="n">
        <f aca="false">C8488/Summary!$B$4</f>
        <v>0.00733333333333333</v>
      </c>
      <c r="E8488" s="2" t="s">
        <v>48</v>
      </c>
      <c r="F8488" s="2" t="s">
        <v>35</v>
      </c>
      <c r="G8488" s="2" t="str">
        <f aca="false">IF(AND(E8488="No",F8488="No"),"Yes","No")</f>
        <v>No</v>
      </c>
      <c r="H8488" s="2" t="str">
        <f aca="false">IF(G8488="Yes",B8488,"")</f>
        <v/>
      </c>
    </row>
    <row r="8489" customFormat="false" ht="15" hidden="false" customHeight="false" outlineLevel="0" collapsed="false">
      <c r="A8489" s="2" t="s">
        <v>13979</v>
      </c>
      <c r="B8489" s="20" t="n">
        <v>110</v>
      </c>
      <c r="C8489" s="20" t="n">
        <v>110</v>
      </c>
      <c r="D8489" s="21" t="n">
        <f aca="false">C8489/Summary!$B$4</f>
        <v>0.00733333333333333</v>
      </c>
      <c r="E8489" s="2" t="s">
        <v>48</v>
      </c>
      <c r="F8489" s="2" t="s">
        <v>35</v>
      </c>
      <c r="G8489" s="2" t="str">
        <f aca="false">IF(AND(E8489="No",F8489="No"),"Yes","No")</f>
        <v>No</v>
      </c>
      <c r="H8489" s="2" t="str">
        <f aca="false">IF(G8489="Yes",B8489,"")</f>
        <v/>
      </c>
    </row>
    <row r="8490" customFormat="false" ht="15" hidden="false" customHeight="false" outlineLevel="0" collapsed="false">
      <c r="A8490" s="2" t="s">
        <v>13980</v>
      </c>
      <c r="B8490" s="20" t="n">
        <v>110</v>
      </c>
      <c r="C8490" s="20" t="n">
        <v>110</v>
      </c>
      <c r="D8490" s="21" t="n">
        <f aca="false">C8490/Summary!$B$4</f>
        <v>0.00733333333333333</v>
      </c>
      <c r="E8490" s="2" t="s">
        <v>48</v>
      </c>
      <c r="F8490" s="2" t="s">
        <v>35</v>
      </c>
      <c r="G8490" s="2" t="str">
        <f aca="false">IF(AND(E8490="No",F8490="No"),"Yes","No")</f>
        <v>No</v>
      </c>
      <c r="H8490" s="2" t="str">
        <f aca="false">IF(G8490="Yes",B8490,"")</f>
        <v/>
      </c>
    </row>
    <row r="8491" customFormat="false" ht="15" hidden="false" customHeight="false" outlineLevel="0" collapsed="false">
      <c r="A8491" s="2" t="s">
        <v>13981</v>
      </c>
      <c r="B8491" s="20" t="n">
        <v>110</v>
      </c>
      <c r="C8491" s="20" t="n">
        <v>109</v>
      </c>
      <c r="D8491" s="21" t="n">
        <f aca="false">C8491/Summary!$B$4</f>
        <v>0.00726666666666667</v>
      </c>
      <c r="E8491" s="2" t="s">
        <v>48</v>
      </c>
      <c r="F8491" s="2" t="s">
        <v>35</v>
      </c>
      <c r="G8491" s="2" t="str">
        <f aca="false">IF(AND(E8491="No",F8491="No"),"Yes","No")</f>
        <v>No</v>
      </c>
      <c r="H8491" s="2" t="str">
        <f aca="false">IF(G8491="Yes",B8491,"")</f>
        <v/>
      </c>
    </row>
    <row r="8492" customFormat="false" ht="15" hidden="false" customHeight="false" outlineLevel="0" collapsed="false">
      <c r="A8492" s="2" t="s">
        <v>13982</v>
      </c>
      <c r="B8492" s="20" t="n">
        <v>110</v>
      </c>
      <c r="C8492" s="20" t="n">
        <v>110</v>
      </c>
      <c r="D8492" s="21" t="n">
        <f aca="false">C8492/Summary!$B$4</f>
        <v>0.00733333333333333</v>
      </c>
      <c r="E8492" s="2" t="s">
        <v>48</v>
      </c>
      <c r="F8492" s="2" t="s">
        <v>48</v>
      </c>
      <c r="G8492" s="2" t="str">
        <f aca="false">IF(AND(E8492="No",F8492="No"),"Yes","No")</f>
        <v>No</v>
      </c>
      <c r="H8492" s="2" t="str">
        <f aca="false">IF(G8492="Yes",B8492,"")</f>
        <v/>
      </c>
    </row>
    <row r="8493" customFormat="false" ht="15" hidden="false" customHeight="false" outlineLevel="0" collapsed="false">
      <c r="A8493" s="2" t="s">
        <v>13983</v>
      </c>
      <c r="B8493" s="20" t="n">
        <v>110</v>
      </c>
      <c r="C8493" s="20" t="n">
        <v>109</v>
      </c>
      <c r="D8493" s="21" t="n">
        <f aca="false">C8493/Summary!$B$4</f>
        <v>0.00726666666666667</v>
      </c>
      <c r="E8493" s="2" t="s">
        <v>48</v>
      </c>
      <c r="F8493" s="2" t="s">
        <v>48</v>
      </c>
      <c r="G8493" s="2" t="str">
        <f aca="false">IF(AND(E8493="No",F8493="No"),"Yes","No")</f>
        <v>No</v>
      </c>
      <c r="H8493" s="2" t="str">
        <f aca="false">IF(G8493="Yes",B8493,"")</f>
        <v/>
      </c>
    </row>
    <row r="8494" customFormat="false" ht="15" hidden="false" customHeight="false" outlineLevel="0" collapsed="false">
      <c r="A8494" s="2" t="s">
        <v>13984</v>
      </c>
      <c r="B8494" s="20" t="n">
        <v>110</v>
      </c>
      <c r="C8494" s="20" t="n">
        <v>110</v>
      </c>
      <c r="D8494" s="21" t="n">
        <f aca="false">C8494/Summary!$B$4</f>
        <v>0.00733333333333333</v>
      </c>
      <c r="E8494" s="2" t="s">
        <v>35</v>
      </c>
      <c r="F8494" s="2" t="s">
        <v>48</v>
      </c>
      <c r="G8494" s="2" t="str">
        <f aca="false">IF(AND(E8494="No",F8494="No"),"Yes","No")</f>
        <v>No</v>
      </c>
      <c r="H8494" s="2" t="str">
        <f aca="false">IF(G8494="Yes",B8494,"")</f>
        <v/>
      </c>
    </row>
    <row r="8495" customFormat="false" ht="15" hidden="false" customHeight="false" outlineLevel="0" collapsed="false">
      <c r="A8495" s="2" t="s">
        <v>13985</v>
      </c>
      <c r="B8495" s="20" t="n">
        <v>110</v>
      </c>
      <c r="C8495" s="20" t="n">
        <v>110</v>
      </c>
      <c r="D8495" s="21" t="n">
        <f aca="false">C8495/Summary!$B$4</f>
        <v>0.00733333333333333</v>
      </c>
      <c r="E8495" s="2" t="s">
        <v>48</v>
      </c>
      <c r="F8495" s="2" t="s">
        <v>35</v>
      </c>
      <c r="G8495" s="2" t="str">
        <f aca="false">IF(AND(E8495="No",F8495="No"),"Yes","No")</f>
        <v>No</v>
      </c>
      <c r="H8495" s="2" t="str">
        <f aca="false">IF(G8495="Yes",B8495,"")</f>
        <v/>
      </c>
    </row>
    <row r="8496" customFormat="false" ht="15" hidden="false" customHeight="false" outlineLevel="0" collapsed="false">
      <c r="A8496" s="2" t="s">
        <v>13986</v>
      </c>
      <c r="B8496" s="20" t="n">
        <v>110</v>
      </c>
      <c r="C8496" s="20" t="n">
        <v>109</v>
      </c>
      <c r="D8496" s="21" t="n">
        <f aca="false">C8496/Summary!$B$4</f>
        <v>0.00726666666666667</v>
      </c>
      <c r="E8496" s="2" t="s">
        <v>48</v>
      </c>
      <c r="F8496" s="2" t="s">
        <v>48</v>
      </c>
      <c r="G8496" s="2" t="str">
        <f aca="false">IF(AND(E8496="No",F8496="No"),"Yes","No")</f>
        <v>No</v>
      </c>
      <c r="H8496" s="2" t="str">
        <f aca="false">IF(G8496="Yes",B8496,"")</f>
        <v/>
      </c>
    </row>
    <row r="8497" customFormat="false" ht="15" hidden="false" customHeight="false" outlineLevel="0" collapsed="false">
      <c r="A8497" s="2" t="s">
        <v>13987</v>
      </c>
      <c r="B8497" s="20" t="n">
        <v>110</v>
      </c>
      <c r="C8497" s="20" t="n">
        <v>110</v>
      </c>
      <c r="D8497" s="21" t="n">
        <f aca="false">C8497/Summary!$B$4</f>
        <v>0.00733333333333333</v>
      </c>
      <c r="E8497" s="2" t="s">
        <v>48</v>
      </c>
      <c r="F8497" s="2" t="s">
        <v>35</v>
      </c>
      <c r="G8497" s="2" t="str">
        <f aca="false">IF(AND(E8497="No",F8497="No"),"Yes","No")</f>
        <v>No</v>
      </c>
      <c r="H8497" s="2" t="str">
        <f aca="false">IF(G8497="Yes",B8497,"")</f>
        <v/>
      </c>
    </row>
    <row r="8498" customFormat="false" ht="15" hidden="false" customHeight="false" outlineLevel="0" collapsed="false">
      <c r="A8498" s="2" t="s">
        <v>13988</v>
      </c>
      <c r="B8498" s="20" t="n">
        <v>110</v>
      </c>
      <c r="C8498" s="20" t="n">
        <v>109</v>
      </c>
      <c r="D8498" s="21" t="n">
        <f aca="false">C8498/Summary!$B$4</f>
        <v>0.00726666666666667</v>
      </c>
      <c r="E8498" s="2" t="s">
        <v>35</v>
      </c>
      <c r="F8498" s="2" t="s">
        <v>48</v>
      </c>
      <c r="G8498" s="2" t="str">
        <f aca="false">IF(AND(E8498="No",F8498="No"),"Yes","No")</f>
        <v>No</v>
      </c>
      <c r="H8498" s="2" t="str">
        <f aca="false">IF(G8498="Yes",B8498,"")</f>
        <v/>
      </c>
    </row>
    <row r="8499" customFormat="false" ht="15" hidden="false" customHeight="false" outlineLevel="0" collapsed="false">
      <c r="A8499" s="2" t="s">
        <v>13989</v>
      </c>
      <c r="B8499" s="20" t="n">
        <v>110</v>
      </c>
      <c r="C8499" s="20" t="n">
        <v>110</v>
      </c>
      <c r="D8499" s="21" t="n">
        <f aca="false">C8499/Summary!$B$4</f>
        <v>0.00733333333333333</v>
      </c>
      <c r="E8499" s="2" t="s">
        <v>48</v>
      </c>
      <c r="F8499" s="2" t="s">
        <v>35</v>
      </c>
      <c r="G8499" s="2" t="str">
        <f aca="false">IF(AND(E8499="No",F8499="No"),"Yes","No")</f>
        <v>No</v>
      </c>
      <c r="H8499" s="2" t="str">
        <f aca="false">IF(G8499="Yes",B8499,"")</f>
        <v/>
      </c>
    </row>
    <row r="8500" customFormat="false" ht="15" hidden="false" customHeight="false" outlineLevel="0" collapsed="false">
      <c r="A8500" s="2" t="s">
        <v>13990</v>
      </c>
      <c r="B8500" s="20" t="n">
        <v>110</v>
      </c>
      <c r="C8500" s="20" t="n">
        <v>110</v>
      </c>
      <c r="D8500" s="21" t="n">
        <f aca="false">C8500/Summary!$B$4</f>
        <v>0.00733333333333333</v>
      </c>
      <c r="E8500" s="2" t="s">
        <v>48</v>
      </c>
      <c r="F8500" s="2" t="s">
        <v>35</v>
      </c>
      <c r="G8500" s="2" t="str">
        <f aca="false">IF(AND(E8500="No",F8500="No"),"Yes","No")</f>
        <v>No</v>
      </c>
      <c r="H8500" s="2" t="str">
        <f aca="false">IF(G8500="Yes",B8500,"")</f>
        <v/>
      </c>
    </row>
    <row r="8501" customFormat="false" ht="15" hidden="false" customHeight="false" outlineLevel="0" collapsed="false">
      <c r="A8501" s="2" t="s">
        <v>13991</v>
      </c>
      <c r="B8501" s="20" t="n">
        <v>110</v>
      </c>
      <c r="C8501" s="20" t="n">
        <v>109</v>
      </c>
      <c r="D8501" s="21" t="n">
        <f aca="false">C8501/Summary!$B$4</f>
        <v>0.00726666666666667</v>
      </c>
      <c r="E8501" s="2" t="s">
        <v>48</v>
      </c>
      <c r="F8501" s="2" t="s">
        <v>35</v>
      </c>
      <c r="G8501" s="2" t="str">
        <f aca="false">IF(AND(E8501="No",F8501="No"),"Yes","No")</f>
        <v>No</v>
      </c>
      <c r="H8501" s="2" t="str">
        <f aca="false">IF(G8501="Yes",B8501,"")</f>
        <v/>
      </c>
    </row>
    <row r="8502" customFormat="false" ht="15" hidden="false" customHeight="false" outlineLevel="0" collapsed="false">
      <c r="A8502" s="2" t="s">
        <v>13992</v>
      </c>
      <c r="B8502" s="20" t="n">
        <v>110</v>
      </c>
      <c r="C8502" s="20" t="n">
        <v>110</v>
      </c>
      <c r="D8502" s="21" t="n">
        <f aca="false">C8502/Summary!$B$4</f>
        <v>0.00733333333333333</v>
      </c>
      <c r="E8502" s="2" t="s">
        <v>48</v>
      </c>
      <c r="F8502" s="2" t="s">
        <v>35</v>
      </c>
      <c r="G8502" s="2" t="str">
        <f aca="false">IF(AND(E8502="No",F8502="No"),"Yes","No")</f>
        <v>No</v>
      </c>
      <c r="H8502" s="2" t="str">
        <f aca="false">IF(G8502="Yes",B8502,"")</f>
        <v/>
      </c>
    </row>
    <row r="8503" customFormat="false" ht="15" hidden="false" customHeight="false" outlineLevel="0" collapsed="false">
      <c r="A8503" s="2" t="s">
        <v>13993</v>
      </c>
      <c r="B8503" s="20" t="n">
        <v>110</v>
      </c>
      <c r="C8503" s="20" t="n">
        <v>110</v>
      </c>
      <c r="D8503" s="21" t="n">
        <f aca="false">C8503/Summary!$B$4</f>
        <v>0.00733333333333333</v>
      </c>
      <c r="E8503" s="2" t="s">
        <v>48</v>
      </c>
      <c r="F8503" s="2" t="s">
        <v>48</v>
      </c>
      <c r="G8503" s="2" t="str">
        <f aca="false">IF(AND(E8503="No",F8503="No"),"Yes","No")</f>
        <v>No</v>
      </c>
      <c r="H8503" s="2" t="str">
        <f aca="false">IF(G8503="Yes",B8503,"")</f>
        <v/>
      </c>
    </row>
    <row r="8504" customFormat="false" ht="15" hidden="false" customHeight="false" outlineLevel="0" collapsed="false">
      <c r="A8504" s="2" t="s">
        <v>13994</v>
      </c>
      <c r="B8504" s="20" t="n">
        <v>110</v>
      </c>
      <c r="C8504" s="20" t="n">
        <v>110</v>
      </c>
      <c r="D8504" s="21" t="n">
        <f aca="false">C8504/Summary!$B$4</f>
        <v>0.00733333333333333</v>
      </c>
      <c r="E8504" s="2" t="s">
        <v>48</v>
      </c>
      <c r="F8504" s="2" t="s">
        <v>35</v>
      </c>
      <c r="G8504" s="2" t="str">
        <f aca="false">IF(AND(E8504="No",F8504="No"),"Yes","No")</f>
        <v>No</v>
      </c>
      <c r="H8504" s="2" t="str">
        <f aca="false">IF(G8504="Yes",B8504,"")</f>
        <v/>
      </c>
    </row>
    <row r="8505" customFormat="false" ht="15" hidden="false" customHeight="false" outlineLevel="0" collapsed="false">
      <c r="A8505" s="2" t="s">
        <v>13995</v>
      </c>
      <c r="B8505" s="20" t="n">
        <v>110</v>
      </c>
      <c r="C8505" s="20" t="n">
        <v>110</v>
      </c>
      <c r="D8505" s="21" t="n">
        <f aca="false">C8505/Summary!$B$4</f>
        <v>0.00733333333333333</v>
      </c>
      <c r="E8505" s="2" t="s">
        <v>48</v>
      </c>
      <c r="F8505" s="2" t="s">
        <v>48</v>
      </c>
      <c r="G8505" s="2" t="str">
        <f aca="false">IF(AND(E8505="No",F8505="No"),"Yes","No")</f>
        <v>No</v>
      </c>
      <c r="H8505" s="2" t="str">
        <f aca="false">IF(G8505="Yes",B8505,"")</f>
        <v/>
      </c>
    </row>
    <row r="8506" customFormat="false" ht="15" hidden="false" customHeight="false" outlineLevel="0" collapsed="false">
      <c r="A8506" s="2" t="s">
        <v>13996</v>
      </c>
      <c r="B8506" s="20" t="n">
        <v>110</v>
      </c>
      <c r="C8506" s="20" t="n">
        <v>109</v>
      </c>
      <c r="D8506" s="21" t="n">
        <f aca="false">C8506/Summary!$B$4</f>
        <v>0.00726666666666667</v>
      </c>
      <c r="E8506" s="2" t="s">
        <v>48</v>
      </c>
      <c r="F8506" s="2" t="s">
        <v>35</v>
      </c>
      <c r="G8506" s="2" t="str">
        <f aca="false">IF(AND(E8506="No",F8506="No"),"Yes","No")</f>
        <v>No</v>
      </c>
      <c r="H8506" s="2" t="str">
        <f aca="false">IF(G8506="Yes",B8506,"")</f>
        <v/>
      </c>
    </row>
    <row r="8507" customFormat="false" ht="15" hidden="false" customHeight="false" outlineLevel="0" collapsed="false">
      <c r="A8507" s="2" t="s">
        <v>13997</v>
      </c>
      <c r="B8507" s="20" t="n">
        <v>110</v>
      </c>
      <c r="C8507" s="20" t="n">
        <v>110</v>
      </c>
      <c r="D8507" s="21" t="n">
        <f aca="false">C8507/Summary!$B$4</f>
        <v>0.00733333333333333</v>
      </c>
      <c r="E8507" s="2" t="s">
        <v>35</v>
      </c>
      <c r="F8507" s="2" t="s">
        <v>48</v>
      </c>
      <c r="G8507" s="2" t="str">
        <f aca="false">IF(AND(E8507="No",F8507="No"),"Yes","No")</f>
        <v>No</v>
      </c>
      <c r="H8507" s="2" t="str">
        <f aca="false">IF(G8507="Yes",B8507,"")</f>
        <v/>
      </c>
    </row>
    <row r="8508" customFormat="false" ht="15" hidden="false" customHeight="false" outlineLevel="0" collapsed="false">
      <c r="A8508" s="2" t="s">
        <v>13998</v>
      </c>
      <c r="B8508" s="20" t="n">
        <v>110</v>
      </c>
      <c r="C8508" s="20" t="n">
        <v>110</v>
      </c>
      <c r="D8508" s="21" t="n">
        <f aca="false">C8508/Summary!$B$4</f>
        <v>0.00733333333333333</v>
      </c>
      <c r="E8508" s="2" t="s">
        <v>48</v>
      </c>
      <c r="F8508" s="2" t="s">
        <v>35</v>
      </c>
      <c r="G8508" s="2" t="str">
        <f aca="false">IF(AND(E8508="No",F8508="No"),"Yes","No")</f>
        <v>No</v>
      </c>
      <c r="H8508" s="2" t="str">
        <f aca="false">IF(G8508="Yes",B8508,"")</f>
        <v/>
      </c>
    </row>
    <row r="8509" customFormat="false" ht="15" hidden="false" customHeight="false" outlineLevel="0" collapsed="false">
      <c r="A8509" s="2" t="s">
        <v>13999</v>
      </c>
      <c r="B8509" s="20" t="n">
        <v>110</v>
      </c>
      <c r="C8509" s="20" t="n">
        <v>110</v>
      </c>
      <c r="D8509" s="21" t="n">
        <f aca="false">C8509/Summary!$B$4</f>
        <v>0.00733333333333333</v>
      </c>
      <c r="E8509" s="2" t="s">
        <v>48</v>
      </c>
      <c r="F8509" s="2" t="s">
        <v>35</v>
      </c>
      <c r="G8509" s="2" t="str">
        <f aca="false">IF(AND(E8509="No",F8509="No"),"Yes","No")</f>
        <v>No</v>
      </c>
      <c r="H8509" s="2" t="str">
        <f aca="false">IF(G8509="Yes",B8509,"")</f>
        <v/>
      </c>
    </row>
    <row r="8510" customFormat="false" ht="15" hidden="false" customHeight="false" outlineLevel="0" collapsed="false">
      <c r="A8510" s="2" t="s">
        <v>14000</v>
      </c>
      <c r="B8510" s="20" t="n">
        <v>110</v>
      </c>
      <c r="C8510" s="20" t="n">
        <v>110</v>
      </c>
      <c r="D8510" s="21" t="n">
        <f aca="false">C8510/Summary!$B$4</f>
        <v>0.00733333333333333</v>
      </c>
      <c r="E8510" s="2" t="s">
        <v>48</v>
      </c>
      <c r="F8510" s="2" t="s">
        <v>35</v>
      </c>
      <c r="G8510" s="2" t="str">
        <f aca="false">IF(AND(E8510="No",F8510="No"),"Yes","No")</f>
        <v>No</v>
      </c>
      <c r="H8510" s="2" t="str">
        <f aca="false">IF(G8510="Yes",B8510,"")</f>
        <v/>
      </c>
    </row>
    <row r="8511" customFormat="false" ht="15" hidden="false" customHeight="false" outlineLevel="0" collapsed="false">
      <c r="A8511" s="2" t="s">
        <v>14001</v>
      </c>
      <c r="B8511" s="20" t="n">
        <v>110</v>
      </c>
      <c r="C8511" s="20" t="n">
        <v>108</v>
      </c>
      <c r="D8511" s="21" t="n">
        <f aca="false">C8511/Summary!$B$4</f>
        <v>0.0072</v>
      </c>
      <c r="E8511" s="2" t="s">
        <v>48</v>
      </c>
      <c r="F8511" s="2" t="s">
        <v>35</v>
      </c>
      <c r="G8511" s="2" t="str">
        <f aca="false">IF(AND(E8511="No",F8511="No"),"Yes","No")</f>
        <v>No</v>
      </c>
      <c r="H8511" s="2" t="str">
        <f aca="false">IF(G8511="Yes",B8511,"")</f>
        <v/>
      </c>
    </row>
    <row r="8512" customFormat="false" ht="15" hidden="false" customHeight="false" outlineLevel="0" collapsed="false">
      <c r="A8512" s="2" t="s">
        <v>14002</v>
      </c>
      <c r="B8512" s="20" t="n">
        <v>110</v>
      </c>
      <c r="C8512" s="20" t="n">
        <v>109</v>
      </c>
      <c r="D8512" s="21" t="n">
        <f aca="false">C8512/Summary!$B$4</f>
        <v>0.00726666666666667</v>
      </c>
      <c r="E8512" s="2" t="s">
        <v>48</v>
      </c>
      <c r="F8512" s="2" t="s">
        <v>35</v>
      </c>
      <c r="G8512" s="2" t="str">
        <f aca="false">IF(AND(E8512="No",F8512="No"),"Yes","No")</f>
        <v>No</v>
      </c>
      <c r="H8512" s="2" t="str">
        <f aca="false">IF(G8512="Yes",B8512,"")</f>
        <v/>
      </c>
    </row>
    <row r="8513" customFormat="false" ht="15" hidden="false" customHeight="false" outlineLevel="0" collapsed="false">
      <c r="A8513" s="2" t="s">
        <v>14003</v>
      </c>
      <c r="B8513" s="20" t="n">
        <v>110</v>
      </c>
      <c r="C8513" s="20" t="n">
        <v>108</v>
      </c>
      <c r="D8513" s="21" t="n">
        <f aca="false">C8513/Summary!$B$4</f>
        <v>0.0072</v>
      </c>
      <c r="E8513" s="2" t="s">
        <v>48</v>
      </c>
      <c r="F8513" s="2" t="s">
        <v>35</v>
      </c>
      <c r="G8513" s="2" t="str">
        <f aca="false">IF(AND(E8513="No",F8513="No"),"Yes","No")</f>
        <v>No</v>
      </c>
      <c r="H8513" s="2" t="str">
        <f aca="false">IF(G8513="Yes",B8513,"")</f>
        <v/>
      </c>
    </row>
    <row r="8514" customFormat="false" ht="15" hidden="false" customHeight="false" outlineLevel="0" collapsed="false">
      <c r="A8514" s="2" t="s">
        <v>14004</v>
      </c>
      <c r="B8514" s="20" t="n">
        <v>110</v>
      </c>
      <c r="C8514" s="20" t="n">
        <v>109</v>
      </c>
      <c r="D8514" s="21" t="n">
        <f aca="false">C8514/Summary!$B$4</f>
        <v>0.00726666666666667</v>
      </c>
      <c r="E8514" s="2" t="s">
        <v>48</v>
      </c>
      <c r="F8514" s="2" t="s">
        <v>35</v>
      </c>
      <c r="G8514" s="2" t="str">
        <f aca="false">IF(AND(E8514="No",F8514="No"),"Yes","No")</f>
        <v>No</v>
      </c>
      <c r="H8514" s="2" t="str">
        <f aca="false">IF(G8514="Yes",B8514,"")</f>
        <v/>
      </c>
    </row>
    <row r="8515" customFormat="false" ht="15" hidden="false" customHeight="false" outlineLevel="0" collapsed="false">
      <c r="A8515" s="2" t="s">
        <v>14005</v>
      </c>
      <c r="B8515" s="20" t="n">
        <v>110</v>
      </c>
      <c r="C8515" s="20" t="n">
        <v>110</v>
      </c>
      <c r="D8515" s="21" t="n">
        <f aca="false">C8515/Summary!$B$4</f>
        <v>0.00733333333333333</v>
      </c>
      <c r="E8515" s="2" t="s">
        <v>48</v>
      </c>
      <c r="F8515" s="2" t="s">
        <v>35</v>
      </c>
      <c r="G8515" s="2" t="str">
        <f aca="false">IF(AND(E8515="No",F8515="No"),"Yes","No")</f>
        <v>No</v>
      </c>
      <c r="H8515" s="2" t="str">
        <f aca="false">IF(G8515="Yes",B8515,"")</f>
        <v/>
      </c>
    </row>
    <row r="8516" customFormat="false" ht="15" hidden="false" customHeight="false" outlineLevel="0" collapsed="false">
      <c r="A8516" s="2" t="s">
        <v>14006</v>
      </c>
      <c r="B8516" s="20" t="n">
        <v>110</v>
      </c>
      <c r="C8516" s="20" t="n">
        <v>110</v>
      </c>
      <c r="D8516" s="21" t="n">
        <f aca="false">C8516/Summary!$B$4</f>
        <v>0.00733333333333333</v>
      </c>
      <c r="E8516" s="2" t="s">
        <v>48</v>
      </c>
      <c r="F8516" s="2" t="s">
        <v>35</v>
      </c>
      <c r="G8516" s="2" t="str">
        <f aca="false">IF(AND(E8516="No",F8516="No"),"Yes","No")</f>
        <v>No</v>
      </c>
      <c r="H8516" s="2" t="str">
        <f aca="false">IF(G8516="Yes",B8516,"")</f>
        <v/>
      </c>
    </row>
    <row r="8517" customFormat="false" ht="15" hidden="false" customHeight="false" outlineLevel="0" collapsed="false">
      <c r="A8517" s="2" t="s">
        <v>14007</v>
      </c>
      <c r="B8517" s="20" t="n">
        <v>110</v>
      </c>
      <c r="C8517" s="20" t="n">
        <v>110</v>
      </c>
      <c r="D8517" s="21" t="n">
        <f aca="false">C8517/Summary!$B$4</f>
        <v>0.00733333333333333</v>
      </c>
      <c r="E8517" s="2" t="s">
        <v>48</v>
      </c>
      <c r="F8517" s="2" t="s">
        <v>35</v>
      </c>
      <c r="G8517" s="2" t="str">
        <f aca="false">IF(AND(E8517="No",F8517="No"),"Yes","No")</f>
        <v>No</v>
      </c>
      <c r="H8517" s="2" t="str">
        <f aca="false">IF(G8517="Yes",B8517,"")</f>
        <v/>
      </c>
    </row>
    <row r="8518" customFormat="false" ht="15" hidden="false" customHeight="false" outlineLevel="0" collapsed="false">
      <c r="A8518" s="2" t="s">
        <v>14008</v>
      </c>
      <c r="B8518" s="20" t="n">
        <v>110</v>
      </c>
      <c r="C8518" s="20" t="n">
        <v>110</v>
      </c>
      <c r="D8518" s="21" t="n">
        <f aca="false">C8518/Summary!$B$4</f>
        <v>0.00733333333333333</v>
      </c>
      <c r="E8518" s="2" t="s">
        <v>48</v>
      </c>
      <c r="F8518" s="2" t="s">
        <v>35</v>
      </c>
      <c r="G8518" s="2" t="str">
        <f aca="false">IF(AND(E8518="No",F8518="No"),"Yes","No")</f>
        <v>No</v>
      </c>
      <c r="H8518" s="2" t="str">
        <f aca="false">IF(G8518="Yes",B8518,"")</f>
        <v/>
      </c>
    </row>
    <row r="8519" customFormat="false" ht="15" hidden="false" customHeight="false" outlineLevel="0" collapsed="false">
      <c r="A8519" s="2" t="s">
        <v>14009</v>
      </c>
      <c r="B8519" s="20" t="n">
        <v>110</v>
      </c>
      <c r="C8519" s="20" t="n">
        <v>110</v>
      </c>
      <c r="D8519" s="21" t="n">
        <f aca="false">C8519/Summary!$B$4</f>
        <v>0.00733333333333333</v>
      </c>
      <c r="E8519" s="2" t="s">
        <v>48</v>
      </c>
      <c r="F8519" s="2" t="s">
        <v>35</v>
      </c>
      <c r="G8519" s="2" t="str">
        <f aca="false">IF(AND(E8519="No",F8519="No"),"Yes","No")</f>
        <v>No</v>
      </c>
      <c r="H8519" s="2" t="str">
        <f aca="false">IF(G8519="Yes",B8519,"")</f>
        <v/>
      </c>
    </row>
    <row r="8520" customFormat="false" ht="15" hidden="false" customHeight="false" outlineLevel="0" collapsed="false">
      <c r="A8520" s="2" t="s">
        <v>14010</v>
      </c>
      <c r="B8520" s="20" t="n">
        <v>110</v>
      </c>
      <c r="C8520" s="20" t="n">
        <v>110</v>
      </c>
      <c r="D8520" s="21" t="n">
        <f aca="false">C8520/Summary!$B$4</f>
        <v>0.00733333333333333</v>
      </c>
      <c r="E8520" s="2" t="s">
        <v>48</v>
      </c>
      <c r="F8520" s="2" t="s">
        <v>35</v>
      </c>
      <c r="G8520" s="2" t="str">
        <f aca="false">IF(AND(E8520="No",F8520="No"),"Yes","No")</f>
        <v>No</v>
      </c>
      <c r="H8520" s="2" t="str">
        <f aca="false">IF(G8520="Yes",B8520,"")</f>
        <v/>
      </c>
    </row>
    <row r="8521" customFormat="false" ht="15" hidden="false" customHeight="false" outlineLevel="0" collapsed="false">
      <c r="A8521" s="2" t="s">
        <v>14011</v>
      </c>
      <c r="B8521" s="20" t="n">
        <v>110</v>
      </c>
      <c r="C8521" s="20" t="n">
        <v>110</v>
      </c>
      <c r="D8521" s="21" t="n">
        <f aca="false">C8521/Summary!$B$4</f>
        <v>0.00733333333333333</v>
      </c>
      <c r="E8521" s="2" t="s">
        <v>48</v>
      </c>
      <c r="F8521" s="2" t="s">
        <v>48</v>
      </c>
      <c r="G8521" s="2" t="str">
        <f aca="false">IF(AND(E8521="No",F8521="No"),"Yes","No")</f>
        <v>No</v>
      </c>
      <c r="H8521" s="2" t="str">
        <f aca="false">IF(G8521="Yes",B8521,"")</f>
        <v/>
      </c>
    </row>
    <row r="8522" customFormat="false" ht="15" hidden="false" customHeight="false" outlineLevel="0" collapsed="false">
      <c r="A8522" s="2" t="s">
        <v>14012</v>
      </c>
      <c r="B8522" s="20" t="n">
        <v>110</v>
      </c>
      <c r="C8522" s="20" t="n">
        <v>110</v>
      </c>
      <c r="D8522" s="21" t="n">
        <f aca="false">C8522/Summary!$B$4</f>
        <v>0.00733333333333333</v>
      </c>
      <c r="E8522" s="2" t="s">
        <v>48</v>
      </c>
      <c r="F8522" s="2" t="s">
        <v>35</v>
      </c>
      <c r="G8522" s="2" t="str">
        <f aca="false">IF(AND(E8522="No",F8522="No"),"Yes","No")</f>
        <v>No</v>
      </c>
      <c r="H8522" s="2" t="str">
        <f aca="false">IF(G8522="Yes",B8522,"")</f>
        <v/>
      </c>
    </row>
    <row r="8523" customFormat="false" ht="15" hidden="false" customHeight="false" outlineLevel="0" collapsed="false">
      <c r="A8523" s="2" t="s">
        <v>14013</v>
      </c>
      <c r="B8523" s="20" t="n">
        <v>110</v>
      </c>
      <c r="C8523" s="20" t="n">
        <v>109</v>
      </c>
      <c r="D8523" s="21" t="n">
        <f aca="false">C8523/Summary!$B$4</f>
        <v>0.00726666666666667</v>
      </c>
      <c r="E8523" s="2" t="s">
        <v>48</v>
      </c>
      <c r="F8523" s="2" t="s">
        <v>35</v>
      </c>
      <c r="G8523" s="2" t="str">
        <f aca="false">IF(AND(E8523="No",F8523="No"),"Yes","No")</f>
        <v>No</v>
      </c>
      <c r="H8523" s="2" t="str">
        <f aca="false">IF(G8523="Yes",B8523,"")</f>
        <v/>
      </c>
    </row>
    <row r="8524" customFormat="false" ht="15" hidden="false" customHeight="false" outlineLevel="0" collapsed="false">
      <c r="A8524" s="2" t="s">
        <v>14014</v>
      </c>
      <c r="B8524" s="20" t="n">
        <v>110</v>
      </c>
      <c r="C8524" s="20" t="n">
        <v>109</v>
      </c>
      <c r="D8524" s="21" t="n">
        <f aca="false">C8524/Summary!$B$4</f>
        <v>0.00726666666666667</v>
      </c>
      <c r="E8524" s="2" t="s">
        <v>48</v>
      </c>
      <c r="F8524" s="2" t="s">
        <v>35</v>
      </c>
      <c r="G8524" s="2" t="str">
        <f aca="false">IF(AND(E8524="No",F8524="No"),"Yes","No")</f>
        <v>No</v>
      </c>
      <c r="H8524" s="2" t="str">
        <f aca="false">IF(G8524="Yes",B8524,"")</f>
        <v/>
      </c>
    </row>
    <row r="8525" customFormat="false" ht="15" hidden="false" customHeight="false" outlineLevel="0" collapsed="false">
      <c r="A8525" s="2" t="s">
        <v>14015</v>
      </c>
      <c r="B8525" s="20" t="n">
        <v>110</v>
      </c>
      <c r="C8525" s="20" t="n">
        <v>110</v>
      </c>
      <c r="D8525" s="21" t="n">
        <f aca="false">C8525/Summary!$B$4</f>
        <v>0.00733333333333333</v>
      </c>
      <c r="E8525" s="2" t="s">
        <v>48</v>
      </c>
      <c r="F8525" s="2" t="s">
        <v>35</v>
      </c>
      <c r="G8525" s="2" t="str">
        <f aca="false">IF(AND(E8525="No",F8525="No"),"Yes","No")</f>
        <v>No</v>
      </c>
      <c r="H8525" s="2" t="str">
        <f aca="false">IF(G8525="Yes",B8525,"")</f>
        <v/>
      </c>
    </row>
    <row r="8526" customFormat="false" ht="15" hidden="false" customHeight="false" outlineLevel="0" collapsed="false">
      <c r="A8526" s="2" t="s">
        <v>14016</v>
      </c>
      <c r="B8526" s="20" t="n">
        <v>110</v>
      </c>
      <c r="C8526" s="20" t="n">
        <v>110</v>
      </c>
      <c r="D8526" s="21" t="n">
        <f aca="false">C8526/Summary!$B$4</f>
        <v>0.00733333333333333</v>
      </c>
      <c r="E8526" s="2" t="s">
        <v>48</v>
      </c>
      <c r="F8526" s="2" t="s">
        <v>35</v>
      </c>
      <c r="G8526" s="2" t="str">
        <f aca="false">IF(AND(E8526="No",F8526="No"),"Yes","No")</f>
        <v>No</v>
      </c>
      <c r="H8526" s="2" t="str">
        <f aca="false">IF(G8526="Yes",B8526,"")</f>
        <v/>
      </c>
    </row>
    <row r="8527" customFormat="false" ht="15" hidden="false" customHeight="false" outlineLevel="0" collapsed="false">
      <c r="A8527" s="2" t="s">
        <v>14017</v>
      </c>
      <c r="B8527" s="20" t="n">
        <v>110</v>
      </c>
      <c r="C8527" s="20" t="n">
        <v>110</v>
      </c>
      <c r="D8527" s="21" t="n">
        <f aca="false">C8527/Summary!$B$4</f>
        <v>0.00733333333333333</v>
      </c>
      <c r="E8527" s="2" t="s">
        <v>48</v>
      </c>
      <c r="F8527" s="2" t="s">
        <v>48</v>
      </c>
      <c r="G8527" s="2" t="str">
        <f aca="false">IF(AND(E8527="No",F8527="No"),"Yes","No")</f>
        <v>No</v>
      </c>
      <c r="H8527" s="2" t="str">
        <f aca="false">IF(G8527="Yes",B8527,"")</f>
        <v/>
      </c>
    </row>
    <row r="8528" customFormat="false" ht="15" hidden="false" customHeight="false" outlineLevel="0" collapsed="false">
      <c r="A8528" s="2" t="s">
        <v>14018</v>
      </c>
      <c r="B8528" s="20" t="n">
        <v>110</v>
      </c>
      <c r="C8528" s="20" t="n">
        <v>110</v>
      </c>
      <c r="D8528" s="21" t="n">
        <f aca="false">C8528/Summary!$B$4</f>
        <v>0.00733333333333333</v>
      </c>
      <c r="E8528" s="2" t="s">
        <v>48</v>
      </c>
      <c r="F8528" s="2" t="s">
        <v>48</v>
      </c>
      <c r="G8528" s="2" t="str">
        <f aca="false">IF(AND(E8528="No",F8528="No"),"Yes","No")</f>
        <v>No</v>
      </c>
      <c r="H8528" s="2" t="str">
        <f aca="false">IF(G8528="Yes",B8528,"")</f>
        <v/>
      </c>
    </row>
    <row r="8529" customFormat="false" ht="15" hidden="false" customHeight="false" outlineLevel="0" collapsed="false">
      <c r="A8529" s="2" t="s">
        <v>14019</v>
      </c>
      <c r="B8529" s="20" t="n">
        <v>110</v>
      </c>
      <c r="C8529" s="20" t="n">
        <v>109</v>
      </c>
      <c r="D8529" s="21" t="n">
        <f aca="false">C8529/Summary!$B$4</f>
        <v>0.00726666666666667</v>
      </c>
      <c r="E8529" s="2" t="s">
        <v>48</v>
      </c>
      <c r="F8529" s="2" t="s">
        <v>35</v>
      </c>
      <c r="G8529" s="2" t="str">
        <f aca="false">IF(AND(E8529="No",F8529="No"),"Yes","No")</f>
        <v>No</v>
      </c>
      <c r="H8529" s="2" t="str">
        <f aca="false">IF(G8529="Yes",B8529,"")</f>
        <v/>
      </c>
    </row>
    <row r="8530" customFormat="false" ht="15" hidden="false" customHeight="false" outlineLevel="0" collapsed="false">
      <c r="A8530" s="2" t="s">
        <v>14020</v>
      </c>
      <c r="B8530" s="20" t="n">
        <v>110</v>
      </c>
      <c r="C8530" s="20" t="n">
        <v>109</v>
      </c>
      <c r="D8530" s="21" t="n">
        <f aca="false">C8530/Summary!$B$4</f>
        <v>0.00726666666666667</v>
      </c>
      <c r="E8530" s="2" t="s">
        <v>48</v>
      </c>
      <c r="F8530" s="2" t="s">
        <v>35</v>
      </c>
      <c r="G8530" s="2" t="str">
        <f aca="false">IF(AND(E8530="No",F8530="No"),"Yes","No")</f>
        <v>No</v>
      </c>
      <c r="H8530" s="2" t="str">
        <f aca="false">IF(G8530="Yes",B8530,"")</f>
        <v/>
      </c>
    </row>
    <row r="8531" customFormat="false" ht="15" hidden="false" customHeight="false" outlineLevel="0" collapsed="false">
      <c r="A8531" s="2" t="s">
        <v>14021</v>
      </c>
      <c r="B8531" s="20" t="n">
        <v>110</v>
      </c>
      <c r="C8531" s="20" t="n">
        <v>110</v>
      </c>
      <c r="D8531" s="21" t="n">
        <f aca="false">C8531/Summary!$B$4</f>
        <v>0.00733333333333333</v>
      </c>
      <c r="E8531" s="2" t="s">
        <v>48</v>
      </c>
      <c r="F8531" s="2" t="s">
        <v>35</v>
      </c>
      <c r="G8531" s="2" t="str">
        <f aca="false">IF(AND(E8531="No",F8531="No"),"Yes","No")</f>
        <v>No</v>
      </c>
      <c r="H8531" s="2" t="str">
        <f aca="false">IF(G8531="Yes",B8531,"")</f>
        <v/>
      </c>
    </row>
    <row r="8532" customFormat="false" ht="15" hidden="false" customHeight="false" outlineLevel="0" collapsed="false">
      <c r="A8532" s="2" t="s">
        <v>14022</v>
      </c>
      <c r="B8532" s="20" t="n">
        <v>110</v>
      </c>
      <c r="C8532" s="20" t="n">
        <v>109</v>
      </c>
      <c r="D8532" s="21" t="n">
        <f aca="false">C8532/Summary!$B$4</f>
        <v>0.00726666666666667</v>
      </c>
      <c r="E8532" s="2" t="s">
        <v>48</v>
      </c>
      <c r="F8532" s="2" t="s">
        <v>35</v>
      </c>
      <c r="G8532" s="2" t="str">
        <f aca="false">IF(AND(E8532="No",F8532="No"),"Yes","No")</f>
        <v>No</v>
      </c>
      <c r="H8532" s="2" t="str">
        <f aca="false">IF(G8532="Yes",B8532,"")</f>
        <v/>
      </c>
    </row>
    <row r="8533" customFormat="false" ht="15" hidden="false" customHeight="false" outlineLevel="0" collapsed="false">
      <c r="A8533" s="2" t="s">
        <v>14023</v>
      </c>
      <c r="B8533" s="20" t="n">
        <v>110</v>
      </c>
      <c r="C8533" s="20" t="n">
        <v>110</v>
      </c>
      <c r="D8533" s="21" t="n">
        <f aca="false">C8533/Summary!$B$4</f>
        <v>0.00733333333333333</v>
      </c>
      <c r="E8533" s="2" t="s">
        <v>48</v>
      </c>
      <c r="F8533" s="2" t="s">
        <v>48</v>
      </c>
      <c r="G8533" s="2" t="str">
        <f aca="false">IF(AND(E8533="No",F8533="No"),"Yes","No")</f>
        <v>No</v>
      </c>
      <c r="H8533" s="2" t="str">
        <f aca="false">IF(G8533="Yes",B8533,"")</f>
        <v/>
      </c>
    </row>
    <row r="8534" customFormat="false" ht="15" hidden="false" customHeight="false" outlineLevel="0" collapsed="false">
      <c r="A8534" s="2" t="s">
        <v>14024</v>
      </c>
      <c r="B8534" s="20" t="n">
        <v>110</v>
      </c>
      <c r="C8534" s="20" t="n">
        <v>110</v>
      </c>
      <c r="D8534" s="21" t="n">
        <f aca="false">C8534/Summary!$B$4</f>
        <v>0.00733333333333333</v>
      </c>
      <c r="E8534" s="2" t="s">
        <v>48</v>
      </c>
      <c r="F8534" s="2" t="s">
        <v>35</v>
      </c>
      <c r="G8534" s="2" t="str">
        <f aca="false">IF(AND(E8534="No",F8534="No"),"Yes","No")</f>
        <v>No</v>
      </c>
      <c r="H8534" s="2" t="str">
        <f aca="false">IF(G8534="Yes",B8534,"")</f>
        <v/>
      </c>
    </row>
    <row r="8535" customFormat="false" ht="15" hidden="false" customHeight="false" outlineLevel="0" collapsed="false">
      <c r="A8535" s="2" t="s">
        <v>14025</v>
      </c>
      <c r="B8535" s="20" t="n">
        <v>110</v>
      </c>
      <c r="C8535" s="20" t="n">
        <v>110</v>
      </c>
      <c r="D8535" s="21" t="n">
        <f aca="false">C8535/Summary!$B$4</f>
        <v>0.00733333333333333</v>
      </c>
      <c r="E8535" s="2" t="s">
        <v>48</v>
      </c>
      <c r="F8535" s="2" t="s">
        <v>48</v>
      </c>
      <c r="G8535" s="2" t="str">
        <f aca="false">IF(AND(E8535="No",F8535="No"),"Yes","No")</f>
        <v>No</v>
      </c>
      <c r="H8535" s="2" t="str">
        <f aca="false">IF(G8535="Yes",B8535,"")</f>
        <v/>
      </c>
    </row>
    <row r="8536" customFormat="false" ht="15" hidden="false" customHeight="false" outlineLevel="0" collapsed="false">
      <c r="A8536" s="2" t="s">
        <v>14026</v>
      </c>
      <c r="B8536" s="20" t="n">
        <v>110</v>
      </c>
      <c r="C8536" s="20" t="n">
        <v>110</v>
      </c>
      <c r="D8536" s="21" t="n">
        <f aca="false">C8536/Summary!$B$4</f>
        <v>0.00733333333333333</v>
      </c>
      <c r="E8536" s="2" t="s">
        <v>48</v>
      </c>
      <c r="F8536" s="2" t="s">
        <v>48</v>
      </c>
      <c r="G8536" s="2" t="str">
        <f aca="false">IF(AND(E8536="No",F8536="No"),"Yes","No")</f>
        <v>No</v>
      </c>
      <c r="H8536" s="2" t="str">
        <f aca="false">IF(G8536="Yes",B8536,"")</f>
        <v/>
      </c>
    </row>
    <row r="8537" customFormat="false" ht="15" hidden="false" customHeight="false" outlineLevel="0" collapsed="false">
      <c r="A8537" s="2" t="s">
        <v>14027</v>
      </c>
      <c r="B8537" s="20" t="n">
        <v>110</v>
      </c>
      <c r="C8537" s="20" t="n">
        <v>109</v>
      </c>
      <c r="D8537" s="21" t="n">
        <f aca="false">C8537/Summary!$B$4</f>
        <v>0.00726666666666667</v>
      </c>
      <c r="E8537" s="2" t="s">
        <v>48</v>
      </c>
      <c r="F8537" s="2" t="s">
        <v>48</v>
      </c>
      <c r="G8537" s="2" t="str">
        <f aca="false">IF(AND(E8537="No",F8537="No"),"Yes","No")</f>
        <v>No</v>
      </c>
      <c r="H8537" s="2" t="str">
        <f aca="false">IF(G8537="Yes",B8537,"")</f>
        <v/>
      </c>
    </row>
    <row r="8538" customFormat="false" ht="15" hidden="false" customHeight="false" outlineLevel="0" collapsed="false">
      <c r="A8538" s="2" t="s">
        <v>14028</v>
      </c>
      <c r="B8538" s="20" t="n">
        <v>110</v>
      </c>
      <c r="C8538" s="20" t="n">
        <v>110</v>
      </c>
      <c r="D8538" s="21" t="n">
        <f aca="false">C8538/Summary!$B$4</f>
        <v>0.00733333333333333</v>
      </c>
      <c r="E8538" s="2" t="s">
        <v>48</v>
      </c>
      <c r="F8538" s="2" t="s">
        <v>35</v>
      </c>
      <c r="G8538" s="2" t="str">
        <f aca="false">IF(AND(E8538="No",F8538="No"),"Yes","No")</f>
        <v>No</v>
      </c>
      <c r="H8538" s="2" t="str">
        <f aca="false">IF(G8538="Yes",B8538,"")</f>
        <v/>
      </c>
    </row>
    <row r="8539" customFormat="false" ht="15" hidden="false" customHeight="false" outlineLevel="0" collapsed="false">
      <c r="A8539" s="2" t="s">
        <v>14029</v>
      </c>
      <c r="B8539" s="20" t="n">
        <v>110</v>
      </c>
      <c r="C8539" s="20" t="n">
        <v>109</v>
      </c>
      <c r="D8539" s="21" t="n">
        <f aca="false">C8539/Summary!$B$4</f>
        <v>0.00726666666666667</v>
      </c>
      <c r="E8539" s="2" t="s">
        <v>48</v>
      </c>
      <c r="F8539" s="2" t="s">
        <v>35</v>
      </c>
      <c r="G8539" s="2" t="str">
        <f aca="false">IF(AND(E8539="No",F8539="No"),"Yes","No")</f>
        <v>No</v>
      </c>
      <c r="H8539" s="2" t="str">
        <f aca="false">IF(G8539="Yes",B8539,"")</f>
        <v/>
      </c>
    </row>
    <row r="8540" customFormat="false" ht="15" hidden="false" customHeight="false" outlineLevel="0" collapsed="false">
      <c r="A8540" s="2" t="s">
        <v>14030</v>
      </c>
      <c r="B8540" s="20" t="n">
        <v>110</v>
      </c>
      <c r="C8540" s="20" t="n">
        <v>109</v>
      </c>
      <c r="D8540" s="21" t="n">
        <f aca="false">C8540/Summary!$B$4</f>
        <v>0.00726666666666667</v>
      </c>
      <c r="E8540" s="2" t="s">
        <v>48</v>
      </c>
      <c r="F8540" s="2" t="s">
        <v>35</v>
      </c>
      <c r="G8540" s="2" t="str">
        <f aca="false">IF(AND(E8540="No",F8540="No"),"Yes","No")</f>
        <v>No</v>
      </c>
      <c r="H8540" s="2" t="str">
        <f aca="false">IF(G8540="Yes",B8540,"")</f>
        <v/>
      </c>
    </row>
    <row r="8541" customFormat="false" ht="15" hidden="false" customHeight="false" outlineLevel="0" collapsed="false">
      <c r="A8541" s="2" t="s">
        <v>14031</v>
      </c>
      <c r="B8541" s="20" t="n">
        <v>110</v>
      </c>
      <c r="C8541" s="20" t="n">
        <v>109</v>
      </c>
      <c r="D8541" s="21" t="n">
        <f aca="false">C8541/Summary!$B$4</f>
        <v>0.00726666666666667</v>
      </c>
      <c r="E8541" s="2" t="s">
        <v>48</v>
      </c>
      <c r="F8541" s="2" t="s">
        <v>35</v>
      </c>
      <c r="G8541" s="2" t="str">
        <f aca="false">IF(AND(E8541="No",F8541="No"),"Yes","No")</f>
        <v>No</v>
      </c>
      <c r="H8541" s="2" t="str">
        <f aca="false">IF(G8541="Yes",B8541,"")</f>
        <v/>
      </c>
    </row>
    <row r="8542" customFormat="false" ht="15" hidden="false" customHeight="false" outlineLevel="0" collapsed="false">
      <c r="A8542" s="2" t="s">
        <v>14032</v>
      </c>
      <c r="B8542" s="20" t="n">
        <v>110</v>
      </c>
      <c r="C8542" s="20" t="n">
        <v>110</v>
      </c>
      <c r="D8542" s="21" t="n">
        <f aca="false">C8542/Summary!$B$4</f>
        <v>0.00733333333333333</v>
      </c>
      <c r="E8542" s="2" t="s">
        <v>48</v>
      </c>
      <c r="F8542" s="2" t="s">
        <v>35</v>
      </c>
      <c r="G8542" s="2" t="str">
        <f aca="false">IF(AND(E8542="No",F8542="No"),"Yes","No")</f>
        <v>No</v>
      </c>
      <c r="H8542" s="2" t="str">
        <f aca="false">IF(G8542="Yes",B8542,"")</f>
        <v/>
      </c>
    </row>
    <row r="8543" customFormat="false" ht="15" hidden="false" customHeight="false" outlineLevel="0" collapsed="false">
      <c r="A8543" s="2" t="s">
        <v>14033</v>
      </c>
      <c r="B8543" s="20" t="n">
        <v>110</v>
      </c>
      <c r="C8543" s="20" t="n">
        <v>110</v>
      </c>
      <c r="D8543" s="21" t="n">
        <f aca="false">C8543/Summary!$B$4</f>
        <v>0.00733333333333333</v>
      </c>
      <c r="E8543" s="2" t="s">
        <v>48</v>
      </c>
      <c r="F8543" s="2" t="s">
        <v>35</v>
      </c>
      <c r="G8543" s="2" t="str">
        <f aca="false">IF(AND(E8543="No",F8543="No"),"Yes","No")</f>
        <v>No</v>
      </c>
      <c r="H8543" s="2" t="str">
        <f aca="false">IF(G8543="Yes",B8543,"")</f>
        <v/>
      </c>
    </row>
    <row r="8544" customFormat="false" ht="15" hidden="false" customHeight="false" outlineLevel="0" collapsed="false">
      <c r="A8544" s="2" t="s">
        <v>14034</v>
      </c>
      <c r="B8544" s="20" t="n">
        <v>110</v>
      </c>
      <c r="C8544" s="20" t="n">
        <v>107</v>
      </c>
      <c r="D8544" s="21" t="n">
        <f aca="false">C8544/Summary!$B$4</f>
        <v>0.00713333333333333</v>
      </c>
      <c r="E8544" s="2" t="s">
        <v>48</v>
      </c>
      <c r="F8544" s="2" t="s">
        <v>48</v>
      </c>
      <c r="G8544" s="2" t="str">
        <f aca="false">IF(AND(E8544="No",F8544="No"),"Yes","No")</f>
        <v>No</v>
      </c>
      <c r="H8544" s="2" t="str">
        <f aca="false">IF(G8544="Yes",B8544,"")</f>
        <v/>
      </c>
    </row>
    <row r="8545" customFormat="false" ht="15" hidden="false" customHeight="false" outlineLevel="0" collapsed="false">
      <c r="A8545" s="2" t="s">
        <v>14035</v>
      </c>
      <c r="B8545" s="20" t="n">
        <v>110</v>
      </c>
      <c r="C8545" s="20" t="n">
        <v>110</v>
      </c>
      <c r="D8545" s="21" t="n">
        <f aca="false">C8545/Summary!$B$4</f>
        <v>0.00733333333333333</v>
      </c>
      <c r="E8545" s="2" t="s">
        <v>48</v>
      </c>
      <c r="F8545" s="2" t="s">
        <v>35</v>
      </c>
      <c r="G8545" s="2" t="str">
        <f aca="false">IF(AND(E8545="No",F8545="No"),"Yes","No")</f>
        <v>No</v>
      </c>
      <c r="H8545" s="2" t="str">
        <f aca="false">IF(G8545="Yes",B8545,"")</f>
        <v/>
      </c>
    </row>
    <row r="8546" customFormat="false" ht="15" hidden="false" customHeight="false" outlineLevel="0" collapsed="false">
      <c r="A8546" s="2" t="s">
        <v>14036</v>
      </c>
      <c r="B8546" s="20" t="n">
        <v>110</v>
      </c>
      <c r="C8546" s="20" t="n">
        <v>110</v>
      </c>
      <c r="D8546" s="21" t="n">
        <f aca="false">C8546/Summary!$B$4</f>
        <v>0.00733333333333333</v>
      </c>
      <c r="E8546" s="2" t="s">
        <v>48</v>
      </c>
      <c r="F8546" s="2" t="s">
        <v>35</v>
      </c>
      <c r="G8546" s="2" t="str">
        <f aca="false">IF(AND(E8546="No",F8546="No"),"Yes","No")</f>
        <v>No</v>
      </c>
      <c r="H8546" s="2" t="str">
        <f aca="false">IF(G8546="Yes",B8546,"")</f>
        <v/>
      </c>
    </row>
    <row r="8547" customFormat="false" ht="15" hidden="false" customHeight="false" outlineLevel="0" collapsed="false">
      <c r="A8547" s="2" t="s">
        <v>14037</v>
      </c>
      <c r="B8547" s="20" t="n">
        <v>110</v>
      </c>
      <c r="C8547" s="20" t="n">
        <v>110</v>
      </c>
      <c r="D8547" s="21" t="n">
        <f aca="false">C8547/Summary!$B$4</f>
        <v>0.00733333333333333</v>
      </c>
      <c r="E8547" s="2" t="s">
        <v>48</v>
      </c>
      <c r="F8547" s="2" t="s">
        <v>35</v>
      </c>
      <c r="G8547" s="2" t="str">
        <f aca="false">IF(AND(E8547="No",F8547="No"),"Yes","No")</f>
        <v>No</v>
      </c>
      <c r="H8547" s="2" t="str">
        <f aca="false">IF(G8547="Yes",B8547,"")</f>
        <v/>
      </c>
    </row>
    <row r="8548" customFormat="false" ht="15" hidden="false" customHeight="false" outlineLevel="0" collapsed="false">
      <c r="A8548" s="2" t="s">
        <v>14038</v>
      </c>
      <c r="B8548" s="20" t="n">
        <v>110</v>
      </c>
      <c r="C8548" s="20" t="n">
        <v>110</v>
      </c>
      <c r="D8548" s="21" t="n">
        <f aca="false">C8548/Summary!$B$4</f>
        <v>0.00733333333333333</v>
      </c>
      <c r="E8548" s="2" t="s">
        <v>48</v>
      </c>
      <c r="F8548" s="2" t="s">
        <v>35</v>
      </c>
      <c r="G8548" s="2" t="str">
        <f aca="false">IF(AND(E8548="No",F8548="No"),"Yes","No")</f>
        <v>No</v>
      </c>
      <c r="H8548" s="2" t="str">
        <f aca="false">IF(G8548="Yes",B8548,"")</f>
        <v/>
      </c>
    </row>
    <row r="8549" customFormat="false" ht="15" hidden="false" customHeight="false" outlineLevel="0" collapsed="false">
      <c r="A8549" s="2" t="s">
        <v>14039</v>
      </c>
      <c r="B8549" s="20" t="n">
        <v>110</v>
      </c>
      <c r="C8549" s="20" t="n">
        <v>110</v>
      </c>
      <c r="D8549" s="21" t="n">
        <f aca="false">C8549/Summary!$B$4</f>
        <v>0.00733333333333333</v>
      </c>
      <c r="E8549" s="2" t="s">
        <v>48</v>
      </c>
      <c r="F8549" s="2" t="s">
        <v>35</v>
      </c>
      <c r="G8549" s="2" t="str">
        <f aca="false">IF(AND(E8549="No",F8549="No"),"Yes","No")</f>
        <v>No</v>
      </c>
      <c r="H8549" s="2" t="str">
        <f aca="false">IF(G8549="Yes",B8549,"")</f>
        <v/>
      </c>
    </row>
    <row r="8550" customFormat="false" ht="15" hidden="false" customHeight="false" outlineLevel="0" collapsed="false">
      <c r="A8550" s="2" t="s">
        <v>14040</v>
      </c>
      <c r="B8550" s="20" t="n">
        <v>110</v>
      </c>
      <c r="C8550" s="20" t="n">
        <v>109</v>
      </c>
      <c r="D8550" s="21" t="n">
        <f aca="false">C8550/Summary!$B$4</f>
        <v>0.00726666666666667</v>
      </c>
      <c r="E8550" s="2" t="s">
        <v>48</v>
      </c>
      <c r="F8550" s="2" t="s">
        <v>48</v>
      </c>
      <c r="G8550" s="2" t="str">
        <f aca="false">IF(AND(E8550="No",F8550="No"),"Yes","No")</f>
        <v>No</v>
      </c>
      <c r="H8550" s="2" t="str">
        <f aca="false">IF(G8550="Yes",B8550,"")</f>
        <v/>
      </c>
    </row>
    <row r="8551" customFormat="false" ht="15" hidden="false" customHeight="false" outlineLevel="0" collapsed="false">
      <c r="A8551" s="2" t="s">
        <v>14041</v>
      </c>
      <c r="B8551" s="20" t="n">
        <v>110</v>
      </c>
      <c r="C8551" s="20" t="n">
        <v>110</v>
      </c>
      <c r="D8551" s="21" t="n">
        <f aca="false">C8551/Summary!$B$4</f>
        <v>0.00733333333333333</v>
      </c>
      <c r="E8551" s="2" t="s">
        <v>48</v>
      </c>
      <c r="F8551" s="2" t="s">
        <v>48</v>
      </c>
      <c r="G8551" s="2" t="str">
        <f aca="false">IF(AND(E8551="No",F8551="No"),"Yes","No")</f>
        <v>No</v>
      </c>
      <c r="H8551" s="2" t="str">
        <f aca="false">IF(G8551="Yes",B8551,"")</f>
        <v/>
      </c>
    </row>
    <row r="8552" customFormat="false" ht="15" hidden="false" customHeight="false" outlineLevel="0" collapsed="false">
      <c r="A8552" s="2" t="s">
        <v>14042</v>
      </c>
      <c r="B8552" s="20" t="n">
        <v>110</v>
      </c>
      <c r="C8552" s="20" t="n">
        <v>109</v>
      </c>
      <c r="D8552" s="21" t="n">
        <f aca="false">C8552/Summary!$B$4</f>
        <v>0.00726666666666667</v>
      </c>
      <c r="E8552" s="2" t="s">
        <v>48</v>
      </c>
      <c r="F8552" s="2" t="s">
        <v>35</v>
      </c>
      <c r="G8552" s="2" t="str">
        <f aca="false">IF(AND(E8552="No",F8552="No"),"Yes","No")</f>
        <v>No</v>
      </c>
      <c r="H8552" s="2" t="str">
        <f aca="false">IF(G8552="Yes",B8552,"")</f>
        <v/>
      </c>
    </row>
    <row r="8553" customFormat="false" ht="15" hidden="false" customHeight="false" outlineLevel="0" collapsed="false">
      <c r="A8553" s="2" t="s">
        <v>14043</v>
      </c>
      <c r="B8553" s="20" t="n">
        <v>110</v>
      </c>
      <c r="C8553" s="20" t="n">
        <v>110</v>
      </c>
      <c r="D8553" s="21" t="n">
        <f aca="false">C8553/Summary!$B$4</f>
        <v>0.00733333333333333</v>
      </c>
      <c r="E8553" s="2" t="s">
        <v>48</v>
      </c>
      <c r="F8553" s="2" t="s">
        <v>35</v>
      </c>
      <c r="G8553" s="2" t="str">
        <f aca="false">IF(AND(E8553="No",F8553="No"),"Yes","No")</f>
        <v>No</v>
      </c>
      <c r="H8553" s="2" t="str">
        <f aca="false">IF(G8553="Yes",B8553,"")</f>
        <v/>
      </c>
    </row>
    <row r="8554" customFormat="false" ht="15" hidden="false" customHeight="false" outlineLevel="0" collapsed="false">
      <c r="A8554" s="2" t="s">
        <v>14044</v>
      </c>
      <c r="B8554" s="20" t="n">
        <v>110</v>
      </c>
      <c r="C8554" s="20" t="n">
        <v>110</v>
      </c>
      <c r="D8554" s="21" t="n">
        <f aca="false">C8554/Summary!$B$4</f>
        <v>0.00733333333333333</v>
      </c>
      <c r="E8554" s="2" t="s">
        <v>48</v>
      </c>
      <c r="F8554" s="2" t="s">
        <v>35</v>
      </c>
      <c r="G8554" s="2" t="str">
        <f aca="false">IF(AND(E8554="No",F8554="No"),"Yes","No")</f>
        <v>No</v>
      </c>
      <c r="H8554" s="2" t="str">
        <f aca="false">IF(G8554="Yes",B8554,"")</f>
        <v/>
      </c>
    </row>
    <row r="8555" customFormat="false" ht="15" hidden="false" customHeight="false" outlineLevel="0" collapsed="false">
      <c r="A8555" s="2" t="s">
        <v>14045</v>
      </c>
      <c r="B8555" s="20" t="n">
        <v>110</v>
      </c>
      <c r="C8555" s="20" t="n">
        <v>110</v>
      </c>
      <c r="D8555" s="21" t="n">
        <f aca="false">C8555/Summary!$B$4</f>
        <v>0.00733333333333333</v>
      </c>
      <c r="E8555" s="2" t="s">
        <v>48</v>
      </c>
      <c r="F8555" s="2" t="s">
        <v>35</v>
      </c>
      <c r="G8555" s="2" t="str">
        <f aca="false">IF(AND(E8555="No",F8555="No"),"Yes","No")</f>
        <v>No</v>
      </c>
      <c r="H8555" s="2" t="str">
        <f aca="false">IF(G8555="Yes",B8555,"")</f>
        <v/>
      </c>
    </row>
    <row r="8556" customFormat="false" ht="15" hidden="false" customHeight="false" outlineLevel="0" collapsed="false">
      <c r="A8556" s="2" t="s">
        <v>14046</v>
      </c>
      <c r="B8556" s="20" t="n">
        <v>110</v>
      </c>
      <c r="C8556" s="20" t="n">
        <v>109</v>
      </c>
      <c r="D8556" s="21" t="n">
        <f aca="false">C8556/Summary!$B$4</f>
        <v>0.00726666666666667</v>
      </c>
      <c r="E8556" s="2" t="s">
        <v>48</v>
      </c>
      <c r="F8556" s="2" t="s">
        <v>35</v>
      </c>
      <c r="G8556" s="2" t="str">
        <f aca="false">IF(AND(E8556="No",F8556="No"),"Yes","No")</f>
        <v>No</v>
      </c>
      <c r="H8556" s="2" t="str">
        <f aca="false">IF(G8556="Yes",B8556,"")</f>
        <v/>
      </c>
    </row>
    <row r="8557" customFormat="false" ht="15" hidden="false" customHeight="false" outlineLevel="0" collapsed="false">
      <c r="A8557" s="2" t="s">
        <v>14047</v>
      </c>
      <c r="B8557" s="20" t="n">
        <v>110</v>
      </c>
      <c r="C8557" s="20" t="n">
        <v>109</v>
      </c>
      <c r="D8557" s="21" t="n">
        <f aca="false">C8557/Summary!$B$4</f>
        <v>0.00726666666666667</v>
      </c>
      <c r="E8557" s="2" t="s">
        <v>48</v>
      </c>
      <c r="F8557" s="2" t="s">
        <v>48</v>
      </c>
      <c r="G8557" s="2" t="str">
        <f aca="false">IF(AND(E8557="No",F8557="No"),"Yes","No")</f>
        <v>No</v>
      </c>
      <c r="H8557" s="2" t="str">
        <f aca="false">IF(G8557="Yes",B8557,"")</f>
        <v/>
      </c>
    </row>
    <row r="8558" customFormat="false" ht="15" hidden="false" customHeight="false" outlineLevel="0" collapsed="false">
      <c r="A8558" s="2" t="s">
        <v>14048</v>
      </c>
      <c r="B8558" s="20" t="n">
        <v>110</v>
      </c>
      <c r="C8558" s="20" t="n">
        <v>110</v>
      </c>
      <c r="D8558" s="21" t="n">
        <f aca="false">C8558/Summary!$B$4</f>
        <v>0.00733333333333333</v>
      </c>
      <c r="E8558" s="2" t="s">
        <v>48</v>
      </c>
      <c r="F8558" s="2" t="s">
        <v>35</v>
      </c>
      <c r="G8558" s="2" t="str">
        <f aca="false">IF(AND(E8558="No",F8558="No"),"Yes","No")</f>
        <v>No</v>
      </c>
      <c r="H8558" s="2" t="str">
        <f aca="false">IF(G8558="Yes",B8558,"")</f>
        <v/>
      </c>
    </row>
    <row r="8559" customFormat="false" ht="15" hidden="false" customHeight="false" outlineLevel="0" collapsed="false">
      <c r="A8559" s="2" t="s">
        <v>14049</v>
      </c>
      <c r="B8559" s="20" t="n">
        <v>110</v>
      </c>
      <c r="C8559" s="20" t="n">
        <v>109</v>
      </c>
      <c r="D8559" s="21" t="n">
        <f aca="false">C8559/Summary!$B$4</f>
        <v>0.00726666666666667</v>
      </c>
      <c r="E8559" s="2" t="s">
        <v>48</v>
      </c>
      <c r="F8559" s="2" t="s">
        <v>35</v>
      </c>
      <c r="G8559" s="2" t="str">
        <f aca="false">IF(AND(E8559="No",F8559="No"),"Yes","No")</f>
        <v>No</v>
      </c>
      <c r="H8559" s="2" t="str">
        <f aca="false">IF(G8559="Yes",B8559,"")</f>
        <v/>
      </c>
    </row>
    <row r="8560" customFormat="false" ht="15" hidden="false" customHeight="false" outlineLevel="0" collapsed="false">
      <c r="A8560" s="2" t="s">
        <v>14050</v>
      </c>
      <c r="B8560" s="20" t="n">
        <v>110</v>
      </c>
      <c r="C8560" s="20" t="n">
        <v>110</v>
      </c>
      <c r="D8560" s="21" t="n">
        <f aca="false">C8560/Summary!$B$4</f>
        <v>0.00733333333333333</v>
      </c>
      <c r="E8560" s="2" t="s">
        <v>48</v>
      </c>
      <c r="F8560" s="2" t="s">
        <v>35</v>
      </c>
      <c r="G8560" s="2" t="str">
        <f aca="false">IF(AND(E8560="No",F8560="No"),"Yes","No")</f>
        <v>No</v>
      </c>
      <c r="H8560" s="2" t="str">
        <f aca="false">IF(G8560="Yes",B8560,"")</f>
        <v/>
      </c>
    </row>
    <row r="8561" customFormat="false" ht="15" hidden="false" customHeight="false" outlineLevel="0" collapsed="false">
      <c r="A8561" s="2" t="s">
        <v>14051</v>
      </c>
      <c r="B8561" s="20" t="n">
        <v>110</v>
      </c>
      <c r="C8561" s="20" t="n">
        <v>110</v>
      </c>
      <c r="D8561" s="21" t="n">
        <f aca="false">C8561/Summary!$B$4</f>
        <v>0.00733333333333333</v>
      </c>
      <c r="E8561" s="2" t="s">
        <v>48</v>
      </c>
      <c r="F8561" s="2" t="s">
        <v>35</v>
      </c>
      <c r="G8561" s="2" t="str">
        <f aca="false">IF(AND(E8561="No",F8561="No"),"Yes","No")</f>
        <v>No</v>
      </c>
      <c r="H8561" s="2" t="str">
        <f aca="false">IF(G8561="Yes",B8561,"")</f>
        <v/>
      </c>
    </row>
    <row r="8562" customFormat="false" ht="15" hidden="false" customHeight="false" outlineLevel="0" collapsed="false">
      <c r="A8562" s="2" t="s">
        <v>14052</v>
      </c>
      <c r="B8562" s="20" t="n">
        <v>110</v>
      </c>
      <c r="C8562" s="20" t="n">
        <v>110</v>
      </c>
      <c r="D8562" s="21" t="n">
        <f aca="false">C8562/Summary!$B$4</f>
        <v>0.00733333333333333</v>
      </c>
      <c r="E8562" s="2" t="s">
        <v>48</v>
      </c>
      <c r="F8562" s="2" t="s">
        <v>48</v>
      </c>
      <c r="G8562" s="2" t="str">
        <f aca="false">IF(AND(E8562="No",F8562="No"),"Yes","No")</f>
        <v>No</v>
      </c>
      <c r="H8562" s="2" t="str">
        <f aca="false">IF(G8562="Yes",B8562,"")</f>
        <v/>
      </c>
    </row>
    <row r="8563" customFormat="false" ht="15" hidden="false" customHeight="false" outlineLevel="0" collapsed="false">
      <c r="A8563" s="2" t="s">
        <v>14053</v>
      </c>
      <c r="B8563" s="20" t="n">
        <v>110</v>
      </c>
      <c r="C8563" s="20" t="n">
        <v>109</v>
      </c>
      <c r="D8563" s="21" t="n">
        <f aca="false">C8563/Summary!$B$4</f>
        <v>0.00726666666666667</v>
      </c>
      <c r="E8563" s="2" t="s">
        <v>48</v>
      </c>
      <c r="F8563" s="2" t="s">
        <v>35</v>
      </c>
      <c r="G8563" s="2" t="str">
        <f aca="false">IF(AND(E8563="No",F8563="No"),"Yes","No")</f>
        <v>No</v>
      </c>
      <c r="H8563" s="2" t="str">
        <f aca="false">IF(G8563="Yes",B8563,"")</f>
        <v/>
      </c>
    </row>
    <row r="8564" customFormat="false" ht="15" hidden="false" customHeight="false" outlineLevel="0" collapsed="false">
      <c r="A8564" s="2" t="s">
        <v>14054</v>
      </c>
      <c r="B8564" s="20" t="n">
        <v>110</v>
      </c>
      <c r="C8564" s="20" t="n">
        <v>109</v>
      </c>
      <c r="D8564" s="21" t="n">
        <f aca="false">C8564/Summary!$B$4</f>
        <v>0.00726666666666667</v>
      </c>
      <c r="E8564" s="2" t="s">
        <v>48</v>
      </c>
      <c r="F8564" s="2" t="s">
        <v>35</v>
      </c>
      <c r="G8564" s="2" t="str">
        <f aca="false">IF(AND(E8564="No",F8564="No"),"Yes","No")</f>
        <v>No</v>
      </c>
      <c r="H8564" s="2" t="str">
        <f aca="false">IF(G8564="Yes",B8564,"")</f>
        <v/>
      </c>
    </row>
    <row r="8565" customFormat="false" ht="15" hidden="false" customHeight="false" outlineLevel="0" collapsed="false">
      <c r="A8565" s="2" t="s">
        <v>14055</v>
      </c>
      <c r="B8565" s="20" t="n">
        <v>110</v>
      </c>
      <c r="C8565" s="20" t="n">
        <v>109</v>
      </c>
      <c r="D8565" s="21" t="n">
        <f aca="false">C8565/Summary!$B$4</f>
        <v>0.00726666666666667</v>
      </c>
      <c r="E8565" s="2" t="s">
        <v>48</v>
      </c>
      <c r="F8565" s="2" t="s">
        <v>35</v>
      </c>
      <c r="G8565" s="2" t="str">
        <f aca="false">IF(AND(E8565="No",F8565="No"),"Yes","No")</f>
        <v>No</v>
      </c>
      <c r="H8565" s="2" t="str">
        <f aca="false">IF(G8565="Yes",B8565,"")</f>
        <v/>
      </c>
    </row>
    <row r="8566" customFormat="false" ht="15" hidden="false" customHeight="false" outlineLevel="0" collapsed="false">
      <c r="A8566" s="2" t="s">
        <v>14056</v>
      </c>
      <c r="B8566" s="20" t="n">
        <v>110</v>
      </c>
      <c r="C8566" s="20" t="n">
        <v>110</v>
      </c>
      <c r="D8566" s="21" t="n">
        <f aca="false">C8566/Summary!$B$4</f>
        <v>0.00733333333333333</v>
      </c>
      <c r="E8566" s="2" t="s">
        <v>48</v>
      </c>
      <c r="F8566" s="2" t="s">
        <v>48</v>
      </c>
      <c r="G8566" s="2" t="str">
        <f aca="false">IF(AND(E8566="No",F8566="No"),"Yes","No")</f>
        <v>No</v>
      </c>
      <c r="H8566" s="2" t="str">
        <f aca="false">IF(G8566="Yes",B8566,"")</f>
        <v/>
      </c>
    </row>
    <row r="8567" customFormat="false" ht="15" hidden="false" customHeight="false" outlineLevel="0" collapsed="false">
      <c r="A8567" s="2" t="s">
        <v>14057</v>
      </c>
      <c r="B8567" s="20" t="n">
        <v>110</v>
      </c>
      <c r="C8567" s="20" t="n">
        <v>109</v>
      </c>
      <c r="D8567" s="21" t="n">
        <f aca="false">C8567/Summary!$B$4</f>
        <v>0.00726666666666667</v>
      </c>
      <c r="E8567" s="2" t="s">
        <v>48</v>
      </c>
      <c r="F8567" s="2" t="s">
        <v>35</v>
      </c>
      <c r="G8567" s="2" t="str">
        <f aca="false">IF(AND(E8567="No",F8567="No"),"Yes","No")</f>
        <v>No</v>
      </c>
      <c r="H8567" s="2" t="str">
        <f aca="false">IF(G8567="Yes",B8567,"")</f>
        <v/>
      </c>
    </row>
    <row r="8568" customFormat="false" ht="15" hidden="false" customHeight="false" outlineLevel="0" collapsed="false">
      <c r="A8568" s="2" t="s">
        <v>14058</v>
      </c>
      <c r="B8568" s="20" t="n">
        <v>110</v>
      </c>
      <c r="C8568" s="20" t="n">
        <v>110</v>
      </c>
      <c r="D8568" s="21" t="n">
        <f aca="false">C8568/Summary!$B$4</f>
        <v>0.00733333333333333</v>
      </c>
      <c r="E8568" s="2" t="s">
        <v>48</v>
      </c>
      <c r="F8568" s="2" t="s">
        <v>35</v>
      </c>
      <c r="G8568" s="2" t="str">
        <f aca="false">IF(AND(E8568="No",F8568="No"),"Yes","No")</f>
        <v>No</v>
      </c>
      <c r="H8568" s="2" t="str">
        <f aca="false">IF(G8568="Yes",B8568,"")</f>
        <v/>
      </c>
    </row>
    <row r="8569" customFormat="false" ht="15" hidden="false" customHeight="false" outlineLevel="0" collapsed="false">
      <c r="A8569" s="2" t="s">
        <v>14059</v>
      </c>
      <c r="B8569" s="20" t="n">
        <v>110</v>
      </c>
      <c r="C8569" s="20" t="n">
        <v>110</v>
      </c>
      <c r="D8569" s="21" t="n">
        <f aca="false">C8569/Summary!$B$4</f>
        <v>0.00733333333333333</v>
      </c>
      <c r="E8569" s="2" t="s">
        <v>48</v>
      </c>
      <c r="F8569" s="2" t="s">
        <v>35</v>
      </c>
      <c r="G8569" s="2" t="str">
        <f aca="false">IF(AND(E8569="No",F8569="No"),"Yes","No")</f>
        <v>No</v>
      </c>
      <c r="H8569" s="2" t="str">
        <f aca="false">IF(G8569="Yes",B8569,"")</f>
        <v/>
      </c>
    </row>
    <row r="8570" customFormat="false" ht="15" hidden="false" customHeight="false" outlineLevel="0" collapsed="false">
      <c r="A8570" s="2" t="s">
        <v>14060</v>
      </c>
      <c r="B8570" s="20" t="n">
        <v>110</v>
      </c>
      <c r="C8570" s="20" t="n">
        <v>110</v>
      </c>
      <c r="D8570" s="21" t="n">
        <f aca="false">C8570/Summary!$B$4</f>
        <v>0.00733333333333333</v>
      </c>
      <c r="E8570" s="2" t="s">
        <v>48</v>
      </c>
      <c r="F8570" s="2" t="s">
        <v>35</v>
      </c>
      <c r="G8570" s="2" t="str">
        <f aca="false">IF(AND(E8570="No",F8570="No"),"Yes","No")</f>
        <v>No</v>
      </c>
      <c r="H8570" s="2" t="str">
        <f aca="false">IF(G8570="Yes",B8570,"")</f>
        <v/>
      </c>
    </row>
    <row r="8571" customFormat="false" ht="15" hidden="false" customHeight="false" outlineLevel="0" collapsed="false">
      <c r="A8571" s="2" t="s">
        <v>14061</v>
      </c>
      <c r="B8571" s="20" t="n">
        <v>111</v>
      </c>
      <c r="C8571" s="20" t="n">
        <v>111</v>
      </c>
      <c r="D8571" s="21" t="n">
        <f aca="false">C8571/Summary!$B$4</f>
        <v>0.0074</v>
      </c>
      <c r="E8571" s="2" t="s">
        <v>48</v>
      </c>
      <c r="F8571" s="2" t="s">
        <v>35</v>
      </c>
      <c r="G8571" s="2" t="str">
        <f aca="false">IF(AND(E8571="No",F8571="No"),"Yes","No")</f>
        <v>No</v>
      </c>
      <c r="H8571" s="2" t="str">
        <f aca="false">IF(G8571="Yes",B8571,"")</f>
        <v/>
      </c>
    </row>
    <row r="8572" customFormat="false" ht="15" hidden="false" customHeight="false" outlineLevel="0" collapsed="false">
      <c r="A8572" s="2" t="s">
        <v>14062</v>
      </c>
      <c r="B8572" s="20" t="n">
        <v>111</v>
      </c>
      <c r="C8572" s="20" t="n">
        <v>111</v>
      </c>
      <c r="D8572" s="21" t="n">
        <f aca="false">C8572/Summary!$B$4</f>
        <v>0.0074</v>
      </c>
      <c r="E8572" s="2" t="s">
        <v>48</v>
      </c>
      <c r="F8572" s="2" t="s">
        <v>35</v>
      </c>
      <c r="G8572" s="2" t="str">
        <f aca="false">IF(AND(E8572="No",F8572="No"),"Yes","No")</f>
        <v>No</v>
      </c>
      <c r="H8572" s="2" t="str">
        <f aca="false">IF(G8572="Yes",B8572,"")</f>
        <v/>
      </c>
    </row>
    <row r="8573" customFormat="false" ht="15" hidden="false" customHeight="false" outlineLevel="0" collapsed="false">
      <c r="A8573" s="2" t="s">
        <v>14063</v>
      </c>
      <c r="B8573" s="20" t="n">
        <v>111</v>
      </c>
      <c r="C8573" s="20" t="n">
        <v>111</v>
      </c>
      <c r="D8573" s="21" t="n">
        <f aca="false">C8573/Summary!$B$4</f>
        <v>0.0074</v>
      </c>
      <c r="E8573" s="2" t="s">
        <v>48</v>
      </c>
      <c r="F8573" s="2" t="s">
        <v>35</v>
      </c>
      <c r="G8573" s="2" t="str">
        <f aca="false">IF(AND(E8573="No",F8573="No"),"Yes","No")</f>
        <v>No</v>
      </c>
      <c r="H8573" s="2" t="str">
        <f aca="false">IF(G8573="Yes",B8573,"")</f>
        <v/>
      </c>
    </row>
    <row r="8574" customFormat="false" ht="15" hidden="false" customHeight="false" outlineLevel="0" collapsed="false">
      <c r="A8574" s="2" t="s">
        <v>14064</v>
      </c>
      <c r="B8574" s="20" t="n">
        <v>111</v>
      </c>
      <c r="C8574" s="20" t="n">
        <v>110</v>
      </c>
      <c r="D8574" s="21" t="n">
        <f aca="false">C8574/Summary!$B$4</f>
        <v>0.00733333333333333</v>
      </c>
      <c r="E8574" s="2" t="s">
        <v>48</v>
      </c>
      <c r="F8574" s="2" t="s">
        <v>35</v>
      </c>
      <c r="G8574" s="2" t="str">
        <f aca="false">IF(AND(E8574="No",F8574="No"),"Yes","No")</f>
        <v>No</v>
      </c>
      <c r="H8574" s="2" t="str">
        <f aca="false">IF(G8574="Yes",B8574,"")</f>
        <v/>
      </c>
    </row>
    <row r="8575" customFormat="false" ht="15" hidden="false" customHeight="false" outlineLevel="0" collapsed="false">
      <c r="A8575" s="2" t="s">
        <v>14065</v>
      </c>
      <c r="B8575" s="20" t="n">
        <v>111</v>
      </c>
      <c r="C8575" s="20" t="n">
        <v>111</v>
      </c>
      <c r="D8575" s="21" t="n">
        <f aca="false">C8575/Summary!$B$4</f>
        <v>0.0074</v>
      </c>
      <c r="E8575" s="2" t="s">
        <v>48</v>
      </c>
      <c r="F8575" s="2" t="s">
        <v>35</v>
      </c>
      <c r="G8575" s="2" t="str">
        <f aca="false">IF(AND(E8575="No",F8575="No"),"Yes","No")</f>
        <v>No</v>
      </c>
      <c r="H8575" s="2" t="str">
        <f aca="false">IF(G8575="Yes",B8575,"")</f>
        <v/>
      </c>
    </row>
    <row r="8576" customFormat="false" ht="15" hidden="false" customHeight="false" outlineLevel="0" collapsed="false">
      <c r="A8576" s="2" t="s">
        <v>14066</v>
      </c>
      <c r="B8576" s="20" t="n">
        <v>111</v>
      </c>
      <c r="C8576" s="20" t="n">
        <v>109</v>
      </c>
      <c r="D8576" s="21" t="n">
        <f aca="false">C8576/Summary!$B$4</f>
        <v>0.00726666666666667</v>
      </c>
      <c r="E8576" s="2" t="s">
        <v>48</v>
      </c>
      <c r="F8576" s="2" t="s">
        <v>48</v>
      </c>
      <c r="G8576" s="2" t="str">
        <f aca="false">IF(AND(E8576="No",F8576="No"),"Yes","No")</f>
        <v>No</v>
      </c>
      <c r="H8576" s="2" t="str">
        <f aca="false">IF(G8576="Yes",B8576,"")</f>
        <v/>
      </c>
    </row>
    <row r="8577" customFormat="false" ht="15" hidden="false" customHeight="false" outlineLevel="0" collapsed="false">
      <c r="A8577" s="2" t="s">
        <v>14067</v>
      </c>
      <c r="B8577" s="20" t="n">
        <v>111</v>
      </c>
      <c r="C8577" s="20" t="n">
        <v>111</v>
      </c>
      <c r="D8577" s="21" t="n">
        <f aca="false">C8577/Summary!$B$4</f>
        <v>0.0074</v>
      </c>
      <c r="E8577" s="2" t="s">
        <v>48</v>
      </c>
      <c r="F8577" s="2" t="s">
        <v>48</v>
      </c>
      <c r="G8577" s="2" t="str">
        <f aca="false">IF(AND(E8577="No",F8577="No"),"Yes","No")</f>
        <v>No</v>
      </c>
      <c r="H8577" s="2" t="str">
        <f aca="false">IF(G8577="Yes",B8577,"")</f>
        <v/>
      </c>
    </row>
    <row r="8578" customFormat="false" ht="15" hidden="false" customHeight="false" outlineLevel="0" collapsed="false">
      <c r="A8578" s="2" t="s">
        <v>14068</v>
      </c>
      <c r="B8578" s="20" t="n">
        <v>111</v>
      </c>
      <c r="C8578" s="20" t="n">
        <v>111</v>
      </c>
      <c r="D8578" s="21" t="n">
        <f aca="false">C8578/Summary!$B$4</f>
        <v>0.0074</v>
      </c>
      <c r="E8578" s="2" t="s">
        <v>48</v>
      </c>
      <c r="F8578" s="2" t="s">
        <v>35</v>
      </c>
      <c r="G8578" s="2" t="str">
        <f aca="false">IF(AND(E8578="No",F8578="No"),"Yes","No")</f>
        <v>No</v>
      </c>
      <c r="H8578" s="2" t="str">
        <f aca="false">IF(G8578="Yes",B8578,"")</f>
        <v/>
      </c>
    </row>
    <row r="8579" customFormat="false" ht="15" hidden="false" customHeight="false" outlineLevel="0" collapsed="false">
      <c r="A8579" s="2" t="s">
        <v>14069</v>
      </c>
      <c r="B8579" s="20" t="n">
        <v>111</v>
      </c>
      <c r="C8579" s="20" t="n">
        <v>109</v>
      </c>
      <c r="D8579" s="21" t="n">
        <f aca="false">C8579/Summary!$B$4</f>
        <v>0.00726666666666667</v>
      </c>
      <c r="E8579" s="2" t="s">
        <v>48</v>
      </c>
      <c r="F8579" s="2" t="s">
        <v>35</v>
      </c>
      <c r="G8579" s="2" t="str">
        <f aca="false">IF(AND(E8579="No",F8579="No"),"Yes","No")</f>
        <v>No</v>
      </c>
      <c r="H8579" s="2" t="str">
        <f aca="false">IF(G8579="Yes",B8579,"")</f>
        <v/>
      </c>
    </row>
    <row r="8580" customFormat="false" ht="15" hidden="false" customHeight="false" outlineLevel="0" collapsed="false">
      <c r="A8580" s="2" t="s">
        <v>14070</v>
      </c>
      <c r="B8580" s="20" t="n">
        <v>111</v>
      </c>
      <c r="C8580" s="20" t="n">
        <v>108</v>
      </c>
      <c r="D8580" s="21" t="n">
        <f aca="false">C8580/Summary!$B$4</f>
        <v>0.0072</v>
      </c>
      <c r="E8580" s="2" t="s">
        <v>48</v>
      </c>
      <c r="F8580" s="2" t="s">
        <v>35</v>
      </c>
      <c r="G8580" s="2" t="str">
        <f aca="false">IF(AND(E8580="No",F8580="No"),"Yes","No")</f>
        <v>No</v>
      </c>
      <c r="H8580" s="2" t="str">
        <f aca="false">IF(G8580="Yes",B8580,"")</f>
        <v/>
      </c>
    </row>
    <row r="8581" customFormat="false" ht="15" hidden="false" customHeight="false" outlineLevel="0" collapsed="false">
      <c r="A8581" s="2" t="s">
        <v>14071</v>
      </c>
      <c r="B8581" s="20" t="n">
        <v>111</v>
      </c>
      <c r="C8581" s="20" t="n">
        <v>111</v>
      </c>
      <c r="D8581" s="21" t="n">
        <f aca="false">C8581/Summary!$B$4</f>
        <v>0.0074</v>
      </c>
      <c r="E8581" s="2" t="s">
        <v>48</v>
      </c>
      <c r="F8581" s="2" t="s">
        <v>35</v>
      </c>
      <c r="G8581" s="2" t="str">
        <f aca="false">IF(AND(E8581="No",F8581="No"),"Yes","No")</f>
        <v>No</v>
      </c>
      <c r="H8581" s="2" t="str">
        <f aca="false">IF(G8581="Yes",B8581,"")</f>
        <v/>
      </c>
    </row>
    <row r="8582" customFormat="false" ht="15" hidden="false" customHeight="false" outlineLevel="0" collapsed="false">
      <c r="A8582" s="2" t="s">
        <v>14072</v>
      </c>
      <c r="B8582" s="20" t="n">
        <v>111</v>
      </c>
      <c r="C8582" s="20" t="n">
        <v>111</v>
      </c>
      <c r="D8582" s="21" t="n">
        <f aca="false">C8582/Summary!$B$4</f>
        <v>0.0074</v>
      </c>
      <c r="E8582" s="2" t="s">
        <v>48</v>
      </c>
      <c r="F8582" s="2" t="s">
        <v>48</v>
      </c>
      <c r="G8582" s="2" t="str">
        <f aca="false">IF(AND(E8582="No",F8582="No"),"Yes","No")</f>
        <v>No</v>
      </c>
      <c r="H8582" s="2" t="str">
        <f aca="false">IF(G8582="Yes",B8582,"")</f>
        <v/>
      </c>
    </row>
    <row r="8583" customFormat="false" ht="15" hidden="false" customHeight="false" outlineLevel="0" collapsed="false">
      <c r="A8583" s="2" t="s">
        <v>14073</v>
      </c>
      <c r="B8583" s="20" t="n">
        <v>111</v>
      </c>
      <c r="C8583" s="20" t="n">
        <v>111</v>
      </c>
      <c r="D8583" s="21" t="n">
        <f aca="false">C8583/Summary!$B$4</f>
        <v>0.0074</v>
      </c>
      <c r="E8583" s="2" t="s">
        <v>48</v>
      </c>
      <c r="F8583" s="2" t="s">
        <v>48</v>
      </c>
      <c r="G8583" s="2" t="str">
        <f aca="false">IF(AND(E8583="No",F8583="No"),"Yes","No")</f>
        <v>No</v>
      </c>
      <c r="H8583" s="2" t="str">
        <f aca="false">IF(G8583="Yes",B8583,"")</f>
        <v/>
      </c>
    </row>
    <row r="8584" customFormat="false" ht="15" hidden="false" customHeight="false" outlineLevel="0" collapsed="false">
      <c r="A8584" s="2" t="s">
        <v>14074</v>
      </c>
      <c r="B8584" s="20" t="n">
        <v>111</v>
      </c>
      <c r="C8584" s="20" t="n">
        <v>110</v>
      </c>
      <c r="D8584" s="21" t="n">
        <f aca="false">C8584/Summary!$B$4</f>
        <v>0.00733333333333333</v>
      </c>
      <c r="E8584" s="2" t="s">
        <v>48</v>
      </c>
      <c r="F8584" s="2" t="s">
        <v>35</v>
      </c>
      <c r="G8584" s="2" t="str">
        <f aca="false">IF(AND(E8584="No",F8584="No"),"Yes","No")</f>
        <v>No</v>
      </c>
      <c r="H8584" s="2" t="str">
        <f aca="false">IF(G8584="Yes",B8584,"")</f>
        <v/>
      </c>
    </row>
    <row r="8585" customFormat="false" ht="15" hidden="false" customHeight="false" outlineLevel="0" collapsed="false">
      <c r="A8585" s="2" t="s">
        <v>14075</v>
      </c>
      <c r="B8585" s="20" t="n">
        <v>111</v>
      </c>
      <c r="C8585" s="20" t="n">
        <v>110</v>
      </c>
      <c r="D8585" s="21" t="n">
        <f aca="false">C8585/Summary!$B$4</f>
        <v>0.00733333333333333</v>
      </c>
      <c r="E8585" s="2" t="s">
        <v>48</v>
      </c>
      <c r="F8585" s="2" t="s">
        <v>35</v>
      </c>
      <c r="G8585" s="2" t="str">
        <f aca="false">IF(AND(E8585="No",F8585="No"),"Yes","No")</f>
        <v>No</v>
      </c>
      <c r="H8585" s="2" t="str">
        <f aca="false">IF(G8585="Yes",B8585,"")</f>
        <v/>
      </c>
    </row>
    <row r="8586" customFormat="false" ht="15" hidden="false" customHeight="false" outlineLevel="0" collapsed="false">
      <c r="A8586" s="2" t="s">
        <v>14076</v>
      </c>
      <c r="B8586" s="20" t="n">
        <v>111</v>
      </c>
      <c r="C8586" s="20" t="n">
        <v>110</v>
      </c>
      <c r="D8586" s="21" t="n">
        <f aca="false">C8586/Summary!$B$4</f>
        <v>0.00733333333333333</v>
      </c>
      <c r="E8586" s="2" t="s">
        <v>48</v>
      </c>
      <c r="F8586" s="2" t="s">
        <v>35</v>
      </c>
      <c r="G8586" s="2" t="str">
        <f aca="false">IF(AND(E8586="No",F8586="No"),"Yes","No")</f>
        <v>No</v>
      </c>
      <c r="H8586" s="2" t="str">
        <f aca="false">IF(G8586="Yes",B8586,"")</f>
        <v/>
      </c>
    </row>
    <row r="8587" customFormat="false" ht="15" hidden="false" customHeight="false" outlineLevel="0" collapsed="false">
      <c r="A8587" s="2" t="s">
        <v>14077</v>
      </c>
      <c r="B8587" s="20" t="n">
        <v>111</v>
      </c>
      <c r="C8587" s="20" t="n">
        <v>111</v>
      </c>
      <c r="D8587" s="21" t="n">
        <f aca="false">C8587/Summary!$B$4</f>
        <v>0.0074</v>
      </c>
      <c r="E8587" s="2" t="s">
        <v>48</v>
      </c>
      <c r="F8587" s="2" t="s">
        <v>35</v>
      </c>
      <c r="G8587" s="2" t="str">
        <f aca="false">IF(AND(E8587="No",F8587="No"),"Yes","No")</f>
        <v>No</v>
      </c>
      <c r="H8587" s="2" t="str">
        <f aca="false">IF(G8587="Yes",B8587,"")</f>
        <v/>
      </c>
    </row>
    <row r="8588" customFormat="false" ht="15" hidden="false" customHeight="false" outlineLevel="0" collapsed="false">
      <c r="A8588" s="2" t="s">
        <v>14078</v>
      </c>
      <c r="B8588" s="20" t="n">
        <v>111</v>
      </c>
      <c r="C8588" s="20" t="n">
        <v>111</v>
      </c>
      <c r="D8588" s="21" t="n">
        <f aca="false">C8588/Summary!$B$4</f>
        <v>0.0074</v>
      </c>
      <c r="E8588" s="2" t="s">
        <v>48</v>
      </c>
      <c r="F8588" s="2" t="s">
        <v>35</v>
      </c>
      <c r="G8588" s="2" t="str">
        <f aca="false">IF(AND(E8588="No",F8588="No"),"Yes","No")</f>
        <v>No</v>
      </c>
      <c r="H8588" s="2" t="str">
        <f aca="false">IF(G8588="Yes",B8588,"")</f>
        <v/>
      </c>
    </row>
    <row r="8589" customFormat="false" ht="15" hidden="false" customHeight="false" outlineLevel="0" collapsed="false">
      <c r="A8589" s="2" t="s">
        <v>14079</v>
      </c>
      <c r="B8589" s="20" t="n">
        <v>111</v>
      </c>
      <c r="C8589" s="20" t="n">
        <v>111</v>
      </c>
      <c r="D8589" s="21" t="n">
        <f aca="false">C8589/Summary!$B$4</f>
        <v>0.0074</v>
      </c>
      <c r="E8589" s="2" t="s">
        <v>48</v>
      </c>
      <c r="F8589" s="2" t="s">
        <v>35</v>
      </c>
      <c r="G8589" s="2" t="str">
        <f aca="false">IF(AND(E8589="No",F8589="No"),"Yes","No")</f>
        <v>No</v>
      </c>
      <c r="H8589" s="2" t="str">
        <f aca="false">IF(G8589="Yes",B8589,"")</f>
        <v/>
      </c>
    </row>
    <row r="8590" customFormat="false" ht="15" hidden="false" customHeight="false" outlineLevel="0" collapsed="false">
      <c r="A8590" s="2" t="s">
        <v>14080</v>
      </c>
      <c r="B8590" s="20" t="n">
        <v>111</v>
      </c>
      <c r="C8590" s="20" t="n">
        <v>111</v>
      </c>
      <c r="D8590" s="21" t="n">
        <f aca="false">C8590/Summary!$B$4</f>
        <v>0.0074</v>
      </c>
      <c r="E8590" s="2" t="s">
        <v>48</v>
      </c>
      <c r="F8590" s="2" t="s">
        <v>35</v>
      </c>
      <c r="G8590" s="2" t="str">
        <f aca="false">IF(AND(E8590="No",F8590="No"),"Yes","No")</f>
        <v>No</v>
      </c>
      <c r="H8590" s="2" t="str">
        <f aca="false">IF(G8590="Yes",B8590,"")</f>
        <v/>
      </c>
    </row>
    <row r="8591" customFormat="false" ht="15" hidden="false" customHeight="false" outlineLevel="0" collapsed="false">
      <c r="A8591" s="2" t="s">
        <v>14081</v>
      </c>
      <c r="B8591" s="20" t="n">
        <v>111</v>
      </c>
      <c r="C8591" s="20" t="n">
        <v>111</v>
      </c>
      <c r="D8591" s="21" t="n">
        <f aca="false">C8591/Summary!$B$4</f>
        <v>0.0074</v>
      </c>
      <c r="E8591" s="2" t="s">
        <v>48</v>
      </c>
      <c r="F8591" s="2" t="s">
        <v>35</v>
      </c>
      <c r="G8591" s="2" t="str">
        <f aca="false">IF(AND(E8591="No",F8591="No"),"Yes","No")</f>
        <v>No</v>
      </c>
      <c r="H8591" s="2" t="str">
        <f aca="false">IF(G8591="Yes",B8591,"")</f>
        <v/>
      </c>
    </row>
    <row r="8592" customFormat="false" ht="15" hidden="false" customHeight="false" outlineLevel="0" collapsed="false">
      <c r="A8592" s="2" t="s">
        <v>14082</v>
      </c>
      <c r="B8592" s="20" t="n">
        <v>111</v>
      </c>
      <c r="C8592" s="20" t="n">
        <v>110</v>
      </c>
      <c r="D8592" s="21" t="n">
        <f aca="false">C8592/Summary!$B$4</f>
        <v>0.00733333333333333</v>
      </c>
      <c r="E8592" s="2" t="s">
        <v>48</v>
      </c>
      <c r="F8592" s="2" t="s">
        <v>48</v>
      </c>
      <c r="G8592" s="2" t="str">
        <f aca="false">IF(AND(E8592="No",F8592="No"),"Yes","No")</f>
        <v>No</v>
      </c>
      <c r="H8592" s="2" t="str">
        <f aca="false">IF(G8592="Yes",B8592,"")</f>
        <v/>
      </c>
    </row>
    <row r="8593" customFormat="false" ht="15" hidden="false" customHeight="false" outlineLevel="0" collapsed="false">
      <c r="A8593" s="2" t="s">
        <v>14083</v>
      </c>
      <c r="B8593" s="20" t="n">
        <v>111</v>
      </c>
      <c r="C8593" s="20" t="n">
        <v>109</v>
      </c>
      <c r="D8593" s="21" t="n">
        <f aca="false">C8593/Summary!$B$4</f>
        <v>0.00726666666666667</v>
      </c>
      <c r="E8593" s="2" t="s">
        <v>48</v>
      </c>
      <c r="F8593" s="2" t="s">
        <v>48</v>
      </c>
      <c r="G8593" s="2" t="str">
        <f aca="false">IF(AND(E8593="No",F8593="No"),"Yes","No")</f>
        <v>No</v>
      </c>
      <c r="H8593" s="2" t="str">
        <f aca="false">IF(G8593="Yes",B8593,"")</f>
        <v/>
      </c>
    </row>
    <row r="8594" customFormat="false" ht="15" hidden="false" customHeight="false" outlineLevel="0" collapsed="false">
      <c r="A8594" s="2" t="s">
        <v>14084</v>
      </c>
      <c r="B8594" s="20" t="n">
        <v>111</v>
      </c>
      <c r="C8594" s="20" t="n">
        <v>111</v>
      </c>
      <c r="D8594" s="21" t="n">
        <f aca="false">C8594/Summary!$B$4</f>
        <v>0.0074</v>
      </c>
      <c r="E8594" s="2" t="s">
        <v>48</v>
      </c>
      <c r="F8594" s="2" t="s">
        <v>35</v>
      </c>
      <c r="G8594" s="2" t="str">
        <f aca="false">IF(AND(E8594="No",F8594="No"),"Yes","No")</f>
        <v>No</v>
      </c>
      <c r="H8594" s="2" t="str">
        <f aca="false">IF(G8594="Yes",B8594,"")</f>
        <v/>
      </c>
    </row>
    <row r="8595" customFormat="false" ht="15" hidden="false" customHeight="false" outlineLevel="0" collapsed="false">
      <c r="A8595" s="2" t="s">
        <v>14085</v>
      </c>
      <c r="B8595" s="20" t="n">
        <v>111</v>
      </c>
      <c r="C8595" s="20" t="n">
        <v>111</v>
      </c>
      <c r="D8595" s="21" t="n">
        <f aca="false">C8595/Summary!$B$4</f>
        <v>0.0074</v>
      </c>
      <c r="E8595" s="2" t="s">
        <v>48</v>
      </c>
      <c r="F8595" s="2" t="s">
        <v>35</v>
      </c>
      <c r="G8595" s="2" t="str">
        <f aca="false">IF(AND(E8595="No",F8595="No"),"Yes","No")</f>
        <v>No</v>
      </c>
      <c r="H8595" s="2" t="str">
        <f aca="false">IF(G8595="Yes",B8595,"")</f>
        <v/>
      </c>
    </row>
    <row r="8596" customFormat="false" ht="15" hidden="false" customHeight="false" outlineLevel="0" collapsed="false">
      <c r="A8596" s="2" t="s">
        <v>14086</v>
      </c>
      <c r="B8596" s="20" t="n">
        <v>111</v>
      </c>
      <c r="C8596" s="20" t="n">
        <v>111</v>
      </c>
      <c r="D8596" s="21" t="n">
        <f aca="false">C8596/Summary!$B$4</f>
        <v>0.0074</v>
      </c>
      <c r="E8596" s="2" t="s">
        <v>48</v>
      </c>
      <c r="F8596" s="2" t="s">
        <v>35</v>
      </c>
      <c r="G8596" s="2" t="str">
        <f aca="false">IF(AND(E8596="No",F8596="No"),"Yes","No")</f>
        <v>No</v>
      </c>
      <c r="H8596" s="2" t="str">
        <f aca="false">IF(G8596="Yes",B8596,"")</f>
        <v/>
      </c>
    </row>
    <row r="8597" customFormat="false" ht="15" hidden="false" customHeight="false" outlineLevel="0" collapsed="false">
      <c r="A8597" s="2" t="s">
        <v>14087</v>
      </c>
      <c r="B8597" s="20" t="n">
        <v>111</v>
      </c>
      <c r="C8597" s="20" t="n">
        <v>111</v>
      </c>
      <c r="D8597" s="21" t="n">
        <f aca="false">C8597/Summary!$B$4</f>
        <v>0.0074</v>
      </c>
      <c r="E8597" s="2" t="s">
        <v>48</v>
      </c>
      <c r="F8597" s="2" t="s">
        <v>35</v>
      </c>
      <c r="G8597" s="2" t="str">
        <f aca="false">IF(AND(E8597="No",F8597="No"),"Yes","No")</f>
        <v>No</v>
      </c>
      <c r="H8597" s="2" t="str">
        <f aca="false">IF(G8597="Yes",B8597,"")</f>
        <v/>
      </c>
    </row>
    <row r="8598" customFormat="false" ht="15" hidden="false" customHeight="false" outlineLevel="0" collapsed="false">
      <c r="A8598" s="2" t="s">
        <v>14088</v>
      </c>
      <c r="B8598" s="20" t="n">
        <v>111</v>
      </c>
      <c r="C8598" s="20" t="n">
        <v>110</v>
      </c>
      <c r="D8598" s="21" t="n">
        <f aca="false">C8598/Summary!$B$4</f>
        <v>0.00733333333333333</v>
      </c>
      <c r="E8598" s="2" t="s">
        <v>48</v>
      </c>
      <c r="F8598" s="2" t="s">
        <v>35</v>
      </c>
      <c r="G8598" s="2" t="str">
        <f aca="false">IF(AND(E8598="No",F8598="No"),"Yes","No")</f>
        <v>No</v>
      </c>
      <c r="H8598" s="2" t="str">
        <f aca="false">IF(G8598="Yes",B8598,"")</f>
        <v/>
      </c>
    </row>
    <row r="8599" customFormat="false" ht="15" hidden="false" customHeight="false" outlineLevel="0" collapsed="false">
      <c r="A8599" s="2" t="s">
        <v>14089</v>
      </c>
      <c r="B8599" s="20" t="n">
        <v>111</v>
      </c>
      <c r="C8599" s="20" t="n">
        <v>110</v>
      </c>
      <c r="D8599" s="21" t="n">
        <f aca="false">C8599/Summary!$B$4</f>
        <v>0.00733333333333333</v>
      </c>
      <c r="E8599" s="2" t="s">
        <v>48</v>
      </c>
      <c r="F8599" s="2" t="s">
        <v>48</v>
      </c>
      <c r="G8599" s="2" t="str">
        <f aca="false">IF(AND(E8599="No",F8599="No"),"Yes","No")</f>
        <v>No</v>
      </c>
      <c r="H8599" s="2" t="str">
        <f aca="false">IF(G8599="Yes",B8599,"")</f>
        <v/>
      </c>
    </row>
    <row r="8600" customFormat="false" ht="15" hidden="false" customHeight="false" outlineLevel="0" collapsed="false">
      <c r="A8600" s="2" t="s">
        <v>14090</v>
      </c>
      <c r="B8600" s="20" t="n">
        <v>111</v>
      </c>
      <c r="C8600" s="20" t="n">
        <v>109</v>
      </c>
      <c r="D8600" s="21" t="n">
        <f aca="false">C8600/Summary!$B$4</f>
        <v>0.00726666666666667</v>
      </c>
      <c r="E8600" s="2" t="s">
        <v>48</v>
      </c>
      <c r="F8600" s="2" t="s">
        <v>35</v>
      </c>
      <c r="G8600" s="2" t="str">
        <f aca="false">IF(AND(E8600="No",F8600="No"),"Yes","No")</f>
        <v>No</v>
      </c>
      <c r="H8600" s="2" t="str">
        <f aca="false">IF(G8600="Yes",B8600,"")</f>
        <v/>
      </c>
    </row>
    <row r="8601" customFormat="false" ht="15" hidden="false" customHeight="false" outlineLevel="0" collapsed="false">
      <c r="A8601" s="2" t="s">
        <v>14091</v>
      </c>
      <c r="B8601" s="20" t="n">
        <v>111</v>
      </c>
      <c r="C8601" s="20" t="n">
        <v>110</v>
      </c>
      <c r="D8601" s="21" t="n">
        <f aca="false">C8601/Summary!$B$4</f>
        <v>0.00733333333333333</v>
      </c>
      <c r="E8601" s="2" t="s">
        <v>48</v>
      </c>
      <c r="F8601" s="2" t="s">
        <v>48</v>
      </c>
      <c r="G8601" s="2" t="str">
        <f aca="false">IF(AND(E8601="No",F8601="No"),"Yes","No")</f>
        <v>No</v>
      </c>
      <c r="H8601" s="2" t="str">
        <f aca="false">IF(G8601="Yes",B8601,"")</f>
        <v/>
      </c>
    </row>
    <row r="8602" customFormat="false" ht="15" hidden="false" customHeight="false" outlineLevel="0" collapsed="false">
      <c r="A8602" s="2" t="s">
        <v>14092</v>
      </c>
      <c r="B8602" s="20" t="n">
        <v>111</v>
      </c>
      <c r="C8602" s="20" t="n">
        <v>110</v>
      </c>
      <c r="D8602" s="21" t="n">
        <f aca="false">C8602/Summary!$B$4</f>
        <v>0.00733333333333333</v>
      </c>
      <c r="E8602" s="2" t="s">
        <v>48</v>
      </c>
      <c r="F8602" s="2" t="s">
        <v>48</v>
      </c>
      <c r="G8602" s="2" t="str">
        <f aca="false">IF(AND(E8602="No",F8602="No"),"Yes","No")</f>
        <v>No</v>
      </c>
      <c r="H8602" s="2" t="str">
        <f aca="false">IF(G8602="Yes",B8602,"")</f>
        <v/>
      </c>
    </row>
    <row r="8603" customFormat="false" ht="15" hidden="false" customHeight="false" outlineLevel="0" collapsed="false">
      <c r="A8603" s="2" t="s">
        <v>14093</v>
      </c>
      <c r="B8603" s="20" t="n">
        <v>111</v>
      </c>
      <c r="C8603" s="20" t="n">
        <v>111</v>
      </c>
      <c r="D8603" s="21" t="n">
        <f aca="false">C8603/Summary!$B$4</f>
        <v>0.0074</v>
      </c>
      <c r="E8603" s="2" t="s">
        <v>48</v>
      </c>
      <c r="F8603" s="2" t="s">
        <v>48</v>
      </c>
      <c r="G8603" s="2" t="str">
        <f aca="false">IF(AND(E8603="No",F8603="No"),"Yes","No")</f>
        <v>No</v>
      </c>
      <c r="H8603" s="2" t="str">
        <f aca="false">IF(G8603="Yes",B8603,"")</f>
        <v/>
      </c>
    </row>
    <row r="8604" customFormat="false" ht="15" hidden="false" customHeight="false" outlineLevel="0" collapsed="false">
      <c r="A8604" s="2" t="s">
        <v>14094</v>
      </c>
      <c r="B8604" s="20" t="n">
        <v>111</v>
      </c>
      <c r="C8604" s="20" t="n">
        <v>111</v>
      </c>
      <c r="D8604" s="21" t="n">
        <f aca="false">C8604/Summary!$B$4</f>
        <v>0.0074</v>
      </c>
      <c r="E8604" s="2" t="s">
        <v>48</v>
      </c>
      <c r="F8604" s="2" t="s">
        <v>35</v>
      </c>
      <c r="G8604" s="2" t="str">
        <f aca="false">IF(AND(E8604="No",F8604="No"),"Yes","No")</f>
        <v>No</v>
      </c>
      <c r="H8604" s="2" t="str">
        <f aca="false">IF(G8604="Yes",B8604,"")</f>
        <v/>
      </c>
    </row>
    <row r="8605" customFormat="false" ht="15" hidden="false" customHeight="false" outlineLevel="0" collapsed="false">
      <c r="A8605" s="2" t="s">
        <v>14095</v>
      </c>
      <c r="B8605" s="20" t="n">
        <v>111</v>
      </c>
      <c r="C8605" s="20" t="n">
        <v>110</v>
      </c>
      <c r="D8605" s="21" t="n">
        <f aca="false">C8605/Summary!$B$4</f>
        <v>0.00733333333333333</v>
      </c>
      <c r="E8605" s="2" t="s">
        <v>48</v>
      </c>
      <c r="F8605" s="2" t="s">
        <v>35</v>
      </c>
      <c r="G8605" s="2" t="str">
        <f aca="false">IF(AND(E8605="No",F8605="No"),"Yes","No")</f>
        <v>No</v>
      </c>
      <c r="H8605" s="2" t="str">
        <f aca="false">IF(G8605="Yes",B8605,"")</f>
        <v/>
      </c>
    </row>
    <row r="8606" customFormat="false" ht="15" hidden="false" customHeight="false" outlineLevel="0" collapsed="false">
      <c r="A8606" s="2" t="s">
        <v>14096</v>
      </c>
      <c r="B8606" s="20" t="n">
        <v>111</v>
      </c>
      <c r="C8606" s="20" t="n">
        <v>111</v>
      </c>
      <c r="D8606" s="21" t="n">
        <f aca="false">C8606/Summary!$B$4</f>
        <v>0.0074</v>
      </c>
      <c r="E8606" s="2" t="s">
        <v>48</v>
      </c>
      <c r="F8606" s="2" t="s">
        <v>35</v>
      </c>
      <c r="G8606" s="2" t="str">
        <f aca="false">IF(AND(E8606="No",F8606="No"),"Yes","No")</f>
        <v>No</v>
      </c>
      <c r="H8606" s="2" t="str">
        <f aca="false">IF(G8606="Yes",B8606,"")</f>
        <v/>
      </c>
    </row>
    <row r="8607" customFormat="false" ht="15" hidden="false" customHeight="false" outlineLevel="0" collapsed="false">
      <c r="A8607" s="2" t="s">
        <v>14097</v>
      </c>
      <c r="B8607" s="20" t="n">
        <v>111</v>
      </c>
      <c r="C8607" s="20" t="n">
        <v>111</v>
      </c>
      <c r="D8607" s="21" t="n">
        <f aca="false">C8607/Summary!$B$4</f>
        <v>0.0074</v>
      </c>
      <c r="E8607" s="2" t="s">
        <v>48</v>
      </c>
      <c r="F8607" s="2" t="s">
        <v>35</v>
      </c>
      <c r="G8607" s="2" t="str">
        <f aca="false">IF(AND(E8607="No",F8607="No"),"Yes","No")</f>
        <v>No</v>
      </c>
      <c r="H8607" s="2" t="str">
        <f aca="false">IF(G8607="Yes",B8607,"")</f>
        <v/>
      </c>
    </row>
    <row r="8608" customFormat="false" ht="15" hidden="false" customHeight="false" outlineLevel="0" collapsed="false">
      <c r="A8608" s="2" t="s">
        <v>14098</v>
      </c>
      <c r="B8608" s="20" t="n">
        <v>111</v>
      </c>
      <c r="C8608" s="20" t="n">
        <v>111</v>
      </c>
      <c r="D8608" s="21" t="n">
        <f aca="false">C8608/Summary!$B$4</f>
        <v>0.0074</v>
      </c>
      <c r="E8608" s="2" t="s">
        <v>48</v>
      </c>
      <c r="F8608" s="2" t="s">
        <v>48</v>
      </c>
      <c r="G8608" s="2" t="str">
        <f aca="false">IF(AND(E8608="No",F8608="No"),"Yes","No")</f>
        <v>No</v>
      </c>
      <c r="H8608" s="2" t="str">
        <f aca="false">IF(G8608="Yes",B8608,"")</f>
        <v/>
      </c>
    </row>
    <row r="8609" customFormat="false" ht="15" hidden="false" customHeight="false" outlineLevel="0" collapsed="false">
      <c r="A8609" s="2" t="s">
        <v>14099</v>
      </c>
      <c r="B8609" s="20" t="n">
        <v>111</v>
      </c>
      <c r="C8609" s="20" t="n">
        <v>110</v>
      </c>
      <c r="D8609" s="21" t="n">
        <f aca="false">C8609/Summary!$B$4</f>
        <v>0.00733333333333333</v>
      </c>
      <c r="E8609" s="2" t="s">
        <v>48</v>
      </c>
      <c r="F8609" s="2" t="s">
        <v>35</v>
      </c>
      <c r="G8609" s="2" t="str">
        <f aca="false">IF(AND(E8609="No",F8609="No"),"Yes","No")</f>
        <v>No</v>
      </c>
      <c r="H8609" s="2" t="str">
        <f aca="false">IF(G8609="Yes",B8609,"")</f>
        <v/>
      </c>
    </row>
    <row r="8610" customFormat="false" ht="15" hidden="false" customHeight="false" outlineLevel="0" collapsed="false">
      <c r="A8610" s="2" t="s">
        <v>14100</v>
      </c>
      <c r="B8610" s="20" t="n">
        <v>111</v>
      </c>
      <c r="C8610" s="20" t="n">
        <v>111</v>
      </c>
      <c r="D8610" s="21" t="n">
        <f aca="false">C8610/Summary!$B$4</f>
        <v>0.0074</v>
      </c>
      <c r="E8610" s="2" t="s">
        <v>48</v>
      </c>
      <c r="F8610" s="2" t="s">
        <v>35</v>
      </c>
      <c r="G8610" s="2" t="str">
        <f aca="false">IF(AND(E8610="No",F8610="No"),"Yes","No")</f>
        <v>No</v>
      </c>
      <c r="H8610" s="2" t="str">
        <f aca="false">IF(G8610="Yes",B8610,"")</f>
        <v/>
      </c>
    </row>
    <row r="8611" customFormat="false" ht="15" hidden="false" customHeight="false" outlineLevel="0" collapsed="false">
      <c r="A8611" s="2" t="s">
        <v>14101</v>
      </c>
      <c r="B8611" s="20" t="n">
        <v>111</v>
      </c>
      <c r="C8611" s="20" t="n">
        <v>111</v>
      </c>
      <c r="D8611" s="21" t="n">
        <f aca="false">C8611/Summary!$B$4</f>
        <v>0.0074</v>
      </c>
      <c r="E8611" s="2" t="s">
        <v>48</v>
      </c>
      <c r="F8611" s="2" t="s">
        <v>48</v>
      </c>
      <c r="G8611" s="2" t="str">
        <f aca="false">IF(AND(E8611="No",F8611="No"),"Yes","No")</f>
        <v>No</v>
      </c>
      <c r="H8611" s="2" t="str">
        <f aca="false">IF(G8611="Yes",B8611,"")</f>
        <v/>
      </c>
    </row>
    <row r="8612" customFormat="false" ht="15" hidden="false" customHeight="false" outlineLevel="0" collapsed="false">
      <c r="A8612" s="2" t="s">
        <v>14102</v>
      </c>
      <c r="B8612" s="20" t="n">
        <v>111</v>
      </c>
      <c r="C8612" s="20" t="n">
        <v>110</v>
      </c>
      <c r="D8612" s="21" t="n">
        <f aca="false">C8612/Summary!$B$4</f>
        <v>0.00733333333333333</v>
      </c>
      <c r="E8612" s="2" t="s">
        <v>48</v>
      </c>
      <c r="F8612" s="2" t="s">
        <v>35</v>
      </c>
      <c r="G8612" s="2" t="str">
        <f aca="false">IF(AND(E8612="No",F8612="No"),"Yes","No")</f>
        <v>No</v>
      </c>
      <c r="H8612" s="2" t="str">
        <f aca="false">IF(G8612="Yes",B8612,"")</f>
        <v/>
      </c>
    </row>
    <row r="8613" customFormat="false" ht="15" hidden="false" customHeight="false" outlineLevel="0" collapsed="false">
      <c r="A8613" s="2" t="s">
        <v>14103</v>
      </c>
      <c r="B8613" s="20" t="n">
        <v>111</v>
      </c>
      <c r="C8613" s="20" t="n">
        <v>111</v>
      </c>
      <c r="D8613" s="21" t="n">
        <f aca="false">C8613/Summary!$B$4</f>
        <v>0.0074</v>
      </c>
      <c r="E8613" s="2" t="s">
        <v>48</v>
      </c>
      <c r="F8613" s="2" t="s">
        <v>35</v>
      </c>
      <c r="G8613" s="2" t="str">
        <f aca="false">IF(AND(E8613="No",F8613="No"),"Yes","No")</f>
        <v>No</v>
      </c>
      <c r="H8613" s="2" t="str">
        <f aca="false">IF(G8613="Yes",B8613,"")</f>
        <v/>
      </c>
    </row>
    <row r="8614" customFormat="false" ht="15" hidden="false" customHeight="false" outlineLevel="0" collapsed="false">
      <c r="A8614" s="2" t="s">
        <v>14104</v>
      </c>
      <c r="B8614" s="20" t="n">
        <v>111</v>
      </c>
      <c r="C8614" s="20" t="n">
        <v>109</v>
      </c>
      <c r="D8614" s="21" t="n">
        <f aca="false">C8614/Summary!$B$4</f>
        <v>0.00726666666666667</v>
      </c>
      <c r="E8614" s="2" t="s">
        <v>48</v>
      </c>
      <c r="F8614" s="2" t="s">
        <v>35</v>
      </c>
      <c r="G8614" s="2" t="str">
        <f aca="false">IF(AND(E8614="No",F8614="No"),"Yes","No")</f>
        <v>No</v>
      </c>
      <c r="H8614" s="2" t="str">
        <f aca="false">IF(G8614="Yes",B8614,"")</f>
        <v/>
      </c>
    </row>
    <row r="8615" customFormat="false" ht="15" hidden="false" customHeight="false" outlineLevel="0" collapsed="false">
      <c r="A8615" s="2" t="s">
        <v>14105</v>
      </c>
      <c r="B8615" s="20" t="n">
        <v>111</v>
      </c>
      <c r="C8615" s="20" t="n">
        <v>111</v>
      </c>
      <c r="D8615" s="21" t="n">
        <f aca="false">C8615/Summary!$B$4</f>
        <v>0.0074</v>
      </c>
      <c r="E8615" s="2" t="s">
        <v>48</v>
      </c>
      <c r="F8615" s="2" t="s">
        <v>35</v>
      </c>
      <c r="G8615" s="2" t="str">
        <f aca="false">IF(AND(E8615="No",F8615="No"),"Yes","No")</f>
        <v>No</v>
      </c>
      <c r="H8615" s="2" t="str">
        <f aca="false">IF(G8615="Yes",B8615,"")</f>
        <v/>
      </c>
    </row>
    <row r="8616" customFormat="false" ht="15" hidden="false" customHeight="false" outlineLevel="0" collapsed="false">
      <c r="A8616" s="2" t="s">
        <v>14106</v>
      </c>
      <c r="B8616" s="20" t="n">
        <v>111</v>
      </c>
      <c r="C8616" s="20" t="n">
        <v>110</v>
      </c>
      <c r="D8616" s="21" t="n">
        <f aca="false">C8616/Summary!$B$4</f>
        <v>0.00733333333333333</v>
      </c>
      <c r="E8616" s="2" t="s">
        <v>48</v>
      </c>
      <c r="F8616" s="2" t="s">
        <v>35</v>
      </c>
      <c r="G8616" s="2" t="str">
        <f aca="false">IF(AND(E8616="No",F8616="No"),"Yes","No")</f>
        <v>No</v>
      </c>
      <c r="H8616" s="2" t="str">
        <f aca="false">IF(G8616="Yes",B8616,"")</f>
        <v/>
      </c>
    </row>
    <row r="8617" customFormat="false" ht="15" hidden="false" customHeight="false" outlineLevel="0" collapsed="false">
      <c r="A8617" s="2" t="s">
        <v>14107</v>
      </c>
      <c r="B8617" s="20" t="n">
        <v>111</v>
      </c>
      <c r="C8617" s="20" t="n">
        <v>111</v>
      </c>
      <c r="D8617" s="21" t="n">
        <f aca="false">C8617/Summary!$B$4</f>
        <v>0.0074</v>
      </c>
      <c r="E8617" s="2" t="s">
        <v>48</v>
      </c>
      <c r="F8617" s="2" t="s">
        <v>35</v>
      </c>
      <c r="G8617" s="2" t="str">
        <f aca="false">IF(AND(E8617="No",F8617="No"),"Yes","No")</f>
        <v>No</v>
      </c>
      <c r="H8617" s="2" t="str">
        <f aca="false">IF(G8617="Yes",B8617,"")</f>
        <v/>
      </c>
    </row>
    <row r="8618" customFormat="false" ht="15" hidden="false" customHeight="false" outlineLevel="0" collapsed="false">
      <c r="A8618" s="2" t="s">
        <v>14108</v>
      </c>
      <c r="B8618" s="20" t="n">
        <v>111</v>
      </c>
      <c r="C8618" s="20" t="n">
        <v>111</v>
      </c>
      <c r="D8618" s="21" t="n">
        <f aca="false">C8618/Summary!$B$4</f>
        <v>0.0074</v>
      </c>
      <c r="E8618" s="2" t="s">
        <v>48</v>
      </c>
      <c r="F8618" s="2" t="s">
        <v>35</v>
      </c>
      <c r="G8618" s="2" t="str">
        <f aca="false">IF(AND(E8618="No",F8618="No"),"Yes","No")</f>
        <v>No</v>
      </c>
      <c r="H8618" s="2" t="str">
        <f aca="false">IF(G8618="Yes",B8618,"")</f>
        <v/>
      </c>
    </row>
    <row r="8619" customFormat="false" ht="15" hidden="false" customHeight="false" outlineLevel="0" collapsed="false">
      <c r="A8619" s="2" t="s">
        <v>14109</v>
      </c>
      <c r="B8619" s="20" t="n">
        <v>111</v>
      </c>
      <c r="C8619" s="20" t="n">
        <v>111</v>
      </c>
      <c r="D8619" s="21" t="n">
        <f aca="false">C8619/Summary!$B$4</f>
        <v>0.0074</v>
      </c>
      <c r="E8619" s="2" t="s">
        <v>48</v>
      </c>
      <c r="F8619" s="2" t="s">
        <v>35</v>
      </c>
      <c r="G8619" s="2" t="str">
        <f aca="false">IF(AND(E8619="No",F8619="No"),"Yes","No")</f>
        <v>No</v>
      </c>
      <c r="H8619" s="2" t="str">
        <f aca="false">IF(G8619="Yes",B8619,"")</f>
        <v/>
      </c>
    </row>
    <row r="8620" customFormat="false" ht="15" hidden="false" customHeight="false" outlineLevel="0" collapsed="false">
      <c r="A8620" s="2" t="s">
        <v>14110</v>
      </c>
      <c r="B8620" s="20" t="n">
        <v>111</v>
      </c>
      <c r="C8620" s="20" t="n">
        <v>110</v>
      </c>
      <c r="D8620" s="21" t="n">
        <f aca="false">C8620/Summary!$B$4</f>
        <v>0.00733333333333333</v>
      </c>
      <c r="E8620" s="2" t="s">
        <v>48</v>
      </c>
      <c r="F8620" s="2" t="s">
        <v>35</v>
      </c>
      <c r="G8620" s="2" t="str">
        <f aca="false">IF(AND(E8620="No",F8620="No"),"Yes","No")</f>
        <v>No</v>
      </c>
      <c r="H8620" s="2" t="str">
        <f aca="false">IF(G8620="Yes",B8620,"")</f>
        <v/>
      </c>
    </row>
    <row r="8621" customFormat="false" ht="15" hidden="false" customHeight="false" outlineLevel="0" collapsed="false">
      <c r="A8621" s="2" t="s">
        <v>14111</v>
      </c>
      <c r="B8621" s="20" t="n">
        <v>111</v>
      </c>
      <c r="C8621" s="20" t="n">
        <v>111</v>
      </c>
      <c r="D8621" s="21" t="n">
        <f aca="false">C8621/Summary!$B$4</f>
        <v>0.0074</v>
      </c>
      <c r="E8621" s="2" t="s">
        <v>48</v>
      </c>
      <c r="F8621" s="2" t="s">
        <v>48</v>
      </c>
      <c r="G8621" s="2" t="str">
        <f aca="false">IF(AND(E8621="No",F8621="No"),"Yes","No")</f>
        <v>No</v>
      </c>
      <c r="H8621" s="2" t="str">
        <f aca="false">IF(G8621="Yes",B8621,"")</f>
        <v/>
      </c>
    </row>
    <row r="8622" customFormat="false" ht="15" hidden="false" customHeight="false" outlineLevel="0" collapsed="false">
      <c r="A8622" s="2" t="s">
        <v>14112</v>
      </c>
      <c r="B8622" s="20" t="n">
        <v>111</v>
      </c>
      <c r="C8622" s="20" t="n">
        <v>111</v>
      </c>
      <c r="D8622" s="21" t="n">
        <f aca="false">C8622/Summary!$B$4</f>
        <v>0.0074</v>
      </c>
      <c r="E8622" s="2" t="s">
        <v>48</v>
      </c>
      <c r="F8622" s="2" t="s">
        <v>35</v>
      </c>
      <c r="G8622" s="2" t="str">
        <f aca="false">IF(AND(E8622="No",F8622="No"),"Yes","No")</f>
        <v>No</v>
      </c>
      <c r="H8622" s="2" t="str">
        <f aca="false">IF(G8622="Yes",B8622,"")</f>
        <v/>
      </c>
    </row>
    <row r="8623" customFormat="false" ht="15" hidden="false" customHeight="false" outlineLevel="0" collapsed="false">
      <c r="A8623" s="2" t="s">
        <v>14113</v>
      </c>
      <c r="B8623" s="20" t="n">
        <v>111</v>
      </c>
      <c r="C8623" s="20" t="n">
        <v>111</v>
      </c>
      <c r="D8623" s="21" t="n">
        <f aca="false">C8623/Summary!$B$4</f>
        <v>0.0074</v>
      </c>
      <c r="E8623" s="2" t="s">
        <v>48</v>
      </c>
      <c r="F8623" s="2" t="s">
        <v>48</v>
      </c>
      <c r="G8623" s="2" t="str">
        <f aca="false">IF(AND(E8623="No",F8623="No"),"Yes","No")</f>
        <v>No</v>
      </c>
      <c r="H8623" s="2" t="str">
        <f aca="false">IF(G8623="Yes",B8623,"")</f>
        <v/>
      </c>
    </row>
    <row r="8624" customFormat="false" ht="15" hidden="false" customHeight="false" outlineLevel="0" collapsed="false">
      <c r="A8624" s="2" t="s">
        <v>14114</v>
      </c>
      <c r="B8624" s="20" t="n">
        <v>111</v>
      </c>
      <c r="C8624" s="20" t="n">
        <v>111</v>
      </c>
      <c r="D8624" s="21" t="n">
        <f aca="false">C8624/Summary!$B$4</f>
        <v>0.0074</v>
      </c>
      <c r="E8624" s="2" t="s">
        <v>48</v>
      </c>
      <c r="F8624" s="2" t="s">
        <v>35</v>
      </c>
      <c r="G8624" s="2" t="str">
        <f aca="false">IF(AND(E8624="No",F8624="No"),"Yes","No")</f>
        <v>No</v>
      </c>
      <c r="H8624" s="2" t="str">
        <f aca="false">IF(G8624="Yes",B8624,"")</f>
        <v/>
      </c>
    </row>
    <row r="8625" customFormat="false" ht="15" hidden="false" customHeight="false" outlineLevel="0" collapsed="false">
      <c r="A8625" s="2" t="s">
        <v>14115</v>
      </c>
      <c r="B8625" s="20" t="n">
        <v>111</v>
      </c>
      <c r="C8625" s="20" t="n">
        <v>110</v>
      </c>
      <c r="D8625" s="21" t="n">
        <f aca="false">C8625/Summary!$B$4</f>
        <v>0.00733333333333333</v>
      </c>
      <c r="E8625" s="2" t="s">
        <v>48</v>
      </c>
      <c r="F8625" s="2" t="s">
        <v>35</v>
      </c>
      <c r="G8625" s="2" t="str">
        <f aca="false">IF(AND(E8625="No",F8625="No"),"Yes","No")</f>
        <v>No</v>
      </c>
      <c r="H8625" s="2" t="str">
        <f aca="false">IF(G8625="Yes",B8625,"")</f>
        <v/>
      </c>
    </row>
    <row r="8626" customFormat="false" ht="15" hidden="false" customHeight="false" outlineLevel="0" collapsed="false">
      <c r="A8626" s="2" t="s">
        <v>14116</v>
      </c>
      <c r="B8626" s="20" t="n">
        <v>111</v>
      </c>
      <c r="C8626" s="20" t="n">
        <v>110</v>
      </c>
      <c r="D8626" s="21" t="n">
        <f aca="false">C8626/Summary!$B$4</f>
        <v>0.00733333333333333</v>
      </c>
      <c r="E8626" s="2" t="s">
        <v>48</v>
      </c>
      <c r="F8626" s="2" t="s">
        <v>35</v>
      </c>
      <c r="G8626" s="2" t="str">
        <f aca="false">IF(AND(E8626="No",F8626="No"),"Yes","No")</f>
        <v>No</v>
      </c>
      <c r="H8626" s="2" t="str">
        <f aca="false">IF(G8626="Yes",B8626,"")</f>
        <v/>
      </c>
    </row>
    <row r="8627" customFormat="false" ht="15" hidden="false" customHeight="false" outlineLevel="0" collapsed="false">
      <c r="A8627" s="2" t="s">
        <v>14117</v>
      </c>
      <c r="B8627" s="20" t="n">
        <v>111</v>
      </c>
      <c r="C8627" s="20" t="n">
        <v>111</v>
      </c>
      <c r="D8627" s="21" t="n">
        <f aca="false">C8627/Summary!$B$4</f>
        <v>0.0074</v>
      </c>
      <c r="E8627" s="2" t="s">
        <v>48</v>
      </c>
      <c r="F8627" s="2" t="s">
        <v>35</v>
      </c>
      <c r="G8627" s="2" t="str">
        <f aca="false">IF(AND(E8627="No",F8627="No"),"Yes","No")</f>
        <v>No</v>
      </c>
      <c r="H8627" s="2" t="str">
        <f aca="false">IF(G8627="Yes",B8627,"")</f>
        <v/>
      </c>
    </row>
    <row r="8628" customFormat="false" ht="15" hidden="false" customHeight="false" outlineLevel="0" collapsed="false">
      <c r="A8628" s="2" t="s">
        <v>14118</v>
      </c>
      <c r="B8628" s="20" t="n">
        <v>111</v>
      </c>
      <c r="C8628" s="20" t="n">
        <v>111</v>
      </c>
      <c r="D8628" s="21" t="n">
        <f aca="false">C8628/Summary!$B$4</f>
        <v>0.0074</v>
      </c>
      <c r="E8628" s="2" t="s">
        <v>48</v>
      </c>
      <c r="F8628" s="2" t="s">
        <v>35</v>
      </c>
      <c r="G8628" s="2" t="str">
        <f aca="false">IF(AND(E8628="No",F8628="No"),"Yes","No")</f>
        <v>No</v>
      </c>
      <c r="H8628" s="2" t="str">
        <f aca="false">IF(G8628="Yes",B8628,"")</f>
        <v/>
      </c>
    </row>
    <row r="8629" customFormat="false" ht="15" hidden="false" customHeight="false" outlineLevel="0" collapsed="false">
      <c r="A8629" s="2" t="s">
        <v>14119</v>
      </c>
      <c r="B8629" s="20" t="n">
        <v>111</v>
      </c>
      <c r="C8629" s="20" t="n">
        <v>109</v>
      </c>
      <c r="D8629" s="21" t="n">
        <f aca="false">C8629/Summary!$B$4</f>
        <v>0.00726666666666667</v>
      </c>
      <c r="E8629" s="2" t="s">
        <v>48</v>
      </c>
      <c r="F8629" s="2" t="s">
        <v>35</v>
      </c>
      <c r="G8629" s="2" t="str">
        <f aca="false">IF(AND(E8629="No",F8629="No"),"Yes","No")</f>
        <v>No</v>
      </c>
      <c r="H8629" s="2" t="str">
        <f aca="false">IF(G8629="Yes",B8629,"")</f>
        <v/>
      </c>
    </row>
    <row r="8630" customFormat="false" ht="15" hidden="false" customHeight="false" outlineLevel="0" collapsed="false">
      <c r="A8630" s="2" t="s">
        <v>14120</v>
      </c>
      <c r="B8630" s="20" t="n">
        <v>111</v>
      </c>
      <c r="C8630" s="20" t="n">
        <v>110</v>
      </c>
      <c r="D8630" s="21" t="n">
        <f aca="false">C8630/Summary!$B$4</f>
        <v>0.00733333333333333</v>
      </c>
      <c r="E8630" s="2" t="s">
        <v>48</v>
      </c>
      <c r="F8630" s="2" t="s">
        <v>48</v>
      </c>
      <c r="G8630" s="2" t="str">
        <f aca="false">IF(AND(E8630="No",F8630="No"),"Yes","No")</f>
        <v>No</v>
      </c>
      <c r="H8630" s="2" t="str">
        <f aca="false">IF(G8630="Yes",B8630,"")</f>
        <v/>
      </c>
    </row>
    <row r="8631" customFormat="false" ht="15" hidden="false" customHeight="false" outlineLevel="0" collapsed="false">
      <c r="A8631" s="2" t="s">
        <v>14121</v>
      </c>
      <c r="B8631" s="20" t="n">
        <v>111</v>
      </c>
      <c r="C8631" s="20" t="n">
        <v>111</v>
      </c>
      <c r="D8631" s="21" t="n">
        <f aca="false">C8631/Summary!$B$4</f>
        <v>0.0074</v>
      </c>
      <c r="E8631" s="2" t="s">
        <v>48</v>
      </c>
      <c r="F8631" s="2" t="s">
        <v>48</v>
      </c>
      <c r="G8631" s="2" t="str">
        <f aca="false">IF(AND(E8631="No",F8631="No"),"Yes","No")</f>
        <v>No</v>
      </c>
      <c r="H8631" s="2" t="str">
        <f aca="false">IF(G8631="Yes",B8631,"")</f>
        <v/>
      </c>
    </row>
    <row r="8632" customFormat="false" ht="15" hidden="false" customHeight="false" outlineLevel="0" collapsed="false">
      <c r="A8632" s="2" t="s">
        <v>14122</v>
      </c>
      <c r="B8632" s="20" t="n">
        <v>111</v>
      </c>
      <c r="C8632" s="20" t="n">
        <v>111</v>
      </c>
      <c r="D8632" s="21" t="n">
        <f aca="false">C8632/Summary!$B$4</f>
        <v>0.0074</v>
      </c>
      <c r="E8632" s="2" t="s">
        <v>48</v>
      </c>
      <c r="F8632" s="2" t="s">
        <v>35</v>
      </c>
      <c r="G8632" s="2" t="str">
        <f aca="false">IF(AND(E8632="No",F8632="No"),"Yes","No")</f>
        <v>No</v>
      </c>
      <c r="H8632" s="2" t="str">
        <f aca="false">IF(G8632="Yes",B8632,"")</f>
        <v/>
      </c>
    </row>
    <row r="8633" customFormat="false" ht="15" hidden="false" customHeight="false" outlineLevel="0" collapsed="false">
      <c r="A8633" s="2" t="s">
        <v>14123</v>
      </c>
      <c r="B8633" s="20" t="n">
        <v>111</v>
      </c>
      <c r="C8633" s="20" t="n">
        <v>111</v>
      </c>
      <c r="D8633" s="21" t="n">
        <f aca="false">C8633/Summary!$B$4</f>
        <v>0.0074</v>
      </c>
      <c r="E8633" s="2" t="s">
        <v>48</v>
      </c>
      <c r="F8633" s="2" t="s">
        <v>35</v>
      </c>
      <c r="G8633" s="2" t="str">
        <f aca="false">IF(AND(E8633="No",F8633="No"),"Yes","No")</f>
        <v>No</v>
      </c>
      <c r="H8633" s="2" t="str">
        <f aca="false">IF(G8633="Yes",B8633,"")</f>
        <v/>
      </c>
    </row>
    <row r="8634" customFormat="false" ht="15" hidden="false" customHeight="false" outlineLevel="0" collapsed="false">
      <c r="A8634" s="2" t="s">
        <v>14124</v>
      </c>
      <c r="B8634" s="20" t="n">
        <v>111</v>
      </c>
      <c r="C8634" s="20" t="n">
        <v>110</v>
      </c>
      <c r="D8634" s="21" t="n">
        <f aca="false">C8634/Summary!$B$4</f>
        <v>0.00733333333333333</v>
      </c>
      <c r="E8634" s="2" t="s">
        <v>48</v>
      </c>
      <c r="F8634" s="2" t="s">
        <v>35</v>
      </c>
      <c r="G8634" s="2" t="str">
        <f aca="false">IF(AND(E8634="No",F8634="No"),"Yes","No")</f>
        <v>No</v>
      </c>
      <c r="H8634" s="2" t="str">
        <f aca="false">IF(G8634="Yes",B8634,"")</f>
        <v/>
      </c>
    </row>
    <row r="8635" customFormat="false" ht="15" hidden="false" customHeight="false" outlineLevel="0" collapsed="false">
      <c r="A8635" s="2" t="s">
        <v>14125</v>
      </c>
      <c r="B8635" s="20" t="n">
        <v>111</v>
      </c>
      <c r="C8635" s="20" t="n">
        <v>111</v>
      </c>
      <c r="D8635" s="21" t="n">
        <f aca="false">C8635/Summary!$B$4</f>
        <v>0.0074</v>
      </c>
      <c r="E8635" s="2" t="s">
        <v>48</v>
      </c>
      <c r="F8635" s="2" t="s">
        <v>35</v>
      </c>
      <c r="G8635" s="2" t="str">
        <f aca="false">IF(AND(E8635="No",F8635="No"),"Yes","No")</f>
        <v>No</v>
      </c>
      <c r="H8635" s="2" t="str">
        <f aca="false">IF(G8635="Yes",B8635,"")</f>
        <v/>
      </c>
    </row>
    <row r="8636" customFormat="false" ht="15" hidden="false" customHeight="false" outlineLevel="0" collapsed="false">
      <c r="A8636" s="2" t="s">
        <v>14126</v>
      </c>
      <c r="B8636" s="20" t="n">
        <v>111</v>
      </c>
      <c r="C8636" s="20" t="n">
        <v>111</v>
      </c>
      <c r="D8636" s="21" t="n">
        <f aca="false">C8636/Summary!$B$4</f>
        <v>0.0074</v>
      </c>
      <c r="E8636" s="2" t="s">
        <v>48</v>
      </c>
      <c r="F8636" s="2" t="s">
        <v>35</v>
      </c>
      <c r="G8636" s="2" t="str">
        <f aca="false">IF(AND(E8636="No",F8636="No"),"Yes","No")</f>
        <v>No</v>
      </c>
      <c r="H8636" s="2" t="str">
        <f aca="false">IF(G8636="Yes",B8636,"")</f>
        <v/>
      </c>
    </row>
    <row r="8637" customFormat="false" ht="15" hidden="false" customHeight="false" outlineLevel="0" collapsed="false">
      <c r="A8637" s="2" t="s">
        <v>14127</v>
      </c>
      <c r="B8637" s="20" t="n">
        <v>111</v>
      </c>
      <c r="C8637" s="20" t="n">
        <v>110</v>
      </c>
      <c r="D8637" s="21" t="n">
        <f aca="false">C8637/Summary!$B$4</f>
        <v>0.00733333333333333</v>
      </c>
      <c r="E8637" s="2" t="s">
        <v>48</v>
      </c>
      <c r="F8637" s="2" t="s">
        <v>48</v>
      </c>
      <c r="G8637" s="2" t="str">
        <f aca="false">IF(AND(E8637="No",F8637="No"),"Yes","No")</f>
        <v>No</v>
      </c>
      <c r="H8637" s="2" t="str">
        <f aca="false">IF(G8637="Yes",B8637,"")</f>
        <v/>
      </c>
    </row>
    <row r="8638" customFormat="false" ht="15" hidden="false" customHeight="false" outlineLevel="0" collapsed="false">
      <c r="A8638" s="2" t="s">
        <v>14128</v>
      </c>
      <c r="B8638" s="20" t="n">
        <v>111</v>
      </c>
      <c r="C8638" s="20" t="n">
        <v>111</v>
      </c>
      <c r="D8638" s="21" t="n">
        <f aca="false">C8638/Summary!$B$4</f>
        <v>0.0074</v>
      </c>
      <c r="E8638" s="2" t="s">
        <v>48</v>
      </c>
      <c r="F8638" s="2" t="s">
        <v>35</v>
      </c>
      <c r="G8638" s="2" t="str">
        <f aca="false">IF(AND(E8638="No",F8638="No"),"Yes","No")</f>
        <v>No</v>
      </c>
      <c r="H8638" s="2" t="str">
        <f aca="false">IF(G8638="Yes",B8638,"")</f>
        <v/>
      </c>
    </row>
    <row r="8639" customFormat="false" ht="15" hidden="false" customHeight="false" outlineLevel="0" collapsed="false">
      <c r="A8639" s="2" t="s">
        <v>14129</v>
      </c>
      <c r="B8639" s="20" t="n">
        <v>111</v>
      </c>
      <c r="C8639" s="20" t="n">
        <v>111</v>
      </c>
      <c r="D8639" s="21" t="n">
        <f aca="false">C8639/Summary!$B$4</f>
        <v>0.0074</v>
      </c>
      <c r="E8639" s="2" t="s">
        <v>48</v>
      </c>
      <c r="F8639" s="2" t="s">
        <v>35</v>
      </c>
      <c r="G8639" s="2" t="str">
        <f aca="false">IF(AND(E8639="No",F8639="No"),"Yes","No")</f>
        <v>No</v>
      </c>
      <c r="H8639" s="2" t="str">
        <f aca="false">IF(G8639="Yes",B8639,"")</f>
        <v/>
      </c>
    </row>
    <row r="8640" customFormat="false" ht="15" hidden="false" customHeight="false" outlineLevel="0" collapsed="false">
      <c r="A8640" s="2" t="s">
        <v>14130</v>
      </c>
      <c r="B8640" s="20" t="n">
        <v>111</v>
      </c>
      <c r="C8640" s="20" t="n">
        <v>110</v>
      </c>
      <c r="D8640" s="21" t="n">
        <f aca="false">C8640/Summary!$B$4</f>
        <v>0.00733333333333333</v>
      </c>
      <c r="E8640" s="2" t="s">
        <v>48</v>
      </c>
      <c r="F8640" s="2" t="s">
        <v>35</v>
      </c>
      <c r="G8640" s="2" t="str">
        <f aca="false">IF(AND(E8640="No",F8640="No"),"Yes","No")</f>
        <v>No</v>
      </c>
      <c r="H8640" s="2" t="str">
        <f aca="false">IF(G8640="Yes",B8640,"")</f>
        <v/>
      </c>
    </row>
    <row r="8641" customFormat="false" ht="15" hidden="false" customHeight="false" outlineLevel="0" collapsed="false">
      <c r="A8641" s="2" t="s">
        <v>14131</v>
      </c>
      <c r="B8641" s="20" t="n">
        <v>111</v>
      </c>
      <c r="C8641" s="20" t="n">
        <v>111</v>
      </c>
      <c r="D8641" s="21" t="n">
        <f aca="false">C8641/Summary!$B$4</f>
        <v>0.0074</v>
      </c>
      <c r="E8641" s="2" t="s">
        <v>48</v>
      </c>
      <c r="F8641" s="2" t="s">
        <v>35</v>
      </c>
      <c r="G8641" s="2" t="str">
        <f aca="false">IF(AND(E8641="No",F8641="No"),"Yes","No")</f>
        <v>No</v>
      </c>
      <c r="H8641" s="2" t="str">
        <f aca="false">IF(G8641="Yes",B8641,"")</f>
        <v/>
      </c>
    </row>
    <row r="8642" customFormat="false" ht="15" hidden="false" customHeight="false" outlineLevel="0" collapsed="false">
      <c r="A8642" s="2" t="s">
        <v>14132</v>
      </c>
      <c r="B8642" s="20" t="n">
        <v>111</v>
      </c>
      <c r="C8642" s="20" t="n">
        <v>110</v>
      </c>
      <c r="D8642" s="21" t="n">
        <f aca="false">C8642/Summary!$B$4</f>
        <v>0.00733333333333333</v>
      </c>
      <c r="E8642" s="2" t="s">
        <v>48</v>
      </c>
      <c r="F8642" s="2" t="s">
        <v>48</v>
      </c>
      <c r="G8642" s="2" t="str">
        <f aca="false">IF(AND(E8642="No",F8642="No"),"Yes","No")</f>
        <v>No</v>
      </c>
      <c r="H8642" s="2" t="str">
        <f aca="false">IF(G8642="Yes",B8642,"")</f>
        <v/>
      </c>
    </row>
    <row r="8643" customFormat="false" ht="15" hidden="false" customHeight="false" outlineLevel="0" collapsed="false">
      <c r="A8643" s="2" t="s">
        <v>14133</v>
      </c>
      <c r="B8643" s="20" t="n">
        <v>111</v>
      </c>
      <c r="C8643" s="20" t="n">
        <v>110</v>
      </c>
      <c r="D8643" s="21" t="n">
        <f aca="false">C8643/Summary!$B$4</f>
        <v>0.00733333333333333</v>
      </c>
      <c r="E8643" s="2" t="s">
        <v>48</v>
      </c>
      <c r="F8643" s="2" t="s">
        <v>35</v>
      </c>
      <c r="G8643" s="2" t="str">
        <f aca="false">IF(AND(E8643="No",F8643="No"),"Yes","No")</f>
        <v>No</v>
      </c>
      <c r="H8643" s="2" t="str">
        <f aca="false">IF(G8643="Yes",B8643,"")</f>
        <v/>
      </c>
    </row>
    <row r="8644" customFormat="false" ht="15" hidden="false" customHeight="false" outlineLevel="0" collapsed="false">
      <c r="A8644" s="2" t="s">
        <v>14134</v>
      </c>
      <c r="B8644" s="20" t="n">
        <v>111</v>
      </c>
      <c r="C8644" s="20" t="n">
        <v>111</v>
      </c>
      <c r="D8644" s="21" t="n">
        <f aca="false">C8644/Summary!$B$4</f>
        <v>0.0074</v>
      </c>
      <c r="E8644" s="2" t="s">
        <v>48</v>
      </c>
      <c r="F8644" s="2" t="s">
        <v>35</v>
      </c>
      <c r="G8644" s="2" t="str">
        <f aca="false">IF(AND(E8644="No",F8644="No"),"Yes","No")</f>
        <v>No</v>
      </c>
      <c r="H8644" s="2" t="str">
        <f aca="false">IF(G8644="Yes",B8644,"")</f>
        <v/>
      </c>
    </row>
    <row r="8645" customFormat="false" ht="15" hidden="false" customHeight="false" outlineLevel="0" collapsed="false">
      <c r="A8645" s="2" t="s">
        <v>14135</v>
      </c>
      <c r="B8645" s="20" t="n">
        <v>111</v>
      </c>
      <c r="C8645" s="20" t="n">
        <v>111</v>
      </c>
      <c r="D8645" s="21" t="n">
        <f aca="false">C8645/Summary!$B$4</f>
        <v>0.0074</v>
      </c>
      <c r="E8645" s="2" t="s">
        <v>35</v>
      </c>
      <c r="F8645" s="2" t="s">
        <v>48</v>
      </c>
      <c r="G8645" s="2" t="str">
        <f aca="false">IF(AND(E8645="No",F8645="No"),"Yes","No")</f>
        <v>No</v>
      </c>
      <c r="H8645" s="2" t="str">
        <f aca="false">IF(G8645="Yes",B8645,"")</f>
        <v/>
      </c>
    </row>
    <row r="8646" customFormat="false" ht="15" hidden="false" customHeight="false" outlineLevel="0" collapsed="false">
      <c r="A8646" s="2" t="s">
        <v>14136</v>
      </c>
      <c r="B8646" s="20" t="n">
        <v>111</v>
      </c>
      <c r="C8646" s="20" t="n">
        <v>111</v>
      </c>
      <c r="D8646" s="21" t="n">
        <f aca="false">C8646/Summary!$B$4</f>
        <v>0.0074</v>
      </c>
      <c r="E8646" s="2" t="s">
        <v>48</v>
      </c>
      <c r="F8646" s="2" t="s">
        <v>48</v>
      </c>
      <c r="G8646" s="2" t="str">
        <f aca="false">IF(AND(E8646="No",F8646="No"),"Yes","No")</f>
        <v>No</v>
      </c>
      <c r="H8646" s="2" t="str">
        <f aca="false">IF(G8646="Yes",B8646,"")</f>
        <v/>
      </c>
    </row>
    <row r="8647" customFormat="false" ht="15" hidden="false" customHeight="false" outlineLevel="0" collapsed="false">
      <c r="A8647" s="2" t="s">
        <v>14137</v>
      </c>
      <c r="B8647" s="20" t="n">
        <v>111</v>
      </c>
      <c r="C8647" s="20" t="n">
        <v>110</v>
      </c>
      <c r="D8647" s="21" t="n">
        <f aca="false">C8647/Summary!$B$4</f>
        <v>0.00733333333333333</v>
      </c>
      <c r="E8647" s="2" t="s">
        <v>48</v>
      </c>
      <c r="F8647" s="2" t="s">
        <v>35</v>
      </c>
      <c r="G8647" s="2" t="str">
        <f aca="false">IF(AND(E8647="No",F8647="No"),"Yes","No")</f>
        <v>No</v>
      </c>
      <c r="H8647" s="2" t="str">
        <f aca="false">IF(G8647="Yes",B8647,"")</f>
        <v/>
      </c>
    </row>
    <row r="8648" customFormat="false" ht="15" hidden="false" customHeight="false" outlineLevel="0" collapsed="false">
      <c r="A8648" s="2" t="s">
        <v>14138</v>
      </c>
      <c r="B8648" s="20" t="n">
        <v>111</v>
      </c>
      <c r="C8648" s="20" t="n">
        <v>111</v>
      </c>
      <c r="D8648" s="21" t="n">
        <f aca="false">C8648/Summary!$B$4</f>
        <v>0.0074</v>
      </c>
      <c r="E8648" s="2" t="s">
        <v>48</v>
      </c>
      <c r="F8648" s="2" t="s">
        <v>35</v>
      </c>
      <c r="G8648" s="2" t="str">
        <f aca="false">IF(AND(E8648="No",F8648="No"),"Yes","No")</f>
        <v>No</v>
      </c>
      <c r="H8648" s="2" t="str">
        <f aca="false">IF(G8648="Yes",B8648,"")</f>
        <v/>
      </c>
    </row>
    <row r="8649" customFormat="false" ht="15" hidden="false" customHeight="false" outlineLevel="0" collapsed="false">
      <c r="A8649" s="2" t="s">
        <v>14139</v>
      </c>
      <c r="B8649" s="20" t="n">
        <v>111</v>
      </c>
      <c r="C8649" s="20" t="n">
        <v>111</v>
      </c>
      <c r="D8649" s="21" t="n">
        <f aca="false">C8649/Summary!$B$4</f>
        <v>0.0074</v>
      </c>
      <c r="E8649" s="2" t="s">
        <v>35</v>
      </c>
      <c r="F8649" s="2" t="s">
        <v>48</v>
      </c>
      <c r="G8649" s="2" t="str">
        <f aca="false">IF(AND(E8649="No",F8649="No"),"Yes","No")</f>
        <v>No</v>
      </c>
      <c r="H8649" s="2" t="str">
        <f aca="false">IF(G8649="Yes",B8649,"")</f>
        <v/>
      </c>
    </row>
    <row r="8650" customFormat="false" ht="15" hidden="false" customHeight="false" outlineLevel="0" collapsed="false">
      <c r="A8650" s="2" t="s">
        <v>14140</v>
      </c>
      <c r="B8650" s="20" t="n">
        <v>111</v>
      </c>
      <c r="C8650" s="20" t="n">
        <v>111</v>
      </c>
      <c r="D8650" s="21" t="n">
        <f aca="false">C8650/Summary!$B$4</f>
        <v>0.0074</v>
      </c>
      <c r="E8650" s="2" t="s">
        <v>48</v>
      </c>
      <c r="F8650" s="2" t="s">
        <v>35</v>
      </c>
      <c r="G8650" s="2" t="str">
        <f aca="false">IF(AND(E8650="No",F8650="No"),"Yes","No")</f>
        <v>No</v>
      </c>
      <c r="H8650" s="2" t="str">
        <f aca="false">IF(G8650="Yes",B8650,"")</f>
        <v/>
      </c>
    </row>
    <row r="8651" customFormat="false" ht="15" hidden="false" customHeight="false" outlineLevel="0" collapsed="false">
      <c r="A8651" s="2" t="s">
        <v>14141</v>
      </c>
      <c r="B8651" s="20" t="n">
        <v>111</v>
      </c>
      <c r="C8651" s="20" t="n">
        <v>110</v>
      </c>
      <c r="D8651" s="21" t="n">
        <f aca="false">C8651/Summary!$B$4</f>
        <v>0.00733333333333333</v>
      </c>
      <c r="E8651" s="2" t="s">
        <v>48</v>
      </c>
      <c r="F8651" s="2" t="s">
        <v>35</v>
      </c>
      <c r="G8651" s="2" t="str">
        <f aca="false">IF(AND(E8651="No",F8651="No"),"Yes","No")</f>
        <v>No</v>
      </c>
      <c r="H8651" s="2" t="str">
        <f aca="false">IF(G8651="Yes",B8651,"")</f>
        <v/>
      </c>
    </row>
    <row r="8652" customFormat="false" ht="15" hidden="false" customHeight="false" outlineLevel="0" collapsed="false">
      <c r="A8652" s="2" t="s">
        <v>14142</v>
      </c>
      <c r="B8652" s="20" t="n">
        <v>111</v>
      </c>
      <c r="C8652" s="20" t="n">
        <v>111</v>
      </c>
      <c r="D8652" s="21" t="n">
        <f aca="false">C8652/Summary!$B$4</f>
        <v>0.0074</v>
      </c>
      <c r="E8652" s="2" t="s">
        <v>48</v>
      </c>
      <c r="F8652" s="2" t="s">
        <v>35</v>
      </c>
      <c r="G8652" s="2" t="str">
        <f aca="false">IF(AND(E8652="No",F8652="No"),"Yes","No")</f>
        <v>No</v>
      </c>
      <c r="H8652" s="2" t="str">
        <f aca="false">IF(G8652="Yes",B8652,"")</f>
        <v/>
      </c>
    </row>
    <row r="8653" customFormat="false" ht="15" hidden="false" customHeight="false" outlineLevel="0" collapsed="false">
      <c r="A8653" s="2" t="s">
        <v>14143</v>
      </c>
      <c r="B8653" s="20" t="n">
        <v>111</v>
      </c>
      <c r="C8653" s="20" t="n">
        <v>111</v>
      </c>
      <c r="D8653" s="21" t="n">
        <f aca="false">C8653/Summary!$B$4</f>
        <v>0.0074</v>
      </c>
      <c r="E8653" s="2" t="s">
        <v>35</v>
      </c>
      <c r="F8653" s="2" t="s">
        <v>48</v>
      </c>
      <c r="G8653" s="2" t="str">
        <f aca="false">IF(AND(E8653="No",F8653="No"),"Yes","No")</f>
        <v>No</v>
      </c>
      <c r="H8653" s="2" t="str">
        <f aca="false">IF(G8653="Yes",B8653,"")</f>
        <v/>
      </c>
    </row>
    <row r="8654" customFormat="false" ht="15" hidden="false" customHeight="false" outlineLevel="0" collapsed="false">
      <c r="A8654" s="2" t="s">
        <v>14144</v>
      </c>
      <c r="B8654" s="20" t="n">
        <v>111</v>
      </c>
      <c r="C8654" s="20" t="n">
        <v>110</v>
      </c>
      <c r="D8654" s="21" t="n">
        <f aca="false">C8654/Summary!$B$4</f>
        <v>0.00733333333333333</v>
      </c>
      <c r="E8654" s="2" t="s">
        <v>48</v>
      </c>
      <c r="F8654" s="2" t="s">
        <v>48</v>
      </c>
      <c r="G8654" s="2" t="str">
        <f aca="false">IF(AND(E8654="No",F8654="No"),"Yes","No")</f>
        <v>No</v>
      </c>
      <c r="H8654" s="2" t="str">
        <f aca="false">IF(G8654="Yes",B8654,"")</f>
        <v/>
      </c>
    </row>
    <row r="8655" customFormat="false" ht="15" hidden="false" customHeight="false" outlineLevel="0" collapsed="false">
      <c r="A8655" s="2" t="s">
        <v>14145</v>
      </c>
      <c r="B8655" s="20" t="n">
        <v>111</v>
      </c>
      <c r="C8655" s="20" t="n">
        <v>109</v>
      </c>
      <c r="D8655" s="21" t="n">
        <f aca="false">C8655/Summary!$B$4</f>
        <v>0.00726666666666667</v>
      </c>
      <c r="E8655" s="2" t="s">
        <v>48</v>
      </c>
      <c r="F8655" s="2" t="s">
        <v>48</v>
      </c>
      <c r="G8655" s="2" t="str">
        <f aca="false">IF(AND(E8655="No",F8655="No"),"Yes","No")</f>
        <v>No</v>
      </c>
      <c r="H8655" s="2" t="str">
        <f aca="false">IF(G8655="Yes",B8655,"")</f>
        <v/>
      </c>
    </row>
    <row r="8656" customFormat="false" ht="15" hidden="false" customHeight="false" outlineLevel="0" collapsed="false">
      <c r="A8656" s="2" t="s">
        <v>14146</v>
      </c>
      <c r="B8656" s="20" t="n">
        <v>111</v>
      </c>
      <c r="C8656" s="20" t="n">
        <v>111</v>
      </c>
      <c r="D8656" s="21" t="n">
        <f aca="false">C8656/Summary!$B$4</f>
        <v>0.0074</v>
      </c>
      <c r="E8656" s="2" t="s">
        <v>48</v>
      </c>
      <c r="F8656" s="2" t="s">
        <v>35</v>
      </c>
      <c r="G8656" s="2" t="str">
        <f aca="false">IF(AND(E8656="No",F8656="No"),"Yes","No")</f>
        <v>No</v>
      </c>
      <c r="H8656" s="2" t="str">
        <f aca="false">IF(G8656="Yes",B8656,"")</f>
        <v/>
      </c>
    </row>
    <row r="8657" customFormat="false" ht="15" hidden="false" customHeight="false" outlineLevel="0" collapsed="false">
      <c r="A8657" s="2" t="s">
        <v>14147</v>
      </c>
      <c r="B8657" s="20" t="n">
        <v>111</v>
      </c>
      <c r="C8657" s="20" t="n">
        <v>110</v>
      </c>
      <c r="D8657" s="21" t="n">
        <f aca="false">C8657/Summary!$B$4</f>
        <v>0.00733333333333333</v>
      </c>
      <c r="E8657" s="2" t="s">
        <v>48</v>
      </c>
      <c r="F8657" s="2" t="s">
        <v>35</v>
      </c>
      <c r="G8657" s="2" t="str">
        <f aca="false">IF(AND(E8657="No",F8657="No"),"Yes","No")</f>
        <v>No</v>
      </c>
      <c r="H8657" s="2" t="str">
        <f aca="false">IF(G8657="Yes",B8657,"")</f>
        <v/>
      </c>
    </row>
    <row r="8658" customFormat="false" ht="15" hidden="false" customHeight="false" outlineLevel="0" collapsed="false">
      <c r="A8658" s="2" t="s">
        <v>14148</v>
      </c>
      <c r="B8658" s="20" t="n">
        <v>111</v>
      </c>
      <c r="C8658" s="20" t="n">
        <v>111</v>
      </c>
      <c r="D8658" s="21" t="n">
        <f aca="false">C8658/Summary!$B$4</f>
        <v>0.0074</v>
      </c>
      <c r="E8658" s="2" t="s">
        <v>48</v>
      </c>
      <c r="F8658" s="2" t="s">
        <v>35</v>
      </c>
      <c r="G8658" s="2" t="str">
        <f aca="false">IF(AND(E8658="No",F8658="No"),"Yes","No")</f>
        <v>No</v>
      </c>
      <c r="H8658" s="2" t="str">
        <f aca="false">IF(G8658="Yes",B8658,"")</f>
        <v/>
      </c>
    </row>
    <row r="8659" customFormat="false" ht="15" hidden="false" customHeight="false" outlineLevel="0" collapsed="false">
      <c r="A8659" s="2" t="s">
        <v>14149</v>
      </c>
      <c r="B8659" s="20" t="n">
        <v>111</v>
      </c>
      <c r="C8659" s="20" t="n">
        <v>111</v>
      </c>
      <c r="D8659" s="21" t="n">
        <f aca="false">C8659/Summary!$B$4</f>
        <v>0.0074</v>
      </c>
      <c r="E8659" s="2" t="s">
        <v>48</v>
      </c>
      <c r="F8659" s="2" t="s">
        <v>35</v>
      </c>
      <c r="G8659" s="2" t="str">
        <f aca="false">IF(AND(E8659="No",F8659="No"),"Yes","No")</f>
        <v>No</v>
      </c>
      <c r="H8659" s="2" t="str">
        <f aca="false">IF(G8659="Yes",B8659,"")</f>
        <v/>
      </c>
    </row>
    <row r="8660" customFormat="false" ht="15" hidden="false" customHeight="false" outlineLevel="0" collapsed="false">
      <c r="A8660" s="2" t="s">
        <v>14150</v>
      </c>
      <c r="B8660" s="20" t="n">
        <v>111</v>
      </c>
      <c r="C8660" s="20" t="n">
        <v>111</v>
      </c>
      <c r="D8660" s="21" t="n">
        <f aca="false">C8660/Summary!$B$4</f>
        <v>0.0074</v>
      </c>
      <c r="E8660" s="2" t="s">
        <v>48</v>
      </c>
      <c r="F8660" s="2" t="s">
        <v>48</v>
      </c>
      <c r="G8660" s="2" t="str">
        <f aca="false">IF(AND(E8660="No",F8660="No"),"Yes","No")</f>
        <v>No</v>
      </c>
      <c r="H8660" s="2" t="str">
        <f aca="false">IF(G8660="Yes",B8660,"")</f>
        <v/>
      </c>
    </row>
    <row r="8661" customFormat="false" ht="15" hidden="false" customHeight="false" outlineLevel="0" collapsed="false">
      <c r="A8661" s="2" t="s">
        <v>14151</v>
      </c>
      <c r="B8661" s="20" t="n">
        <v>111</v>
      </c>
      <c r="C8661" s="20" t="n">
        <v>111</v>
      </c>
      <c r="D8661" s="21" t="n">
        <f aca="false">C8661/Summary!$B$4</f>
        <v>0.0074</v>
      </c>
      <c r="E8661" s="2" t="s">
        <v>48</v>
      </c>
      <c r="F8661" s="2" t="s">
        <v>35</v>
      </c>
      <c r="G8661" s="2" t="str">
        <f aca="false">IF(AND(E8661="No",F8661="No"),"Yes","No")</f>
        <v>No</v>
      </c>
      <c r="H8661" s="2" t="str">
        <f aca="false">IF(G8661="Yes",B8661,"")</f>
        <v/>
      </c>
    </row>
    <row r="8662" customFormat="false" ht="15" hidden="false" customHeight="false" outlineLevel="0" collapsed="false">
      <c r="A8662" s="2" t="s">
        <v>14152</v>
      </c>
      <c r="B8662" s="20" t="n">
        <v>111</v>
      </c>
      <c r="C8662" s="20" t="n">
        <v>111</v>
      </c>
      <c r="D8662" s="21" t="n">
        <f aca="false">C8662/Summary!$B$4</f>
        <v>0.0074</v>
      </c>
      <c r="E8662" s="2" t="s">
        <v>48</v>
      </c>
      <c r="F8662" s="2" t="s">
        <v>48</v>
      </c>
      <c r="G8662" s="2" t="str">
        <f aca="false">IF(AND(E8662="No",F8662="No"),"Yes","No")</f>
        <v>No</v>
      </c>
      <c r="H8662" s="2" t="str">
        <f aca="false">IF(G8662="Yes",B8662,"")</f>
        <v/>
      </c>
    </row>
    <row r="8663" customFormat="false" ht="15" hidden="false" customHeight="false" outlineLevel="0" collapsed="false">
      <c r="A8663" s="2" t="s">
        <v>14153</v>
      </c>
      <c r="B8663" s="20" t="n">
        <v>111</v>
      </c>
      <c r="C8663" s="20" t="n">
        <v>111</v>
      </c>
      <c r="D8663" s="21" t="n">
        <f aca="false">C8663/Summary!$B$4</f>
        <v>0.0074</v>
      </c>
      <c r="E8663" s="2" t="s">
        <v>48</v>
      </c>
      <c r="F8663" s="2" t="s">
        <v>35</v>
      </c>
      <c r="G8663" s="2" t="str">
        <f aca="false">IF(AND(E8663="No",F8663="No"),"Yes","No")</f>
        <v>No</v>
      </c>
      <c r="H8663" s="2" t="str">
        <f aca="false">IF(G8663="Yes",B8663,"")</f>
        <v/>
      </c>
    </row>
    <row r="8664" customFormat="false" ht="15" hidden="false" customHeight="false" outlineLevel="0" collapsed="false">
      <c r="A8664" s="2" t="s">
        <v>14154</v>
      </c>
      <c r="B8664" s="20" t="n">
        <v>111</v>
      </c>
      <c r="C8664" s="20" t="n">
        <v>111</v>
      </c>
      <c r="D8664" s="21" t="n">
        <f aca="false">C8664/Summary!$B$4</f>
        <v>0.0074</v>
      </c>
      <c r="E8664" s="2" t="s">
        <v>35</v>
      </c>
      <c r="F8664" s="2" t="s">
        <v>48</v>
      </c>
      <c r="G8664" s="2" t="str">
        <f aca="false">IF(AND(E8664="No",F8664="No"),"Yes","No")</f>
        <v>No</v>
      </c>
      <c r="H8664" s="2" t="str">
        <f aca="false">IF(G8664="Yes",B8664,"")</f>
        <v/>
      </c>
    </row>
    <row r="8665" customFormat="false" ht="15" hidden="false" customHeight="false" outlineLevel="0" collapsed="false">
      <c r="A8665" s="2" t="s">
        <v>14155</v>
      </c>
      <c r="B8665" s="20" t="n">
        <v>111</v>
      </c>
      <c r="C8665" s="20" t="n">
        <v>111</v>
      </c>
      <c r="D8665" s="21" t="n">
        <f aca="false">C8665/Summary!$B$4</f>
        <v>0.0074</v>
      </c>
      <c r="E8665" s="2" t="s">
        <v>48</v>
      </c>
      <c r="F8665" s="2" t="s">
        <v>35</v>
      </c>
      <c r="G8665" s="2" t="str">
        <f aca="false">IF(AND(E8665="No",F8665="No"),"Yes","No")</f>
        <v>No</v>
      </c>
      <c r="H8665" s="2" t="str">
        <f aca="false">IF(G8665="Yes",B8665,"")</f>
        <v/>
      </c>
    </row>
    <row r="8666" customFormat="false" ht="15" hidden="false" customHeight="false" outlineLevel="0" collapsed="false">
      <c r="A8666" s="2" t="s">
        <v>14156</v>
      </c>
      <c r="B8666" s="20" t="n">
        <v>111</v>
      </c>
      <c r="C8666" s="20" t="n">
        <v>111</v>
      </c>
      <c r="D8666" s="21" t="n">
        <f aca="false">C8666/Summary!$B$4</f>
        <v>0.0074</v>
      </c>
      <c r="E8666" s="2" t="s">
        <v>48</v>
      </c>
      <c r="F8666" s="2" t="s">
        <v>48</v>
      </c>
      <c r="G8666" s="2" t="str">
        <f aca="false">IF(AND(E8666="No",F8666="No"),"Yes","No")</f>
        <v>No</v>
      </c>
      <c r="H8666" s="2" t="str">
        <f aca="false">IF(G8666="Yes",B8666,"")</f>
        <v/>
      </c>
    </row>
    <row r="8667" customFormat="false" ht="15" hidden="false" customHeight="false" outlineLevel="0" collapsed="false">
      <c r="A8667" s="2" t="s">
        <v>14157</v>
      </c>
      <c r="B8667" s="20" t="n">
        <v>111</v>
      </c>
      <c r="C8667" s="20" t="n">
        <v>110</v>
      </c>
      <c r="D8667" s="21" t="n">
        <f aca="false">C8667/Summary!$B$4</f>
        <v>0.00733333333333333</v>
      </c>
      <c r="E8667" s="2" t="s">
        <v>48</v>
      </c>
      <c r="F8667" s="2" t="s">
        <v>48</v>
      </c>
      <c r="G8667" s="2" t="str">
        <f aca="false">IF(AND(E8667="No",F8667="No"),"Yes","No")</f>
        <v>No</v>
      </c>
      <c r="H8667" s="2" t="str">
        <f aca="false">IF(G8667="Yes",B8667,"")</f>
        <v/>
      </c>
    </row>
    <row r="8668" customFormat="false" ht="15" hidden="false" customHeight="false" outlineLevel="0" collapsed="false">
      <c r="A8668" s="2" t="s">
        <v>14158</v>
      </c>
      <c r="B8668" s="20" t="n">
        <v>111</v>
      </c>
      <c r="C8668" s="20" t="n">
        <v>111</v>
      </c>
      <c r="D8668" s="21" t="n">
        <f aca="false">C8668/Summary!$B$4</f>
        <v>0.0074</v>
      </c>
      <c r="E8668" s="2" t="s">
        <v>48</v>
      </c>
      <c r="F8668" s="2" t="s">
        <v>48</v>
      </c>
      <c r="G8668" s="2" t="str">
        <f aca="false">IF(AND(E8668="No",F8668="No"),"Yes","No")</f>
        <v>No</v>
      </c>
      <c r="H8668" s="2" t="str">
        <f aca="false">IF(G8668="Yes",B8668,"")</f>
        <v/>
      </c>
    </row>
    <row r="8669" customFormat="false" ht="15" hidden="false" customHeight="false" outlineLevel="0" collapsed="false">
      <c r="A8669" s="2" t="s">
        <v>14159</v>
      </c>
      <c r="B8669" s="20" t="n">
        <v>111</v>
      </c>
      <c r="C8669" s="20" t="n">
        <v>111</v>
      </c>
      <c r="D8669" s="21" t="n">
        <f aca="false">C8669/Summary!$B$4</f>
        <v>0.0074</v>
      </c>
      <c r="E8669" s="2" t="s">
        <v>48</v>
      </c>
      <c r="F8669" s="2" t="s">
        <v>48</v>
      </c>
      <c r="G8669" s="2" t="str">
        <f aca="false">IF(AND(E8669="No",F8669="No"),"Yes","No")</f>
        <v>No</v>
      </c>
      <c r="H8669" s="2" t="str">
        <f aca="false">IF(G8669="Yes",B8669,"")</f>
        <v/>
      </c>
    </row>
    <row r="8670" customFormat="false" ht="15" hidden="false" customHeight="false" outlineLevel="0" collapsed="false">
      <c r="A8670" s="2" t="s">
        <v>14160</v>
      </c>
      <c r="B8670" s="20" t="n">
        <v>111</v>
      </c>
      <c r="C8670" s="20" t="n">
        <v>111</v>
      </c>
      <c r="D8670" s="21" t="n">
        <f aca="false">C8670/Summary!$B$4</f>
        <v>0.0074</v>
      </c>
      <c r="E8670" s="2" t="s">
        <v>48</v>
      </c>
      <c r="F8670" s="2" t="s">
        <v>35</v>
      </c>
      <c r="G8670" s="2" t="str">
        <f aca="false">IF(AND(E8670="No",F8670="No"),"Yes","No")</f>
        <v>No</v>
      </c>
      <c r="H8670" s="2" t="str">
        <f aca="false">IF(G8670="Yes",B8670,"")</f>
        <v/>
      </c>
    </row>
    <row r="8671" customFormat="false" ht="15" hidden="false" customHeight="false" outlineLevel="0" collapsed="false">
      <c r="A8671" s="2" t="s">
        <v>14161</v>
      </c>
      <c r="B8671" s="20" t="n">
        <v>111</v>
      </c>
      <c r="C8671" s="20" t="n">
        <v>111</v>
      </c>
      <c r="D8671" s="21" t="n">
        <f aca="false">C8671/Summary!$B$4</f>
        <v>0.0074</v>
      </c>
      <c r="E8671" s="2" t="s">
        <v>48</v>
      </c>
      <c r="F8671" s="2" t="s">
        <v>35</v>
      </c>
      <c r="G8671" s="2" t="str">
        <f aca="false">IF(AND(E8671="No",F8671="No"),"Yes","No")</f>
        <v>No</v>
      </c>
      <c r="H8671" s="2" t="str">
        <f aca="false">IF(G8671="Yes",B8671,"")</f>
        <v/>
      </c>
    </row>
    <row r="8672" customFormat="false" ht="15" hidden="false" customHeight="false" outlineLevel="0" collapsed="false">
      <c r="A8672" s="2" t="s">
        <v>14162</v>
      </c>
      <c r="B8672" s="20" t="n">
        <v>111</v>
      </c>
      <c r="C8672" s="20" t="n">
        <v>111</v>
      </c>
      <c r="D8672" s="21" t="n">
        <f aca="false">C8672/Summary!$B$4</f>
        <v>0.0074</v>
      </c>
      <c r="E8672" s="2" t="s">
        <v>48</v>
      </c>
      <c r="F8672" s="2" t="s">
        <v>35</v>
      </c>
      <c r="G8672" s="2" t="str">
        <f aca="false">IF(AND(E8672="No",F8672="No"),"Yes","No")</f>
        <v>No</v>
      </c>
      <c r="H8672" s="2" t="str">
        <f aca="false">IF(G8672="Yes",B8672,"")</f>
        <v/>
      </c>
    </row>
    <row r="8673" customFormat="false" ht="15" hidden="false" customHeight="false" outlineLevel="0" collapsed="false">
      <c r="A8673" s="2" t="s">
        <v>14163</v>
      </c>
      <c r="B8673" s="20" t="n">
        <v>111</v>
      </c>
      <c r="C8673" s="20" t="n">
        <v>111</v>
      </c>
      <c r="D8673" s="21" t="n">
        <f aca="false">C8673/Summary!$B$4</f>
        <v>0.0074</v>
      </c>
      <c r="E8673" s="2" t="s">
        <v>48</v>
      </c>
      <c r="F8673" s="2" t="s">
        <v>35</v>
      </c>
      <c r="G8673" s="2" t="str">
        <f aca="false">IF(AND(E8673="No",F8673="No"),"Yes","No")</f>
        <v>No</v>
      </c>
      <c r="H8673" s="2" t="str">
        <f aca="false">IF(G8673="Yes",B8673,"")</f>
        <v/>
      </c>
    </row>
    <row r="8674" customFormat="false" ht="15" hidden="false" customHeight="false" outlineLevel="0" collapsed="false">
      <c r="A8674" s="2" t="s">
        <v>14164</v>
      </c>
      <c r="B8674" s="20" t="n">
        <v>111</v>
      </c>
      <c r="C8674" s="20" t="n">
        <v>111</v>
      </c>
      <c r="D8674" s="21" t="n">
        <f aca="false">C8674/Summary!$B$4</f>
        <v>0.0074</v>
      </c>
      <c r="E8674" s="2" t="s">
        <v>48</v>
      </c>
      <c r="F8674" s="2" t="s">
        <v>48</v>
      </c>
      <c r="G8674" s="2" t="str">
        <f aca="false">IF(AND(E8674="No",F8674="No"),"Yes","No")</f>
        <v>No</v>
      </c>
      <c r="H8674" s="2" t="str">
        <f aca="false">IF(G8674="Yes",B8674,"")</f>
        <v/>
      </c>
    </row>
    <row r="8675" customFormat="false" ht="15" hidden="false" customHeight="false" outlineLevel="0" collapsed="false">
      <c r="A8675" s="2" t="s">
        <v>14165</v>
      </c>
      <c r="B8675" s="20" t="n">
        <v>111</v>
      </c>
      <c r="C8675" s="20" t="n">
        <v>111</v>
      </c>
      <c r="D8675" s="21" t="n">
        <f aca="false">C8675/Summary!$B$4</f>
        <v>0.0074</v>
      </c>
      <c r="E8675" s="2" t="s">
        <v>48</v>
      </c>
      <c r="F8675" s="2" t="s">
        <v>35</v>
      </c>
      <c r="G8675" s="2" t="str">
        <f aca="false">IF(AND(E8675="No",F8675="No"),"Yes","No")</f>
        <v>No</v>
      </c>
      <c r="H8675" s="2" t="str">
        <f aca="false">IF(G8675="Yes",B8675,"")</f>
        <v/>
      </c>
    </row>
    <row r="8676" customFormat="false" ht="15" hidden="false" customHeight="false" outlineLevel="0" collapsed="false">
      <c r="A8676" s="2" t="s">
        <v>14166</v>
      </c>
      <c r="B8676" s="20" t="n">
        <v>111</v>
      </c>
      <c r="C8676" s="20" t="n">
        <v>111</v>
      </c>
      <c r="D8676" s="21" t="n">
        <f aca="false">C8676/Summary!$B$4</f>
        <v>0.0074</v>
      </c>
      <c r="E8676" s="2" t="s">
        <v>48</v>
      </c>
      <c r="F8676" s="2" t="s">
        <v>48</v>
      </c>
      <c r="G8676" s="2" t="str">
        <f aca="false">IF(AND(E8676="No",F8676="No"),"Yes","No")</f>
        <v>No</v>
      </c>
      <c r="H8676" s="2" t="str">
        <f aca="false">IF(G8676="Yes",B8676,"")</f>
        <v/>
      </c>
    </row>
    <row r="8677" customFormat="false" ht="15" hidden="false" customHeight="false" outlineLevel="0" collapsed="false">
      <c r="A8677" s="2" t="s">
        <v>14167</v>
      </c>
      <c r="B8677" s="20" t="n">
        <v>111</v>
      </c>
      <c r="C8677" s="20" t="n">
        <v>111</v>
      </c>
      <c r="D8677" s="21" t="n">
        <f aca="false">C8677/Summary!$B$4</f>
        <v>0.0074</v>
      </c>
      <c r="E8677" s="2" t="s">
        <v>35</v>
      </c>
      <c r="F8677" s="2" t="s">
        <v>48</v>
      </c>
      <c r="G8677" s="2" t="str">
        <f aca="false">IF(AND(E8677="No",F8677="No"),"Yes","No")</f>
        <v>No</v>
      </c>
      <c r="H8677" s="2" t="str">
        <f aca="false">IF(G8677="Yes",B8677,"")</f>
        <v/>
      </c>
    </row>
    <row r="8678" customFormat="false" ht="15" hidden="false" customHeight="false" outlineLevel="0" collapsed="false">
      <c r="A8678" s="2" t="s">
        <v>14168</v>
      </c>
      <c r="B8678" s="20" t="n">
        <v>111</v>
      </c>
      <c r="C8678" s="20" t="n">
        <v>110</v>
      </c>
      <c r="D8678" s="21" t="n">
        <f aca="false">C8678/Summary!$B$4</f>
        <v>0.00733333333333333</v>
      </c>
      <c r="E8678" s="2" t="s">
        <v>48</v>
      </c>
      <c r="F8678" s="2" t="s">
        <v>48</v>
      </c>
      <c r="G8678" s="2" t="str">
        <f aca="false">IF(AND(E8678="No",F8678="No"),"Yes","No")</f>
        <v>No</v>
      </c>
      <c r="H8678" s="2" t="str">
        <f aca="false">IF(G8678="Yes",B8678,"")</f>
        <v/>
      </c>
    </row>
    <row r="8679" customFormat="false" ht="15" hidden="false" customHeight="false" outlineLevel="0" collapsed="false">
      <c r="A8679" s="2" t="s">
        <v>14169</v>
      </c>
      <c r="B8679" s="20" t="n">
        <v>111</v>
      </c>
      <c r="C8679" s="20" t="n">
        <v>111</v>
      </c>
      <c r="D8679" s="21" t="n">
        <f aca="false">C8679/Summary!$B$4</f>
        <v>0.0074</v>
      </c>
      <c r="E8679" s="2" t="s">
        <v>48</v>
      </c>
      <c r="F8679" s="2" t="s">
        <v>48</v>
      </c>
      <c r="G8679" s="2" t="str">
        <f aca="false">IF(AND(E8679="No",F8679="No"),"Yes","No")</f>
        <v>No</v>
      </c>
      <c r="H8679" s="2" t="str">
        <f aca="false">IF(G8679="Yes",B8679,"")</f>
        <v/>
      </c>
    </row>
    <row r="8680" customFormat="false" ht="15" hidden="false" customHeight="false" outlineLevel="0" collapsed="false">
      <c r="A8680" s="2" t="s">
        <v>14170</v>
      </c>
      <c r="B8680" s="20" t="n">
        <v>111</v>
      </c>
      <c r="C8680" s="20" t="n">
        <v>111</v>
      </c>
      <c r="D8680" s="21" t="n">
        <f aca="false">C8680/Summary!$B$4</f>
        <v>0.0074</v>
      </c>
      <c r="E8680" s="2" t="s">
        <v>48</v>
      </c>
      <c r="F8680" s="2" t="s">
        <v>35</v>
      </c>
      <c r="G8680" s="2" t="str">
        <f aca="false">IF(AND(E8680="No",F8680="No"),"Yes","No")</f>
        <v>No</v>
      </c>
      <c r="H8680" s="2" t="str">
        <f aca="false">IF(G8680="Yes",B8680,"")</f>
        <v/>
      </c>
    </row>
    <row r="8681" customFormat="false" ht="15" hidden="false" customHeight="false" outlineLevel="0" collapsed="false">
      <c r="A8681" s="2" t="s">
        <v>14171</v>
      </c>
      <c r="B8681" s="20" t="n">
        <v>111</v>
      </c>
      <c r="C8681" s="20" t="n">
        <v>111</v>
      </c>
      <c r="D8681" s="21" t="n">
        <f aca="false">C8681/Summary!$B$4</f>
        <v>0.0074</v>
      </c>
      <c r="E8681" s="2" t="s">
        <v>48</v>
      </c>
      <c r="F8681" s="2" t="s">
        <v>35</v>
      </c>
      <c r="G8681" s="2" t="str">
        <f aca="false">IF(AND(E8681="No",F8681="No"),"Yes","No")</f>
        <v>No</v>
      </c>
      <c r="H8681" s="2" t="str">
        <f aca="false">IF(G8681="Yes",B8681,"")</f>
        <v/>
      </c>
    </row>
    <row r="8682" customFormat="false" ht="15" hidden="false" customHeight="false" outlineLevel="0" collapsed="false">
      <c r="A8682" s="2" t="s">
        <v>14172</v>
      </c>
      <c r="B8682" s="20" t="n">
        <v>111</v>
      </c>
      <c r="C8682" s="20" t="n">
        <v>111</v>
      </c>
      <c r="D8682" s="21" t="n">
        <f aca="false">C8682/Summary!$B$4</f>
        <v>0.0074</v>
      </c>
      <c r="E8682" s="2" t="s">
        <v>48</v>
      </c>
      <c r="F8682" s="2" t="s">
        <v>35</v>
      </c>
      <c r="G8682" s="2" t="str">
        <f aca="false">IF(AND(E8682="No",F8682="No"),"Yes","No")</f>
        <v>No</v>
      </c>
      <c r="H8682" s="2" t="str">
        <f aca="false">IF(G8682="Yes",B8682,"")</f>
        <v/>
      </c>
    </row>
    <row r="8683" customFormat="false" ht="15" hidden="false" customHeight="false" outlineLevel="0" collapsed="false">
      <c r="A8683" s="2" t="s">
        <v>14173</v>
      </c>
      <c r="B8683" s="20" t="n">
        <v>111</v>
      </c>
      <c r="C8683" s="20" t="n">
        <v>110</v>
      </c>
      <c r="D8683" s="21" t="n">
        <f aca="false">C8683/Summary!$B$4</f>
        <v>0.00733333333333333</v>
      </c>
      <c r="E8683" s="2" t="s">
        <v>48</v>
      </c>
      <c r="F8683" s="2" t="s">
        <v>35</v>
      </c>
      <c r="G8683" s="2" t="str">
        <f aca="false">IF(AND(E8683="No",F8683="No"),"Yes","No")</f>
        <v>No</v>
      </c>
      <c r="H8683" s="2" t="str">
        <f aca="false">IF(G8683="Yes",B8683,"")</f>
        <v/>
      </c>
    </row>
    <row r="8684" customFormat="false" ht="15" hidden="false" customHeight="false" outlineLevel="0" collapsed="false">
      <c r="A8684" s="2" t="s">
        <v>14174</v>
      </c>
      <c r="B8684" s="20" t="n">
        <v>111</v>
      </c>
      <c r="C8684" s="20" t="n">
        <v>110</v>
      </c>
      <c r="D8684" s="21" t="n">
        <f aca="false">C8684/Summary!$B$4</f>
        <v>0.00733333333333333</v>
      </c>
      <c r="E8684" s="2" t="s">
        <v>48</v>
      </c>
      <c r="F8684" s="2" t="s">
        <v>48</v>
      </c>
      <c r="G8684" s="2" t="str">
        <f aca="false">IF(AND(E8684="No",F8684="No"),"Yes","No")</f>
        <v>No</v>
      </c>
      <c r="H8684" s="2" t="str">
        <f aca="false">IF(G8684="Yes",B8684,"")</f>
        <v/>
      </c>
    </row>
    <row r="8685" customFormat="false" ht="15" hidden="false" customHeight="false" outlineLevel="0" collapsed="false">
      <c r="A8685" s="2" t="s">
        <v>14175</v>
      </c>
      <c r="B8685" s="20" t="n">
        <v>111</v>
      </c>
      <c r="C8685" s="20" t="n">
        <v>111</v>
      </c>
      <c r="D8685" s="21" t="n">
        <f aca="false">C8685/Summary!$B$4</f>
        <v>0.0074</v>
      </c>
      <c r="E8685" s="2" t="s">
        <v>48</v>
      </c>
      <c r="F8685" s="2" t="s">
        <v>35</v>
      </c>
      <c r="G8685" s="2" t="str">
        <f aca="false">IF(AND(E8685="No",F8685="No"),"Yes","No")</f>
        <v>No</v>
      </c>
      <c r="H8685" s="2" t="str">
        <f aca="false">IF(G8685="Yes",B8685,"")</f>
        <v/>
      </c>
    </row>
    <row r="8686" customFormat="false" ht="15" hidden="false" customHeight="false" outlineLevel="0" collapsed="false">
      <c r="A8686" s="2" t="s">
        <v>14176</v>
      </c>
      <c r="B8686" s="20" t="n">
        <v>111</v>
      </c>
      <c r="C8686" s="20" t="n">
        <v>110</v>
      </c>
      <c r="D8686" s="21" t="n">
        <f aca="false">C8686/Summary!$B$4</f>
        <v>0.00733333333333333</v>
      </c>
      <c r="E8686" s="2" t="s">
        <v>48</v>
      </c>
      <c r="F8686" s="2" t="s">
        <v>48</v>
      </c>
      <c r="G8686" s="2" t="str">
        <f aca="false">IF(AND(E8686="No",F8686="No"),"Yes","No")</f>
        <v>No</v>
      </c>
      <c r="H8686" s="2" t="str">
        <f aca="false">IF(G8686="Yes",B8686,"")</f>
        <v/>
      </c>
    </row>
    <row r="8687" customFormat="false" ht="15" hidden="false" customHeight="false" outlineLevel="0" collapsed="false">
      <c r="A8687" s="2" t="s">
        <v>14177</v>
      </c>
      <c r="B8687" s="20" t="n">
        <v>111</v>
      </c>
      <c r="C8687" s="20" t="n">
        <v>111</v>
      </c>
      <c r="D8687" s="21" t="n">
        <f aca="false">C8687/Summary!$B$4</f>
        <v>0.0074</v>
      </c>
      <c r="E8687" s="2" t="s">
        <v>48</v>
      </c>
      <c r="F8687" s="2" t="s">
        <v>35</v>
      </c>
      <c r="G8687" s="2" t="str">
        <f aca="false">IF(AND(E8687="No",F8687="No"),"Yes","No")</f>
        <v>No</v>
      </c>
      <c r="H8687" s="2" t="str">
        <f aca="false">IF(G8687="Yes",B8687,"")</f>
        <v/>
      </c>
    </row>
    <row r="8688" customFormat="false" ht="15" hidden="false" customHeight="false" outlineLevel="0" collapsed="false">
      <c r="A8688" s="2" t="s">
        <v>14178</v>
      </c>
      <c r="B8688" s="20" t="n">
        <v>111</v>
      </c>
      <c r="C8688" s="20" t="n">
        <v>111</v>
      </c>
      <c r="D8688" s="21" t="n">
        <f aca="false">C8688/Summary!$B$4</f>
        <v>0.0074</v>
      </c>
      <c r="E8688" s="2" t="s">
        <v>48</v>
      </c>
      <c r="F8688" s="2" t="s">
        <v>35</v>
      </c>
      <c r="G8688" s="2" t="str">
        <f aca="false">IF(AND(E8688="No",F8688="No"),"Yes","No")</f>
        <v>No</v>
      </c>
      <c r="H8688" s="2" t="str">
        <f aca="false">IF(G8688="Yes",B8688,"")</f>
        <v/>
      </c>
    </row>
    <row r="8689" customFormat="false" ht="15" hidden="false" customHeight="false" outlineLevel="0" collapsed="false">
      <c r="A8689" s="2" t="s">
        <v>14179</v>
      </c>
      <c r="B8689" s="20" t="n">
        <v>111</v>
      </c>
      <c r="C8689" s="20" t="n">
        <v>110</v>
      </c>
      <c r="D8689" s="21" t="n">
        <f aca="false">C8689/Summary!$B$4</f>
        <v>0.00733333333333333</v>
      </c>
      <c r="E8689" s="2" t="s">
        <v>48</v>
      </c>
      <c r="F8689" s="2" t="s">
        <v>35</v>
      </c>
      <c r="G8689" s="2" t="str">
        <f aca="false">IF(AND(E8689="No",F8689="No"),"Yes","No")</f>
        <v>No</v>
      </c>
      <c r="H8689" s="2" t="str">
        <f aca="false">IF(G8689="Yes",B8689,"")</f>
        <v/>
      </c>
    </row>
    <row r="8690" customFormat="false" ht="15" hidden="false" customHeight="false" outlineLevel="0" collapsed="false">
      <c r="A8690" s="2" t="s">
        <v>14180</v>
      </c>
      <c r="B8690" s="20" t="n">
        <v>111</v>
      </c>
      <c r="C8690" s="20" t="n">
        <v>111</v>
      </c>
      <c r="D8690" s="21" t="n">
        <f aca="false">C8690/Summary!$B$4</f>
        <v>0.0074</v>
      </c>
      <c r="E8690" s="2" t="s">
        <v>48</v>
      </c>
      <c r="F8690" s="2" t="s">
        <v>35</v>
      </c>
      <c r="G8690" s="2" t="str">
        <f aca="false">IF(AND(E8690="No",F8690="No"),"Yes","No")</f>
        <v>No</v>
      </c>
      <c r="H8690" s="2" t="str">
        <f aca="false">IF(G8690="Yes",B8690,"")</f>
        <v/>
      </c>
    </row>
    <row r="8691" customFormat="false" ht="15" hidden="false" customHeight="false" outlineLevel="0" collapsed="false">
      <c r="A8691" s="2" t="s">
        <v>14181</v>
      </c>
      <c r="B8691" s="20" t="n">
        <v>111</v>
      </c>
      <c r="C8691" s="20" t="n">
        <v>111</v>
      </c>
      <c r="D8691" s="21" t="n">
        <f aca="false">C8691/Summary!$B$4</f>
        <v>0.0074</v>
      </c>
      <c r="E8691" s="2" t="s">
        <v>48</v>
      </c>
      <c r="F8691" s="2" t="s">
        <v>35</v>
      </c>
      <c r="G8691" s="2" t="str">
        <f aca="false">IF(AND(E8691="No",F8691="No"),"Yes","No")</f>
        <v>No</v>
      </c>
      <c r="H8691" s="2" t="str">
        <f aca="false">IF(G8691="Yes",B8691,"")</f>
        <v/>
      </c>
    </row>
    <row r="8692" customFormat="false" ht="15" hidden="false" customHeight="false" outlineLevel="0" collapsed="false">
      <c r="A8692" s="2" t="s">
        <v>14182</v>
      </c>
      <c r="B8692" s="20" t="n">
        <v>111</v>
      </c>
      <c r="C8692" s="20" t="n">
        <v>111</v>
      </c>
      <c r="D8692" s="21" t="n">
        <f aca="false">C8692/Summary!$B$4</f>
        <v>0.0074</v>
      </c>
      <c r="E8692" s="2" t="s">
        <v>48</v>
      </c>
      <c r="F8692" s="2" t="s">
        <v>48</v>
      </c>
      <c r="G8692" s="2" t="str">
        <f aca="false">IF(AND(E8692="No",F8692="No"),"Yes","No")</f>
        <v>No</v>
      </c>
      <c r="H8692" s="2" t="str">
        <f aca="false">IF(G8692="Yes",B8692,"")</f>
        <v/>
      </c>
    </row>
    <row r="8693" customFormat="false" ht="15" hidden="false" customHeight="false" outlineLevel="0" collapsed="false">
      <c r="A8693" s="2" t="s">
        <v>14183</v>
      </c>
      <c r="B8693" s="20" t="n">
        <v>111</v>
      </c>
      <c r="C8693" s="20" t="n">
        <v>111</v>
      </c>
      <c r="D8693" s="21" t="n">
        <f aca="false">C8693/Summary!$B$4</f>
        <v>0.0074</v>
      </c>
      <c r="E8693" s="2" t="s">
        <v>48</v>
      </c>
      <c r="F8693" s="2" t="s">
        <v>35</v>
      </c>
      <c r="G8693" s="2" t="str">
        <f aca="false">IF(AND(E8693="No",F8693="No"),"Yes","No")</f>
        <v>No</v>
      </c>
      <c r="H8693" s="2" t="str">
        <f aca="false">IF(G8693="Yes",B8693,"")</f>
        <v/>
      </c>
    </row>
    <row r="8694" customFormat="false" ht="15" hidden="false" customHeight="false" outlineLevel="0" collapsed="false">
      <c r="A8694" s="2" t="s">
        <v>14184</v>
      </c>
      <c r="B8694" s="20" t="n">
        <v>111</v>
      </c>
      <c r="C8694" s="20" t="n">
        <v>111</v>
      </c>
      <c r="D8694" s="21" t="n">
        <f aca="false">C8694/Summary!$B$4</f>
        <v>0.0074</v>
      </c>
      <c r="E8694" s="2" t="s">
        <v>35</v>
      </c>
      <c r="F8694" s="2" t="s">
        <v>48</v>
      </c>
      <c r="G8694" s="2" t="str">
        <f aca="false">IF(AND(E8694="No",F8694="No"),"Yes","No")</f>
        <v>No</v>
      </c>
      <c r="H8694" s="2" t="str">
        <f aca="false">IF(G8694="Yes",B8694,"")</f>
        <v/>
      </c>
    </row>
    <row r="8695" customFormat="false" ht="15" hidden="false" customHeight="false" outlineLevel="0" collapsed="false">
      <c r="A8695" s="2" t="s">
        <v>14185</v>
      </c>
      <c r="B8695" s="20" t="n">
        <v>111</v>
      </c>
      <c r="C8695" s="20" t="n">
        <v>110</v>
      </c>
      <c r="D8695" s="21" t="n">
        <f aca="false">C8695/Summary!$B$4</f>
        <v>0.00733333333333333</v>
      </c>
      <c r="E8695" s="2" t="s">
        <v>35</v>
      </c>
      <c r="F8695" s="2" t="s">
        <v>48</v>
      </c>
      <c r="G8695" s="2" t="str">
        <f aca="false">IF(AND(E8695="No",F8695="No"),"Yes","No")</f>
        <v>No</v>
      </c>
      <c r="H8695" s="2" t="str">
        <f aca="false">IF(G8695="Yes",B8695,"")</f>
        <v/>
      </c>
    </row>
    <row r="8696" customFormat="false" ht="15" hidden="false" customHeight="false" outlineLevel="0" collapsed="false">
      <c r="A8696" s="2" t="s">
        <v>14186</v>
      </c>
      <c r="B8696" s="20" t="n">
        <v>111</v>
      </c>
      <c r="C8696" s="20" t="n">
        <v>111</v>
      </c>
      <c r="D8696" s="21" t="n">
        <f aca="false">C8696/Summary!$B$4</f>
        <v>0.0074</v>
      </c>
      <c r="E8696" s="2" t="s">
        <v>48</v>
      </c>
      <c r="F8696" s="2" t="s">
        <v>48</v>
      </c>
      <c r="G8696" s="2" t="str">
        <f aca="false">IF(AND(E8696="No",F8696="No"),"Yes","No")</f>
        <v>No</v>
      </c>
      <c r="H8696" s="2" t="str">
        <f aca="false">IF(G8696="Yes",B8696,"")</f>
        <v/>
      </c>
    </row>
    <row r="8697" customFormat="false" ht="15" hidden="false" customHeight="false" outlineLevel="0" collapsed="false">
      <c r="A8697" s="2" t="s">
        <v>14187</v>
      </c>
      <c r="B8697" s="20" t="n">
        <v>111</v>
      </c>
      <c r="C8697" s="20" t="n">
        <v>110</v>
      </c>
      <c r="D8697" s="21" t="n">
        <f aca="false">C8697/Summary!$B$4</f>
        <v>0.00733333333333333</v>
      </c>
      <c r="E8697" s="2" t="s">
        <v>48</v>
      </c>
      <c r="F8697" s="2" t="s">
        <v>35</v>
      </c>
      <c r="G8697" s="2" t="str">
        <f aca="false">IF(AND(E8697="No",F8697="No"),"Yes","No")</f>
        <v>No</v>
      </c>
      <c r="H8697" s="2" t="str">
        <f aca="false">IF(G8697="Yes",B8697,"")</f>
        <v/>
      </c>
    </row>
    <row r="8698" customFormat="false" ht="15" hidden="false" customHeight="false" outlineLevel="0" collapsed="false">
      <c r="A8698" s="2" t="s">
        <v>14188</v>
      </c>
      <c r="B8698" s="20" t="n">
        <v>111</v>
      </c>
      <c r="C8698" s="20" t="n">
        <v>111</v>
      </c>
      <c r="D8698" s="21" t="n">
        <f aca="false">C8698/Summary!$B$4</f>
        <v>0.0074</v>
      </c>
      <c r="E8698" s="2" t="s">
        <v>48</v>
      </c>
      <c r="F8698" s="2" t="s">
        <v>35</v>
      </c>
      <c r="G8698" s="2" t="str">
        <f aca="false">IF(AND(E8698="No",F8698="No"),"Yes","No")</f>
        <v>No</v>
      </c>
      <c r="H8698" s="2" t="str">
        <f aca="false">IF(G8698="Yes",B8698,"")</f>
        <v/>
      </c>
    </row>
    <row r="8699" customFormat="false" ht="15" hidden="false" customHeight="false" outlineLevel="0" collapsed="false">
      <c r="A8699" s="2" t="s">
        <v>14189</v>
      </c>
      <c r="B8699" s="20" t="n">
        <v>111</v>
      </c>
      <c r="C8699" s="20" t="n">
        <v>111</v>
      </c>
      <c r="D8699" s="21" t="n">
        <f aca="false">C8699/Summary!$B$4</f>
        <v>0.0074</v>
      </c>
      <c r="E8699" s="2" t="s">
        <v>48</v>
      </c>
      <c r="F8699" s="2" t="s">
        <v>35</v>
      </c>
      <c r="G8699" s="2" t="str">
        <f aca="false">IF(AND(E8699="No",F8699="No"),"Yes","No")</f>
        <v>No</v>
      </c>
      <c r="H8699" s="2" t="str">
        <f aca="false">IF(G8699="Yes",B8699,"")</f>
        <v/>
      </c>
    </row>
    <row r="8700" customFormat="false" ht="15" hidden="false" customHeight="false" outlineLevel="0" collapsed="false">
      <c r="A8700" s="2" t="s">
        <v>14190</v>
      </c>
      <c r="B8700" s="20" t="n">
        <v>111</v>
      </c>
      <c r="C8700" s="20" t="n">
        <v>110</v>
      </c>
      <c r="D8700" s="21" t="n">
        <f aca="false">C8700/Summary!$B$4</f>
        <v>0.00733333333333333</v>
      </c>
      <c r="E8700" s="2" t="s">
        <v>35</v>
      </c>
      <c r="F8700" s="2" t="s">
        <v>48</v>
      </c>
      <c r="G8700" s="2" t="str">
        <f aca="false">IF(AND(E8700="No",F8700="No"),"Yes","No")</f>
        <v>No</v>
      </c>
      <c r="H8700" s="2" t="str">
        <f aca="false">IF(G8700="Yes",B8700,"")</f>
        <v/>
      </c>
    </row>
    <row r="8701" customFormat="false" ht="15" hidden="false" customHeight="false" outlineLevel="0" collapsed="false">
      <c r="A8701" s="2" t="s">
        <v>14191</v>
      </c>
      <c r="B8701" s="20" t="n">
        <v>111</v>
      </c>
      <c r="C8701" s="20" t="n">
        <v>111</v>
      </c>
      <c r="D8701" s="21" t="n">
        <f aca="false">C8701/Summary!$B$4</f>
        <v>0.0074</v>
      </c>
      <c r="E8701" s="2" t="s">
        <v>48</v>
      </c>
      <c r="F8701" s="2" t="s">
        <v>35</v>
      </c>
      <c r="G8701" s="2" t="str">
        <f aca="false">IF(AND(E8701="No",F8701="No"),"Yes","No")</f>
        <v>No</v>
      </c>
      <c r="H8701" s="2" t="str">
        <f aca="false">IF(G8701="Yes",B8701,"")</f>
        <v/>
      </c>
    </row>
    <row r="8702" customFormat="false" ht="15" hidden="false" customHeight="false" outlineLevel="0" collapsed="false">
      <c r="A8702" s="2" t="s">
        <v>14192</v>
      </c>
      <c r="B8702" s="20" t="n">
        <v>111</v>
      </c>
      <c r="C8702" s="20" t="n">
        <v>111</v>
      </c>
      <c r="D8702" s="21" t="n">
        <f aca="false">C8702/Summary!$B$4</f>
        <v>0.0074</v>
      </c>
      <c r="E8702" s="2" t="s">
        <v>48</v>
      </c>
      <c r="F8702" s="2" t="s">
        <v>35</v>
      </c>
      <c r="G8702" s="2" t="str">
        <f aca="false">IF(AND(E8702="No",F8702="No"),"Yes","No")</f>
        <v>No</v>
      </c>
      <c r="H8702" s="2" t="str">
        <f aca="false">IF(G8702="Yes",B8702,"")</f>
        <v/>
      </c>
    </row>
    <row r="8703" customFormat="false" ht="15" hidden="false" customHeight="false" outlineLevel="0" collapsed="false">
      <c r="A8703" s="2" t="s">
        <v>14193</v>
      </c>
      <c r="B8703" s="20" t="n">
        <v>111</v>
      </c>
      <c r="C8703" s="20" t="n">
        <v>111</v>
      </c>
      <c r="D8703" s="21" t="n">
        <f aca="false">C8703/Summary!$B$4</f>
        <v>0.0074</v>
      </c>
      <c r="E8703" s="2" t="s">
        <v>35</v>
      </c>
      <c r="F8703" s="2" t="s">
        <v>48</v>
      </c>
      <c r="G8703" s="2" t="str">
        <f aca="false">IF(AND(E8703="No",F8703="No"),"Yes","No")</f>
        <v>No</v>
      </c>
      <c r="H8703" s="2" t="str">
        <f aca="false">IF(G8703="Yes",B8703,"")</f>
        <v/>
      </c>
    </row>
    <row r="8704" customFormat="false" ht="15" hidden="false" customHeight="false" outlineLevel="0" collapsed="false">
      <c r="A8704" s="2" t="s">
        <v>14194</v>
      </c>
      <c r="B8704" s="20" t="n">
        <v>111</v>
      </c>
      <c r="C8704" s="20" t="n">
        <v>111</v>
      </c>
      <c r="D8704" s="21" t="n">
        <f aca="false">C8704/Summary!$B$4</f>
        <v>0.0074</v>
      </c>
      <c r="E8704" s="2" t="s">
        <v>48</v>
      </c>
      <c r="F8704" s="2" t="s">
        <v>48</v>
      </c>
      <c r="G8704" s="2" t="str">
        <f aca="false">IF(AND(E8704="No",F8704="No"),"Yes","No")</f>
        <v>No</v>
      </c>
      <c r="H8704" s="2" t="str">
        <f aca="false">IF(G8704="Yes",B8704,"")</f>
        <v/>
      </c>
    </row>
    <row r="8705" customFormat="false" ht="15" hidden="false" customHeight="false" outlineLevel="0" collapsed="false">
      <c r="A8705" s="2" t="s">
        <v>14195</v>
      </c>
      <c r="B8705" s="20" t="n">
        <v>111</v>
      </c>
      <c r="C8705" s="20" t="n">
        <v>111</v>
      </c>
      <c r="D8705" s="21" t="n">
        <f aca="false">C8705/Summary!$B$4</f>
        <v>0.0074</v>
      </c>
      <c r="E8705" s="2" t="s">
        <v>48</v>
      </c>
      <c r="F8705" s="2" t="s">
        <v>48</v>
      </c>
      <c r="G8705" s="2" t="str">
        <f aca="false">IF(AND(E8705="No",F8705="No"),"Yes","No")</f>
        <v>No</v>
      </c>
      <c r="H8705" s="2" t="str">
        <f aca="false">IF(G8705="Yes",B8705,"")</f>
        <v/>
      </c>
    </row>
    <row r="8706" customFormat="false" ht="15" hidden="false" customHeight="false" outlineLevel="0" collapsed="false">
      <c r="A8706" s="2" t="s">
        <v>14196</v>
      </c>
      <c r="B8706" s="20" t="n">
        <v>111</v>
      </c>
      <c r="C8706" s="20" t="n">
        <v>111</v>
      </c>
      <c r="D8706" s="21" t="n">
        <f aca="false">C8706/Summary!$B$4</f>
        <v>0.0074</v>
      </c>
      <c r="E8706" s="2" t="s">
        <v>48</v>
      </c>
      <c r="F8706" s="2" t="s">
        <v>35</v>
      </c>
      <c r="G8706" s="2" t="str">
        <f aca="false">IF(AND(E8706="No",F8706="No"),"Yes","No")</f>
        <v>No</v>
      </c>
      <c r="H8706" s="2" t="str">
        <f aca="false">IF(G8706="Yes",B8706,"")</f>
        <v/>
      </c>
    </row>
    <row r="8707" customFormat="false" ht="15" hidden="false" customHeight="false" outlineLevel="0" collapsed="false">
      <c r="A8707" s="2" t="s">
        <v>14197</v>
      </c>
      <c r="B8707" s="20" t="n">
        <v>111</v>
      </c>
      <c r="C8707" s="20" t="n">
        <v>111</v>
      </c>
      <c r="D8707" s="21" t="n">
        <f aca="false">C8707/Summary!$B$4</f>
        <v>0.0074</v>
      </c>
      <c r="E8707" s="2" t="s">
        <v>48</v>
      </c>
      <c r="F8707" s="2" t="s">
        <v>35</v>
      </c>
      <c r="G8707" s="2" t="str">
        <f aca="false">IF(AND(E8707="No",F8707="No"),"Yes","No")</f>
        <v>No</v>
      </c>
      <c r="H8707" s="2" t="str">
        <f aca="false">IF(G8707="Yes",B8707,"")</f>
        <v/>
      </c>
    </row>
    <row r="8708" customFormat="false" ht="15" hidden="false" customHeight="false" outlineLevel="0" collapsed="false">
      <c r="A8708" s="2" t="s">
        <v>14198</v>
      </c>
      <c r="B8708" s="20" t="n">
        <v>111</v>
      </c>
      <c r="C8708" s="20" t="n">
        <v>110</v>
      </c>
      <c r="D8708" s="21" t="n">
        <f aca="false">C8708/Summary!$B$4</f>
        <v>0.00733333333333333</v>
      </c>
      <c r="E8708" s="2" t="s">
        <v>48</v>
      </c>
      <c r="F8708" s="2" t="s">
        <v>35</v>
      </c>
      <c r="G8708" s="2" t="str">
        <f aca="false">IF(AND(E8708="No",F8708="No"),"Yes","No")</f>
        <v>No</v>
      </c>
      <c r="H8708" s="2" t="str">
        <f aca="false">IF(G8708="Yes",B8708,"")</f>
        <v/>
      </c>
    </row>
    <row r="8709" customFormat="false" ht="15" hidden="false" customHeight="false" outlineLevel="0" collapsed="false">
      <c r="A8709" s="2" t="s">
        <v>14199</v>
      </c>
      <c r="B8709" s="20" t="n">
        <v>111</v>
      </c>
      <c r="C8709" s="20" t="n">
        <v>111</v>
      </c>
      <c r="D8709" s="21" t="n">
        <f aca="false">C8709/Summary!$B$4</f>
        <v>0.0074</v>
      </c>
      <c r="E8709" s="2" t="s">
        <v>48</v>
      </c>
      <c r="F8709" s="2" t="s">
        <v>35</v>
      </c>
      <c r="G8709" s="2" t="str">
        <f aca="false">IF(AND(E8709="No",F8709="No"),"Yes","No")</f>
        <v>No</v>
      </c>
      <c r="H8709" s="2" t="str">
        <f aca="false">IF(G8709="Yes",B8709,"")</f>
        <v/>
      </c>
    </row>
    <row r="8710" customFormat="false" ht="15" hidden="false" customHeight="false" outlineLevel="0" collapsed="false">
      <c r="A8710" s="2" t="s">
        <v>14200</v>
      </c>
      <c r="B8710" s="20" t="n">
        <v>111</v>
      </c>
      <c r="C8710" s="20" t="n">
        <v>111</v>
      </c>
      <c r="D8710" s="21" t="n">
        <f aca="false">C8710/Summary!$B$4</f>
        <v>0.0074</v>
      </c>
      <c r="E8710" s="2" t="s">
        <v>48</v>
      </c>
      <c r="F8710" s="2" t="s">
        <v>48</v>
      </c>
      <c r="G8710" s="2" t="str">
        <f aca="false">IF(AND(E8710="No",F8710="No"),"Yes","No")</f>
        <v>No</v>
      </c>
      <c r="H8710" s="2" t="str">
        <f aca="false">IF(G8710="Yes",B8710,"")</f>
        <v/>
      </c>
    </row>
    <row r="8711" customFormat="false" ht="15" hidden="false" customHeight="false" outlineLevel="0" collapsed="false">
      <c r="A8711" s="2" t="s">
        <v>14201</v>
      </c>
      <c r="B8711" s="20" t="n">
        <v>111</v>
      </c>
      <c r="C8711" s="20" t="n">
        <v>111</v>
      </c>
      <c r="D8711" s="21" t="n">
        <f aca="false">C8711/Summary!$B$4</f>
        <v>0.0074</v>
      </c>
      <c r="E8711" s="2" t="s">
        <v>48</v>
      </c>
      <c r="F8711" s="2" t="s">
        <v>35</v>
      </c>
      <c r="G8711" s="2" t="str">
        <f aca="false">IF(AND(E8711="No",F8711="No"),"Yes","No")</f>
        <v>No</v>
      </c>
      <c r="H8711" s="2" t="str">
        <f aca="false">IF(G8711="Yes",B8711,"")</f>
        <v/>
      </c>
    </row>
    <row r="8712" customFormat="false" ht="15" hidden="false" customHeight="false" outlineLevel="0" collapsed="false">
      <c r="A8712" s="2" t="s">
        <v>14202</v>
      </c>
      <c r="B8712" s="20" t="n">
        <v>111</v>
      </c>
      <c r="C8712" s="20" t="n">
        <v>111</v>
      </c>
      <c r="D8712" s="21" t="n">
        <f aca="false">C8712/Summary!$B$4</f>
        <v>0.0074</v>
      </c>
      <c r="E8712" s="2" t="s">
        <v>48</v>
      </c>
      <c r="F8712" s="2" t="s">
        <v>35</v>
      </c>
      <c r="G8712" s="2" t="str">
        <f aca="false">IF(AND(E8712="No",F8712="No"),"Yes","No")</f>
        <v>No</v>
      </c>
      <c r="H8712" s="2" t="str">
        <f aca="false">IF(G8712="Yes",B8712,"")</f>
        <v/>
      </c>
    </row>
    <row r="8713" customFormat="false" ht="15" hidden="false" customHeight="false" outlineLevel="0" collapsed="false">
      <c r="A8713" s="2" t="s">
        <v>14203</v>
      </c>
      <c r="B8713" s="20" t="n">
        <v>111</v>
      </c>
      <c r="C8713" s="20" t="n">
        <v>111</v>
      </c>
      <c r="D8713" s="21" t="n">
        <f aca="false">C8713/Summary!$B$4</f>
        <v>0.0074</v>
      </c>
      <c r="E8713" s="2" t="s">
        <v>48</v>
      </c>
      <c r="F8713" s="2" t="s">
        <v>35</v>
      </c>
      <c r="G8713" s="2" t="str">
        <f aca="false">IF(AND(E8713="No",F8713="No"),"Yes","No")</f>
        <v>No</v>
      </c>
      <c r="H8713" s="2" t="str">
        <f aca="false">IF(G8713="Yes",B8713,"")</f>
        <v/>
      </c>
    </row>
    <row r="8714" customFormat="false" ht="15" hidden="false" customHeight="false" outlineLevel="0" collapsed="false">
      <c r="A8714" s="2" t="s">
        <v>14204</v>
      </c>
      <c r="B8714" s="20" t="n">
        <v>111</v>
      </c>
      <c r="C8714" s="20" t="n">
        <v>111</v>
      </c>
      <c r="D8714" s="21" t="n">
        <f aca="false">C8714/Summary!$B$4</f>
        <v>0.0074</v>
      </c>
      <c r="E8714" s="2" t="s">
        <v>48</v>
      </c>
      <c r="F8714" s="2" t="s">
        <v>48</v>
      </c>
      <c r="G8714" s="2" t="str">
        <f aca="false">IF(AND(E8714="No",F8714="No"),"Yes","No")</f>
        <v>No</v>
      </c>
      <c r="H8714" s="2" t="str">
        <f aca="false">IF(G8714="Yes",B8714,"")</f>
        <v/>
      </c>
    </row>
    <row r="8715" customFormat="false" ht="15" hidden="false" customHeight="false" outlineLevel="0" collapsed="false">
      <c r="A8715" s="2" t="s">
        <v>14205</v>
      </c>
      <c r="B8715" s="20" t="n">
        <v>111</v>
      </c>
      <c r="C8715" s="20" t="n">
        <v>111</v>
      </c>
      <c r="D8715" s="21" t="n">
        <f aca="false">C8715/Summary!$B$4</f>
        <v>0.0074</v>
      </c>
      <c r="E8715" s="2" t="s">
        <v>48</v>
      </c>
      <c r="F8715" s="2" t="s">
        <v>35</v>
      </c>
      <c r="G8715" s="2" t="str">
        <f aca="false">IF(AND(E8715="No",F8715="No"),"Yes","No")</f>
        <v>No</v>
      </c>
      <c r="H8715" s="2" t="str">
        <f aca="false">IF(G8715="Yes",B8715,"")</f>
        <v/>
      </c>
    </row>
    <row r="8716" customFormat="false" ht="15" hidden="false" customHeight="false" outlineLevel="0" collapsed="false">
      <c r="A8716" s="2" t="s">
        <v>14206</v>
      </c>
      <c r="B8716" s="20" t="n">
        <v>111</v>
      </c>
      <c r="C8716" s="20" t="n">
        <v>109</v>
      </c>
      <c r="D8716" s="21" t="n">
        <f aca="false">C8716/Summary!$B$4</f>
        <v>0.00726666666666667</v>
      </c>
      <c r="E8716" s="2" t="s">
        <v>48</v>
      </c>
      <c r="F8716" s="2" t="s">
        <v>35</v>
      </c>
      <c r="G8716" s="2" t="str">
        <f aca="false">IF(AND(E8716="No",F8716="No"),"Yes","No")</f>
        <v>No</v>
      </c>
      <c r="H8716" s="2" t="str">
        <f aca="false">IF(G8716="Yes",B8716,"")</f>
        <v/>
      </c>
    </row>
    <row r="8717" customFormat="false" ht="15" hidden="false" customHeight="false" outlineLevel="0" collapsed="false">
      <c r="A8717" s="2" t="s">
        <v>14207</v>
      </c>
      <c r="B8717" s="20" t="n">
        <v>111</v>
      </c>
      <c r="C8717" s="20" t="n">
        <v>111</v>
      </c>
      <c r="D8717" s="21" t="n">
        <f aca="false">C8717/Summary!$B$4</f>
        <v>0.0074</v>
      </c>
      <c r="E8717" s="2" t="s">
        <v>48</v>
      </c>
      <c r="F8717" s="2" t="s">
        <v>48</v>
      </c>
      <c r="G8717" s="2" t="str">
        <f aca="false">IF(AND(E8717="No",F8717="No"),"Yes","No")</f>
        <v>No</v>
      </c>
      <c r="H8717" s="2" t="str">
        <f aca="false">IF(G8717="Yes",B8717,"")</f>
        <v/>
      </c>
    </row>
    <row r="8718" customFormat="false" ht="15" hidden="false" customHeight="false" outlineLevel="0" collapsed="false">
      <c r="A8718" s="2" t="s">
        <v>14208</v>
      </c>
      <c r="B8718" s="20" t="n">
        <v>111</v>
      </c>
      <c r="C8718" s="20" t="n">
        <v>110</v>
      </c>
      <c r="D8718" s="21" t="n">
        <f aca="false">C8718/Summary!$B$4</f>
        <v>0.00733333333333333</v>
      </c>
      <c r="E8718" s="2" t="s">
        <v>48</v>
      </c>
      <c r="F8718" s="2" t="s">
        <v>48</v>
      </c>
      <c r="G8718" s="2" t="str">
        <f aca="false">IF(AND(E8718="No",F8718="No"),"Yes","No")</f>
        <v>No</v>
      </c>
      <c r="H8718" s="2" t="str">
        <f aca="false">IF(G8718="Yes",B8718,"")</f>
        <v/>
      </c>
    </row>
    <row r="8719" customFormat="false" ht="15" hidden="false" customHeight="false" outlineLevel="0" collapsed="false">
      <c r="A8719" s="2" t="s">
        <v>14209</v>
      </c>
      <c r="B8719" s="20" t="n">
        <v>111</v>
      </c>
      <c r="C8719" s="20" t="n">
        <v>110</v>
      </c>
      <c r="D8719" s="21" t="n">
        <f aca="false">C8719/Summary!$B$4</f>
        <v>0.00733333333333333</v>
      </c>
      <c r="E8719" s="2" t="s">
        <v>48</v>
      </c>
      <c r="F8719" s="2" t="s">
        <v>35</v>
      </c>
      <c r="G8719" s="2" t="str">
        <f aca="false">IF(AND(E8719="No",F8719="No"),"Yes","No")</f>
        <v>No</v>
      </c>
      <c r="H8719" s="2" t="str">
        <f aca="false">IF(G8719="Yes",B8719,"")</f>
        <v/>
      </c>
    </row>
    <row r="8720" customFormat="false" ht="15" hidden="false" customHeight="false" outlineLevel="0" collapsed="false">
      <c r="A8720" s="2" t="s">
        <v>14210</v>
      </c>
      <c r="B8720" s="20" t="n">
        <v>111</v>
      </c>
      <c r="C8720" s="20" t="n">
        <v>111</v>
      </c>
      <c r="D8720" s="21" t="n">
        <f aca="false">C8720/Summary!$B$4</f>
        <v>0.0074</v>
      </c>
      <c r="E8720" s="2" t="s">
        <v>48</v>
      </c>
      <c r="F8720" s="2" t="s">
        <v>48</v>
      </c>
      <c r="G8720" s="2" t="str">
        <f aca="false">IF(AND(E8720="No",F8720="No"),"Yes","No")</f>
        <v>No</v>
      </c>
      <c r="H8720" s="2" t="str">
        <f aca="false">IF(G8720="Yes",B8720,"")</f>
        <v/>
      </c>
    </row>
    <row r="8721" customFormat="false" ht="15" hidden="false" customHeight="false" outlineLevel="0" collapsed="false">
      <c r="A8721" s="2" t="s">
        <v>14211</v>
      </c>
      <c r="B8721" s="20" t="n">
        <v>111</v>
      </c>
      <c r="C8721" s="20" t="n">
        <v>111</v>
      </c>
      <c r="D8721" s="21" t="n">
        <f aca="false">C8721/Summary!$B$4</f>
        <v>0.0074</v>
      </c>
      <c r="E8721" s="2" t="s">
        <v>48</v>
      </c>
      <c r="F8721" s="2" t="s">
        <v>48</v>
      </c>
      <c r="G8721" s="2" t="str">
        <f aca="false">IF(AND(E8721="No",F8721="No"),"Yes","No")</f>
        <v>No</v>
      </c>
      <c r="H8721" s="2" t="str">
        <f aca="false">IF(G8721="Yes",B8721,"")</f>
        <v/>
      </c>
    </row>
    <row r="8722" customFormat="false" ht="15" hidden="false" customHeight="false" outlineLevel="0" collapsed="false">
      <c r="A8722" s="2" t="s">
        <v>14212</v>
      </c>
      <c r="B8722" s="20" t="n">
        <v>111</v>
      </c>
      <c r="C8722" s="20" t="n">
        <v>111</v>
      </c>
      <c r="D8722" s="21" t="n">
        <f aca="false">C8722/Summary!$B$4</f>
        <v>0.0074</v>
      </c>
      <c r="E8722" s="2" t="s">
        <v>48</v>
      </c>
      <c r="F8722" s="2" t="s">
        <v>35</v>
      </c>
      <c r="G8722" s="2" t="str">
        <f aca="false">IF(AND(E8722="No",F8722="No"),"Yes","No")</f>
        <v>No</v>
      </c>
      <c r="H8722" s="2" t="str">
        <f aca="false">IF(G8722="Yes",B8722,"")</f>
        <v/>
      </c>
    </row>
    <row r="8723" customFormat="false" ht="15" hidden="false" customHeight="false" outlineLevel="0" collapsed="false">
      <c r="A8723" s="2" t="s">
        <v>14213</v>
      </c>
      <c r="B8723" s="20" t="n">
        <v>111</v>
      </c>
      <c r="C8723" s="20" t="n">
        <v>111</v>
      </c>
      <c r="D8723" s="21" t="n">
        <f aca="false">C8723/Summary!$B$4</f>
        <v>0.0074</v>
      </c>
      <c r="E8723" s="2" t="s">
        <v>48</v>
      </c>
      <c r="F8723" s="2" t="s">
        <v>35</v>
      </c>
      <c r="G8723" s="2" t="str">
        <f aca="false">IF(AND(E8723="No",F8723="No"),"Yes","No")</f>
        <v>No</v>
      </c>
      <c r="H8723" s="2" t="str">
        <f aca="false">IF(G8723="Yes",B8723,"")</f>
        <v/>
      </c>
    </row>
    <row r="8724" customFormat="false" ht="15" hidden="false" customHeight="false" outlineLevel="0" collapsed="false">
      <c r="A8724" s="2" t="s">
        <v>14214</v>
      </c>
      <c r="B8724" s="20" t="n">
        <v>111</v>
      </c>
      <c r="C8724" s="20" t="n">
        <v>110</v>
      </c>
      <c r="D8724" s="21" t="n">
        <f aca="false">C8724/Summary!$B$4</f>
        <v>0.00733333333333333</v>
      </c>
      <c r="E8724" s="2" t="s">
        <v>48</v>
      </c>
      <c r="F8724" s="2" t="s">
        <v>48</v>
      </c>
      <c r="G8724" s="2" t="str">
        <f aca="false">IF(AND(E8724="No",F8724="No"),"Yes","No")</f>
        <v>No</v>
      </c>
      <c r="H8724" s="2" t="str">
        <f aca="false">IF(G8724="Yes",B8724,"")</f>
        <v/>
      </c>
    </row>
    <row r="8725" customFormat="false" ht="15" hidden="false" customHeight="false" outlineLevel="0" collapsed="false">
      <c r="A8725" s="2" t="s">
        <v>14215</v>
      </c>
      <c r="B8725" s="20" t="n">
        <v>111</v>
      </c>
      <c r="C8725" s="20" t="n">
        <v>111</v>
      </c>
      <c r="D8725" s="21" t="n">
        <f aca="false">C8725/Summary!$B$4</f>
        <v>0.0074</v>
      </c>
      <c r="E8725" s="2" t="s">
        <v>48</v>
      </c>
      <c r="F8725" s="2" t="s">
        <v>35</v>
      </c>
      <c r="G8725" s="2" t="str">
        <f aca="false">IF(AND(E8725="No",F8725="No"),"Yes","No")</f>
        <v>No</v>
      </c>
      <c r="H8725" s="2" t="str">
        <f aca="false">IF(G8725="Yes",B8725,"")</f>
        <v/>
      </c>
    </row>
    <row r="8726" customFormat="false" ht="15" hidden="false" customHeight="false" outlineLevel="0" collapsed="false">
      <c r="A8726" s="2" t="s">
        <v>14216</v>
      </c>
      <c r="B8726" s="20" t="n">
        <v>111</v>
      </c>
      <c r="C8726" s="20" t="n">
        <v>111</v>
      </c>
      <c r="D8726" s="21" t="n">
        <f aca="false">C8726/Summary!$B$4</f>
        <v>0.0074</v>
      </c>
      <c r="E8726" s="2" t="s">
        <v>48</v>
      </c>
      <c r="F8726" s="2" t="s">
        <v>35</v>
      </c>
      <c r="G8726" s="2" t="str">
        <f aca="false">IF(AND(E8726="No",F8726="No"),"Yes","No")</f>
        <v>No</v>
      </c>
      <c r="H8726" s="2" t="str">
        <f aca="false">IF(G8726="Yes",B8726,"")</f>
        <v/>
      </c>
    </row>
    <row r="8727" customFormat="false" ht="15" hidden="false" customHeight="false" outlineLevel="0" collapsed="false">
      <c r="A8727" s="2" t="s">
        <v>14217</v>
      </c>
      <c r="B8727" s="20" t="n">
        <v>111</v>
      </c>
      <c r="C8727" s="20" t="n">
        <v>111</v>
      </c>
      <c r="D8727" s="21" t="n">
        <f aca="false">C8727/Summary!$B$4</f>
        <v>0.0074</v>
      </c>
      <c r="E8727" s="2" t="s">
        <v>48</v>
      </c>
      <c r="F8727" s="2" t="s">
        <v>35</v>
      </c>
      <c r="G8727" s="2" t="str">
        <f aca="false">IF(AND(E8727="No",F8727="No"),"Yes","No")</f>
        <v>No</v>
      </c>
      <c r="H8727" s="2" t="str">
        <f aca="false">IF(G8727="Yes",B8727,"")</f>
        <v/>
      </c>
    </row>
    <row r="8728" customFormat="false" ht="15" hidden="false" customHeight="false" outlineLevel="0" collapsed="false">
      <c r="A8728" s="2" t="s">
        <v>14218</v>
      </c>
      <c r="B8728" s="20" t="n">
        <v>111</v>
      </c>
      <c r="C8728" s="20" t="n">
        <v>111</v>
      </c>
      <c r="D8728" s="21" t="n">
        <f aca="false">C8728/Summary!$B$4</f>
        <v>0.0074</v>
      </c>
      <c r="E8728" s="2" t="s">
        <v>48</v>
      </c>
      <c r="F8728" s="2" t="s">
        <v>48</v>
      </c>
      <c r="G8728" s="2" t="str">
        <f aca="false">IF(AND(E8728="No",F8728="No"),"Yes","No")</f>
        <v>No</v>
      </c>
      <c r="H8728" s="2" t="str">
        <f aca="false">IF(G8728="Yes",B8728,"")</f>
        <v/>
      </c>
    </row>
    <row r="8729" customFormat="false" ht="15" hidden="false" customHeight="false" outlineLevel="0" collapsed="false">
      <c r="A8729" s="2" t="s">
        <v>14219</v>
      </c>
      <c r="B8729" s="20" t="n">
        <v>111</v>
      </c>
      <c r="C8729" s="20" t="n">
        <v>110</v>
      </c>
      <c r="D8729" s="21" t="n">
        <f aca="false">C8729/Summary!$B$4</f>
        <v>0.00733333333333333</v>
      </c>
      <c r="E8729" s="2" t="s">
        <v>48</v>
      </c>
      <c r="F8729" s="2" t="s">
        <v>35</v>
      </c>
      <c r="G8729" s="2" t="str">
        <f aca="false">IF(AND(E8729="No",F8729="No"),"Yes","No")</f>
        <v>No</v>
      </c>
      <c r="H8729" s="2" t="str">
        <f aca="false">IF(G8729="Yes",B8729,"")</f>
        <v/>
      </c>
    </row>
    <row r="8730" customFormat="false" ht="15" hidden="false" customHeight="false" outlineLevel="0" collapsed="false">
      <c r="A8730" s="2" t="s">
        <v>14220</v>
      </c>
      <c r="B8730" s="20" t="n">
        <v>111</v>
      </c>
      <c r="C8730" s="20" t="n">
        <v>111</v>
      </c>
      <c r="D8730" s="21" t="n">
        <f aca="false">C8730/Summary!$B$4</f>
        <v>0.0074</v>
      </c>
      <c r="E8730" s="2" t="s">
        <v>48</v>
      </c>
      <c r="F8730" s="2" t="s">
        <v>48</v>
      </c>
      <c r="G8730" s="2" t="str">
        <f aca="false">IF(AND(E8730="No",F8730="No"),"Yes","No")</f>
        <v>No</v>
      </c>
      <c r="H8730" s="2" t="str">
        <f aca="false">IF(G8730="Yes",B8730,"")</f>
        <v/>
      </c>
    </row>
    <row r="8731" customFormat="false" ht="15" hidden="false" customHeight="false" outlineLevel="0" collapsed="false">
      <c r="A8731" s="2" t="s">
        <v>14221</v>
      </c>
      <c r="B8731" s="20" t="n">
        <v>111</v>
      </c>
      <c r="C8731" s="20" t="n">
        <v>111</v>
      </c>
      <c r="D8731" s="21" t="n">
        <f aca="false">C8731/Summary!$B$4</f>
        <v>0.0074</v>
      </c>
      <c r="E8731" s="2" t="s">
        <v>48</v>
      </c>
      <c r="F8731" s="2" t="s">
        <v>48</v>
      </c>
      <c r="G8731" s="2" t="str">
        <f aca="false">IF(AND(E8731="No",F8731="No"),"Yes","No")</f>
        <v>No</v>
      </c>
      <c r="H8731" s="2" t="str">
        <f aca="false">IF(G8731="Yes",B8731,"")</f>
        <v/>
      </c>
    </row>
    <row r="8732" customFormat="false" ht="15" hidden="false" customHeight="false" outlineLevel="0" collapsed="false">
      <c r="A8732" s="2" t="s">
        <v>14222</v>
      </c>
      <c r="B8732" s="20" t="n">
        <v>111</v>
      </c>
      <c r="C8732" s="20" t="n">
        <v>110</v>
      </c>
      <c r="D8732" s="21" t="n">
        <f aca="false">C8732/Summary!$B$4</f>
        <v>0.00733333333333333</v>
      </c>
      <c r="E8732" s="2" t="s">
        <v>48</v>
      </c>
      <c r="F8732" s="2" t="s">
        <v>35</v>
      </c>
      <c r="G8732" s="2" t="str">
        <f aca="false">IF(AND(E8732="No",F8732="No"),"Yes","No")</f>
        <v>No</v>
      </c>
      <c r="H8732" s="2" t="str">
        <f aca="false">IF(G8732="Yes",B8732,"")</f>
        <v/>
      </c>
    </row>
    <row r="8733" customFormat="false" ht="15" hidden="false" customHeight="false" outlineLevel="0" collapsed="false">
      <c r="A8733" s="2" t="s">
        <v>14223</v>
      </c>
      <c r="B8733" s="20" t="n">
        <v>111</v>
      </c>
      <c r="C8733" s="20" t="n">
        <v>111</v>
      </c>
      <c r="D8733" s="21" t="n">
        <f aca="false">C8733/Summary!$B$4</f>
        <v>0.0074</v>
      </c>
      <c r="E8733" s="2" t="s">
        <v>48</v>
      </c>
      <c r="F8733" s="2" t="s">
        <v>35</v>
      </c>
      <c r="G8733" s="2" t="str">
        <f aca="false">IF(AND(E8733="No",F8733="No"),"Yes","No")</f>
        <v>No</v>
      </c>
      <c r="H8733" s="2" t="str">
        <f aca="false">IF(G8733="Yes",B8733,"")</f>
        <v/>
      </c>
    </row>
    <row r="8734" customFormat="false" ht="15" hidden="false" customHeight="false" outlineLevel="0" collapsed="false">
      <c r="A8734" s="2" t="s">
        <v>14224</v>
      </c>
      <c r="B8734" s="20" t="n">
        <v>111</v>
      </c>
      <c r="C8734" s="20" t="n">
        <v>111</v>
      </c>
      <c r="D8734" s="21" t="n">
        <f aca="false">C8734/Summary!$B$4</f>
        <v>0.0074</v>
      </c>
      <c r="E8734" s="2" t="s">
        <v>48</v>
      </c>
      <c r="F8734" s="2" t="s">
        <v>35</v>
      </c>
      <c r="G8734" s="2" t="str">
        <f aca="false">IF(AND(E8734="No",F8734="No"),"Yes","No")</f>
        <v>No</v>
      </c>
      <c r="H8734" s="2" t="str">
        <f aca="false">IF(G8734="Yes",B8734,"")</f>
        <v/>
      </c>
    </row>
    <row r="8735" customFormat="false" ht="15" hidden="false" customHeight="false" outlineLevel="0" collapsed="false">
      <c r="A8735" s="2" t="s">
        <v>14225</v>
      </c>
      <c r="B8735" s="20" t="n">
        <v>111</v>
      </c>
      <c r="C8735" s="20" t="n">
        <v>111</v>
      </c>
      <c r="D8735" s="21" t="n">
        <f aca="false">C8735/Summary!$B$4</f>
        <v>0.0074</v>
      </c>
      <c r="E8735" s="2" t="s">
        <v>48</v>
      </c>
      <c r="F8735" s="2" t="s">
        <v>35</v>
      </c>
      <c r="G8735" s="2" t="str">
        <f aca="false">IF(AND(E8735="No",F8735="No"),"Yes","No")</f>
        <v>No</v>
      </c>
      <c r="H8735" s="2" t="str">
        <f aca="false">IF(G8735="Yes",B8735,"")</f>
        <v/>
      </c>
    </row>
    <row r="8736" customFormat="false" ht="15" hidden="false" customHeight="false" outlineLevel="0" collapsed="false">
      <c r="A8736" s="2" t="s">
        <v>14226</v>
      </c>
      <c r="B8736" s="20" t="n">
        <v>111</v>
      </c>
      <c r="C8736" s="20" t="n">
        <v>110</v>
      </c>
      <c r="D8736" s="21" t="n">
        <f aca="false">C8736/Summary!$B$4</f>
        <v>0.00733333333333333</v>
      </c>
      <c r="E8736" s="2" t="s">
        <v>48</v>
      </c>
      <c r="F8736" s="2" t="s">
        <v>35</v>
      </c>
      <c r="G8736" s="2" t="str">
        <f aca="false">IF(AND(E8736="No",F8736="No"),"Yes","No")</f>
        <v>No</v>
      </c>
      <c r="H8736" s="2" t="str">
        <f aca="false">IF(G8736="Yes",B8736,"")</f>
        <v/>
      </c>
    </row>
    <row r="8737" customFormat="false" ht="15" hidden="false" customHeight="false" outlineLevel="0" collapsed="false">
      <c r="A8737" s="2" t="s">
        <v>14227</v>
      </c>
      <c r="B8737" s="20" t="n">
        <v>111</v>
      </c>
      <c r="C8737" s="20" t="n">
        <v>111</v>
      </c>
      <c r="D8737" s="21" t="n">
        <f aca="false">C8737/Summary!$B$4</f>
        <v>0.0074</v>
      </c>
      <c r="E8737" s="2" t="s">
        <v>48</v>
      </c>
      <c r="F8737" s="2" t="s">
        <v>48</v>
      </c>
      <c r="G8737" s="2" t="str">
        <f aca="false">IF(AND(E8737="No",F8737="No"),"Yes","No")</f>
        <v>No</v>
      </c>
      <c r="H8737" s="2" t="str">
        <f aca="false">IF(G8737="Yes",B8737,"")</f>
        <v/>
      </c>
    </row>
    <row r="8738" customFormat="false" ht="15" hidden="false" customHeight="false" outlineLevel="0" collapsed="false">
      <c r="A8738" s="2" t="s">
        <v>14228</v>
      </c>
      <c r="B8738" s="20" t="n">
        <v>111</v>
      </c>
      <c r="C8738" s="20" t="n">
        <v>111</v>
      </c>
      <c r="D8738" s="21" t="n">
        <f aca="false">C8738/Summary!$B$4</f>
        <v>0.0074</v>
      </c>
      <c r="E8738" s="2" t="s">
        <v>48</v>
      </c>
      <c r="F8738" s="2" t="s">
        <v>48</v>
      </c>
      <c r="G8738" s="2" t="str">
        <f aca="false">IF(AND(E8738="No",F8738="No"),"Yes","No")</f>
        <v>No</v>
      </c>
      <c r="H8738" s="2" t="str">
        <f aca="false">IF(G8738="Yes",B8738,"")</f>
        <v/>
      </c>
    </row>
    <row r="8739" customFormat="false" ht="15" hidden="false" customHeight="false" outlineLevel="0" collapsed="false">
      <c r="A8739" s="2" t="s">
        <v>14229</v>
      </c>
      <c r="B8739" s="20" t="n">
        <v>111</v>
      </c>
      <c r="C8739" s="20" t="n">
        <v>111</v>
      </c>
      <c r="D8739" s="21" t="n">
        <f aca="false">C8739/Summary!$B$4</f>
        <v>0.0074</v>
      </c>
      <c r="E8739" s="2" t="s">
        <v>48</v>
      </c>
      <c r="F8739" s="2" t="s">
        <v>35</v>
      </c>
      <c r="G8739" s="2" t="str">
        <f aca="false">IF(AND(E8739="No",F8739="No"),"Yes","No")</f>
        <v>No</v>
      </c>
      <c r="H8739" s="2" t="str">
        <f aca="false">IF(G8739="Yes",B8739,"")</f>
        <v/>
      </c>
    </row>
    <row r="8740" customFormat="false" ht="15" hidden="false" customHeight="false" outlineLevel="0" collapsed="false">
      <c r="A8740" s="2" t="s">
        <v>14230</v>
      </c>
      <c r="B8740" s="20" t="n">
        <v>111</v>
      </c>
      <c r="C8740" s="20" t="n">
        <v>111</v>
      </c>
      <c r="D8740" s="21" t="n">
        <f aca="false">C8740/Summary!$B$4</f>
        <v>0.0074</v>
      </c>
      <c r="E8740" s="2" t="s">
        <v>48</v>
      </c>
      <c r="F8740" s="2" t="s">
        <v>48</v>
      </c>
      <c r="G8740" s="2" t="str">
        <f aca="false">IF(AND(E8740="No",F8740="No"),"Yes","No")</f>
        <v>No</v>
      </c>
      <c r="H8740" s="2" t="str">
        <f aca="false">IF(G8740="Yes",B8740,"")</f>
        <v/>
      </c>
    </row>
    <row r="8741" customFormat="false" ht="15" hidden="false" customHeight="false" outlineLevel="0" collapsed="false">
      <c r="A8741" s="2" t="s">
        <v>14231</v>
      </c>
      <c r="B8741" s="20" t="n">
        <v>111</v>
      </c>
      <c r="C8741" s="20" t="n">
        <v>110</v>
      </c>
      <c r="D8741" s="21" t="n">
        <f aca="false">C8741/Summary!$B$4</f>
        <v>0.00733333333333333</v>
      </c>
      <c r="E8741" s="2" t="s">
        <v>48</v>
      </c>
      <c r="F8741" s="2" t="s">
        <v>35</v>
      </c>
      <c r="G8741" s="2" t="str">
        <f aca="false">IF(AND(E8741="No",F8741="No"),"Yes","No")</f>
        <v>No</v>
      </c>
      <c r="H8741" s="2" t="str">
        <f aca="false">IF(G8741="Yes",B8741,"")</f>
        <v/>
      </c>
    </row>
    <row r="8742" customFormat="false" ht="15" hidden="false" customHeight="false" outlineLevel="0" collapsed="false">
      <c r="A8742" s="2" t="s">
        <v>14232</v>
      </c>
      <c r="B8742" s="20" t="n">
        <v>111</v>
      </c>
      <c r="C8742" s="20" t="n">
        <v>111</v>
      </c>
      <c r="D8742" s="21" t="n">
        <f aca="false">C8742/Summary!$B$4</f>
        <v>0.0074</v>
      </c>
      <c r="E8742" s="2" t="s">
        <v>48</v>
      </c>
      <c r="F8742" s="2" t="s">
        <v>48</v>
      </c>
      <c r="G8742" s="2" t="str">
        <f aca="false">IF(AND(E8742="No",F8742="No"),"Yes","No")</f>
        <v>No</v>
      </c>
      <c r="H8742" s="2" t="str">
        <f aca="false">IF(G8742="Yes",B8742,"")</f>
        <v/>
      </c>
    </row>
    <row r="8743" customFormat="false" ht="15" hidden="false" customHeight="false" outlineLevel="0" collapsed="false">
      <c r="A8743" s="2" t="s">
        <v>14233</v>
      </c>
      <c r="B8743" s="20" t="n">
        <v>111</v>
      </c>
      <c r="C8743" s="20" t="n">
        <v>111</v>
      </c>
      <c r="D8743" s="21" t="n">
        <f aca="false">C8743/Summary!$B$4</f>
        <v>0.0074</v>
      </c>
      <c r="E8743" s="2" t="s">
        <v>48</v>
      </c>
      <c r="F8743" s="2" t="s">
        <v>48</v>
      </c>
      <c r="G8743" s="2" t="str">
        <f aca="false">IF(AND(E8743="No",F8743="No"),"Yes","No")</f>
        <v>No</v>
      </c>
      <c r="H8743" s="2" t="str">
        <f aca="false">IF(G8743="Yes",B8743,"")</f>
        <v/>
      </c>
    </row>
    <row r="8744" customFormat="false" ht="15" hidden="false" customHeight="false" outlineLevel="0" collapsed="false">
      <c r="A8744" s="2" t="s">
        <v>14234</v>
      </c>
      <c r="B8744" s="20" t="n">
        <v>111</v>
      </c>
      <c r="C8744" s="20" t="n">
        <v>110</v>
      </c>
      <c r="D8744" s="21" t="n">
        <f aca="false">C8744/Summary!$B$4</f>
        <v>0.00733333333333333</v>
      </c>
      <c r="E8744" s="2" t="s">
        <v>48</v>
      </c>
      <c r="F8744" s="2" t="s">
        <v>35</v>
      </c>
      <c r="G8744" s="2" t="str">
        <f aca="false">IF(AND(E8744="No",F8744="No"),"Yes","No")</f>
        <v>No</v>
      </c>
      <c r="H8744" s="2" t="str">
        <f aca="false">IF(G8744="Yes",B8744,"")</f>
        <v/>
      </c>
    </row>
    <row r="8745" customFormat="false" ht="15" hidden="false" customHeight="false" outlineLevel="0" collapsed="false">
      <c r="A8745" s="2" t="s">
        <v>14235</v>
      </c>
      <c r="B8745" s="20" t="n">
        <v>111</v>
      </c>
      <c r="C8745" s="20" t="n">
        <v>110</v>
      </c>
      <c r="D8745" s="21" t="n">
        <f aca="false">C8745/Summary!$B$4</f>
        <v>0.00733333333333333</v>
      </c>
      <c r="E8745" s="2" t="s">
        <v>48</v>
      </c>
      <c r="F8745" s="2" t="s">
        <v>35</v>
      </c>
      <c r="G8745" s="2" t="str">
        <f aca="false">IF(AND(E8745="No",F8745="No"),"Yes","No")</f>
        <v>No</v>
      </c>
      <c r="H8745" s="2" t="str">
        <f aca="false">IF(G8745="Yes",B8745,"")</f>
        <v/>
      </c>
    </row>
    <row r="8746" customFormat="false" ht="15" hidden="false" customHeight="false" outlineLevel="0" collapsed="false">
      <c r="A8746" s="2" t="s">
        <v>14236</v>
      </c>
      <c r="B8746" s="20" t="n">
        <v>111</v>
      </c>
      <c r="C8746" s="20" t="n">
        <v>111</v>
      </c>
      <c r="D8746" s="21" t="n">
        <f aca="false">C8746/Summary!$B$4</f>
        <v>0.0074</v>
      </c>
      <c r="E8746" s="2" t="s">
        <v>48</v>
      </c>
      <c r="F8746" s="2" t="s">
        <v>35</v>
      </c>
      <c r="G8746" s="2" t="str">
        <f aca="false">IF(AND(E8746="No",F8746="No"),"Yes","No")</f>
        <v>No</v>
      </c>
      <c r="H8746" s="2" t="str">
        <f aca="false">IF(G8746="Yes",B8746,"")</f>
        <v/>
      </c>
    </row>
    <row r="8747" customFormat="false" ht="15" hidden="false" customHeight="false" outlineLevel="0" collapsed="false">
      <c r="A8747" s="2" t="s">
        <v>14237</v>
      </c>
      <c r="B8747" s="20" t="n">
        <v>111</v>
      </c>
      <c r="C8747" s="20" t="n">
        <v>111</v>
      </c>
      <c r="D8747" s="21" t="n">
        <f aca="false">C8747/Summary!$B$4</f>
        <v>0.0074</v>
      </c>
      <c r="E8747" s="2" t="s">
        <v>48</v>
      </c>
      <c r="F8747" s="2" t="s">
        <v>35</v>
      </c>
      <c r="G8747" s="2" t="str">
        <f aca="false">IF(AND(E8747="No",F8747="No"),"Yes","No")</f>
        <v>No</v>
      </c>
      <c r="H8747" s="2" t="str">
        <f aca="false">IF(G8747="Yes",B8747,"")</f>
        <v/>
      </c>
    </row>
    <row r="8748" customFormat="false" ht="15" hidden="false" customHeight="false" outlineLevel="0" collapsed="false">
      <c r="A8748" s="2" t="s">
        <v>14238</v>
      </c>
      <c r="B8748" s="20" t="n">
        <v>111</v>
      </c>
      <c r="C8748" s="20" t="n">
        <v>109</v>
      </c>
      <c r="D8748" s="21" t="n">
        <f aca="false">C8748/Summary!$B$4</f>
        <v>0.00726666666666667</v>
      </c>
      <c r="E8748" s="2" t="s">
        <v>35</v>
      </c>
      <c r="F8748" s="2" t="s">
        <v>48</v>
      </c>
      <c r="G8748" s="2" t="str">
        <f aca="false">IF(AND(E8748="No",F8748="No"),"Yes","No")</f>
        <v>No</v>
      </c>
      <c r="H8748" s="2" t="str">
        <f aca="false">IF(G8748="Yes",B8748,"")</f>
        <v/>
      </c>
    </row>
    <row r="8749" customFormat="false" ht="15" hidden="false" customHeight="false" outlineLevel="0" collapsed="false">
      <c r="A8749" s="2" t="s">
        <v>14239</v>
      </c>
      <c r="B8749" s="20" t="n">
        <v>111</v>
      </c>
      <c r="C8749" s="20" t="n">
        <v>109</v>
      </c>
      <c r="D8749" s="21" t="n">
        <f aca="false">C8749/Summary!$B$4</f>
        <v>0.00726666666666667</v>
      </c>
      <c r="E8749" s="2" t="s">
        <v>35</v>
      </c>
      <c r="F8749" s="2" t="s">
        <v>48</v>
      </c>
      <c r="G8749" s="2" t="str">
        <f aca="false">IF(AND(E8749="No",F8749="No"),"Yes","No")</f>
        <v>No</v>
      </c>
      <c r="H8749" s="2" t="str">
        <f aca="false">IF(G8749="Yes",B8749,"")</f>
        <v/>
      </c>
    </row>
    <row r="8750" customFormat="false" ht="15" hidden="false" customHeight="false" outlineLevel="0" collapsed="false">
      <c r="A8750" s="2" t="s">
        <v>14240</v>
      </c>
      <c r="B8750" s="20" t="n">
        <v>111</v>
      </c>
      <c r="C8750" s="20" t="n">
        <v>110</v>
      </c>
      <c r="D8750" s="21" t="n">
        <f aca="false">C8750/Summary!$B$4</f>
        <v>0.00733333333333333</v>
      </c>
      <c r="E8750" s="2" t="s">
        <v>48</v>
      </c>
      <c r="F8750" s="2" t="s">
        <v>35</v>
      </c>
      <c r="G8750" s="2" t="str">
        <f aca="false">IF(AND(E8750="No",F8750="No"),"Yes","No")</f>
        <v>No</v>
      </c>
      <c r="H8750" s="2" t="str">
        <f aca="false">IF(G8750="Yes",B8750,"")</f>
        <v/>
      </c>
    </row>
    <row r="8751" customFormat="false" ht="15" hidden="false" customHeight="false" outlineLevel="0" collapsed="false">
      <c r="A8751" s="2" t="s">
        <v>14241</v>
      </c>
      <c r="B8751" s="20" t="n">
        <v>111</v>
      </c>
      <c r="C8751" s="20" t="n">
        <v>111</v>
      </c>
      <c r="D8751" s="21" t="n">
        <f aca="false">C8751/Summary!$B$4</f>
        <v>0.0074</v>
      </c>
      <c r="E8751" s="2" t="s">
        <v>48</v>
      </c>
      <c r="F8751" s="2" t="s">
        <v>35</v>
      </c>
      <c r="G8751" s="2" t="str">
        <f aca="false">IF(AND(E8751="No",F8751="No"),"Yes","No")</f>
        <v>No</v>
      </c>
      <c r="H8751" s="2" t="str">
        <f aca="false">IF(G8751="Yes",B8751,"")</f>
        <v/>
      </c>
    </row>
    <row r="8752" customFormat="false" ht="15" hidden="false" customHeight="false" outlineLevel="0" collapsed="false">
      <c r="A8752" s="2" t="s">
        <v>14242</v>
      </c>
      <c r="B8752" s="20" t="n">
        <v>111</v>
      </c>
      <c r="C8752" s="20" t="n">
        <v>109</v>
      </c>
      <c r="D8752" s="21" t="n">
        <f aca="false">C8752/Summary!$B$4</f>
        <v>0.00726666666666667</v>
      </c>
      <c r="E8752" s="2" t="s">
        <v>48</v>
      </c>
      <c r="F8752" s="2" t="s">
        <v>35</v>
      </c>
      <c r="G8752" s="2" t="str">
        <f aca="false">IF(AND(E8752="No",F8752="No"),"Yes","No")</f>
        <v>No</v>
      </c>
      <c r="H8752" s="2" t="str">
        <f aca="false">IF(G8752="Yes",B8752,"")</f>
        <v/>
      </c>
    </row>
    <row r="8753" customFormat="false" ht="15" hidden="false" customHeight="false" outlineLevel="0" collapsed="false">
      <c r="A8753" s="2" t="s">
        <v>14243</v>
      </c>
      <c r="B8753" s="20" t="n">
        <v>111</v>
      </c>
      <c r="C8753" s="20" t="n">
        <v>111</v>
      </c>
      <c r="D8753" s="21" t="n">
        <f aca="false">C8753/Summary!$B$4</f>
        <v>0.0074</v>
      </c>
      <c r="E8753" s="2" t="s">
        <v>48</v>
      </c>
      <c r="F8753" s="2" t="s">
        <v>35</v>
      </c>
      <c r="G8753" s="2" t="str">
        <f aca="false">IF(AND(E8753="No",F8753="No"),"Yes","No")</f>
        <v>No</v>
      </c>
      <c r="H8753" s="2" t="str">
        <f aca="false">IF(G8753="Yes",B8753,"")</f>
        <v/>
      </c>
    </row>
    <row r="8754" customFormat="false" ht="15" hidden="false" customHeight="false" outlineLevel="0" collapsed="false">
      <c r="A8754" s="2" t="s">
        <v>14244</v>
      </c>
      <c r="B8754" s="20" t="n">
        <v>111</v>
      </c>
      <c r="C8754" s="20" t="n">
        <v>110</v>
      </c>
      <c r="D8754" s="21" t="n">
        <f aca="false">C8754/Summary!$B$4</f>
        <v>0.00733333333333333</v>
      </c>
      <c r="E8754" s="2" t="s">
        <v>48</v>
      </c>
      <c r="F8754" s="2" t="s">
        <v>35</v>
      </c>
      <c r="G8754" s="2" t="str">
        <f aca="false">IF(AND(E8754="No",F8754="No"),"Yes","No")</f>
        <v>No</v>
      </c>
      <c r="H8754" s="2" t="str">
        <f aca="false">IF(G8754="Yes",B8754,"")</f>
        <v/>
      </c>
    </row>
    <row r="8755" customFormat="false" ht="15" hidden="false" customHeight="false" outlineLevel="0" collapsed="false">
      <c r="A8755" s="2" t="s">
        <v>14245</v>
      </c>
      <c r="B8755" s="20" t="n">
        <v>111</v>
      </c>
      <c r="C8755" s="20" t="n">
        <v>111</v>
      </c>
      <c r="D8755" s="21" t="n">
        <f aca="false">C8755/Summary!$B$4</f>
        <v>0.0074</v>
      </c>
      <c r="E8755" s="2" t="s">
        <v>48</v>
      </c>
      <c r="F8755" s="2" t="s">
        <v>35</v>
      </c>
      <c r="G8755" s="2" t="str">
        <f aca="false">IF(AND(E8755="No",F8755="No"),"Yes","No")</f>
        <v>No</v>
      </c>
      <c r="H8755" s="2" t="str">
        <f aca="false">IF(G8755="Yes",B8755,"")</f>
        <v/>
      </c>
    </row>
    <row r="8756" customFormat="false" ht="15" hidden="false" customHeight="false" outlineLevel="0" collapsed="false">
      <c r="A8756" s="2" t="s">
        <v>14246</v>
      </c>
      <c r="B8756" s="20" t="n">
        <v>111</v>
      </c>
      <c r="C8756" s="20" t="n">
        <v>111</v>
      </c>
      <c r="D8756" s="21" t="n">
        <f aca="false">C8756/Summary!$B$4</f>
        <v>0.0074</v>
      </c>
      <c r="E8756" s="2" t="s">
        <v>48</v>
      </c>
      <c r="F8756" s="2" t="s">
        <v>35</v>
      </c>
      <c r="G8756" s="2" t="str">
        <f aca="false">IF(AND(E8756="No",F8756="No"),"Yes","No")</f>
        <v>No</v>
      </c>
      <c r="H8756" s="2" t="str">
        <f aca="false">IF(G8756="Yes",B8756,"")</f>
        <v/>
      </c>
    </row>
    <row r="8757" customFormat="false" ht="15" hidden="false" customHeight="false" outlineLevel="0" collapsed="false">
      <c r="A8757" s="2" t="s">
        <v>14247</v>
      </c>
      <c r="B8757" s="20" t="n">
        <v>111</v>
      </c>
      <c r="C8757" s="20" t="n">
        <v>111</v>
      </c>
      <c r="D8757" s="21" t="n">
        <f aca="false">C8757/Summary!$B$4</f>
        <v>0.0074</v>
      </c>
      <c r="E8757" s="2" t="s">
        <v>48</v>
      </c>
      <c r="F8757" s="2" t="s">
        <v>35</v>
      </c>
      <c r="G8757" s="2" t="str">
        <f aca="false">IF(AND(E8757="No",F8757="No"),"Yes","No")</f>
        <v>No</v>
      </c>
      <c r="H8757" s="2" t="str">
        <f aca="false">IF(G8757="Yes",B8757,"")</f>
        <v/>
      </c>
    </row>
    <row r="8758" customFormat="false" ht="15" hidden="false" customHeight="false" outlineLevel="0" collapsed="false">
      <c r="A8758" s="2" t="s">
        <v>14248</v>
      </c>
      <c r="B8758" s="20" t="n">
        <v>111</v>
      </c>
      <c r="C8758" s="20" t="n">
        <v>111</v>
      </c>
      <c r="D8758" s="21" t="n">
        <f aca="false">C8758/Summary!$B$4</f>
        <v>0.0074</v>
      </c>
      <c r="E8758" s="2" t="s">
        <v>48</v>
      </c>
      <c r="F8758" s="2" t="s">
        <v>35</v>
      </c>
      <c r="G8758" s="2" t="str">
        <f aca="false">IF(AND(E8758="No",F8758="No"),"Yes","No")</f>
        <v>No</v>
      </c>
      <c r="H8758" s="2" t="str">
        <f aca="false">IF(G8758="Yes",B8758,"")</f>
        <v/>
      </c>
    </row>
    <row r="8759" customFormat="false" ht="15" hidden="false" customHeight="false" outlineLevel="0" collapsed="false">
      <c r="A8759" s="2" t="s">
        <v>14249</v>
      </c>
      <c r="B8759" s="20" t="n">
        <v>111</v>
      </c>
      <c r="C8759" s="20" t="n">
        <v>110</v>
      </c>
      <c r="D8759" s="21" t="n">
        <f aca="false">C8759/Summary!$B$4</f>
        <v>0.00733333333333333</v>
      </c>
      <c r="E8759" s="2" t="s">
        <v>48</v>
      </c>
      <c r="F8759" s="2" t="s">
        <v>48</v>
      </c>
      <c r="G8759" s="2" t="str">
        <f aca="false">IF(AND(E8759="No",F8759="No"),"Yes","No")</f>
        <v>No</v>
      </c>
      <c r="H8759" s="2" t="str">
        <f aca="false">IF(G8759="Yes",B8759,"")</f>
        <v/>
      </c>
    </row>
    <row r="8760" customFormat="false" ht="15" hidden="false" customHeight="false" outlineLevel="0" collapsed="false">
      <c r="A8760" s="2" t="s">
        <v>14250</v>
      </c>
      <c r="B8760" s="20" t="n">
        <v>111</v>
      </c>
      <c r="C8760" s="20" t="n">
        <v>111</v>
      </c>
      <c r="D8760" s="21" t="n">
        <f aca="false">C8760/Summary!$B$4</f>
        <v>0.0074</v>
      </c>
      <c r="E8760" s="2" t="s">
        <v>35</v>
      </c>
      <c r="F8760" s="2" t="s">
        <v>48</v>
      </c>
      <c r="G8760" s="2" t="str">
        <f aca="false">IF(AND(E8760="No",F8760="No"),"Yes","No")</f>
        <v>No</v>
      </c>
      <c r="H8760" s="2" t="str">
        <f aca="false">IF(G8760="Yes",B8760,"")</f>
        <v/>
      </c>
    </row>
    <row r="8761" customFormat="false" ht="15" hidden="false" customHeight="false" outlineLevel="0" collapsed="false">
      <c r="A8761" s="2" t="s">
        <v>14251</v>
      </c>
      <c r="B8761" s="20" t="n">
        <v>111</v>
      </c>
      <c r="C8761" s="20" t="n">
        <v>111</v>
      </c>
      <c r="D8761" s="21" t="n">
        <f aca="false">C8761/Summary!$B$4</f>
        <v>0.0074</v>
      </c>
      <c r="E8761" s="2" t="s">
        <v>35</v>
      </c>
      <c r="F8761" s="2" t="s">
        <v>48</v>
      </c>
      <c r="G8761" s="2" t="str">
        <f aca="false">IF(AND(E8761="No",F8761="No"),"Yes","No")</f>
        <v>No</v>
      </c>
      <c r="H8761" s="2" t="str">
        <f aca="false">IF(G8761="Yes",B8761,"")</f>
        <v/>
      </c>
    </row>
    <row r="8762" customFormat="false" ht="15" hidden="false" customHeight="false" outlineLevel="0" collapsed="false">
      <c r="A8762" s="2" t="s">
        <v>14252</v>
      </c>
      <c r="B8762" s="20" t="n">
        <v>111</v>
      </c>
      <c r="C8762" s="20" t="n">
        <v>110</v>
      </c>
      <c r="D8762" s="21" t="n">
        <f aca="false">C8762/Summary!$B$4</f>
        <v>0.00733333333333333</v>
      </c>
      <c r="E8762" s="2" t="s">
        <v>48</v>
      </c>
      <c r="F8762" s="2" t="s">
        <v>35</v>
      </c>
      <c r="G8762" s="2" t="str">
        <f aca="false">IF(AND(E8762="No",F8762="No"),"Yes","No")</f>
        <v>No</v>
      </c>
      <c r="H8762" s="2" t="str">
        <f aca="false">IF(G8762="Yes",B8762,"")</f>
        <v/>
      </c>
    </row>
    <row r="8763" customFormat="false" ht="15" hidden="false" customHeight="false" outlineLevel="0" collapsed="false">
      <c r="A8763" s="2" t="s">
        <v>14253</v>
      </c>
      <c r="B8763" s="20" t="n">
        <v>111</v>
      </c>
      <c r="C8763" s="20" t="n">
        <v>111</v>
      </c>
      <c r="D8763" s="21" t="n">
        <f aca="false">C8763/Summary!$B$4</f>
        <v>0.0074</v>
      </c>
      <c r="E8763" s="2" t="s">
        <v>35</v>
      </c>
      <c r="F8763" s="2" t="s">
        <v>48</v>
      </c>
      <c r="G8763" s="2" t="str">
        <f aca="false">IF(AND(E8763="No",F8763="No"),"Yes","No")</f>
        <v>No</v>
      </c>
      <c r="H8763" s="2" t="str">
        <f aca="false">IF(G8763="Yes",B8763,"")</f>
        <v/>
      </c>
    </row>
    <row r="8764" customFormat="false" ht="15" hidden="false" customHeight="false" outlineLevel="0" collapsed="false">
      <c r="A8764" s="2" t="s">
        <v>14254</v>
      </c>
      <c r="B8764" s="20" t="n">
        <v>111</v>
      </c>
      <c r="C8764" s="20" t="n">
        <v>108</v>
      </c>
      <c r="D8764" s="21" t="n">
        <f aca="false">C8764/Summary!$B$4</f>
        <v>0.0072</v>
      </c>
      <c r="E8764" s="2" t="s">
        <v>35</v>
      </c>
      <c r="F8764" s="2" t="s">
        <v>48</v>
      </c>
      <c r="G8764" s="2" t="str">
        <f aca="false">IF(AND(E8764="No",F8764="No"),"Yes","No")</f>
        <v>No</v>
      </c>
      <c r="H8764" s="2" t="str">
        <f aca="false">IF(G8764="Yes",B8764,"")</f>
        <v/>
      </c>
    </row>
    <row r="8765" customFormat="false" ht="15" hidden="false" customHeight="false" outlineLevel="0" collapsed="false">
      <c r="A8765" s="2" t="s">
        <v>14255</v>
      </c>
      <c r="B8765" s="20" t="n">
        <v>111</v>
      </c>
      <c r="C8765" s="20" t="n">
        <v>111</v>
      </c>
      <c r="D8765" s="21" t="n">
        <f aca="false">C8765/Summary!$B$4</f>
        <v>0.0074</v>
      </c>
      <c r="E8765" s="2" t="s">
        <v>48</v>
      </c>
      <c r="F8765" s="2" t="s">
        <v>35</v>
      </c>
      <c r="G8765" s="2" t="str">
        <f aca="false">IF(AND(E8765="No",F8765="No"),"Yes","No")</f>
        <v>No</v>
      </c>
      <c r="H8765" s="2" t="str">
        <f aca="false">IF(G8765="Yes",B8765,"")</f>
        <v/>
      </c>
    </row>
    <row r="8766" customFormat="false" ht="15" hidden="false" customHeight="false" outlineLevel="0" collapsed="false">
      <c r="A8766" s="2" t="s">
        <v>14256</v>
      </c>
      <c r="B8766" s="20" t="n">
        <v>111</v>
      </c>
      <c r="C8766" s="20" t="n">
        <v>110</v>
      </c>
      <c r="D8766" s="21" t="n">
        <f aca="false">C8766/Summary!$B$4</f>
        <v>0.00733333333333333</v>
      </c>
      <c r="E8766" s="2" t="s">
        <v>48</v>
      </c>
      <c r="F8766" s="2" t="s">
        <v>35</v>
      </c>
      <c r="G8766" s="2" t="str">
        <f aca="false">IF(AND(E8766="No",F8766="No"),"Yes","No")</f>
        <v>No</v>
      </c>
      <c r="H8766" s="2" t="str">
        <f aca="false">IF(G8766="Yes",B8766,"")</f>
        <v/>
      </c>
    </row>
    <row r="8767" customFormat="false" ht="15" hidden="false" customHeight="false" outlineLevel="0" collapsed="false">
      <c r="A8767" s="2" t="s">
        <v>14257</v>
      </c>
      <c r="B8767" s="20" t="n">
        <v>111</v>
      </c>
      <c r="C8767" s="20" t="n">
        <v>110</v>
      </c>
      <c r="D8767" s="21" t="n">
        <f aca="false">C8767/Summary!$B$4</f>
        <v>0.00733333333333333</v>
      </c>
      <c r="E8767" s="2" t="s">
        <v>48</v>
      </c>
      <c r="F8767" s="2" t="s">
        <v>35</v>
      </c>
      <c r="G8767" s="2" t="str">
        <f aca="false">IF(AND(E8767="No",F8767="No"),"Yes","No")</f>
        <v>No</v>
      </c>
      <c r="H8767" s="2" t="str">
        <f aca="false">IF(G8767="Yes",B8767,"")</f>
        <v/>
      </c>
    </row>
    <row r="8768" customFormat="false" ht="15" hidden="false" customHeight="false" outlineLevel="0" collapsed="false">
      <c r="A8768" s="2" t="s">
        <v>14258</v>
      </c>
      <c r="B8768" s="20" t="n">
        <v>111</v>
      </c>
      <c r="C8768" s="20" t="n">
        <v>111</v>
      </c>
      <c r="D8768" s="21" t="n">
        <f aca="false">C8768/Summary!$B$4</f>
        <v>0.0074</v>
      </c>
      <c r="E8768" s="2" t="s">
        <v>48</v>
      </c>
      <c r="F8768" s="2" t="s">
        <v>35</v>
      </c>
      <c r="G8768" s="2" t="str">
        <f aca="false">IF(AND(E8768="No",F8768="No"),"Yes","No")</f>
        <v>No</v>
      </c>
      <c r="H8768" s="2" t="str">
        <f aca="false">IF(G8768="Yes",B8768,"")</f>
        <v/>
      </c>
    </row>
    <row r="8769" customFormat="false" ht="15" hidden="false" customHeight="false" outlineLevel="0" collapsed="false">
      <c r="A8769" s="2" t="s">
        <v>14259</v>
      </c>
      <c r="B8769" s="20" t="n">
        <v>111</v>
      </c>
      <c r="C8769" s="20" t="n">
        <v>110</v>
      </c>
      <c r="D8769" s="21" t="n">
        <f aca="false">C8769/Summary!$B$4</f>
        <v>0.00733333333333333</v>
      </c>
      <c r="E8769" s="2" t="s">
        <v>35</v>
      </c>
      <c r="F8769" s="2" t="s">
        <v>48</v>
      </c>
      <c r="G8769" s="2" t="str">
        <f aca="false">IF(AND(E8769="No",F8769="No"),"Yes","No")</f>
        <v>No</v>
      </c>
      <c r="H8769" s="2" t="str">
        <f aca="false">IF(G8769="Yes",B8769,"")</f>
        <v/>
      </c>
    </row>
    <row r="8770" customFormat="false" ht="15" hidden="false" customHeight="false" outlineLevel="0" collapsed="false">
      <c r="A8770" s="2" t="s">
        <v>14260</v>
      </c>
      <c r="B8770" s="20" t="n">
        <v>111</v>
      </c>
      <c r="C8770" s="20" t="n">
        <v>111</v>
      </c>
      <c r="D8770" s="21" t="n">
        <f aca="false">C8770/Summary!$B$4</f>
        <v>0.0074</v>
      </c>
      <c r="E8770" s="2" t="s">
        <v>48</v>
      </c>
      <c r="F8770" s="2" t="s">
        <v>35</v>
      </c>
      <c r="G8770" s="2" t="str">
        <f aca="false">IF(AND(E8770="No",F8770="No"),"Yes","No")</f>
        <v>No</v>
      </c>
      <c r="H8770" s="2" t="str">
        <f aca="false">IF(G8770="Yes",B8770,"")</f>
        <v/>
      </c>
    </row>
    <row r="8771" customFormat="false" ht="15" hidden="false" customHeight="false" outlineLevel="0" collapsed="false">
      <c r="A8771" s="2" t="s">
        <v>14261</v>
      </c>
      <c r="B8771" s="20" t="n">
        <v>111</v>
      </c>
      <c r="C8771" s="20" t="n">
        <v>111</v>
      </c>
      <c r="D8771" s="21" t="n">
        <f aca="false">C8771/Summary!$B$4</f>
        <v>0.0074</v>
      </c>
      <c r="E8771" s="2" t="s">
        <v>48</v>
      </c>
      <c r="F8771" s="2" t="s">
        <v>35</v>
      </c>
      <c r="G8771" s="2" t="str">
        <f aca="false">IF(AND(E8771="No",F8771="No"),"Yes","No")</f>
        <v>No</v>
      </c>
      <c r="H8771" s="2" t="str">
        <f aca="false">IF(G8771="Yes",B8771,"")</f>
        <v/>
      </c>
    </row>
    <row r="8772" customFormat="false" ht="15" hidden="false" customHeight="false" outlineLevel="0" collapsed="false">
      <c r="A8772" s="2" t="s">
        <v>14262</v>
      </c>
      <c r="B8772" s="20" t="n">
        <v>111</v>
      </c>
      <c r="C8772" s="20" t="n">
        <v>110</v>
      </c>
      <c r="D8772" s="21" t="n">
        <f aca="false">C8772/Summary!$B$4</f>
        <v>0.00733333333333333</v>
      </c>
      <c r="E8772" s="2" t="s">
        <v>48</v>
      </c>
      <c r="F8772" s="2" t="s">
        <v>48</v>
      </c>
      <c r="G8772" s="2" t="str">
        <f aca="false">IF(AND(E8772="No",F8772="No"),"Yes","No")</f>
        <v>No</v>
      </c>
      <c r="H8772" s="2" t="str">
        <f aca="false">IF(G8772="Yes",B8772,"")</f>
        <v/>
      </c>
    </row>
    <row r="8773" customFormat="false" ht="15" hidden="false" customHeight="false" outlineLevel="0" collapsed="false">
      <c r="A8773" s="2" t="s">
        <v>14263</v>
      </c>
      <c r="B8773" s="20" t="n">
        <v>111</v>
      </c>
      <c r="C8773" s="20" t="n">
        <v>111</v>
      </c>
      <c r="D8773" s="21" t="n">
        <f aca="false">C8773/Summary!$B$4</f>
        <v>0.0074</v>
      </c>
      <c r="E8773" s="2" t="s">
        <v>48</v>
      </c>
      <c r="F8773" s="2" t="s">
        <v>48</v>
      </c>
      <c r="G8773" s="2" t="str">
        <f aca="false">IF(AND(E8773="No",F8773="No"),"Yes","No")</f>
        <v>No</v>
      </c>
      <c r="H8773" s="2" t="str">
        <f aca="false">IF(G8773="Yes",B8773,"")</f>
        <v/>
      </c>
    </row>
    <row r="8774" customFormat="false" ht="15" hidden="false" customHeight="false" outlineLevel="0" collapsed="false">
      <c r="A8774" s="2" t="s">
        <v>14264</v>
      </c>
      <c r="B8774" s="20" t="n">
        <v>111</v>
      </c>
      <c r="C8774" s="20" t="n">
        <v>110</v>
      </c>
      <c r="D8774" s="21" t="n">
        <f aca="false">C8774/Summary!$B$4</f>
        <v>0.00733333333333333</v>
      </c>
      <c r="E8774" s="2" t="s">
        <v>48</v>
      </c>
      <c r="F8774" s="2" t="s">
        <v>35</v>
      </c>
      <c r="G8774" s="2" t="str">
        <f aca="false">IF(AND(E8774="No",F8774="No"),"Yes","No")</f>
        <v>No</v>
      </c>
      <c r="H8774" s="2" t="str">
        <f aca="false">IF(G8774="Yes",B8774,"")</f>
        <v/>
      </c>
    </row>
    <row r="8775" customFormat="false" ht="15" hidden="false" customHeight="false" outlineLevel="0" collapsed="false">
      <c r="A8775" s="2" t="s">
        <v>14265</v>
      </c>
      <c r="B8775" s="20" t="n">
        <v>111</v>
      </c>
      <c r="C8775" s="20" t="n">
        <v>110</v>
      </c>
      <c r="D8775" s="21" t="n">
        <f aca="false">C8775/Summary!$B$4</f>
        <v>0.00733333333333333</v>
      </c>
      <c r="E8775" s="2" t="s">
        <v>48</v>
      </c>
      <c r="F8775" s="2" t="s">
        <v>35</v>
      </c>
      <c r="G8775" s="2" t="str">
        <f aca="false">IF(AND(E8775="No",F8775="No"),"Yes","No")</f>
        <v>No</v>
      </c>
      <c r="H8775" s="2" t="str">
        <f aca="false">IF(G8775="Yes",B8775,"")</f>
        <v/>
      </c>
    </row>
    <row r="8776" customFormat="false" ht="15" hidden="false" customHeight="false" outlineLevel="0" collapsed="false">
      <c r="A8776" s="2" t="s">
        <v>14266</v>
      </c>
      <c r="B8776" s="20" t="n">
        <v>111</v>
      </c>
      <c r="C8776" s="20" t="n">
        <v>110</v>
      </c>
      <c r="D8776" s="21" t="n">
        <f aca="false">C8776/Summary!$B$4</f>
        <v>0.00733333333333333</v>
      </c>
      <c r="E8776" s="2" t="s">
        <v>48</v>
      </c>
      <c r="F8776" s="2" t="s">
        <v>35</v>
      </c>
      <c r="G8776" s="2" t="str">
        <f aca="false">IF(AND(E8776="No",F8776="No"),"Yes","No")</f>
        <v>No</v>
      </c>
      <c r="H8776" s="2" t="str">
        <f aca="false">IF(G8776="Yes",B8776,"")</f>
        <v/>
      </c>
    </row>
    <row r="8777" customFormat="false" ht="15" hidden="false" customHeight="false" outlineLevel="0" collapsed="false">
      <c r="A8777" s="2" t="s">
        <v>14267</v>
      </c>
      <c r="B8777" s="20" t="n">
        <v>111</v>
      </c>
      <c r="C8777" s="20" t="n">
        <v>111</v>
      </c>
      <c r="D8777" s="21" t="n">
        <f aca="false">C8777/Summary!$B$4</f>
        <v>0.0074</v>
      </c>
      <c r="E8777" s="2" t="s">
        <v>48</v>
      </c>
      <c r="F8777" s="2" t="s">
        <v>35</v>
      </c>
      <c r="G8777" s="2" t="str">
        <f aca="false">IF(AND(E8777="No",F8777="No"),"Yes","No")</f>
        <v>No</v>
      </c>
      <c r="H8777" s="2" t="str">
        <f aca="false">IF(G8777="Yes",B8777,"")</f>
        <v/>
      </c>
    </row>
    <row r="8778" customFormat="false" ht="15" hidden="false" customHeight="false" outlineLevel="0" collapsed="false">
      <c r="A8778" s="2" t="s">
        <v>14268</v>
      </c>
      <c r="B8778" s="20" t="n">
        <v>111</v>
      </c>
      <c r="C8778" s="20" t="n">
        <v>111</v>
      </c>
      <c r="D8778" s="21" t="n">
        <f aca="false">C8778/Summary!$B$4</f>
        <v>0.0074</v>
      </c>
      <c r="E8778" s="2" t="s">
        <v>48</v>
      </c>
      <c r="F8778" s="2" t="s">
        <v>35</v>
      </c>
      <c r="G8778" s="2" t="str">
        <f aca="false">IF(AND(E8778="No",F8778="No"),"Yes","No")</f>
        <v>No</v>
      </c>
      <c r="H8778" s="2" t="str">
        <f aca="false">IF(G8778="Yes",B8778,"")</f>
        <v/>
      </c>
    </row>
    <row r="8779" customFormat="false" ht="15" hidden="false" customHeight="false" outlineLevel="0" collapsed="false">
      <c r="A8779" s="2" t="s">
        <v>14269</v>
      </c>
      <c r="B8779" s="20" t="n">
        <v>111</v>
      </c>
      <c r="C8779" s="20" t="n">
        <v>111</v>
      </c>
      <c r="D8779" s="21" t="n">
        <f aca="false">C8779/Summary!$B$4</f>
        <v>0.0074</v>
      </c>
      <c r="E8779" s="2" t="s">
        <v>48</v>
      </c>
      <c r="F8779" s="2" t="s">
        <v>48</v>
      </c>
      <c r="G8779" s="2" t="str">
        <f aca="false">IF(AND(E8779="No",F8779="No"),"Yes","No")</f>
        <v>No</v>
      </c>
      <c r="H8779" s="2" t="str">
        <f aca="false">IF(G8779="Yes",B8779,"")</f>
        <v/>
      </c>
    </row>
    <row r="8780" customFormat="false" ht="15" hidden="false" customHeight="false" outlineLevel="0" collapsed="false">
      <c r="A8780" s="2" t="s">
        <v>14270</v>
      </c>
      <c r="B8780" s="20" t="n">
        <v>111</v>
      </c>
      <c r="C8780" s="20" t="n">
        <v>109</v>
      </c>
      <c r="D8780" s="21" t="n">
        <f aca="false">C8780/Summary!$B$4</f>
        <v>0.00726666666666667</v>
      </c>
      <c r="E8780" s="2" t="s">
        <v>48</v>
      </c>
      <c r="F8780" s="2" t="s">
        <v>48</v>
      </c>
      <c r="G8780" s="2" t="str">
        <f aca="false">IF(AND(E8780="No",F8780="No"),"Yes","No")</f>
        <v>No</v>
      </c>
      <c r="H8780" s="2" t="str">
        <f aca="false">IF(G8780="Yes",B8780,"")</f>
        <v/>
      </c>
    </row>
    <row r="8781" customFormat="false" ht="15" hidden="false" customHeight="false" outlineLevel="0" collapsed="false">
      <c r="A8781" s="2" t="s">
        <v>14271</v>
      </c>
      <c r="B8781" s="20" t="n">
        <v>111</v>
      </c>
      <c r="C8781" s="20" t="n">
        <v>110</v>
      </c>
      <c r="D8781" s="21" t="n">
        <f aca="false">C8781/Summary!$B$4</f>
        <v>0.00733333333333333</v>
      </c>
      <c r="E8781" s="2" t="s">
        <v>48</v>
      </c>
      <c r="F8781" s="2" t="s">
        <v>35</v>
      </c>
      <c r="G8781" s="2" t="str">
        <f aca="false">IF(AND(E8781="No",F8781="No"),"Yes","No")</f>
        <v>No</v>
      </c>
      <c r="H8781" s="2" t="str">
        <f aca="false">IF(G8781="Yes",B8781,"")</f>
        <v/>
      </c>
    </row>
    <row r="8782" customFormat="false" ht="15" hidden="false" customHeight="false" outlineLevel="0" collapsed="false">
      <c r="A8782" s="2" t="s">
        <v>14272</v>
      </c>
      <c r="B8782" s="20" t="n">
        <v>111</v>
      </c>
      <c r="C8782" s="20" t="n">
        <v>110</v>
      </c>
      <c r="D8782" s="21" t="n">
        <f aca="false">C8782/Summary!$B$4</f>
        <v>0.00733333333333333</v>
      </c>
      <c r="E8782" s="2" t="s">
        <v>48</v>
      </c>
      <c r="F8782" s="2" t="s">
        <v>35</v>
      </c>
      <c r="G8782" s="2" t="str">
        <f aca="false">IF(AND(E8782="No",F8782="No"),"Yes","No")</f>
        <v>No</v>
      </c>
      <c r="H8782" s="2" t="str">
        <f aca="false">IF(G8782="Yes",B8782,"")</f>
        <v/>
      </c>
    </row>
    <row r="8783" customFormat="false" ht="15" hidden="false" customHeight="false" outlineLevel="0" collapsed="false">
      <c r="A8783" s="2" t="s">
        <v>14273</v>
      </c>
      <c r="B8783" s="20" t="n">
        <v>111</v>
      </c>
      <c r="C8783" s="20" t="n">
        <v>110</v>
      </c>
      <c r="D8783" s="21" t="n">
        <f aca="false">C8783/Summary!$B$4</f>
        <v>0.00733333333333333</v>
      </c>
      <c r="E8783" s="2" t="s">
        <v>48</v>
      </c>
      <c r="F8783" s="2" t="s">
        <v>48</v>
      </c>
      <c r="G8783" s="2" t="str">
        <f aca="false">IF(AND(E8783="No",F8783="No"),"Yes","No")</f>
        <v>No</v>
      </c>
      <c r="H8783" s="2" t="str">
        <f aca="false">IF(G8783="Yes",B8783,"")</f>
        <v/>
      </c>
    </row>
    <row r="8784" customFormat="false" ht="15" hidden="false" customHeight="false" outlineLevel="0" collapsed="false">
      <c r="A8784" s="2" t="s">
        <v>14274</v>
      </c>
      <c r="B8784" s="20" t="n">
        <v>111</v>
      </c>
      <c r="C8784" s="20" t="n">
        <v>111</v>
      </c>
      <c r="D8784" s="21" t="n">
        <f aca="false">C8784/Summary!$B$4</f>
        <v>0.0074</v>
      </c>
      <c r="E8784" s="2" t="s">
        <v>48</v>
      </c>
      <c r="F8784" s="2" t="s">
        <v>35</v>
      </c>
      <c r="G8784" s="2" t="str">
        <f aca="false">IF(AND(E8784="No",F8784="No"),"Yes","No")</f>
        <v>No</v>
      </c>
      <c r="H8784" s="2" t="str">
        <f aca="false">IF(G8784="Yes",B8784,"")</f>
        <v/>
      </c>
    </row>
    <row r="8785" customFormat="false" ht="15" hidden="false" customHeight="false" outlineLevel="0" collapsed="false">
      <c r="A8785" s="2" t="s">
        <v>14275</v>
      </c>
      <c r="B8785" s="20" t="n">
        <v>111</v>
      </c>
      <c r="C8785" s="20" t="n">
        <v>111</v>
      </c>
      <c r="D8785" s="21" t="n">
        <f aca="false">C8785/Summary!$B$4</f>
        <v>0.0074</v>
      </c>
      <c r="E8785" s="2" t="s">
        <v>48</v>
      </c>
      <c r="F8785" s="2" t="s">
        <v>48</v>
      </c>
      <c r="G8785" s="2" t="str">
        <f aca="false">IF(AND(E8785="No",F8785="No"),"Yes","No")</f>
        <v>No</v>
      </c>
      <c r="H8785" s="2" t="str">
        <f aca="false">IF(G8785="Yes",B8785,"")</f>
        <v/>
      </c>
    </row>
    <row r="8786" customFormat="false" ht="15" hidden="false" customHeight="false" outlineLevel="0" collapsed="false">
      <c r="A8786" s="2" t="s">
        <v>14276</v>
      </c>
      <c r="B8786" s="20" t="n">
        <v>111</v>
      </c>
      <c r="C8786" s="20" t="n">
        <v>111</v>
      </c>
      <c r="D8786" s="21" t="n">
        <f aca="false">C8786/Summary!$B$4</f>
        <v>0.0074</v>
      </c>
      <c r="E8786" s="2" t="s">
        <v>48</v>
      </c>
      <c r="F8786" s="2" t="s">
        <v>35</v>
      </c>
      <c r="G8786" s="2" t="str">
        <f aca="false">IF(AND(E8786="No",F8786="No"),"Yes","No")</f>
        <v>No</v>
      </c>
      <c r="H8786" s="2" t="str">
        <f aca="false">IF(G8786="Yes",B8786,"")</f>
        <v/>
      </c>
    </row>
    <row r="8787" customFormat="false" ht="15" hidden="false" customHeight="false" outlineLevel="0" collapsed="false">
      <c r="A8787" s="2" t="s">
        <v>14277</v>
      </c>
      <c r="B8787" s="20" t="n">
        <v>111</v>
      </c>
      <c r="C8787" s="20" t="n">
        <v>110</v>
      </c>
      <c r="D8787" s="21" t="n">
        <f aca="false">C8787/Summary!$B$4</f>
        <v>0.00733333333333333</v>
      </c>
      <c r="E8787" s="2" t="s">
        <v>48</v>
      </c>
      <c r="F8787" s="2" t="s">
        <v>35</v>
      </c>
      <c r="G8787" s="2" t="str">
        <f aca="false">IF(AND(E8787="No",F8787="No"),"Yes","No")</f>
        <v>No</v>
      </c>
      <c r="H8787" s="2" t="str">
        <f aca="false">IF(G8787="Yes",B8787,"")</f>
        <v/>
      </c>
    </row>
    <row r="8788" customFormat="false" ht="15" hidden="false" customHeight="false" outlineLevel="0" collapsed="false">
      <c r="A8788" s="2" t="s">
        <v>14278</v>
      </c>
      <c r="B8788" s="20" t="n">
        <v>111</v>
      </c>
      <c r="C8788" s="20" t="n">
        <v>110</v>
      </c>
      <c r="D8788" s="21" t="n">
        <f aca="false">C8788/Summary!$B$4</f>
        <v>0.00733333333333333</v>
      </c>
      <c r="E8788" s="2" t="s">
        <v>48</v>
      </c>
      <c r="F8788" s="2" t="s">
        <v>48</v>
      </c>
      <c r="G8788" s="2" t="str">
        <f aca="false">IF(AND(E8788="No",F8788="No"),"Yes","No")</f>
        <v>No</v>
      </c>
      <c r="H8788" s="2" t="str">
        <f aca="false">IF(G8788="Yes",B8788,"")</f>
        <v/>
      </c>
    </row>
    <row r="8789" customFormat="false" ht="15" hidden="false" customHeight="false" outlineLevel="0" collapsed="false">
      <c r="A8789" s="2" t="s">
        <v>14279</v>
      </c>
      <c r="B8789" s="20" t="n">
        <v>111</v>
      </c>
      <c r="C8789" s="20" t="n">
        <v>111</v>
      </c>
      <c r="D8789" s="21" t="n">
        <f aca="false">C8789/Summary!$B$4</f>
        <v>0.0074</v>
      </c>
      <c r="E8789" s="2" t="s">
        <v>48</v>
      </c>
      <c r="F8789" s="2" t="s">
        <v>35</v>
      </c>
      <c r="G8789" s="2" t="str">
        <f aca="false">IF(AND(E8789="No",F8789="No"),"Yes","No")</f>
        <v>No</v>
      </c>
      <c r="H8789" s="2" t="str">
        <f aca="false">IF(G8789="Yes",B8789,"")</f>
        <v/>
      </c>
    </row>
    <row r="8790" customFormat="false" ht="15" hidden="false" customHeight="false" outlineLevel="0" collapsed="false">
      <c r="A8790" s="2" t="s">
        <v>14280</v>
      </c>
      <c r="B8790" s="20" t="n">
        <v>111</v>
      </c>
      <c r="C8790" s="20" t="n">
        <v>111</v>
      </c>
      <c r="D8790" s="21" t="n">
        <f aca="false">C8790/Summary!$B$4</f>
        <v>0.0074</v>
      </c>
      <c r="E8790" s="2" t="s">
        <v>48</v>
      </c>
      <c r="F8790" s="2" t="s">
        <v>35</v>
      </c>
      <c r="G8790" s="2" t="str">
        <f aca="false">IF(AND(E8790="No",F8790="No"),"Yes","No")</f>
        <v>No</v>
      </c>
      <c r="H8790" s="2" t="str">
        <f aca="false">IF(G8790="Yes",B8790,"")</f>
        <v/>
      </c>
    </row>
    <row r="8791" customFormat="false" ht="15" hidden="false" customHeight="false" outlineLevel="0" collapsed="false">
      <c r="A8791" s="2" t="s">
        <v>14281</v>
      </c>
      <c r="B8791" s="20" t="n">
        <v>111</v>
      </c>
      <c r="C8791" s="20" t="n">
        <v>111</v>
      </c>
      <c r="D8791" s="21" t="n">
        <f aca="false">C8791/Summary!$B$4</f>
        <v>0.0074</v>
      </c>
      <c r="E8791" s="2" t="s">
        <v>48</v>
      </c>
      <c r="F8791" s="2" t="s">
        <v>48</v>
      </c>
      <c r="G8791" s="2" t="str">
        <f aca="false">IF(AND(E8791="No",F8791="No"),"Yes","No")</f>
        <v>No</v>
      </c>
      <c r="H8791" s="2" t="str">
        <f aca="false">IF(G8791="Yes",B8791,"")</f>
        <v/>
      </c>
    </row>
    <row r="8792" customFormat="false" ht="15" hidden="false" customHeight="false" outlineLevel="0" collapsed="false">
      <c r="A8792" s="2" t="s">
        <v>14282</v>
      </c>
      <c r="B8792" s="20" t="n">
        <v>111</v>
      </c>
      <c r="C8792" s="20" t="n">
        <v>110</v>
      </c>
      <c r="D8792" s="21" t="n">
        <f aca="false">C8792/Summary!$B$4</f>
        <v>0.00733333333333333</v>
      </c>
      <c r="E8792" s="2" t="s">
        <v>48</v>
      </c>
      <c r="F8792" s="2" t="s">
        <v>35</v>
      </c>
      <c r="G8792" s="2" t="str">
        <f aca="false">IF(AND(E8792="No",F8792="No"),"Yes","No")</f>
        <v>No</v>
      </c>
      <c r="H8792" s="2" t="str">
        <f aca="false">IF(G8792="Yes",B8792,"")</f>
        <v/>
      </c>
    </row>
    <row r="8793" customFormat="false" ht="15" hidden="false" customHeight="false" outlineLevel="0" collapsed="false">
      <c r="A8793" s="2" t="s">
        <v>14283</v>
      </c>
      <c r="B8793" s="20" t="n">
        <v>111</v>
      </c>
      <c r="C8793" s="20" t="n">
        <v>111</v>
      </c>
      <c r="D8793" s="21" t="n">
        <f aca="false">C8793/Summary!$B$4</f>
        <v>0.0074</v>
      </c>
      <c r="E8793" s="2" t="s">
        <v>48</v>
      </c>
      <c r="F8793" s="2" t="s">
        <v>35</v>
      </c>
      <c r="G8793" s="2" t="str">
        <f aca="false">IF(AND(E8793="No",F8793="No"),"Yes","No")</f>
        <v>No</v>
      </c>
      <c r="H8793" s="2" t="str">
        <f aca="false">IF(G8793="Yes",B8793,"")</f>
        <v/>
      </c>
    </row>
    <row r="8794" customFormat="false" ht="15" hidden="false" customHeight="false" outlineLevel="0" collapsed="false">
      <c r="A8794" s="2" t="s">
        <v>14284</v>
      </c>
      <c r="B8794" s="20" t="n">
        <v>111</v>
      </c>
      <c r="C8794" s="20" t="n">
        <v>111</v>
      </c>
      <c r="D8794" s="21" t="n">
        <f aca="false">C8794/Summary!$B$4</f>
        <v>0.0074</v>
      </c>
      <c r="E8794" s="2" t="s">
        <v>48</v>
      </c>
      <c r="F8794" s="2" t="s">
        <v>35</v>
      </c>
      <c r="G8794" s="2" t="str">
        <f aca="false">IF(AND(E8794="No",F8794="No"),"Yes","No")</f>
        <v>No</v>
      </c>
      <c r="H8794" s="2" t="str">
        <f aca="false">IF(G8794="Yes",B8794,"")</f>
        <v/>
      </c>
    </row>
    <row r="8795" customFormat="false" ht="15" hidden="false" customHeight="false" outlineLevel="0" collapsed="false">
      <c r="A8795" s="2" t="s">
        <v>14285</v>
      </c>
      <c r="B8795" s="20" t="n">
        <v>111</v>
      </c>
      <c r="C8795" s="20" t="n">
        <v>110</v>
      </c>
      <c r="D8795" s="21" t="n">
        <f aca="false">C8795/Summary!$B$4</f>
        <v>0.00733333333333333</v>
      </c>
      <c r="E8795" s="2" t="s">
        <v>48</v>
      </c>
      <c r="F8795" s="2" t="s">
        <v>48</v>
      </c>
      <c r="G8795" s="2" t="str">
        <f aca="false">IF(AND(E8795="No",F8795="No"),"Yes","No")</f>
        <v>No</v>
      </c>
      <c r="H8795" s="2" t="str">
        <f aca="false">IF(G8795="Yes",B8795,"")</f>
        <v/>
      </c>
    </row>
    <row r="8796" customFormat="false" ht="15" hidden="false" customHeight="false" outlineLevel="0" collapsed="false">
      <c r="A8796" s="2" t="s">
        <v>14286</v>
      </c>
      <c r="B8796" s="20" t="n">
        <v>111</v>
      </c>
      <c r="C8796" s="20" t="n">
        <v>111</v>
      </c>
      <c r="D8796" s="21" t="n">
        <f aca="false">C8796/Summary!$B$4</f>
        <v>0.0074</v>
      </c>
      <c r="E8796" s="2" t="s">
        <v>48</v>
      </c>
      <c r="F8796" s="2" t="s">
        <v>35</v>
      </c>
      <c r="G8796" s="2" t="str">
        <f aca="false">IF(AND(E8796="No",F8796="No"),"Yes","No")</f>
        <v>No</v>
      </c>
      <c r="H8796" s="2" t="str">
        <f aca="false">IF(G8796="Yes",B8796,"")</f>
        <v/>
      </c>
    </row>
    <row r="8797" customFormat="false" ht="15" hidden="false" customHeight="false" outlineLevel="0" collapsed="false">
      <c r="A8797" s="2" t="s">
        <v>14287</v>
      </c>
      <c r="B8797" s="20" t="n">
        <v>111</v>
      </c>
      <c r="C8797" s="20" t="n">
        <v>111</v>
      </c>
      <c r="D8797" s="21" t="n">
        <f aca="false">C8797/Summary!$B$4</f>
        <v>0.0074</v>
      </c>
      <c r="E8797" s="2" t="s">
        <v>48</v>
      </c>
      <c r="F8797" s="2" t="s">
        <v>35</v>
      </c>
      <c r="G8797" s="2" t="str">
        <f aca="false">IF(AND(E8797="No",F8797="No"),"Yes","No")</f>
        <v>No</v>
      </c>
      <c r="H8797" s="2" t="str">
        <f aca="false">IF(G8797="Yes",B8797,"")</f>
        <v/>
      </c>
    </row>
    <row r="8798" customFormat="false" ht="15" hidden="false" customHeight="false" outlineLevel="0" collapsed="false">
      <c r="A8798" s="2" t="s">
        <v>14288</v>
      </c>
      <c r="B8798" s="20" t="n">
        <v>111</v>
      </c>
      <c r="C8798" s="20" t="n">
        <v>111</v>
      </c>
      <c r="D8798" s="21" t="n">
        <f aca="false">C8798/Summary!$B$4</f>
        <v>0.0074</v>
      </c>
      <c r="E8798" s="2" t="s">
        <v>48</v>
      </c>
      <c r="F8798" s="2" t="s">
        <v>35</v>
      </c>
      <c r="G8798" s="2" t="str">
        <f aca="false">IF(AND(E8798="No",F8798="No"),"Yes","No")</f>
        <v>No</v>
      </c>
      <c r="H8798" s="2" t="str">
        <f aca="false">IF(G8798="Yes",B8798,"")</f>
        <v/>
      </c>
    </row>
    <row r="8799" customFormat="false" ht="15" hidden="false" customHeight="false" outlineLevel="0" collapsed="false">
      <c r="A8799" s="2" t="s">
        <v>14289</v>
      </c>
      <c r="B8799" s="20" t="n">
        <v>111</v>
      </c>
      <c r="C8799" s="20" t="n">
        <v>111</v>
      </c>
      <c r="D8799" s="21" t="n">
        <f aca="false">C8799/Summary!$B$4</f>
        <v>0.0074</v>
      </c>
      <c r="E8799" s="2" t="s">
        <v>48</v>
      </c>
      <c r="F8799" s="2" t="s">
        <v>48</v>
      </c>
      <c r="G8799" s="2" t="str">
        <f aca="false">IF(AND(E8799="No",F8799="No"),"Yes","No")</f>
        <v>No</v>
      </c>
      <c r="H8799" s="2" t="str">
        <f aca="false">IF(G8799="Yes",B8799,"")</f>
        <v/>
      </c>
    </row>
    <row r="8800" customFormat="false" ht="15" hidden="false" customHeight="false" outlineLevel="0" collapsed="false">
      <c r="A8800" s="2" t="s">
        <v>14290</v>
      </c>
      <c r="B8800" s="20" t="n">
        <v>111</v>
      </c>
      <c r="C8800" s="20" t="n">
        <v>111</v>
      </c>
      <c r="D8800" s="21" t="n">
        <f aca="false">C8800/Summary!$B$4</f>
        <v>0.0074</v>
      </c>
      <c r="E8800" s="2" t="s">
        <v>48</v>
      </c>
      <c r="F8800" s="2" t="s">
        <v>35</v>
      </c>
      <c r="G8800" s="2" t="str">
        <f aca="false">IF(AND(E8800="No",F8800="No"),"Yes","No")</f>
        <v>No</v>
      </c>
      <c r="H8800" s="2" t="str">
        <f aca="false">IF(G8800="Yes",B8800,"")</f>
        <v/>
      </c>
    </row>
    <row r="8801" customFormat="false" ht="15" hidden="false" customHeight="false" outlineLevel="0" collapsed="false">
      <c r="A8801" s="2" t="s">
        <v>14291</v>
      </c>
      <c r="B8801" s="20" t="n">
        <v>111</v>
      </c>
      <c r="C8801" s="20" t="n">
        <v>110</v>
      </c>
      <c r="D8801" s="21" t="n">
        <f aca="false">C8801/Summary!$B$4</f>
        <v>0.00733333333333333</v>
      </c>
      <c r="E8801" s="2" t="s">
        <v>48</v>
      </c>
      <c r="F8801" s="2" t="s">
        <v>35</v>
      </c>
      <c r="G8801" s="2" t="str">
        <f aca="false">IF(AND(E8801="No",F8801="No"),"Yes","No")</f>
        <v>No</v>
      </c>
      <c r="H8801" s="2" t="str">
        <f aca="false">IF(G8801="Yes",B8801,"")</f>
        <v/>
      </c>
    </row>
    <row r="8802" customFormat="false" ht="15" hidden="false" customHeight="false" outlineLevel="0" collapsed="false">
      <c r="A8802" s="2" t="s">
        <v>14292</v>
      </c>
      <c r="B8802" s="20" t="n">
        <v>111</v>
      </c>
      <c r="C8802" s="20" t="n">
        <v>111</v>
      </c>
      <c r="D8802" s="21" t="n">
        <f aca="false">C8802/Summary!$B$4</f>
        <v>0.0074</v>
      </c>
      <c r="E8802" s="2" t="s">
        <v>48</v>
      </c>
      <c r="F8802" s="2" t="s">
        <v>35</v>
      </c>
      <c r="G8802" s="2" t="str">
        <f aca="false">IF(AND(E8802="No",F8802="No"),"Yes","No")</f>
        <v>No</v>
      </c>
      <c r="H8802" s="2" t="str">
        <f aca="false">IF(G8802="Yes",B8802,"")</f>
        <v/>
      </c>
    </row>
    <row r="8803" customFormat="false" ht="15" hidden="false" customHeight="false" outlineLevel="0" collapsed="false">
      <c r="A8803" s="2" t="s">
        <v>14293</v>
      </c>
      <c r="B8803" s="20" t="n">
        <v>111</v>
      </c>
      <c r="C8803" s="20" t="n">
        <v>111</v>
      </c>
      <c r="D8803" s="21" t="n">
        <f aca="false">C8803/Summary!$B$4</f>
        <v>0.0074</v>
      </c>
      <c r="E8803" s="2" t="s">
        <v>48</v>
      </c>
      <c r="F8803" s="2" t="s">
        <v>48</v>
      </c>
      <c r="G8803" s="2" t="str">
        <f aca="false">IF(AND(E8803="No",F8803="No"),"Yes","No")</f>
        <v>No</v>
      </c>
      <c r="H8803" s="2" t="str">
        <f aca="false">IF(G8803="Yes",B8803,"")</f>
        <v/>
      </c>
    </row>
    <row r="8804" customFormat="false" ht="15" hidden="false" customHeight="false" outlineLevel="0" collapsed="false">
      <c r="A8804" s="2" t="s">
        <v>14294</v>
      </c>
      <c r="B8804" s="20" t="n">
        <v>111</v>
      </c>
      <c r="C8804" s="20" t="n">
        <v>111</v>
      </c>
      <c r="D8804" s="21" t="n">
        <f aca="false">C8804/Summary!$B$4</f>
        <v>0.0074</v>
      </c>
      <c r="E8804" s="2" t="s">
        <v>48</v>
      </c>
      <c r="F8804" s="2" t="s">
        <v>35</v>
      </c>
      <c r="G8804" s="2" t="str">
        <f aca="false">IF(AND(E8804="No",F8804="No"),"Yes","No")</f>
        <v>No</v>
      </c>
      <c r="H8804" s="2" t="str">
        <f aca="false">IF(G8804="Yes",B8804,"")</f>
        <v/>
      </c>
    </row>
    <row r="8805" customFormat="false" ht="15" hidden="false" customHeight="false" outlineLevel="0" collapsed="false">
      <c r="A8805" s="2" t="s">
        <v>14295</v>
      </c>
      <c r="B8805" s="20" t="n">
        <v>111</v>
      </c>
      <c r="C8805" s="20" t="n">
        <v>111</v>
      </c>
      <c r="D8805" s="21" t="n">
        <f aca="false">C8805/Summary!$B$4</f>
        <v>0.0074</v>
      </c>
      <c r="E8805" s="2" t="s">
        <v>48</v>
      </c>
      <c r="F8805" s="2" t="s">
        <v>35</v>
      </c>
      <c r="G8805" s="2" t="str">
        <f aca="false">IF(AND(E8805="No",F8805="No"),"Yes","No")</f>
        <v>No</v>
      </c>
      <c r="H8805" s="2" t="str">
        <f aca="false">IF(G8805="Yes",B8805,"")</f>
        <v/>
      </c>
    </row>
    <row r="8806" customFormat="false" ht="15" hidden="false" customHeight="false" outlineLevel="0" collapsed="false">
      <c r="A8806" s="2" t="s">
        <v>14296</v>
      </c>
      <c r="B8806" s="20" t="n">
        <v>111</v>
      </c>
      <c r="C8806" s="20" t="n">
        <v>110</v>
      </c>
      <c r="D8806" s="21" t="n">
        <f aca="false">C8806/Summary!$B$4</f>
        <v>0.00733333333333333</v>
      </c>
      <c r="E8806" s="2" t="s">
        <v>48</v>
      </c>
      <c r="F8806" s="2" t="s">
        <v>48</v>
      </c>
      <c r="G8806" s="2" t="str">
        <f aca="false">IF(AND(E8806="No",F8806="No"),"Yes","No")</f>
        <v>No</v>
      </c>
      <c r="H8806" s="2" t="str">
        <f aca="false">IF(G8806="Yes",B8806,"")</f>
        <v/>
      </c>
    </row>
    <row r="8807" customFormat="false" ht="15" hidden="false" customHeight="false" outlineLevel="0" collapsed="false">
      <c r="A8807" s="2" t="s">
        <v>14297</v>
      </c>
      <c r="B8807" s="20" t="n">
        <v>111</v>
      </c>
      <c r="C8807" s="20" t="n">
        <v>111</v>
      </c>
      <c r="D8807" s="21" t="n">
        <f aca="false">C8807/Summary!$B$4</f>
        <v>0.0074</v>
      </c>
      <c r="E8807" s="2" t="s">
        <v>48</v>
      </c>
      <c r="F8807" s="2" t="s">
        <v>35</v>
      </c>
      <c r="G8807" s="2" t="str">
        <f aca="false">IF(AND(E8807="No",F8807="No"),"Yes","No")</f>
        <v>No</v>
      </c>
      <c r="H8807" s="2" t="str">
        <f aca="false">IF(G8807="Yes",B8807,"")</f>
        <v/>
      </c>
    </row>
    <row r="8808" customFormat="false" ht="15" hidden="false" customHeight="false" outlineLevel="0" collapsed="false">
      <c r="A8808" s="2" t="s">
        <v>14298</v>
      </c>
      <c r="B8808" s="20" t="n">
        <v>111</v>
      </c>
      <c r="C8808" s="20" t="n">
        <v>110</v>
      </c>
      <c r="D8808" s="21" t="n">
        <f aca="false">C8808/Summary!$B$4</f>
        <v>0.00733333333333333</v>
      </c>
      <c r="E8808" s="2" t="s">
        <v>48</v>
      </c>
      <c r="F8808" s="2" t="s">
        <v>35</v>
      </c>
      <c r="G8808" s="2" t="str">
        <f aca="false">IF(AND(E8808="No",F8808="No"),"Yes","No")</f>
        <v>No</v>
      </c>
      <c r="H8808" s="2" t="str">
        <f aca="false">IF(G8808="Yes",B8808,"")</f>
        <v/>
      </c>
    </row>
    <row r="8809" customFormat="false" ht="15" hidden="false" customHeight="false" outlineLevel="0" collapsed="false">
      <c r="A8809" s="2" t="s">
        <v>14299</v>
      </c>
      <c r="B8809" s="20" t="n">
        <v>111</v>
      </c>
      <c r="C8809" s="20" t="n">
        <v>110</v>
      </c>
      <c r="D8809" s="21" t="n">
        <f aca="false">C8809/Summary!$B$4</f>
        <v>0.00733333333333333</v>
      </c>
      <c r="E8809" s="2" t="s">
        <v>48</v>
      </c>
      <c r="F8809" s="2" t="s">
        <v>35</v>
      </c>
      <c r="G8809" s="2" t="str">
        <f aca="false">IF(AND(E8809="No",F8809="No"),"Yes","No")</f>
        <v>No</v>
      </c>
      <c r="H8809" s="2" t="str">
        <f aca="false">IF(G8809="Yes",B8809,"")</f>
        <v/>
      </c>
    </row>
    <row r="8810" customFormat="false" ht="15" hidden="false" customHeight="false" outlineLevel="0" collapsed="false">
      <c r="A8810" s="2" t="s">
        <v>14300</v>
      </c>
      <c r="B8810" s="20" t="n">
        <v>111</v>
      </c>
      <c r="C8810" s="20" t="n">
        <v>111</v>
      </c>
      <c r="D8810" s="21" t="n">
        <f aca="false">C8810/Summary!$B$4</f>
        <v>0.0074</v>
      </c>
      <c r="E8810" s="2" t="s">
        <v>48</v>
      </c>
      <c r="F8810" s="2" t="s">
        <v>35</v>
      </c>
      <c r="G8810" s="2" t="str">
        <f aca="false">IF(AND(E8810="No",F8810="No"),"Yes","No")</f>
        <v>No</v>
      </c>
      <c r="H8810" s="2" t="str">
        <f aca="false">IF(G8810="Yes",B8810,"")</f>
        <v/>
      </c>
    </row>
    <row r="8811" customFormat="false" ht="15" hidden="false" customHeight="false" outlineLevel="0" collapsed="false">
      <c r="A8811" s="2" t="s">
        <v>14301</v>
      </c>
      <c r="B8811" s="20" t="n">
        <v>111</v>
      </c>
      <c r="C8811" s="20" t="n">
        <v>111</v>
      </c>
      <c r="D8811" s="21" t="n">
        <f aca="false">C8811/Summary!$B$4</f>
        <v>0.0074</v>
      </c>
      <c r="E8811" s="2" t="s">
        <v>48</v>
      </c>
      <c r="F8811" s="2" t="s">
        <v>48</v>
      </c>
      <c r="G8811" s="2" t="str">
        <f aca="false">IF(AND(E8811="No",F8811="No"),"Yes","No")</f>
        <v>No</v>
      </c>
      <c r="H8811" s="2" t="str">
        <f aca="false">IF(G8811="Yes",B8811,"")</f>
        <v/>
      </c>
    </row>
    <row r="8812" customFormat="false" ht="15" hidden="false" customHeight="false" outlineLevel="0" collapsed="false">
      <c r="A8812" s="2" t="s">
        <v>14302</v>
      </c>
      <c r="B8812" s="20" t="n">
        <v>111</v>
      </c>
      <c r="C8812" s="20" t="n">
        <v>110</v>
      </c>
      <c r="D8812" s="21" t="n">
        <f aca="false">C8812/Summary!$B$4</f>
        <v>0.00733333333333333</v>
      </c>
      <c r="E8812" s="2" t="s">
        <v>48</v>
      </c>
      <c r="F8812" s="2" t="s">
        <v>48</v>
      </c>
      <c r="G8812" s="2" t="str">
        <f aca="false">IF(AND(E8812="No",F8812="No"),"Yes","No")</f>
        <v>No</v>
      </c>
      <c r="H8812" s="2" t="str">
        <f aca="false">IF(G8812="Yes",B8812,"")</f>
        <v/>
      </c>
    </row>
    <row r="8813" customFormat="false" ht="15" hidden="false" customHeight="false" outlineLevel="0" collapsed="false">
      <c r="A8813" s="2" t="s">
        <v>14303</v>
      </c>
      <c r="B8813" s="20" t="n">
        <v>111</v>
      </c>
      <c r="C8813" s="20" t="n">
        <v>111</v>
      </c>
      <c r="D8813" s="21" t="n">
        <f aca="false">C8813/Summary!$B$4</f>
        <v>0.0074</v>
      </c>
      <c r="E8813" s="2" t="s">
        <v>48</v>
      </c>
      <c r="F8813" s="2" t="s">
        <v>35</v>
      </c>
      <c r="G8813" s="2" t="str">
        <f aca="false">IF(AND(E8813="No",F8813="No"),"Yes","No")</f>
        <v>No</v>
      </c>
      <c r="H8813" s="2" t="str">
        <f aca="false">IF(G8813="Yes",B8813,"")</f>
        <v/>
      </c>
    </row>
    <row r="8814" customFormat="false" ht="15" hidden="false" customHeight="false" outlineLevel="0" collapsed="false">
      <c r="A8814" s="2" t="s">
        <v>14304</v>
      </c>
      <c r="B8814" s="20" t="n">
        <v>111</v>
      </c>
      <c r="C8814" s="20" t="n">
        <v>111</v>
      </c>
      <c r="D8814" s="21" t="n">
        <f aca="false">C8814/Summary!$B$4</f>
        <v>0.0074</v>
      </c>
      <c r="E8814" s="2" t="s">
        <v>48</v>
      </c>
      <c r="F8814" s="2" t="s">
        <v>35</v>
      </c>
      <c r="G8814" s="2" t="str">
        <f aca="false">IF(AND(E8814="No",F8814="No"),"Yes","No")</f>
        <v>No</v>
      </c>
      <c r="H8814" s="2" t="str">
        <f aca="false">IF(G8814="Yes",B8814,"")</f>
        <v/>
      </c>
    </row>
    <row r="8815" customFormat="false" ht="15" hidden="false" customHeight="false" outlineLevel="0" collapsed="false">
      <c r="A8815" s="2" t="s">
        <v>14305</v>
      </c>
      <c r="B8815" s="20" t="n">
        <v>111</v>
      </c>
      <c r="C8815" s="20" t="n">
        <v>111</v>
      </c>
      <c r="D8815" s="21" t="n">
        <f aca="false">C8815/Summary!$B$4</f>
        <v>0.0074</v>
      </c>
      <c r="E8815" s="2" t="s">
        <v>48</v>
      </c>
      <c r="F8815" s="2" t="s">
        <v>35</v>
      </c>
      <c r="G8815" s="2" t="str">
        <f aca="false">IF(AND(E8815="No",F8815="No"),"Yes","No")</f>
        <v>No</v>
      </c>
      <c r="H8815" s="2" t="str">
        <f aca="false">IF(G8815="Yes",B8815,"")</f>
        <v/>
      </c>
    </row>
    <row r="8816" customFormat="false" ht="15" hidden="false" customHeight="false" outlineLevel="0" collapsed="false">
      <c r="A8816" s="2" t="s">
        <v>14306</v>
      </c>
      <c r="B8816" s="20" t="n">
        <v>111</v>
      </c>
      <c r="C8816" s="20" t="n">
        <v>111</v>
      </c>
      <c r="D8816" s="21" t="n">
        <f aca="false">C8816/Summary!$B$4</f>
        <v>0.0074</v>
      </c>
      <c r="E8816" s="2" t="s">
        <v>48</v>
      </c>
      <c r="F8816" s="2" t="s">
        <v>35</v>
      </c>
      <c r="G8816" s="2" t="str">
        <f aca="false">IF(AND(E8816="No",F8816="No"),"Yes","No")</f>
        <v>No</v>
      </c>
      <c r="H8816" s="2" t="str">
        <f aca="false">IF(G8816="Yes",B8816,"")</f>
        <v/>
      </c>
    </row>
    <row r="8817" customFormat="false" ht="15" hidden="false" customHeight="false" outlineLevel="0" collapsed="false">
      <c r="A8817" s="2" t="s">
        <v>14307</v>
      </c>
      <c r="B8817" s="20" t="n">
        <v>111</v>
      </c>
      <c r="C8817" s="20" t="n">
        <v>111</v>
      </c>
      <c r="D8817" s="21" t="n">
        <f aca="false">C8817/Summary!$B$4</f>
        <v>0.0074</v>
      </c>
      <c r="E8817" s="2" t="s">
        <v>48</v>
      </c>
      <c r="F8817" s="2" t="s">
        <v>48</v>
      </c>
      <c r="G8817" s="2" t="str">
        <f aca="false">IF(AND(E8817="No",F8817="No"),"Yes","No")</f>
        <v>No</v>
      </c>
      <c r="H8817" s="2" t="str">
        <f aca="false">IF(G8817="Yes",B8817,"")</f>
        <v/>
      </c>
    </row>
    <row r="8818" customFormat="false" ht="15" hidden="false" customHeight="false" outlineLevel="0" collapsed="false">
      <c r="A8818" s="2" t="s">
        <v>14308</v>
      </c>
      <c r="B8818" s="20" t="n">
        <v>111</v>
      </c>
      <c r="C8818" s="20" t="n">
        <v>111</v>
      </c>
      <c r="D8818" s="21" t="n">
        <f aca="false">C8818/Summary!$B$4</f>
        <v>0.0074</v>
      </c>
      <c r="E8818" s="2" t="s">
        <v>48</v>
      </c>
      <c r="F8818" s="2" t="s">
        <v>35</v>
      </c>
      <c r="G8818" s="2" t="str">
        <f aca="false">IF(AND(E8818="No",F8818="No"),"Yes","No")</f>
        <v>No</v>
      </c>
      <c r="H8818" s="2" t="str">
        <f aca="false">IF(G8818="Yes",B8818,"")</f>
        <v/>
      </c>
    </row>
    <row r="8819" customFormat="false" ht="15" hidden="false" customHeight="false" outlineLevel="0" collapsed="false">
      <c r="A8819" s="2" t="s">
        <v>14309</v>
      </c>
      <c r="B8819" s="20" t="n">
        <v>111</v>
      </c>
      <c r="C8819" s="20" t="n">
        <v>111</v>
      </c>
      <c r="D8819" s="21" t="n">
        <f aca="false">C8819/Summary!$B$4</f>
        <v>0.0074</v>
      </c>
      <c r="E8819" s="2" t="s">
        <v>48</v>
      </c>
      <c r="F8819" s="2" t="s">
        <v>48</v>
      </c>
      <c r="G8819" s="2" t="str">
        <f aca="false">IF(AND(E8819="No",F8819="No"),"Yes","No")</f>
        <v>No</v>
      </c>
      <c r="H8819" s="2" t="str">
        <f aca="false">IF(G8819="Yes",B8819,"")</f>
        <v/>
      </c>
    </row>
    <row r="8820" customFormat="false" ht="15" hidden="false" customHeight="false" outlineLevel="0" collapsed="false">
      <c r="A8820" s="2" t="s">
        <v>14310</v>
      </c>
      <c r="B8820" s="20" t="n">
        <v>111</v>
      </c>
      <c r="C8820" s="20" t="n">
        <v>110</v>
      </c>
      <c r="D8820" s="21" t="n">
        <f aca="false">C8820/Summary!$B$4</f>
        <v>0.00733333333333333</v>
      </c>
      <c r="E8820" s="2" t="s">
        <v>35</v>
      </c>
      <c r="F8820" s="2" t="s">
        <v>48</v>
      </c>
      <c r="G8820" s="2" t="str">
        <f aca="false">IF(AND(E8820="No",F8820="No"),"Yes","No")</f>
        <v>No</v>
      </c>
      <c r="H8820" s="2" t="str">
        <f aca="false">IF(G8820="Yes",B8820,"")</f>
        <v/>
      </c>
    </row>
    <row r="8821" customFormat="false" ht="15" hidden="false" customHeight="false" outlineLevel="0" collapsed="false">
      <c r="A8821" s="2" t="s">
        <v>14311</v>
      </c>
      <c r="B8821" s="20" t="n">
        <v>111</v>
      </c>
      <c r="C8821" s="20" t="n">
        <v>111</v>
      </c>
      <c r="D8821" s="21" t="n">
        <f aca="false">C8821/Summary!$B$4</f>
        <v>0.0074</v>
      </c>
      <c r="E8821" s="2" t="s">
        <v>35</v>
      </c>
      <c r="F8821" s="2" t="s">
        <v>48</v>
      </c>
      <c r="G8821" s="2" t="str">
        <f aca="false">IF(AND(E8821="No",F8821="No"),"Yes","No")</f>
        <v>No</v>
      </c>
      <c r="H8821" s="2" t="str">
        <f aca="false">IF(G8821="Yes",B8821,"")</f>
        <v/>
      </c>
    </row>
    <row r="8822" customFormat="false" ht="15" hidden="false" customHeight="false" outlineLevel="0" collapsed="false">
      <c r="A8822" s="2" t="s">
        <v>14312</v>
      </c>
      <c r="B8822" s="20" t="n">
        <v>111</v>
      </c>
      <c r="C8822" s="20" t="n">
        <v>111</v>
      </c>
      <c r="D8822" s="21" t="n">
        <f aca="false">C8822/Summary!$B$4</f>
        <v>0.0074</v>
      </c>
      <c r="E8822" s="2" t="s">
        <v>35</v>
      </c>
      <c r="F8822" s="2" t="s">
        <v>48</v>
      </c>
      <c r="G8822" s="2" t="str">
        <f aca="false">IF(AND(E8822="No",F8822="No"),"Yes","No")</f>
        <v>No</v>
      </c>
      <c r="H8822" s="2" t="str">
        <f aca="false">IF(G8822="Yes",B8822,"")</f>
        <v/>
      </c>
    </row>
    <row r="8823" customFormat="false" ht="15" hidden="false" customHeight="false" outlineLevel="0" collapsed="false">
      <c r="A8823" s="2" t="s">
        <v>14313</v>
      </c>
      <c r="B8823" s="20" t="n">
        <v>111</v>
      </c>
      <c r="C8823" s="20" t="n">
        <v>110</v>
      </c>
      <c r="D8823" s="21" t="n">
        <f aca="false">C8823/Summary!$B$4</f>
        <v>0.00733333333333333</v>
      </c>
      <c r="E8823" s="2" t="s">
        <v>48</v>
      </c>
      <c r="F8823" s="2" t="s">
        <v>35</v>
      </c>
      <c r="G8823" s="2" t="str">
        <f aca="false">IF(AND(E8823="No",F8823="No"),"Yes","No")</f>
        <v>No</v>
      </c>
      <c r="H8823" s="2" t="str">
        <f aca="false">IF(G8823="Yes",B8823,"")</f>
        <v/>
      </c>
    </row>
    <row r="8824" customFormat="false" ht="15" hidden="false" customHeight="false" outlineLevel="0" collapsed="false">
      <c r="A8824" s="2" t="s">
        <v>14314</v>
      </c>
      <c r="B8824" s="20" t="n">
        <v>111</v>
      </c>
      <c r="C8824" s="20" t="n">
        <v>111</v>
      </c>
      <c r="D8824" s="21" t="n">
        <f aca="false">C8824/Summary!$B$4</f>
        <v>0.0074</v>
      </c>
      <c r="E8824" s="2" t="s">
        <v>48</v>
      </c>
      <c r="F8824" s="2" t="s">
        <v>35</v>
      </c>
      <c r="G8824" s="2" t="str">
        <f aca="false">IF(AND(E8824="No",F8824="No"),"Yes","No")</f>
        <v>No</v>
      </c>
      <c r="H8824" s="2" t="str">
        <f aca="false">IF(G8824="Yes",B8824,"")</f>
        <v/>
      </c>
    </row>
    <row r="8825" customFormat="false" ht="15" hidden="false" customHeight="false" outlineLevel="0" collapsed="false">
      <c r="A8825" s="2" t="s">
        <v>14315</v>
      </c>
      <c r="B8825" s="20" t="n">
        <v>111</v>
      </c>
      <c r="C8825" s="20" t="n">
        <v>111</v>
      </c>
      <c r="D8825" s="21" t="n">
        <f aca="false">C8825/Summary!$B$4</f>
        <v>0.0074</v>
      </c>
      <c r="E8825" s="2" t="s">
        <v>48</v>
      </c>
      <c r="F8825" s="2" t="s">
        <v>48</v>
      </c>
      <c r="G8825" s="2" t="str">
        <f aca="false">IF(AND(E8825="No",F8825="No"),"Yes","No")</f>
        <v>No</v>
      </c>
      <c r="H8825" s="2" t="str">
        <f aca="false">IF(G8825="Yes",B8825,"")</f>
        <v/>
      </c>
    </row>
    <row r="8826" customFormat="false" ht="15" hidden="false" customHeight="false" outlineLevel="0" collapsed="false">
      <c r="A8826" s="2" t="s">
        <v>14316</v>
      </c>
      <c r="B8826" s="20" t="n">
        <v>111</v>
      </c>
      <c r="C8826" s="20" t="n">
        <v>111</v>
      </c>
      <c r="D8826" s="21" t="n">
        <f aca="false">C8826/Summary!$B$4</f>
        <v>0.0074</v>
      </c>
      <c r="E8826" s="2" t="s">
        <v>48</v>
      </c>
      <c r="F8826" s="2" t="s">
        <v>35</v>
      </c>
      <c r="G8826" s="2" t="str">
        <f aca="false">IF(AND(E8826="No",F8826="No"),"Yes","No")</f>
        <v>No</v>
      </c>
      <c r="H8826" s="2" t="str">
        <f aca="false">IF(G8826="Yes",B8826,"")</f>
        <v/>
      </c>
    </row>
    <row r="8827" customFormat="false" ht="15" hidden="false" customHeight="false" outlineLevel="0" collapsed="false">
      <c r="A8827" s="2" t="s">
        <v>14317</v>
      </c>
      <c r="B8827" s="20" t="n">
        <v>111</v>
      </c>
      <c r="C8827" s="20" t="n">
        <v>110</v>
      </c>
      <c r="D8827" s="21" t="n">
        <f aca="false">C8827/Summary!$B$4</f>
        <v>0.00733333333333333</v>
      </c>
      <c r="E8827" s="2" t="s">
        <v>48</v>
      </c>
      <c r="F8827" s="2" t="s">
        <v>48</v>
      </c>
      <c r="G8827" s="2" t="str">
        <f aca="false">IF(AND(E8827="No",F8827="No"),"Yes","No")</f>
        <v>No</v>
      </c>
      <c r="H8827" s="2" t="str">
        <f aca="false">IF(G8827="Yes",B8827,"")</f>
        <v/>
      </c>
    </row>
    <row r="8828" customFormat="false" ht="15" hidden="false" customHeight="false" outlineLevel="0" collapsed="false">
      <c r="A8828" s="2" t="s">
        <v>14318</v>
      </c>
      <c r="B8828" s="20" t="n">
        <v>111</v>
      </c>
      <c r="C8828" s="20" t="n">
        <v>111</v>
      </c>
      <c r="D8828" s="21" t="n">
        <f aca="false">C8828/Summary!$B$4</f>
        <v>0.0074</v>
      </c>
      <c r="E8828" s="2" t="s">
        <v>48</v>
      </c>
      <c r="F8828" s="2" t="s">
        <v>48</v>
      </c>
      <c r="G8828" s="2" t="str">
        <f aca="false">IF(AND(E8828="No",F8828="No"),"Yes","No")</f>
        <v>No</v>
      </c>
      <c r="H8828" s="2" t="str">
        <f aca="false">IF(G8828="Yes",B8828,"")</f>
        <v/>
      </c>
    </row>
    <row r="8829" customFormat="false" ht="15" hidden="false" customHeight="false" outlineLevel="0" collapsed="false">
      <c r="A8829" s="2" t="s">
        <v>14319</v>
      </c>
      <c r="B8829" s="20" t="n">
        <v>111</v>
      </c>
      <c r="C8829" s="20" t="n">
        <v>111</v>
      </c>
      <c r="D8829" s="21" t="n">
        <f aca="false">C8829/Summary!$B$4</f>
        <v>0.0074</v>
      </c>
      <c r="E8829" s="2" t="s">
        <v>48</v>
      </c>
      <c r="F8829" s="2" t="s">
        <v>35</v>
      </c>
      <c r="G8829" s="2" t="str">
        <f aca="false">IF(AND(E8829="No",F8829="No"),"Yes","No")</f>
        <v>No</v>
      </c>
      <c r="H8829" s="2" t="str">
        <f aca="false">IF(G8829="Yes",B8829,"")</f>
        <v/>
      </c>
    </row>
    <row r="8830" customFormat="false" ht="15" hidden="false" customHeight="false" outlineLevel="0" collapsed="false">
      <c r="A8830" s="2" t="s">
        <v>14320</v>
      </c>
      <c r="B8830" s="20" t="n">
        <v>111</v>
      </c>
      <c r="C8830" s="20" t="n">
        <v>110</v>
      </c>
      <c r="D8830" s="21" t="n">
        <f aca="false">C8830/Summary!$B$4</f>
        <v>0.00733333333333333</v>
      </c>
      <c r="E8830" s="2" t="s">
        <v>48</v>
      </c>
      <c r="F8830" s="2" t="s">
        <v>48</v>
      </c>
      <c r="G8830" s="2" t="str">
        <f aca="false">IF(AND(E8830="No",F8830="No"),"Yes","No")</f>
        <v>No</v>
      </c>
      <c r="H8830" s="2" t="str">
        <f aca="false">IF(G8830="Yes",B8830,"")</f>
        <v/>
      </c>
    </row>
    <row r="8831" customFormat="false" ht="15" hidden="false" customHeight="false" outlineLevel="0" collapsed="false">
      <c r="A8831" s="2" t="s">
        <v>14321</v>
      </c>
      <c r="B8831" s="20" t="n">
        <v>111</v>
      </c>
      <c r="C8831" s="20" t="n">
        <v>109</v>
      </c>
      <c r="D8831" s="21" t="n">
        <f aca="false">C8831/Summary!$B$4</f>
        <v>0.00726666666666667</v>
      </c>
      <c r="E8831" s="2" t="s">
        <v>48</v>
      </c>
      <c r="F8831" s="2" t="s">
        <v>35</v>
      </c>
      <c r="G8831" s="2" t="str">
        <f aca="false">IF(AND(E8831="No",F8831="No"),"Yes","No")</f>
        <v>No</v>
      </c>
      <c r="H8831" s="2" t="str">
        <f aca="false">IF(G8831="Yes",B8831,"")</f>
        <v/>
      </c>
    </row>
    <row r="8832" customFormat="false" ht="15" hidden="false" customHeight="false" outlineLevel="0" collapsed="false">
      <c r="A8832" s="2" t="s">
        <v>14322</v>
      </c>
      <c r="B8832" s="20" t="n">
        <v>111</v>
      </c>
      <c r="C8832" s="20" t="n">
        <v>111</v>
      </c>
      <c r="D8832" s="21" t="n">
        <f aca="false">C8832/Summary!$B$4</f>
        <v>0.0074</v>
      </c>
      <c r="E8832" s="2" t="s">
        <v>48</v>
      </c>
      <c r="F8832" s="2" t="s">
        <v>48</v>
      </c>
      <c r="G8832" s="2" t="str">
        <f aca="false">IF(AND(E8832="No",F8832="No"),"Yes","No")</f>
        <v>No</v>
      </c>
      <c r="H8832" s="2" t="str">
        <f aca="false">IF(G8832="Yes",B8832,"")</f>
        <v/>
      </c>
    </row>
    <row r="8833" customFormat="false" ht="15" hidden="false" customHeight="false" outlineLevel="0" collapsed="false">
      <c r="A8833" s="2" t="s">
        <v>14323</v>
      </c>
      <c r="B8833" s="20" t="n">
        <v>111</v>
      </c>
      <c r="C8833" s="20" t="n">
        <v>111</v>
      </c>
      <c r="D8833" s="21" t="n">
        <f aca="false">C8833/Summary!$B$4</f>
        <v>0.0074</v>
      </c>
      <c r="E8833" s="2" t="s">
        <v>48</v>
      </c>
      <c r="F8833" s="2" t="s">
        <v>48</v>
      </c>
      <c r="G8833" s="2" t="str">
        <f aca="false">IF(AND(E8833="No",F8833="No"),"Yes","No")</f>
        <v>No</v>
      </c>
      <c r="H8833" s="2" t="str">
        <f aca="false">IF(G8833="Yes",B8833,"")</f>
        <v/>
      </c>
    </row>
    <row r="8834" customFormat="false" ht="15" hidden="false" customHeight="false" outlineLevel="0" collapsed="false">
      <c r="A8834" s="2" t="s">
        <v>14324</v>
      </c>
      <c r="B8834" s="20" t="n">
        <v>111</v>
      </c>
      <c r="C8834" s="20" t="n">
        <v>110</v>
      </c>
      <c r="D8834" s="21" t="n">
        <f aca="false">C8834/Summary!$B$4</f>
        <v>0.00733333333333333</v>
      </c>
      <c r="E8834" s="2" t="s">
        <v>48</v>
      </c>
      <c r="F8834" s="2" t="s">
        <v>35</v>
      </c>
      <c r="G8834" s="2" t="str">
        <f aca="false">IF(AND(E8834="No",F8834="No"),"Yes","No")</f>
        <v>No</v>
      </c>
      <c r="H8834" s="2" t="str">
        <f aca="false">IF(G8834="Yes",B8834,"")</f>
        <v/>
      </c>
    </row>
    <row r="8835" customFormat="false" ht="15" hidden="false" customHeight="false" outlineLevel="0" collapsed="false">
      <c r="A8835" s="2" t="s">
        <v>14325</v>
      </c>
      <c r="B8835" s="20" t="n">
        <v>111</v>
      </c>
      <c r="C8835" s="20" t="n">
        <v>110</v>
      </c>
      <c r="D8835" s="21" t="n">
        <f aca="false">C8835/Summary!$B$4</f>
        <v>0.00733333333333333</v>
      </c>
      <c r="E8835" s="2" t="s">
        <v>48</v>
      </c>
      <c r="F8835" s="2" t="s">
        <v>48</v>
      </c>
      <c r="G8835" s="2" t="str">
        <f aca="false">IF(AND(E8835="No",F8835="No"),"Yes","No")</f>
        <v>No</v>
      </c>
      <c r="H8835" s="2" t="str">
        <f aca="false">IF(G8835="Yes",B8835,"")</f>
        <v/>
      </c>
    </row>
    <row r="8836" customFormat="false" ht="15" hidden="false" customHeight="false" outlineLevel="0" collapsed="false">
      <c r="A8836" s="2" t="s">
        <v>14326</v>
      </c>
      <c r="B8836" s="20" t="n">
        <v>111</v>
      </c>
      <c r="C8836" s="20" t="n">
        <v>109</v>
      </c>
      <c r="D8836" s="21" t="n">
        <f aca="false">C8836/Summary!$B$4</f>
        <v>0.00726666666666667</v>
      </c>
      <c r="E8836" s="2" t="s">
        <v>48</v>
      </c>
      <c r="F8836" s="2" t="s">
        <v>35</v>
      </c>
      <c r="G8836" s="2" t="str">
        <f aca="false">IF(AND(E8836="No",F8836="No"),"Yes","No")</f>
        <v>No</v>
      </c>
      <c r="H8836" s="2" t="str">
        <f aca="false">IF(G8836="Yes",B8836,"")</f>
        <v/>
      </c>
    </row>
    <row r="8837" customFormat="false" ht="15" hidden="false" customHeight="false" outlineLevel="0" collapsed="false">
      <c r="A8837" s="2" t="s">
        <v>14327</v>
      </c>
      <c r="B8837" s="20" t="n">
        <v>111</v>
      </c>
      <c r="C8837" s="20" t="n">
        <v>111</v>
      </c>
      <c r="D8837" s="21" t="n">
        <f aca="false">C8837/Summary!$B$4</f>
        <v>0.0074</v>
      </c>
      <c r="E8837" s="2" t="s">
        <v>35</v>
      </c>
      <c r="F8837" s="2" t="s">
        <v>48</v>
      </c>
      <c r="G8837" s="2" t="str">
        <f aca="false">IF(AND(E8837="No",F8837="No"),"Yes","No")</f>
        <v>No</v>
      </c>
      <c r="H8837" s="2" t="str">
        <f aca="false">IF(G8837="Yes",B8837,"")</f>
        <v/>
      </c>
    </row>
    <row r="8838" customFormat="false" ht="15" hidden="false" customHeight="false" outlineLevel="0" collapsed="false">
      <c r="A8838" s="2" t="s">
        <v>14328</v>
      </c>
      <c r="B8838" s="20" t="n">
        <v>111</v>
      </c>
      <c r="C8838" s="20" t="n">
        <v>111</v>
      </c>
      <c r="D8838" s="21" t="n">
        <f aca="false">C8838/Summary!$B$4</f>
        <v>0.0074</v>
      </c>
      <c r="E8838" s="2" t="s">
        <v>48</v>
      </c>
      <c r="F8838" s="2" t="s">
        <v>48</v>
      </c>
      <c r="G8838" s="2" t="str">
        <f aca="false">IF(AND(E8838="No",F8838="No"),"Yes","No")</f>
        <v>No</v>
      </c>
      <c r="H8838" s="2" t="str">
        <f aca="false">IF(G8838="Yes",B8838,"")</f>
        <v/>
      </c>
    </row>
    <row r="8839" customFormat="false" ht="15" hidden="false" customHeight="false" outlineLevel="0" collapsed="false">
      <c r="A8839" s="2" t="s">
        <v>14329</v>
      </c>
      <c r="B8839" s="20" t="n">
        <v>111</v>
      </c>
      <c r="C8839" s="20" t="n">
        <v>111</v>
      </c>
      <c r="D8839" s="21" t="n">
        <f aca="false">C8839/Summary!$B$4</f>
        <v>0.0074</v>
      </c>
      <c r="E8839" s="2" t="s">
        <v>48</v>
      </c>
      <c r="F8839" s="2" t="s">
        <v>35</v>
      </c>
      <c r="G8839" s="2" t="str">
        <f aca="false">IF(AND(E8839="No",F8839="No"),"Yes","No")</f>
        <v>No</v>
      </c>
      <c r="H8839" s="2" t="str">
        <f aca="false">IF(G8839="Yes",B8839,"")</f>
        <v/>
      </c>
    </row>
    <row r="8840" customFormat="false" ht="15" hidden="false" customHeight="false" outlineLevel="0" collapsed="false">
      <c r="A8840" s="2" t="s">
        <v>14330</v>
      </c>
      <c r="B8840" s="20" t="n">
        <v>111</v>
      </c>
      <c r="C8840" s="20" t="n">
        <v>111</v>
      </c>
      <c r="D8840" s="21" t="n">
        <f aca="false">C8840/Summary!$B$4</f>
        <v>0.0074</v>
      </c>
      <c r="E8840" s="2" t="s">
        <v>48</v>
      </c>
      <c r="F8840" s="2" t="s">
        <v>35</v>
      </c>
      <c r="G8840" s="2" t="str">
        <f aca="false">IF(AND(E8840="No",F8840="No"),"Yes","No")</f>
        <v>No</v>
      </c>
      <c r="H8840" s="2" t="str">
        <f aca="false">IF(G8840="Yes",B8840,"")</f>
        <v/>
      </c>
    </row>
    <row r="8841" customFormat="false" ht="15" hidden="false" customHeight="false" outlineLevel="0" collapsed="false">
      <c r="A8841" s="2" t="s">
        <v>14331</v>
      </c>
      <c r="B8841" s="20" t="n">
        <v>111</v>
      </c>
      <c r="C8841" s="20" t="n">
        <v>111</v>
      </c>
      <c r="D8841" s="21" t="n">
        <f aca="false">C8841/Summary!$B$4</f>
        <v>0.0074</v>
      </c>
      <c r="E8841" s="2" t="s">
        <v>48</v>
      </c>
      <c r="F8841" s="2" t="s">
        <v>48</v>
      </c>
      <c r="G8841" s="2" t="str">
        <f aca="false">IF(AND(E8841="No",F8841="No"),"Yes","No")</f>
        <v>No</v>
      </c>
      <c r="H8841" s="2" t="str">
        <f aca="false">IF(G8841="Yes",B8841,"")</f>
        <v/>
      </c>
    </row>
    <row r="8842" customFormat="false" ht="15" hidden="false" customHeight="false" outlineLevel="0" collapsed="false">
      <c r="A8842" s="2" t="s">
        <v>14332</v>
      </c>
      <c r="B8842" s="20" t="n">
        <v>111</v>
      </c>
      <c r="C8842" s="20" t="n">
        <v>110</v>
      </c>
      <c r="D8842" s="21" t="n">
        <f aca="false">C8842/Summary!$B$4</f>
        <v>0.00733333333333333</v>
      </c>
      <c r="E8842" s="2" t="s">
        <v>48</v>
      </c>
      <c r="F8842" s="2" t="s">
        <v>35</v>
      </c>
      <c r="G8842" s="2" t="str">
        <f aca="false">IF(AND(E8842="No",F8842="No"),"Yes","No")</f>
        <v>No</v>
      </c>
      <c r="H8842" s="2" t="str">
        <f aca="false">IF(G8842="Yes",B8842,"")</f>
        <v/>
      </c>
    </row>
    <row r="8843" customFormat="false" ht="15" hidden="false" customHeight="false" outlineLevel="0" collapsed="false">
      <c r="A8843" s="2" t="s">
        <v>14333</v>
      </c>
      <c r="B8843" s="20" t="n">
        <v>111</v>
      </c>
      <c r="C8843" s="20" t="n">
        <v>111</v>
      </c>
      <c r="D8843" s="21" t="n">
        <f aca="false">C8843/Summary!$B$4</f>
        <v>0.0074</v>
      </c>
      <c r="E8843" s="2" t="s">
        <v>48</v>
      </c>
      <c r="F8843" s="2" t="s">
        <v>48</v>
      </c>
      <c r="G8843" s="2" t="str">
        <f aca="false">IF(AND(E8843="No",F8843="No"),"Yes","No")</f>
        <v>No</v>
      </c>
      <c r="H8843" s="2" t="str">
        <f aca="false">IF(G8843="Yes",B8843,"")</f>
        <v/>
      </c>
    </row>
    <row r="8844" customFormat="false" ht="15" hidden="false" customHeight="false" outlineLevel="0" collapsed="false">
      <c r="A8844" s="2" t="s">
        <v>14334</v>
      </c>
      <c r="B8844" s="20" t="n">
        <v>111</v>
      </c>
      <c r="C8844" s="20" t="n">
        <v>110</v>
      </c>
      <c r="D8844" s="21" t="n">
        <f aca="false">C8844/Summary!$B$4</f>
        <v>0.00733333333333333</v>
      </c>
      <c r="E8844" s="2" t="s">
        <v>35</v>
      </c>
      <c r="F8844" s="2" t="s">
        <v>48</v>
      </c>
      <c r="G8844" s="2" t="str">
        <f aca="false">IF(AND(E8844="No",F8844="No"),"Yes","No")</f>
        <v>No</v>
      </c>
      <c r="H8844" s="2" t="str">
        <f aca="false">IF(G8844="Yes",B8844,"")</f>
        <v/>
      </c>
    </row>
    <row r="8845" customFormat="false" ht="15" hidden="false" customHeight="false" outlineLevel="0" collapsed="false">
      <c r="A8845" s="2" t="s">
        <v>14335</v>
      </c>
      <c r="B8845" s="20" t="n">
        <v>111</v>
      </c>
      <c r="C8845" s="20" t="n">
        <v>110</v>
      </c>
      <c r="D8845" s="21" t="n">
        <f aca="false">C8845/Summary!$B$4</f>
        <v>0.00733333333333333</v>
      </c>
      <c r="E8845" s="2" t="s">
        <v>48</v>
      </c>
      <c r="F8845" s="2" t="s">
        <v>35</v>
      </c>
      <c r="G8845" s="2" t="str">
        <f aca="false">IF(AND(E8845="No",F8845="No"),"Yes","No")</f>
        <v>No</v>
      </c>
      <c r="H8845" s="2" t="str">
        <f aca="false">IF(G8845="Yes",B8845,"")</f>
        <v/>
      </c>
    </row>
    <row r="8846" customFormat="false" ht="15" hidden="false" customHeight="false" outlineLevel="0" collapsed="false">
      <c r="A8846" s="2" t="s">
        <v>14336</v>
      </c>
      <c r="B8846" s="20" t="n">
        <v>111</v>
      </c>
      <c r="C8846" s="20" t="n">
        <v>111</v>
      </c>
      <c r="D8846" s="21" t="n">
        <f aca="false">C8846/Summary!$B$4</f>
        <v>0.0074</v>
      </c>
      <c r="E8846" s="2" t="s">
        <v>48</v>
      </c>
      <c r="F8846" s="2" t="s">
        <v>35</v>
      </c>
      <c r="G8846" s="2" t="str">
        <f aca="false">IF(AND(E8846="No",F8846="No"),"Yes","No")</f>
        <v>No</v>
      </c>
      <c r="H8846" s="2" t="str">
        <f aca="false">IF(G8846="Yes",B8846,"")</f>
        <v/>
      </c>
    </row>
    <row r="8847" customFormat="false" ht="15" hidden="false" customHeight="false" outlineLevel="0" collapsed="false">
      <c r="A8847" s="2" t="s">
        <v>14337</v>
      </c>
      <c r="B8847" s="20" t="n">
        <v>111</v>
      </c>
      <c r="C8847" s="20" t="n">
        <v>111</v>
      </c>
      <c r="D8847" s="21" t="n">
        <f aca="false">C8847/Summary!$B$4</f>
        <v>0.0074</v>
      </c>
      <c r="E8847" s="2" t="s">
        <v>48</v>
      </c>
      <c r="F8847" s="2" t="s">
        <v>48</v>
      </c>
      <c r="G8847" s="2" t="str">
        <f aca="false">IF(AND(E8847="No",F8847="No"),"Yes","No")</f>
        <v>No</v>
      </c>
      <c r="H8847" s="2" t="str">
        <f aca="false">IF(G8847="Yes",B8847,"")</f>
        <v/>
      </c>
    </row>
    <row r="8848" customFormat="false" ht="15" hidden="false" customHeight="false" outlineLevel="0" collapsed="false">
      <c r="A8848" s="2" t="s">
        <v>14338</v>
      </c>
      <c r="B8848" s="20" t="n">
        <v>111</v>
      </c>
      <c r="C8848" s="20" t="n">
        <v>111</v>
      </c>
      <c r="D8848" s="21" t="n">
        <f aca="false">C8848/Summary!$B$4</f>
        <v>0.0074</v>
      </c>
      <c r="E8848" s="2" t="s">
        <v>48</v>
      </c>
      <c r="F8848" s="2" t="s">
        <v>35</v>
      </c>
      <c r="G8848" s="2" t="str">
        <f aca="false">IF(AND(E8848="No",F8848="No"),"Yes","No")</f>
        <v>No</v>
      </c>
      <c r="H8848" s="2" t="str">
        <f aca="false">IF(G8848="Yes",B8848,"")</f>
        <v/>
      </c>
    </row>
    <row r="8849" customFormat="false" ht="15" hidden="false" customHeight="false" outlineLevel="0" collapsed="false">
      <c r="A8849" s="2" t="s">
        <v>14339</v>
      </c>
      <c r="B8849" s="20" t="n">
        <v>111</v>
      </c>
      <c r="C8849" s="20" t="n">
        <v>111</v>
      </c>
      <c r="D8849" s="21" t="n">
        <f aca="false">C8849/Summary!$B$4</f>
        <v>0.0074</v>
      </c>
      <c r="E8849" s="2" t="s">
        <v>48</v>
      </c>
      <c r="F8849" s="2" t="s">
        <v>35</v>
      </c>
      <c r="G8849" s="2" t="str">
        <f aca="false">IF(AND(E8849="No",F8849="No"),"Yes","No")</f>
        <v>No</v>
      </c>
      <c r="H8849" s="2" t="str">
        <f aca="false">IF(G8849="Yes",B8849,"")</f>
        <v/>
      </c>
    </row>
    <row r="8850" customFormat="false" ht="15" hidden="false" customHeight="false" outlineLevel="0" collapsed="false">
      <c r="A8850" s="2" t="s">
        <v>14340</v>
      </c>
      <c r="B8850" s="20" t="n">
        <v>111</v>
      </c>
      <c r="C8850" s="20" t="n">
        <v>111</v>
      </c>
      <c r="D8850" s="21" t="n">
        <f aca="false">C8850/Summary!$B$4</f>
        <v>0.0074</v>
      </c>
      <c r="E8850" s="2" t="s">
        <v>48</v>
      </c>
      <c r="F8850" s="2" t="s">
        <v>35</v>
      </c>
      <c r="G8850" s="2" t="str">
        <f aca="false">IF(AND(E8850="No",F8850="No"),"Yes","No")</f>
        <v>No</v>
      </c>
      <c r="H8850" s="2" t="str">
        <f aca="false">IF(G8850="Yes",B8850,"")</f>
        <v/>
      </c>
    </row>
    <row r="8851" customFormat="false" ht="15" hidden="false" customHeight="false" outlineLevel="0" collapsed="false">
      <c r="A8851" s="2" t="s">
        <v>14341</v>
      </c>
      <c r="B8851" s="20" t="n">
        <v>111</v>
      </c>
      <c r="C8851" s="20" t="n">
        <v>111</v>
      </c>
      <c r="D8851" s="21" t="n">
        <f aca="false">C8851/Summary!$B$4</f>
        <v>0.0074</v>
      </c>
      <c r="E8851" s="2" t="s">
        <v>48</v>
      </c>
      <c r="F8851" s="2" t="s">
        <v>48</v>
      </c>
      <c r="G8851" s="2" t="str">
        <f aca="false">IF(AND(E8851="No",F8851="No"),"Yes","No")</f>
        <v>No</v>
      </c>
      <c r="H8851" s="2" t="str">
        <f aca="false">IF(G8851="Yes",B8851,"")</f>
        <v/>
      </c>
    </row>
    <row r="8852" customFormat="false" ht="15" hidden="false" customHeight="false" outlineLevel="0" collapsed="false">
      <c r="A8852" s="2" t="s">
        <v>14342</v>
      </c>
      <c r="B8852" s="20" t="n">
        <v>111</v>
      </c>
      <c r="C8852" s="20" t="n">
        <v>111</v>
      </c>
      <c r="D8852" s="21" t="n">
        <f aca="false">C8852/Summary!$B$4</f>
        <v>0.0074</v>
      </c>
      <c r="E8852" s="2" t="s">
        <v>48</v>
      </c>
      <c r="F8852" s="2" t="s">
        <v>35</v>
      </c>
      <c r="G8852" s="2" t="str">
        <f aca="false">IF(AND(E8852="No",F8852="No"),"Yes","No")</f>
        <v>No</v>
      </c>
      <c r="H8852" s="2" t="str">
        <f aca="false">IF(G8852="Yes",B8852,"")</f>
        <v/>
      </c>
    </row>
    <row r="8853" customFormat="false" ht="15" hidden="false" customHeight="false" outlineLevel="0" collapsed="false">
      <c r="A8853" s="2" t="s">
        <v>14343</v>
      </c>
      <c r="B8853" s="20" t="n">
        <v>111</v>
      </c>
      <c r="C8853" s="20" t="n">
        <v>111</v>
      </c>
      <c r="D8853" s="21" t="n">
        <f aca="false">C8853/Summary!$B$4</f>
        <v>0.0074</v>
      </c>
      <c r="E8853" s="2" t="s">
        <v>48</v>
      </c>
      <c r="F8853" s="2" t="s">
        <v>35</v>
      </c>
      <c r="G8853" s="2" t="str">
        <f aca="false">IF(AND(E8853="No",F8853="No"),"Yes","No")</f>
        <v>No</v>
      </c>
      <c r="H8853" s="2" t="str">
        <f aca="false">IF(G8853="Yes",B8853,"")</f>
        <v/>
      </c>
    </row>
    <row r="8854" customFormat="false" ht="15" hidden="false" customHeight="false" outlineLevel="0" collapsed="false">
      <c r="A8854" s="2" t="s">
        <v>14344</v>
      </c>
      <c r="B8854" s="20" t="n">
        <v>111</v>
      </c>
      <c r="C8854" s="20" t="n">
        <v>111</v>
      </c>
      <c r="D8854" s="21" t="n">
        <f aca="false">C8854/Summary!$B$4</f>
        <v>0.0074</v>
      </c>
      <c r="E8854" s="2" t="s">
        <v>48</v>
      </c>
      <c r="F8854" s="2" t="s">
        <v>35</v>
      </c>
      <c r="G8854" s="2" t="str">
        <f aca="false">IF(AND(E8854="No",F8854="No"),"Yes","No")</f>
        <v>No</v>
      </c>
      <c r="H8854" s="2" t="str">
        <f aca="false">IF(G8854="Yes",B8854,"")</f>
        <v/>
      </c>
    </row>
    <row r="8855" customFormat="false" ht="15" hidden="false" customHeight="false" outlineLevel="0" collapsed="false">
      <c r="A8855" s="2" t="s">
        <v>14345</v>
      </c>
      <c r="B8855" s="20" t="n">
        <v>111</v>
      </c>
      <c r="C8855" s="20" t="n">
        <v>111</v>
      </c>
      <c r="D8855" s="21" t="n">
        <f aca="false">C8855/Summary!$B$4</f>
        <v>0.0074</v>
      </c>
      <c r="E8855" s="2" t="s">
        <v>48</v>
      </c>
      <c r="F8855" s="2" t="s">
        <v>35</v>
      </c>
      <c r="G8855" s="2" t="str">
        <f aca="false">IF(AND(E8855="No",F8855="No"),"Yes","No")</f>
        <v>No</v>
      </c>
      <c r="H8855" s="2" t="str">
        <f aca="false">IF(G8855="Yes",B8855,"")</f>
        <v/>
      </c>
    </row>
    <row r="8856" customFormat="false" ht="15" hidden="false" customHeight="false" outlineLevel="0" collapsed="false">
      <c r="A8856" s="2" t="s">
        <v>14346</v>
      </c>
      <c r="B8856" s="20" t="n">
        <v>111</v>
      </c>
      <c r="C8856" s="20" t="n">
        <v>110</v>
      </c>
      <c r="D8856" s="21" t="n">
        <f aca="false">C8856/Summary!$B$4</f>
        <v>0.00733333333333333</v>
      </c>
      <c r="E8856" s="2" t="s">
        <v>48</v>
      </c>
      <c r="F8856" s="2" t="s">
        <v>35</v>
      </c>
      <c r="G8856" s="2" t="str">
        <f aca="false">IF(AND(E8856="No",F8856="No"),"Yes","No")</f>
        <v>No</v>
      </c>
      <c r="H8856" s="2" t="str">
        <f aca="false">IF(G8856="Yes",B8856,"")</f>
        <v/>
      </c>
    </row>
    <row r="8857" customFormat="false" ht="15" hidden="false" customHeight="false" outlineLevel="0" collapsed="false">
      <c r="A8857" s="2" t="s">
        <v>14347</v>
      </c>
      <c r="B8857" s="20" t="n">
        <v>111</v>
      </c>
      <c r="C8857" s="20" t="n">
        <v>111</v>
      </c>
      <c r="D8857" s="21" t="n">
        <f aca="false">C8857/Summary!$B$4</f>
        <v>0.0074</v>
      </c>
      <c r="E8857" s="2" t="s">
        <v>48</v>
      </c>
      <c r="F8857" s="2" t="s">
        <v>48</v>
      </c>
      <c r="G8857" s="2" t="str">
        <f aca="false">IF(AND(E8857="No",F8857="No"),"Yes","No")</f>
        <v>No</v>
      </c>
      <c r="H8857" s="2" t="str">
        <f aca="false">IF(G8857="Yes",B8857,"")</f>
        <v/>
      </c>
    </row>
    <row r="8858" customFormat="false" ht="15" hidden="false" customHeight="false" outlineLevel="0" collapsed="false">
      <c r="A8858" s="2" t="s">
        <v>14348</v>
      </c>
      <c r="B8858" s="20" t="n">
        <v>111</v>
      </c>
      <c r="C8858" s="20" t="n">
        <v>111</v>
      </c>
      <c r="D8858" s="21" t="n">
        <f aca="false">C8858/Summary!$B$4</f>
        <v>0.0074</v>
      </c>
      <c r="E8858" s="2" t="s">
        <v>48</v>
      </c>
      <c r="F8858" s="2" t="s">
        <v>48</v>
      </c>
      <c r="G8858" s="2" t="str">
        <f aca="false">IF(AND(E8858="No",F8858="No"),"Yes","No")</f>
        <v>No</v>
      </c>
      <c r="H8858" s="2" t="str">
        <f aca="false">IF(G8858="Yes",B8858,"")</f>
        <v/>
      </c>
    </row>
    <row r="8859" customFormat="false" ht="15" hidden="false" customHeight="false" outlineLevel="0" collapsed="false">
      <c r="A8859" s="2" t="s">
        <v>14349</v>
      </c>
      <c r="B8859" s="20" t="n">
        <v>111</v>
      </c>
      <c r="C8859" s="20" t="n">
        <v>110</v>
      </c>
      <c r="D8859" s="21" t="n">
        <f aca="false">C8859/Summary!$B$4</f>
        <v>0.00733333333333333</v>
      </c>
      <c r="E8859" s="2" t="s">
        <v>48</v>
      </c>
      <c r="F8859" s="2" t="s">
        <v>35</v>
      </c>
      <c r="G8859" s="2" t="str">
        <f aca="false">IF(AND(E8859="No",F8859="No"),"Yes","No")</f>
        <v>No</v>
      </c>
      <c r="H8859" s="2" t="str">
        <f aca="false">IF(G8859="Yes",B8859,"")</f>
        <v/>
      </c>
    </row>
    <row r="8860" customFormat="false" ht="15" hidden="false" customHeight="false" outlineLevel="0" collapsed="false">
      <c r="A8860" s="2" t="s">
        <v>14350</v>
      </c>
      <c r="B8860" s="20" t="n">
        <v>111</v>
      </c>
      <c r="C8860" s="20" t="n">
        <v>109</v>
      </c>
      <c r="D8860" s="21" t="n">
        <f aca="false">C8860/Summary!$B$4</f>
        <v>0.00726666666666667</v>
      </c>
      <c r="E8860" s="2" t="s">
        <v>35</v>
      </c>
      <c r="F8860" s="2" t="s">
        <v>48</v>
      </c>
      <c r="G8860" s="2" t="str">
        <f aca="false">IF(AND(E8860="No",F8860="No"),"Yes","No")</f>
        <v>No</v>
      </c>
      <c r="H8860" s="2" t="str">
        <f aca="false">IF(G8860="Yes",B8860,"")</f>
        <v/>
      </c>
    </row>
    <row r="8861" customFormat="false" ht="15" hidden="false" customHeight="false" outlineLevel="0" collapsed="false">
      <c r="A8861" s="2" t="s">
        <v>14351</v>
      </c>
      <c r="B8861" s="20" t="n">
        <v>111</v>
      </c>
      <c r="C8861" s="20" t="n">
        <v>111</v>
      </c>
      <c r="D8861" s="21" t="n">
        <f aca="false">C8861/Summary!$B$4</f>
        <v>0.0074</v>
      </c>
      <c r="E8861" s="2" t="s">
        <v>48</v>
      </c>
      <c r="F8861" s="2" t="s">
        <v>35</v>
      </c>
      <c r="G8861" s="2" t="str">
        <f aca="false">IF(AND(E8861="No",F8861="No"),"Yes","No")</f>
        <v>No</v>
      </c>
      <c r="H8861" s="2" t="str">
        <f aca="false">IF(G8861="Yes",B8861,"")</f>
        <v/>
      </c>
    </row>
    <row r="8862" customFormat="false" ht="15" hidden="false" customHeight="false" outlineLevel="0" collapsed="false">
      <c r="A8862" s="2" t="s">
        <v>14352</v>
      </c>
      <c r="B8862" s="20" t="n">
        <v>111</v>
      </c>
      <c r="C8862" s="20" t="n">
        <v>111</v>
      </c>
      <c r="D8862" s="21" t="n">
        <f aca="false">C8862/Summary!$B$4</f>
        <v>0.0074</v>
      </c>
      <c r="E8862" s="2" t="s">
        <v>48</v>
      </c>
      <c r="F8862" s="2" t="s">
        <v>48</v>
      </c>
      <c r="G8862" s="2" t="str">
        <f aca="false">IF(AND(E8862="No",F8862="No"),"Yes","No")</f>
        <v>No</v>
      </c>
      <c r="H8862" s="2" t="str">
        <f aca="false">IF(G8862="Yes",B8862,"")</f>
        <v/>
      </c>
    </row>
    <row r="8863" customFormat="false" ht="15" hidden="false" customHeight="false" outlineLevel="0" collapsed="false">
      <c r="A8863" s="2" t="s">
        <v>14353</v>
      </c>
      <c r="B8863" s="20" t="n">
        <v>111</v>
      </c>
      <c r="C8863" s="20" t="n">
        <v>111</v>
      </c>
      <c r="D8863" s="21" t="n">
        <f aca="false">C8863/Summary!$B$4</f>
        <v>0.0074</v>
      </c>
      <c r="E8863" s="2" t="s">
        <v>48</v>
      </c>
      <c r="F8863" s="2" t="s">
        <v>35</v>
      </c>
      <c r="G8863" s="2" t="str">
        <f aca="false">IF(AND(E8863="No",F8863="No"),"Yes","No")</f>
        <v>No</v>
      </c>
      <c r="H8863" s="2" t="str">
        <f aca="false">IF(G8863="Yes",B8863,"")</f>
        <v/>
      </c>
    </row>
    <row r="8864" customFormat="false" ht="15" hidden="false" customHeight="false" outlineLevel="0" collapsed="false">
      <c r="A8864" s="2" t="s">
        <v>14354</v>
      </c>
      <c r="B8864" s="20" t="n">
        <v>111</v>
      </c>
      <c r="C8864" s="20" t="n">
        <v>110</v>
      </c>
      <c r="D8864" s="21" t="n">
        <f aca="false">C8864/Summary!$B$4</f>
        <v>0.00733333333333333</v>
      </c>
      <c r="E8864" s="2" t="s">
        <v>48</v>
      </c>
      <c r="F8864" s="2" t="s">
        <v>35</v>
      </c>
      <c r="G8864" s="2" t="str">
        <f aca="false">IF(AND(E8864="No",F8864="No"),"Yes","No")</f>
        <v>No</v>
      </c>
      <c r="H8864" s="2" t="str">
        <f aca="false">IF(G8864="Yes",B8864,"")</f>
        <v/>
      </c>
    </row>
    <row r="8865" customFormat="false" ht="15" hidden="false" customHeight="false" outlineLevel="0" collapsed="false">
      <c r="A8865" s="2" t="s">
        <v>14355</v>
      </c>
      <c r="B8865" s="20" t="n">
        <v>111</v>
      </c>
      <c r="C8865" s="20" t="n">
        <v>111</v>
      </c>
      <c r="D8865" s="21" t="n">
        <f aca="false">C8865/Summary!$B$4</f>
        <v>0.0074</v>
      </c>
      <c r="E8865" s="2" t="s">
        <v>48</v>
      </c>
      <c r="F8865" s="2" t="s">
        <v>48</v>
      </c>
      <c r="G8865" s="2" t="str">
        <f aca="false">IF(AND(E8865="No",F8865="No"),"Yes","No")</f>
        <v>No</v>
      </c>
      <c r="H8865" s="2" t="str">
        <f aca="false">IF(G8865="Yes",B8865,"")</f>
        <v/>
      </c>
    </row>
    <row r="8866" customFormat="false" ht="15" hidden="false" customHeight="false" outlineLevel="0" collapsed="false">
      <c r="A8866" s="2" t="s">
        <v>14356</v>
      </c>
      <c r="B8866" s="20" t="n">
        <v>111</v>
      </c>
      <c r="C8866" s="20" t="n">
        <v>111</v>
      </c>
      <c r="D8866" s="21" t="n">
        <f aca="false">C8866/Summary!$B$4</f>
        <v>0.0074</v>
      </c>
      <c r="E8866" s="2" t="s">
        <v>48</v>
      </c>
      <c r="F8866" s="2" t="s">
        <v>35</v>
      </c>
      <c r="G8866" s="2" t="str">
        <f aca="false">IF(AND(E8866="No",F8866="No"),"Yes","No")</f>
        <v>No</v>
      </c>
      <c r="H8866" s="2" t="str">
        <f aca="false">IF(G8866="Yes",B8866,"")</f>
        <v/>
      </c>
    </row>
    <row r="8867" customFormat="false" ht="15" hidden="false" customHeight="false" outlineLevel="0" collapsed="false">
      <c r="A8867" s="2" t="s">
        <v>14357</v>
      </c>
      <c r="B8867" s="20" t="n">
        <v>111</v>
      </c>
      <c r="C8867" s="20" t="n">
        <v>111</v>
      </c>
      <c r="D8867" s="21" t="n">
        <f aca="false">C8867/Summary!$B$4</f>
        <v>0.0074</v>
      </c>
      <c r="E8867" s="2" t="s">
        <v>48</v>
      </c>
      <c r="F8867" s="2" t="s">
        <v>35</v>
      </c>
      <c r="G8867" s="2" t="str">
        <f aca="false">IF(AND(E8867="No",F8867="No"),"Yes","No")</f>
        <v>No</v>
      </c>
      <c r="H8867" s="2" t="str">
        <f aca="false">IF(G8867="Yes",B8867,"")</f>
        <v/>
      </c>
    </row>
    <row r="8868" customFormat="false" ht="15" hidden="false" customHeight="false" outlineLevel="0" collapsed="false">
      <c r="A8868" s="2" t="s">
        <v>14358</v>
      </c>
      <c r="B8868" s="20" t="n">
        <v>111</v>
      </c>
      <c r="C8868" s="20" t="n">
        <v>111</v>
      </c>
      <c r="D8868" s="21" t="n">
        <f aca="false">C8868/Summary!$B$4</f>
        <v>0.0074</v>
      </c>
      <c r="E8868" s="2" t="s">
        <v>48</v>
      </c>
      <c r="F8868" s="2" t="s">
        <v>48</v>
      </c>
      <c r="G8868" s="2" t="str">
        <f aca="false">IF(AND(E8868="No",F8868="No"),"Yes","No")</f>
        <v>No</v>
      </c>
      <c r="H8868" s="2" t="str">
        <f aca="false">IF(G8868="Yes",B8868,"")</f>
        <v/>
      </c>
    </row>
    <row r="8869" customFormat="false" ht="15" hidden="false" customHeight="false" outlineLevel="0" collapsed="false">
      <c r="A8869" s="2" t="s">
        <v>14359</v>
      </c>
      <c r="B8869" s="20" t="n">
        <v>111</v>
      </c>
      <c r="C8869" s="20" t="n">
        <v>111</v>
      </c>
      <c r="D8869" s="21" t="n">
        <f aca="false">C8869/Summary!$B$4</f>
        <v>0.0074</v>
      </c>
      <c r="E8869" s="2" t="s">
        <v>48</v>
      </c>
      <c r="F8869" s="2" t="s">
        <v>35</v>
      </c>
      <c r="G8869" s="2" t="str">
        <f aca="false">IF(AND(E8869="No",F8869="No"),"Yes","No")</f>
        <v>No</v>
      </c>
      <c r="H8869" s="2" t="str">
        <f aca="false">IF(G8869="Yes",B8869,"")</f>
        <v/>
      </c>
    </row>
    <row r="8870" customFormat="false" ht="15" hidden="false" customHeight="false" outlineLevel="0" collapsed="false">
      <c r="A8870" s="2" t="s">
        <v>14360</v>
      </c>
      <c r="B8870" s="20" t="n">
        <v>111</v>
      </c>
      <c r="C8870" s="20" t="n">
        <v>111</v>
      </c>
      <c r="D8870" s="21" t="n">
        <f aca="false">C8870/Summary!$B$4</f>
        <v>0.0074</v>
      </c>
      <c r="E8870" s="2" t="s">
        <v>48</v>
      </c>
      <c r="F8870" s="2" t="s">
        <v>35</v>
      </c>
      <c r="G8870" s="2" t="str">
        <f aca="false">IF(AND(E8870="No",F8870="No"),"Yes","No")</f>
        <v>No</v>
      </c>
      <c r="H8870" s="2" t="str">
        <f aca="false">IF(G8870="Yes",B8870,"")</f>
        <v/>
      </c>
    </row>
    <row r="8871" customFormat="false" ht="15" hidden="false" customHeight="false" outlineLevel="0" collapsed="false">
      <c r="A8871" s="2" t="s">
        <v>14361</v>
      </c>
      <c r="B8871" s="20" t="n">
        <v>111</v>
      </c>
      <c r="C8871" s="20" t="n">
        <v>111</v>
      </c>
      <c r="D8871" s="21" t="n">
        <f aca="false">C8871/Summary!$B$4</f>
        <v>0.0074</v>
      </c>
      <c r="E8871" s="2" t="s">
        <v>48</v>
      </c>
      <c r="F8871" s="2" t="s">
        <v>35</v>
      </c>
      <c r="G8871" s="2" t="str">
        <f aca="false">IF(AND(E8871="No",F8871="No"),"Yes","No")</f>
        <v>No</v>
      </c>
      <c r="H8871" s="2" t="str">
        <f aca="false">IF(G8871="Yes",B8871,"")</f>
        <v/>
      </c>
    </row>
    <row r="8872" customFormat="false" ht="15" hidden="false" customHeight="false" outlineLevel="0" collapsed="false">
      <c r="A8872" s="2" t="s">
        <v>14362</v>
      </c>
      <c r="B8872" s="20" t="n">
        <v>111</v>
      </c>
      <c r="C8872" s="20" t="n">
        <v>110</v>
      </c>
      <c r="D8872" s="21" t="n">
        <f aca="false">C8872/Summary!$B$4</f>
        <v>0.00733333333333333</v>
      </c>
      <c r="E8872" s="2" t="s">
        <v>48</v>
      </c>
      <c r="F8872" s="2" t="s">
        <v>48</v>
      </c>
      <c r="G8872" s="2" t="str">
        <f aca="false">IF(AND(E8872="No",F8872="No"),"Yes","No")</f>
        <v>No</v>
      </c>
      <c r="H8872" s="2" t="str">
        <f aca="false">IF(G8872="Yes",B8872,"")</f>
        <v/>
      </c>
    </row>
    <row r="8873" customFormat="false" ht="15" hidden="false" customHeight="false" outlineLevel="0" collapsed="false">
      <c r="A8873" s="2" t="s">
        <v>14363</v>
      </c>
      <c r="B8873" s="20" t="n">
        <v>111</v>
      </c>
      <c r="C8873" s="20" t="n">
        <v>111</v>
      </c>
      <c r="D8873" s="21" t="n">
        <f aca="false">C8873/Summary!$B$4</f>
        <v>0.0074</v>
      </c>
      <c r="E8873" s="2" t="s">
        <v>48</v>
      </c>
      <c r="F8873" s="2" t="s">
        <v>48</v>
      </c>
      <c r="G8873" s="2" t="str">
        <f aca="false">IF(AND(E8873="No",F8873="No"),"Yes","No")</f>
        <v>No</v>
      </c>
      <c r="H8873" s="2" t="str">
        <f aca="false">IF(G8873="Yes",B8873,"")</f>
        <v/>
      </c>
    </row>
    <row r="8874" customFormat="false" ht="15" hidden="false" customHeight="false" outlineLevel="0" collapsed="false">
      <c r="A8874" s="2" t="s">
        <v>14364</v>
      </c>
      <c r="B8874" s="20" t="n">
        <v>111</v>
      </c>
      <c r="C8874" s="20" t="n">
        <v>108</v>
      </c>
      <c r="D8874" s="21" t="n">
        <f aca="false">C8874/Summary!$B$4</f>
        <v>0.0072</v>
      </c>
      <c r="E8874" s="2" t="s">
        <v>48</v>
      </c>
      <c r="F8874" s="2" t="s">
        <v>48</v>
      </c>
      <c r="G8874" s="2" t="str">
        <f aca="false">IF(AND(E8874="No",F8874="No"),"Yes","No")</f>
        <v>No</v>
      </c>
      <c r="H8874" s="2" t="str">
        <f aca="false">IF(G8874="Yes",B8874,"")</f>
        <v/>
      </c>
    </row>
    <row r="8875" customFormat="false" ht="15" hidden="false" customHeight="false" outlineLevel="0" collapsed="false">
      <c r="A8875" s="2" t="s">
        <v>14365</v>
      </c>
      <c r="B8875" s="20" t="n">
        <v>111</v>
      </c>
      <c r="C8875" s="20" t="n">
        <v>111</v>
      </c>
      <c r="D8875" s="21" t="n">
        <f aca="false">C8875/Summary!$B$4</f>
        <v>0.0074</v>
      </c>
      <c r="E8875" s="2" t="s">
        <v>48</v>
      </c>
      <c r="F8875" s="2" t="s">
        <v>35</v>
      </c>
      <c r="G8875" s="2" t="str">
        <f aca="false">IF(AND(E8875="No",F8875="No"),"Yes","No")</f>
        <v>No</v>
      </c>
      <c r="H8875" s="2" t="str">
        <f aca="false">IF(G8875="Yes",B8875,"")</f>
        <v/>
      </c>
    </row>
    <row r="8876" customFormat="false" ht="15" hidden="false" customHeight="false" outlineLevel="0" collapsed="false">
      <c r="A8876" s="2" t="s">
        <v>14366</v>
      </c>
      <c r="B8876" s="20" t="n">
        <v>111</v>
      </c>
      <c r="C8876" s="20" t="n">
        <v>111</v>
      </c>
      <c r="D8876" s="21" t="n">
        <f aca="false">C8876/Summary!$B$4</f>
        <v>0.0074</v>
      </c>
      <c r="E8876" s="2" t="s">
        <v>48</v>
      </c>
      <c r="F8876" s="2" t="s">
        <v>35</v>
      </c>
      <c r="G8876" s="2" t="str">
        <f aca="false">IF(AND(E8876="No",F8876="No"),"Yes","No")</f>
        <v>No</v>
      </c>
      <c r="H8876" s="2" t="str">
        <f aca="false">IF(G8876="Yes",B8876,"")</f>
        <v/>
      </c>
    </row>
    <row r="8877" customFormat="false" ht="15" hidden="false" customHeight="false" outlineLevel="0" collapsed="false">
      <c r="A8877" s="2" t="s">
        <v>14367</v>
      </c>
      <c r="B8877" s="20" t="n">
        <v>111</v>
      </c>
      <c r="C8877" s="20" t="n">
        <v>111</v>
      </c>
      <c r="D8877" s="21" t="n">
        <f aca="false">C8877/Summary!$B$4</f>
        <v>0.0074</v>
      </c>
      <c r="E8877" s="2" t="s">
        <v>48</v>
      </c>
      <c r="F8877" s="2" t="s">
        <v>35</v>
      </c>
      <c r="G8877" s="2" t="str">
        <f aca="false">IF(AND(E8877="No",F8877="No"),"Yes","No")</f>
        <v>No</v>
      </c>
      <c r="H8877" s="2" t="str">
        <f aca="false">IF(G8877="Yes",B8877,"")</f>
        <v/>
      </c>
    </row>
    <row r="8878" customFormat="false" ht="15" hidden="false" customHeight="false" outlineLevel="0" collapsed="false">
      <c r="A8878" s="2" t="s">
        <v>14368</v>
      </c>
      <c r="B8878" s="20" t="n">
        <v>111</v>
      </c>
      <c r="C8878" s="20" t="n">
        <v>111</v>
      </c>
      <c r="D8878" s="21" t="n">
        <f aca="false">C8878/Summary!$B$4</f>
        <v>0.0074</v>
      </c>
      <c r="E8878" s="2" t="s">
        <v>48</v>
      </c>
      <c r="F8878" s="2" t="s">
        <v>35</v>
      </c>
      <c r="G8878" s="2" t="str">
        <f aca="false">IF(AND(E8878="No",F8878="No"),"Yes","No")</f>
        <v>No</v>
      </c>
      <c r="H8878" s="2" t="str">
        <f aca="false">IF(G8878="Yes",B8878,"")</f>
        <v/>
      </c>
    </row>
    <row r="8879" customFormat="false" ht="15" hidden="false" customHeight="false" outlineLevel="0" collapsed="false">
      <c r="A8879" s="2" t="s">
        <v>14369</v>
      </c>
      <c r="B8879" s="20" t="n">
        <v>111</v>
      </c>
      <c r="C8879" s="20" t="n">
        <v>110</v>
      </c>
      <c r="D8879" s="21" t="n">
        <f aca="false">C8879/Summary!$B$4</f>
        <v>0.00733333333333333</v>
      </c>
      <c r="E8879" s="2" t="s">
        <v>48</v>
      </c>
      <c r="F8879" s="2" t="s">
        <v>48</v>
      </c>
      <c r="G8879" s="2" t="str">
        <f aca="false">IF(AND(E8879="No",F8879="No"),"Yes","No")</f>
        <v>No</v>
      </c>
      <c r="H8879" s="2" t="str">
        <f aca="false">IF(G8879="Yes",B8879,"")</f>
        <v/>
      </c>
    </row>
    <row r="8880" customFormat="false" ht="15" hidden="false" customHeight="false" outlineLevel="0" collapsed="false">
      <c r="A8880" s="2" t="s">
        <v>14370</v>
      </c>
      <c r="B8880" s="20" t="n">
        <v>111</v>
      </c>
      <c r="C8880" s="20" t="n">
        <v>111</v>
      </c>
      <c r="D8880" s="21" t="n">
        <f aca="false">C8880/Summary!$B$4</f>
        <v>0.0074</v>
      </c>
      <c r="E8880" s="2" t="s">
        <v>48</v>
      </c>
      <c r="F8880" s="2" t="s">
        <v>48</v>
      </c>
      <c r="G8880" s="2" t="str">
        <f aca="false">IF(AND(E8880="No",F8880="No"),"Yes","No")</f>
        <v>No</v>
      </c>
      <c r="H8880" s="2" t="str">
        <f aca="false">IF(G8880="Yes",B8880,"")</f>
        <v/>
      </c>
    </row>
    <row r="8881" customFormat="false" ht="15" hidden="false" customHeight="false" outlineLevel="0" collapsed="false">
      <c r="A8881" s="2" t="s">
        <v>14371</v>
      </c>
      <c r="B8881" s="20" t="n">
        <v>111</v>
      </c>
      <c r="C8881" s="20" t="n">
        <v>111</v>
      </c>
      <c r="D8881" s="21" t="n">
        <f aca="false">C8881/Summary!$B$4</f>
        <v>0.0074</v>
      </c>
      <c r="E8881" s="2" t="s">
        <v>48</v>
      </c>
      <c r="F8881" s="2" t="s">
        <v>35</v>
      </c>
      <c r="G8881" s="2" t="str">
        <f aca="false">IF(AND(E8881="No",F8881="No"),"Yes","No")</f>
        <v>No</v>
      </c>
      <c r="H8881" s="2" t="str">
        <f aca="false">IF(G8881="Yes",B8881,"")</f>
        <v/>
      </c>
    </row>
    <row r="8882" customFormat="false" ht="15" hidden="false" customHeight="false" outlineLevel="0" collapsed="false">
      <c r="A8882" s="2" t="s">
        <v>14372</v>
      </c>
      <c r="B8882" s="20" t="n">
        <v>111</v>
      </c>
      <c r="C8882" s="20" t="n">
        <v>111</v>
      </c>
      <c r="D8882" s="21" t="n">
        <f aca="false">C8882/Summary!$B$4</f>
        <v>0.0074</v>
      </c>
      <c r="E8882" s="2" t="s">
        <v>48</v>
      </c>
      <c r="F8882" s="2" t="s">
        <v>35</v>
      </c>
      <c r="G8882" s="2" t="str">
        <f aca="false">IF(AND(E8882="No",F8882="No"),"Yes","No")</f>
        <v>No</v>
      </c>
      <c r="H8882" s="2" t="str">
        <f aca="false">IF(G8882="Yes",B8882,"")</f>
        <v/>
      </c>
    </row>
    <row r="8883" customFormat="false" ht="15" hidden="false" customHeight="false" outlineLevel="0" collapsed="false">
      <c r="A8883" s="2" t="s">
        <v>14373</v>
      </c>
      <c r="B8883" s="20" t="n">
        <v>111</v>
      </c>
      <c r="C8883" s="20" t="n">
        <v>111</v>
      </c>
      <c r="D8883" s="21" t="n">
        <f aca="false">C8883/Summary!$B$4</f>
        <v>0.0074</v>
      </c>
      <c r="E8883" s="2" t="s">
        <v>48</v>
      </c>
      <c r="F8883" s="2" t="s">
        <v>48</v>
      </c>
      <c r="G8883" s="2" t="str">
        <f aca="false">IF(AND(E8883="No",F8883="No"),"Yes","No")</f>
        <v>No</v>
      </c>
      <c r="H8883" s="2" t="str">
        <f aca="false">IF(G8883="Yes",B8883,"")</f>
        <v/>
      </c>
    </row>
    <row r="8884" customFormat="false" ht="15" hidden="false" customHeight="false" outlineLevel="0" collapsed="false">
      <c r="A8884" s="2" t="s">
        <v>14374</v>
      </c>
      <c r="B8884" s="20" t="n">
        <v>111</v>
      </c>
      <c r="C8884" s="20" t="n">
        <v>111</v>
      </c>
      <c r="D8884" s="21" t="n">
        <f aca="false">C8884/Summary!$B$4</f>
        <v>0.0074</v>
      </c>
      <c r="E8884" s="2" t="s">
        <v>48</v>
      </c>
      <c r="F8884" s="2" t="s">
        <v>35</v>
      </c>
      <c r="G8884" s="2" t="str">
        <f aca="false">IF(AND(E8884="No",F8884="No"),"Yes","No")</f>
        <v>No</v>
      </c>
      <c r="H8884" s="2" t="str">
        <f aca="false">IF(G8884="Yes",B8884,"")</f>
        <v/>
      </c>
    </row>
    <row r="8885" customFormat="false" ht="15" hidden="false" customHeight="false" outlineLevel="0" collapsed="false">
      <c r="A8885" s="2" t="s">
        <v>14375</v>
      </c>
      <c r="B8885" s="20" t="n">
        <v>111</v>
      </c>
      <c r="C8885" s="20" t="n">
        <v>110</v>
      </c>
      <c r="D8885" s="21" t="n">
        <f aca="false">C8885/Summary!$B$4</f>
        <v>0.00733333333333333</v>
      </c>
      <c r="E8885" s="2" t="s">
        <v>48</v>
      </c>
      <c r="F8885" s="2" t="s">
        <v>35</v>
      </c>
      <c r="G8885" s="2" t="str">
        <f aca="false">IF(AND(E8885="No",F8885="No"),"Yes","No")</f>
        <v>No</v>
      </c>
      <c r="H8885" s="2" t="str">
        <f aca="false">IF(G8885="Yes",B8885,"")</f>
        <v/>
      </c>
    </row>
    <row r="8886" customFormat="false" ht="15" hidden="false" customHeight="false" outlineLevel="0" collapsed="false">
      <c r="A8886" s="2" t="s">
        <v>14376</v>
      </c>
      <c r="B8886" s="20" t="n">
        <v>111</v>
      </c>
      <c r="C8886" s="20" t="n">
        <v>110</v>
      </c>
      <c r="D8886" s="21" t="n">
        <f aca="false">C8886/Summary!$B$4</f>
        <v>0.00733333333333333</v>
      </c>
      <c r="E8886" s="2" t="s">
        <v>48</v>
      </c>
      <c r="F8886" s="2" t="s">
        <v>48</v>
      </c>
      <c r="G8886" s="2" t="str">
        <f aca="false">IF(AND(E8886="No",F8886="No"),"Yes","No")</f>
        <v>No</v>
      </c>
      <c r="H8886" s="2" t="str">
        <f aca="false">IF(G8886="Yes",B8886,"")</f>
        <v/>
      </c>
    </row>
    <row r="8887" customFormat="false" ht="15" hidden="false" customHeight="false" outlineLevel="0" collapsed="false">
      <c r="A8887" s="2" t="s">
        <v>14377</v>
      </c>
      <c r="B8887" s="20" t="n">
        <v>111</v>
      </c>
      <c r="C8887" s="20" t="n">
        <v>111</v>
      </c>
      <c r="D8887" s="21" t="n">
        <f aca="false">C8887/Summary!$B$4</f>
        <v>0.0074</v>
      </c>
      <c r="E8887" s="2" t="s">
        <v>48</v>
      </c>
      <c r="F8887" s="2" t="s">
        <v>35</v>
      </c>
      <c r="G8887" s="2" t="str">
        <f aca="false">IF(AND(E8887="No",F8887="No"),"Yes","No")</f>
        <v>No</v>
      </c>
      <c r="H8887" s="2" t="str">
        <f aca="false">IF(G8887="Yes",B8887,"")</f>
        <v/>
      </c>
    </row>
    <row r="8888" customFormat="false" ht="15" hidden="false" customHeight="false" outlineLevel="0" collapsed="false">
      <c r="A8888" s="2" t="s">
        <v>14378</v>
      </c>
      <c r="B8888" s="20" t="n">
        <v>111</v>
      </c>
      <c r="C8888" s="20" t="n">
        <v>111</v>
      </c>
      <c r="D8888" s="21" t="n">
        <f aca="false">C8888/Summary!$B$4</f>
        <v>0.0074</v>
      </c>
      <c r="E8888" s="2" t="s">
        <v>48</v>
      </c>
      <c r="F8888" s="2" t="s">
        <v>48</v>
      </c>
      <c r="G8888" s="2" t="str">
        <f aca="false">IF(AND(E8888="No",F8888="No"),"Yes","No")</f>
        <v>No</v>
      </c>
      <c r="H8888" s="2" t="str">
        <f aca="false">IF(G8888="Yes",B8888,"")</f>
        <v/>
      </c>
    </row>
    <row r="8889" customFormat="false" ht="15" hidden="false" customHeight="false" outlineLevel="0" collapsed="false">
      <c r="A8889" s="2" t="s">
        <v>14379</v>
      </c>
      <c r="B8889" s="20" t="n">
        <v>111</v>
      </c>
      <c r="C8889" s="20" t="n">
        <v>109</v>
      </c>
      <c r="D8889" s="21" t="n">
        <f aca="false">C8889/Summary!$B$4</f>
        <v>0.00726666666666667</v>
      </c>
      <c r="E8889" s="2" t="s">
        <v>48</v>
      </c>
      <c r="F8889" s="2" t="s">
        <v>35</v>
      </c>
      <c r="G8889" s="2" t="str">
        <f aca="false">IF(AND(E8889="No",F8889="No"),"Yes","No")</f>
        <v>No</v>
      </c>
      <c r="H8889" s="2" t="str">
        <f aca="false">IF(G8889="Yes",B8889,"")</f>
        <v/>
      </c>
    </row>
    <row r="8890" customFormat="false" ht="15" hidden="false" customHeight="false" outlineLevel="0" collapsed="false">
      <c r="A8890" s="2" t="s">
        <v>14380</v>
      </c>
      <c r="B8890" s="20" t="n">
        <v>111</v>
      </c>
      <c r="C8890" s="20" t="n">
        <v>111</v>
      </c>
      <c r="D8890" s="21" t="n">
        <f aca="false">C8890/Summary!$B$4</f>
        <v>0.0074</v>
      </c>
      <c r="E8890" s="2" t="s">
        <v>48</v>
      </c>
      <c r="F8890" s="2" t="s">
        <v>35</v>
      </c>
      <c r="G8890" s="2" t="str">
        <f aca="false">IF(AND(E8890="No",F8890="No"),"Yes","No")</f>
        <v>No</v>
      </c>
      <c r="H8890" s="2" t="str">
        <f aca="false">IF(G8890="Yes",B8890,"")</f>
        <v/>
      </c>
    </row>
    <row r="8891" customFormat="false" ht="15" hidden="false" customHeight="false" outlineLevel="0" collapsed="false">
      <c r="A8891" s="2" t="s">
        <v>14381</v>
      </c>
      <c r="B8891" s="20" t="n">
        <v>111</v>
      </c>
      <c r="C8891" s="20" t="n">
        <v>111</v>
      </c>
      <c r="D8891" s="21" t="n">
        <f aca="false">C8891/Summary!$B$4</f>
        <v>0.0074</v>
      </c>
      <c r="E8891" s="2" t="s">
        <v>48</v>
      </c>
      <c r="F8891" s="2" t="s">
        <v>35</v>
      </c>
      <c r="G8891" s="2" t="str">
        <f aca="false">IF(AND(E8891="No",F8891="No"),"Yes","No")</f>
        <v>No</v>
      </c>
      <c r="H8891" s="2" t="str">
        <f aca="false">IF(G8891="Yes",B8891,"")</f>
        <v/>
      </c>
    </row>
    <row r="8892" customFormat="false" ht="15" hidden="false" customHeight="false" outlineLevel="0" collapsed="false">
      <c r="A8892" s="2" t="s">
        <v>14382</v>
      </c>
      <c r="B8892" s="20" t="n">
        <v>111</v>
      </c>
      <c r="C8892" s="20" t="n">
        <v>111</v>
      </c>
      <c r="D8892" s="21" t="n">
        <f aca="false">C8892/Summary!$B$4</f>
        <v>0.0074</v>
      </c>
      <c r="E8892" s="2" t="s">
        <v>35</v>
      </c>
      <c r="F8892" s="2" t="s">
        <v>48</v>
      </c>
      <c r="G8892" s="2" t="str">
        <f aca="false">IF(AND(E8892="No",F8892="No"),"Yes","No")</f>
        <v>No</v>
      </c>
      <c r="H8892" s="2" t="str">
        <f aca="false">IF(G8892="Yes",B8892,"")</f>
        <v/>
      </c>
    </row>
    <row r="8893" customFormat="false" ht="15" hidden="false" customHeight="false" outlineLevel="0" collapsed="false">
      <c r="A8893" s="2" t="s">
        <v>14383</v>
      </c>
      <c r="B8893" s="20" t="n">
        <v>111</v>
      </c>
      <c r="C8893" s="20" t="n">
        <v>109</v>
      </c>
      <c r="D8893" s="21" t="n">
        <f aca="false">C8893/Summary!$B$4</f>
        <v>0.00726666666666667</v>
      </c>
      <c r="E8893" s="2" t="s">
        <v>48</v>
      </c>
      <c r="F8893" s="2" t="s">
        <v>48</v>
      </c>
      <c r="G8893" s="2" t="str">
        <f aca="false">IF(AND(E8893="No",F8893="No"),"Yes","No")</f>
        <v>No</v>
      </c>
      <c r="H8893" s="2" t="str">
        <f aca="false">IF(G8893="Yes",B8893,"")</f>
        <v/>
      </c>
    </row>
    <row r="8894" customFormat="false" ht="15" hidden="false" customHeight="false" outlineLevel="0" collapsed="false">
      <c r="A8894" s="2" t="s">
        <v>14384</v>
      </c>
      <c r="B8894" s="20" t="n">
        <v>111</v>
      </c>
      <c r="C8894" s="20" t="n">
        <v>111</v>
      </c>
      <c r="D8894" s="21" t="n">
        <f aca="false">C8894/Summary!$B$4</f>
        <v>0.0074</v>
      </c>
      <c r="E8894" s="2" t="s">
        <v>48</v>
      </c>
      <c r="F8894" s="2" t="s">
        <v>35</v>
      </c>
      <c r="G8894" s="2" t="str">
        <f aca="false">IF(AND(E8894="No",F8894="No"),"Yes","No")</f>
        <v>No</v>
      </c>
      <c r="H8894" s="2" t="str">
        <f aca="false">IF(G8894="Yes",B8894,"")</f>
        <v/>
      </c>
    </row>
    <row r="8895" customFormat="false" ht="15" hidden="false" customHeight="false" outlineLevel="0" collapsed="false">
      <c r="A8895" s="2" t="s">
        <v>14385</v>
      </c>
      <c r="B8895" s="20" t="n">
        <v>111</v>
      </c>
      <c r="C8895" s="20" t="n">
        <v>111</v>
      </c>
      <c r="D8895" s="21" t="n">
        <f aca="false">C8895/Summary!$B$4</f>
        <v>0.0074</v>
      </c>
      <c r="E8895" s="2" t="s">
        <v>48</v>
      </c>
      <c r="F8895" s="2" t="s">
        <v>35</v>
      </c>
      <c r="G8895" s="2" t="str">
        <f aca="false">IF(AND(E8895="No",F8895="No"),"Yes","No")</f>
        <v>No</v>
      </c>
      <c r="H8895" s="2" t="str">
        <f aca="false">IF(G8895="Yes",B8895,"")</f>
        <v/>
      </c>
    </row>
    <row r="8896" customFormat="false" ht="15" hidden="false" customHeight="false" outlineLevel="0" collapsed="false">
      <c r="A8896" s="2" t="s">
        <v>14386</v>
      </c>
      <c r="B8896" s="20" t="n">
        <v>111</v>
      </c>
      <c r="C8896" s="20" t="n">
        <v>111</v>
      </c>
      <c r="D8896" s="21" t="n">
        <f aca="false">C8896/Summary!$B$4</f>
        <v>0.0074</v>
      </c>
      <c r="E8896" s="2" t="s">
        <v>48</v>
      </c>
      <c r="F8896" s="2" t="s">
        <v>48</v>
      </c>
      <c r="G8896" s="2" t="str">
        <f aca="false">IF(AND(E8896="No",F8896="No"),"Yes","No")</f>
        <v>No</v>
      </c>
      <c r="H8896" s="2" t="str">
        <f aca="false">IF(G8896="Yes",B8896,"")</f>
        <v/>
      </c>
    </row>
    <row r="8897" customFormat="false" ht="15" hidden="false" customHeight="false" outlineLevel="0" collapsed="false">
      <c r="A8897" s="2" t="s">
        <v>14387</v>
      </c>
      <c r="B8897" s="20" t="n">
        <v>111</v>
      </c>
      <c r="C8897" s="20" t="n">
        <v>110</v>
      </c>
      <c r="D8897" s="21" t="n">
        <f aca="false">C8897/Summary!$B$4</f>
        <v>0.00733333333333333</v>
      </c>
      <c r="E8897" s="2" t="s">
        <v>48</v>
      </c>
      <c r="F8897" s="2" t="s">
        <v>35</v>
      </c>
      <c r="G8897" s="2" t="str">
        <f aca="false">IF(AND(E8897="No",F8897="No"),"Yes","No")</f>
        <v>No</v>
      </c>
      <c r="H8897" s="2" t="str">
        <f aca="false">IF(G8897="Yes",B8897,"")</f>
        <v/>
      </c>
    </row>
    <row r="8898" customFormat="false" ht="15" hidden="false" customHeight="false" outlineLevel="0" collapsed="false">
      <c r="A8898" s="2" t="s">
        <v>14388</v>
      </c>
      <c r="B8898" s="20" t="n">
        <v>111</v>
      </c>
      <c r="C8898" s="20" t="n">
        <v>111</v>
      </c>
      <c r="D8898" s="21" t="n">
        <f aca="false">C8898/Summary!$B$4</f>
        <v>0.0074</v>
      </c>
      <c r="E8898" s="2" t="s">
        <v>48</v>
      </c>
      <c r="F8898" s="2" t="s">
        <v>35</v>
      </c>
      <c r="G8898" s="2" t="str">
        <f aca="false">IF(AND(E8898="No",F8898="No"),"Yes","No")</f>
        <v>No</v>
      </c>
      <c r="H8898" s="2" t="str">
        <f aca="false">IF(G8898="Yes",B8898,"")</f>
        <v/>
      </c>
    </row>
    <row r="8899" customFormat="false" ht="15" hidden="false" customHeight="false" outlineLevel="0" collapsed="false">
      <c r="A8899" s="2" t="s">
        <v>14389</v>
      </c>
      <c r="B8899" s="20" t="n">
        <v>111</v>
      </c>
      <c r="C8899" s="20" t="n">
        <v>111</v>
      </c>
      <c r="D8899" s="21" t="n">
        <f aca="false">C8899/Summary!$B$4</f>
        <v>0.0074</v>
      </c>
      <c r="E8899" s="2" t="s">
        <v>48</v>
      </c>
      <c r="F8899" s="2" t="s">
        <v>48</v>
      </c>
      <c r="G8899" s="2" t="str">
        <f aca="false">IF(AND(E8899="No",F8899="No"),"Yes","No")</f>
        <v>No</v>
      </c>
      <c r="H8899" s="2" t="str">
        <f aca="false">IF(G8899="Yes",B8899,"")</f>
        <v/>
      </c>
    </row>
    <row r="8900" customFormat="false" ht="15" hidden="false" customHeight="false" outlineLevel="0" collapsed="false">
      <c r="A8900" s="2" t="s">
        <v>14390</v>
      </c>
      <c r="B8900" s="20" t="n">
        <v>111</v>
      </c>
      <c r="C8900" s="20" t="n">
        <v>111</v>
      </c>
      <c r="D8900" s="21" t="n">
        <f aca="false">C8900/Summary!$B$4</f>
        <v>0.0074</v>
      </c>
      <c r="E8900" s="2" t="s">
        <v>35</v>
      </c>
      <c r="F8900" s="2" t="s">
        <v>48</v>
      </c>
      <c r="G8900" s="2" t="str">
        <f aca="false">IF(AND(E8900="No",F8900="No"),"Yes","No")</f>
        <v>No</v>
      </c>
      <c r="H8900" s="2" t="str">
        <f aca="false">IF(G8900="Yes",B8900,"")</f>
        <v/>
      </c>
    </row>
    <row r="8901" customFormat="false" ht="15" hidden="false" customHeight="false" outlineLevel="0" collapsed="false">
      <c r="A8901" s="2" t="s">
        <v>14391</v>
      </c>
      <c r="B8901" s="20" t="n">
        <v>111</v>
      </c>
      <c r="C8901" s="20" t="n">
        <v>110</v>
      </c>
      <c r="D8901" s="21" t="n">
        <f aca="false">C8901/Summary!$B$4</f>
        <v>0.00733333333333333</v>
      </c>
      <c r="E8901" s="2" t="s">
        <v>48</v>
      </c>
      <c r="F8901" s="2" t="s">
        <v>35</v>
      </c>
      <c r="G8901" s="2" t="str">
        <f aca="false">IF(AND(E8901="No",F8901="No"),"Yes","No")</f>
        <v>No</v>
      </c>
      <c r="H8901" s="2" t="str">
        <f aca="false">IF(G8901="Yes",B8901,"")</f>
        <v/>
      </c>
    </row>
    <row r="8902" customFormat="false" ht="15" hidden="false" customHeight="false" outlineLevel="0" collapsed="false">
      <c r="A8902" s="2" t="s">
        <v>14392</v>
      </c>
      <c r="B8902" s="20" t="n">
        <v>111</v>
      </c>
      <c r="C8902" s="20" t="n">
        <v>111</v>
      </c>
      <c r="D8902" s="21" t="n">
        <f aca="false">C8902/Summary!$B$4</f>
        <v>0.0074</v>
      </c>
      <c r="E8902" s="2" t="s">
        <v>48</v>
      </c>
      <c r="F8902" s="2" t="s">
        <v>48</v>
      </c>
      <c r="G8902" s="2" t="str">
        <f aca="false">IF(AND(E8902="No",F8902="No"),"Yes","No")</f>
        <v>No</v>
      </c>
      <c r="H8902" s="2" t="str">
        <f aca="false">IF(G8902="Yes",B8902,"")</f>
        <v/>
      </c>
    </row>
    <row r="8903" customFormat="false" ht="15" hidden="false" customHeight="false" outlineLevel="0" collapsed="false">
      <c r="A8903" s="2" t="s">
        <v>14393</v>
      </c>
      <c r="B8903" s="20" t="n">
        <v>111</v>
      </c>
      <c r="C8903" s="20" t="n">
        <v>111</v>
      </c>
      <c r="D8903" s="21" t="n">
        <f aca="false">C8903/Summary!$B$4</f>
        <v>0.0074</v>
      </c>
      <c r="E8903" s="2" t="s">
        <v>48</v>
      </c>
      <c r="F8903" s="2" t="s">
        <v>35</v>
      </c>
      <c r="G8903" s="2" t="str">
        <f aca="false">IF(AND(E8903="No",F8903="No"),"Yes","No")</f>
        <v>No</v>
      </c>
      <c r="H8903" s="2" t="str">
        <f aca="false">IF(G8903="Yes",B8903,"")</f>
        <v/>
      </c>
    </row>
    <row r="8904" customFormat="false" ht="15" hidden="false" customHeight="false" outlineLevel="0" collapsed="false">
      <c r="A8904" s="2" t="s">
        <v>14394</v>
      </c>
      <c r="B8904" s="20" t="n">
        <v>111</v>
      </c>
      <c r="C8904" s="20" t="n">
        <v>110</v>
      </c>
      <c r="D8904" s="21" t="n">
        <f aca="false">C8904/Summary!$B$4</f>
        <v>0.00733333333333333</v>
      </c>
      <c r="E8904" s="2" t="s">
        <v>48</v>
      </c>
      <c r="F8904" s="2" t="s">
        <v>35</v>
      </c>
      <c r="G8904" s="2" t="str">
        <f aca="false">IF(AND(E8904="No",F8904="No"),"Yes","No")</f>
        <v>No</v>
      </c>
      <c r="H8904" s="2" t="str">
        <f aca="false">IF(G8904="Yes",B8904,"")</f>
        <v/>
      </c>
    </row>
    <row r="8905" customFormat="false" ht="15" hidden="false" customHeight="false" outlineLevel="0" collapsed="false">
      <c r="A8905" s="2" t="s">
        <v>14395</v>
      </c>
      <c r="B8905" s="20" t="n">
        <v>111</v>
      </c>
      <c r="C8905" s="20" t="n">
        <v>111</v>
      </c>
      <c r="D8905" s="21" t="n">
        <f aca="false">C8905/Summary!$B$4</f>
        <v>0.0074</v>
      </c>
      <c r="E8905" s="2" t="s">
        <v>48</v>
      </c>
      <c r="F8905" s="2" t="s">
        <v>48</v>
      </c>
      <c r="G8905" s="2" t="str">
        <f aca="false">IF(AND(E8905="No",F8905="No"),"Yes","No")</f>
        <v>No</v>
      </c>
      <c r="H8905" s="2" t="str">
        <f aca="false">IF(G8905="Yes",B8905,"")</f>
        <v/>
      </c>
    </row>
    <row r="8906" customFormat="false" ht="15" hidden="false" customHeight="false" outlineLevel="0" collapsed="false">
      <c r="A8906" s="2" t="s">
        <v>14396</v>
      </c>
      <c r="B8906" s="20" t="n">
        <v>111</v>
      </c>
      <c r="C8906" s="20" t="n">
        <v>111</v>
      </c>
      <c r="D8906" s="21" t="n">
        <f aca="false">C8906/Summary!$B$4</f>
        <v>0.0074</v>
      </c>
      <c r="E8906" s="2" t="s">
        <v>48</v>
      </c>
      <c r="F8906" s="2" t="s">
        <v>48</v>
      </c>
      <c r="G8906" s="2" t="str">
        <f aca="false">IF(AND(E8906="No",F8906="No"),"Yes","No")</f>
        <v>No</v>
      </c>
      <c r="H8906" s="2" t="str">
        <f aca="false">IF(G8906="Yes",B8906,"")</f>
        <v/>
      </c>
    </row>
    <row r="8907" customFormat="false" ht="15" hidden="false" customHeight="false" outlineLevel="0" collapsed="false">
      <c r="A8907" s="2" t="s">
        <v>14397</v>
      </c>
      <c r="B8907" s="20" t="n">
        <v>111</v>
      </c>
      <c r="C8907" s="20" t="n">
        <v>111</v>
      </c>
      <c r="D8907" s="21" t="n">
        <f aca="false">C8907/Summary!$B$4</f>
        <v>0.0074</v>
      </c>
      <c r="E8907" s="2" t="s">
        <v>48</v>
      </c>
      <c r="F8907" s="2" t="s">
        <v>35</v>
      </c>
      <c r="G8907" s="2" t="str">
        <f aca="false">IF(AND(E8907="No",F8907="No"),"Yes","No")</f>
        <v>No</v>
      </c>
      <c r="H8907" s="2" t="str">
        <f aca="false">IF(G8907="Yes",B8907,"")</f>
        <v/>
      </c>
    </row>
    <row r="8908" customFormat="false" ht="15" hidden="false" customHeight="false" outlineLevel="0" collapsed="false">
      <c r="A8908" s="2" t="s">
        <v>14398</v>
      </c>
      <c r="B8908" s="20" t="n">
        <v>111</v>
      </c>
      <c r="C8908" s="20" t="n">
        <v>109</v>
      </c>
      <c r="D8908" s="21" t="n">
        <f aca="false">C8908/Summary!$B$4</f>
        <v>0.00726666666666667</v>
      </c>
      <c r="E8908" s="2" t="s">
        <v>48</v>
      </c>
      <c r="F8908" s="2" t="s">
        <v>35</v>
      </c>
      <c r="G8908" s="2" t="str">
        <f aca="false">IF(AND(E8908="No",F8908="No"),"Yes","No")</f>
        <v>No</v>
      </c>
      <c r="H8908" s="2" t="str">
        <f aca="false">IF(G8908="Yes",B8908,"")</f>
        <v/>
      </c>
    </row>
    <row r="8909" customFormat="false" ht="15" hidden="false" customHeight="false" outlineLevel="0" collapsed="false">
      <c r="A8909" s="2" t="s">
        <v>14399</v>
      </c>
      <c r="B8909" s="20" t="n">
        <v>111</v>
      </c>
      <c r="C8909" s="20" t="n">
        <v>110</v>
      </c>
      <c r="D8909" s="21" t="n">
        <f aca="false">C8909/Summary!$B$4</f>
        <v>0.00733333333333333</v>
      </c>
      <c r="E8909" s="2" t="s">
        <v>48</v>
      </c>
      <c r="F8909" s="2" t="s">
        <v>35</v>
      </c>
      <c r="G8909" s="2" t="str">
        <f aca="false">IF(AND(E8909="No",F8909="No"),"Yes","No")</f>
        <v>No</v>
      </c>
      <c r="H8909" s="2" t="str">
        <f aca="false">IF(G8909="Yes",B8909,"")</f>
        <v/>
      </c>
    </row>
    <row r="8910" customFormat="false" ht="15" hidden="false" customHeight="false" outlineLevel="0" collapsed="false">
      <c r="A8910" s="2" t="s">
        <v>14400</v>
      </c>
      <c r="B8910" s="20" t="n">
        <v>111</v>
      </c>
      <c r="C8910" s="20" t="n">
        <v>111</v>
      </c>
      <c r="D8910" s="21" t="n">
        <f aca="false">C8910/Summary!$B$4</f>
        <v>0.0074</v>
      </c>
      <c r="E8910" s="2" t="s">
        <v>35</v>
      </c>
      <c r="F8910" s="2" t="s">
        <v>48</v>
      </c>
      <c r="G8910" s="2" t="str">
        <f aca="false">IF(AND(E8910="No",F8910="No"),"Yes","No")</f>
        <v>No</v>
      </c>
      <c r="H8910" s="2" t="str">
        <f aca="false">IF(G8910="Yes",B8910,"")</f>
        <v/>
      </c>
    </row>
    <row r="8911" customFormat="false" ht="15" hidden="false" customHeight="false" outlineLevel="0" collapsed="false">
      <c r="A8911" s="2" t="s">
        <v>14401</v>
      </c>
      <c r="B8911" s="20" t="n">
        <v>111</v>
      </c>
      <c r="C8911" s="20" t="n">
        <v>110</v>
      </c>
      <c r="D8911" s="21" t="n">
        <f aca="false">C8911/Summary!$B$4</f>
        <v>0.00733333333333333</v>
      </c>
      <c r="E8911" s="2" t="s">
        <v>48</v>
      </c>
      <c r="F8911" s="2" t="s">
        <v>35</v>
      </c>
      <c r="G8911" s="2" t="str">
        <f aca="false">IF(AND(E8911="No",F8911="No"),"Yes","No")</f>
        <v>No</v>
      </c>
      <c r="H8911" s="2" t="str">
        <f aca="false">IF(G8911="Yes",B8911,"")</f>
        <v/>
      </c>
    </row>
    <row r="8912" customFormat="false" ht="15" hidden="false" customHeight="false" outlineLevel="0" collapsed="false">
      <c r="A8912" s="2" t="s">
        <v>14402</v>
      </c>
      <c r="B8912" s="20" t="n">
        <v>111</v>
      </c>
      <c r="C8912" s="20" t="n">
        <v>109</v>
      </c>
      <c r="D8912" s="21" t="n">
        <f aca="false">C8912/Summary!$B$4</f>
        <v>0.00726666666666667</v>
      </c>
      <c r="E8912" s="2" t="s">
        <v>35</v>
      </c>
      <c r="F8912" s="2" t="s">
        <v>48</v>
      </c>
      <c r="G8912" s="2" t="str">
        <f aca="false">IF(AND(E8912="No",F8912="No"),"Yes","No")</f>
        <v>No</v>
      </c>
      <c r="H8912" s="2" t="str">
        <f aca="false">IF(G8912="Yes",B8912,"")</f>
        <v/>
      </c>
    </row>
    <row r="8913" customFormat="false" ht="15" hidden="false" customHeight="false" outlineLevel="0" collapsed="false">
      <c r="A8913" s="2" t="s">
        <v>14403</v>
      </c>
      <c r="B8913" s="20" t="n">
        <v>111</v>
      </c>
      <c r="C8913" s="20" t="n">
        <v>111</v>
      </c>
      <c r="D8913" s="21" t="n">
        <f aca="false">C8913/Summary!$B$4</f>
        <v>0.0074</v>
      </c>
      <c r="E8913" s="2" t="s">
        <v>48</v>
      </c>
      <c r="F8913" s="2" t="s">
        <v>35</v>
      </c>
      <c r="G8913" s="2" t="str">
        <f aca="false">IF(AND(E8913="No",F8913="No"),"Yes","No")</f>
        <v>No</v>
      </c>
      <c r="H8913" s="2" t="str">
        <f aca="false">IF(G8913="Yes",B8913,"")</f>
        <v/>
      </c>
    </row>
    <row r="8914" customFormat="false" ht="15" hidden="false" customHeight="false" outlineLevel="0" collapsed="false">
      <c r="A8914" s="2" t="s">
        <v>14404</v>
      </c>
      <c r="B8914" s="20" t="n">
        <v>111</v>
      </c>
      <c r="C8914" s="20" t="n">
        <v>111</v>
      </c>
      <c r="D8914" s="21" t="n">
        <f aca="false">C8914/Summary!$B$4</f>
        <v>0.0074</v>
      </c>
      <c r="E8914" s="2" t="s">
        <v>48</v>
      </c>
      <c r="F8914" s="2" t="s">
        <v>35</v>
      </c>
      <c r="G8914" s="2" t="str">
        <f aca="false">IF(AND(E8914="No",F8914="No"),"Yes","No")</f>
        <v>No</v>
      </c>
      <c r="H8914" s="2" t="str">
        <f aca="false">IF(G8914="Yes",B8914,"")</f>
        <v/>
      </c>
    </row>
    <row r="8915" customFormat="false" ht="15" hidden="false" customHeight="false" outlineLevel="0" collapsed="false">
      <c r="A8915" s="2" t="s">
        <v>14405</v>
      </c>
      <c r="B8915" s="20" t="n">
        <v>111</v>
      </c>
      <c r="C8915" s="20" t="n">
        <v>110</v>
      </c>
      <c r="D8915" s="21" t="n">
        <f aca="false">C8915/Summary!$B$4</f>
        <v>0.00733333333333333</v>
      </c>
      <c r="E8915" s="2" t="s">
        <v>48</v>
      </c>
      <c r="F8915" s="2" t="s">
        <v>35</v>
      </c>
      <c r="G8915" s="2" t="str">
        <f aca="false">IF(AND(E8915="No",F8915="No"),"Yes","No")</f>
        <v>No</v>
      </c>
      <c r="H8915" s="2" t="str">
        <f aca="false">IF(G8915="Yes",B8915,"")</f>
        <v/>
      </c>
    </row>
    <row r="8916" customFormat="false" ht="15" hidden="false" customHeight="false" outlineLevel="0" collapsed="false">
      <c r="A8916" s="2" t="s">
        <v>14406</v>
      </c>
      <c r="B8916" s="20" t="n">
        <v>111</v>
      </c>
      <c r="C8916" s="20" t="n">
        <v>110</v>
      </c>
      <c r="D8916" s="21" t="n">
        <f aca="false">C8916/Summary!$B$4</f>
        <v>0.00733333333333333</v>
      </c>
      <c r="E8916" s="2" t="s">
        <v>48</v>
      </c>
      <c r="F8916" s="2" t="s">
        <v>35</v>
      </c>
      <c r="G8916" s="2" t="str">
        <f aca="false">IF(AND(E8916="No",F8916="No"),"Yes","No")</f>
        <v>No</v>
      </c>
      <c r="H8916" s="2" t="str">
        <f aca="false">IF(G8916="Yes",B8916,"")</f>
        <v/>
      </c>
    </row>
    <row r="8917" customFormat="false" ht="15" hidden="false" customHeight="false" outlineLevel="0" collapsed="false">
      <c r="A8917" s="2" t="s">
        <v>14407</v>
      </c>
      <c r="B8917" s="20" t="n">
        <v>111</v>
      </c>
      <c r="C8917" s="20" t="n">
        <v>111</v>
      </c>
      <c r="D8917" s="21" t="n">
        <f aca="false">C8917/Summary!$B$4</f>
        <v>0.0074</v>
      </c>
      <c r="E8917" s="2" t="s">
        <v>48</v>
      </c>
      <c r="F8917" s="2" t="s">
        <v>48</v>
      </c>
      <c r="G8917" s="2" t="str">
        <f aca="false">IF(AND(E8917="No",F8917="No"),"Yes","No")</f>
        <v>No</v>
      </c>
      <c r="H8917" s="2" t="str">
        <f aca="false">IF(G8917="Yes",B8917,"")</f>
        <v/>
      </c>
    </row>
    <row r="8918" customFormat="false" ht="15" hidden="false" customHeight="false" outlineLevel="0" collapsed="false">
      <c r="A8918" s="2" t="s">
        <v>14408</v>
      </c>
      <c r="B8918" s="20" t="n">
        <v>111</v>
      </c>
      <c r="C8918" s="20" t="n">
        <v>110</v>
      </c>
      <c r="D8918" s="21" t="n">
        <f aca="false">C8918/Summary!$B$4</f>
        <v>0.00733333333333333</v>
      </c>
      <c r="E8918" s="2" t="s">
        <v>48</v>
      </c>
      <c r="F8918" s="2" t="s">
        <v>48</v>
      </c>
      <c r="G8918" s="2" t="str">
        <f aca="false">IF(AND(E8918="No",F8918="No"),"Yes","No")</f>
        <v>No</v>
      </c>
      <c r="H8918" s="2" t="str">
        <f aca="false">IF(G8918="Yes",B8918,"")</f>
        <v/>
      </c>
    </row>
    <row r="8919" customFormat="false" ht="15" hidden="false" customHeight="false" outlineLevel="0" collapsed="false">
      <c r="A8919" s="2" t="s">
        <v>14409</v>
      </c>
      <c r="B8919" s="20" t="n">
        <v>111</v>
      </c>
      <c r="C8919" s="20" t="n">
        <v>111</v>
      </c>
      <c r="D8919" s="21" t="n">
        <f aca="false">C8919/Summary!$B$4</f>
        <v>0.0074</v>
      </c>
      <c r="E8919" s="2" t="s">
        <v>48</v>
      </c>
      <c r="F8919" s="2" t="s">
        <v>35</v>
      </c>
      <c r="G8919" s="2" t="str">
        <f aca="false">IF(AND(E8919="No",F8919="No"),"Yes","No")</f>
        <v>No</v>
      </c>
      <c r="H8919" s="2" t="str">
        <f aca="false">IF(G8919="Yes",B8919,"")</f>
        <v/>
      </c>
    </row>
    <row r="8920" customFormat="false" ht="15" hidden="false" customHeight="false" outlineLevel="0" collapsed="false">
      <c r="A8920" s="2" t="s">
        <v>14410</v>
      </c>
      <c r="B8920" s="20" t="n">
        <v>111</v>
      </c>
      <c r="C8920" s="20" t="n">
        <v>111</v>
      </c>
      <c r="D8920" s="21" t="n">
        <f aca="false">C8920/Summary!$B$4</f>
        <v>0.0074</v>
      </c>
      <c r="E8920" s="2" t="s">
        <v>48</v>
      </c>
      <c r="F8920" s="2" t="s">
        <v>48</v>
      </c>
      <c r="G8920" s="2" t="str">
        <f aca="false">IF(AND(E8920="No",F8920="No"),"Yes","No")</f>
        <v>No</v>
      </c>
      <c r="H8920" s="2" t="str">
        <f aca="false">IF(G8920="Yes",B8920,"")</f>
        <v/>
      </c>
    </row>
    <row r="8921" customFormat="false" ht="15" hidden="false" customHeight="false" outlineLevel="0" collapsed="false">
      <c r="A8921" s="2" t="s">
        <v>14411</v>
      </c>
      <c r="B8921" s="20" t="n">
        <v>111</v>
      </c>
      <c r="C8921" s="20" t="n">
        <v>111</v>
      </c>
      <c r="D8921" s="21" t="n">
        <f aca="false">C8921/Summary!$B$4</f>
        <v>0.0074</v>
      </c>
      <c r="E8921" s="2" t="s">
        <v>48</v>
      </c>
      <c r="F8921" s="2" t="s">
        <v>48</v>
      </c>
      <c r="G8921" s="2" t="str">
        <f aca="false">IF(AND(E8921="No",F8921="No"),"Yes","No")</f>
        <v>No</v>
      </c>
      <c r="H8921" s="2" t="str">
        <f aca="false">IF(G8921="Yes",B8921,"")</f>
        <v/>
      </c>
    </row>
    <row r="8922" customFormat="false" ht="15" hidden="false" customHeight="false" outlineLevel="0" collapsed="false">
      <c r="A8922" s="2" t="s">
        <v>14412</v>
      </c>
      <c r="B8922" s="20" t="n">
        <v>111</v>
      </c>
      <c r="C8922" s="20" t="n">
        <v>111</v>
      </c>
      <c r="D8922" s="21" t="n">
        <f aca="false">C8922/Summary!$B$4</f>
        <v>0.0074</v>
      </c>
      <c r="E8922" s="2" t="s">
        <v>48</v>
      </c>
      <c r="F8922" s="2" t="s">
        <v>35</v>
      </c>
      <c r="G8922" s="2" t="str">
        <f aca="false">IF(AND(E8922="No",F8922="No"),"Yes","No")</f>
        <v>No</v>
      </c>
      <c r="H8922" s="2" t="str">
        <f aca="false">IF(G8922="Yes",B8922,"")</f>
        <v/>
      </c>
    </row>
    <row r="8923" customFormat="false" ht="15" hidden="false" customHeight="false" outlineLevel="0" collapsed="false">
      <c r="A8923" s="2" t="s">
        <v>14413</v>
      </c>
      <c r="B8923" s="20" t="n">
        <v>111</v>
      </c>
      <c r="C8923" s="20" t="n">
        <v>111</v>
      </c>
      <c r="D8923" s="21" t="n">
        <f aca="false">C8923/Summary!$B$4</f>
        <v>0.0074</v>
      </c>
      <c r="E8923" s="2" t="s">
        <v>48</v>
      </c>
      <c r="F8923" s="2" t="s">
        <v>35</v>
      </c>
      <c r="G8923" s="2" t="str">
        <f aca="false">IF(AND(E8923="No",F8923="No"),"Yes","No")</f>
        <v>No</v>
      </c>
      <c r="H8923" s="2" t="str">
        <f aca="false">IF(G8923="Yes",B8923,"")</f>
        <v/>
      </c>
    </row>
    <row r="8924" customFormat="false" ht="15" hidden="false" customHeight="false" outlineLevel="0" collapsed="false">
      <c r="A8924" s="2" t="s">
        <v>14414</v>
      </c>
      <c r="B8924" s="20" t="n">
        <v>111</v>
      </c>
      <c r="C8924" s="20" t="n">
        <v>111</v>
      </c>
      <c r="D8924" s="21" t="n">
        <f aca="false">C8924/Summary!$B$4</f>
        <v>0.0074</v>
      </c>
      <c r="E8924" s="2" t="s">
        <v>48</v>
      </c>
      <c r="F8924" s="2" t="s">
        <v>35</v>
      </c>
      <c r="G8924" s="2" t="str">
        <f aca="false">IF(AND(E8924="No",F8924="No"),"Yes","No")</f>
        <v>No</v>
      </c>
      <c r="H8924" s="2" t="str">
        <f aca="false">IF(G8924="Yes",B8924,"")</f>
        <v/>
      </c>
    </row>
    <row r="8925" customFormat="false" ht="15" hidden="false" customHeight="false" outlineLevel="0" collapsed="false">
      <c r="A8925" s="2" t="s">
        <v>14415</v>
      </c>
      <c r="B8925" s="20" t="n">
        <v>111</v>
      </c>
      <c r="C8925" s="20" t="n">
        <v>111</v>
      </c>
      <c r="D8925" s="21" t="n">
        <f aca="false">C8925/Summary!$B$4</f>
        <v>0.0074</v>
      </c>
      <c r="E8925" s="2" t="s">
        <v>35</v>
      </c>
      <c r="F8925" s="2" t="s">
        <v>48</v>
      </c>
      <c r="G8925" s="2" t="str">
        <f aca="false">IF(AND(E8925="No",F8925="No"),"Yes","No")</f>
        <v>No</v>
      </c>
      <c r="H8925" s="2" t="str">
        <f aca="false">IF(G8925="Yes",B8925,"")</f>
        <v/>
      </c>
    </row>
    <row r="8926" customFormat="false" ht="15" hidden="false" customHeight="false" outlineLevel="0" collapsed="false">
      <c r="A8926" s="2" t="s">
        <v>14416</v>
      </c>
      <c r="B8926" s="20" t="n">
        <v>111</v>
      </c>
      <c r="C8926" s="20" t="n">
        <v>109</v>
      </c>
      <c r="D8926" s="21" t="n">
        <f aca="false">C8926/Summary!$B$4</f>
        <v>0.00726666666666667</v>
      </c>
      <c r="E8926" s="2" t="s">
        <v>48</v>
      </c>
      <c r="F8926" s="2" t="s">
        <v>48</v>
      </c>
      <c r="G8926" s="2" t="str">
        <f aca="false">IF(AND(E8926="No",F8926="No"),"Yes","No")</f>
        <v>No</v>
      </c>
      <c r="H8926" s="2" t="str">
        <f aca="false">IF(G8926="Yes",B8926,"")</f>
        <v/>
      </c>
    </row>
    <row r="8927" customFormat="false" ht="15" hidden="false" customHeight="false" outlineLevel="0" collapsed="false">
      <c r="A8927" s="2" t="s">
        <v>14417</v>
      </c>
      <c r="B8927" s="20" t="n">
        <v>111</v>
      </c>
      <c r="C8927" s="20" t="n">
        <v>111</v>
      </c>
      <c r="D8927" s="21" t="n">
        <f aca="false">C8927/Summary!$B$4</f>
        <v>0.0074</v>
      </c>
      <c r="E8927" s="2" t="s">
        <v>48</v>
      </c>
      <c r="F8927" s="2" t="s">
        <v>48</v>
      </c>
      <c r="G8927" s="2" t="str">
        <f aca="false">IF(AND(E8927="No",F8927="No"),"Yes","No")</f>
        <v>No</v>
      </c>
      <c r="H8927" s="2" t="str">
        <f aca="false">IF(G8927="Yes",B8927,"")</f>
        <v/>
      </c>
    </row>
    <row r="8928" customFormat="false" ht="15" hidden="false" customHeight="false" outlineLevel="0" collapsed="false">
      <c r="A8928" s="2" t="s">
        <v>14418</v>
      </c>
      <c r="B8928" s="20" t="n">
        <v>111</v>
      </c>
      <c r="C8928" s="20" t="n">
        <v>108</v>
      </c>
      <c r="D8928" s="21" t="n">
        <f aca="false">C8928/Summary!$B$4</f>
        <v>0.0072</v>
      </c>
      <c r="E8928" s="2" t="s">
        <v>35</v>
      </c>
      <c r="F8928" s="2" t="s">
        <v>48</v>
      </c>
      <c r="G8928" s="2" t="str">
        <f aca="false">IF(AND(E8928="No",F8928="No"),"Yes","No")</f>
        <v>No</v>
      </c>
      <c r="H8928" s="2" t="str">
        <f aca="false">IF(G8928="Yes",B8928,"")</f>
        <v/>
      </c>
    </row>
    <row r="8929" customFormat="false" ht="15" hidden="false" customHeight="false" outlineLevel="0" collapsed="false">
      <c r="A8929" s="2" t="s">
        <v>14419</v>
      </c>
      <c r="B8929" s="20" t="n">
        <v>111</v>
      </c>
      <c r="C8929" s="20" t="n">
        <v>111</v>
      </c>
      <c r="D8929" s="21" t="n">
        <f aca="false">C8929/Summary!$B$4</f>
        <v>0.0074</v>
      </c>
      <c r="E8929" s="2" t="s">
        <v>48</v>
      </c>
      <c r="F8929" s="2" t="s">
        <v>35</v>
      </c>
      <c r="G8929" s="2" t="str">
        <f aca="false">IF(AND(E8929="No",F8929="No"),"Yes","No")</f>
        <v>No</v>
      </c>
      <c r="H8929" s="2" t="str">
        <f aca="false">IF(G8929="Yes",B8929,"")</f>
        <v/>
      </c>
    </row>
    <row r="8930" customFormat="false" ht="15" hidden="false" customHeight="false" outlineLevel="0" collapsed="false">
      <c r="A8930" s="2" t="s">
        <v>14420</v>
      </c>
      <c r="B8930" s="20" t="n">
        <v>111</v>
      </c>
      <c r="C8930" s="20" t="n">
        <v>110</v>
      </c>
      <c r="D8930" s="21" t="n">
        <f aca="false">C8930/Summary!$B$4</f>
        <v>0.00733333333333333</v>
      </c>
      <c r="E8930" s="2" t="s">
        <v>48</v>
      </c>
      <c r="F8930" s="2" t="s">
        <v>35</v>
      </c>
      <c r="G8930" s="2" t="str">
        <f aca="false">IF(AND(E8930="No",F8930="No"),"Yes","No")</f>
        <v>No</v>
      </c>
      <c r="H8930" s="2" t="str">
        <f aca="false">IF(G8930="Yes",B8930,"")</f>
        <v/>
      </c>
    </row>
    <row r="8931" customFormat="false" ht="15" hidden="false" customHeight="false" outlineLevel="0" collapsed="false">
      <c r="A8931" s="2" t="s">
        <v>14421</v>
      </c>
      <c r="B8931" s="20" t="n">
        <v>111</v>
      </c>
      <c r="C8931" s="20" t="n">
        <v>111</v>
      </c>
      <c r="D8931" s="21" t="n">
        <f aca="false">C8931/Summary!$B$4</f>
        <v>0.0074</v>
      </c>
      <c r="E8931" s="2" t="s">
        <v>48</v>
      </c>
      <c r="F8931" s="2" t="s">
        <v>48</v>
      </c>
      <c r="G8931" s="2" t="str">
        <f aca="false">IF(AND(E8931="No",F8931="No"),"Yes","No")</f>
        <v>No</v>
      </c>
      <c r="H8931" s="2" t="str">
        <f aca="false">IF(G8931="Yes",B8931,"")</f>
        <v/>
      </c>
    </row>
    <row r="8932" customFormat="false" ht="15" hidden="false" customHeight="false" outlineLevel="0" collapsed="false">
      <c r="A8932" s="2" t="s">
        <v>14422</v>
      </c>
      <c r="B8932" s="20" t="n">
        <v>111</v>
      </c>
      <c r="C8932" s="20" t="n">
        <v>111</v>
      </c>
      <c r="D8932" s="21" t="n">
        <f aca="false">C8932/Summary!$B$4</f>
        <v>0.0074</v>
      </c>
      <c r="E8932" s="2" t="s">
        <v>48</v>
      </c>
      <c r="F8932" s="2" t="s">
        <v>35</v>
      </c>
      <c r="G8932" s="2" t="str">
        <f aca="false">IF(AND(E8932="No",F8932="No"),"Yes","No")</f>
        <v>No</v>
      </c>
      <c r="H8932" s="2" t="str">
        <f aca="false">IF(G8932="Yes",B8932,"")</f>
        <v/>
      </c>
    </row>
    <row r="8933" customFormat="false" ht="15" hidden="false" customHeight="false" outlineLevel="0" collapsed="false">
      <c r="A8933" s="2" t="s">
        <v>14423</v>
      </c>
      <c r="B8933" s="20" t="n">
        <v>111</v>
      </c>
      <c r="C8933" s="20" t="n">
        <v>111</v>
      </c>
      <c r="D8933" s="21" t="n">
        <f aca="false">C8933/Summary!$B$4</f>
        <v>0.0074</v>
      </c>
      <c r="E8933" s="2" t="s">
        <v>48</v>
      </c>
      <c r="F8933" s="2" t="s">
        <v>48</v>
      </c>
      <c r="G8933" s="2" t="str">
        <f aca="false">IF(AND(E8933="No",F8933="No"),"Yes","No")</f>
        <v>No</v>
      </c>
      <c r="H8933" s="2" t="str">
        <f aca="false">IF(G8933="Yes",B8933,"")</f>
        <v/>
      </c>
    </row>
    <row r="8934" customFormat="false" ht="15" hidden="false" customHeight="false" outlineLevel="0" collapsed="false">
      <c r="A8934" s="2" t="s">
        <v>14424</v>
      </c>
      <c r="B8934" s="20" t="n">
        <v>111</v>
      </c>
      <c r="C8934" s="20" t="n">
        <v>110</v>
      </c>
      <c r="D8934" s="21" t="n">
        <f aca="false">C8934/Summary!$B$4</f>
        <v>0.00733333333333333</v>
      </c>
      <c r="E8934" s="2" t="s">
        <v>48</v>
      </c>
      <c r="F8934" s="2" t="s">
        <v>35</v>
      </c>
      <c r="G8934" s="2" t="str">
        <f aca="false">IF(AND(E8934="No",F8934="No"),"Yes","No")</f>
        <v>No</v>
      </c>
      <c r="H8934" s="2" t="str">
        <f aca="false">IF(G8934="Yes",B8934,"")</f>
        <v/>
      </c>
    </row>
    <row r="8935" customFormat="false" ht="15" hidden="false" customHeight="false" outlineLevel="0" collapsed="false">
      <c r="A8935" s="2" t="s">
        <v>14425</v>
      </c>
      <c r="B8935" s="20" t="n">
        <v>111</v>
      </c>
      <c r="C8935" s="20" t="n">
        <v>111</v>
      </c>
      <c r="D8935" s="21" t="n">
        <f aca="false">C8935/Summary!$B$4</f>
        <v>0.0074</v>
      </c>
      <c r="E8935" s="2" t="s">
        <v>48</v>
      </c>
      <c r="F8935" s="2" t="s">
        <v>35</v>
      </c>
      <c r="G8935" s="2" t="str">
        <f aca="false">IF(AND(E8935="No",F8935="No"),"Yes","No")</f>
        <v>No</v>
      </c>
      <c r="H8935" s="2" t="str">
        <f aca="false">IF(G8935="Yes",B8935,"")</f>
        <v/>
      </c>
    </row>
    <row r="8936" customFormat="false" ht="15" hidden="false" customHeight="false" outlineLevel="0" collapsed="false">
      <c r="A8936" s="2" t="s">
        <v>14426</v>
      </c>
      <c r="B8936" s="20" t="n">
        <v>111</v>
      </c>
      <c r="C8936" s="20" t="n">
        <v>111</v>
      </c>
      <c r="D8936" s="21" t="n">
        <f aca="false">C8936/Summary!$B$4</f>
        <v>0.0074</v>
      </c>
      <c r="E8936" s="2" t="s">
        <v>48</v>
      </c>
      <c r="F8936" s="2" t="s">
        <v>35</v>
      </c>
      <c r="G8936" s="2" t="str">
        <f aca="false">IF(AND(E8936="No",F8936="No"),"Yes","No")</f>
        <v>No</v>
      </c>
      <c r="H8936" s="2" t="str">
        <f aca="false">IF(G8936="Yes",B8936,"")</f>
        <v/>
      </c>
    </row>
    <row r="8937" customFormat="false" ht="15" hidden="false" customHeight="false" outlineLevel="0" collapsed="false">
      <c r="A8937" s="2" t="s">
        <v>14427</v>
      </c>
      <c r="B8937" s="20" t="n">
        <v>111</v>
      </c>
      <c r="C8937" s="20" t="n">
        <v>111</v>
      </c>
      <c r="D8937" s="21" t="n">
        <f aca="false">C8937/Summary!$B$4</f>
        <v>0.0074</v>
      </c>
      <c r="E8937" s="2" t="s">
        <v>48</v>
      </c>
      <c r="F8937" s="2" t="s">
        <v>35</v>
      </c>
      <c r="G8937" s="2" t="str">
        <f aca="false">IF(AND(E8937="No",F8937="No"),"Yes","No")</f>
        <v>No</v>
      </c>
      <c r="H8937" s="2" t="str">
        <f aca="false">IF(G8937="Yes",B8937,"")</f>
        <v/>
      </c>
    </row>
    <row r="8938" customFormat="false" ht="15" hidden="false" customHeight="false" outlineLevel="0" collapsed="false">
      <c r="A8938" s="2" t="s">
        <v>14428</v>
      </c>
      <c r="B8938" s="20" t="n">
        <v>111</v>
      </c>
      <c r="C8938" s="20" t="n">
        <v>111</v>
      </c>
      <c r="D8938" s="21" t="n">
        <f aca="false">C8938/Summary!$B$4</f>
        <v>0.0074</v>
      </c>
      <c r="E8938" s="2" t="s">
        <v>48</v>
      </c>
      <c r="F8938" s="2" t="s">
        <v>48</v>
      </c>
      <c r="G8938" s="2" t="str">
        <f aca="false">IF(AND(E8938="No",F8938="No"),"Yes","No")</f>
        <v>No</v>
      </c>
      <c r="H8938" s="2" t="str">
        <f aca="false">IF(G8938="Yes",B8938,"")</f>
        <v/>
      </c>
    </row>
    <row r="8939" customFormat="false" ht="15" hidden="false" customHeight="false" outlineLevel="0" collapsed="false">
      <c r="A8939" s="2" t="s">
        <v>14429</v>
      </c>
      <c r="B8939" s="20" t="n">
        <v>111</v>
      </c>
      <c r="C8939" s="20" t="n">
        <v>111</v>
      </c>
      <c r="D8939" s="21" t="n">
        <f aca="false">C8939/Summary!$B$4</f>
        <v>0.0074</v>
      </c>
      <c r="E8939" s="2" t="s">
        <v>48</v>
      </c>
      <c r="F8939" s="2" t="s">
        <v>48</v>
      </c>
      <c r="G8939" s="2" t="str">
        <f aca="false">IF(AND(E8939="No",F8939="No"),"Yes","No")</f>
        <v>No</v>
      </c>
      <c r="H8939" s="2" t="str">
        <f aca="false">IF(G8939="Yes",B8939,"")</f>
        <v/>
      </c>
    </row>
    <row r="8940" customFormat="false" ht="15" hidden="false" customHeight="false" outlineLevel="0" collapsed="false">
      <c r="A8940" s="2" t="s">
        <v>14430</v>
      </c>
      <c r="B8940" s="20" t="n">
        <v>111</v>
      </c>
      <c r="C8940" s="20" t="n">
        <v>111</v>
      </c>
      <c r="D8940" s="21" t="n">
        <f aca="false">C8940/Summary!$B$4</f>
        <v>0.0074</v>
      </c>
      <c r="E8940" s="2" t="s">
        <v>48</v>
      </c>
      <c r="F8940" s="2" t="s">
        <v>35</v>
      </c>
      <c r="G8940" s="2" t="str">
        <f aca="false">IF(AND(E8940="No",F8940="No"),"Yes","No")</f>
        <v>No</v>
      </c>
      <c r="H8940" s="2" t="str">
        <f aca="false">IF(G8940="Yes",B8940,"")</f>
        <v/>
      </c>
    </row>
    <row r="8941" customFormat="false" ht="15" hidden="false" customHeight="false" outlineLevel="0" collapsed="false">
      <c r="A8941" s="2" t="s">
        <v>14431</v>
      </c>
      <c r="B8941" s="20" t="n">
        <v>111</v>
      </c>
      <c r="C8941" s="20" t="n">
        <v>111</v>
      </c>
      <c r="D8941" s="21" t="n">
        <f aca="false">C8941/Summary!$B$4</f>
        <v>0.0074</v>
      </c>
      <c r="E8941" s="2" t="s">
        <v>48</v>
      </c>
      <c r="F8941" s="2" t="s">
        <v>35</v>
      </c>
      <c r="G8941" s="2" t="str">
        <f aca="false">IF(AND(E8941="No",F8941="No"),"Yes","No")</f>
        <v>No</v>
      </c>
      <c r="H8941" s="2" t="str">
        <f aca="false">IF(G8941="Yes",B8941,"")</f>
        <v/>
      </c>
    </row>
    <row r="8942" customFormat="false" ht="15" hidden="false" customHeight="false" outlineLevel="0" collapsed="false">
      <c r="A8942" s="2" t="s">
        <v>14432</v>
      </c>
      <c r="B8942" s="20" t="n">
        <v>111</v>
      </c>
      <c r="C8942" s="20" t="n">
        <v>111</v>
      </c>
      <c r="D8942" s="21" t="n">
        <f aca="false">C8942/Summary!$B$4</f>
        <v>0.0074</v>
      </c>
      <c r="E8942" s="2" t="s">
        <v>48</v>
      </c>
      <c r="F8942" s="2" t="s">
        <v>35</v>
      </c>
      <c r="G8942" s="2" t="str">
        <f aca="false">IF(AND(E8942="No",F8942="No"),"Yes","No")</f>
        <v>No</v>
      </c>
      <c r="H8942" s="2" t="str">
        <f aca="false">IF(G8942="Yes",B8942,"")</f>
        <v/>
      </c>
    </row>
    <row r="8943" customFormat="false" ht="15" hidden="false" customHeight="false" outlineLevel="0" collapsed="false">
      <c r="A8943" s="2" t="s">
        <v>14433</v>
      </c>
      <c r="B8943" s="20" t="n">
        <v>111</v>
      </c>
      <c r="C8943" s="20" t="n">
        <v>111</v>
      </c>
      <c r="D8943" s="21" t="n">
        <f aca="false">C8943/Summary!$B$4</f>
        <v>0.0074</v>
      </c>
      <c r="E8943" s="2" t="s">
        <v>48</v>
      </c>
      <c r="F8943" s="2" t="s">
        <v>48</v>
      </c>
      <c r="G8943" s="2" t="str">
        <f aca="false">IF(AND(E8943="No",F8943="No"),"Yes","No")</f>
        <v>No</v>
      </c>
      <c r="H8943" s="2" t="str">
        <f aca="false">IF(G8943="Yes",B8943,"")</f>
        <v/>
      </c>
    </row>
    <row r="8944" customFormat="false" ht="15" hidden="false" customHeight="false" outlineLevel="0" collapsed="false">
      <c r="A8944" s="2" t="s">
        <v>14434</v>
      </c>
      <c r="B8944" s="20" t="n">
        <v>111</v>
      </c>
      <c r="C8944" s="20" t="n">
        <v>111</v>
      </c>
      <c r="D8944" s="21" t="n">
        <f aca="false">C8944/Summary!$B$4</f>
        <v>0.0074</v>
      </c>
      <c r="E8944" s="2" t="s">
        <v>48</v>
      </c>
      <c r="F8944" s="2" t="s">
        <v>35</v>
      </c>
      <c r="G8944" s="2" t="str">
        <f aca="false">IF(AND(E8944="No",F8944="No"),"Yes","No")</f>
        <v>No</v>
      </c>
      <c r="H8944" s="2" t="str">
        <f aca="false">IF(G8944="Yes",B8944,"")</f>
        <v/>
      </c>
    </row>
    <row r="8945" customFormat="false" ht="15" hidden="false" customHeight="false" outlineLevel="0" collapsed="false">
      <c r="A8945" s="2" t="s">
        <v>14435</v>
      </c>
      <c r="B8945" s="20" t="n">
        <v>111</v>
      </c>
      <c r="C8945" s="20" t="n">
        <v>111</v>
      </c>
      <c r="D8945" s="21" t="n">
        <f aca="false">C8945/Summary!$B$4</f>
        <v>0.0074</v>
      </c>
      <c r="E8945" s="2" t="s">
        <v>48</v>
      </c>
      <c r="F8945" s="2" t="s">
        <v>48</v>
      </c>
      <c r="G8945" s="2" t="str">
        <f aca="false">IF(AND(E8945="No",F8945="No"),"Yes","No")</f>
        <v>No</v>
      </c>
      <c r="H8945" s="2" t="str">
        <f aca="false">IF(G8945="Yes",B8945,"")</f>
        <v/>
      </c>
    </row>
    <row r="8946" customFormat="false" ht="15" hidden="false" customHeight="false" outlineLevel="0" collapsed="false">
      <c r="A8946" s="2" t="s">
        <v>14436</v>
      </c>
      <c r="B8946" s="20" t="n">
        <v>111</v>
      </c>
      <c r="C8946" s="20" t="n">
        <v>111</v>
      </c>
      <c r="D8946" s="21" t="n">
        <f aca="false">C8946/Summary!$B$4</f>
        <v>0.0074</v>
      </c>
      <c r="E8946" s="2" t="s">
        <v>48</v>
      </c>
      <c r="F8946" s="2" t="s">
        <v>35</v>
      </c>
      <c r="G8946" s="2" t="str">
        <f aca="false">IF(AND(E8946="No",F8946="No"),"Yes","No")</f>
        <v>No</v>
      </c>
      <c r="H8946" s="2" t="str">
        <f aca="false">IF(G8946="Yes",B8946,"")</f>
        <v/>
      </c>
    </row>
    <row r="8947" customFormat="false" ht="15" hidden="false" customHeight="false" outlineLevel="0" collapsed="false">
      <c r="A8947" s="2" t="s">
        <v>14437</v>
      </c>
      <c r="B8947" s="20" t="n">
        <v>111</v>
      </c>
      <c r="C8947" s="20" t="n">
        <v>109</v>
      </c>
      <c r="D8947" s="21" t="n">
        <f aca="false">C8947/Summary!$B$4</f>
        <v>0.00726666666666667</v>
      </c>
      <c r="E8947" s="2" t="s">
        <v>48</v>
      </c>
      <c r="F8947" s="2" t="s">
        <v>35</v>
      </c>
      <c r="G8947" s="2" t="str">
        <f aca="false">IF(AND(E8947="No",F8947="No"),"Yes","No")</f>
        <v>No</v>
      </c>
      <c r="H8947" s="2" t="str">
        <f aca="false">IF(G8947="Yes",B8947,"")</f>
        <v/>
      </c>
    </row>
    <row r="8948" customFormat="false" ht="15" hidden="false" customHeight="false" outlineLevel="0" collapsed="false">
      <c r="A8948" s="2" t="s">
        <v>14438</v>
      </c>
      <c r="B8948" s="20" t="n">
        <v>111</v>
      </c>
      <c r="C8948" s="20" t="n">
        <v>110</v>
      </c>
      <c r="D8948" s="21" t="n">
        <f aca="false">C8948/Summary!$B$4</f>
        <v>0.00733333333333333</v>
      </c>
      <c r="E8948" s="2" t="s">
        <v>48</v>
      </c>
      <c r="F8948" s="2" t="s">
        <v>35</v>
      </c>
      <c r="G8948" s="2" t="str">
        <f aca="false">IF(AND(E8948="No",F8948="No"),"Yes","No")</f>
        <v>No</v>
      </c>
      <c r="H8948" s="2" t="str">
        <f aca="false">IF(G8948="Yes",B8948,"")</f>
        <v/>
      </c>
    </row>
    <row r="8949" customFormat="false" ht="15" hidden="false" customHeight="false" outlineLevel="0" collapsed="false">
      <c r="A8949" s="2" t="s">
        <v>14439</v>
      </c>
      <c r="B8949" s="20" t="n">
        <v>111</v>
      </c>
      <c r="C8949" s="20" t="n">
        <v>111</v>
      </c>
      <c r="D8949" s="21" t="n">
        <f aca="false">C8949/Summary!$B$4</f>
        <v>0.0074</v>
      </c>
      <c r="E8949" s="2" t="s">
        <v>48</v>
      </c>
      <c r="F8949" s="2" t="s">
        <v>35</v>
      </c>
      <c r="G8949" s="2" t="str">
        <f aca="false">IF(AND(E8949="No",F8949="No"),"Yes","No")</f>
        <v>No</v>
      </c>
      <c r="H8949" s="2" t="str">
        <f aca="false">IF(G8949="Yes",B8949,"")</f>
        <v/>
      </c>
    </row>
    <row r="8950" customFormat="false" ht="15" hidden="false" customHeight="false" outlineLevel="0" collapsed="false">
      <c r="A8950" s="2" t="s">
        <v>14440</v>
      </c>
      <c r="B8950" s="20" t="n">
        <v>111</v>
      </c>
      <c r="C8950" s="20" t="n">
        <v>111</v>
      </c>
      <c r="D8950" s="21" t="n">
        <f aca="false">C8950/Summary!$B$4</f>
        <v>0.0074</v>
      </c>
      <c r="E8950" s="2" t="s">
        <v>48</v>
      </c>
      <c r="F8950" s="2" t="s">
        <v>48</v>
      </c>
      <c r="G8950" s="2" t="str">
        <f aca="false">IF(AND(E8950="No",F8950="No"),"Yes","No")</f>
        <v>No</v>
      </c>
      <c r="H8950" s="2" t="str">
        <f aca="false">IF(G8950="Yes",B8950,"")</f>
        <v/>
      </c>
    </row>
    <row r="8951" customFormat="false" ht="15" hidden="false" customHeight="false" outlineLevel="0" collapsed="false">
      <c r="A8951" s="2" t="s">
        <v>14441</v>
      </c>
      <c r="B8951" s="20" t="n">
        <v>111</v>
      </c>
      <c r="C8951" s="20" t="n">
        <v>111</v>
      </c>
      <c r="D8951" s="21" t="n">
        <f aca="false">C8951/Summary!$B$4</f>
        <v>0.0074</v>
      </c>
      <c r="E8951" s="2" t="s">
        <v>48</v>
      </c>
      <c r="F8951" s="2" t="s">
        <v>35</v>
      </c>
      <c r="G8951" s="2" t="str">
        <f aca="false">IF(AND(E8951="No",F8951="No"),"Yes","No")</f>
        <v>No</v>
      </c>
      <c r="H8951" s="2" t="str">
        <f aca="false">IF(G8951="Yes",B8951,"")</f>
        <v/>
      </c>
    </row>
    <row r="8952" customFormat="false" ht="15" hidden="false" customHeight="false" outlineLevel="0" collapsed="false">
      <c r="A8952" s="2" t="s">
        <v>14442</v>
      </c>
      <c r="B8952" s="20" t="n">
        <v>111</v>
      </c>
      <c r="C8952" s="20" t="n">
        <v>110</v>
      </c>
      <c r="D8952" s="21" t="n">
        <f aca="false">C8952/Summary!$B$4</f>
        <v>0.00733333333333333</v>
      </c>
      <c r="E8952" s="2" t="s">
        <v>48</v>
      </c>
      <c r="F8952" s="2" t="s">
        <v>48</v>
      </c>
      <c r="G8952" s="2" t="str">
        <f aca="false">IF(AND(E8952="No",F8952="No"),"Yes","No")</f>
        <v>No</v>
      </c>
      <c r="H8952" s="2" t="str">
        <f aca="false">IF(G8952="Yes",B8952,"")</f>
        <v/>
      </c>
    </row>
    <row r="8953" customFormat="false" ht="15" hidden="false" customHeight="false" outlineLevel="0" collapsed="false">
      <c r="A8953" s="2" t="s">
        <v>14443</v>
      </c>
      <c r="B8953" s="20" t="n">
        <v>111</v>
      </c>
      <c r="C8953" s="20" t="n">
        <v>109</v>
      </c>
      <c r="D8953" s="21" t="n">
        <f aca="false">C8953/Summary!$B$4</f>
        <v>0.00726666666666667</v>
      </c>
      <c r="E8953" s="2" t="s">
        <v>48</v>
      </c>
      <c r="F8953" s="2" t="s">
        <v>35</v>
      </c>
      <c r="G8953" s="2" t="str">
        <f aca="false">IF(AND(E8953="No",F8953="No"),"Yes","No")</f>
        <v>No</v>
      </c>
      <c r="H8953" s="2" t="str">
        <f aca="false">IF(G8953="Yes",B8953,"")</f>
        <v/>
      </c>
    </row>
    <row r="8954" customFormat="false" ht="15" hidden="false" customHeight="false" outlineLevel="0" collapsed="false">
      <c r="A8954" s="2" t="s">
        <v>14444</v>
      </c>
      <c r="B8954" s="20" t="n">
        <v>111</v>
      </c>
      <c r="C8954" s="20" t="n">
        <v>111</v>
      </c>
      <c r="D8954" s="21" t="n">
        <f aca="false">C8954/Summary!$B$4</f>
        <v>0.0074</v>
      </c>
      <c r="E8954" s="2" t="s">
        <v>48</v>
      </c>
      <c r="F8954" s="2" t="s">
        <v>35</v>
      </c>
      <c r="G8954" s="2" t="str">
        <f aca="false">IF(AND(E8954="No",F8954="No"),"Yes","No")</f>
        <v>No</v>
      </c>
      <c r="H8954" s="2" t="str">
        <f aca="false">IF(G8954="Yes",B8954,"")</f>
        <v/>
      </c>
    </row>
    <row r="8955" customFormat="false" ht="15" hidden="false" customHeight="false" outlineLevel="0" collapsed="false">
      <c r="A8955" s="2" t="s">
        <v>14445</v>
      </c>
      <c r="B8955" s="20" t="n">
        <v>111</v>
      </c>
      <c r="C8955" s="20" t="n">
        <v>110</v>
      </c>
      <c r="D8955" s="21" t="n">
        <f aca="false">C8955/Summary!$B$4</f>
        <v>0.00733333333333333</v>
      </c>
      <c r="E8955" s="2" t="s">
        <v>48</v>
      </c>
      <c r="F8955" s="2" t="s">
        <v>35</v>
      </c>
      <c r="G8955" s="2" t="str">
        <f aca="false">IF(AND(E8955="No",F8955="No"),"Yes","No")</f>
        <v>No</v>
      </c>
      <c r="H8955" s="2" t="str">
        <f aca="false">IF(G8955="Yes",B8955,"")</f>
        <v/>
      </c>
    </row>
    <row r="8956" customFormat="false" ht="15" hidden="false" customHeight="false" outlineLevel="0" collapsed="false">
      <c r="A8956" s="2" t="s">
        <v>14446</v>
      </c>
      <c r="B8956" s="20" t="n">
        <v>111</v>
      </c>
      <c r="C8956" s="20" t="n">
        <v>111</v>
      </c>
      <c r="D8956" s="21" t="n">
        <f aca="false">C8956/Summary!$B$4</f>
        <v>0.0074</v>
      </c>
      <c r="E8956" s="2" t="s">
        <v>48</v>
      </c>
      <c r="F8956" s="2" t="s">
        <v>35</v>
      </c>
      <c r="G8956" s="2" t="str">
        <f aca="false">IF(AND(E8956="No",F8956="No"),"Yes","No")</f>
        <v>No</v>
      </c>
      <c r="H8956" s="2" t="str">
        <f aca="false">IF(G8956="Yes",B8956,"")</f>
        <v/>
      </c>
    </row>
    <row r="8957" customFormat="false" ht="15" hidden="false" customHeight="false" outlineLevel="0" collapsed="false">
      <c r="A8957" s="2" t="s">
        <v>14447</v>
      </c>
      <c r="B8957" s="20" t="n">
        <v>111</v>
      </c>
      <c r="C8957" s="20" t="n">
        <v>111</v>
      </c>
      <c r="D8957" s="21" t="n">
        <f aca="false">C8957/Summary!$B$4</f>
        <v>0.0074</v>
      </c>
      <c r="E8957" s="2" t="s">
        <v>48</v>
      </c>
      <c r="F8957" s="2" t="s">
        <v>48</v>
      </c>
      <c r="G8957" s="2" t="str">
        <f aca="false">IF(AND(E8957="No",F8957="No"),"Yes","No")</f>
        <v>No</v>
      </c>
      <c r="H8957" s="2" t="str">
        <f aca="false">IF(G8957="Yes",B8957,"")</f>
        <v/>
      </c>
    </row>
    <row r="8958" customFormat="false" ht="15" hidden="false" customHeight="false" outlineLevel="0" collapsed="false">
      <c r="A8958" s="2" t="s">
        <v>14448</v>
      </c>
      <c r="B8958" s="20" t="n">
        <v>111</v>
      </c>
      <c r="C8958" s="20" t="n">
        <v>110</v>
      </c>
      <c r="D8958" s="21" t="n">
        <f aca="false">C8958/Summary!$B$4</f>
        <v>0.00733333333333333</v>
      </c>
      <c r="E8958" s="2" t="s">
        <v>48</v>
      </c>
      <c r="F8958" s="2" t="s">
        <v>35</v>
      </c>
      <c r="G8958" s="2" t="str">
        <f aca="false">IF(AND(E8958="No",F8958="No"),"Yes","No")</f>
        <v>No</v>
      </c>
      <c r="H8958" s="2" t="str">
        <f aca="false">IF(G8958="Yes",B8958,"")</f>
        <v/>
      </c>
    </row>
    <row r="8959" customFormat="false" ht="15" hidden="false" customHeight="false" outlineLevel="0" collapsed="false">
      <c r="A8959" s="2" t="s">
        <v>14449</v>
      </c>
      <c r="B8959" s="20" t="n">
        <v>111</v>
      </c>
      <c r="C8959" s="20" t="n">
        <v>110</v>
      </c>
      <c r="D8959" s="21" t="n">
        <f aca="false">C8959/Summary!$B$4</f>
        <v>0.00733333333333333</v>
      </c>
      <c r="E8959" s="2" t="s">
        <v>48</v>
      </c>
      <c r="F8959" s="2" t="s">
        <v>35</v>
      </c>
      <c r="G8959" s="2" t="str">
        <f aca="false">IF(AND(E8959="No",F8959="No"),"Yes","No")</f>
        <v>No</v>
      </c>
      <c r="H8959" s="2" t="str">
        <f aca="false">IF(G8959="Yes",B8959,"")</f>
        <v/>
      </c>
    </row>
    <row r="8960" customFormat="false" ht="15" hidden="false" customHeight="false" outlineLevel="0" collapsed="false">
      <c r="A8960" s="2" t="s">
        <v>14450</v>
      </c>
      <c r="B8960" s="20" t="n">
        <v>111</v>
      </c>
      <c r="C8960" s="20" t="n">
        <v>110</v>
      </c>
      <c r="D8960" s="21" t="n">
        <f aca="false">C8960/Summary!$B$4</f>
        <v>0.00733333333333333</v>
      </c>
      <c r="E8960" s="2" t="s">
        <v>48</v>
      </c>
      <c r="F8960" s="2" t="s">
        <v>35</v>
      </c>
      <c r="G8960" s="2" t="str">
        <f aca="false">IF(AND(E8960="No",F8960="No"),"Yes","No")</f>
        <v>No</v>
      </c>
      <c r="H8960" s="2" t="str">
        <f aca="false">IF(G8960="Yes",B8960,"")</f>
        <v/>
      </c>
    </row>
    <row r="8961" customFormat="false" ht="15" hidden="false" customHeight="false" outlineLevel="0" collapsed="false">
      <c r="A8961" s="2" t="s">
        <v>14451</v>
      </c>
      <c r="B8961" s="20" t="n">
        <v>111</v>
      </c>
      <c r="C8961" s="20" t="n">
        <v>111</v>
      </c>
      <c r="D8961" s="21" t="n">
        <f aca="false">C8961/Summary!$B$4</f>
        <v>0.0074</v>
      </c>
      <c r="E8961" s="2" t="s">
        <v>48</v>
      </c>
      <c r="F8961" s="2" t="s">
        <v>35</v>
      </c>
      <c r="G8961" s="2" t="str">
        <f aca="false">IF(AND(E8961="No",F8961="No"),"Yes","No")</f>
        <v>No</v>
      </c>
      <c r="H8961" s="2" t="str">
        <f aca="false">IF(G8961="Yes",B8961,"")</f>
        <v/>
      </c>
    </row>
    <row r="8962" customFormat="false" ht="15" hidden="false" customHeight="false" outlineLevel="0" collapsed="false">
      <c r="A8962" s="2" t="s">
        <v>14452</v>
      </c>
      <c r="B8962" s="20" t="n">
        <v>111</v>
      </c>
      <c r="C8962" s="20" t="n">
        <v>110</v>
      </c>
      <c r="D8962" s="21" t="n">
        <f aca="false">C8962/Summary!$B$4</f>
        <v>0.00733333333333333</v>
      </c>
      <c r="E8962" s="2" t="s">
        <v>48</v>
      </c>
      <c r="F8962" s="2" t="s">
        <v>35</v>
      </c>
      <c r="G8962" s="2" t="str">
        <f aca="false">IF(AND(E8962="No",F8962="No"),"Yes","No")</f>
        <v>No</v>
      </c>
      <c r="H8962" s="2" t="str">
        <f aca="false">IF(G8962="Yes",B8962,"")</f>
        <v/>
      </c>
    </row>
    <row r="8963" customFormat="false" ht="15" hidden="false" customHeight="false" outlineLevel="0" collapsed="false">
      <c r="A8963" s="2" t="s">
        <v>14453</v>
      </c>
      <c r="B8963" s="20" t="n">
        <v>111</v>
      </c>
      <c r="C8963" s="20" t="n">
        <v>109</v>
      </c>
      <c r="D8963" s="21" t="n">
        <f aca="false">C8963/Summary!$B$4</f>
        <v>0.00726666666666667</v>
      </c>
      <c r="E8963" s="2" t="s">
        <v>48</v>
      </c>
      <c r="F8963" s="2" t="s">
        <v>35</v>
      </c>
      <c r="G8963" s="2" t="str">
        <f aca="false">IF(AND(E8963="No",F8963="No"),"Yes","No")</f>
        <v>No</v>
      </c>
      <c r="H8963" s="2" t="str">
        <f aca="false">IF(G8963="Yes",B8963,"")</f>
        <v/>
      </c>
    </row>
    <row r="8964" customFormat="false" ht="15" hidden="false" customHeight="false" outlineLevel="0" collapsed="false">
      <c r="A8964" s="2" t="s">
        <v>14454</v>
      </c>
      <c r="B8964" s="20" t="n">
        <v>111</v>
      </c>
      <c r="C8964" s="20" t="n">
        <v>111</v>
      </c>
      <c r="D8964" s="21" t="n">
        <f aca="false">C8964/Summary!$B$4</f>
        <v>0.0074</v>
      </c>
      <c r="E8964" s="2" t="s">
        <v>48</v>
      </c>
      <c r="F8964" s="2" t="s">
        <v>35</v>
      </c>
      <c r="G8964" s="2" t="str">
        <f aca="false">IF(AND(E8964="No",F8964="No"),"Yes","No")</f>
        <v>No</v>
      </c>
      <c r="H8964" s="2" t="str">
        <f aca="false">IF(G8964="Yes",B8964,"")</f>
        <v/>
      </c>
    </row>
    <row r="8965" customFormat="false" ht="15" hidden="false" customHeight="false" outlineLevel="0" collapsed="false">
      <c r="A8965" s="2" t="s">
        <v>14455</v>
      </c>
      <c r="B8965" s="20" t="n">
        <v>111</v>
      </c>
      <c r="C8965" s="20" t="n">
        <v>111</v>
      </c>
      <c r="D8965" s="21" t="n">
        <f aca="false">C8965/Summary!$B$4</f>
        <v>0.0074</v>
      </c>
      <c r="E8965" s="2" t="s">
        <v>48</v>
      </c>
      <c r="F8965" s="2" t="s">
        <v>35</v>
      </c>
      <c r="G8965" s="2" t="str">
        <f aca="false">IF(AND(E8965="No",F8965="No"),"Yes","No")</f>
        <v>No</v>
      </c>
      <c r="H8965" s="2" t="str">
        <f aca="false">IF(G8965="Yes",B8965,"")</f>
        <v/>
      </c>
    </row>
    <row r="8966" customFormat="false" ht="15" hidden="false" customHeight="false" outlineLevel="0" collapsed="false">
      <c r="A8966" s="2" t="s">
        <v>14456</v>
      </c>
      <c r="B8966" s="20" t="n">
        <v>111</v>
      </c>
      <c r="C8966" s="20" t="n">
        <v>110</v>
      </c>
      <c r="D8966" s="21" t="n">
        <f aca="false">C8966/Summary!$B$4</f>
        <v>0.00733333333333333</v>
      </c>
      <c r="E8966" s="2" t="s">
        <v>48</v>
      </c>
      <c r="F8966" s="2" t="s">
        <v>48</v>
      </c>
      <c r="G8966" s="2" t="str">
        <f aca="false">IF(AND(E8966="No",F8966="No"),"Yes","No")</f>
        <v>No</v>
      </c>
      <c r="H8966" s="2" t="str">
        <f aca="false">IF(G8966="Yes",B8966,"")</f>
        <v/>
      </c>
    </row>
    <row r="8967" customFormat="false" ht="15" hidden="false" customHeight="false" outlineLevel="0" collapsed="false">
      <c r="A8967" s="2" t="s">
        <v>14457</v>
      </c>
      <c r="B8967" s="20" t="n">
        <v>111</v>
      </c>
      <c r="C8967" s="20" t="n">
        <v>111</v>
      </c>
      <c r="D8967" s="21" t="n">
        <f aca="false">C8967/Summary!$B$4</f>
        <v>0.0074</v>
      </c>
      <c r="E8967" s="2" t="s">
        <v>48</v>
      </c>
      <c r="F8967" s="2" t="s">
        <v>48</v>
      </c>
      <c r="G8967" s="2" t="str">
        <f aca="false">IF(AND(E8967="No",F8967="No"),"Yes","No")</f>
        <v>No</v>
      </c>
      <c r="H8967" s="2" t="str">
        <f aca="false">IF(G8967="Yes",B8967,"")</f>
        <v/>
      </c>
    </row>
    <row r="8968" customFormat="false" ht="15" hidden="false" customHeight="false" outlineLevel="0" collapsed="false">
      <c r="A8968" s="2" t="s">
        <v>14458</v>
      </c>
      <c r="B8968" s="20" t="n">
        <v>111</v>
      </c>
      <c r="C8968" s="20" t="n">
        <v>111</v>
      </c>
      <c r="D8968" s="21" t="n">
        <f aca="false">C8968/Summary!$B$4</f>
        <v>0.0074</v>
      </c>
      <c r="E8968" s="2" t="s">
        <v>48</v>
      </c>
      <c r="F8968" s="2" t="s">
        <v>48</v>
      </c>
      <c r="G8968" s="2" t="str">
        <f aca="false">IF(AND(E8968="No",F8968="No"),"Yes","No")</f>
        <v>No</v>
      </c>
      <c r="H8968" s="2" t="str">
        <f aca="false">IF(G8968="Yes",B8968,"")</f>
        <v/>
      </c>
    </row>
    <row r="8969" customFormat="false" ht="15" hidden="false" customHeight="false" outlineLevel="0" collapsed="false">
      <c r="A8969" s="2" t="s">
        <v>14459</v>
      </c>
      <c r="B8969" s="20" t="n">
        <v>111</v>
      </c>
      <c r="C8969" s="20" t="n">
        <v>111</v>
      </c>
      <c r="D8969" s="21" t="n">
        <f aca="false">C8969/Summary!$B$4</f>
        <v>0.0074</v>
      </c>
      <c r="E8969" s="2" t="s">
        <v>48</v>
      </c>
      <c r="F8969" s="2" t="s">
        <v>35</v>
      </c>
      <c r="G8969" s="2" t="str">
        <f aca="false">IF(AND(E8969="No",F8969="No"),"Yes","No")</f>
        <v>No</v>
      </c>
      <c r="H8969" s="2" t="str">
        <f aca="false">IF(G8969="Yes",B8969,"")</f>
        <v/>
      </c>
    </row>
    <row r="8970" customFormat="false" ht="15" hidden="false" customHeight="false" outlineLevel="0" collapsed="false">
      <c r="A8970" s="2" t="s">
        <v>14460</v>
      </c>
      <c r="B8970" s="20" t="n">
        <v>111</v>
      </c>
      <c r="C8970" s="20" t="n">
        <v>111</v>
      </c>
      <c r="D8970" s="21" t="n">
        <f aca="false">C8970/Summary!$B$4</f>
        <v>0.0074</v>
      </c>
      <c r="E8970" s="2" t="s">
        <v>48</v>
      </c>
      <c r="F8970" s="2" t="s">
        <v>35</v>
      </c>
      <c r="G8970" s="2" t="str">
        <f aca="false">IF(AND(E8970="No",F8970="No"),"Yes","No")</f>
        <v>No</v>
      </c>
      <c r="H8970" s="2" t="str">
        <f aca="false">IF(G8970="Yes",B8970,"")</f>
        <v/>
      </c>
    </row>
    <row r="8971" customFormat="false" ht="15" hidden="false" customHeight="false" outlineLevel="0" collapsed="false">
      <c r="A8971" s="2" t="s">
        <v>14461</v>
      </c>
      <c r="B8971" s="20" t="n">
        <v>111</v>
      </c>
      <c r="C8971" s="20" t="n">
        <v>111</v>
      </c>
      <c r="D8971" s="21" t="n">
        <f aca="false">C8971/Summary!$B$4</f>
        <v>0.0074</v>
      </c>
      <c r="E8971" s="2" t="s">
        <v>48</v>
      </c>
      <c r="F8971" s="2" t="s">
        <v>48</v>
      </c>
      <c r="G8971" s="2" t="str">
        <f aca="false">IF(AND(E8971="No",F8971="No"),"Yes","No")</f>
        <v>No</v>
      </c>
      <c r="H8971" s="2" t="str">
        <f aca="false">IF(G8971="Yes",B8971,"")</f>
        <v/>
      </c>
    </row>
    <row r="8972" customFormat="false" ht="15" hidden="false" customHeight="false" outlineLevel="0" collapsed="false">
      <c r="A8972" s="2" t="s">
        <v>14462</v>
      </c>
      <c r="B8972" s="20" t="n">
        <v>111</v>
      </c>
      <c r="C8972" s="20" t="n">
        <v>111</v>
      </c>
      <c r="D8972" s="21" t="n">
        <f aca="false">C8972/Summary!$B$4</f>
        <v>0.0074</v>
      </c>
      <c r="E8972" s="2" t="s">
        <v>48</v>
      </c>
      <c r="F8972" s="2" t="s">
        <v>48</v>
      </c>
      <c r="G8972" s="2" t="str">
        <f aca="false">IF(AND(E8972="No",F8972="No"),"Yes","No")</f>
        <v>No</v>
      </c>
      <c r="H8972" s="2" t="str">
        <f aca="false">IF(G8972="Yes",B8972,"")</f>
        <v/>
      </c>
    </row>
    <row r="8973" customFormat="false" ht="15" hidden="false" customHeight="false" outlineLevel="0" collapsed="false">
      <c r="A8973" s="2" t="s">
        <v>14463</v>
      </c>
      <c r="B8973" s="20" t="n">
        <v>111</v>
      </c>
      <c r="C8973" s="20" t="n">
        <v>111</v>
      </c>
      <c r="D8973" s="21" t="n">
        <f aca="false">C8973/Summary!$B$4</f>
        <v>0.0074</v>
      </c>
      <c r="E8973" s="2" t="s">
        <v>48</v>
      </c>
      <c r="F8973" s="2" t="s">
        <v>48</v>
      </c>
      <c r="G8973" s="2" t="str">
        <f aca="false">IF(AND(E8973="No",F8973="No"),"Yes","No")</f>
        <v>No</v>
      </c>
      <c r="H8973" s="2" t="str">
        <f aca="false">IF(G8973="Yes",B8973,"")</f>
        <v/>
      </c>
    </row>
    <row r="8974" customFormat="false" ht="15" hidden="false" customHeight="false" outlineLevel="0" collapsed="false">
      <c r="A8974" s="2" t="s">
        <v>14464</v>
      </c>
      <c r="B8974" s="20" t="n">
        <v>111</v>
      </c>
      <c r="C8974" s="20" t="n">
        <v>110</v>
      </c>
      <c r="D8974" s="21" t="n">
        <f aca="false">C8974/Summary!$B$4</f>
        <v>0.00733333333333333</v>
      </c>
      <c r="E8974" s="2" t="s">
        <v>48</v>
      </c>
      <c r="F8974" s="2" t="s">
        <v>48</v>
      </c>
      <c r="G8974" s="2" t="str">
        <f aca="false">IF(AND(E8974="No",F8974="No"),"Yes","No")</f>
        <v>No</v>
      </c>
      <c r="H8974" s="2" t="str">
        <f aca="false">IF(G8974="Yes",B8974,"")</f>
        <v/>
      </c>
    </row>
    <row r="8975" customFormat="false" ht="15" hidden="false" customHeight="false" outlineLevel="0" collapsed="false">
      <c r="A8975" s="2" t="s">
        <v>14465</v>
      </c>
      <c r="B8975" s="20" t="n">
        <v>111</v>
      </c>
      <c r="C8975" s="20" t="n">
        <v>111</v>
      </c>
      <c r="D8975" s="21" t="n">
        <f aca="false">C8975/Summary!$B$4</f>
        <v>0.0074</v>
      </c>
      <c r="E8975" s="2" t="s">
        <v>35</v>
      </c>
      <c r="F8975" s="2" t="s">
        <v>48</v>
      </c>
      <c r="G8975" s="2" t="str">
        <f aca="false">IF(AND(E8975="No",F8975="No"),"Yes","No")</f>
        <v>No</v>
      </c>
      <c r="H8975" s="2" t="str">
        <f aca="false">IF(G8975="Yes",B8975,"")</f>
        <v/>
      </c>
    </row>
    <row r="8976" customFormat="false" ht="15" hidden="false" customHeight="false" outlineLevel="0" collapsed="false">
      <c r="A8976" s="2" t="s">
        <v>14466</v>
      </c>
      <c r="B8976" s="20" t="n">
        <v>111</v>
      </c>
      <c r="C8976" s="20" t="n">
        <v>110</v>
      </c>
      <c r="D8976" s="21" t="n">
        <f aca="false">C8976/Summary!$B$4</f>
        <v>0.00733333333333333</v>
      </c>
      <c r="E8976" s="2" t="s">
        <v>48</v>
      </c>
      <c r="F8976" s="2" t="s">
        <v>35</v>
      </c>
      <c r="G8976" s="2" t="str">
        <f aca="false">IF(AND(E8976="No",F8976="No"),"Yes","No")</f>
        <v>No</v>
      </c>
      <c r="H8976" s="2" t="str">
        <f aca="false">IF(G8976="Yes",B8976,"")</f>
        <v/>
      </c>
    </row>
    <row r="8977" customFormat="false" ht="15" hidden="false" customHeight="false" outlineLevel="0" collapsed="false">
      <c r="A8977" s="2" t="s">
        <v>14467</v>
      </c>
      <c r="B8977" s="20" t="n">
        <v>111</v>
      </c>
      <c r="C8977" s="20" t="n">
        <v>111</v>
      </c>
      <c r="D8977" s="21" t="n">
        <f aca="false">C8977/Summary!$B$4</f>
        <v>0.0074</v>
      </c>
      <c r="E8977" s="2" t="s">
        <v>48</v>
      </c>
      <c r="F8977" s="2" t="s">
        <v>35</v>
      </c>
      <c r="G8977" s="2" t="str">
        <f aca="false">IF(AND(E8977="No",F8977="No"),"Yes","No")</f>
        <v>No</v>
      </c>
      <c r="H8977" s="2" t="str">
        <f aca="false">IF(G8977="Yes",B8977,"")</f>
        <v/>
      </c>
    </row>
    <row r="8978" customFormat="false" ht="15" hidden="false" customHeight="false" outlineLevel="0" collapsed="false">
      <c r="A8978" s="2" t="s">
        <v>14468</v>
      </c>
      <c r="B8978" s="20" t="n">
        <v>111</v>
      </c>
      <c r="C8978" s="20" t="n">
        <v>111</v>
      </c>
      <c r="D8978" s="21" t="n">
        <f aca="false">C8978/Summary!$B$4</f>
        <v>0.0074</v>
      </c>
      <c r="E8978" s="2" t="s">
        <v>48</v>
      </c>
      <c r="F8978" s="2" t="s">
        <v>48</v>
      </c>
      <c r="G8978" s="2" t="str">
        <f aca="false">IF(AND(E8978="No",F8978="No"),"Yes","No")</f>
        <v>No</v>
      </c>
      <c r="H8978" s="2" t="str">
        <f aca="false">IF(G8978="Yes",B8978,"")</f>
        <v/>
      </c>
    </row>
    <row r="8979" customFormat="false" ht="15" hidden="false" customHeight="false" outlineLevel="0" collapsed="false">
      <c r="A8979" s="2" t="s">
        <v>14469</v>
      </c>
      <c r="B8979" s="20" t="n">
        <v>111</v>
      </c>
      <c r="C8979" s="20" t="n">
        <v>111</v>
      </c>
      <c r="D8979" s="21" t="n">
        <f aca="false">C8979/Summary!$B$4</f>
        <v>0.0074</v>
      </c>
      <c r="E8979" s="2" t="s">
        <v>48</v>
      </c>
      <c r="F8979" s="2" t="s">
        <v>48</v>
      </c>
      <c r="G8979" s="2" t="str">
        <f aca="false">IF(AND(E8979="No",F8979="No"),"Yes","No")</f>
        <v>No</v>
      </c>
      <c r="H8979" s="2" t="str">
        <f aca="false">IF(G8979="Yes",B8979,"")</f>
        <v/>
      </c>
    </row>
    <row r="8980" customFormat="false" ht="15" hidden="false" customHeight="false" outlineLevel="0" collapsed="false">
      <c r="A8980" s="2" t="s">
        <v>14470</v>
      </c>
      <c r="B8980" s="20" t="n">
        <v>111</v>
      </c>
      <c r="C8980" s="20" t="n">
        <v>111</v>
      </c>
      <c r="D8980" s="21" t="n">
        <f aca="false">C8980/Summary!$B$4</f>
        <v>0.0074</v>
      </c>
      <c r="E8980" s="2" t="s">
        <v>48</v>
      </c>
      <c r="F8980" s="2" t="s">
        <v>35</v>
      </c>
      <c r="G8980" s="2" t="str">
        <f aca="false">IF(AND(E8980="No",F8980="No"),"Yes","No")</f>
        <v>No</v>
      </c>
      <c r="H8980" s="2" t="str">
        <f aca="false">IF(G8980="Yes",B8980,"")</f>
        <v/>
      </c>
    </row>
    <row r="8981" customFormat="false" ht="15" hidden="false" customHeight="false" outlineLevel="0" collapsed="false">
      <c r="A8981" s="2" t="s">
        <v>14471</v>
      </c>
      <c r="B8981" s="20" t="n">
        <v>111</v>
      </c>
      <c r="C8981" s="20" t="n">
        <v>110</v>
      </c>
      <c r="D8981" s="21" t="n">
        <f aca="false">C8981/Summary!$B$4</f>
        <v>0.00733333333333333</v>
      </c>
      <c r="E8981" s="2" t="s">
        <v>35</v>
      </c>
      <c r="F8981" s="2" t="s">
        <v>48</v>
      </c>
      <c r="G8981" s="2" t="str">
        <f aca="false">IF(AND(E8981="No",F8981="No"),"Yes","No")</f>
        <v>No</v>
      </c>
      <c r="H8981" s="2" t="str">
        <f aca="false">IF(G8981="Yes",B8981,"")</f>
        <v/>
      </c>
    </row>
    <row r="8982" customFormat="false" ht="15" hidden="false" customHeight="false" outlineLevel="0" collapsed="false">
      <c r="A8982" s="2" t="s">
        <v>14472</v>
      </c>
      <c r="B8982" s="20" t="n">
        <v>111</v>
      </c>
      <c r="C8982" s="20" t="n">
        <v>111</v>
      </c>
      <c r="D8982" s="21" t="n">
        <f aca="false">C8982/Summary!$B$4</f>
        <v>0.0074</v>
      </c>
      <c r="E8982" s="2" t="s">
        <v>48</v>
      </c>
      <c r="F8982" s="2" t="s">
        <v>35</v>
      </c>
      <c r="G8982" s="2" t="str">
        <f aca="false">IF(AND(E8982="No",F8982="No"),"Yes","No")</f>
        <v>No</v>
      </c>
      <c r="H8982" s="2" t="str">
        <f aca="false">IF(G8982="Yes",B8982,"")</f>
        <v/>
      </c>
    </row>
    <row r="8983" customFormat="false" ht="15" hidden="false" customHeight="false" outlineLevel="0" collapsed="false">
      <c r="A8983" s="2" t="s">
        <v>14473</v>
      </c>
      <c r="B8983" s="20" t="n">
        <v>111</v>
      </c>
      <c r="C8983" s="20" t="n">
        <v>109</v>
      </c>
      <c r="D8983" s="21" t="n">
        <f aca="false">C8983/Summary!$B$4</f>
        <v>0.00726666666666667</v>
      </c>
      <c r="E8983" s="2" t="s">
        <v>48</v>
      </c>
      <c r="F8983" s="2" t="s">
        <v>48</v>
      </c>
      <c r="G8983" s="2" t="str">
        <f aca="false">IF(AND(E8983="No",F8983="No"),"Yes","No")</f>
        <v>No</v>
      </c>
      <c r="H8983" s="2" t="str">
        <f aca="false">IF(G8983="Yes",B8983,"")</f>
        <v/>
      </c>
    </row>
    <row r="8984" customFormat="false" ht="15" hidden="false" customHeight="false" outlineLevel="0" collapsed="false">
      <c r="A8984" s="2" t="s">
        <v>14474</v>
      </c>
      <c r="B8984" s="20" t="n">
        <v>111</v>
      </c>
      <c r="C8984" s="20" t="n">
        <v>111</v>
      </c>
      <c r="D8984" s="21" t="n">
        <f aca="false">C8984/Summary!$B$4</f>
        <v>0.0074</v>
      </c>
      <c r="E8984" s="2" t="s">
        <v>48</v>
      </c>
      <c r="F8984" s="2" t="s">
        <v>35</v>
      </c>
      <c r="G8984" s="2" t="str">
        <f aca="false">IF(AND(E8984="No",F8984="No"),"Yes","No")</f>
        <v>No</v>
      </c>
      <c r="H8984" s="2" t="str">
        <f aca="false">IF(G8984="Yes",B8984,"")</f>
        <v/>
      </c>
    </row>
    <row r="8985" customFormat="false" ht="15" hidden="false" customHeight="false" outlineLevel="0" collapsed="false">
      <c r="A8985" s="2" t="s">
        <v>14475</v>
      </c>
      <c r="B8985" s="20" t="n">
        <v>111</v>
      </c>
      <c r="C8985" s="20" t="n">
        <v>110</v>
      </c>
      <c r="D8985" s="21" t="n">
        <f aca="false">C8985/Summary!$B$4</f>
        <v>0.00733333333333333</v>
      </c>
      <c r="E8985" s="2" t="s">
        <v>48</v>
      </c>
      <c r="F8985" s="2" t="s">
        <v>35</v>
      </c>
      <c r="G8985" s="2" t="str">
        <f aca="false">IF(AND(E8985="No",F8985="No"),"Yes","No")</f>
        <v>No</v>
      </c>
      <c r="H8985" s="2" t="str">
        <f aca="false">IF(G8985="Yes",B8985,"")</f>
        <v/>
      </c>
    </row>
    <row r="8986" customFormat="false" ht="15" hidden="false" customHeight="false" outlineLevel="0" collapsed="false">
      <c r="A8986" s="2" t="s">
        <v>14476</v>
      </c>
      <c r="B8986" s="20" t="n">
        <v>111</v>
      </c>
      <c r="C8986" s="20" t="n">
        <v>111</v>
      </c>
      <c r="D8986" s="21" t="n">
        <f aca="false">C8986/Summary!$B$4</f>
        <v>0.0074</v>
      </c>
      <c r="E8986" s="2" t="s">
        <v>48</v>
      </c>
      <c r="F8986" s="2" t="s">
        <v>35</v>
      </c>
      <c r="G8986" s="2" t="str">
        <f aca="false">IF(AND(E8986="No",F8986="No"),"Yes","No")</f>
        <v>No</v>
      </c>
      <c r="H8986" s="2" t="str">
        <f aca="false">IF(G8986="Yes",B8986,"")</f>
        <v/>
      </c>
    </row>
    <row r="8987" customFormat="false" ht="15" hidden="false" customHeight="false" outlineLevel="0" collapsed="false">
      <c r="A8987" s="2" t="s">
        <v>14477</v>
      </c>
      <c r="B8987" s="20" t="n">
        <v>111</v>
      </c>
      <c r="C8987" s="20" t="n">
        <v>111</v>
      </c>
      <c r="D8987" s="21" t="n">
        <f aca="false">C8987/Summary!$B$4</f>
        <v>0.0074</v>
      </c>
      <c r="E8987" s="2" t="s">
        <v>48</v>
      </c>
      <c r="F8987" s="2" t="s">
        <v>48</v>
      </c>
      <c r="G8987" s="2" t="str">
        <f aca="false">IF(AND(E8987="No",F8987="No"),"Yes","No")</f>
        <v>No</v>
      </c>
      <c r="H8987" s="2" t="str">
        <f aca="false">IF(G8987="Yes",B8987,"")</f>
        <v/>
      </c>
    </row>
    <row r="8988" customFormat="false" ht="15" hidden="false" customHeight="false" outlineLevel="0" collapsed="false">
      <c r="A8988" s="2" t="s">
        <v>14478</v>
      </c>
      <c r="B8988" s="20" t="n">
        <v>111</v>
      </c>
      <c r="C8988" s="20" t="n">
        <v>110</v>
      </c>
      <c r="D8988" s="21" t="n">
        <f aca="false">C8988/Summary!$B$4</f>
        <v>0.00733333333333333</v>
      </c>
      <c r="E8988" s="2" t="s">
        <v>48</v>
      </c>
      <c r="F8988" s="2" t="s">
        <v>35</v>
      </c>
      <c r="G8988" s="2" t="str">
        <f aca="false">IF(AND(E8988="No",F8988="No"),"Yes","No")</f>
        <v>No</v>
      </c>
      <c r="H8988" s="2" t="str">
        <f aca="false">IF(G8988="Yes",B8988,"")</f>
        <v/>
      </c>
    </row>
    <row r="8989" customFormat="false" ht="15" hidden="false" customHeight="false" outlineLevel="0" collapsed="false">
      <c r="A8989" s="2" t="s">
        <v>14479</v>
      </c>
      <c r="B8989" s="20" t="n">
        <v>111</v>
      </c>
      <c r="C8989" s="20" t="n">
        <v>111</v>
      </c>
      <c r="D8989" s="21" t="n">
        <f aca="false">C8989/Summary!$B$4</f>
        <v>0.0074</v>
      </c>
      <c r="E8989" s="2" t="s">
        <v>48</v>
      </c>
      <c r="F8989" s="2" t="s">
        <v>35</v>
      </c>
      <c r="G8989" s="2" t="str">
        <f aca="false">IF(AND(E8989="No",F8989="No"),"Yes","No")</f>
        <v>No</v>
      </c>
      <c r="H8989" s="2" t="str">
        <f aca="false">IF(G8989="Yes",B8989,"")</f>
        <v/>
      </c>
    </row>
    <row r="8990" customFormat="false" ht="15" hidden="false" customHeight="false" outlineLevel="0" collapsed="false">
      <c r="A8990" s="2" t="s">
        <v>14480</v>
      </c>
      <c r="B8990" s="20" t="n">
        <v>111</v>
      </c>
      <c r="C8990" s="20" t="n">
        <v>110</v>
      </c>
      <c r="D8990" s="21" t="n">
        <f aca="false">C8990/Summary!$B$4</f>
        <v>0.00733333333333333</v>
      </c>
      <c r="E8990" s="2" t="s">
        <v>48</v>
      </c>
      <c r="F8990" s="2" t="s">
        <v>35</v>
      </c>
      <c r="G8990" s="2" t="str">
        <f aca="false">IF(AND(E8990="No",F8990="No"),"Yes","No")</f>
        <v>No</v>
      </c>
      <c r="H8990" s="2" t="str">
        <f aca="false">IF(G8990="Yes",B8990,"")</f>
        <v/>
      </c>
    </row>
    <row r="8991" customFormat="false" ht="15" hidden="false" customHeight="false" outlineLevel="0" collapsed="false">
      <c r="A8991" s="2" t="s">
        <v>14481</v>
      </c>
      <c r="B8991" s="20" t="n">
        <v>111</v>
      </c>
      <c r="C8991" s="20" t="n">
        <v>110</v>
      </c>
      <c r="D8991" s="21" t="n">
        <f aca="false">C8991/Summary!$B$4</f>
        <v>0.00733333333333333</v>
      </c>
      <c r="E8991" s="2" t="s">
        <v>48</v>
      </c>
      <c r="F8991" s="2" t="s">
        <v>48</v>
      </c>
      <c r="G8991" s="2" t="str">
        <f aca="false">IF(AND(E8991="No",F8991="No"),"Yes","No")</f>
        <v>No</v>
      </c>
      <c r="H8991" s="2" t="str">
        <f aca="false">IF(G8991="Yes",B8991,"")</f>
        <v/>
      </c>
    </row>
    <row r="8992" customFormat="false" ht="15" hidden="false" customHeight="false" outlineLevel="0" collapsed="false">
      <c r="A8992" s="2" t="s">
        <v>14482</v>
      </c>
      <c r="B8992" s="20" t="n">
        <v>111</v>
      </c>
      <c r="C8992" s="20" t="n">
        <v>110</v>
      </c>
      <c r="D8992" s="21" t="n">
        <f aca="false">C8992/Summary!$B$4</f>
        <v>0.00733333333333333</v>
      </c>
      <c r="E8992" s="2" t="s">
        <v>48</v>
      </c>
      <c r="F8992" s="2" t="s">
        <v>35</v>
      </c>
      <c r="G8992" s="2" t="str">
        <f aca="false">IF(AND(E8992="No",F8992="No"),"Yes","No")</f>
        <v>No</v>
      </c>
      <c r="H8992" s="2" t="str">
        <f aca="false">IF(G8992="Yes",B8992,"")</f>
        <v/>
      </c>
    </row>
    <row r="8993" customFormat="false" ht="15" hidden="false" customHeight="false" outlineLevel="0" collapsed="false">
      <c r="A8993" s="2" t="s">
        <v>14483</v>
      </c>
      <c r="B8993" s="20" t="n">
        <v>111</v>
      </c>
      <c r="C8993" s="20" t="n">
        <v>110</v>
      </c>
      <c r="D8993" s="21" t="n">
        <f aca="false">C8993/Summary!$B$4</f>
        <v>0.00733333333333333</v>
      </c>
      <c r="E8993" s="2" t="s">
        <v>48</v>
      </c>
      <c r="F8993" s="2" t="s">
        <v>35</v>
      </c>
      <c r="G8993" s="2" t="str">
        <f aca="false">IF(AND(E8993="No",F8993="No"),"Yes","No")</f>
        <v>No</v>
      </c>
      <c r="H8993" s="2" t="str">
        <f aca="false">IF(G8993="Yes",B8993,"")</f>
        <v/>
      </c>
    </row>
    <row r="8994" customFormat="false" ht="15" hidden="false" customHeight="false" outlineLevel="0" collapsed="false">
      <c r="A8994" s="2" t="s">
        <v>14484</v>
      </c>
      <c r="B8994" s="20" t="n">
        <v>111</v>
      </c>
      <c r="C8994" s="20" t="n">
        <v>110</v>
      </c>
      <c r="D8994" s="21" t="n">
        <f aca="false">C8994/Summary!$B$4</f>
        <v>0.00733333333333333</v>
      </c>
      <c r="E8994" s="2" t="s">
        <v>48</v>
      </c>
      <c r="F8994" s="2" t="s">
        <v>35</v>
      </c>
      <c r="G8994" s="2" t="str">
        <f aca="false">IF(AND(E8994="No",F8994="No"),"Yes","No")</f>
        <v>No</v>
      </c>
      <c r="H8994" s="2" t="str">
        <f aca="false">IF(G8994="Yes",B8994,"")</f>
        <v/>
      </c>
    </row>
    <row r="8995" customFormat="false" ht="15" hidden="false" customHeight="false" outlineLevel="0" collapsed="false">
      <c r="A8995" s="2" t="s">
        <v>14485</v>
      </c>
      <c r="B8995" s="20" t="n">
        <v>111</v>
      </c>
      <c r="C8995" s="20" t="n">
        <v>110</v>
      </c>
      <c r="D8995" s="21" t="n">
        <f aca="false">C8995/Summary!$B$4</f>
        <v>0.00733333333333333</v>
      </c>
      <c r="E8995" s="2" t="s">
        <v>48</v>
      </c>
      <c r="F8995" s="2" t="s">
        <v>35</v>
      </c>
      <c r="G8995" s="2" t="str">
        <f aca="false">IF(AND(E8995="No",F8995="No"),"Yes","No")</f>
        <v>No</v>
      </c>
      <c r="H8995" s="2" t="str">
        <f aca="false">IF(G8995="Yes",B8995,"")</f>
        <v/>
      </c>
    </row>
    <row r="8996" customFormat="false" ht="15" hidden="false" customHeight="false" outlineLevel="0" collapsed="false">
      <c r="A8996" s="2" t="s">
        <v>14486</v>
      </c>
      <c r="B8996" s="20" t="n">
        <v>111</v>
      </c>
      <c r="C8996" s="20" t="n">
        <v>110</v>
      </c>
      <c r="D8996" s="21" t="n">
        <f aca="false">C8996/Summary!$B$4</f>
        <v>0.00733333333333333</v>
      </c>
      <c r="E8996" s="2" t="s">
        <v>48</v>
      </c>
      <c r="F8996" s="2" t="s">
        <v>35</v>
      </c>
      <c r="G8996" s="2" t="str">
        <f aca="false">IF(AND(E8996="No",F8996="No"),"Yes","No")</f>
        <v>No</v>
      </c>
      <c r="H8996" s="2" t="str">
        <f aca="false">IF(G8996="Yes",B8996,"")</f>
        <v/>
      </c>
    </row>
    <row r="8997" customFormat="false" ht="15" hidden="false" customHeight="false" outlineLevel="0" collapsed="false">
      <c r="A8997" s="2" t="s">
        <v>14487</v>
      </c>
      <c r="B8997" s="20" t="n">
        <v>111</v>
      </c>
      <c r="C8997" s="20" t="n">
        <v>110</v>
      </c>
      <c r="D8997" s="21" t="n">
        <f aca="false">C8997/Summary!$B$4</f>
        <v>0.00733333333333333</v>
      </c>
      <c r="E8997" s="2" t="s">
        <v>48</v>
      </c>
      <c r="F8997" s="2" t="s">
        <v>35</v>
      </c>
      <c r="G8997" s="2" t="str">
        <f aca="false">IF(AND(E8997="No",F8997="No"),"Yes","No")</f>
        <v>No</v>
      </c>
      <c r="H8997" s="2" t="str">
        <f aca="false">IF(G8997="Yes",B8997,"")</f>
        <v/>
      </c>
    </row>
    <row r="8998" customFormat="false" ht="15" hidden="false" customHeight="false" outlineLevel="0" collapsed="false">
      <c r="A8998" s="2" t="s">
        <v>14488</v>
      </c>
      <c r="B8998" s="20" t="n">
        <v>111</v>
      </c>
      <c r="C8998" s="20" t="n">
        <v>110</v>
      </c>
      <c r="D8998" s="21" t="n">
        <f aca="false">C8998/Summary!$B$4</f>
        <v>0.00733333333333333</v>
      </c>
      <c r="E8998" s="2" t="s">
        <v>48</v>
      </c>
      <c r="F8998" s="2" t="s">
        <v>48</v>
      </c>
      <c r="G8998" s="2" t="str">
        <f aca="false">IF(AND(E8998="No",F8998="No"),"Yes","No")</f>
        <v>No</v>
      </c>
      <c r="H8998" s="2" t="str">
        <f aca="false">IF(G8998="Yes",B8998,"")</f>
        <v/>
      </c>
    </row>
    <row r="8999" customFormat="false" ht="15" hidden="false" customHeight="false" outlineLevel="0" collapsed="false">
      <c r="A8999" s="2" t="s">
        <v>14489</v>
      </c>
      <c r="B8999" s="20" t="n">
        <v>111</v>
      </c>
      <c r="C8999" s="20" t="n">
        <v>111</v>
      </c>
      <c r="D8999" s="21" t="n">
        <f aca="false">C8999/Summary!$B$4</f>
        <v>0.0074</v>
      </c>
      <c r="E8999" s="2" t="s">
        <v>48</v>
      </c>
      <c r="F8999" s="2" t="s">
        <v>35</v>
      </c>
      <c r="G8999" s="2" t="str">
        <f aca="false">IF(AND(E8999="No",F8999="No"),"Yes","No")</f>
        <v>No</v>
      </c>
      <c r="H8999" s="2" t="str">
        <f aca="false">IF(G8999="Yes",B8999,"")</f>
        <v/>
      </c>
    </row>
    <row r="9000" customFormat="false" ht="15" hidden="false" customHeight="false" outlineLevel="0" collapsed="false">
      <c r="A9000" s="2" t="s">
        <v>14490</v>
      </c>
      <c r="B9000" s="20" t="n">
        <v>111</v>
      </c>
      <c r="C9000" s="20" t="n">
        <v>110</v>
      </c>
      <c r="D9000" s="21" t="n">
        <f aca="false">C9000/Summary!$B$4</f>
        <v>0.00733333333333333</v>
      </c>
      <c r="E9000" s="2" t="s">
        <v>48</v>
      </c>
      <c r="F9000" s="2" t="s">
        <v>35</v>
      </c>
      <c r="G9000" s="2" t="str">
        <f aca="false">IF(AND(E9000="No",F9000="No"),"Yes","No")</f>
        <v>No</v>
      </c>
      <c r="H9000" s="2" t="str">
        <f aca="false">IF(G9000="Yes",B9000,"")</f>
        <v/>
      </c>
    </row>
    <row r="9001" customFormat="false" ht="15" hidden="false" customHeight="false" outlineLevel="0" collapsed="false">
      <c r="A9001" s="2" t="s">
        <v>14491</v>
      </c>
      <c r="B9001" s="20" t="n">
        <v>111</v>
      </c>
      <c r="C9001" s="20" t="n">
        <v>110</v>
      </c>
      <c r="D9001" s="21" t="n">
        <f aca="false">C9001/Summary!$B$4</f>
        <v>0.00733333333333333</v>
      </c>
      <c r="E9001" s="2" t="s">
        <v>48</v>
      </c>
      <c r="F9001" s="2" t="s">
        <v>48</v>
      </c>
      <c r="G9001" s="2" t="str">
        <f aca="false">IF(AND(E9001="No",F9001="No"),"Yes","No")</f>
        <v>No</v>
      </c>
      <c r="H9001" s="2" t="str">
        <f aca="false">IF(G9001="Yes",B9001,"")</f>
        <v/>
      </c>
    </row>
    <row r="9002" customFormat="false" ht="15" hidden="false" customHeight="false" outlineLevel="0" collapsed="false">
      <c r="A9002" s="2" t="s">
        <v>14492</v>
      </c>
      <c r="B9002" s="20" t="n">
        <v>111</v>
      </c>
      <c r="C9002" s="20" t="n">
        <v>110</v>
      </c>
      <c r="D9002" s="21" t="n">
        <f aca="false">C9002/Summary!$B$4</f>
        <v>0.00733333333333333</v>
      </c>
      <c r="E9002" s="2" t="s">
        <v>48</v>
      </c>
      <c r="F9002" s="2" t="s">
        <v>35</v>
      </c>
      <c r="G9002" s="2" t="str">
        <f aca="false">IF(AND(E9002="No",F9002="No"),"Yes","No")</f>
        <v>No</v>
      </c>
      <c r="H9002" s="2" t="str">
        <f aca="false">IF(G9002="Yes",B9002,"")</f>
        <v/>
      </c>
    </row>
    <row r="9003" customFormat="false" ht="15" hidden="false" customHeight="false" outlineLevel="0" collapsed="false">
      <c r="A9003" s="2" t="s">
        <v>14493</v>
      </c>
      <c r="B9003" s="20" t="n">
        <v>111</v>
      </c>
      <c r="C9003" s="20" t="n">
        <v>110</v>
      </c>
      <c r="D9003" s="21" t="n">
        <f aca="false">C9003/Summary!$B$4</f>
        <v>0.00733333333333333</v>
      </c>
      <c r="E9003" s="2" t="s">
        <v>48</v>
      </c>
      <c r="F9003" s="2" t="s">
        <v>48</v>
      </c>
      <c r="G9003" s="2" t="str">
        <f aca="false">IF(AND(E9003="No",F9003="No"),"Yes","No")</f>
        <v>No</v>
      </c>
      <c r="H9003" s="2" t="str">
        <f aca="false">IF(G9003="Yes",B9003,"")</f>
        <v/>
      </c>
    </row>
    <row r="9004" customFormat="false" ht="15" hidden="false" customHeight="false" outlineLevel="0" collapsed="false">
      <c r="A9004" s="2" t="s">
        <v>14494</v>
      </c>
      <c r="B9004" s="20" t="n">
        <v>111</v>
      </c>
      <c r="C9004" s="20" t="n">
        <v>111</v>
      </c>
      <c r="D9004" s="21" t="n">
        <f aca="false">C9004/Summary!$B$4</f>
        <v>0.0074</v>
      </c>
      <c r="E9004" s="2" t="s">
        <v>48</v>
      </c>
      <c r="F9004" s="2" t="s">
        <v>48</v>
      </c>
      <c r="G9004" s="2" t="str">
        <f aca="false">IF(AND(E9004="No",F9004="No"),"Yes","No")</f>
        <v>No</v>
      </c>
      <c r="H9004" s="2" t="str">
        <f aca="false">IF(G9004="Yes",B9004,"")</f>
        <v/>
      </c>
    </row>
    <row r="9005" customFormat="false" ht="15" hidden="false" customHeight="false" outlineLevel="0" collapsed="false">
      <c r="A9005" s="2" t="s">
        <v>14495</v>
      </c>
      <c r="B9005" s="20" t="n">
        <v>111</v>
      </c>
      <c r="C9005" s="20" t="n">
        <v>110</v>
      </c>
      <c r="D9005" s="21" t="n">
        <f aca="false">C9005/Summary!$B$4</f>
        <v>0.00733333333333333</v>
      </c>
      <c r="E9005" s="2" t="s">
        <v>48</v>
      </c>
      <c r="F9005" s="2" t="s">
        <v>35</v>
      </c>
      <c r="G9005" s="2" t="str">
        <f aca="false">IF(AND(E9005="No",F9005="No"),"Yes","No")</f>
        <v>No</v>
      </c>
      <c r="H9005" s="2" t="str">
        <f aca="false">IF(G9005="Yes",B9005,"")</f>
        <v/>
      </c>
    </row>
    <row r="9006" customFormat="false" ht="15" hidden="false" customHeight="false" outlineLevel="0" collapsed="false">
      <c r="A9006" s="2" t="s">
        <v>14496</v>
      </c>
      <c r="B9006" s="20" t="n">
        <v>111</v>
      </c>
      <c r="C9006" s="20" t="n">
        <v>110</v>
      </c>
      <c r="D9006" s="21" t="n">
        <f aca="false">C9006/Summary!$B$4</f>
        <v>0.00733333333333333</v>
      </c>
      <c r="E9006" s="2" t="s">
        <v>48</v>
      </c>
      <c r="F9006" s="2" t="s">
        <v>35</v>
      </c>
      <c r="G9006" s="2" t="str">
        <f aca="false">IF(AND(E9006="No",F9006="No"),"Yes","No")</f>
        <v>No</v>
      </c>
      <c r="H9006" s="2" t="str">
        <f aca="false">IF(G9006="Yes",B9006,"")</f>
        <v/>
      </c>
    </row>
    <row r="9007" customFormat="false" ht="15" hidden="false" customHeight="false" outlineLevel="0" collapsed="false">
      <c r="A9007" s="2" t="s">
        <v>14497</v>
      </c>
      <c r="B9007" s="20" t="n">
        <v>111</v>
      </c>
      <c r="C9007" s="20" t="n">
        <v>111</v>
      </c>
      <c r="D9007" s="21" t="n">
        <f aca="false">C9007/Summary!$B$4</f>
        <v>0.0074</v>
      </c>
      <c r="E9007" s="2" t="s">
        <v>48</v>
      </c>
      <c r="F9007" s="2" t="s">
        <v>48</v>
      </c>
      <c r="G9007" s="2" t="str">
        <f aca="false">IF(AND(E9007="No",F9007="No"),"Yes","No")</f>
        <v>No</v>
      </c>
      <c r="H9007" s="2" t="str">
        <f aca="false">IF(G9007="Yes",B9007,"")</f>
        <v/>
      </c>
    </row>
    <row r="9008" customFormat="false" ht="15" hidden="false" customHeight="false" outlineLevel="0" collapsed="false">
      <c r="A9008" s="2" t="s">
        <v>14498</v>
      </c>
      <c r="B9008" s="20" t="n">
        <v>111</v>
      </c>
      <c r="C9008" s="20" t="n">
        <v>111</v>
      </c>
      <c r="D9008" s="21" t="n">
        <f aca="false">C9008/Summary!$B$4</f>
        <v>0.0074</v>
      </c>
      <c r="E9008" s="2" t="s">
        <v>48</v>
      </c>
      <c r="F9008" s="2" t="s">
        <v>35</v>
      </c>
      <c r="G9008" s="2" t="str">
        <f aca="false">IF(AND(E9008="No",F9008="No"),"Yes","No")</f>
        <v>No</v>
      </c>
      <c r="H9008" s="2" t="str">
        <f aca="false">IF(G9008="Yes",B9008,"")</f>
        <v/>
      </c>
    </row>
    <row r="9009" customFormat="false" ht="15" hidden="false" customHeight="false" outlineLevel="0" collapsed="false">
      <c r="A9009" s="2" t="s">
        <v>14499</v>
      </c>
      <c r="B9009" s="20" t="n">
        <v>111</v>
      </c>
      <c r="C9009" s="20" t="n">
        <v>111</v>
      </c>
      <c r="D9009" s="21" t="n">
        <f aca="false">C9009/Summary!$B$4</f>
        <v>0.0074</v>
      </c>
      <c r="E9009" s="2" t="s">
        <v>48</v>
      </c>
      <c r="F9009" s="2" t="s">
        <v>35</v>
      </c>
      <c r="G9009" s="2" t="str">
        <f aca="false">IF(AND(E9009="No",F9009="No"),"Yes","No")</f>
        <v>No</v>
      </c>
      <c r="H9009" s="2" t="str">
        <f aca="false">IF(G9009="Yes",B9009,"")</f>
        <v/>
      </c>
    </row>
    <row r="9010" customFormat="false" ht="15" hidden="false" customHeight="false" outlineLevel="0" collapsed="false">
      <c r="A9010" s="2" t="s">
        <v>14500</v>
      </c>
      <c r="B9010" s="20" t="n">
        <v>111</v>
      </c>
      <c r="C9010" s="20" t="n">
        <v>110</v>
      </c>
      <c r="D9010" s="21" t="n">
        <f aca="false">C9010/Summary!$B$4</f>
        <v>0.00733333333333333</v>
      </c>
      <c r="E9010" s="2" t="s">
        <v>48</v>
      </c>
      <c r="F9010" s="2" t="s">
        <v>35</v>
      </c>
      <c r="G9010" s="2" t="str">
        <f aca="false">IF(AND(E9010="No",F9010="No"),"Yes","No")</f>
        <v>No</v>
      </c>
      <c r="H9010" s="2" t="str">
        <f aca="false">IF(G9010="Yes",B9010,"")</f>
        <v/>
      </c>
    </row>
    <row r="9011" customFormat="false" ht="15" hidden="false" customHeight="false" outlineLevel="0" collapsed="false">
      <c r="A9011" s="2" t="s">
        <v>14501</v>
      </c>
      <c r="B9011" s="20" t="n">
        <v>111</v>
      </c>
      <c r="C9011" s="20" t="n">
        <v>111</v>
      </c>
      <c r="D9011" s="21" t="n">
        <f aca="false">C9011/Summary!$B$4</f>
        <v>0.0074</v>
      </c>
      <c r="E9011" s="2" t="s">
        <v>48</v>
      </c>
      <c r="F9011" s="2" t="s">
        <v>35</v>
      </c>
      <c r="G9011" s="2" t="str">
        <f aca="false">IF(AND(E9011="No",F9011="No"),"Yes","No")</f>
        <v>No</v>
      </c>
      <c r="H9011" s="2" t="str">
        <f aca="false">IF(G9011="Yes",B9011,"")</f>
        <v/>
      </c>
    </row>
    <row r="9012" customFormat="false" ht="15" hidden="false" customHeight="false" outlineLevel="0" collapsed="false">
      <c r="A9012" s="2" t="s">
        <v>14502</v>
      </c>
      <c r="B9012" s="20" t="n">
        <v>111</v>
      </c>
      <c r="C9012" s="20" t="n">
        <v>111</v>
      </c>
      <c r="D9012" s="21" t="n">
        <f aca="false">C9012/Summary!$B$4</f>
        <v>0.0074</v>
      </c>
      <c r="E9012" s="2" t="s">
        <v>35</v>
      </c>
      <c r="F9012" s="2" t="s">
        <v>48</v>
      </c>
      <c r="G9012" s="2" t="str">
        <f aca="false">IF(AND(E9012="No",F9012="No"),"Yes","No")</f>
        <v>No</v>
      </c>
      <c r="H9012" s="2" t="str">
        <f aca="false">IF(G9012="Yes",B9012,"")</f>
        <v/>
      </c>
    </row>
    <row r="9013" customFormat="false" ht="15" hidden="false" customHeight="false" outlineLevel="0" collapsed="false">
      <c r="A9013" s="2" t="s">
        <v>14503</v>
      </c>
      <c r="B9013" s="20" t="n">
        <v>111</v>
      </c>
      <c r="C9013" s="20" t="n">
        <v>111</v>
      </c>
      <c r="D9013" s="21" t="n">
        <f aca="false">C9013/Summary!$B$4</f>
        <v>0.0074</v>
      </c>
      <c r="E9013" s="2" t="s">
        <v>48</v>
      </c>
      <c r="F9013" s="2" t="s">
        <v>35</v>
      </c>
      <c r="G9013" s="2" t="str">
        <f aca="false">IF(AND(E9013="No",F9013="No"),"Yes","No")</f>
        <v>No</v>
      </c>
      <c r="H9013" s="2" t="str">
        <f aca="false">IF(G9013="Yes",B9013,"")</f>
        <v/>
      </c>
    </row>
    <row r="9014" customFormat="false" ht="15" hidden="false" customHeight="false" outlineLevel="0" collapsed="false">
      <c r="A9014" s="2" t="s">
        <v>14504</v>
      </c>
      <c r="B9014" s="20" t="n">
        <v>111</v>
      </c>
      <c r="C9014" s="20" t="n">
        <v>111</v>
      </c>
      <c r="D9014" s="21" t="n">
        <f aca="false">C9014/Summary!$B$4</f>
        <v>0.0074</v>
      </c>
      <c r="E9014" s="2" t="s">
        <v>48</v>
      </c>
      <c r="F9014" s="2" t="s">
        <v>35</v>
      </c>
      <c r="G9014" s="2" t="str">
        <f aca="false">IF(AND(E9014="No",F9014="No"),"Yes","No")</f>
        <v>No</v>
      </c>
      <c r="H9014" s="2" t="str">
        <f aca="false">IF(G9014="Yes",B9014,"")</f>
        <v/>
      </c>
    </row>
    <row r="9015" customFormat="false" ht="15" hidden="false" customHeight="false" outlineLevel="0" collapsed="false">
      <c r="A9015" s="2" t="s">
        <v>14505</v>
      </c>
      <c r="B9015" s="20" t="n">
        <v>111</v>
      </c>
      <c r="C9015" s="20" t="n">
        <v>111</v>
      </c>
      <c r="D9015" s="21" t="n">
        <f aca="false">C9015/Summary!$B$4</f>
        <v>0.0074</v>
      </c>
      <c r="E9015" s="2" t="s">
        <v>48</v>
      </c>
      <c r="F9015" s="2" t="s">
        <v>35</v>
      </c>
      <c r="G9015" s="2" t="str">
        <f aca="false">IF(AND(E9015="No",F9015="No"),"Yes","No")</f>
        <v>No</v>
      </c>
      <c r="H9015" s="2" t="str">
        <f aca="false">IF(G9015="Yes",B9015,"")</f>
        <v/>
      </c>
    </row>
    <row r="9016" customFormat="false" ht="15" hidden="false" customHeight="false" outlineLevel="0" collapsed="false">
      <c r="A9016" s="2" t="s">
        <v>14506</v>
      </c>
      <c r="B9016" s="20" t="n">
        <v>111</v>
      </c>
      <c r="C9016" s="20" t="n">
        <v>110</v>
      </c>
      <c r="D9016" s="21" t="n">
        <f aca="false">C9016/Summary!$B$4</f>
        <v>0.00733333333333333</v>
      </c>
      <c r="E9016" s="2" t="s">
        <v>48</v>
      </c>
      <c r="F9016" s="2" t="s">
        <v>35</v>
      </c>
      <c r="G9016" s="2" t="str">
        <f aca="false">IF(AND(E9016="No",F9016="No"),"Yes","No")</f>
        <v>No</v>
      </c>
      <c r="H9016" s="2" t="str">
        <f aca="false">IF(G9016="Yes",B9016,"")</f>
        <v/>
      </c>
    </row>
    <row r="9017" customFormat="false" ht="15" hidden="false" customHeight="false" outlineLevel="0" collapsed="false">
      <c r="A9017" s="2" t="s">
        <v>14507</v>
      </c>
      <c r="B9017" s="20" t="n">
        <v>111</v>
      </c>
      <c r="C9017" s="20" t="n">
        <v>111</v>
      </c>
      <c r="D9017" s="21" t="n">
        <f aca="false">C9017/Summary!$B$4</f>
        <v>0.0074</v>
      </c>
      <c r="E9017" s="2" t="s">
        <v>48</v>
      </c>
      <c r="F9017" s="2" t="s">
        <v>48</v>
      </c>
      <c r="G9017" s="2" t="str">
        <f aca="false">IF(AND(E9017="No",F9017="No"),"Yes","No")</f>
        <v>No</v>
      </c>
      <c r="H9017" s="2" t="str">
        <f aca="false">IF(G9017="Yes",B9017,"")</f>
        <v/>
      </c>
    </row>
    <row r="9018" customFormat="false" ht="15" hidden="false" customHeight="false" outlineLevel="0" collapsed="false">
      <c r="A9018" s="2" t="s">
        <v>14508</v>
      </c>
      <c r="B9018" s="20" t="n">
        <v>111</v>
      </c>
      <c r="C9018" s="20" t="n">
        <v>111</v>
      </c>
      <c r="D9018" s="21" t="n">
        <f aca="false">C9018/Summary!$B$4</f>
        <v>0.0074</v>
      </c>
      <c r="E9018" s="2" t="s">
        <v>35</v>
      </c>
      <c r="F9018" s="2" t="s">
        <v>48</v>
      </c>
      <c r="G9018" s="2" t="str">
        <f aca="false">IF(AND(E9018="No",F9018="No"),"Yes","No")</f>
        <v>No</v>
      </c>
      <c r="H9018" s="2" t="str">
        <f aca="false">IF(G9018="Yes",B9018,"")</f>
        <v/>
      </c>
    </row>
    <row r="9019" customFormat="false" ht="15" hidden="false" customHeight="false" outlineLevel="0" collapsed="false">
      <c r="A9019" s="2" t="s">
        <v>14509</v>
      </c>
      <c r="B9019" s="20" t="n">
        <v>111</v>
      </c>
      <c r="C9019" s="20" t="n">
        <v>111</v>
      </c>
      <c r="D9019" s="21" t="n">
        <f aca="false">C9019/Summary!$B$4</f>
        <v>0.0074</v>
      </c>
      <c r="E9019" s="2" t="s">
        <v>48</v>
      </c>
      <c r="F9019" s="2" t="s">
        <v>35</v>
      </c>
      <c r="G9019" s="2" t="str">
        <f aca="false">IF(AND(E9019="No",F9019="No"),"Yes","No")</f>
        <v>No</v>
      </c>
      <c r="H9019" s="2" t="str">
        <f aca="false">IF(G9019="Yes",B9019,"")</f>
        <v/>
      </c>
    </row>
    <row r="9020" customFormat="false" ht="15" hidden="false" customHeight="false" outlineLevel="0" collapsed="false">
      <c r="A9020" s="2" t="s">
        <v>14510</v>
      </c>
      <c r="B9020" s="20" t="n">
        <v>111</v>
      </c>
      <c r="C9020" s="20" t="n">
        <v>111</v>
      </c>
      <c r="D9020" s="21" t="n">
        <f aca="false">C9020/Summary!$B$4</f>
        <v>0.0074</v>
      </c>
      <c r="E9020" s="2" t="s">
        <v>48</v>
      </c>
      <c r="F9020" s="2" t="s">
        <v>35</v>
      </c>
      <c r="G9020" s="2" t="str">
        <f aca="false">IF(AND(E9020="No",F9020="No"),"Yes","No")</f>
        <v>No</v>
      </c>
      <c r="H9020" s="2" t="str">
        <f aca="false">IF(G9020="Yes",B9020,"")</f>
        <v/>
      </c>
    </row>
    <row r="9021" customFormat="false" ht="15" hidden="false" customHeight="false" outlineLevel="0" collapsed="false">
      <c r="A9021" s="2" t="s">
        <v>14511</v>
      </c>
      <c r="B9021" s="20" t="n">
        <v>111</v>
      </c>
      <c r="C9021" s="20" t="n">
        <v>111</v>
      </c>
      <c r="D9021" s="21" t="n">
        <f aca="false">C9021/Summary!$B$4</f>
        <v>0.0074</v>
      </c>
      <c r="E9021" s="2" t="s">
        <v>35</v>
      </c>
      <c r="F9021" s="2" t="s">
        <v>48</v>
      </c>
      <c r="G9021" s="2" t="str">
        <f aca="false">IF(AND(E9021="No",F9021="No"),"Yes","No")</f>
        <v>No</v>
      </c>
      <c r="H9021" s="2" t="str">
        <f aca="false">IF(G9021="Yes",B9021,"")</f>
        <v/>
      </c>
    </row>
    <row r="9022" customFormat="false" ht="15" hidden="false" customHeight="false" outlineLevel="0" collapsed="false">
      <c r="A9022" s="2" t="s">
        <v>14512</v>
      </c>
      <c r="B9022" s="20" t="n">
        <v>111</v>
      </c>
      <c r="C9022" s="20" t="n">
        <v>111</v>
      </c>
      <c r="D9022" s="21" t="n">
        <f aca="false">C9022/Summary!$B$4</f>
        <v>0.0074</v>
      </c>
      <c r="E9022" s="2" t="s">
        <v>48</v>
      </c>
      <c r="F9022" s="2" t="s">
        <v>48</v>
      </c>
      <c r="G9022" s="2" t="str">
        <f aca="false">IF(AND(E9022="No",F9022="No"),"Yes","No")</f>
        <v>No</v>
      </c>
      <c r="H9022" s="2" t="str">
        <f aca="false">IF(G9022="Yes",B9022,"")</f>
        <v/>
      </c>
    </row>
    <row r="9023" customFormat="false" ht="15" hidden="false" customHeight="false" outlineLevel="0" collapsed="false">
      <c r="A9023" s="2" t="s">
        <v>14513</v>
      </c>
      <c r="B9023" s="20" t="n">
        <v>111</v>
      </c>
      <c r="C9023" s="20" t="n">
        <v>110</v>
      </c>
      <c r="D9023" s="21" t="n">
        <f aca="false">C9023/Summary!$B$4</f>
        <v>0.00733333333333333</v>
      </c>
      <c r="E9023" s="2" t="s">
        <v>48</v>
      </c>
      <c r="F9023" s="2" t="s">
        <v>35</v>
      </c>
      <c r="G9023" s="2" t="str">
        <f aca="false">IF(AND(E9023="No",F9023="No"),"Yes","No")</f>
        <v>No</v>
      </c>
      <c r="H9023" s="2" t="str">
        <f aca="false">IF(G9023="Yes",B9023,"")</f>
        <v/>
      </c>
    </row>
    <row r="9024" customFormat="false" ht="15" hidden="false" customHeight="false" outlineLevel="0" collapsed="false">
      <c r="A9024" s="2" t="s">
        <v>14514</v>
      </c>
      <c r="B9024" s="20" t="n">
        <v>111</v>
      </c>
      <c r="C9024" s="20" t="n">
        <v>111</v>
      </c>
      <c r="D9024" s="21" t="n">
        <f aca="false">C9024/Summary!$B$4</f>
        <v>0.0074</v>
      </c>
      <c r="E9024" s="2" t="s">
        <v>48</v>
      </c>
      <c r="F9024" s="2" t="s">
        <v>35</v>
      </c>
      <c r="G9024" s="2" t="str">
        <f aca="false">IF(AND(E9024="No",F9024="No"),"Yes","No")</f>
        <v>No</v>
      </c>
      <c r="H9024" s="2" t="str">
        <f aca="false">IF(G9024="Yes",B9024,"")</f>
        <v/>
      </c>
    </row>
    <row r="9025" customFormat="false" ht="15" hidden="false" customHeight="false" outlineLevel="0" collapsed="false">
      <c r="A9025" s="2" t="s">
        <v>14515</v>
      </c>
      <c r="B9025" s="20" t="n">
        <v>111</v>
      </c>
      <c r="C9025" s="20" t="n">
        <v>110</v>
      </c>
      <c r="D9025" s="21" t="n">
        <f aca="false">C9025/Summary!$B$4</f>
        <v>0.00733333333333333</v>
      </c>
      <c r="E9025" s="2" t="s">
        <v>48</v>
      </c>
      <c r="F9025" s="2" t="s">
        <v>48</v>
      </c>
      <c r="G9025" s="2" t="str">
        <f aca="false">IF(AND(E9025="No",F9025="No"),"Yes","No")</f>
        <v>No</v>
      </c>
      <c r="H9025" s="2" t="str">
        <f aca="false">IF(G9025="Yes",B9025,"")</f>
        <v/>
      </c>
    </row>
    <row r="9026" customFormat="false" ht="15" hidden="false" customHeight="false" outlineLevel="0" collapsed="false">
      <c r="A9026" s="2" t="s">
        <v>14516</v>
      </c>
      <c r="B9026" s="20" t="n">
        <v>111</v>
      </c>
      <c r="C9026" s="20" t="n">
        <v>111</v>
      </c>
      <c r="D9026" s="21" t="n">
        <f aca="false">C9026/Summary!$B$4</f>
        <v>0.0074</v>
      </c>
      <c r="E9026" s="2" t="s">
        <v>48</v>
      </c>
      <c r="F9026" s="2" t="s">
        <v>48</v>
      </c>
      <c r="G9026" s="2" t="str">
        <f aca="false">IF(AND(E9026="No",F9026="No"),"Yes","No")</f>
        <v>No</v>
      </c>
      <c r="H9026" s="2" t="str">
        <f aca="false">IF(G9026="Yes",B9026,"")</f>
        <v/>
      </c>
    </row>
    <row r="9027" customFormat="false" ht="15" hidden="false" customHeight="false" outlineLevel="0" collapsed="false">
      <c r="A9027" s="2" t="s">
        <v>14517</v>
      </c>
      <c r="B9027" s="20" t="n">
        <v>111</v>
      </c>
      <c r="C9027" s="20" t="n">
        <v>109</v>
      </c>
      <c r="D9027" s="21" t="n">
        <f aca="false">C9027/Summary!$B$4</f>
        <v>0.00726666666666667</v>
      </c>
      <c r="E9027" s="2" t="s">
        <v>48</v>
      </c>
      <c r="F9027" s="2" t="s">
        <v>35</v>
      </c>
      <c r="G9027" s="2" t="str">
        <f aca="false">IF(AND(E9027="No",F9027="No"),"Yes","No")</f>
        <v>No</v>
      </c>
      <c r="H9027" s="2" t="str">
        <f aca="false">IF(G9027="Yes",B9027,"")</f>
        <v/>
      </c>
    </row>
    <row r="9028" customFormat="false" ht="15" hidden="false" customHeight="false" outlineLevel="0" collapsed="false">
      <c r="A9028" s="2" t="s">
        <v>14518</v>
      </c>
      <c r="B9028" s="20" t="n">
        <v>111</v>
      </c>
      <c r="C9028" s="20" t="n">
        <v>110</v>
      </c>
      <c r="D9028" s="21" t="n">
        <f aca="false">C9028/Summary!$B$4</f>
        <v>0.00733333333333333</v>
      </c>
      <c r="E9028" s="2" t="s">
        <v>35</v>
      </c>
      <c r="F9028" s="2" t="s">
        <v>48</v>
      </c>
      <c r="G9028" s="2" t="str">
        <f aca="false">IF(AND(E9028="No",F9028="No"),"Yes","No")</f>
        <v>No</v>
      </c>
      <c r="H9028" s="2" t="str">
        <f aca="false">IF(G9028="Yes",B9028,"")</f>
        <v/>
      </c>
    </row>
    <row r="9029" customFormat="false" ht="15" hidden="false" customHeight="false" outlineLevel="0" collapsed="false">
      <c r="A9029" s="2" t="s">
        <v>14519</v>
      </c>
      <c r="B9029" s="20" t="n">
        <v>111</v>
      </c>
      <c r="C9029" s="20" t="n">
        <v>111</v>
      </c>
      <c r="D9029" s="21" t="n">
        <f aca="false">C9029/Summary!$B$4</f>
        <v>0.0074</v>
      </c>
      <c r="E9029" s="2" t="s">
        <v>48</v>
      </c>
      <c r="F9029" s="2" t="s">
        <v>35</v>
      </c>
      <c r="G9029" s="2" t="str">
        <f aca="false">IF(AND(E9029="No",F9029="No"),"Yes","No")</f>
        <v>No</v>
      </c>
      <c r="H9029" s="2" t="str">
        <f aca="false">IF(G9029="Yes",B9029,"")</f>
        <v/>
      </c>
    </row>
    <row r="9030" customFormat="false" ht="15" hidden="false" customHeight="false" outlineLevel="0" collapsed="false">
      <c r="A9030" s="2" t="s">
        <v>14520</v>
      </c>
      <c r="B9030" s="20" t="n">
        <v>111</v>
      </c>
      <c r="C9030" s="20" t="n">
        <v>109</v>
      </c>
      <c r="D9030" s="21" t="n">
        <f aca="false">C9030/Summary!$B$4</f>
        <v>0.00726666666666667</v>
      </c>
      <c r="E9030" s="2" t="s">
        <v>48</v>
      </c>
      <c r="F9030" s="2" t="s">
        <v>35</v>
      </c>
      <c r="G9030" s="2" t="str">
        <f aca="false">IF(AND(E9030="No",F9030="No"),"Yes","No")</f>
        <v>No</v>
      </c>
      <c r="H9030" s="2" t="str">
        <f aca="false">IF(G9030="Yes",B9030,"")</f>
        <v/>
      </c>
    </row>
    <row r="9031" customFormat="false" ht="15" hidden="false" customHeight="false" outlineLevel="0" collapsed="false">
      <c r="A9031" s="2" t="s">
        <v>14521</v>
      </c>
      <c r="B9031" s="20" t="n">
        <v>111</v>
      </c>
      <c r="C9031" s="20" t="n">
        <v>111</v>
      </c>
      <c r="D9031" s="21" t="n">
        <f aca="false">C9031/Summary!$B$4</f>
        <v>0.0074</v>
      </c>
      <c r="E9031" s="2" t="s">
        <v>48</v>
      </c>
      <c r="F9031" s="2" t="s">
        <v>35</v>
      </c>
      <c r="G9031" s="2" t="str">
        <f aca="false">IF(AND(E9031="No",F9031="No"),"Yes","No")</f>
        <v>No</v>
      </c>
      <c r="H9031" s="2" t="str">
        <f aca="false">IF(G9031="Yes",B9031,"")</f>
        <v/>
      </c>
    </row>
    <row r="9032" customFormat="false" ht="15" hidden="false" customHeight="false" outlineLevel="0" collapsed="false">
      <c r="A9032" s="2" t="s">
        <v>14522</v>
      </c>
      <c r="B9032" s="20" t="n">
        <v>111</v>
      </c>
      <c r="C9032" s="20" t="n">
        <v>110</v>
      </c>
      <c r="D9032" s="21" t="n">
        <f aca="false">C9032/Summary!$B$4</f>
        <v>0.00733333333333333</v>
      </c>
      <c r="E9032" s="2" t="s">
        <v>48</v>
      </c>
      <c r="F9032" s="2" t="s">
        <v>35</v>
      </c>
      <c r="G9032" s="2" t="str">
        <f aca="false">IF(AND(E9032="No",F9032="No"),"Yes","No")</f>
        <v>No</v>
      </c>
      <c r="H9032" s="2" t="str">
        <f aca="false">IF(G9032="Yes",B9032,"")</f>
        <v/>
      </c>
    </row>
    <row r="9033" customFormat="false" ht="15" hidden="false" customHeight="false" outlineLevel="0" collapsed="false">
      <c r="A9033" s="2" t="s">
        <v>14523</v>
      </c>
      <c r="B9033" s="20" t="n">
        <v>111</v>
      </c>
      <c r="C9033" s="20" t="n">
        <v>111</v>
      </c>
      <c r="D9033" s="21" t="n">
        <f aca="false">C9033/Summary!$B$4</f>
        <v>0.0074</v>
      </c>
      <c r="E9033" s="2" t="s">
        <v>48</v>
      </c>
      <c r="F9033" s="2" t="s">
        <v>35</v>
      </c>
      <c r="G9033" s="2" t="str">
        <f aca="false">IF(AND(E9033="No",F9033="No"),"Yes","No")</f>
        <v>No</v>
      </c>
      <c r="H9033" s="2" t="str">
        <f aca="false">IF(G9033="Yes",B9033,"")</f>
        <v/>
      </c>
    </row>
    <row r="9034" customFormat="false" ht="15" hidden="false" customHeight="false" outlineLevel="0" collapsed="false">
      <c r="A9034" s="2" t="s">
        <v>14524</v>
      </c>
      <c r="B9034" s="20" t="n">
        <v>111</v>
      </c>
      <c r="C9034" s="20" t="n">
        <v>111</v>
      </c>
      <c r="D9034" s="21" t="n">
        <f aca="false">C9034/Summary!$B$4</f>
        <v>0.0074</v>
      </c>
      <c r="E9034" s="2" t="s">
        <v>48</v>
      </c>
      <c r="F9034" s="2" t="s">
        <v>48</v>
      </c>
      <c r="G9034" s="2" t="str">
        <f aca="false">IF(AND(E9034="No",F9034="No"),"Yes","No")</f>
        <v>No</v>
      </c>
      <c r="H9034" s="2" t="str">
        <f aca="false">IF(G9034="Yes",B9034,"")</f>
        <v/>
      </c>
    </row>
    <row r="9035" customFormat="false" ht="15" hidden="false" customHeight="false" outlineLevel="0" collapsed="false">
      <c r="A9035" s="2" t="s">
        <v>14525</v>
      </c>
      <c r="B9035" s="20" t="n">
        <v>111</v>
      </c>
      <c r="C9035" s="20" t="n">
        <v>109</v>
      </c>
      <c r="D9035" s="21" t="n">
        <f aca="false">C9035/Summary!$B$4</f>
        <v>0.00726666666666667</v>
      </c>
      <c r="E9035" s="2" t="s">
        <v>48</v>
      </c>
      <c r="F9035" s="2" t="s">
        <v>35</v>
      </c>
      <c r="G9035" s="2" t="str">
        <f aca="false">IF(AND(E9035="No",F9035="No"),"Yes","No")</f>
        <v>No</v>
      </c>
      <c r="H9035" s="2" t="str">
        <f aca="false">IF(G9035="Yes",B9035,"")</f>
        <v/>
      </c>
    </row>
    <row r="9036" customFormat="false" ht="15" hidden="false" customHeight="false" outlineLevel="0" collapsed="false">
      <c r="A9036" s="2" t="s">
        <v>14526</v>
      </c>
      <c r="B9036" s="20" t="n">
        <v>111</v>
      </c>
      <c r="C9036" s="20" t="n">
        <v>111</v>
      </c>
      <c r="D9036" s="21" t="n">
        <f aca="false">C9036/Summary!$B$4</f>
        <v>0.0074</v>
      </c>
      <c r="E9036" s="2" t="s">
        <v>48</v>
      </c>
      <c r="F9036" s="2" t="s">
        <v>35</v>
      </c>
      <c r="G9036" s="2" t="str">
        <f aca="false">IF(AND(E9036="No",F9036="No"),"Yes","No")</f>
        <v>No</v>
      </c>
      <c r="H9036" s="2" t="str">
        <f aca="false">IF(G9036="Yes",B9036,"")</f>
        <v/>
      </c>
    </row>
    <row r="9037" customFormat="false" ht="15" hidden="false" customHeight="false" outlineLevel="0" collapsed="false">
      <c r="A9037" s="2" t="s">
        <v>14527</v>
      </c>
      <c r="B9037" s="20" t="n">
        <v>111</v>
      </c>
      <c r="C9037" s="20" t="n">
        <v>110</v>
      </c>
      <c r="D9037" s="21" t="n">
        <f aca="false">C9037/Summary!$B$4</f>
        <v>0.00733333333333333</v>
      </c>
      <c r="E9037" s="2" t="s">
        <v>48</v>
      </c>
      <c r="F9037" s="2" t="s">
        <v>35</v>
      </c>
      <c r="G9037" s="2" t="str">
        <f aca="false">IF(AND(E9037="No",F9037="No"),"Yes","No")</f>
        <v>No</v>
      </c>
      <c r="H9037" s="2" t="str">
        <f aca="false">IF(G9037="Yes",B9037,"")</f>
        <v/>
      </c>
    </row>
    <row r="9038" customFormat="false" ht="15" hidden="false" customHeight="false" outlineLevel="0" collapsed="false">
      <c r="A9038" s="2" t="s">
        <v>14528</v>
      </c>
      <c r="B9038" s="20" t="n">
        <v>111</v>
      </c>
      <c r="C9038" s="20" t="n">
        <v>111</v>
      </c>
      <c r="D9038" s="21" t="n">
        <f aca="false">C9038/Summary!$B$4</f>
        <v>0.0074</v>
      </c>
      <c r="E9038" s="2" t="s">
        <v>48</v>
      </c>
      <c r="F9038" s="2" t="s">
        <v>48</v>
      </c>
      <c r="G9038" s="2" t="str">
        <f aca="false">IF(AND(E9038="No",F9038="No"),"Yes","No")</f>
        <v>No</v>
      </c>
      <c r="H9038" s="2" t="str">
        <f aca="false">IF(G9038="Yes",B9038,"")</f>
        <v/>
      </c>
    </row>
    <row r="9039" customFormat="false" ht="15" hidden="false" customHeight="false" outlineLevel="0" collapsed="false">
      <c r="A9039" s="2" t="s">
        <v>14529</v>
      </c>
      <c r="B9039" s="20" t="n">
        <v>111</v>
      </c>
      <c r="C9039" s="20" t="n">
        <v>111</v>
      </c>
      <c r="D9039" s="21" t="n">
        <f aca="false">C9039/Summary!$B$4</f>
        <v>0.0074</v>
      </c>
      <c r="E9039" s="2" t="s">
        <v>48</v>
      </c>
      <c r="F9039" s="2" t="s">
        <v>35</v>
      </c>
      <c r="G9039" s="2" t="str">
        <f aca="false">IF(AND(E9039="No",F9039="No"),"Yes","No")</f>
        <v>No</v>
      </c>
      <c r="H9039" s="2" t="str">
        <f aca="false">IF(G9039="Yes",B9039,"")</f>
        <v/>
      </c>
    </row>
    <row r="9040" customFormat="false" ht="15" hidden="false" customHeight="false" outlineLevel="0" collapsed="false">
      <c r="A9040" s="2" t="s">
        <v>14530</v>
      </c>
      <c r="B9040" s="20" t="n">
        <v>111</v>
      </c>
      <c r="C9040" s="20" t="n">
        <v>111</v>
      </c>
      <c r="D9040" s="21" t="n">
        <f aca="false">C9040/Summary!$B$4</f>
        <v>0.0074</v>
      </c>
      <c r="E9040" s="2" t="s">
        <v>48</v>
      </c>
      <c r="F9040" s="2" t="s">
        <v>35</v>
      </c>
      <c r="G9040" s="2" t="str">
        <f aca="false">IF(AND(E9040="No",F9040="No"),"Yes","No")</f>
        <v>No</v>
      </c>
      <c r="H9040" s="2" t="str">
        <f aca="false">IF(G9040="Yes",B9040,"")</f>
        <v/>
      </c>
    </row>
    <row r="9041" customFormat="false" ht="15" hidden="false" customHeight="false" outlineLevel="0" collapsed="false">
      <c r="A9041" s="2" t="s">
        <v>14531</v>
      </c>
      <c r="B9041" s="20" t="n">
        <v>111</v>
      </c>
      <c r="C9041" s="20" t="n">
        <v>111</v>
      </c>
      <c r="D9041" s="21" t="n">
        <f aca="false">C9041/Summary!$B$4</f>
        <v>0.0074</v>
      </c>
      <c r="E9041" s="2" t="s">
        <v>48</v>
      </c>
      <c r="F9041" s="2" t="s">
        <v>35</v>
      </c>
      <c r="G9041" s="2" t="str">
        <f aca="false">IF(AND(E9041="No",F9041="No"),"Yes","No")</f>
        <v>No</v>
      </c>
      <c r="H9041" s="2" t="str">
        <f aca="false">IF(G9041="Yes",B9041,"")</f>
        <v/>
      </c>
    </row>
    <row r="9042" customFormat="false" ht="15" hidden="false" customHeight="false" outlineLevel="0" collapsed="false">
      <c r="A9042" s="2" t="s">
        <v>14532</v>
      </c>
      <c r="B9042" s="20" t="n">
        <v>111</v>
      </c>
      <c r="C9042" s="20" t="n">
        <v>109</v>
      </c>
      <c r="D9042" s="21" t="n">
        <f aca="false">C9042/Summary!$B$4</f>
        <v>0.00726666666666667</v>
      </c>
      <c r="E9042" s="2" t="s">
        <v>48</v>
      </c>
      <c r="F9042" s="2" t="s">
        <v>35</v>
      </c>
      <c r="G9042" s="2" t="str">
        <f aca="false">IF(AND(E9042="No",F9042="No"),"Yes","No")</f>
        <v>No</v>
      </c>
      <c r="H9042" s="2" t="str">
        <f aca="false">IF(G9042="Yes",B9042,"")</f>
        <v/>
      </c>
    </row>
    <row r="9043" customFormat="false" ht="15" hidden="false" customHeight="false" outlineLevel="0" collapsed="false">
      <c r="A9043" s="2" t="s">
        <v>14533</v>
      </c>
      <c r="B9043" s="20" t="n">
        <v>111</v>
      </c>
      <c r="C9043" s="20" t="n">
        <v>111</v>
      </c>
      <c r="D9043" s="21" t="n">
        <f aca="false">C9043/Summary!$B$4</f>
        <v>0.0074</v>
      </c>
      <c r="E9043" s="2" t="s">
        <v>35</v>
      </c>
      <c r="F9043" s="2" t="s">
        <v>48</v>
      </c>
      <c r="G9043" s="2" t="str">
        <f aca="false">IF(AND(E9043="No",F9043="No"),"Yes","No")</f>
        <v>No</v>
      </c>
      <c r="H9043" s="2" t="str">
        <f aca="false">IF(G9043="Yes",B9043,"")</f>
        <v/>
      </c>
    </row>
    <row r="9044" customFormat="false" ht="15" hidden="false" customHeight="false" outlineLevel="0" collapsed="false">
      <c r="A9044" s="2" t="s">
        <v>14534</v>
      </c>
      <c r="B9044" s="20" t="n">
        <v>111</v>
      </c>
      <c r="C9044" s="20" t="n">
        <v>111</v>
      </c>
      <c r="D9044" s="21" t="n">
        <f aca="false">C9044/Summary!$B$4</f>
        <v>0.0074</v>
      </c>
      <c r="E9044" s="2" t="s">
        <v>48</v>
      </c>
      <c r="F9044" s="2" t="s">
        <v>35</v>
      </c>
      <c r="G9044" s="2" t="str">
        <f aca="false">IF(AND(E9044="No",F9044="No"),"Yes","No")</f>
        <v>No</v>
      </c>
      <c r="H9044" s="2" t="str">
        <f aca="false">IF(G9044="Yes",B9044,"")</f>
        <v/>
      </c>
    </row>
    <row r="9045" customFormat="false" ht="15" hidden="false" customHeight="false" outlineLevel="0" collapsed="false">
      <c r="A9045" s="2" t="s">
        <v>14535</v>
      </c>
      <c r="B9045" s="20" t="n">
        <v>111</v>
      </c>
      <c r="C9045" s="20" t="n">
        <v>111</v>
      </c>
      <c r="D9045" s="21" t="n">
        <f aca="false">C9045/Summary!$B$4</f>
        <v>0.0074</v>
      </c>
      <c r="E9045" s="2" t="s">
        <v>48</v>
      </c>
      <c r="F9045" s="2" t="s">
        <v>35</v>
      </c>
      <c r="G9045" s="2" t="str">
        <f aca="false">IF(AND(E9045="No",F9045="No"),"Yes","No")</f>
        <v>No</v>
      </c>
      <c r="H9045" s="2" t="str">
        <f aca="false">IF(G9045="Yes",B9045,"")</f>
        <v/>
      </c>
    </row>
    <row r="9046" customFormat="false" ht="15" hidden="false" customHeight="false" outlineLevel="0" collapsed="false">
      <c r="A9046" s="2" t="s">
        <v>14536</v>
      </c>
      <c r="B9046" s="20" t="n">
        <v>111</v>
      </c>
      <c r="C9046" s="20" t="n">
        <v>111</v>
      </c>
      <c r="D9046" s="21" t="n">
        <f aca="false">C9046/Summary!$B$4</f>
        <v>0.0074</v>
      </c>
      <c r="E9046" s="2" t="s">
        <v>48</v>
      </c>
      <c r="F9046" s="2" t="s">
        <v>35</v>
      </c>
      <c r="G9046" s="2" t="str">
        <f aca="false">IF(AND(E9046="No",F9046="No"),"Yes","No")</f>
        <v>No</v>
      </c>
      <c r="H9046" s="2" t="str">
        <f aca="false">IF(G9046="Yes",B9046,"")</f>
        <v/>
      </c>
    </row>
    <row r="9047" customFormat="false" ht="15" hidden="false" customHeight="false" outlineLevel="0" collapsed="false">
      <c r="A9047" s="2" t="s">
        <v>14537</v>
      </c>
      <c r="B9047" s="20" t="n">
        <v>111</v>
      </c>
      <c r="C9047" s="20" t="n">
        <v>111</v>
      </c>
      <c r="D9047" s="21" t="n">
        <f aca="false">C9047/Summary!$B$4</f>
        <v>0.0074</v>
      </c>
      <c r="E9047" s="2" t="s">
        <v>48</v>
      </c>
      <c r="F9047" s="2" t="s">
        <v>35</v>
      </c>
      <c r="G9047" s="2" t="str">
        <f aca="false">IF(AND(E9047="No",F9047="No"),"Yes","No")</f>
        <v>No</v>
      </c>
      <c r="H9047" s="2" t="str">
        <f aca="false">IF(G9047="Yes",B9047,"")</f>
        <v/>
      </c>
    </row>
    <row r="9048" customFormat="false" ht="15" hidden="false" customHeight="false" outlineLevel="0" collapsed="false">
      <c r="A9048" s="2" t="s">
        <v>14538</v>
      </c>
      <c r="B9048" s="20" t="n">
        <v>111</v>
      </c>
      <c r="C9048" s="20" t="n">
        <v>110</v>
      </c>
      <c r="D9048" s="21" t="n">
        <f aca="false">C9048/Summary!$B$4</f>
        <v>0.00733333333333333</v>
      </c>
      <c r="E9048" s="2" t="s">
        <v>48</v>
      </c>
      <c r="F9048" s="2" t="s">
        <v>35</v>
      </c>
      <c r="G9048" s="2" t="str">
        <f aca="false">IF(AND(E9048="No",F9048="No"),"Yes","No")</f>
        <v>No</v>
      </c>
      <c r="H9048" s="2" t="str">
        <f aca="false">IF(G9048="Yes",B9048,"")</f>
        <v/>
      </c>
    </row>
    <row r="9049" customFormat="false" ht="15" hidden="false" customHeight="false" outlineLevel="0" collapsed="false">
      <c r="A9049" s="2" t="s">
        <v>14539</v>
      </c>
      <c r="B9049" s="20" t="n">
        <v>111</v>
      </c>
      <c r="C9049" s="20" t="n">
        <v>111</v>
      </c>
      <c r="D9049" s="21" t="n">
        <f aca="false">C9049/Summary!$B$4</f>
        <v>0.0074</v>
      </c>
      <c r="E9049" s="2" t="s">
        <v>48</v>
      </c>
      <c r="F9049" s="2" t="s">
        <v>35</v>
      </c>
      <c r="G9049" s="2" t="str">
        <f aca="false">IF(AND(E9049="No",F9049="No"),"Yes","No")</f>
        <v>No</v>
      </c>
      <c r="H9049" s="2" t="str">
        <f aca="false">IF(G9049="Yes",B9049,"")</f>
        <v/>
      </c>
    </row>
    <row r="9050" customFormat="false" ht="15" hidden="false" customHeight="false" outlineLevel="0" collapsed="false">
      <c r="A9050" s="2" t="s">
        <v>14540</v>
      </c>
      <c r="B9050" s="20" t="n">
        <v>111</v>
      </c>
      <c r="C9050" s="20" t="n">
        <v>110</v>
      </c>
      <c r="D9050" s="21" t="n">
        <f aca="false">C9050/Summary!$B$4</f>
        <v>0.00733333333333333</v>
      </c>
      <c r="E9050" s="2" t="s">
        <v>48</v>
      </c>
      <c r="F9050" s="2" t="s">
        <v>48</v>
      </c>
      <c r="G9050" s="2" t="str">
        <f aca="false">IF(AND(E9050="No",F9050="No"),"Yes","No")</f>
        <v>No</v>
      </c>
      <c r="H9050" s="2" t="str">
        <f aca="false">IF(G9050="Yes",B9050,"")</f>
        <v/>
      </c>
    </row>
    <row r="9051" customFormat="false" ht="15" hidden="false" customHeight="false" outlineLevel="0" collapsed="false">
      <c r="A9051" s="2" t="s">
        <v>14541</v>
      </c>
      <c r="B9051" s="20" t="n">
        <v>111</v>
      </c>
      <c r="C9051" s="20" t="n">
        <v>111</v>
      </c>
      <c r="D9051" s="21" t="n">
        <f aca="false">C9051/Summary!$B$4</f>
        <v>0.0074</v>
      </c>
      <c r="E9051" s="2" t="s">
        <v>48</v>
      </c>
      <c r="F9051" s="2" t="s">
        <v>48</v>
      </c>
      <c r="G9051" s="2" t="str">
        <f aca="false">IF(AND(E9051="No",F9051="No"),"Yes","No")</f>
        <v>No</v>
      </c>
      <c r="H9051" s="2" t="str">
        <f aca="false">IF(G9051="Yes",B9051,"")</f>
        <v/>
      </c>
    </row>
    <row r="9052" customFormat="false" ht="15" hidden="false" customHeight="false" outlineLevel="0" collapsed="false">
      <c r="A9052" s="2" t="s">
        <v>14542</v>
      </c>
      <c r="B9052" s="20" t="n">
        <v>111</v>
      </c>
      <c r="C9052" s="20" t="n">
        <v>109</v>
      </c>
      <c r="D9052" s="21" t="n">
        <f aca="false">C9052/Summary!$B$4</f>
        <v>0.00726666666666667</v>
      </c>
      <c r="E9052" s="2" t="s">
        <v>48</v>
      </c>
      <c r="F9052" s="2" t="s">
        <v>35</v>
      </c>
      <c r="G9052" s="2" t="str">
        <f aca="false">IF(AND(E9052="No",F9052="No"),"Yes","No")</f>
        <v>No</v>
      </c>
      <c r="H9052" s="2" t="str">
        <f aca="false">IF(G9052="Yes",B9052,"")</f>
        <v/>
      </c>
    </row>
    <row r="9053" customFormat="false" ht="15" hidden="false" customHeight="false" outlineLevel="0" collapsed="false">
      <c r="A9053" s="2" t="s">
        <v>14543</v>
      </c>
      <c r="B9053" s="20" t="n">
        <v>111</v>
      </c>
      <c r="C9053" s="20" t="n">
        <v>111</v>
      </c>
      <c r="D9053" s="21" t="n">
        <f aca="false">C9053/Summary!$B$4</f>
        <v>0.0074</v>
      </c>
      <c r="E9053" s="2" t="s">
        <v>48</v>
      </c>
      <c r="F9053" s="2" t="s">
        <v>35</v>
      </c>
      <c r="G9053" s="2" t="str">
        <f aca="false">IF(AND(E9053="No",F9053="No"),"Yes","No")</f>
        <v>No</v>
      </c>
      <c r="H9053" s="2" t="str">
        <f aca="false">IF(G9053="Yes",B9053,"")</f>
        <v/>
      </c>
    </row>
    <row r="9054" customFormat="false" ht="15" hidden="false" customHeight="false" outlineLevel="0" collapsed="false">
      <c r="A9054" s="2" t="s">
        <v>14544</v>
      </c>
      <c r="B9054" s="20" t="n">
        <v>111</v>
      </c>
      <c r="C9054" s="20" t="n">
        <v>111</v>
      </c>
      <c r="D9054" s="21" t="n">
        <f aca="false">C9054/Summary!$B$4</f>
        <v>0.0074</v>
      </c>
      <c r="E9054" s="2" t="s">
        <v>35</v>
      </c>
      <c r="F9054" s="2" t="s">
        <v>48</v>
      </c>
      <c r="G9054" s="2" t="str">
        <f aca="false">IF(AND(E9054="No",F9054="No"),"Yes","No")</f>
        <v>No</v>
      </c>
      <c r="H9054" s="2" t="str">
        <f aca="false">IF(G9054="Yes",B9054,"")</f>
        <v/>
      </c>
    </row>
    <row r="9055" customFormat="false" ht="15" hidden="false" customHeight="false" outlineLevel="0" collapsed="false">
      <c r="A9055" s="2" t="s">
        <v>14545</v>
      </c>
      <c r="B9055" s="20" t="n">
        <v>111</v>
      </c>
      <c r="C9055" s="20" t="n">
        <v>111</v>
      </c>
      <c r="D9055" s="21" t="n">
        <f aca="false">C9055/Summary!$B$4</f>
        <v>0.0074</v>
      </c>
      <c r="E9055" s="2" t="s">
        <v>48</v>
      </c>
      <c r="F9055" s="2" t="s">
        <v>48</v>
      </c>
      <c r="G9055" s="2" t="str">
        <f aca="false">IF(AND(E9055="No",F9055="No"),"Yes","No")</f>
        <v>No</v>
      </c>
      <c r="H9055" s="2" t="str">
        <f aca="false">IF(G9055="Yes",B9055,"")</f>
        <v/>
      </c>
    </row>
    <row r="9056" customFormat="false" ht="15" hidden="false" customHeight="false" outlineLevel="0" collapsed="false">
      <c r="A9056" s="2" t="s">
        <v>14546</v>
      </c>
      <c r="B9056" s="20" t="n">
        <v>111</v>
      </c>
      <c r="C9056" s="20" t="n">
        <v>110</v>
      </c>
      <c r="D9056" s="21" t="n">
        <f aca="false">C9056/Summary!$B$4</f>
        <v>0.00733333333333333</v>
      </c>
      <c r="E9056" s="2" t="s">
        <v>48</v>
      </c>
      <c r="F9056" s="2" t="s">
        <v>35</v>
      </c>
      <c r="G9056" s="2" t="str">
        <f aca="false">IF(AND(E9056="No",F9056="No"),"Yes","No")</f>
        <v>No</v>
      </c>
      <c r="H9056" s="2" t="str">
        <f aca="false">IF(G9056="Yes",B9056,"")</f>
        <v/>
      </c>
    </row>
    <row r="9057" customFormat="false" ht="15" hidden="false" customHeight="false" outlineLevel="0" collapsed="false">
      <c r="A9057" s="2" t="s">
        <v>14547</v>
      </c>
      <c r="B9057" s="20" t="n">
        <v>111</v>
      </c>
      <c r="C9057" s="20" t="n">
        <v>111</v>
      </c>
      <c r="D9057" s="21" t="n">
        <f aca="false">C9057/Summary!$B$4</f>
        <v>0.0074</v>
      </c>
      <c r="E9057" s="2" t="s">
        <v>48</v>
      </c>
      <c r="F9057" s="2" t="s">
        <v>35</v>
      </c>
      <c r="G9057" s="2" t="str">
        <f aca="false">IF(AND(E9057="No",F9057="No"),"Yes","No")</f>
        <v>No</v>
      </c>
      <c r="H9057" s="2" t="str">
        <f aca="false">IF(G9057="Yes",B9057,"")</f>
        <v/>
      </c>
    </row>
    <row r="9058" customFormat="false" ht="15" hidden="false" customHeight="false" outlineLevel="0" collapsed="false">
      <c r="A9058" s="2" t="s">
        <v>14548</v>
      </c>
      <c r="B9058" s="20" t="n">
        <v>111</v>
      </c>
      <c r="C9058" s="20" t="n">
        <v>111</v>
      </c>
      <c r="D9058" s="21" t="n">
        <f aca="false">C9058/Summary!$B$4</f>
        <v>0.0074</v>
      </c>
      <c r="E9058" s="2" t="s">
        <v>48</v>
      </c>
      <c r="F9058" s="2" t="s">
        <v>35</v>
      </c>
      <c r="G9058" s="2" t="str">
        <f aca="false">IF(AND(E9058="No",F9058="No"),"Yes","No")</f>
        <v>No</v>
      </c>
      <c r="H9058" s="2" t="str">
        <f aca="false">IF(G9058="Yes",B9058,"")</f>
        <v/>
      </c>
    </row>
    <row r="9059" customFormat="false" ht="15" hidden="false" customHeight="false" outlineLevel="0" collapsed="false">
      <c r="A9059" s="2" t="s">
        <v>14549</v>
      </c>
      <c r="B9059" s="20" t="n">
        <v>111</v>
      </c>
      <c r="C9059" s="20" t="n">
        <v>107</v>
      </c>
      <c r="D9059" s="21" t="n">
        <f aca="false">C9059/Summary!$B$4</f>
        <v>0.00713333333333333</v>
      </c>
      <c r="E9059" s="2" t="s">
        <v>35</v>
      </c>
      <c r="F9059" s="2" t="s">
        <v>48</v>
      </c>
      <c r="G9059" s="2" t="str">
        <f aca="false">IF(AND(E9059="No",F9059="No"),"Yes","No")</f>
        <v>No</v>
      </c>
      <c r="H9059" s="2" t="str">
        <f aca="false">IF(G9059="Yes",B9059,"")</f>
        <v/>
      </c>
    </row>
    <row r="9060" customFormat="false" ht="15" hidden="false" customHeight="false" outlineLevel="0" collapsed="false">
      <c r="A9060" s="2" t="s">
        <v>14550</v>
      </c>
      <c r="B9060" s="20" t="n">
        <v>111</v>
      </c>
      <c r="C9060" s="20" t="n">
        <v>111</v>
      </c>
      <c r="D9060" s="21" t="n">
        <f aca="false">C9060/Summary!$B$4</f>
        <v>0.0074</v>
      </c>
      <c r="E9060" s="2" t="s">
        <v>35</v>
      </c>
      <c r="F9060" s="2" t="s">
        <v>48</v>
      </c>
      <c r="G9060" s="2" t="str">
        <f aca="false">IF(AND(E9060="No",F9060="No"),"Yes","No")</f>
        <v>No</v>
      </c>
      <c r="H9060" s="2" t="str">
        <f aca="false">IF(G9060="Yes",B9060,"")</f>
        <v/>
      </c>
    </row>
    <row r="9061" customFormat="false" ht="15" hidden="false" customHeight="false" outlineLevel="0" collapsed="false">
      <c r="A9061" s="2" t="s">
        <v>14551</v>
      </c>
      <c r="B9061" s="20" t="n">
        <v>111</v>
      </c>
      <c r="C9061" s="20" t="n">
        <v>111</v>
      </c>
      <c r="D9061" s="21" t="n">
        <f aca="false">C9061/Summary!$B$4</f>
        <v>0.0074</v>
      </c>
      <c r="E9061" s="2" t="s">
        <v>48</v>
      </c>
      <c r="F9061" s="2" t="s">
        <v>48</v>
      </c>
      <c r="G9061" s="2" t="str">
        <f aca="false">IF(AND(E9061="No",F9061="No"),"Yes","No")</f>
        <v>No</v>
      </c>
      <c r="H9061" s="2" t="str">
        <f aca="false">IF(G9061="Yes",B9061,"")</f>
        <v/>
      </c>
    </row>
    <row r="9062" customFormat="false" ht="15" hidden="false" customHeight="false" outlineLevel="0" collapsed="false">
      <c r="A9062" s="2" t="s">
        <v>14552</v>
      </c>
      <c r="B9062" s="20" t="n">
        <v>111</v>
      </c>
      <c r="C9062" s="20" t="n">
        <v>111</v>
      </c>
      <c r="D9062" s="21" t="n">
        <f aca="false">C9062/Summary!$B$4</f>
        <v>0.0074</v>
      </c>
      <c r="E9062" s="2" t="s">
        <v>48</v>
      </c>
      <c r="F9062" s="2" t="s">
        <v>48</v>
      </c>
      <c r="G9062" s="2" t="str">
        <f aca="false">IF(AND(E9062="No",F9062="No"),"Yes","No")</f>
        <v>No</v>
      </c>
      <c r="H9062" s="2" t="str">
        <f aca="false">IF(G9062="Yes",B9062,"")</f>
        <v/>
      </c>
    </row>
    <row r="9063" customFormat="false" ht="15" hidden="false" customHeight="false" outlineLevel="0" collapsed="false">
      <c r="A9063" s="2" t="s">
        <v>14553</v>
      </c>
      <c r="B9063" s="20" t="n">
        <v>111</v>
      </c>
      <c r="C9063" s="20" t="n">
        <v>111</v>
      </c>
      <c r="D9063" s="21" t="n">
        <f aca="false">C9063/Summary!$B$4</f>
        <v>0.0074</v>
      </c>
      <c r="E9063" s="2" t="s">
        <v>48</v>
      </c>
      <c r="F9063" s="2" t="s">
        <v>35</v>
      </c>
      <c r="G9063" s="2" t="str">
        <f aca="false">IF(AND(E9063="No",F9063="No"),"Yes","No")</f>
        <v>No</v>
      </c>
      <c r="H9063" s="2" t="str">
        <f aca="false">IF(G9063="Yes",B9063,"")</f>
        <v/>
      </c>
    </row>
    <row r="9064" customFormat="false" ht="15" hidden="false" customHeight="false" outlineLevel="0" collapsed="false">
      <c r="A9064" s="2" t="s">
        <v>14554</v>
      </c>
      <c r="B9064" s="20" t="n">
        <v>111</v>
      </c>
      <c r="C9064" s="20" t="n">
        <v>111</v>
      </c>
      <c r="D9064" s="21" t="n">
        <f aca="false">C9064/Summary!$B$4</f>
        <v>0.0074</v>
      </c>
      <c r="E9064" s="2" t="s">
        <v>48</v>
      </c>
      <c r="F9064" s="2" t="s">
        <v>48</v>
      </c>
      <c r="G9064" s="2" t="str">
        <f aca="false">IF(AND(E9064="No",F9064="No"),"Yes","No")</f>
        <v>No</v>
      </c>
      <c r="H9064" s="2" t="str">
        <f aca="false">IF(G9064="Yes",B9064,"")</f>
        <v/>
      </c>
    </row>
    <row r="9065" customFormat="false" ht="15" hidden="false" customHeight="false" outlineLevel="0" collapsed="false">
      <c r="A9065" s="2" t="s">
        <v>14555</v>
      </c>
      <c r="B9065" s="20" t="n">
        <v>111</v>
      </c>
      <c r="C9065" s="20" t="n">
        <v>110</v>
      </c>
      <c r="D9065" s="21" t="n">
        <f aca="false">C9065/Summary!$B$4</f>
        <v>0.00733333333333333</v>
      </c>
      <c r="E9065" s="2" t="s">
        <v>48</v>
      </c>
      <c r="F9065" s="2" t="s">
        <v>35</v>
      </c>
      <c r="G9065" s="2" t="str">
        <f aca="false">IF(AND(E9065="No",F9065="No"),"Yes","No")</f>
        <v>No</v>
      </c>
      <c r="H9065" s="2" t="str">
        <f aca="false">IF(G9065="Yes",B9065,"")</f>
        <v/>
      </c>
    </row>
    <row r="9066" customFormat="false" ht="15" hidden="false" customHeight="false" outlineLevel="0" collapsed="false">
      <c r="A9066" s="2" t="s">
        <v>14556</v>
      </c>
      <c r="B9066" s="20" t="n">
        <v>111</v>
      </c>
      <c r="C9066" s="20" t="n">
        <v>110</v>
      </c>
      <c r="D9066" s="21" t="n">
        <f aca="false">C9066/Summary!$B$4</f>
        <v>0.00733333333333333</v>
      </c>
      <c r="E9066" s="2" t="s">
        <v>48</v>
      </c>
      <c r="F9066" s="2" t="s">
        <v>35</v>
      </c>
      <c r="G9066" s="2" t="str">
        <f aca="false">IF(AND(E9066="No",F9066="No"),"Yes","No")</f>
        <v>No</v>
      </c>
      <c r="H9066" s="2" t="str">
        <f aca="false">IF(G9066="Yes",B9066,"")</f>
        <v/>
      </c>
    </row>
    <row r="9067" customFormat="false" ht="15" hidden="false" customHeight="false" outlineLevel="0" collapsed="false">
      <c r="A9067" s="2" t="s">
        <v>14557</v>
      </c>
      <c r="B9067" s="20" t="n">
        <v>111</v>
      </c>
      <c r="C9067" s="20" t="n">
        <v>110</v>
      </c>
      <c r="D9067" s="21" t="n">
        <f aca="false">C9067/Summary!$B$4</f>
        <v>0.00733333333333333</v>
      </c>
      <c r="E9067" s="2" t="s">
        <v>48</v>
      </c>
      <c r="F9067" s="2" t="s">
        <v>35</v>
      </c>
      <c r="G9067" s="2" t="str">
        <f aca="false">IF(AND(E9067="No",F9067="No"),"Yes","No")</f>
        <v>No</v>
      </c>
      <c r="H9067" s="2" t="str">
        <f aca="false">IF(G9067="Yes",B9067,"")</f>
        <v/>
      </c>
    </row>
    <row r="9068" customFormat="false" ht="15" hidden="false" customHeight="false" outlineLevel="0" collapsed="false">
      <c r="A9068" s="2" t="s">
        <v>14558</v>
      </c>
      <c r="B9068" s="20" t="n">
        <v>111</v>
      </c>
      <c r="C9068" s="20" t="n">
        <v>110</v>
      </c>
      <c r="D9068" s="21" t="n">
        <f aca="false">C9068/Summary!$B$4</f>
        <v>0.00733333333333333</v>
      </c>
      <c r="E9068" s="2" t="s">
        <v>48</v>
      </c>
      <c r="F9068" s="2" t="s">
        <v>35</v>
      </c>
      <c r="G9068" s="2" t="str">
        <f aca="false">IF(AND(E9068="No",F9068="No"),"Yes","No")</f>
        <v>No</v>
      </c>
      <c r="H9068" s="2" t="str">
        <f aca="false">IF(G9068="Yes",B9068,"")</f>
        <v/>
      </c>
    </row>
    <row r="9069" customFormat="false" ht="15" hidden="false" customHeight="false" outlineLevel="0" collapsed="false">
      <c r="A9069" s="2" t="s">
        <v>14559</v>
      </c>
      <c r="B9069" s="20" t="n">
        <v>111</v>
      </c>
      <c r="C9069" s="20" t="n">
        <v>111</v>
      </c>
      <c r="D9069" s="21" t="n">
        <f aca="false">C9069/Summary!$B$4</f>
        <v>0.0074</v>
      </c>
      <c r="E9069" s="2" t="s">
        <v>35</v>
      </c>
      <c r="F9069" s="2" t="s">
        <v>48</v>
      </c>
      <c r="G9069" s="2" t="str">
        <f aca="false">IF(AND(E9069="No",F9069="No"),"Yes","No")</f>
        <v>No</v>
      </c>
      <c r="H9069" s="2" t="str">
        <f aca="false">IF(G9069="Yes",B9069,"")</f>
        <v/>
      </c>
    </row>
    <row r="9070" customFormat="false" ht="15" hidden="false" customHeight="false" outlineLevel="0" collapsed="false">
      <c r="A9070" s="2" t="s">
        <v>14560</v>
      </c>
      <c r="B9070" s="20" t="n">
        <v>111</v>
      </c>
      <c r="C9070" s="20" t="n">
        <v>111</v>
      </c>
      <c r="D9070" s="21" t="n">
        <f aca="false">C9070/Summary!$B$4</f>
        <v>0.0074</v>
      </c>
      <c r="E9070" s="2" t="s">
        <v>48</v>
      </c>
      <c r="F9070" s="2" t="s">
        <v>35</v>
      </c>
      <c r="G9070" s="2" t="str">
        <f aca="false">IF(AND(E9070="No",F9070="No"),"Yes","No")</f>
        <v>No</v>
      </c>
      <c r="H9070" s="2" t="str">
        <f aca="false">IF(G9070="Yes",B9070,"")</f>
        <v/>
      </c>
    </row>
    <row r="9071" customFormat="false" ht="15" hidden="false" customHeight="false" outlineLevel="0" collapsed="false">
      <c r="A9071" s="2" t="s">
        <v>14561</v>
      </c>
      <c r="B9071" s="20" t="n">
        <v>111</v>
      </c>
      <c r="C9071" s="20" t="n">
        <v>111</v>
      </c>
      <c r="D9071" s="21" t="n">
        <f aca="false">C9071/Summary!$B$4</f>
        <v>0.0074</v>
      </c>
      <c r="E9071" s="2" t="s">
        <v>48</v>
      </c>
      <c r="F9071" s="2" t="s">
        <v>48</v>
      </c>
      <c r="G9071" s="2" t="str">
        <f aca="false">IF(AND(E9071="No",F9071="No"),"Yes","No")</f>
        <v>No</v>
      </c>
      <c r="H9071" s="2" t="str">
        <f aca="false">IF(G9071="Yes",B9071,"")</f>
        <v/>
      </c>
    </row>
    <row r="9072" customFormat="false" ht="15" hidden="false" customHeight="false" outlineLevel="0" collapsed="false">
      <c r="A9072" s="2" t="s">
        <v>14562</v>
      </c>
      <c r="B9072" s="20" t="n">
        <v>111</v>
      </c>
      <c r="C9072" s="20" t="n">
        <v>110</v>
      </c>
      <c r="D9072" s="21" t="n">
        <f aca="false">C9072/Summary!$B$4</f>
        <v>0.00733333333333333</v>
      </c>
      <c r="E9072" s="2" t="s">
        <v>48</v>
      </c>
      <c r="F9072" s="2" t="s">
        <v>35</v>
      </c>
      <c r="G9072" s="2" t="str">
        <f aca="false">IF(AND(E9072="No",F9072="No"),"Yes","No")</f>
        <v>No</v>
      </c>
      <c r="H9072" s="2" t="str">
        <f aca="false">IF(G9072="Yes",B9072,"")</f>
        <v/>
      </c>
    </row>
    <row r="9073" customFormat="false" ht="15" hidden="false" customHeight="false" outlineLevel="0" collapsed="false">
      <c r="A9073" s="2" t="s">
        <v>14563</v>
      </c>
      <c r="B9073" s="20" t="n">
        <v>111</v>
      </c>
      <c r="C9073" s="20" t="n">
        <v>111</v>
      </c>
      <c r="D9073" s="21" t="n">
        <f aca="false">C9073/Summary!$B$4</f>
        <v>0.0074</v>
      </c>
      <c r="E9073" s="2" t="s">
        <v>35</v>
      </c>
      <c r="F9073" s="2" t="s">
        <v>48</v>
      </c>
      <c r="G9073" s="2" t="str">
        <f aca="false">IF(AND(E9073="No",F9073="No"),"Yes","No")</f>
        <v>No</v>
      </c>
      <c r="H9073" s="2" t="str">
        <f aca="false">IF(G9073="Yes",B9073,"")</f>
        <v/>
      </c>
    </row>
    <row r="9074" customFormat="false" ht="15" hidden="false" customHeight="false" outlineLevel="0" collapsed="false">
      <c r="A9074" s="2" t="s">
        <v>14564</v>
      </c>
      <c r="B9074" s="20" t="n">
        <v>111</v>
      </c>
      <c r="C9074" s="20" t="n">
        <v>111</v>
      </c>
      <c r="D9074" s="21" t="n">
        <f aca="false">C9074/Summary!$B$4</f>
        <v>0.0074</v>
      </c>
      <c r="E9074" s="2" t="s">
        <v>48</v>
      </c>
      <c r="F9074" s="2" t="s">
        <v>48</v>
      </c>
      <c r="G9074" s="2" t="str">
        <f aca="false">IF(AND(E9074="No",F9074="No"),"Yes","No")</f>
        <v>No</v>
      </c>
      <c r="H9074" s="2" t="str">
        <f aca="false">IF(G9074="Yes",B9074,"")</f>
        <v/>
      </c>
    </row>
    <row r="9075" customFormat="false" ht="15" hidden="false" customHeight="false" outlineLevel="0" collapsed="false">
      <c r="A9075" s="2" t="s">
        <v>14565</v>
      </c>
      <c r="B9075" s="20" t="n">
        <v>111</v>
      </c>
      <c r="C9075" s="20" t="n">
        <v>111</v>
      </c>
      <c r="D9075" s="21" t="n">
        <f aca="false">C9075/Summary!$B$4</f>
        <v>0.0074</v>
      </c>
      <c r="E9075" s="2" t="s">
        <v>48</v>
      </c>
      <c r="F9075" s="2" t="s">
        <v>35</v>
      </c>
      <c r="G9075" s="2" t="str">
        <f aca="false">IF(AND(E9075="No",F9075="No"),"Yes","No")</f>
        <v>No</v>
      </c>
      <c r="H9075" s="2" t="str">
        <f aca="false">IF(G9075="Yes",B9075,"")</f>
        <v/>
      </c>
    </row>
    <row r="9076" customFormat="false" ht="15" hidden="false" customHeight="false" outlineLevel="0" collapsed="false">
      <c r="A9076" s="2" t="s">
        <v>14566</v>
      </c>
      <c r="B9076" s="20" t="n">
        <v>111</v>
      </c>
      <c r="C9076" s="20" t="n">
        <v>111</v>
      </c>
      <c r="D9076" s="21" t="n">
        <f aca="false">C9076/Summary!$B$4</f>
        <v>0.0074</v>
      </c>
      <c r="E9076" s="2" t="s">
        <v>48</v>
      </c>
      <c r="F9076" s="2" t="s">
        <v>35</v>
      </c>
      <c r="G9076" s="2" t="str">
        <f aca="false">IF(AND(E9076="No",F9076="No"),"Yes","No")</f>
        <v>No</v>
      </c>
      <c r="H9076" s="2" t="str">
        <f aca="false">IF(G9076="Yes",B9076,"")</f>
        <v/>
      </c>
    </row>
    <row r="9077" customFormat="false" ht="15" hidden="false" customHeight="false" outlineLevel="0" collapsed="false">
      <c r="A9077" s="2" t="s">
        <v>14567</v>
      </c>
      <c r="B9077" s="20" t="n">
        <v>111</v>
      </c>
      <c r="C9077" s="20" t="n">
        <v>110</v>
      </c>
      <c r="D9077" s="21" t="n">
        <f aca="false">C9077/Summary!$B$4</f>
        <v>0.00733333333333333</v>
      </c>
      <c r="E9077" s="2" t="s">
        <v>35</v>
      </c>
      <c r="F9077" s="2" t="s">
        <v>48</v>
      </c>
      <c r="G9077" s="2" t="str">
        <f aca="false">IF(AND(E9077="No",F9077="No"),"Yes","No")</f>
        <v>No</v>
      </c>
      <c r="H9077" s="2" t="str">
        <f aca="false">IF(G9077="Yes",B9077,"")</f>
        <v/>
      </c>
    </row>
    <row r="9078" customFormat="false" ht="15" hidden="false" customHeight="false" outlineLevel="0" collapsed="false">
      <c r="A9078" s="2" t="s">
        <v>14568</v>
      </c>
      <c r="B9078" s="20" t="n">
        <v>111</v>
      </c>
      <c r="C9078" s="20" t="n">
        <v>111</v>
      </c>
      <c r="D9078" s="21" t="n">
        <f aca="false">C9078/Summary!$B$4</f>
        <v>0.0074</v>
      </c>
      <c r="E9078" s="2" t="s">
        <v>48</v>
      </c>
      <c r="F9078" s="2" t="s">
        <v>48</v>
      </c>
      <c r="G9078" s="2" t="str">
        <f aca="false">IF(AND(E9078="No",F9078="No"),"Yes","No")</f>
        <v>No</v>
      </c>
      <c r="H9078" s="2" t="str">
        <f aca="false">IF(G9078="Yes",B9078,"")</f>
        <v/>
      </c>
    </row>
    <row r="9079" customFormat="false" ht="15" hidden="false" customHeight="false" outlineLevel="0" collapsed="false">
      <c r="A9079" s="2" t="s">
        <v>14569</v>
      </c>
      <c r="B9079" s="20" t="n">
        <v>111</v>
      </c>
      <c r="C9079" s="20" t="n">
        <v>111</v>
      </c>
      <c r="D9079" s="21" t="n">
        <f aca="false">C9079/Summary!$B$4</f>
        <v>0.0074</v>
      </c>
      <c r="E9079" s="2" t="s">
        <v>48</v>
      </c>
      <c r="F9079" s="2" t="s">
        <v>35</v>
      </c>
      <c r="G9079" s="2" t="str">
        <f aca="false">IF(AND(E9079="No",F9079="No"),"Yes","No")</f>
        <v>No</v>
      </c>
      <c r="H9079" s="2" t="str">
        <f aca="false">IF(G9079="Yes",B9079,"")</f>
        <v/>
      </c>
    </row>
    <row r="9080" customFormat="false" ht="15" hidden="false" customHeight="false" outlineLevel="0" collapsed="false">
      <c r="A9080" s="2" t="s">
        <v>14570</v>
      </c>
      <c r="B9080" s="20" t="n">
        <v>111</v>
      </c>
      <c r="C9080" s="20" t="n">
        <v>110</v>
      </c>
      <c r="D9080" s="21" t="n">
        <f aca="false">C9080/Summary!$B$4</f>
        <v>0.00733333333333333</v>
      </c>
      <c r="E9080" s="2" t="s">
        <v>48</v>
      </c>
      <c r="F9080" s="2" t="s">
        <v>35</v>
      </c>
      <c r="G9080" s="2" t="str">
        <f aca="false">IF(AND(E9080="No",F9080="No"),"Yes","No")</f>
        <v>No</v>
      </c>
      <c r="H9080" s="2" t="str">
        <f aca="false">IF(G9080="Yes",B9080,"")</f>
        <v/>
      </c>
    </row>
    <row r="9081" customFormat="false" ht="15" hidden="false" customHeight="false" outlineLevel="0" collapsed="false">
      <c r="A9081" s="2" t="s">
        <v>14571</v>
      </c>
      <c r="B9081" s="20" t="n">
        <v>111</v>
      </c>
      <c r="C9081" s="20" t="n">
        <v>111</v>
      </c>
      <c r="D9081" s="21" t="n">
        <f aca="false">C9081/Summary!$B$4</f>
        <v>0.0074</v>
      </c>
      <c r="E9081" s="2" t="s">
        <v>48</v>
      </c>
      <c r="F9081" s="2" t="s">
        <v>35</v>
      </c>
      <c r="G9081" s="2" t="str">
        <f aca="false">IF(AND(E9081="No",F9081="No"),"Yes","No")</f>
        <v>No</v>
      </c>
      <c r="H9081" s="2" t="str">
        <f aca="false">IF(G9081="Yes",B9081,"")</f>
        <v/>
      </c>
    </row>
    <row r="9082" customFormat="false" ht="15" hidden="false" customHeight="false" outlineLevel="0" collapsed="false">
      <c r="A9082" s="2" t="s">
        <v>14572</v>
      </c>
      <c r="B9082" s="20" t="n">
        <v>111</v>
      </c>
      <c r="C9082" s="20" t="n">
        <v>111</v>
      </c>
      <c r="D9082" s="21" t="n">
        <f aca="false">C9082/Summary!$B$4</f>
        <v>0.0074</v>
      </c>
      <c r="E9082" s="2" t="s">
        <v>48</v>
      </c>
      <c r="F9082" s="2" t="s">
        <v>48</v>
      </c>
      <c r="G9082" s="2" t="str">
        <f aca="false">IF(AND(E9082="No",F9082="No"),"Yes","No")</f>
        <v>No</v>
      </c>
      <c r="H9082" s="2" t="str">
        <f aca="false">IF(G9082="Yes",B9082,"")</f>
        <v/>
      </c>
    </row>
    <row r="9083" customFormat="false" ht="15" hidden="false" customHeight="false" outlineLevel="0" collapsed="false">
      <c r="A9083" s="2" t="s">
        <v>14573</v>
      </c>
      <c r="B9083" s="20" t="n">
        <v>111</v>
      </c>
      <c r="C9083" s="20" t="n">
        <v>111</v>
      </c>
      <c r="D9083" s="21" t="n">
        <f aca="false">C9083/Summary!$B$4</f>
        <v>0.0074</v>
      </c>
      <c r="E9083" s="2" t="s">
        <v>48</v>
      </c>
      <c r="F9083" s="2" t="s">
        <v>35</v>
      </c>
      <c r="G9083" s="2" t="str">
        <f aca="false">IF(AND(E9083="No",F9083="No"),"Yes","No")</f>
        <v>No</v>
      </c>
      <c r="H9083" s="2" t="str">
        <f aca="false">IF(G9083="Yes",B9083,"")</f>
        <v/>
      </c>
    </row>
    <row r="9084" customFormat="false" ht="15" hidden="false" customHeight="false" outlineLevel="0" collapsed="false">
      <c r="A9084" s="2" t="s">
        <v>14574</v>
      </c>
      <c r="B9084" s="20" t="n">
        <v>111</v>
      </c>
      <c r="C9084" s="20" t="n">
        <v>110</v>
      </c>
      <c r="D9084" s="21" t="n">
        <f aca="false">C9084/Summary!$B$4</f>
        <v>0.00733333333333333</v>
      </c>
      <c r="E9084" s="2" t="s">
        <v>48</v>
      </c>
      <c r="F9084" s="2" t="s">
        <v>35</v>
      </c>
      <c r="G9084" s="2" t="str">
        <f aca="false">IF(AND(E9084="No",F9084="No"),"Yes","No")</f>
        <v>No</v>
      </c>
      <c r="H9084" s="2" t="str">
        <f aca="false">IF(G9084="Yes",B9084,"")</f>
        <v/>
      </c>
    </row>
    <row r="9085" customFormat="false" ht="15" hidden="false" customHeight="false" outlineLevel="0" collapsed="false">
      <c r="A9085" s="2" t="s">
        <v>14575</v>
      </c>
      <c r="B9085" s="20" t="n">
        <v>111</v>
      </c>
      <c r="C9085" s="20" t="n">
        <v>111</v>
      </c>
      <c r="D9085" s="21" t="n">
        <f aca="false">C9085/Summary!$B$4</f>
        <v>0.0074</v>
      </c>
      <c r="E9085" s="2" t="s">
        <v>48</v>
      </c>
      <c r="F9085" s="2" t="s">
        <v>48</v>
      </c>
      <c r="G9085" s="2" t="str">
        <f aca="false">IF(AND(E9085="No",F9085="No"),"Yes","No")</f>
        <v>No</v>
      </c>
      <c r="H9085" s="2" t="str">
        <f aca="false">IF(G9085="Yes",B9085,"")</f>
        <v/>
      </c>
    </row>
    <row r="9086" customFormat="false" ht="15" hidden="false" customHeight="false" outlineLevel="0" collapsed="false">
      <c r="A9086" s="2" t="s">
        <v>14576</v>
      </c>
      <c r="B9086" s="20" t="n">
        <v>111</v>
      </c>
      <c r="C9086" s="20" t="n">
        <v>111</v>
      </c>
      <c r="D9086" s="21" t="n">
        <f aca="false">C9086/Summary!$B$4</f>
        <v>0.0074</v>
      </c>
      <c r="E9086" s="2" t="s">
        <v>48</v>
      </c>
      <c r="F9086" s="2" t="s">
        <v>35</v>
      </c>
      <c r="G9086" s="2" t="str">
        <f aca="false">IF(AND(E9086="No",F9086="No"),"Yes","No")</f>
        <v>No</v>
      </c>
      <c r="H9086" s="2" t="str">
        <f aca="false">IF(G9086="Yes",B9086,"")</f>
        <v/>
      </c>
    </row>
    <row r="9087" customFormat="false" ht="15" hidden="false" customHeight="false" outlineLevel="0" collapsed="false">
      <c r="A9087" s="2" t="s">
        <v>14577</v>
      </c>
      <c r="B9087" s="20" t="n">
        <v>111</v>
      </c>
      <c r="C9087" s="20" t="n">
        <v>108</v>
      </c>
      <c r="D9087" s="21" t="n">
        <f aca="false">C9087/Summary!$B$4</f>
        <v>0.0072</v>
      </c>
      <c r="E9087" s="2" t="s">
        <v>48</v>
      </c>
      <c r="F9087" s="2" t="s">
        <v>35</v>
      </c>
      <c r="G9087" s="2" t="str">
        <f aca="false">IF(AND(E9087="No",F9087="No"),"Yes","No")</f>
        <v>No</v>
      </c>
      <c r="H9087" s="2" t="str">
        <f aca="false">IF(G9087="Yes",B9087,"")</f>
        <v/>
      </c>
    </row>
    <row r="9088" customFormat="false" ht="15" hidden="false" customHeight="false" outlineLevel="0" collapsed="false">
      <c r="A9088" s="2" t="s">
        <v>14578</v>
      </c>
      <c r="B9088" s="20" t="n">
        <v>111</v>
      </c>
      <c r="C9088" s="20" t="n">
        <v>111</v>
      </c>
      <c r="D9088" s="21" t="n">
        <f aca="false">C9088/Summary!$B$4</f>
        <v>0.0074</v>
      </c>
      <c r="E9088" s="2" t="s">
        <v>48</v>
      </c>
      <c r="F9088" s="2" t="s">
        <v>35</v>
      </c>
      <c r="G9088" s="2" t="str">
        <f aca="false">IF(AND(E9088="No",F9088="No"),"Yes","No")</f>
        <v>No</v>
      </c>
      <c r="H9088" s="2" t="str">
        <f aca="false">IF(G9088="Yes",B9088,"")</f>
        <v/>
      </c>
    </row>
    <row r="9089" customFormat="false" ht="15" hidden="false" customHeight="false" outlineLevel="0" collapsed="false">
      <c r="A9089" s="2" t="s">
        <v>14579</v>
      </c>
      <c r="B9089" s="20" t="n">
        <v>111</v>
      </c>
      <c r="C9089" s="20" t="n">
        <v>109</v>
      </c>
      <c r="D9089" s="21" t="n">
        <f aca="false">C9089/Summary!$B$4</f>
        <v>0.00726666666666667</v>
      </c>
      <c r="E9089" s="2" t="s">
        <v>48</v>
      </c>
      <c r="F9089" s="2" t="s">
        <v>48</v>
      </c>
      <c r="G9089" s="2" t="str">
        <f aca="false">IF(AND(E9089="No",F9089="No"),"Yes","No")</f>
        <v>No</v>
      </c>
      <c r="H9089" s="2" t="str">
        <f aca="false">IF(G9089="Yes",B9089,"")</f>
        <v/>
      </c>
    </row>
    <row r="9090" customFormat="false" ht="15" hidden="false" customHeight="false" outlineLevel="0" collapsed="false">
      <c r="A9090" s="2" t="s">
        <v>14580</v>
      </c>
      <c r="B9090" s="20" t="n">
        <v>111</v>
      </c>
      <c r="C9090" s="20" t="n">
        <v>110</v>
      </c>
      <c r="D9090" s="21" t="n">
        <f aca="false">C9090/Summary!$B$4</f>
        <v>0.00733333333333333</v>
      </c>
      <c r="E9090" s="2" t="s">
        <v>48</v>
      </c>
      <c r="F9090" s="2" t="s">
        <v>35</v>
      </c>
      <c r="G9090" s="2" t="str">
        <f aca="false">IF(AND(E9090="No",F9090="No"),"Yes","No")</f>
        <v>No</v>
      </c>
      <c r="H9090" s="2" t="str">
        <f aca="false">IF(G9090="Yes",B9090,"")</f>
        <v/>
      </c>
    </row>
    <row r="9091" customFormat="false" ht="15" hidden="false" customHeight="false" outlineLevel="0" collapsed="false">
      <c r="A9091" s="2" t="s">
        <v>14581</v>
      </c>
      <c r="B9091" s="20" t="n">
        <v>111</v>
      </c>
      <c r="C9091" s="20" t="n">
        <v>111</v>
      </c>
      <c r="D9091" s="21" t="n">
        <f aca="false">C9091/Summary!$B$4</f>
        <v>0.0074</v>
      </c>
      <c r="E9091" s="2" t="s">
        <v>48</v>
      </c>
      <c r="F9091" s="2" t="s">
        <v>48</v>
      </c>
      <c r="G9091" s="2" t="str">
        <f aca="false">IF(AND(E9091="No",F9091="No"),"Yes","No")</f>
        <v>No</v>
      </c>
      <c r="H9091" s="2" t="str">
        <f aca="false">IF(G9091="Yes",B9091,"")</f>
        <v/>
      </c>
    </row>
    <row r="9092" customFormat="false" ht="15" hidden="false" customHeight="false" outlineLevel="0" collapsed="false">
      <c r="A9092" s="2" t="s">
        <v>14582</v>
      </c>
      <c r="B9092" s="20" t="n">
        <v>111</v>
      </c>
      <c r="C9092" s="20" t="n">
        <v>110</v>
      </c>
      <c r="D9092" s="21" t="n">
        <f aca="false">C9092/Summary!$B$4</f>
        <v>0.00733333333333333</v>
      </c>
      <c r="E9092" s="2" t="s">
        <v>35</v>
      </c>
      <c r="F9092" s="2" t="s">
        <v>48</v>
      </c>
      <c r="G9092" s="2" t="str">
        <f aca="false">IF(AND(E9092="No",F9092="No"),"Yes","No")</f>
        <v>No</v>
      </c>
      <c r="H9092" s="2" t="str">
        <f aca="false">IF(G9092="Yes",B9092,"")</f>
        <v/>
      </c>
    </row>
    <row r="9093" customFormat="false" ht="15" hidden="false" customHeight="false" outlineLevel="0" collapsed="false">
      <c r="A9093" s="2" t="s">
        <v>14583</v>
      </c>
      <c r="B9093" s="20" t="n">
        <v>111</v>
      </c>
      <c r="C9093" s="20" t="n">
        <v>110</v>
      </c>
      <c r="D9093" s="21" t="n">
        <f aca="false">C9093/Summary!$B$4</f>
        <v>0.00733333333333333</v>
      </c>
      <c r="E9093" s="2" t="s">
        <v>48</v>
      </c>
      <c r="F9093" s="2" t="s">
        <v>48</v>
      </c>
      <c r="G9093" s="2" t="str">
        <f aca="false">IF(AND(E9093="No",F9093="No"),"Yes","No")</f>
        <v>No</v>
      </c>
      <c r="H9093" s="2" t="str">
        <f aca="false">IF(G9093="Yes",B9093,"")</f>
        <v/>
      </c>
    </row>
    <row r="9094" customFormat="false" ht="15" hidden="false" customHeight="false" outlineLevel="0" collapsed="false">
      <c r="A9094" s="2" t="s">
        <v>14584</v>
      </c>
      <c r="B9094" s="20" t="n">
        <v>111</v>
      </c>
      <c r="C9094" s="20" t="n">
        <v>110</v>
      </c>
      <c r="D9094" s="21" t="n">
        <f aca="false">C9094/Summary!$B$4</f>
        <v>0.00733333333333333</v>
      </c>
      <c r="E9094" s="2" t="s">
        <v>48</v>
      </c>
      <c r="F9094" s="2" t="s">
        <v>48</v>
      </c>
      <c r="G9094" s="2" t="str">
        <f aca="false">IF(AND(E9094="No",F9094="No"),"Yes","No")</f>
        <v>No</v>
      </c>
      <c r="H9094" s="2" t="str">
        <f aca="false">IF(G9094="Yes",B9094,"")</f>
        <v/>
      </c>
    </row>
    <row r="9095" customFormat="false" ht="15" hidden="false" customHeight="false" outlineLevel="0" collapsed="false">
      <c r="A9095" s="2" t="s">
        <v>14585</v>
      </c>
      <c r="B9095" s="20" t="n">
        <v>111</v>
      </c>
      <c r="C9095" s="20" t="n">
        <v>111</v>
      </c>
      <c r="D9095" s="21" t="n">
        <f aca="false">C9095/Summary!$B$4</f>
        <v>0.0074</v>
      </c>
      <c r="E9095" s="2" t="s">
        <v>48</v>
      </c>
      <c r="F9095" s="2" t="s">
        <v>35</v>
      </c>
      <c r="G9095" s="2" t="str">
        <f aca="false">IF(AND(E9095="No",F9095="No"),"Yes","No")</f>
        <v>No</v>
      </c>
      <c r="H9095" s="2" t="str">
        <f aca="false">IF(G9095="Yes",B9095,"")</f>
        <v/>
      </c>
    </row>
    <row r="9096" customFormat="false" ht="15" hidden="false" customHeight="false" outlineLevel="0" collapsed="false">
      <c r="A9096" s="2" t="s">
        <v>14586</v>
      </c>
      <c r="B9096" s="20" t="n">
        <v>111</v>
      </c>
      <c r="C9096" s="20" t="n">
        <v>110</v>
      </c>
      <c r="D9096" s="21" t="n">
        <f aca="false">C9096/Summary!$B$4</f>
        <v>0.00733333333333333</v>
      </c>
      <c r="E9096" s="2" t="s">
        <v>48</v>
      </c>
      <c r="F9096" s="2" t="s">
        <v>35</v>
      </c>
      <c r="G9096" s="2" t="str">
        <f aca="false">IF(AND(E9096="No",F9096="No"),"Yes","No")</f>
        <v>No</v>
      </c>
      <c r="H9096" s="2" t="str">
        <f aca="false">IF(G9096="Yes",B9096,"")</f>
        <v/>
      </c>
    </row>
    <row r="9097" customFormat="false" ht="15" hidden="false" customHeight="false" outlineLevel="0" collapsed="false">
      <c r="A9097" s="2" t="s">
        <v>14587</v>
      </c>
      <c r="B9097" s="20" t="n">
        <v>111</v>
      </c>
      <c r="C9097" s="20" t="n">
        <v>111</v>
      </c>
      <c r="D9097" s="21" t="n">
        <f aca="false">C9097/Summary!$B$4</f>
        <v>0.0074</v>
      </c>
      <c r="E9097" s="2" t="s">
        <v>48</v>
      </c>
      <c r="F9097" s="2" t="s">
        <v>35</v>
      </c>
      <c r="G9097" s="2" t="str">
        <f aca="false">IF(AND(E9097="No",F9097="No"),"Yes","No")</f>
        <v>No</v>
      </c>
      <c r="H9097" s="2" t="str">
        <f aca="false">IF(G9097="Yes",B9097,"")</f>
        <v/>
      </c>
    </row>
    <row r="9098" customFormat="false" ht="15" hidden="false" customHeight="false" outlineLevel="0" collapsed="false">
      <c r="A9098" s="2" t="s">
        <v>14588</v>
      </c>
      <c r="B9098" s="20" t="n">
        <v>111</v>
      </c>
      <c r="C9098" s="20" t="n">
        <v>110</v>
      </c>
      <c r="D9098" s="21" t="n">
        <f aca="false">C9098/Summary!$B$4</f>
        <v>0.00733333333333333</v>
      </c>
      <c r="E9098" s="2" t="s">
        <v>48</v>
      </c>
      <c r="F9098" s="2" t="s">
        <v>35</v>
      </c>
      <c r="G9098" s="2" t="str">
        <f aca="false">IF(AND(E9098="No",F9098="No"),"Yes","No")</f>
        <v>No</v>
      </c>
      <c r="H9098" s="2" t="str">
        <f aca="false">IF(G9098="Yes",B9098,"")</f>
        <v/>
      </c>
    </row>
    <row r="9099" customFormat="false" ht="15" hidden="false" customHeight="false" outlineLevel="0" collapsed="false">
      <c r="A9099" s="2" t="s">
        <v>14589</v>
      </c>
      <c r="B9099" s="20" t="n">
        <v>111</v>
      </c>
      <c r="C9099" s="20" t="n">
        <v>109</v>
      </c>
      <c r="D9099" s="21" t="n">
        <f aca="false">C9099/Summary!$B$4</f>
        <v>0.00726666666666667</v>
      </c>
      <c r="E9099" s="2" t="s">
        <v>48</v>
      </c>
      <c r="F9099" s="2" t="s">
        <v>48</v>
      </c>
      <c r="G9099" s="2" t="str">
        <f aca="false">IF(AND(E9099="No",F9099="No"),"Yes","No")</f>
        <v>No</v>
      </c>
      <c r="H9099" s="2" t="str">
        <f aca="false">IF(G9099="Yes",B9099,"")</f>
        <v/>
      </c>
    </row>
    <row r="9100" customFormat="false" ht="15" hidden="false" customHeight="false" outlineLevel="0" collapsed="false">
      <c r="A9100" s="2" t="s">
        <v>14590</v>
      </c>
      <c r="B9100" s="20" t="n">
        <v>111</v>
      </c>
      <c r="C9100" s="20" t="n">
        <v>110</v>
      </c>
      <c r="D9100" s="21" t="n">
        <f aca="false">C9100/Summary!$B$4</f>
        <v>0.00733333333333333</v>
      </c>
      <c r="E9100" s="2" t="s">
        <v>48</v>
      </c>
      <c r="F9100" s="2" t="s">
        <v>48</v>
      </c>
      <c r="G9100" s="2" t="str">
        <f aca="false">IF(AND(E9100="No",F9100="No"),"Yes","No")</f>
        <v>No</v>
      </c>
      <c r="H9100" s="2" t="str">
        <f aca="false">IF(G9100="Yes",B9100,"")</f>
        <v/>
      </c>
    </row>
    <row r="9101" customFormat="false" ht="15" hidden="false" customHeight="false" outlineLevel="0" collapsed="false">
      <c r="A9101" s="2" t="s">
        <v>14591</v>
      </c>
      <c r="B9101" s="20" t="n">
        <v>111</v>
      </c>
      <c r="C9101" s="20" t="n">
        <v>110</v>
      </c>
      <c r="D9101" s="21" t="n">
        <f aca="false">C9101/Summary!$B$4</f>
        <v>0.00733333333333333</v>
      </c>
      <c r="E9101" s="2" t="s">
        <v>48</v>
      </c>
      <c r="F9101" s="2" t="s">
        <v>35</v>
      </c>
      <c r="G9101" s="2" t="str">
        <f aca="false">IF(AND(E9101="No",F9101="No"),"Yes","No")</f>
        <v>No</v>
      </c>
      <c r="H9101" s="2" t="str">
        <f aca="false">IF(G9101="Yes",B9101,"")</f>
        <v/>
      </c>
    </row>
    <row r="9102" customFormat="false" ht="15" hidden="false" customHeight="false" outlineLevel="0" collapsed="false">
      <c r="A9102" s="2" t="s">
        <v>14592</v>
      </c>
      <c r="B9102" s="20" t="n">
        <v>111</v>
      </c>
      <c r="C9102" s="20" t="n">
        <v>110</v>
      </c>
      <c r="D9102" s="21" t="n">
        <f aca="false">C9102/Summary!$B$4</f>
        <v>0.00733333333333333</v>
      </c>
      <c r="E9102" s="2" t="s">
        <v>48</v>
      </c>
      <c r="F9102" s="2" t="s">
        <v>35</v>
      </c>
      <c r="G9102" s="2" t="str">
        <f aca="false">IF(AND(E9102="No",F9102="No"),"Yes","No")</f>
        <v>No</v>
      </c>
      <c r="H9102" s="2" t="str">
        <f aca="false">IF(G9102="Yes",B9102,"")</f>
        <v/>
      </c>
    </row>
    <row r="9103" customFormat="false" ht="15" hidden="false" customHeight="false" outlineLevel="0" collapsed="false">
      <c r="A9103" s="2" t="s">
        <v>14593</v>
      </c>
      <c r="B9103" s="20" t="n">
        <v>111</v>
      </c>
      <c r="C9103" s="20" t="n">
        <v>110</v>
      </c>
      <c r="D9103" s="21" t="n">
        <f aca="false">C9103/Summary!$B$4</f>
        <v>0.00733333333333333</v>
      </c>
      <c r="E9103" s="2" t="s">
        <v>48</v>
      </c>
      <c r="F9103" s="2" t="s">
        <v>35</v>
      </c>
      <c r="G9103" s="2" t="str">
        <f aca="false">IF(AND(E9103="No",F9103="No"),"Yes","No")</f>
        <v>No</v>
      </c>
      <c r="H9103" s="2" t="str">
        <f aca="false">IF(G9103="Yes",B9103,"")</f>
        <v/>
      </c>
    </row>
    <row r="9104" customFormat="false" ht="15" hidden="false" customHeight="false" outlineLevel="0" collapsed="false">
      <c r="A9104" s="2" t="s">
        <v>14594</v>
      </c>
      <c r="B9104" s="20" t="n">
        <v>111</v>
      </c>
      <c r="C9104" s="20" t="n">
        <v>111</v>
      </c>
      <c r="D9104" s="21" t="n">
        <f aca="false">C9104/Summary!$B$4</f>
        <v>0.0074</v>
      </c>
      <c r="E9104" s="2" t="s">
        <v>48</v>
      </c>
      <c r="F9104" s="2" t="s">
        <v>35</v>
      </c>
      <c r="G9104" s="2" t="str">
        <f aca="false">IF(AND(E9104="No",F9104="No"),"Yes","No")</f>
        <v>No</v>
      </c>
      <c r="H9104" s="2" t="str">
        <f aca="false">IF(G9104="Yes",B9104,"")</f>
        <v/>
      </c>
    </row>
    <row r="9105" customFormat="false" ht="15" hidden="false" customHeight="false" outlineLevel="0" collapsed="false">
      <c r="A9105" s="2" t="s">
        <v>14595</v>
      </c>
      <c r="B9105" s="20" t="n">
        <v>111</v>
      </c>
      <c r="C9105" s="20" t="n">
        <v>110</v>
      </c>
      <c r="D9105" s="21" t="n">
        <f aca="false">C9105/Summary!$B$4</f>
        <v>0.00733333333333333</v>
      </c>
      <c r="E9105" s="2" t="s">
        <v>48</v>
      </c>
      <c r="F9105" s="2" t="s">
        <v>48</v>
      </c>
      <c r="G9105" s="2" t="str">
        <f aca="false">IF(AND(E9105="No",F9105="No"),"Yes","No")</f>
        <v>No</v>
      </c>
      <c r="H9105" s="2" t="str">
        <f aca="false">IF(G9105="Yes",B9105,"")</f>
        <v/>
      </c>
    </row>
    <row r="9106" customFormat="false" ht="15" hidden="false" customHeight="false" outlineLevel="0" collapsed="false">
      <c r="A9106" s="2" t="s">
        <v>14596</v>
      </c>
      <c r="B9106" s="20" t="n">
        <v>111</v>
      </c>
      <c r="C9106" s="20" t="n">
        <v>111</v>
      </c>
      <c r="D9106" s="21" t="n">
        <f aca="false">C9106/Summary!$B$4</f>
        <v>0.0074</v>
      </c>
      <c r="E9106" s="2" t="s">
        <v>48</v>
      </c>
      <c r="F9106" s="2" t="s">
        <v>35</v>
      </c>
      <c r="G9106" s="2" t="str">
        <f aca="false">IF(AND(E9106="No",F9106="No"),"Yes","No")</f>
        <v>No</v>
      </c>
      <c r="H9106" s="2" t="str">
        <f aca="false">IF(G9106="Yes",B9106,"")</f>
        <v/>
      </c>
    </row>
    <row r="9107" customFormat="false" ht="15" hidden="false" customHeight="false" outlineLevel="0" collapsed="false">
      <c r="A9107" s="2" t="s">
        <v>14597</v>
      </c>
      <c r="B9107" s="20" t="n">
        <v>111</v>
      </c>
      <c r="C9107" s="20" t="n">
        <v>111</v>
      </c>
      <c r="D9107" s="21" t="n">
        <f aca="false">C9107/Summary!$B$4</f>
        <v>0.0074</v>
      </c>
      <c r="E9107" s="2" t="s">
        <v>48</v>
      </c>
      <c r="F9107" s="2" t="s">
        <v>35</v>
      </c>
      <c r="G9107" s="2" t="str">
        <f aca="false">IF(AND(E9107="No",F9107="No"),"Yes","No")</f>
        <v>No</v>
      </c>
      <c r="H9107" s="2" t="str">
        <f aca="false">IF(G9107="Yes",B9107,"")</f>
        <v/>
      </c>
    </row>
    <row r="9108" customFormat="false" ht="15" hidden="false" customHeight="false" outlineLevel="0" collapsed="false">
      <c r="A9108" s="2" t="s">
        <v>14598</v>
      </c>
      <c r="B9108" s="20" t="n">
        <v>111</v>
      </c>
      <c r="C9108" s="20" t="n">
        <v>109</v>
      </c>
      <c r="D9108" s="21" t="n">
        <f aca="false">C9108/Summary!$B$4</f>
        <v>0.00726666666666667</v>
      </c>
      <c r="E9108" s="2" t="s">
        <v>48</v>
      </c>
      <c r="F9108" s="2" t="s">
        <v>48</v>
      </c>
      <c r="G9108" s="2" t="str">
        <f aca="false">IF(AND(E9108="No",F9108="No"),"Yes","No")</f>
        <v>No</v>
      </c>
      <c r="H9108" s="2" t="str">
        <f aca="false">IF(G9108="Yes",B9108,"")</f>
        <v/>
      </c>
    </row>
    <row r="9109" customFormat="false" ht="15" hidden="false" customHeight="false" outlineLevel="0" collapsed="false">
      <c r="A9109" s="2" t="s">
        <v>14599</v>
      </c>
      <c r="B9109" s="20" t="n">
        <v>111</v>
      </c>
      <c r="C9109" s="20" t="n">
        <v>110</v>
      </c>
      <c r="D9109" s="21" t="n">
        <f aca="false">C9109/Summary!$B$4</f>
        <v>0.00733333333333333</v>
      </c>
      <c r="E9109" s="2" t="s">
        <v>48</v>
      </c>
      <c r="F9109" s="2" t="s">
        <v>35</v>
      </c>
      <c r="G9109" s="2" t="str">
        <f aca="false">IF(AND(E9109="No",F9109="No"),"Yes","No")</f>
        <v>No</v>
      </c>
      <c r="H9109" s="2" t="str">
        <f aca="false">IF(G9109="Yes",B9109,"")</f>
        <v/>
      </c>
    </row>
    <row r="9110" customFormat="false" ht="15" hidden="false" customHeight="false" outlineLevel="0" collapsed="false">
      <c r="A9110" s="2" t="s">
        <v>14600</v>
      </c>
      <c r="B9110" s="20" t="n">
        <v>111</v>
      </c>
      <c r="C9110" s="20" t="n">
        <v>111</v>
      </c>
      <c r="D9110" s="21" t="n">
        <f aca="false">C9110/Summary!$B$4</f>
        <v>0.0074</v>
      </c>
      <c r="E9110" s="2" t="s">
        <v>48</v>
      </c>
      <c r="F9110" s="2" t="s">
        <v>35</v>
      </c>
      <c r="G9110" s="2" t="str">
        <f aca="false">IF(AND(E9110="No",F9110="No"),"Yes","No")</f>
        <v>No</v>
      </c>
      <c r="H9110" s="2" t="str">
        <f aca="false">IF(G9110="Yes",B9110,"")</f>
        <v/>
      </c>
    </row>
    <row r="9111" customFormat="false" ht="15" hidden="false" customHeight="false" outlineLevel="0" collapsed="false">
      <c r="A9111" s="2" t="s">
        <v>14601</v>
      </c>
      <c r="B9111" s="20" t="n">
        <v>111</v>
      </c>
      <c r="C9111" s="20" t="n">
        <v>110</v>
      </c>
      <c r="D9111" s="21" t="n">
        <f aca="false">C9111/Summary!$B$4</f>
        <v>0.00733333333333333</v>
      </c>
      <c r="E9111" s="2" t="s">
        <v>48</v>
      </c>
      <c r="F9111" s="2" t="s">
        <v>48</v>
      </c>
      <c r="G9111" s="2" t="str">
        <f aca="false">IF(AND(E9111="No",F9111="No"),"Yes","No")</f>
        <v>No</v>
      </c>
      <c r="H9111" s="2" t="str">
        <f aca="false">IF(G9111="Yes",B9111,"")</f>
        <v/>
      </c>
    </row>
    <row r="9112" customFormat="false" ht="15" hidden="false" customHeight="false" outlineLevel="0" collapsed="false">
      <c r="A9112" s="2" t="s">
        <v>14602</v>
      </c>
      <c r="B9112" s="20" t="n">
        <v>111</v>
      </c>
      <c r="C9112" s="20" t="n">
        <v>110</v>
      </c>
      <c r="D9112" s="21" t="n">
        <f aca="false">C9112/Summary!$B$4</f>
        <v>0.00733333333333333</v>
      </c>
      <c r="E9112" s="2" t="s">
        <v>48</v>
      </c>
      <c r="F9112" s="2" t="s">
        <v>35</v>
      </c>
      <c r="G9112" s="2" t="str">
        <f aca="false">IF(AND(E9112="No",F9112="No"),"Yes","No")</f>
        <v>No</v>
      </c>
      <c r="H9112" s="2" t="str">
        <f aca="false">IF(G9112="Yes",B9112,"")</f>
        <v/>
      </c>
    </row>
    <row r="9113" customFormat="false" ht="15" hidden="false" customHeight="false" outlineLevel="0" collapsed="false">
      <c r="A9113" s="2" t="s">
        <v>14603</v>
      </c>
      <c r="B9113" s="20" t="n">
        <v>111</v>
      </c>
      <c r="C9113" s="20" t="n">
        <v>111</v>
      </c>
      <c r="D9113" s="21" t="n">
        <f aca="false">C9113/Summary!$B$4</f>
        <v>0.0074</v>
      </c>
      <c r="E9113" s="2" t="s">
        <v>48</v>
      </c>
      <c r="F9113" s="2" t="s">
        <v>35</v>
      </c>
      <c r="G9113" s="2" t="str">
        <f aca="false">IF(AND(E9113="No",F9113="No"),"Yes","No")</f>
        <v>No</v>
      </c>
      <c r="H9113" s="2" t="str">
        <f aca="false">IF(G9113="Yes",B9113,"")</f>
        <v/>
      </c>
    </row>
    <row r="9114" customFormat="false" ht="15" hidden="false" customHeight="false" outlineLevel="0" collapsed="false">
      <c r="A9114" s="2" t="s">
        <v>14604</v>
      </c>
      <c r="B9114" s="20" t="n">
        <v>111</v>
      </c>
      <c r="C9114" s="20" t="n">
        <v>111</v>
      </c>
      <c r="D9114" s="21" t="n">
        <f aca="false">C9114/Summary!$B$4</f>
        <v>0.0074</v>
      </c>
      <c r="E9114" s="2" t="s">
        <v>48</v>
      </c>
      <c r="F9114" s="2" t="s">
        <v>48</v>
      </c>
      <c r="G9114" s="2" t="str">
        <f aca="false">IF(AND(E9114="No",F9114="No"),"Yes","No")</f>
        <v>No</v>
      </c>
      <c r="H9114" s="2" t="str">
        <f aca="false">IF(G9114="Yes",B9114,"")</f>
        <v/>
      </c>
    </row>
    <row r="9115" customFormat="false" ht="15" hidden="false" customHeight="false" outlineLevel="0" collapsed="false">
      <c r="A9115" s="2" t="s">
        <v>14605</v>
      </c>
      <c r="B9115" s="20" t="n">
        <v>111</v>
      </c>
      <c r="C9115" s="20" t="n">
        <v>110</v>
      </c>
      <c r="D9115" s="21" t="n">
        <f aca="false">C9115/Summary!$B$4</f>
        <v>0.00733333333333333</v>
      </c>
      <c r="E9115" s="2" t="s">
        <v>48</v>
      </c>
      <c r="F9115" s="2" t="s">
        <v>35</v>
      </c>
      <c r="G9115" s="2" t="str">
        <f aca="false">IF(AND(E9115="No",F9115="No"),"Yes","No")</f>
        <v>No</v>
      </c>
      <c r="H9115" s="2" t="str">
        <f aca="false">IF(G9115="Yes",B9115,"")</f>
        <v/>
      </c>
    </row>
    <row r="9116" customFormat="false" ht="15" hidden="false" customHeight="false" outlineLevel="0" collapsed="false">
      <c r="A9116" s="2" t="s">
        <v>14606</v>
      </c>
      <c r="B9116" s="20" t="n">
        <v>111</v>
      </c>
      <c r="C9116" s="20" t="n">
        <v>110</v>
      </c>
      <c r="D9116" s="21" t="n">
        <f aca="false">C9116/Summary!$B$4</f>
        <v>0.00733333333333333</v>
      </c>
      <c r="E9116" s="2" t="s">
        <v>48</v>
      </c>
      <c r="F9116" s="2" t="s">
        <v>35</v>
      </c>
      <c r="G9116" s="2" t="str">
        <f aca="false">IF(AND(E9116="No",F9116="No"),"Yes","No")</f>
        <v>No</v>
      </c>
      <c r="H9116" s="2" t="str">
        <f aca="false">IF(G9116="Yes",B9116,"")</f>
        <v/>
      </c>
    </row>
    <row r="9117" customFormat="false" ht="15" hidden="false" customHeight="false" outlineLevel="0" collapsed="false">
      <c r="A9117" s="2" t="s">
        <v>14607</v>
      </c>
      <c r="B9117" s="20" t="n">
        <v>111</v>
      </c>
      <c r="C9117" s="20" t="n">
        <v>111</v>
      </c>
      <c r="D9117" s="21" t="n">
        <f aca="false">C9117/Summary!$B$4</f>
        <v>0.0074</v>
      </c>
      <c r="E9117" s="2" t="s">
        <v>48</v>
      </c>
      <c r="F9117" s="2" t="s">
        <v>35</v>
      </c>
      <c r="G9117" s="2" t="str">
        <f aca="false">IF(AND(E9117="No",F9117="No"),"Yes","No")</f>
        <v>No</v>
      </c>
      <c r="H9117" s="2" t="str">
        <f aca="false">IF(G9117="Yes",B9117,"")</f>
        <v/>
      </c>
    </row>
    <row r="9118" customFormat="false" ht="15" hidden="false" customHeight="false" outlineLevel="0" collapsed="false">
      <c r="A9118" s="2" t="s">
        <v>14608</v>
      </c>
      <c r="B9118" s="20" t="n">
        <v>111</v>
      </c>
      <c r="C9118" s="20" t="n">
        <v>111</v>
      </c>
      <c r="D9118" s="21" t="n">
        <f aca="false">C9118/Summary!$B$4</f>
        <v>0.0074</v>
      </c>
      <c r="E9118" s="2" t="s">
        <v>48</v>
      </c>
      <c r="F9118" s="2" t="s">
        <v>48</v>
      </c>
      <c r="G9118" s="2" t="str">
        <f aca="false">IF(AND(E9118="No",F9118="No"),"Yes","No")</f>
        <v>No</v>
      </c>
      <c r="H9118" s="2" t="str">
        <f aca="false">IF(G9118="Yes",B9118,"")</f>
        <v/>
      </c>
    </row>
    <row r="9119" customFormat="false" ht="15" hidden="false" customHeight="false" outlineLevel="0" collapsed="false">
      <c r="A9119" s="2" t="s">
        <v>14609</v>
      </c>
      <c r="B9119" s="20" t="n">
        <v>111</v>
      </c>
      <c r="C9119" s="20" t="n">
        <v>110</v>
      </c>
      <c r="D9119" s="21" t="n">
        <f aca="false">C9119/Summary!$B$4</f>
        <v>0.00733333333333333</v>
      </c>
      <c r="E9119" s="2" t="s">
        <v>48</v>
      </c>
      <c r="F9119" s="2" t="s">
        <v>48</v>
      </c>
      <c r="G9119" s="2" t="str">
        <f aca="false">IF(AND(E9119="No",F9119="No"),"Yes","No")</f>
        <v>No</v>
      </c>
      <c r="H9119" s="2" t="str">
        <f aca="false">IF(G9119="Yes",B9119,"")</f>
        <v/>
      </c>
    </row>
    <row r="9120" customFormat="false" ht="15" hidden="false" customHeight="false" outlineLevel="0" collapsed="false">
      <c r="A9120" s="2" t="s">
        <v>14610</v>
      </c>
      <c r="B9120" s="20" t="n">
        <v>111</v>
      </c>
      <c r="C9120" s="20" t="n">
        <v>110</v>
      </c>
      <c r="D9120" s="21" t="n">
        <f aca="false">C9120/Summary!$B$4</f>
        <v>0.00733333333333333</v>
      </c>
      <c r="E9120" s="2" t="s">
        <v>48</v>
      </c>
      <c r="F9120" s="2" t="s">
        <v>35</v>
      </c>
      <c r="G9120" s="2" t="str">
        <f aca="false">IF(AND(E9120="No",F9120="No"),"Yes","No")</f>
        <v>No</v>
      </c>
      <c r="H9120" s="2" t="str">
        <f aca="false">IF(G9120="Yes",B9120,"")</f>
        <v/>
      </c>
    </row>
    <row r="9121" customFormat="false" ht="15" hidden="false" customHeight="false" outlineLevel="0" collapsed="false">
      <c r="A9121" s="2" t="s">
        <v>14611</v>
      </c>
      <c r="B9121" s="20" t="n">
        <v>111</v>
      </c>
      <c r="C9121" s="20" t="n">
        <v>111</v>
      </c>
      <c r="D9121" s="21" t="n">
        <f aca="false">C9121/Summary!$B$4</f>
        <v>0.0074</v>
      </c>
      <c r="E9121" s="2" t="s">
        <v>48</v>
      </c>
      <c r="F9121" s="2" t="s">
        <v>35</v>
      </c>
      <c r="G9121" s="2" t="str">
        <f aca="false">IF(AND(E9121="No",F9121="No"),"Yes","No")</f>
        <v>No</v>
      </c>
      <c r="H9121" s="2" t="str">
        <f aca="false">IF(G9121="Yes",B9121,"")</f>
        <v/>
      </c>
    </row>
    <row r="9122" customFormat="false" ht="15" hidden="false" customHeight="false" outlineLevel="0" collapsed="false">
      <c r="A9122" s="2" t="s">
        <v>14612</v>
      </c>
      <c r="B9122" s="20" t="n">
        <v>111</v>
      </c>
      <c r="C9122" s="20" t="n">
        <v>111</v>
      </c>
      <c r="D9122" s="21" t="n">
        <f aca="false">C9122/Summary!$B$4</f>
        <v>0.0074</v>
      </c>
      <c r="E9122" s="2" t="s">
        <v>48</v>
      </c>
      <c r="F9122" s="2" t="s">
        <v>35</v>
      </c>
      <c r="G9122" s="2" t="str">
        <f aca="false">IF(AND(E9122="No",F9122="No"),"Yes","No")</f>
        <v>No</v>
      </c>
      <c r="H9122" s="2" t="str">
        <f aca="false">IF(G9122="Yes",B9122,"")</f>
        <v/>
      </c>
    </row>
    <row r="9123" customFormat="false" ht="15" hidden="false" customHeight="false" outlineLevel="0" collapsed="false">
      <c r="A9123" s="2" t="s">
        <v>14613</v>
      </c>
      <c r="B9123" s="20" t="n">
        <v>111</v>
      </c>
      <c r="C9123" s="20" t="n">
        <v>111</v>
      </c>
      <c r="D9123" s="21" t="n">
        <f aca="false">C9123/Summary!$B$4</f>
        <v>0.0074</v>
      </c>
      <c r="E9123" s="2" t="s">
        <v>48</v>
      </c>
      <c r="F9123" s="2" t="s">
        <v>48</v>
      </c>
      <c r="G9123" s="2" t="str">
        <f aca="false">IF(AND(E9123="No",F9123="No"),"Yes","No")</f>
        <v>No</v>
      </c>
      <c r="H9123" s="2" t="str">
        <f aca="false">IF(G9123="Yes",B9123,"")</f>
        <v/>
      </c>
    </row>
    <row r="9124" customFormat="false" ht="15" hidden="false" customHeight="false" outlineLevel="0" collapsed="false">
      <c r="A9124" s="2" t="s">
        <v>14614</v>
      </c>
      <c r="B9124" s="20" t="n">
        <v>111</v>
      </c>
      <c r="C9124" s="20" t="n">
        <v>111</v>
      </c>
      <c r="D9124" s="21" t="n">
        <f aca="false">C9124/Summary!$B$4</f>
        <v>0.0074</v>
      </c>
      <c r="E9124" s="2" t="s">
        <v>48</v>
      </c>
      <c r="F9124" s="2" t="s">
        <v>35</v>
      </c>
      <c r="G9124" s="2" t="str">
        <f aca="false">IF(AND(E9124="No",F9124="No"),"Yes","No")</f>
        <v>No</v>
      </c>
      <c r="H9124" s="2" t="str">
        <f aca="false">IF(G9124="Yes",B9124,"")</f>
        <v/>
      </c>
    </row>
    <row r="9125" customFormat="false" ht="15" hidden="false" customHeight="false" outlineLevel="0" collapsed="false">
      <c r="A9125" s="2" t="s">
        <v>14615</v>
      </c>
      <c r="B9125" s="20" t="n">
        <v>111</v>
      </c>
      <c r="C9125" s="20" t="n">
        <v>111</v>
      </c>
      <c r="D9125" s="21" t="n">
        <f aca="false">C9125/Summary!$B$4</f>
        <v>0.0074</v>
      </c>
      <c r="E9125" s="2" t="s">
        <v>48</v>
      </c>
      <c r="F9125" s="2" t="s">
        <v>35</v>
      </c>
      <c r="G9125" s="2" t="str">
        <f aca="false">IF(AND(E9125="No",F9125="No"),"Yes","No")</f>
        <v>No</v>
      </c>
      <c r="H9125" s="2" t="str">
        <f aca="false">IF(G9125="Yes",B9125,"")</f>
        <v/>
      </c>
    </row>
    <row r="9126" customFormat="false" ht="15" hidden="false" customHeight="false" outlineLevel="0" collapsed="false">
      <c r="A9126" s="2" t="s">
        <v>14616</v>
      </c>
      <c r="B9126" s="20" t="n">
        <v>111</v>
      </c>
      <c r="C9126" s="20" t="n">
        <v>111</v>
      </c>
      <c r="D9126" s="21" t="n">
        <f aca="false">C9126/Summary!$B$4</f>
        <v>0.0074</v>
      </c>
      <c r="E9126" s="2" t="s">
        <v>48</v>
      </c>
      <c r="F9126" s="2" t="s">
        <v>35</v>
      </c>
      <c r="G9126" s="2" t="str">
        <f aca="false">IF(AND(E9126="No",F9126="No"),"Yes","No")</f>
        <v>No</v>
      </c>
      <c r="H9126" s="2" t="str">
        <f aca="false">IF(G9126="Yes",B9126,"")</f>
        <v/>
      </c>
    </row>
    <row r="9127" customFormat="false" ht="15" hidden="false" customHeight="false" outlineLevel="0" collapsed="false">
      <c r="A9127" s="2" t="s">
        <v>14617</v>
      </c>
      <c r="B9127" s="20" t="n">
        <v>111</v>
      </c>
      <c r="C9127" s="20" t="n">
        <v>111</v>
      </c>
      <c r="D9127" s="21" t="n">
        <f aca="false">C9127/Summary!$B$4</f>
        <v>0.0074</v>
      </c>
      <c r="E9127" s="2" t="s">
        <v>48</v>
      </c>
      <c r="F9127" s="2" t="s">
        <v>48</v>
      </c>
      <c r="G9127" s="2" t="str">
        <f aca="false">IF(AND(E9127="No",F9127="No"),"Yes","No")</f>
        <v>No</v>
      </c>
      <c r="H9127" s="2" t="str">
        <f aca="false">IF(G9127="Yes",B9127,"")</f>
        <v/>
      </c>
    </row>
    <row r="9128" customFormat="false" ht="15" hidden="false" customHeight="false" outlineLevel="0" collapsed="false">
      <c r="A9128" s="2" t="s">
        <v>14618</v>
      </c>
      <c r="B9128" s="20" t="n">
        <v>111</v>
      </c>
      <c r="C9128" s="20" t="n">
        <v>110</v>
      </c>
      <c r="D9128" s="21" t="n">
        <f aca="false">C9128/Summary!$B$4</f>
        <v>0.00733333333333333</v>
      </c>
      <c r="E9128" s="2" t="s">
        <v>48</v>
      </c>
      <c r="F9128" s="2" t="s">
        <v>35</v>
      </c>
      <c r="G9128" s="2" t="str">
        <f aca="false">IF(AND(E9128="No",F9128="No"),"Yes","No")</f>
        <v>No</v>
      </c>
      <c r="H9128" s="2" t="str">
        <f aca="false">IF(G9128="Yes",B9128,"")</f>
        <v/>
      </c>
    </row>
    <row r="9129" customFormat="false" ht="15" hidden="false" customHeight="false" outlineLevel="0" collapsed="false">
      <c r="A9129" s="2" t="s">
        <v>14619</v>
      </c>
      <c r="B9129" s="20" t="n">
        <v>111</v>
      </c>
      <c r="C9129" s="20" t="n">
        <v>111</v>
      </c>
      <c r="D9129" s="21" t="n">
        <f aca="false">C9129/Summary!$B$4</f>
        <v>0.0074</v>
      </c>
      <c r="E9129" s="2" t="s">
        <v>48</v>
      </c>
      <c r="F9129" s="2" t="s">
        <v>48</v>
      </c>
      <c r="G9129" s="2" t="str">
        <f aca="false">IF(AND(E9129="No",F9129="No"),"Yes","No")</f>
        <v>No</v>
      </c>
      <c r="H9129" s="2" t="str">
        <f aca="false">IF(G9129="Yes",B9129,"")</f>
        <v/>
      </c>
    </row>
    <row r="9130" customFormat="false" ht="15" hidden="false" customHeight="false" outlineLevel="0" collapsed="false">
      <c r="A9130" s="2" t="s">
        <v>14620</v>
      </c>
      <c r="B9130" s="20" t="n">
        <v>111</v>
      </c>
      <c r="C9130" s="20" t="n">
        <v>111</v>
      </c>
      <c r="D9130" s="21" t="n">
        <f aca="false">C9130/Summary!$B$4</f>
        <v>0.0074</v>
      </c>
      <c r="E9130" s="2" t="s">
        <v>48</v>
      </c>
      <c r="F9130" s="2" t="s">
        <v>35</v>
      </c>
      <c r="G9130" s="2" t="str">
        <f aca="false">IF(AND(E9130="No",F9130="No"),"Yes","No")</f>
        <v>No</v>
      </c>
      <c r="H9130" s="2" t="str">
        <f aca="false">IF(G9130="Yes",B9130,"")</f>
        <v/>
      </c>
    </row>
    <row r="9131" customFormat="false" ht="15" hidden="false" customHeight="false" outlineLevel="0" collapsed="false">
      <c r="A9131" s="2" t="s">
        <v>14621</v>
      </c>
      <c r="B9131" s="20" t="n">
        <v>111</v>
      </c>
      <c r="C9131" s="20" t="n">
        <v>111</v>
      </c>
      <c r="D9131" s="21" t="n">
        <f aca="false">C9131/Summary!$B$4</f>
        <v>0.0074</v>
      </c>
      <c r="E9131" s="2" t="s">
        <v>48</v>
      </c>
      <c r="F9131" s="2" t="s">
        <v>35</v>
      </c>
      <c r="G9131" s="2" t="str">
        <f aca="false">IF(AND(E9131="No",F9131="No"),"Yes","No")</f>
        <v>No</v>
      </c>
      <c r="H9131" s="2" t="str">
        <f aca="false">IF(G9131="Yes",B9131,"")</f>
        <v/>
      </c>
    </row>
    <row r="9132" customFormat="false" ht="15" hidden="false" customHeight="false" outlineLevel="0" collapsed="false">
      <c r="A9132" s="2" t="s">
        <v>14622</v>
      </c>
      <c r="B9132" s="20" t="n">
        <v>111</v>
      </c>
      <c r="C9132" s="20" t="n">
        <v>111</v>
      </c>
      <c r="D9132" s="21" t="n">
        <f aca="false">C9132/Summary!$B$4</f>
        <v>0.0074</v>
      </c>
      <c r="E9132" s="2" t="s">
        <v>48</v>
      </c>
      <c r="F9132" s="2" t="s">
        <v>35</v>
      </c>
      <c r="G9132" s="2" t="str">
        <f aca="false">IF(AND(E9132="No",F9132="No"),"Yes","No")</f>
        <v>No</v>
      </c>
      <c r="H9132" s="2" t="str">
        <f aca="false">IF(G9132="Yes",B9132,"")</f>
        <v/>
      </c>
    </row>
    <row r="9133" customFormat="false" ht="15" hidden="false" customHeight="false" outlineLevel="0" collapsed="false">
      <c r="A9133" s="2" t="s">
        <v>14623</v>
      </c>
      <c r="B9133" s="20" t="n">
        <v>111</v>
      </c>
      <c r="C9133" s="20" t="n">
        <v>111</v>
      </c>
      <c r="D9133" s="21" t="n">
        <f aca="false">C9133/Summary!$B$4</f>
        <v>0.0074</v>
      </c>
      <c r="E9133" s="2" t="s">
        <v>48</v>
      </c>
      <c r="F9133" s="2" t="s">
        <v>35</v>
      </c>
      <c r="G9133" s="2" t="str">
        <f aca="false">IF(AND(E9133="No",F9133="No"),"Yes","No")</f>
        <v>No</v>
      </c>
      <c r="H9133" s="2" t="str">
        <f aca="false">IF(G9133="Yes",B9133,"")</f>
        <v/>
      </c>
    </row>
    <row r="9134" customFormat="false" ht="15" hidden="false" customHeight="false" outlineLevel="0" collapsed="false">
      <c r="A9134" s="2" t="s">
        <v>14624</v>
      </c>
      <c r="B9134" s="20" t="n">
        <v>111</v>
      </c>
      <c r="C9134" s="20" t="n">
        <v>111</v>
      </c>
      <c r="D9134" s="21" t="n">
        <f aca="false">C9134/Summary!$B$4</f>
        <v>0.0074</v>
      </c>
      <c r="E9134" s="2" t="s">
        <v>48</v>
      </c>
      <c r="F9134" s="2" t="s">
        <v>35</v>
      </c>
      <c r="G9134" s="2" t="str">
        <f aca="false">IF(AND(E9134="No",F9134="No"),"Yes","No")</f>
        <v>No</v>
      </c>
      <c r="H9134" s="2" t="str">
        <f aca="false">IF(G9134="Yes",B9134,"")</f>
        <v/>
      </c>
    </row>
    <row r="9135" customFormat="false" ht="15" hidden="false" customHeight="false" outlineLevel="0" collapsed="false">
      <c r="A9135" s="2" t="s">
        <v>14625</v>
      </c>
      <c r="B9135" s="20" t="n">
        <v>111</v>
      </c>
      <c r="C9135" s="20" t="n">
        <v>111</v>
      </c>
      <c r="D9135" s="21" t="n">
        <f aca="false">C9135/Summary!$B$4</f>
        <v>0.0074</v>
      </c>
      <c r="E9135" s="2" t="s">
        <v>48</v>
      </c>
      <c r="F9135" s="2" t="s">
        <v>48</v>
      </c>
      <c r="G9135" s="2" t="str">
        <f aca="false">IF(AND(E9135="No",F9135="No"),"Yes","No")</f>
        <v>No</v>
      </c>
      <c r="H9135" s="2" t="str">
        <f aca="false">IF(G9135="Yes",B9135,"")</f>
        <v/>
      </c>
    </row>
    <row r="9136" customFormat="false" ht="15" hidden="false" customHeight="false" outlineLevel="0" collapsed="false">
      <c r="A9136" s="2" t="s">
        <v>14626</v>
      </c>
      <c r="B9136" s="20" t="n">
        <v>111</v>
      </c>
      <c r="C9136" s="20" t="n">
        <v>111</v>
      </c>
      <c r="D9136" s="21" t="n">
        <f aca="false">C9136/Summary!$B$4</f>
        <v>0.0074</v>
      </c>
      <c r="E9136" s="2" t="s">
        <v>48</v>
      </c>
      <c r="F9136" s="2" t="s">
        <v>35</v>
      </c>
      <c r="G9136" s="2" t="str">
        <f aca="false">IF(AND(E9136="No",F9136="No"),"Yes","No")</f>
        <v>No</v>
      </c>
      <c r="H9136" s="2" t="str">
        <f aca="false">IF(G9136="Yes",B9136,"")</f>
        <v/>
      </c>
    </row>
    <row r="9137" customFormat="false" ht="15" hidden="false" customHeight="false" outlineLevel="0" collapsed="false">
      <c r="A9137" s="2" t="s">
        <v>14627</v>
      </c>
      <c r="B9137" s="20" t="n">
        <v>112</v>
      </c>
      <c r="C9137" s="20" t="n">
        <v>111</v>
      </c>
      <c r="D9137" s="21" t="n">
        <f aca="false">C9137/Summary!$B$4</f>
        <v>0.0074</v>
      </c>
      <c r="E9137" s="2" t="s">
        <v>48</v>
      </c>
      <c r="F9137" s="2" t="s">
        <v>35</v>
      </c>
      <c r="G9137" s="2" t="str">
        <f aca="false">IF(AND(E9137="No",F9137="No"),"Yes","No")</f>
        <v>No</v>
      </c>
      <c r="H9137" s="2" t="str">
        <f aca="false">IF(G9137="Yes",B9137,"")</f>
        <v/>
      </c>
    </row>
    <row r="9138" customFormat="false" ht="15" hidden="false" customHeight="false" outlineLevel="0" collapsed="false">
      <c r="A9138" s="2" t="s">
        <v>14628</v>
      </c>
      <c r="B9138" s="20" t="n">
        <v>112</v>
      </c>
      <c r="C9138" s="20" t="n">
        <v>112</v>
      </c>
      <c r="D9138" s="21" t="n">
        <f aca="false">C9138/Summary!$B$4</f>
        <v>0.00746666666666667</v>
      </c>
      <c r="E9138" s="2" t="s">
        <v>48</v>
      </c>
      <c r="F9138" s="2" t="s">
        <v>35</v>
      </c>
      <c r="G9138" s="2" t="str">
        <f aca="false">IF(AND(E9138="No",F9138="No"),"Yes","No")</f>
        <v>No</v>
      </c>
      <c r="H9138" s="2" t="str">
        <f aca="false">IF(G9138="Yes",B9138,"")</f>
        <v/>
      </c>
    </row>
    <row r="9139" customFormat="false" ht="15" hidden="false" customHeight="false" outlineLevel="0" collapsed="false">
      <c r="A9139" s="2" t="s">
        <v>14629</v>
      </c>
      <c r="B9139" s="20" t="n">
        <v>112</v>
      </c>
      <c r="C9139" s="20" t="n">
        <v>112</v>
      </c>
      <c r="D9139" s="21" t="n">
        <f aca="false">C9139/Summary!$B$4</f>
        <v>0.00746666666666667</v>
      </c>
      <c r="E9139" s="2" t="s">
        <v>48</v>
      </c>
      <c r="F9139" s="2" t="s">
        <v>48</v>
      </c>
      <c r="G9139" s="2" t="str">
        <f aca="false">IF(AND(E9139="No",F9139="No"),"Yes","No")</f>
        <v>No</v>
      </c>
      <c r="H9139" s="2" t="str">
        <f aca="false">IF(G9139="Yes",B9139,"")</f>
        <v/>
      </c>
    </row>
    <row r="9140" customFormat="false" ht="15" hidden="false" customHeight="false" outlineLevel="0" collapsed="false">
      <c r="A9140" s="2" t="s">
        <v>14630</v>
      </c>
      <c r="B9140" s="20" t="n">
        <v>112</v>
      </c>
      <c r="C9140" s="20" t="n">
        <v>112</v>
      </c>
      <c r="D9140" s="21" t="n">
        <f aca="false">C9140/Summary!$B$4</f>
        <v>0.00746666666666667</v>
      </c>
      <c r="E9140" s="2" t="s">
        <v>48</v>
      </c>
      <c r="F9140" s="2" t="s">
        <v>35</v>
      </c>
      <c r="G9140" s="2" t="str">
        <f aca="false">IF(AND(E9140="No",F9140="No"),"Yes","No")</f>
        <v>No</v>
      </c>
      <c r="H9140" s="2" t="str">
        <f aca="false">IF(G9140="Yes",B9140,"")</f>
        <v/>
      </c>
    </row>
    <row r="9141" customFormat="false" ht="15" hidden="false" customHeight="false" outlineLevel="0" collapsed="false">
      <c r="A9141" s="2" t="s">
        <v>14631</v>
      </c>
      <c r="B9141" s="20" t="n">
        <v>112</v>
      </c>
      <c r="C9141" s="20" t="n">
        <v>111</v>
      </c>
      <c r="D9141" s="21" t="n">
        <f aca="false">C9141/Summary!$B$4</f>
        <v>0.0074</v>
      </c>
      <c r="E9141" s="2" t="s">
        <v>48</v>
      </c>
      <c r="F9141" s="2" t="s">
        <v>48</v>
      </c>
      <c r="G9141" s="2" t="str">
        <f aca="false">IF(AND(E9141="No",F9141="No"),"Yes","No")</f>
        <v>No</v>
      </c>
      <c r="H9141" s="2" t="str">
        <f aca="false">IF(G9141="Yes",B9141,"")</f>
        <v/>
      </c>
    </row>
    <row r="9142" customFormat="false" ht="15" hidden="false" customHeight="false" outlineLevel="0" collapsed="false">
      <c r="A9142" s="2" t="s">
        <v>14632</v>
      </c>
      <c r="B9142" s="20" t="n">
        <v>112</v>
      </c>
      <c r="C9142" s="20" t="n">
        <v>112</v>
      </c>
      <c r="D9142" s="21" t="n">
        <f aca="false">C9142/Summary!$B$4</f>
        <v>0.00746666666666667</v>
      </c>
      <c r="E9142" s="2" t="s">
        <v>48</v>
      </c>
      <c r="F9142" s="2" t="s">
        <v>48</v>
      </c>
      <c r="G9142" s="2" t="str">
        <f aca="false">IF(AND(E9142="No",F9142="No"),"Yes","No")</f>
        <v>No</v>
      </c>
      <c r="H9142" s="2" t="str">
        <f aca="false">IF(G9142="Yes",B9142,"")</f>
        <v/>
      </c>
    </row>
    <row r="9143" customFormat="false" ht="15" hidden="false" customHeight="false" outlineLevel="0" collapsed="false">
      <c r="A9143" s="2" t="s">
        <v>14633</v>
      </c>
      <c r="B9143" s="20" t="n">
        <v>112</v>
      </c>
      <c r="C9143" s="20" t="n">
        <v>112</v>
      </c>
      <c r="D9143" s="21" t="n">
        <f aca="false">C9143/Summary!$B$4</f>
        <v>0.00746666666666667</v>
      </c>
      <c r="E9143" s="2" t="s">
        <v>48</v>
      </c>
      <c r="F9143" s="2" t="s">
        <v>48</v>
      </c>
      <c r="G9143" s="2" t="str">
        <f aca="false">IF(AND(E9143="No",F9143="No"),"Yes","No")</f>
        <v>No</v>
      </c>
      <c r="H9143" s="2" t="str">
        <f aca="false">IF(G9143="Yes",B9143,"")</f>
        <v/>
      </c>
    </row>
    <row r="9144" customFormat="false" ht="15" hidden="false" customHeight="false" outlineLevel="0" collapsed="false">
      <c r="A9144" s="2" t="s">
        <v>14634</v>
      </c>
      <c r="B9144" s="20" t="n">
        <v>112</v>
      </c>
      <c r="C9144" s="20" t="n">
        <v>112</v>
      </c>
      <c r="D9144" s="21" t="n">
        <f aca="false">C9144/Summary!$B$4</f>
        <v>0.00746666666666667</v>
      </c>
      <c r="E9144" s="2" t="s">
        <v>48</v>
      </c>
      <c r="F9144" s="2" t="s">
        <v>35</v>
      </c>
      <c r="G9144" s="2" t="str">
        <f aca="false">IF(AND(E9144="No",F9144="No"),"Yes","No")</f>
        <v>No</v>
      </c>
      <c r="H9144" s="2" t="str">
        <f aca="false">IF(G9144="Yes",B9144,"")</f>
        <v/>
      </c>
    </row>
    <row r="9145" customFormat="false" ht="15" hidden="false" customHeight="false" outlineLevel="0" collapsed="false">
      <c r="A9145" s="2" t="s">
        <v>14635</v>
      </c>
      <c r="B9145" s="20" t="n">
        <v>112</v>
      </c>
      <c r="C9145" s="20" t="n">
        <v>111</v>
      </c>
      <c r="D9145" s="21" t="n">
        <f aca="false">C9145/Summary!$B$4</f>
        <v>0.0074</v>
      </c>
      <c r="E9145" s="2" t="s">
        <v>48</v>
      </c>
      <c r="F9145" s="2" t="s">
        <v>48</v>
      </c>
      <c r="G9145" s="2" t="str">
        <f aca="false">IF(AND(E9145="No",F9145="No"),"Yes","No")</f>
        <v>No</v>
      </c>
      <c r="H9145" s="2" t="str">
        <f aca="false">IF(G9145="Yes",B9145,"")</f>
        <v/>
      </c>
    </row>
    <row r="9146" customFormat="false" ht="15" hidden="false" customHeight="false" outlineLevel="0" collapsed="false">
      <c r="A9146" s="2" t="s">
        <v>14636</v>
      </c>
      <c r="B9146" s="20" t="n">
        <v>112</v>
      </c>
      <c r="C9146" s="20" t="n">
        <v>112</v>
      </c>
      <c r="D9146" s="21" t="n">
        <f aca="false">C9146/Summary!$B$4</f>
        <v>0.00746666666666667</v>
      </c>
      <c r="E9146" s="2" t="s">
        <v>48</v>
      </c>
      <c r="F9146" s="2" t="s">
        <v>35</v>
      </c>
      <c r="G9146" s="2" t="str">
        <f aca="false">IF(AND(E9146="No",F9146="No"),"Yes","No")</f>
        <v>No</v>
      </c>
      <c r="H9146" s="2" t="str">
        <f aca="false">IF(G9146="Yes",B9146,"")</f>
        <v/>
      </c>
    </row>
    <row r="9147" customFormat="false" ht="15" hidden="false" customHeight="false" outlineLevel="0" collapsed="false">
      <c r="A9147" s="2" t="s">
        <v>14637</v>
      </c>
      <c r="B9147" s="20" t="n">
        <v>112</v>
      </c>
      <c r="C9147" s="20" t="n">
        <v>111</v>
      </c>
      <c r="D9147" s="21" t="n">
        <f aca="false">C9147/Summary!$B$4</f>
        <v>0.0074</v>
      </c>
      <c r="E9147" s="2" t="s">
        <v>48</v>
      </c>
      <c r="F9147" s="2" t="s">
        <v>35</v>
      </c>
      <c r="G9147" s="2" t="str">
        <f aca="false">IF(AND(E9147="No",F9147="No"),"Yes","No")</f>
        <v>No</v>
      </c>
      <c r="H9147" s="2" t="str">
        <f aca="false">IF(G9147="Yes",B9147,"")</f>
        <v/>
      </c>
    </row>
    <row r="9148" customFormat="false" ht="15" hidden="false" customHeight="false" outlineLevel="0" collapsed="false">
      <c r="A9148" s="2" t="s">
        <v>14638</v>
      </c>
      <c r="B9148" s="20" t="n">
        <v>112</v>
      </c>
      <c r="C9148" s="20" t="n">
        <v>110</v>
      </c>
      <c r="D9148" s="21" t="n">
        <f aca="false">C9148/Summary!$B$4</f>
        <v>0.00733333333333333</v>
      </c>
      <c r="E9148" s="2" t="s">
        <v>48</v>
      </c>
      <c r="F9148" s="2" t="s">
        <v>35</v>
      </c>
      <c r="G9148" s="2" t="str">
        <f aca="false">IF(AND(E9148="No",F9148="No"),"Yes","No")</f>
        <v>No</v>
      </c>
      <c r="H9148" s="2" t="str">
        <f aca="false">IF(G9148="Yes",B9148,"")</f>
        <v/>
      </c>
    </row>
    <row r="9149" customFormat="false" ht="15" hidden="false" customHeight="false" outlineLevel="0" collapsed="false">
      <c r="A9149" s="2" t="s">
        <v>14639</v>
      </c>
      <c r="B9149" s="20" t="n">
        <v>112</v>
      </c>
      <c r="C9149" s="20" t="n">
        <v>112</v>
      </c>
      <c r="D9149" s="21" t="n">
        <f aca="false">C9149/Summary!$B$4</f>
        <v>0.00746666666666667</v>
      </c>
      <c r="E9149" s="2" t="s">
        <v>48</v>
      </c>
      <c r="F9149" s="2" t="s">
        <v>35</v>
      </c>
      <c r="G9149" s="2" t="str">
        <f aca="false">IF(AND(E9149="No",F9149="No"),"Yes","No")</f>
        <v>No</v>
      </c>
      <c r="H9149" s="2" t="str">
        <f aca="false">IF(G9149="Yes",B9149,"")</f>
        <v/>
      </c>
    </row>
    <row r="9150" customFormat="false" ht="15" hidden="false" customHeight="false" outlineLevel="0" collapsed="false">
      <c r="A9150" s="2" t="s">
        <v>14640</v>
      </c>
      <c r="B9150" s="20" t="n">
        <v>112</v>
      </c>
      <c r="C9150" s="20" t="n">
        <v>110</v>
      </c>
      <c r="D9150" s="21" t="n">
        <f aca="false">C9150/Summary!$B$4</f>
        <v>0.00733333333333333</v>
      </c>
      <c r="E9150" s="2" t="s">
        <v>48</v>
      </c>
      <c r="F9150" s="2" t="s">
        <v>48</v>
      </c>
      <c r="G9150" s="2" t="str">
        <f aca="false">IF(AND(E9150="No",F9150="No"),"Yes","No")</f>
        <v>No</v>
      </c>
      <c r="H9150" s="2" t="str">
        <f aca="false">IF(G9150="Yes",B9150,"")</f>
        <v/>
      </c>
    </row>
    <row r="9151" customFormat="false" ht="15" hidden="false" customHeight="false" outlineLevel="0" collapsed="false">
      <c r="A9151" s="2" t="s">
        <v>14641</v>
      </c>
      <c r="B9151" s="20" t="n">
        <v>112</v>
      </c>
      <c r="C9151" s="20" t="n">
        <v>111</v>
      </c>
      <c r="D9151" s="21" t="n">
        <f aca="false">C9151/Summary!$B$4</f>
        <v>0.0074</v>
      </c>
      <c r="E9151" s="2" t="s">
        <v>48</v>
      </c>
      <c r="F9151" s="2" t="s">
        <v>48</v>
      </c>
      <c r="G9151" s="2" t="str">
        <f aca="false">IF(AND(E9151="No",F9151="No"),"Yes","No")</f>
        <v>No</v>
      </c>
      <c r="H9151" s="2" t="str">
        <f aca="false">IF(G9151="Yes",B9151,"")</f>
        <v/>
      </c>
    </row>
    <row r="9152" customFormat="false" ht="15" hidden="false" customHeight="false" outlineLevel="0" collapsed="false">
      <c r="A9152" s="2" t="s">
        <v>14642</v>
      </c>
      <c r="B9152" s="20" t="n">
        <v>112</v>
      </c>
      <c r="C9152" s="20" t="n">
        <v>112</v>
      </c>
      <c r="D9152" s="21" t="n">
        <f aca="false">C9152/Summary!$B$4</f>
        <v>0.00746666666666667</v>
      </c>
      <c r="E9152" s="2" t="s">
        <v>48</v>
      </c>
      <c r="F9152" s="2" t="s">
        <v>48</v>
      </c>
      <c r="G9152" s="2" t="str">
        <f aca="false">IF(AND(E9152="No",F9152="No"),"Yes","No")</f>
        <v>No</v>
      </c>
      <c r="H9152" s="2" t="str">
        <f aca="false">IF(G9152="Yes",B9152,"")</f>
        <v/>
      </c>
    </row>
    <row r="9153" customFormat="false" ht="15" hidden="false" customHeight="false" outlineLevel="0" collapsed="false">
      <c r="A9153" s="2" t="s">
        <v>14643</v>
      </c>
      <c r="B9153" s="20" t="n">
        <v>112</v>
      </c>
      <c r="C9153" s="20" t="n">
        <v>112</v>
      </c>
      <c r="D9153" s="21" t="n">
        <f aca="false">C9153/Summary!$B$4</f>
        <v>0.00746666666666667</v>
      </c>
      <c r="E9153" s="2" t="s">
        <v>48</v>
      </c>
      <c r="F9153" s="2" t="s">
        <v>35</v>
      </c>
      <c r="G9153" s="2" t="str">
        <f aca="false">IF(AND(E9153="No",F9153="No"),"Yes","No")</f>
        <v>No</v>
      </c>
      <c r="H9153" s="2" t="str">
        <f aca="false">IF(G9153="Yes",B9153,"")</f>
        <v/>
      </c>
    </row>
    <row r="9154" customFormat="false" ht="15" hidden="false" customHeight="false" outlineLevel="0" collapsed="false">
      <c r="A9154" s="2" t="s">
        <v>14644</v>
      </c>
      <c r="B9154" s="20" t="n">
        <v>112</v>
      </c>
      <c r="C9154" s="20" t="n">
        <v>112</v>
      </c>
      <c r="D9154" s="21" t="n">
        <f aca="false">C9154/Summary!$B$4</f>
        <v>0.00746666666666667</v>
      </c>
      <c r="E9154" s="2" t="s">
        <v>48</v>
      </c>
      <c r="F9154" s="2" t="s">
        <v>35</v>
      </c>
      <c r="G9154" s="2" t="str">
        <f aca="false">IF(AND(E9154="No",F9154="No"),"Yes","No")</f>
        <v>No</v>
      </c>
      <c r="H9154" s="2" t="str">
        <f aca="false">IF(G9154="Yes",B9154,"")</f>
        <v/>
      </c>
    </row>
    <row r="9155" customFormat="false" ht="15" hidden="false" customHeight="false" outlineLevel="0" collapsed="false">
      <c r="A9155" s="2" t="s">
        <v>14645</v>
      </c>
      <c r="B9155" s="20" t="n">
        <v>112</v>
      </c>
      <c r="C9155" s="20" t="n">
        <v>112</v>
      </c>
      <c r="D9155" s="21" t="n">
        <f aca="false">C9155/Summary!$B$4</f>
        <v>0.00746666666666667</v>
      </c>
      <c r="E9155" s="2" t="s">
        <v>48</v>
      </c>
      <c r="F9155" s="2" t="s">
        <v>48</v>
      </c>
      <c r="G9155" s="2" t="str">
        <f aca="false">IF(AND(E9155="No",F9155="No"),"Yes","No")</f>
        <v>No</v>
      </c>
      <c r="H9155" s="2" t="str">
        <f aca="false">IF(G9155="Yes",B9155,"")</f>
        <v/>
      </c>
    </row>
    <row r="9156" customFormat="false" ht="15" hidden="false" customHeight="false" outlineLevel="0" collapsed="false">
      <c r="A9156" s="2" t="s">
        <v>14646</v>
      </c>
      <c r="B9156" s="20" t="n">
        <v>112</v>
      </c>
      <c r="C9156" s="20" t="n">
        <v>112</v>
      </c>
      <c r="D9156" s="21" t="n">
        <f aca="false">C9156/Summary!$B$4</f>
        <v>0.00746666666666667</v>
      </c>
      <c r="E9156" s="2" t="s">
        <v>48</v>
      </c>
      <c r="F9156" s="2" t="s">
        <v>48</v>
      </c>
      <c r="G9156" s="2" t="str">
        <f aca="false">IF(AND(E9156="No",F9156="No"),"Yes","No")</f>
        <v>No</v>
      </c>
      <c r="H9156" s="2" t="str">
        <f aca="false">IF(G9156="Yes",B9156,"")</f>
        <v/>
      </c>
    </row>
    <row r="9157" customFormat="false" ht="15" hidden="false" customHeight="false" outlineLevel="0" collapsed="false">
      <c r="A9157" s="2" t="s">
        <v>14647</v>
      </c>
      <c r="B9157" s="20" t="n">
        <v>112</v>
      </c>
      <c r="C9157" s="20" t="n">
        <v>112</v>
      </c>
      <c r="D9157" s="21" t="n">
        <f aca="false">C9157/Summary!$B$4</f>
        <v>0.00746666666666667</v>
      </c>
      <c r="E9157" s="2" t="s">
        <v>48</v>
      </c>
      <c r="F9157" s="2" t="s">
        <v>35</v>
      </c>
      <c r="G9157" s="2" t="str">
        <f aca="false">IF(AND(E9157="No",F9157="No"),"Yes","No")</f>
        <v>No</v>
      </c>
      <c r="H9157" s="2" t="str">
        <f aca="false">IF(G9157="Yes",B9157,"")</f>
        <v/>
      </c>
    </row>
    <row r="9158" customFormat="false" ht="15" hidden="false" customHeight="false" outlineLevel="0" collapsed="false">
      <c r="A9158" s="2" t="s">
        <v>14648</v>
      </c>
      <c r="B9158" s="20" t="n">
        <v>112</v>
      </c>
      <c r="C9158" s="20" t="n">
        <v>112</v>
      </c>
      <c r="D9158" s="21" t="n">
        <f aca="false">C9158/Summary!$B$4</f>
        <v>0.00746666666666667</v>
      </c>
      <c r="E9158" s="2" t="s">
        <v>48</v>
      </c>
      <c r="F9158" s="2" t="s">
        <v>35</v>
      </c>
      <c r="G9158" s="2" t="str">
        <f aca="false">IF(AND(E9158="No",F9158="No"),"Yes","No")</f>
        <v>No</v>
      </c>
      <c r="H9158" s="2" t="str">
        <f aca="false">IF(G9158="Yes",B9158,"")</f>
        <v/>
      </c>
    </row>
    <row r="9159" customFormat="false" ht="15" hidden="false" customHeight="false" outlineLevel="0" collapsed="false">
      <c r="A9159" s="2" t="s">
        <v>14649</v>
      </c>
      <c r="B9159" s="20" t="n">
        <v>112</v>
      </c>
      <c r="C9159" s="20" t="n">
        <v>112</v>
      </c>
      <c r="D9159" s="21" t="n">
        <f aca="false">C9159/Summary!$B$4</f>
        <v>0.00746666666666667</v>
      </c>
      <c r="E9159" s="2" t="s">
        <v>48</v>
      </c>
      <c r="F9159" s="2" t="s">
        <v>35</v>
      </c>
      <c r="G9159" s="2" t="str">
        <f aca="false">IF(AND(E9159="No",F9159="No"),"Yes","No")</f>
        <v>No</v>
      </c>
      <c r="H9159" s="2" t="str">
        <f aca="false">IF(G9159="Yes",B9159,"")</f>
        <v/>
      </c>
    </row>
    <row r="9160" customFormat="false" ht="15" hidden="false" customHeight="false" outlineLevel="0" collapsed="false">
      <c r="A9160" s="2" t="s">
        <v>14650</v>
      </c>
      <c r="B9160" s="20" t="n">
        <v>112</v>
      </c>
      <c r="C9160" s="20" t="n">
        <v>112</v>
      </c>
      <c r="D9160" s="21" t="n">
        <f aca="false">C9160/Summary!$B$4</f>
        <v>0.00746666666666667</v>
      </c>
      <c r="E9160" s="2" t="s">
        <v>48</v>
      </c>
      <c r="F9160" s="2" t="s">
        <v>35</v>
      </c>
      <c r="G9160" s="2" t="str">
        <f aca="false">IF(AND(E9160="No",F9160="No"),"Yes","No")</f>
        <v>No</v>
      </c>
      <c r="H9160" s="2" t="str">
        <f aca="false">IF(G9160="Yes",B9160,"")</f>
        <v/>
      </c>
    </row>
    <row r="9161" customFormat="false" ht="15" hidden="false" customHeight="false" outlineLevel="0" collapsed="false">
      <c r="A9161" s="2" t="s">
        <v>14651</v>
      </c>
      <c r="B9161" s="20" t="n">
        <v>112</v>
      </c>
      <c r="C9161" s="20" t="n">
        <v>112</v>
      </c>
      <c r="D9161" s="21" t="n">
        <f aca="false">C9161/Summary!$B$4</f>
        <v>0.00746666666666667</v>
      </c>
      <c r="E9161" s="2" t="s">
        <v>48</v>
      </c>
      <c r="F9161" s="2" t="s">
        <v>35</v>
      </c>
      <c r="G9161" s="2" t="str">
        <f aca="false">IF(AND(E9161="No",F9161="No"),"Yes","No")</f>
        <v>No</v>
      </c>
      <c r="H9161" s="2" t="str">
        <f aca="false">IF(G9161="Yes",B9161,"")</f>
        <v/>
      </c>
    </row>
    <row r="9162" customFormat="false" ht="15" hidden="false" customHeight="false" outlineLevel="0" collapsed="false">
      <c r="A9162" s="2" t="s">
        <v>14652</v>
      </c>
      <c r="B9162" s="20" t="n">
        <v>112</v>
      </c>
      <c r="C9162" s="20" t="n">
        <v>112</v>
      </c>
      <c r="D9162" s="21" t="n">
        <f aca="false">C9162/Summary!$B$4</f>
        <v>0.00746666666666667</v>
      </c>
      <c r="E9162" s="2" t="s">
        <v>48</v>
      </c>
      <c r="F9162" s="2" t="s">
        <v>35</v>
      </c>
      <c r="G9162" s="2" t="str">
        <f aca="false">IF(AND(E9162="No",F9162="No"),"Yes","No")</f>
        <v>No</v>
      </c>
      <c r="H9162" s="2" t="str">
        <f aca="false">IF(G9162="Yes",B9162,"")</f>
        <v/>
      </c>
    </row>
    <row r="9163" customFormat="false" ht="15" hidden="false" customHeight="false" outlineLevel="0" collapsed="false">
      <c r="A9163" s="2" t="s">
        <v>14653</v>
      </c>
      <c r="B9163" s="20" t="n">
        <v>112</v>
      </c>
      <c r="C9163" s="20" t="n">
        <v>112</v>
      </c>
      <c r="D9163" s="21" t="n">
        <f aca="false">C9163/Summary!$B$4</f>
        <v>0.00746666666666667</v>
      </c>
      <c r="E9163" s="2" t="s">
        <v>48</v>
      </c>
      <c r="F9163" s="2" t="s">
        <v>35</v>
      </c>
      <c r="G9163" s="2" t="str">
        <f aca="false">IF(AND(E9163="No",F9163="No"),"Yes","No")</f>
        <v>No</v>
      </c>
      <c r="H9163" s="2" t="str">
        <f aca="false">IF(G9163="Yes",B9163,"")</f>
        <v/>
      </c>
    </row>
    <row r="9164" customFormat="false" ht="15" hidden="false" customHeight="false" outlineLevel="0" collapsed="false">
      <c r="A9164" s="2" t="s">
        <v>14654</v>
      </c>
      <c r="B9164" s="20" t="n">
        <v>112</v>
      </c>
      <c r="C9164" s="20" t="n">
        <v>112</v>
      </c>
      <c r="D9164" s="21" t="n">
        <f aca="false">C9164/Summary!$B$4</f>
        <v>0.00746666666666667</v>
      </c>
      <c r="E9164" s="2" t="s">
        <v>48</v>
      </c>
      <c r="F9164" s="2" t="s">
        <v>48</v>
      </c>
      <c r="G9164" s="2" t="str">
        <f aca="false">IF(AND(E9164="No",F9164="No"),"Yes","No")</f>
        <v>No</v>
      </c>
      <c r="H9164" s="2" t="str">
        <f aca="false">IF(G9164="Yes",B9164,"")</f>
        <v/>
      </c>
    </row>
    <row r="9165" customFormat="false" ht="15" hidden="false" customHeight="false" outlineLevel="0" collapsed="false">
      <c r="A9165" s="2" t="s">
        <v>14655</v>
      </c>
      <c r="B9165" s="20" t="n">
        <v>112</v>
      </c>
      <c r="C9165" s="20" t="n">
        <v>112</v>
      </c>
      <c r="D9165" s="21" t="n">
        <f aca="false">C9165/Summary!$B$4</f>
        <v>0.00746666666666667</v>
      </c>
      <c r="E9165" s="2" t="s">
        <v>48</v>
      </c>
      <c r="F9165" s="2" t="s">
        <v>48</v>
      </c>
      <c r="G9165" s="2" t="str">
        <f aca="false">IF(AND(E9165="No",F9165="No"),"Yes","No")</f>
        <v>No</v>
      </c>
      <c r="H9165" s="2" t="str">
        <f aca="false">IF(G9165="Yes",B9165,"")</f>
        <v/>
      </c>
    </row>
    <row r="9166" customFormat="false" ht="15" hidden="false" customHeight="false" outlineLevel="0" collapsed="false">
      <c r="A9166" s="2" t="s">
        <v>14656</v>
      </c>
      <c r="B9166" s="20" t="n">
        <v>112</v>
      </c>
      <c r="C9166" s="20" t="n">
        <v>112</v>
      </c>
      <c r="D9166" s="21" t="n">
        <f aca="false">C9166/Summary!$B$4</f>
        <v>0.00746666666666667</v>
      </c>
      <c r="E9166" s="2" t="s">
        <v>48</v>
      </c>
      <c r="F9166" s="2" t="s">
        <v>35</v>
      </c>
      <c r="G9166" s="2" t="str">
        <f aca="false">IF(AND(E9166="No",F9166="No"),"Yes","No")</f>
        <v>No</v>
      </c>
      <c r="H9166" s="2" t="str">
        <f aca="false">IF(G9166="Yes",B9166,"")</f>
        <v/>
      </c>
    </row>
    <row r="9167" customFormat="false" ht="15" hidden="false" customHeight="false" outlineLevel="0" collapsed="false">
      <c r="A9167" s="2" t="s">
        <v>14657</v>
      </c>
      <c r="B9167" s="20" t="n">
        <v>112</v>
      </c>
      <c r="C9167" s="20" t="n">
        <v>112</v>
      </c>
      <c r="D9167" s="21" t="n">
        <f aca="false">C9167/Summary!$B$4</f>
        <v>0.00746666666666667</v>
      </c>
      <c r="E9167" s="2" t="s">
        <v>48</v>
      </c>
      <c r="F9167" s="2" t="s">
        <v>48</v>
      </c>
      <c r="G9167" s="2" t="str">
        <f aca="false">IF(AND(E9167="No",F9167="No"),"Yes","No")</f>
        <v>No</v>
      </c>
      <c r="H9167" s="2" t="str">
        <f aca="false">IF(G9167="Yes",B9167,"")</f>
        <v/>
      </c>
    </row>
    <row r="9168" customFormat="false" ht="15" hidden="false" customHeight="false" outlineLevel="0" collapsed="false">
      <c r="A9168" s="2" t="s">
        <v>14658</v>
      </c>
      <c r="B9168" s="20" t="n">
        <v>112</v>
      </c>
      <c r="C9168" s="20" t="n">
        <v>110</v>
      </c>
      <c r="D9168" s="21" t="n">
        <f aca="false">C9168/Summary!$B$4</f>
        <v>0.00733333333333333</v>
      </c>
      <c r="E9168" s="2" t="s">
        <v>48</v>
      </c>
      <c r="F9168" s="2" t="s">
        <v>35</v>
      </c>
      <c r="G9168" s="2" t="str">
        <f aca="false">IF(AND(E9168="No",F9168="No"),"Yes","No")</f>
        <v>No</v>
      </c>
      <c r="H9168" s="2" t="str">
        <f aca="false">IF(G9168="Yes",B9168,"")</f>
        <v/>
      </c>
    </row>
    <row r="9169" customFormat="false" ht="15" hidden="false" customHeight="false" outlineLevel="0" collapsed="false">
      <c r="A9169" s="2" t="s">
        <v>14659</v>
      </c>
      <c r="B9169" s="20" t="n">
        <v>112</v>
      </c>
      <c r="C9169" s="20" t="n">
        <v>111</v>
      </c>
      <c r="D9169" s="21" t="n">
        <f aca="false">C9169/Summary!$B$4</f>
        <v>0.0074</v>
      </c>
      <c r="E9169" s="2" t="s">
        <v>48</v>
      </c>
      <c r="F9169" s="2" t="s">
        <v>35</v>
      </c>
      <c r="G9169" s="2" t="str">
        <f aca="false">IF(AND(E9169="No",F9169="No"),"Yes","No")</f>
        <v>No</v>
      </c>
      <c r="H9169" s="2" t="str">
        <f aca="false">IF(G9169="Yes",B9169,"")</f>
        <v/>
      </c>
    </row>
    <row r="9170" customFormat="false" ht="15" hidden="false" customHeight="false" outlineLevel="0" collapsed="false">
      <c r="A9170" s="2" t="s">
        <v>14660</v>
      </c>
      <c r="B9170" s="20" t="n">
        <v>112</v>
      </c>
      <c r="C9170" s="20" t="n">
        <v>112</v>
      </c>
      <c r="D9170" s="21" t="n">
        <f aca="false">C9170/Summary!$B$4</f>
        <v>0.00746666666666667</v>
      </c>
      <c r="E9170" s="2" t="s">
        <v>48</v>
      </c>
      <c r="F9170" s="2" t="s">
        <v>35</v>
      </c>
      <c r="G9170" s="2" t="str">
        <f aca="false">IF(AND(E9170="No",F9170="No"),"Yes","No")</f>
        <v>No</v>
      </c>
      <c r="H9170" s="2" t="str">
        <f aca="false">IF(G9170="Yes",B9170,"")</f>
        <v/>
      </c>
    </row>
    <row r="9171" customFormat="false" ht="15" hidden="false" customHeight="false" outlineLevel="0" collapsed="false">
      <c r="A9171" s="2" t="s">
        <v>14661</v>
      </c>
      <c r="B9171" s="20" t="n">
        <v>112</v>
      </c>
      <c r="C9171" s="20" t="n">
        <v>112</v>
      </c>
      <c r="D9171" s="21" t="n">
        <f aca="false">C9171/Summary!$B$4</f>
        <v>0.00746666666666667</v>
      </c>
      <c r="E9171" s="2" t="s">
        <v>48</v>
      </c>
      <c r="F9171" s="2" t="s">
        <v>35</v>
      </c>
      <c r="G9171" s="2" t="str">
        <f aca="false">IF(AND(E9171="No",F9171="No"),"Yes","No")</f>
        <v>No</v>
      </c>
      <c r="H9171" s="2" t="str">
        <f aca="false">IF(G9171="Yes",B9171,"")</f>
        <v/>
      </c>
    </row>
    <row r="9172" customFormat="false" ht="15" hidden="false" customHeight="false" outlineLevel="0" collapsed="false">
      <c r="A9172" s="2" t="s">
        <v>14662</v>
      </c>
      <c r="B9172" s="20" t="n">
        <v>112</v>
      </c>
      <c r="C9172" s="20" t="n">
        <v>112</v>
      </c>
      <c r="D9172" s="21" t="n">
        <f aca="false">C9172/Summary!$B$4</f>
        <v>0.00746666666666667</v>
      </c>
      <c r="E9172" s="2" t="s">
        <v>48</v>
      </c>
      <c r="F9172" s="2" t="s">
        <v>48</v>
      </c>
      <c r="G9172" s="2" t="str">
        <f aca="false">IF(AND(E9172="No",F9172="No"),"Yes","No")</f>
        <v>No</v>
      </c>
      <c r="H9172" s="2" t="str">
        <f aca="false">IF(G9172="Yes",B9172,"")</f>
        <v/>
      </c>
    </row>
    <row r="9173" customFormat="false" ht="15" hidden="false" customHeight="false" outlineLevel="0" collapsed="false">
      <c r="A9173" s="2" t="s">
        <v>14663</v>
      </c>
      <c r="B9173" s="20" t="n">
        <v>112</v>
      </c>
      <c r="C9173" s="20" t="n">
        <v>112</v>
      </c>
      <c r="D9173" s="21" t="n">
        <f aca="false">C9173/Summary!$B$4</f>
        <v>0.00746666666666667</v>
      </c>
      <c r="E9173" s="2" t="s">
        <v>48</v>
      </c>
      <c r="F9173" s="2" t="s">
        <v>35</v>
      </c>
      <c r="G9173" s="2" t="str">
        <f aca="false">IF(AND(E9173="No",F9173="No"),"Yes","No")</f>
        <v>No</v>
      </c>
      <c r="H9173" s="2" t="str">
        <f aca="false">IF(G9173="Yes",B9173,"")</f>
        <v/>
      </c>
    </row>
    <row r="9174" customFormat="false" ht="15" hidden="false" customHeight="false" outlineLevel="0" collapsed="false">
      <c r="A9174" s="2" t="s">
        <v>14664</v>
      </c>
      <c r="B9174" s="20" t="n">
        <v>112</v>
      </c>
      <c r="C9174" s="20" t="n">
        <v>112</v>
      </c>
      <c r="D9174" s="21" t="n">
        <f aca="false">C9174/Summary!$B$4</f>
        <v>0.00746666666666667</v>
      </c>
      <c r="E9174" s="2" t="s">
        <v>48</v>
      </c>
      <c r="F9174" s="2" t="s">
        <v>35</v>
      </c>
      <c r="G9174" s="2" t="str">
        <f aca="false">IF(AND(E9174="No",F9174="No"),"Yes","No")</f>
        <v>No</v>
      </c>
      <c r="H9174" s="2" t="str">
        <f aca="false">IF(G9174="Yes",B9174,"")</f>
        <v/>
      </c>
    </row>
    <row r="9175" customFormat="false" ht="15" hidden="false" customHeight="false" outlineLevel="0" collapsed="false">
      <c r="A9175" s="2" t="s">
        <v>14665</v>
      </c>
      <c r="B9175" s="20" t="n">
        <v>112</v>
      </c>
      <c r="C9175" s="20" t="n">
        <v>111</v>
      </c>
      <c r="D9175" s="21" t="n">
        <f aca="false">C9175/Summary!$B$4</f>
        <v>0.0074</v>
      </c>
      <c r="E9175" s="2" t="s">
        <v>48</v>
      </c>
      <c r="F9175" s="2" t="s">
        <v>35</v>
      </c>
      <c r="G9175" s="2" t="str">
        <f aca="false">IF(AND(E9175="No",F9175="No"),"Yes","No")</f>
        <v>No</v>
      </c>
      <c r="H9175" s="2" t="str">
        <f aca="false">IF(G9175="Yes",B9175,"")</f>
        <v/>
      </c>
    </row>
    <row r="9176" customFormat="false" ht="15" hidden="false" customHeight="false" outlineLevel="0" collapsed="false">
      <c r="A9176" s="2" t="s">
        <v>14666</v>
      </c>
      <c r="B9176" s="20" t="n">
        <v>112</v>
      </c>
      <c r="C9176" s="20" t="n">
        <v>112</v>
      </c>
      <c r="D9176" s="21" t="n">
        <f aca="false">C9176/Summary!$B$4</f>
        <v>0.00746666666666667</v>
      </c>
      <c r="E9176" s="2" t="s">
        <v>48</v>
      </c>
      <c r="F9176" s="2" t="s">
        <v>48</v>
      </c>
      <c r="G9176" s="2" t="str">
        <f aca="false">IF(AND(E9176="No",F9176="No"),"Yes","No")</f>
        <v>No</v>
      </c>
      <c r="H9176" s="2" t="str">
        <f aca="false">IF(G9176="Yes",B9176,"")</f>
        <v/>
      </c>
    </row>
    <row r="9177" customFormat="false" ht="15" hidden="false" customHeight="false" outlineLevel="0" collapsed="false">
      <c r="A9177" s="2" t="s">
        <v>14667</v>
      </c>
      <c r="B9177" s="20" t="n">
        <v>112</v>
      </c>
      <c r="C9177" s="20" t="n">
        <v>112</v>
      </c>
      <c r="D9177" s="21" t="n">
        <f aca="false">C9177/Summary!$B$4</f>
        <v>0.00746666666666667</v>
      </c>
      <c r="E9177" s="2" t="s">
        <v>48</v>
      </c>
      <c r="F9177" s="2" t="s">
        <v>35</v>
      </c>
      <c r="G9177" s="2" t="str">
        <f aca="false">IF(AND(E9177="No",F9177="No"),"Yes","No")</f>
        <v>No</v>
      </c>
      <c r="H9177" s="2" t="str">
        <f aca="false">IF(G9177="Yes",B9177,"")</f>
        <v/>
      </c>
    </row>
    <row r="9178" customFormat="false" ht="15" hidden="false" customHeight="false" outlineLevel="0" collapsed="false">
      <c r="A9178" s="2" t="s">
        <v>14668</v>
      </c>
      <c r="B9178" s="20" t="n">
        <v>112</v>
      </c>
      <c r="C9178" s="20" t="n">
        <v>111</v>
      </c>
      <c r="D9178" s="21" t="n">
        <f aca="false">C9178/Summary!$B$4</f>
        <v>0.0074</v>
      </c>
      <c r="E9178" s="2" t="s">
        <v>48</v>
      </c>
      <c r="F9178" s="2" t="s">
        <v>35</v>
      </c>
      <c r="G9178" s="2" t="str">
        <f aca="false">IF(AND(E9178="No",F9178="No"),"Yes","No")</f>
        <v>No</v>
      </c>
      <c r="H9178" s="2" t="str">
        <f aca="false">IF(G9178="Yes",B9178,"")</f>
        <v/>
      </c>
    </row>
    <row r="9179" customFormat="false" ht="15" hidden="false" customHeight="false" outlineLevel="0" collapsed="false">
      <c r="A9179" s="2" t="s">
        <v>14669</v>
      </c>
      <c r="B9179" s="20" t="n">
        <v>112</v>
      </c>
      <c r="C9179" s="20" t="n">
        <v>111</v>
      </c>
      <c r="D9179" s="21" t="n">
        <f aca="false">C9179/Summary!$B$4</f>
        <v>0.0074</v>
      </c>
      <c r="E9179" s="2" t="s">
        <v>48</v>
      </c>
      <c r="F9179" s="2" t="s">
        <v>35</v>
      </c>
      <c r="G9179" s="2" t="str">
        <f aca="false">IF(AND(E9179="No",F9179="No"),"Yes","No")</f>
        <v>No</v>
      </c>
      <c r="H9179" s="2" t="str">
        <f aca="false">IF(G9179="Yes",B9179,"")</f>
        <v/>
      </c>
    </row>
    <row r="9180" customFormat="false" ht="15" hidden="false" customHeight="false" outlineLevel="0" collapsed="false">
      <c r="A9180" s="2" t="s">
        <v>14670</v>
      </c>
      <c r="B9180" s="20" t="n">
        <v>112</v>
      </c>
      <c r="C9180" s="20" t="n">
        <v>112</v>
      </c>
      <c r="D9180" s="21" t="n">
        <f aca="false">C9180/Summary!$B$4</f>
        <v>0.00746666666666667</v>
      </c>
      <c r="E9180" s="2" t="s">
        <v>48</v>
      </c>
      <c r="F9180" s="2" t="s">
        <v>35</v>
      </c>
      <c r="G9180" s="2" t="str">
        <f aca="false">IF(AND(E9180="No",F9180="No"),"Yes","No")</f>
        <v>No</v>
      </c>
      <c r="H9180" s="2" t="str">
        <f aca="false">IF(G9180="Yes",B9180,"")</f>
        <v/>
      </c>
    </row>
    <row r="9181" customFormat="false" ht="15" hidden="false" customHeight="false" outlineLevel="0" collapsed="false">
      <c r="A9181" s="2" t="s">
        <v>14671</v>
      </c>
      <c r="B9181" s="20" t="n">
        <v>112</v>
      </c>
      <c r="C9181" s="20" t="n">
        <v>112</v>
      </c>
      <c r="D9181" s="21" t="n">
        <f aca="false">C9181/Summary!$B$4</f>
        <v>0.00746666666666667</v>
      </c>
      <c r="E9181" s="2" t="s">
        <v>35</v>
      </c>
      <c r="F9181" s="2" t="s">
        <v>48</v>
      </c>
      <c r="G9181" s="2" t="str">
        <f aca="false">IF(AND(E9181="No",F9181="No"),"Yes","No")</f>
        <v>No</v>
      </c>
      <c r="H9181" s="2" t="str">
        <f aca="false">IF(G9181="Yes",B9181,"")</f>
        <v/>
      </c>
    </row>
    <row r="9182" customFormat="false" ht="15" hidden="false" customHeight="false" outlineLevel="0" collapsed="false">
      <c r="A9182" s="2" t="s">
        <v>14672</v>
      </c>
      <c r="B9182" s="20" t="n">
        <v>112</v>
      </c>
      <c r="C9182" s="20" t="n">
        <v>110</v>
      </c>
      <c r="D9182" s="21" t="n">
        <f aca="false">C9182/Summary!$B$4</f>
        <v>0.00733333333333333</v>
      </c>
      <c r="E9182" s="2" t="s">
        <v>48</v>
      </c>
      <c r="F9182" s="2" t="s">
        <v>35</v>
      </c>
      <c r="G9182" s="2" t="str">
        <f aca="false">IF(AND(E9182="No",F9182="No"),"Yes","No")</f>
        <v>No</v>
      </c>
      <c r="H9182" s="2" t="str">
        <f aca="false">IF(G9182="Yes",B9182,"")</f>
        <v/>
      </c>
    </row>
    <row r="9183" customFormat="false" ht="15" hidden="false" customHeight="false" outlineLevel="0" collapsed="false">
      <c r="A9183" s="2" t="s">
        <v>14673</v>
      </c>
      <c r="B9183" s="20" t="n">
        <v>112</v>
      </c>
      <c r="C9183" s="20" t="n">
        <v>112</v>
      </c>
      <c r="D9183" s="21" t="n">
        <f aca="false">C9183/Summary!$B$4</f>
        <v>0.00746666666666667</v>
      </c>
      <c r="E9183" s="2" t="s">
        <v>48</v>
      </c>
      <c r="F9183" s="2" t="s">
        <v>35</v>
      </c>
      <c r="G9183" s="2" t="str">
        <f aca="false">IF(AND(E9183="No",F9183="No"),"Yes","No")</f>
        <v>No</v>
      </c>
      <c r="H9183" s="2" t="str">
        <f aca="false">IF(G9183="Yes",B9183,"")</f>
        <v/>
      </c>
    </row>
    <row r="9184" customFormat="false" ht="15" hidden="false" customHeight="false" outlineLevel="0" collapsed="false">
      <c r="A9184" s="2" t="s">
        <v>14674</v>
      </c>
      <c r="B9184" s="20" t="n">
        <v>112</v>
      </c>
      <c r="C9184" s="20" t="n">
        <v>112</v>
      </c>
      <c r="D9184" s="21" t="n">
        <f aca="false">C9184/Summary!$B$4</f>
        <v>0.00746666666666667</v>
      </c>
      <c r="E9184" s="2" t="s">
        <v>48</v>
      </c>
      <c r="F9184" s="2" t="s">
        <v>35</v>
      </c>
      <c r="G9184" s="2" t="str">
        <f aca="false">IF(AND(E9184="No",F9184="No"),"Yes","No")</f>
        <v>No</v>
      </c>
      <c r="H9184" s="2" t="str">
        <f aca="false">IF(G9184="Yes",B9184,"")</f>
        <v/>
      </c>
    </row>
    <row r="9185" customFormat="false" ht="15" hidden="false" customHeight="false" outlineLevel="0" collapsed="false">
      <c r="A9185" s="2" t="s">
        <v>14675</v>
      </c>
      <c r="B9185" s="20" t="n">
        <v>112</v>
      </c>
      <c r="C9185" s="20" t="n">
        <v>112</v>
      </c>
      <c r="D9185" s="21" t="n">
        <f aca="false">C9185/Summary!$B$4</f>
        <v>0.00746666666666667</v>
      </c>
      <c r="E9185" s="2" t="s">
        <v>48</v>
      </c>
      <c r="F9185" s="2" t="s">
        <v>35</v>
      </c>
      <c r="G9185" s="2" t="str">
        <f aca="false">IF(AND(E9185="No",F9185="No"),"Yes","No")</f>
        <v>No</v>
      </c>
      <c r="H9185" s="2" t="str">
        <f aca="false">IF(G9185="Yes",B9185,"")</f>
        <v/>
      </c>
    </row>
    <row r="9186" customFormat="false" ht="15" hidden="false" customHeight="false" outlineLevel="0" collapsed="false">
      <c r="A9186" s="2" t="s">
        <v>14676</v>
      </c>
      <c r="B9186" s="20" t="n">
        <v>112</v>
      </c>
      <c r="C9186" s="20" t="n">
        <v>111</v>
      </c>
      <c r="D9186" s="21" t="n">
        <f aca="false">C9186/Summary!$B$4</f>
        <v>0.0074</v>
      </c>
      <c r="E9186" s="2" t="s">
        <v>48</v>
      </c>
      <c r="F9186" s="2" t="s">
        <v>48</v>
      </c>
      <c r="G9186" s="2" t="str">
        <f aca="false">IF(AND(E9186="No",F9186="No"),"Yes","No")</f>
        <v>No</v>
      </c>
      <c r="H9186" s="2" t="str">
        <f aca="false">IF(G9186="Yes",B9186,"")</f>
        <v/>
      </c>
    </row>
    <row r="9187" customFormat="false" ht="15" hidden="false" customHeight="false" outlineLevel="0" collapsed="false">
      <c r="A9187" s="2" t="s">
        <v>14677</v>
      </c>
      <c r="B9187" s="20" t="n">
        <v>112</v>
      </c>
      <c r="C9187" s="20" t="n">
        <v>112</v>
      </c>
      <c r="D9187" s="21" t="n">
        <f aca="false">C9187/Summary!$B$4</f>
        <v>0.00746666666666667</v>
      </c>
      <c r="E9187" s="2" t="s">
        <v>48</v>
      </c>
      <c r="F9187" s="2" t="s">
        <v>35</v>
      </c>
      <c r="G9187" s="2" t="str">
        <f aca="false">IF(AND(E9187="No",F9187="No"),"Yes","No")</f>
        <v>No</v>
      </c>
      <c r="H9187" s="2" t="str">
        <f aca="false">IF(G9187="Yes",B9187,"")</f>
        <v/>
      </c>
    </row>
    <row r="9188" customFormat="false" ht="15" hidden="false" customHeight="false" outlineLevel="0" collapsed="false">
      <c r="A9188" s="2" t="s">
        <v>14678</v>
      </c>
      <c r="B9188" s="20" t="n">
        <v>112</v>
      </c>
      <c r="C9188" s="20" t="n">
        <v>112</v>
      </c>
      <c r="D9188" s="21" t="n">
        <f aca="false">C9188/Summary!$B$4</f>
        <v>0.00746666666666667</v>
      </c>
      <c r="E9188" s="2" t="s">
        <v>48</v>
      </c>
      <c r="F9188" s="2" t="s">
        <v>35</v>
      </c>
      <c r="G9188" s="2" t="str">
        <f aca="false">IF(AND(E9188="No",F9188="No"),"Yes","No")</f>
        <v>No</v>
      </c>
      <c r="H9188" s="2" t="str">
        <f aca="false">IF(G9188="Yes",B9188,"")</f>
        <v/>
      </c>
    </row>
    <row r="9189" customFormat="false" ht="15" hidden="false" customHeight="false" outlineLevel="0" collapsed="false">
      <c r="A9189" s="2" t="s">
        <v>14679</v>
      </c>
      <c r="B9189" s="20" t="n">
        <v>112</v>
      </c>
      <c r="C9189" s="20" t="n">
        <v>112</v>
      </c>
      <c r="D9189" s="21" t="n">
        <f aca="false">C9189/Summary!$B$4</f>
        <v>0.00746666666666667</v>
      </c>
      <c r="E9189" s="2" t="s">
        <v>48</v>
      </c>
      <c r="F9189" s="2" t="s">
        <v>48</v>
      </c>
      <c r="G9189" s="2" t="str">
        <f aca="false">IF(AND(E9189="No",F9189="No"),"Yes","No")</f>
        <v>No</v>
      </c>
      <c r="H9189" s="2" t="str">
        <f aca="false">IF(G9189="Yes",B9189,"")</f>
        <v/>
      </c>
    </row>
    <row r="9190" customFormat="false" ht="15" hidden="false" customHeight="false" outlineLevel="0" collapsed="false">
      <c r="A9190" s="2" t="s">
        <v>14680</v>
      </c>
      <c r="B9190" s="20" t="n">
        <v>112</v>
      </c>
      <c r="C9190" s="20" t="n">
        <v>111</v>
      </c>
      <c r="D9190" s="21" t="n">
        <f aca="false">C9190/Summary!$B$4</f>
        <v>0.0074</v>
      </c>
      <c r="E9190" s="2" t="s">
        <v>48</v>
      </c>
      <c r="F9190" s="2" t="s">
        <v>48</v>
      </c>
      <c r="G9190" s="2" t="str">
        <f aca="false">IF(AND(E9190="No",F9190="No"),"Yes","No")</f>
        <v>No</v>
      </c>
      <c r="H9190" s="2" t="str">
        <f aca="false">IF(G9190="Yes",B9190,"")</f>
        <v/>
      </c>
    </row>
    <row r="9191" customFormat="false" ht="15" hidden="false" customHeight="false" outlineLevel="0" collapsed="false">
      <c r="A9191" s="2" t="s">
        <v>14681</v>
      </c>
      <c r="B9191" s="20" t="n">
        <v>112</v>
      </c>
      <c r="C9191" s="20" t="n">
        <v>112</v>
      </c>
      <c r="D9191" s="21" t="n">
        <f aca="false">C9191/Summary!$B$4</f>
        <v>0.00746666666666667</v>
      </c>
      <c r="E9191" s="2" t="s">
        <v>48</v>
      </c>
      <c r="F9191" s="2" t="s">
        <v>35</v>
      </c>
      <c r="G9191" s="2" t="str">
        <f aca="false">IF(AND(E9191="No",F9191="No"),"Yes","No")</f>
        <v>No</v>
      </c>
      <c r="H9191" s="2" t="str">
        <f aca="false">IF(G9191="Yes",B9191,"")</f>
        <v/>
      </c>
    </row>
    <row r="9192" customFormat="false" ht="15" hidden="false" customHeight="false" outlineLevel="0" collapsed="false">
      <c r="A9192" s="2" t="s">
        <v>14682</v>
      </c>
      <c r="B9192" s="20" t="n">
        <v>112</v>
      </c>
      <c r="C9192" s="20" t="n">
        <v>109</v>
      </c>
      <c r="D9192" s="21" t="n">
        <f aca="false">C9192/Summary!$B$4</f>
        <v>0.00726666666666667</v>
      </c>
      <c r="E9192" s="2" t="s">
        <v>48</v>
      </c>
      <c r="F9192" s="2" t="s">
        <v>48</v>
      </c>
      <c r="G9192" s="2" t="str">
        <f aca="false">IF(AND(E9192="No",F9192="No"),"Yes","No")</f>
        <v>No</v>
      </c>
      <c r="H9192" s="2" t="str">
        <f aca="false">IF(G9192="Yes",B9192,"")</f>
        <v/>
      </c>
    </row>
    <row r="9193" customFormat="false" ht="15" hidden="false" customHeight="false" outlineLevel="0" collapsed="false">
      <c r="A9193" s="2" t="s">
        <v>14683</v>
      </c>
      <c r="B9193" s="20" t="n">
        <v>112</v>
      </c>
      <c r="C9193" s="20" t="n">
        <v>111</v>
      </c>
      <c r="D9193" s="21" t="n">
        <f aca="false">C9193/Summary!$B$4</f>
        <v>0.0074</v>
      </c>
      <c r="E9193" s="2" t="s">
        <v>48</v>
      </c>
      <c r="F9193" s="2" t="s">
        <v>35</v>
      </c>
      <c r="G9193" s="2" t="str">
        <f aca="false">IF(AND(E9193="No",F9193="No"),"Yes","No")</f>
        <v>No</v>
      </c>
      <c r="H9193" s="2" t="str">
        <f aca="false">IF(G9193="Yes",B9193,"")</f>
        <v/>
      </c>
    </row>
    <row r="9194" customFormat="false" ht="15" hidden="false" customHeight="false" outlineLevel="0" collapsed="false">
      <c r="A9194" s="2" t="s">
        <v>14684</v>
      </c>
      <c r="B9194" s="20" t="n">
        <v>112</v>
      </c>
      <c r="C9194" s="20" t="n">
        <v>112</v>
      </c>
      <c r="D9194" s="21" t="n">
        <f aca="false">C9194/Summary!$B$4</f>
        <v>0.00746666666666667</v>
      </c>
      <c r="E9194" s="2" t="s">
        <v>48</v>
      </c>
      <c r="F9194" s="2" t="s">
        <v>35</v>
      </c>
      <c r="G9194" s="2" t="str">
        <f aca="false">IF(AND(E9194="No",F9194="No"),"Yes","No")</f>
        <v>No</v>
      </c>
      <c r="H9194" s="2" t="str">
        <f aca="false">IF(G9194="Yes",B9194,"")</f>
        <v/>
      </c>
    </row>
    <row r="9195" customFormat="false" ht="15" hidden="false" customHeight="false" outlineLevel="0" collapsed="false">
      <c r="A9195" s="2" t="s">
        <v>14685</v>
      </c>
      <c r="B9195" s="20" t="n">
        <v>112</v>
      </c>
      <c r="C9195" s="20" t="n">
        <v>111</v>
      </c>
      <c r="D9195" s="21" t="n">
        <f aca="false">C9195/Summary!$B$4</f>
        <v>0.0074</v>
      </c>
      <c r="E9195" s="2" t="s">
        <v>48</v>
      </c>
      <c r="F9195" s="2" t="s">
        <v>35</v>
      </c>
      <c r="G9195" s="2" t="str">
        <f aca="false">IF(AND(E9195="No",F9195="No"),"Yes","No")</f>
        <v>No</v>
      </c>
      <c r="H9195" s="2" t="str">
        <f aca="false">IF(G9195="Yes",B9195,"")</f>
        <v/>
      </c>
    </row>
    <row r="9196" customFormat="false" ht="15" hidden="false" customHeight="false" outlineLevel="0" collapsed="false">
      <c r="A9196" s="2" t="s">
        <v>14686</v>
      </c>
      <c r="B9196" s="20" t="n">
        <v>112</v>
      </c>
      <c r="C9196" s="20" t="n">
        <v>111</v>
      </c>
      <c r="D9196" s="21" t="n">
        <f aca="false">C9196/Summary!$B$4</f>
        <v>0.0074</v>
      </c>
      <c r="E9196" s="2" t="s">
        <v>35</v>
      </c>
      <c r="F9196" s="2" t="s">
        <v>48</v>
      </c>
      <c r="G9196" s="2" t="str">
        <f aca="false">IF(AND(E9196="No",F9196="No"),"Yes","No")</f>
        <v>No</v>
      </c>
      <c r="H9196" s="2" t="str">
        <f aca="false">IF(G9196="Yes",B9196,"")</f>
        <v/>
      </c>
    </row>
    <row r="9197" customFormat="false" ht="15" hidden="false" customHeight="false" outlineLevel="0" collapsed="false">
      <c r="A9197" s="2" t="s">
        <v>14687</v>
      </c>
      <c r="B9197" s="20" t="n">
        <v>112</v>
      </c>
      <c r="C9197" s="20" t="n">
        <v>111</v>
      </c>
      <c r="D9197" s="21" t="n">
        <f aca="false">C9197/Summary!$B$4</f>
        <v>0.0074</v>
      </c>
      <c r="E9197" s="2" t="s">
        <v>35</v>
      </c>
      <c r="F9197" s="2" t="s">
        <v>48</v>
      </c>
      <c r="G9197" s="2" t="str">
        <f aca="false">IF(AND(E9197="No",F9197="No"),"Yes","No")</f>
        <v>No</v>
      </c>
      <c r="H9197" s="2" t="str">
        <f aca="false">IF(G9197="Yes",B9197,"")</f>
        <v/>
      </c>
    </row>
    <row r="9198" customFormat="false" ht="15" hidden="false" customHeight="false" outlineLevel="0" collapsed="false">
      <c r="A9198" s="2" t="s">
        <v>14688</v>
      </c>
      <c r="B9198" s="20" t="n">
        <v>112</v>
      </c>
      <c r="C9198" s="20" t="n">
        <v>111</v>
      </c>
      <c r="D9198" s="21" t="n">
        <f aca="false">C9198/Summary!$B$4</f>
        <v>0.0074</v>
      </c>
      <c r="E9198" s="2" t="s">
        <v>48</v>
      </c>
      <c r="F9198" s="2" t="s">
        <v>35</v>
      </c>
      <c r="G9198" s="2" t="str">
        <f aca="false">IF(AND(E9198="No",F9198="No"),"Yes","No")</f>
        <v>No</v>
      </c>
      <c r="H9198" s="2" t="str">
        <f aca="false">IF(G9198="Yes",B9198,"")</f>
        <v/>
      </c>
    </row>
    <row r="9199" customFormat="false" ht="15" hidden="false" customHeight="false" outlineLevel="0" collapsed="false">
      <c r="A9199" s="2" t="s">
        <v>14689</v>
      </c>
      <c r="B9199" s="20" t="n">
        <v>112</v>
      </c>
      <c r="C9199" s="20" t="n">
        <v>112</v>
      </c>
      <c r="D9199" s="21" t="n">
        <f aca="false">C9199/Summary!$B$4</f>
        <v>0.00746666666666667</v>
      </c>
      <c r="E9199" s="2" t="s">
        <v>48</v>
      </c>
      <c r="F9199" s="2" t="s">
        <v>35</v>
      </c>
      <c r="G9199" s="2" t="str">
        <f aca="false">IF(AND(E9199="No",F9199="No"),"Yes","No")</f>
        <v>No</v>
      </c>
      <c r="H9199" s="2" t="str">
        <f aca="false">IF(G9199="Yes",B9199,"")</f>
        <v/>
      </c>
    </row>
    <row r="9200" customFormat="false" ht="15" hidden="false" customHeight="false" outlineLevel="0" collapsed="false">
      <c r="A9200" s="2" t="s">
        <v>14690</v>
      </c>
      <c r="B9200" s="20" t="n">
        <v>112</v>
      </c>
      <c r="C9200" s="20" t="n">
        <v>112</v>
      </c>
      <c r="D9200" s="21" t="n">
        <f aca="false">C9200/Summary!$B$4</f>
        <v>0.00746666666666667</v>
      </c>
      <c r="E9200" s="2" t="s">
        <v>48</v>
      </c>
      <c r="F9200" s="2" t="s">
        <v>35</v>
      </c>
      <c r="G9200" s="2" t="str">
        <f aca="false">IF(AND(E9200="No",F9200="No"),"Yes","No")</f>
        <v>No</v>
      </c>
      <c r="H9200" s="2" t="str">
        <f aca="false">IF(G9200="Yes",B9200,"")</f>
        <v/>
      </c>
    </row>
    <row r="9201" customFormat="false" ht="15" hidden="false" customHeight="false" outlineLevel="0" collapsed="false">
      <c r="A9201" s="2" t="s">
        <v>14691</v>
      </c>
      <c r="B9201" s="20" t="n">
        <v>112</v>
      </c>
      <c r="C9201" s="20" t="n">
        <v>111</v>
      </c>
      <c r="D9201" s="21" t="n">
        <f aca="false">C9201/Summary!$B$4</f>
        <v>0.0074</v>
      </c>
      <c r="E9201" s="2" t="s">
        <v>48</v>
      </c>
      <c r="F9201" s="2" t="s">
        <v>35</v>
      </c>
      <c r="G9201" s="2" t="str">
        <f aca="false">IF(AND(E9201="No",F9201="No"),"Yes","No")</f>
        <v>No</v>
      </c>
      <c r="H9201" s="2" t="str">
        <f aca="false">IF(G9201="Yes",B9201,"")</f>
        <v/>
      </c>
    </row>
    <row r="9202" customFormat="false" ht="15" hidden="false" customHeight="false" outlineLevel="0" collapsed="false">
      <c r="A9202" s="2" t="s">
        <v>14692</v>
      </c>
      <c r="B9202" s="20" t="n">
        <v>112</v>
      </c>
      <c r="C9202" s="20" t="n">
        <v>112</v>
      </c>
      <c r="D9202" s="21" t="n">
        <f aca="false">C9202/Summary!$B$4</f>
        <v>0.00746666666666667</v>
      </c>
      <c r="E9202" s="2" t="s">
        <v>48</v>
      </c>
      <c r="F9202" s="2" t="s">
        <v>48</v>
      </c>
      <c r="G9202" s="2" t="str">
        <f aca="false">IF(AND(E9202="No",F9202="No"),"Yes","No")</f>
        <v>No</v>
      </c>
      <c r="H9202" s="2" t="str">
        <f aca="false">IF(G9202="Yes",B9202,"")</f>
        <v/>
      </c>
    </row>
    <row r="9203" customFormat="false" ht="15" hidden="false" customHeight="false" outlineLevel="0" collapsed="false">
      <c r="A9203" s="2" t="s">
        <v>14693</v>
      </c>
      <c r="B9203" s="20" t="n">
        <v>112</v>
      </c>
      <c r="C9203" s="20" t="n">
        <v>112</v>
      </c>
      <c r="D9203" s="21" t="n">
        <f aca="false">C9203/Summary!$B$4</f>
        <v>0.00746666666666667</v>
      </c>
      <c r="E9203" s="2" t="s">
        <v>48</v>
      </c>
      <c r="F9203" s="2" t="s">
        <v>35</v>
      </c>
      <c r="G9203" s="2" t="str">
        <f aca="false">IF(AND(E9203="No",F9203="No"),"Yes","No")</f>
        <v>No</v>
      </c>
      <c r="H9203" s="2" t="str">
        <f aca="false">IF(G9203="Yes",B9203,"")</f>
        <v/>
      </c>
    </row>
    <row r="9204" customFormat="false" ht="15" hidden="false" customHeight="false" outlineLevel="0" collapsed="false">
      <c r="A9204" s="2" t="s">
        <v>14694</v>
      </c>
      <c r="B9204" s="20" t="n">
        <v>112</v>
      </c>
      <c r="C9204" s="20" t="n">
        <v>111</v>
      </c>
      <c r="D9204" s="21" t="n">
        <f aca="false">C9204/Summary!$B$4</f>
        <v>0.0074</v>
      </c>
      <c r="E9204" s="2" t="s">
        <v>48</v>
      </c>
      <c r="F9204" s="2" t="s">
        <v>48</v>
      </c>
      <c r="G9204" s="2" t="str">
        <f aca="false">IF(AND(E9204="No",F9204="No"),"Yes","No")</f>
        <v>No</v>
      </c>
      <c r="H9204" s="2" t="str">
        <f aca="false">IF(G9204="Yes",B9204,"")</f>
        <v/>
      </c>
    </row>
    <row r="9205" customFormat="false" ht="15" hidden="false" customHeight="false" outlineLevel="0" collapsed="false">
      <c r="A9205" s="2" t="s">
        <v>14695</v>
      </c>
      <c r="B9205" s="20" t="n">
        <v>112</v>
      </c>
      <c r="C9205" s="20" t="n">
        <v>111</v>
      </c>
      <c r="D9205" s="21" t="n">
        <f aca="false">C9205/Summary!$B$4</f>
        <v>0.0074</v>
      </c>
      <c r="E9205" s="2" t="s">
        <v>48</v>
      </c>
      <c r="F9205" s="2" t="s">
        <v>35</v>
      </c>
      <c r="G9205" s="2" t="str">
        <f aca="false">IF(AND(E9205="No",F9205="No"),"Yes","No")</f>
        <v>No</v>
      </c>
      <c r="H9205" s="2" t="str">
        <f aca="false">IF(G9205="Yes",B9205,"")</f>
        <v/>
      </c>
    </row>
    <row r="9206" customFormat="false" ht="15" hidden="false" customHeight="false" outlineLevel="0" collapsed="false">
      <c r="A9206" s="2" t="s">
        <v>14696</v>
      </c>
      <c r="B9206" s="20" t="n">
        <v>112</v>
      </c>
      <c r="C9206" s="20" t="n">
        <v>111</v>
      </c>
      <c r="D9206" s="21" t="n">
        <f aca="false">C9206/Summary!$B$4</f>
        <v>0.0074</v>
      </c>
      <c r="E9206" s="2" t="s">
        <v>48</v>
      </c>
      <c r="F9206" s="2" t="s">
        <v>35</v>
      </c>
      <c r="G9206" s="2" t="str">
        <f aca="false">IF(AND(E9206="No",F9206="No"),"Yes","No")</f>
        <v>No</v>
      </c>
      <c r="H9206" s="2" t="str">
        <f aca="false">IF(G9206="Yes",B9206,"")</f>
        <v/>
      </c>
    </row>
    <row r="9207" customFormat="false" ht="15" hidden="false" customHeight="false" outlineLevel="0" collapsed="false">
      <c r="A9207" s="2" t="s">
        <v>14697</v>
      </c>
      <c r="B9207" s="20" t="n">
        <v>112</v>
      </c>
      <c r="C9207" s="20" t="n">
        <v>111</v>
      </c>
      <c r="D9207" s="21" t="n">
        <f aca="false">C9207/Summary!$B$4</f>
        <v>0.0074</v>
      </c>
      <c r="E9207" s="2" t="s">
        <v>48</v>
      </c>
      <c r="F9207" s="2" t="s">
        <v>35</v>
      </c>
      <c r="G9207" s="2" t="str">
        <f aca="false">IF(AND(E9207="No",F9207="No"),"Yes","No")</f>
        <v>No</v>
      </c>
      <c r="H9207" s="2" t="str">
        <f aca="false">IF(G9207="Yes",B9207,"")</f>
        <v/>
      </c>
    </row>
    <row r="9208" customFormat="false" ht="15" hidden="false" customHeight="false" outlineLevel="0" collapsed="false">
      <c r="A9208" s="2" t="s">
        <v>14698</v>
      </c>
      <c r="B9208" s="20" t="n">
        <v>112</v>
      </c>
      <c r="C9208" s="20" t="n">
        <v>112</v>
      </c>
      <c r="D9208" s="21" t="n">
        <f aca="false">C9208/Summary!$B$4</f>
        <v>0.00746666666666667</v>
      </c>
      <c r="E9208" s="2" t="s">
        <v>48</v>
      </c>
      <c r="F9208" s="2" t="s">
        <v>35</v>
      </c>
      <c r="G9208" s="2" t="str">
        <f aca="false">IF(AND(E9208="No",F9208="No"),"Yes","No")</f>
        <v>No</v>
      </c>
      <c r="H9208" s="2" t="str">
        <f aca="false">IF(G9208="Yes",B9208,"")</f>
        <v/>
      </c>
    </row>
    <row r="9209" customFormat="false" ht="15" hidden="false" customHeight="false" outlineLevel="0" collapsed="false">
      <c r="A9209" s="2" t="s">
        <v>14699</v>
      </c>
      <c r="B9209" s="20" t="n">
        <v>112</v>
      </c>
      <c r="C9209" s="20" t="n">
        <v>112</v>
      </c>
      <c r="D9209" s="21" t="n">
        <f aca="false">C9209/Summary!$B$4</f>
        <v>0.00746666666666667</v>
      </c>
      <c r="E9209" s="2" t="s">
        <v>48</v>
      </c>
      <c r="F9209" s="2" t="s">
        <v>48</v>
      </c>
      <c r="G9209" s="2" t="str">
        <f aca="false">IF(AND(E9209="No",F9209="No"),"Yes","No")</f>
        <v>No</v>
      </c>
      <c r="H9209" s="2" t="str">
        <f aca="false">IF(G9209="Yes",B9209,"")</f>
        <v/>
      </c>
    </row>
    <row r="9210" customFormat="false" ht="15" hidden="false" customHeight="false" outlineLevel="0" collapsed="false">
      <c r="A9210" s="2" t="s">
        <v>14700</v>
      </c>
      <c r="B9210" s="20" t="n">
        <v>112</v>
      </c>
      <c r="C9210" s="20" t="n">
        <v>112</v>
      </c>
      <c r="D9210" s="21" t="n">
        <f aca="false">C9210/Summary!$B$4</f>
        <v>0.00746666666666667</v>
      </c>
      <c r="E9210" s="2" t="s">
        <v>48</v>
      </c>
      <c r="F9210" s="2" t="s">
        <v>35</v>
      </c>
      <c r="G9210" s="2" t="str">
        <f aca="false">IF(AND(E9210="No",F9210="No"),"Yes","No")</f>
        <v>No</v>
      </c>
      <c r="H9210" s="2" t="str">
        <f aca="false">IF(G9210="Yes",B9210,"")</f>
        <v/>
      </c>
    </row>
    <row r="9211" customFormat="false" ht="15" hidden="false" customHeight="false" outlineLevel="0" collapsed="false">
      <c r="A9211" s="2" t="s">
        <v>14701</v>
      </c>
      <c r="B9211" s="20" t="n">
        <v>112</v>
      </c>
      <c r="C9211" s="20" t="n">
        <v>112</v>
      </c>
      <c r="D9211" s="21" t="n">
        <f aca="false">C9211/Summary!$B$4</f>
        <v>0.00746666666666667</v>
      </c>
      <c r="E9211" s="2" t="s">
        <v>48</v>
      </c>
      <c r="F9211" s="2" t="s">
        <v>35</v>
      </c>
      <c r="G9211" s="2" t="str">
        <f aca="false">IF(AND(E9211="No",F9211="No"),"Yes","No")</f>
        <v>No</v>
      </c>
      <c r="H9211" s="2" t="str">
        <f aca="false">IF(G9211="Yes",B9211,"")</f>
        <v/>
      </c>
    </row>
    <row r="9212" customFormat="false" ht="15" hidden="false" customHeight="false" outlineLevel="0" collapsed="false">
      <c r="A9212" s="2" t="s">
        <v>14702</v>
      </c>
      <c r="B9212" s="20" t="n">
        <v>112</v>
      </c>
      <c r="C9212" s="20" t="n">
        <v>111</v>
      </c>
      <c r="D9212" s="21" t="n">
        <f aca="false">C9212/Summary!$B$4</f>
        <v>0.0074</v>
      </c>
      <c r="E9212" s="2" t="s">
        <v>35</v>
      </c>
      <c r="F9212" s="2" t="s">
        <v>48</v>
      </c>
      <c r="G9212" s="2" t="str">
        <f aca="false">IF(AND(E9212="No",F9212="No"),"Yes","No")</f>
        <v>No</v>
      </c>
      <c r="H9212" s="2" t="str">
        <f aca="false">IF(G9212="Yes",B9212,"")</f>
        <v/>
      </c>
    </row>
    <row r="9213" customFormat="false" ht="15" hidden="false" customHeight="false" outlineLevel="0" collapsed="false">
      <c r="A9213" s="2" t="s">
        <v>14703</v>
      </c>
      <c r="B9213" s="20" t="n">
        <v>112</v>
      </c>
      <c r="C9213" s="20" t="n">
        <v>112</v>
      </c>
      <c r="D9213" s="21" t="n">
        <f aca="false">C9213/Summary!$B$4</f>
        <v>0.00746666666666667</v>
      </c>
      <c r="E9213" s="2" t="s">
        <v>35</v>
      </c>
      <c r="F9213" s="2" t="s">
        <v>48</v>
      </c>
      <c r="G9213" s="2" t="str">
        <f aca="false">IF(AND(E9213="No",F9213="No"),"Yes","No")</f>
        <v>No</v>
      </c>
      <c r="H9213" s="2" t="str">
        <f aca="false">IF(G9213="Yes",B9213,"")</f>
        <v/>
      </c>
    </row>
    <row r="9214" customFormat="false" ht="15" hidden="false" customHeight="false" outlineLevel="0" collapsed="false">
      <c r="A9214" s="2" t="s">
        <v>14704</v>
      </c>
      <c r="B9214" s="20" t="n">
        <v>112</v>
      </c>
      <c r="C9214" s="20" t="n">
        <v>112</v>
      </c>
      <c r="D9214" s="21" t="n">
        <f aca="false">C9214/Summary!$B$4</f>
        <v>0.00746666666666667</v>
      </c>
      <c r="E9214" s="2" t="s">
        <v>35</v>
      </c>
      <c r="F9214" s="2" t="s">
        <v>48</v>
      </c>
      <c r="G9214" s="2" t="str">
        <f aca="false">IF(AND(E9214="No",F9214="No"),"Yes","No")</f>
        <v>No</v>
      </c>
      <c r="H9214" s="2" t="str">
        <f aca="false">IF(G9214="Yes",B9214,"")</f>
        <v/>
      </c>
    </row>
    <row r="9215" customFormat="false" ht="15" hidden="false" customHeight="false" outlineLevel="0" collapsed="false">
      <c r="A9215" s="2" t="s">
        <v>14705</v>
      </c>
      <c r="B9215" s="20" t="n">
        <v>112</v>
      </c>
      <c r="C9215" s="20" t="n">
        <v>112</v>
      </c>
      <c r="D9215" s="21" t="n">
        <f aca="false">C9215/Summary!$B$4</f>
        <v>0.00746666666666667</v>
      </c>
      <c r="E9215" s="2" t="s">
        <v>48</v>
      </c>
      <c r="F9215" s="2" t="s">
        <v>35</v>
      </c>
      <c r="G9215" s="2" t="str">
        <f aca="false">IF(AND(E9215="No",F9215="No"),"Yes","No")</f>
        <v>No</v>
      </c>
      <c r="H9215" s="2" t="str">
        <f aca="false">IF(G9215="Yes",B9215,"")</f>
        <v/>
      </c>
    </row>
    <row r="9216" customFormat="false" ht="15" hidden="false" customHeight="false" outlineLevel="0" collapsed="false">
      <c r="A9216" s="2" t="s">
        <v>14706</v>
      </c>
      <c r="B9216" s="20" t="n">
        <v>112</v>
      </c>
      <c r="C9216" s="20" t="n">
        <v>112</v>
      </c>
      <c r="D9216" s="21" t="n">
        <f aca="false">C9216/Summary!$B$4</f>
        <v>0.00746666666666667</v>
      </c>
      <c r="E9216" s="2" t="s">
        <v>35</v>
      </c>
      <c r="F9216" s="2" t="s">
        <v>48</v>
      </c>
      <c r="G9216" s="2" t="str">
        <f aca="false">IF(AND(E9216="No",F9216="No"),"Yes","No")</f>
        <v>No</v>
      </c>
      <c r="H9216" s="2" t="str">
        <f aca="false">IF(G9216="Yes",B9216,"")</f>
        <v/>
      </c>
    </row>
    <row r="9217" customFormat="false" ht="15" hidden="false" customHeight="false" outlineLevel="0" collapsed="false">
      <c r="A9217" s="2" t="s">
        <v>14707</v>
      </c>
      <c r="B9217" s="20" t="n">
        <v>112</v>
      </c>
      <c r="C9217" s="20" t="n">
        <v>111</v>
      </c>
      <c r="D9217" s="21" t="n">
        <f aca="false">C9217/Summary!$B$4</f>
        <v>0.0074</v>
      </c>
      <c r="E9217" s="2" t="s">
        <v>48</v>
      </c>
      <c r="F9217" s="2" t="s">
        <v>35</v>
      </c>
      <c r="G9217" s="2" t="str">
        <f aca="false">IF(AND(E9217="No",F9217="No"),"Yes","No")</f>
        <v>No</v>
      </c>
      <c r="H9217" s="2" t="str">
        <f aca="false">IF(G9217="Yes",B9217,"")</f>
        <v/>
      </c>
    </row>
    <row r="9218" customFormat="false" ht="15" hidden="false" customHeight="false" outlineLevel="0" collapsed="false">
      <c r="A9218" s="2" t="s">
        <v>14708</v>
      </c>
      <c r="B9218" s="20" t="n">
        <v>112</v>
      </c>
      <c r="C9218" s="20" t="n">
        <v>111</v>
      </c>
      <c r="D9218" s="21" t="n">
        <f aca="false">C9218/Summary!$B$4</f>
        <v>0.0074</v>
      </c>
      <c r="E9218" s="2" t="s">
        <v>48</v>
      </c>
      <c r="F9218" s="2" t="s">
        <v>35</v>
      </c>
      <c r="G9218" s="2" t="str">
        <f aca="false">IF(AND(E9218="No",F9218="No"),"Yes","No")</f>
        <v>No</v>
      </c>
      <c r="H9218" s="2" t="str">
        <f aca="false">IF(G9218="Yes",B9218,"")</f>
        <v/>
      </c>
    </row>
    <row r="9219" customFormat="false" ht="15" hidden="false" customHeight="false" outlineLevel="0" collapsed="false">
      <c r="A9219" s="2" t="s">
        <v>14709</v>
      </c>
      <c r="B9219" s="20" t="n">
        <v>112</v>
      </c>
      <c r="C9219" s="20" t="n">
        <v>111</v>
      </c>
      <c r="D9219" s="21" t="n">
        <f aca="false">C9219/Summary!$B$4</f>
        <v>0.0074</v>
      </c>
      <c r="E9219" s="2" t="s">
        <v>48</v>
      </c>
      <c r="F9219" s="2" t="s">
        <v>35</v>
      </c>
      <c r="G9219" s="2" t="str">
        <f aca="false">IF(AND(E9219="No",F9219="No"),"Yes","No")</f>
        <v>No</v>
      </c>
      <c r="H9219" s="2" t="str">
        <f aca="false">IF(G9219="Yes",B9219,"")</f>
        <v/>
      </c>
    </row>
    <row r="9220" customFormat="false" ht="15" hidden="false" customHeight="false" outlineLevel="0" collapsed="false">
      <c r="A9220" s="2" t="s">
        <v>14710</v>
      </c>
      <c r="B9220" s="20" t="n">
        <v>112</v>
      </c>
      <c r="C9220" s="20" t="n">
        <v>110</v>
      </c>
      <c r="D9220" s="21" t="n">
        <f aca="false">C9220/Summary!$B$4</f>
        <v>0.00733333333333333</v>
      </c>
      <c r="E9220" s="2" t="s">
        <v>48</v>
      </c>
      <c r="F9220" s="2" t="s">
        <v>35</v>
      </c>
      <c r="G9220" s="2" t="str">
        <f aca="false">IF(AND(E9220="No",F9220="No"),"Yes","No")</f>
        <v>No</v>
      </c>
      <c r="H9220" s="2" t="str">
        <f aca="false">IF(G9220="Yes",B9220,"")</f>
        <v/>
      </c>
    </row>
    <row r="9221" customFormat="false" ht="15" hidden="false" customHeight="false" outlineLevel="0" collapsed="false">
      <c r="A9221" s="2" t="s">
        <v>14711</v>
      </c>
      <c r="B9221" s="20" t="n">
        <v>112</v>
      </c>
      <c r="C9221" s="20" t="n">
        <v>111</v>
      </c>
      <c r="D9221" s="21" t="n">
        <f aca="false">C9221/Summary!$B$4</f>
        <v>0.0074</v>
      </c>
      <c r="E9221" s="2" t="s">
        <v>48</v>
      </c>
      <c r="F9221" s="2" t="s">
        <v>35</v>
      </c>
      <c r="G9221" s="2" t="str">
        <f aca="false">IF(AND(E9221="No",F9221="No"),"Yes","No")</f>
        <v>No</v>
      </c>
      <c r="H9221" s="2" t="str">
        <f aca="false">IF(G9221="Yes",B9221,"")</f>
        <v/>
      </c>
    </row>
    <row r="9222" customFormat="false" ht="15" hidden="false" customHeight="false" outlineLevel="0" collapsed="false">
      <c r="A9222" s="2" t="s">
        <v>14712</v>
      </c>
      <c r="B9222" s="20" t="n">
        <v>112</v>
      </c>
      <c r="C9222" s="20" t="n">
        <v>112</v>
      </c>
      <c r="D9222" s="21" t="n">
        <f aca="false">C9222/Summary!$B$4</f>
        <v>0.00746666666666667</v>
      </c>
      <c r="E9222" s="2" t="s">
        <v>48</v>
      </c>
      <c r="F9222" s="2" t="s">
        <v>48</v>
      </c>
      <c r="G9222" s="2" t="str">
        <f aca="false">IF(AND(E9222="No",F9222="No"),"Yes","No")</f>
        <v>No</v>
      </c>
      <c r="H9222" s="2" t="str">
        <f aca="false">IF(G9222="Yes",B9222,"")</f>
        <v/>
      </c>
    </row>
    <row r="9223" customFormat="false" ht="15" hidden="false" customHeight="false" outlineLevel="0" collapsed="false">
      <c r="A9223" s="2" t="s">
        <v>14713</v>
      </c>
      <c r="B9223" s="20" t="n">
        <v>112</v>
      </c>
      <c r="C9223" s="20" t="n">
        <v>112</v>
      </c>
      <c r="D9223" s="21" t="n">
        <f aca="false">C9223/Summary!$B$4</f>
        <v>0.00746666666666667</v>
      </c>
      <c r="E9223" s="2" t="s">
        <v>48</v>
      </c>
      <c r="F9223" s="2" t="s">
        <v>35</v>
      </c>
      <c r="G9223" s="2" t="str">
        <f aca="false">IF(AND(E9223="No",F9223="No"),"Yes","No")</f>
        <v>No</v>
      </c>
      <c r="H9223" s="2" t="str">
        <f aca="false">IF(G9223="Yes",B9223,"")</f>
        <v/>
      </c>
    </row>
    <row r="9224" customFormat="false" ht="15" hidden="false" customHeight="false" outlineLevel="0" collapsed="false">
      <c r="A9224" s="2" t="s">
        <v>14714</v>
      </c>
      <c r="B9224" s="20" t="n">
        <v>112</v>
      </c>
      <c r="C9224" s="20" t="n">
        <v>112</v>
      </c>
      <c r="D9224" s="21" t="n">
        <f aca="false">C9224/Summary!$B$4</f>
        <v>0.00746666666666667</v>
      </c>
      <c r="E9224" s="2" t="s">
        <v>48</v>
      </c>
      <c r="F9224" s="2" t="s">
        <v>35</v>
      </c>
      <c r="G9224" s="2" t="str">
        <f aca="false">IF(AND(E9224="No",F9224="No"),"Yes","No")</f>
        <v>No</v>
      </c>
      <c r="H9224" s="2" t="str">
        <f aca="false">IF(G9224="Yes",B9224,"")</f>
        <v/>
      </c>
    </row>
    <row r="9225" customFormat="false" ht="15" hidden="false" customHeight="false" outlineLevel="0" collapsed="false">
      <c r="A9225" s="2" t="s">
        <v>14715</v>
      </c>
      <c r="B9225" s="20" t="n">
        <v>112</v>
      </c>
      <c r="C9225" s="20" t="n">
        <v>112</v>
      </c>
      <c r="D9225" s="21" t="n">
        <f aca="false">C9225/Summary!$B$4</f>
        <v>0.00746666666666667</v>
      </c>
      <c r="E9225" s="2" t="s">
        <v>48</v>
      </c>
      <c r="F9225" s="2" t="s">
        <v>35</v>
      </c>
      <c r="G9225" s="2" t="str">
        <f aca="false">IF(AND(E9225="No",F9225="No"),"Yes","No")</f>
        <v>No</v>
      </c>
      <c r="H9225" s="2" t="str">
        <f aca="false">IF(G9225="Yes",B9225,"")</f>
        <v/>
      </c>
    </row>
    <row r="9226" customFormat="false" ht="15" hidden="false" customHeight="false" outlineLevel="0" collapsed="false">
      <c r="A9226" s="2" t="s">
        <v>14716</v>
      </c>
      <c r="B9226" s="20" t="n">
        <v>112</v>
      </c>
      <c r="C9226" s="20" t="n">
        <v>112</v>
      </c>
      <c r="D9226" s="21" t="n">
        <f aca="false">C9226/Summary!$B$4</f>
        <v>0.00746666666666667</v>
      </c>
      <c r="E9226" s="2" t="s">
        <v>48</v>
      </c>
      <c r="F9226" s="2" t="s">
        <v>48</v>
      </c>
      <c r="G9226" s="2" t="str">
        <f aca="false">IF(AND(E9226="No",F9226="No"),"Yes","No")</f>
        <v>No</v>
      </c>
      <c r="H9226" s="2" t="str">
        <f aca="false">IF(G9226="Yes",B9226,"")</f>
        <v/>
      </c>
    </row>
    <row r="9227" customFormat="false" ht="15" hidden="false" customHeight="false" outlineLevel="0" collapsed="false">
      <c r="A9227" s="2" t="s">
        <v>14717</v>
      </c>
      <c r="B9227" s="20" t="n">
        <v>112</v>
      </c>
      <c r="C9227" s="20" t="n">
        <v>112</v>
      </c>
      <c r="D9227" s="21" t="n">
        <f aca="false">C9227/Summary!$B$4</f>
        <v>0.00746666666666667</v>
      </c>
      <c r="E9227" s="2" t="s">
        <v>48</v>
      </c>
      <c r="F9227" s="2" t="s">
        <v>35</v>
      </c>
      <c r="G9227" s="2" t="str">
        <f aca="false">IF(AND(E9227="No",F9227="No"),"Yes","No")</f>
        <v>No</v>
      </c>
      <c r="H9227" s="2" t="str">
        <f aca="false">IF(G9227="Yes",B9227,"")</f>
        <v/>
      </c>
    </row>
    <row r="9228" customFormat="false" ht="15" hidden="false" customHeight="false" outlineLevel="0" collapsed="false">
      <c r="A9228" s="2" t="s">
        <v>14718</v>
      </c>
      <c r="B9228" s="20" t="n">
        <v>112</v>
      </c>
      <c r="C9228" s="20" t="n">
        <v>112</v>
      </c>
      <c r="D9228" s="21" t="n">
        <f aca="false">C9228/Summary!$B$4</f>
        <v>0.00746666666666667</v>
      </c>
      <c r="E9228" s="2" t="s">
        <v>48</v>
      </c>
      <c r="F9228" s="2" t="s">
        <v>48</v>
      </c>
      <c r="G9228" s="2" t="str">
        <f aca="false">IF(AND(E9228="No",F9228="No"),"Yes","No")</f>
        <v>No</v>
      </c>
      <c r="H9228" s="2" t="str">
        <f aca="false">IF(G9228="Yes",B9228,"")</f>
        <v/>
      </c>
    </row>
    <row r="9229" customFormat="false" ht="15" hidden="false" customHeight="false" outlineLevel="0" collapsed="false">
      <c r="A9229" s="2" t="s">
        <v>14719</v>
      </c>
      <c r="B9229" s="20" t="n">
        <v>112</v>
      </c>
      <c r="C9229" s="20" t="n">
        <v>112</v>
      </c>
      <c r="D9229" s="21" t="n">
        <f aca="false">C9229/Summary!$B$4</f>
        <v>0.00746666666666667</v>
      </c>
      <c r="E9229" s="2" t="s">
        <v>48</v>
      </c>
      <c r="F9229" s="2" t="s">
        <v>35</v>
      </c>
      <c r="G9229" s="2" t="str">
        <f aca="false">IF(AND(E9229="No",F9229="No"),"Yes","No")</f>
        <v>No</v>
      </c>
      <c r="H9229" s="2" t="str">
        <f aca="false">IF(G9229="Yes",B9229,"")</f>
        <v/>
      </c>
    </row>
    <row r="9230" customFormat="false" ht="15" hidden="false" customHeight="false" outlineLevel="0" collapsed="false">
      <c r="A9230" s="2" t="s">
        <v>14720</v>
      </c>
      <c r="B9230" s="20" t="n">
        <v>112</v>
      </c>
      <c r="C9230" s="20" t="n">
        <v>110</v>
      </c>
      <c r="D9230" s="21" t="n">
        <f aca="false">C9230/Summary!$B$4</f>
        <v>0.00733333333333333</v>
      </c>
      <c r="E9230" s="2" t="s">
        <v>48</v>
      </c>
      <c r="F9230" s="2" t="s">
        <v>35</v>
      </c>
      <c r="G9230" s="2" t="str">
        <f aca="false">IF(AND(E9230="No",F9230="No"),"Yes","No")</f>
        <v>No</v>
      </c>
      <c r="H9230" s="2" t="str">
        <f aca="false">IF(G9230="Yes",B9230,"")</f>
        <v/>
      </c>
    </row>
    <row r="9231" customFormat="false" ht="15" hidden="false" customHeight="false" outlineLevel="0" collapsed="false">
      <c r="A9231" s="2" t="s">
        <v>14721</v>
      </c>
      <c r="B9231" s="20" t="n">
        <v>112</v>
      </c>
      <c r="C9231" s="20" t="n">
        <v>112</v>
      </c>
      <c r="D9231" s="21" t="n">
        <f aca="false">C9231/Summary!$B$4</f>
        <v>0.00746666666666667</v>
      </c>
      <c r="E9231" s="2" t="s">
        <v>48</v>
      </c>
      <c r="F9231" s="2" t="s">
        <v>48</v>
      </c>
      <c r="G9231" s="2" t="str">
        <f aca="false">IF(AND(E9231="No",F9231="No"),"Yes","No")</f>
        <v>No</v>
      </c>
      <c r="H9231" s="2" t="str">
        <f aca="false">IF(G9231="Yes",B9231,"")</f>
        <v/>
      </c>
    </row>
    <row r="9232" customFormat="false" ht="15" hidden="false" customHeight="false" outlineLevel="0" collapsed="false">
      <c r="A9232" s="2" t="s">
        <v>14722</v>
      </c>
      <c r="B9232" s="20" t="n">
        <v>112</v>
      </c>
      <c r="C9232" s="20" t="n">
        <v>112</v>
      </c>
      <c r="D9232" s="21" t="n">
        <f aca="false">C9232/Summary!$B$4</f>
        <v>0.00746666666666667</v>
      </c>
      <c r="E9232" s="2" t="s">
        <v>35</v>
      </c>
      <c r="F9232" s="2" t="s">
        <v>48</v>
      </c>
      <c r="G9232" s="2" t="str">
        <f aca="false">IF(AND(E9232="No",F9232="No"),"Yes","No")</f>
        <v>No</v>
      </c>
      <c r="H9232" s="2" t="str">
        <f aca="false">IF(G9232="Yes",B9232,"")</f>
        <v/>
      </c>
    </row>
    <row r="9233" customFormat="false" ht="15" hidden="false" customHeight="false" outlineLevel="0" collapsed="false">
      <c r="A9233" s="2" t="s">
        <v>14723</v>
      </c>
      <c r="B9233" s="20" t="n">
        <v>112</v>
      </c>
      <c r="C9233" s="20" t="n">
        <v>112</v>
      </c>
      <c r="D9233" s="21" t="n">
        <f aca="false">C9233/Summary!$B$4</f>
        <v>0.00746666666666667</v>
      </c>
      <c r="E9233" s="2" t="s">
        <v>48</v>
      </c>
      <c r="F9233" s="2" t="s">
        <v>35</v>
      </c>
      <c r="G9233" s="2" t="str">
        <f aca="false">IF(AND(E9233="No",F9233="No"),"Yes","No")</f>
        <v>No</v>
      </c>
      <c r="H9233" s="2" t="str">
        <f aca="false">IF(G9233="Yes",B9233,"")</f>
        <v/>
      </c>
    </row>
    <row r="9234" customFormat="false" ht="15" hidden="false" customHeight="false" outlineLevel="0" collapsed="false">
      <c r="A9234" s="2" t="s">
        <v>14724</v>
      </c>
      <c r="B9234" s="20" t="n">
        <v>112</v>
      </c>
      <c r="C9234" s="20" t="n">
        <v>112</v>
      </c>
      <c r="D9234" s="21" t="n">
        <f aca="false">C9234/Summary!$B$4</f>
        <v>0.00746666666666667</v>
      </c>
      <c r="E9234" s="2" t="s">
        <v>48</v>
      </c>
      <c r="F9234" s="2" t="s">
        <v>35</v>
      </c>
      <c r="G9234" s="2" t="str">
        <f aca="false">IF(AND(E9234="No",F9234="No"),"Yes","No")</f>
        <v>No</v>
      </c>
      <c r="H9234" s="2" t="str">
        <f aca="false">IF(G9234="Yes",B9234,"")</f>
        <v/>
      </c>
    </row>
    <row r="9235" customFormat="false" ht="15" hidden="false" customHeight="false" outlineLevel="0" collapsed="false">
      <c r="A9235" s="2" t="s">
        <v>14725</v>
      </c>
      <c r="B9235" s="20" t="n">
        <v>112</v>
      </c>
      <c r="C9235" s="20" t="n">
        <v>111</v>
      </c>
      <c r="D9235" s="21" t="n">
        <f aca="false">C9235/Summary!$B$4</f>
        <v>0.0074</v>
      </c>
      <c r="E9235" s="2" t="s">
        <v>48</v>
      </c>
      <c r="F9235" s="2" t="s">
        <v>35</v>
      </c>
      <c r="G9235" s="2" t="str">
        <f aca="false">IF(AND(E9235="No",F9235="No"),"Yes","No")</f>
        <v>No</v>
      </c>
      <c r="H9235" s="2" t="str">
        <f aca="false">IF(G9235="Yes",B9235,"")</f>
        <v/>
      </c>
    </row>
    <row r="9236" customFormat="false" ht="15" hidden="false" customHeight="false" outlineLevel="0" collapsed="false">
      <c r="A9236" s="2" t="s">
        <v>14726</v>
      </c>
      <c r="B9236" s="20" t="n">
        <v>112</v>
      </c>
      <c r="C9236" s="20" t="n">
        <v>111</v>
      </c>
      <c r="D9236" s="21" t="n">
        <f aca="false">C9236/Summary!$B$4</f>
        <v>0.0074</v>
      </c>
      <c r="E9236" s="2" t="s">
        <v>48</v>
      </c>
      <c r="F9236" s="2" t="s">
        <v>48</v>
      </c>
      <c r="G9236" s="2" t="str">
        <f aca="false">IF(AND(E9236="No",F9236="No"),"Yes","No")</f>
        <v>No</v>
      </c>
      <c r="H9236" s="2" t="str">
        <f aca="false">IF(G9236="Yes",B9236,"")</f>
        <v/>
      </c>
    </row>
    <row r="9237" customFormat="false" ht="15" hidden="false" customHeight="false" outlineLevel="0" collapsed="false">
      <c r="A9237" s="2" t="s">
        <v>14727</v>
      </c>
      <c r="B9237" s="20" t="n">
        <v>112</v>
      </c>
      <c r="C9237" s="20" t="n">
        <v>112</v>
      </c>
      <c r="D9237" s="21" t="n">
        <f aca="false">C9237/Summary!$B$4</f>
        <v>0.00746666666666667</v>
      </c>
      <c r="E9237" s="2" t="s">
        <v>48</v>
      </c>
      <c r="F9237" s="2" t="s">
        <v>35</v>
      </c>
      <c r="G9237" s="2" t="str">
        <f aca="false">IF(AND(E9237="No",F9237="No"),"Yes","No")</f>
        <v>No</v>
      </c>
      <c r="H9237" s="2" t="str">
        <f aca="false">IF(G9237="Yes",B9237,"")</f>
        <v/>
      </c>
    </row>
    <row r="9238" customFormat="false" ht="15" hidden="false" customHeight="false" outlineLevel="0" collapsed="false">
      <c r="A9238" s="2" t="s">
        <v>14728</v>
      </c>
      <c r="B9238" s="20" t="n">
        <v>112</v>
      </c>
      <c r="C9238" s="20" t="n">
        <v>112</v>
      </c>
      <c r="D9238" s="21" t="n">
        <f aca="false">C9238/Summary!$B$4</f>
        <v>0.00746666666666667</v>
      </c>
      <c r="E9238" s="2" t="s">
        <v>48</v>
      </c>
      <c r="F9238" s="2" t="s">
        <v>35</v>
      </c>
      <c r="G9238" s="2" t="str">
        <f aca="false">IF(AND(E9238="No",F9238="No"),"Yes","No")</f>
        <v>No</v>
      </c>
      <c r="H9238" s="2" t="str">
        <f aca="false">IF(G9238="Yes",B9238,"")</f>
        <v/>
      </c>
    </row>
    <row r="9239" customFormat="false" ht="15" hidden="false" customHeight="false" outlineLevel="0" collapsed="false">
      <c r="A9239" s="2" t="s">
        <v>14729</v>
      </c>
      <c r="B9239" s="20" t="n">
        <v>112</v>
      </c>
      <c r="C9239" s="20" t="n">
        <v>112</v>
      </c>
      <c r="D9239" s="21" t="n">
        <f aca="false">C9239/Summary!$B$4</f>
        <v>0.00746666666666667</v>
      </c>
      <c r="E9239" s="2" t="s">
        <v>48</v>
      </c>
      <c r="F9239" s="2" t="s">
        <v>48</v>
      </c>
      <c r="G9239" s="2" t="str">
        <f aca="false">IF(AND(E9239="No",F9239="No"),"Yes","No")</f>
        <v>No</v>
      </c>
      <c r="H9239" s="2" t="str">
        <f aca="false">IF(G9239="Yes",B9239,"")</f>
        <v/>
      </c>
    </row>
    <row r="9240" customFormat="false" ht="15" hidden="false" customHeight="false" outlineLevel="0" collapsed="false">
      <c r="A9240" s="2" t="s">
        <v>14730</v>
      </c>
      <c r="B9240" s="20" t="n">
        <v>112</v>
      </c>
      <c r="C9240" s="20" t="n">
        <v>112</v>
      </c>
      <c r="D9240" s="21" t="n">
        <f aca="false">C9240/Summary!$B$4</f>
        <v>0.00746666666666667</v>
      </c>
      <c r="E9240" s="2" t="s">
        <v>48</v>
      </c>
      <c r="F9240" s="2" t="s">
        <v>35</v>
      </c>
      <c r="G9240" s="2" t="str">
        <f aca="false">IF(AND(E9240="No",F9240="No"),"Yes","No")</f>
        <v>No</v>
      </c>
      <c r="H9240" s="2" t="str">
        <f aca="false">IF(G9240="Yes",B9240,"")</f>
        <v/>
      </c>
    </row>
    <row r="9241" customFormat="false" ht="15" hidden="false" customHeight="false" outlineLevel="0" collapsed="false">
      <c r="A9241" s="2" t="s">
        <v>14731</v>
      </c>
      <c r="B9241" s="20" t="n">
        <v>112</v>
      </c>
      <c r="C9241" s="20" t="n">
        <v>111</v>
      </c>
      <c r="D9241" s="21" t="n">
        <f aca="false">C9241/Summary!$B$4</f>
        <v>0.0074</v>
      </c>
      <c r="E9241" s="2" t="s">
        <v>48</v>
      </c>
      <c r="F9241" s="2" t="s">
        <v>35</v>
      </c>
      <c r="G9241" s="2" t="str">
        <f aca="false">IF(AND(E9241="No",F9241="No"),"Yes","No")</f>
        <v>No</v>
      </c>
      <c r="H9241" s="2" t="str">
        <f aca="false">IF(G9241="Yes",B9241,"")</f>
        <v/>
      </c>
    </row>
    <row r="9242" customFormat="false" ht="15" hidden="false" customHeight="false" outlineLevel="0" collapsed="false">
      <c r="A9242" s="2" t="s">
        <v>14732</v>
      </c>
      <c r="B9242" s="20" t="n">
        <v>112</v>
      </c>
      <c r="C9242" s="20" t="n">
        <v>112</v>
      </c>
      <c r="D9242" s="21" t="n">
        <f aca="false">C9242/Summary!$B$4</f>
        <v>0.00746666666666667</v>
      </c>
      <c r="E9242" s="2" t="s">
        <v>48</v>
      </c>
      <c r="F9242" s="2" t="s">
        <v>35</v>
      </c>
      <c r="G9242" s="2" t="str">
        <f aca="false">IF(AND(E9242="No",F9242="No"),"Yes","No")</f>
        <v>No</v>
      </c>
      <c r="H9242" s="2" t="str">
        <f aca="false">IF(G9242="Yes",B9242,"")</f>
        <v/>
      </c>
    </row>
    <row r="9243" customFormat="false" ht="15" hidden="false" customHeight="false" outlineLevel="0" collapsed="false">
      <c r="A9243" s="2" t="s">
        <v>14733</v>
      </c>
      <c r="B9243" s="20" t="n">
        <v>112</v>
      </c>
      <c r="C9243" s="20" t="n">
        <v>109</v>
      </c>
      <c r="D9243" s="21" t="n">
        <f aca="false">C9243/Summary!$B$4</f>
        <v>0.00726666666666667</v>
      </c>
      <c r="E9243" s="2" t="s">
        <v>48</v>
      </c>
      <c r="F9243" s="2" t="s">
        <v>35</v>
      </c>
      <c r="G9243" s="2" t="str">
        <f aca="false">IF(AND(E9243="No",F9243="No"),"Yes","No")</f>
        <v>No</v>
      </c>
      <c r="H9243" s="2" t="str">
        <f aca="false">IF(G9243="Yes",B9243,"")</f>
        <v/>
      </c>
    </row>
    <row r="9244" customFormat="false" ht="15" hidden="false" customHeight="false" outlineLevel="0" collapsed="false">
      <c r="A9244" s="2" t="s">
        <v>14734</v>
      </c>
      <c r="B9244" s="20" t="n">
        <v>112</v>
      </c>
      <c r="C9244" s="20" t="n">
        <v>112</v>
      </c>
      <c r="D9244" s="21" t="n">
        <f aca="false">C9244/Summary!$B$4</f>
        <v>0.00746666666666667</v>
      </c>
      <c r="E9244" s="2" t="s">
        <v>48</v>
      </c>
      <c r="F9244" s="2" t="s">
        <v>35</v>
      </c>
      <c r="G9244" s="2" t="str">
        <f aca="false">IF(AND(E9244="No",F9244="No"),"Yes","No")</f>
        <v>No</v>
      </c>
      <c r="H9244" s="2" t="str">
        <f aca="false">IF(G9244="Yes",B9244,"")</f>
        <v/>
      </c>
    </row>
    <row r="9245" customFormat="false" ht="15" hidden="false" customHeight="false" outlineLevel="0" collapsed="false">
      <c r="A9245" s="2" t="s">
        <v>14735</v>
      </c>
      <c r="B9245" s="20" t="n">
        <v>112</v>
      </c>
      <c r="C9245" s="20" t="n">
        <v>112</v>
      </c>
      <c r="D9245" s="21" t="n">
        <f aca="false">C9245/Summary!$B$4</f>
        <v>0.00746666666666667</v>
      </c>
      <c r="E9245" s="2" t="s">
        <v>48</v>
      </c>
      <c r="F9245" s="2" t="s">
        <v>35</v>
      </c>
      <c r="G9245" s="2" t="str">
        <f aca="false">IF(AND(E9245="No",F9245="No"),"Yes","No")</f>
        <v>No</v>
      </c>
      <c r="H9245" s="2" t="str">
        <f aca="false">IF(G9245="Yes",B9245,"")</f>
        <v/>
      </c>
    </row>
    <row r="9246" customFormat="false" ht="15" hidden="false" customHeight="false" outlineLevel="0" collapsed="false">
      <c r="A9246" s="2" t="s">
        <v>14736</v>
      </c>
      <c r="B9246" s="20" t="n">
        <v>112</v>
      </c>
      <c r="C9246" s="20" t="n">
        <v>112</v>
      </c>
      <c r="D9246" s="21" t="n">
        <f aca="false">C9246/Summary!$B$4</f>
        <v>0.00746666666666667</v>
      </c>
      <c r="E9246" s="2" t="s">
        <v>35</v>
      </c>
      <c r="F9246" s="2" t="s">
        <v>48</v>
      </c>
      <c r="G9246" s="2" t="str">
        <f aca="false">IF(AND(E9246="No",F9246="No"),"Yes","No")</f>
        <v>No</v>
      </c>
      <c r="H9246" s="2" t="str">
        <f aca="false">IF(G9246="Yes",B9246,"")</f>
        <v/>
      </c>
    </row>
    <row r="9247" customFormat="false" ht="15" hidden="false" customHeight="false" outlineLevel="0" collapsed="false">
      <c r="A9247" s="2" t="s">
        <v>14737</v>
      </c>
      <c r="B9247" s="20" t="n">
        <v>112</v>
      </c>
      <c r="C9247" s="20" t="n">
        <v>112</v>
      </c>
      <c r="D9247" s="21" t="n">
        <f aca="false">C9247/Summary!$B$4</f>
        <v>0.00746666666666667</v>
      </c>
      <c r="E9247" s="2" t="s">
        <v>48</v>
      </c>
      <c r="F9247" s="2" t="s">
        <v>35</v>
      </c>
      <c r="G9247" s="2" t="str">
        <f aca="false">IF(AND(E9247="No",F9247="No"),"Yes","No")</f>
        <v>No</v>
      </c>
      <c r="H9247" s="2" t="str">
        <f aca="false">IF(G9247="Yes",B9247,"")</f>
        <v/>
      </c>
    </row>
    <row r="9248" customFormat="false" ht="15" hidden="false" customHeight="false" outlineLevel="0" collapsed="false">
      <c r="A9248" s="2" t="s">
        <v>14738</v>
      </c>
      <c r="B9248" s="20" t="n">
        <v>112</v>
      </c>
      <c r="C9248" s="20" t="n">
        <v>111</v>
      </c>
      <c r="D9248" s="21" t="n">
        <f aca="false">C9248/Summary!$B$4</f>
        <v>0.0074</v>
      </c>
      <c r="E9248" s="2" t="s">
        <v>48</v>
      </c>
      <c r="F9248" s="2" t="s">
        <v>35</v>
      </c>
      <c r="G9248" s="2" t="str">
        <f aca="false">IF(AND(E9248="No",F9248="No"),"Yes","No")</f>
        <v>No</v>
      </c>
      <c r="H9248" s="2" t="str">
        <f aca="false">IF(G9248="Yes",B9248,"")</f>
        <v/>
      </c>
    </row>
    <row r="9249" customFormat="false" ht="15" hidden="false" customHeight="false" outlineLevel="0" collapsed="false">
      <c r="A9249" s="2" t="s">
        <v>14739</v>
      </c>
      <c r="B9249" s="20" t="n">
        <v>112</v>
      </c>
      <c r="C9249" s="20" t="n">
        <v>112</v>
      </c>
      <c r="D9249" s="21" t="n">
        <f aca="false">C9249/Summary!$B$4</f>
        <v>0.00746666666666667</v>
      </c>
      <c r="E9249" s="2" t="s">
        <v>48</v>
      </c>
      <c r="F9249" s="2" t="s">
        <v>35</v>
      </c>
      <c r="G9249" s="2" t="str">
        <f aca="false">IF(AND(E9249="No",F9249="No"),"Yes","No")</f>
        <v>No</v>
      </c>
      <c r="H9249" s="2" t="str">
        <f aca="false">IF(G9249="Yes",B9249,"")</f>
        <v/>
      </c>
    </row>
    <row r="9250" customFormat="false" ht="15" hidden="false" customHeight="false" outlineLevel="0" collapsed="false">
      <c r="A9250" s="2" t="s">
        <v>14740</v>
      </c>
      <c r="B9250" s="20" t="n">
        <v>112</v>
      </c>
      <c r="C9250" s="20" t="n">
        <v>112</v>
      </c>
      <c r="D9250" s="21" t="n">
        <f aca="false">C9250/Summary!$B$4</f>
        <v>0.00746666666666667</v>
      </c>
      <c r="E9250" s="2" t="s">
        <v>35</v>
      </c>
      <c r="F9250" s="2" t="s">
        <v>48</v>
      </c>
      <c r="G9250" s="2" t="str">
        <f aca="false">IF(AND(E9250="No",F9250="No"),"Yes","No")</f>
        <v>No</v>
      </c>
      <c r="H9250" s="2" t="str">
        <f aca="false">IF(G9250="Yes",B9250,"")</f>
        <v/>
      </c>
    </row>
    <row r="9251" customFormat="false" ht="15" hidden="false" customHeight="false" outlineLevel="0" collapsed="false">
      <c r="A9251" s="2" t="s">
        <v>14741</v>
      </c>
      <c r="B9251" s="20" t="n">
        <v>112</v>
      </c>
      <c r="C9251" s="20" t="n">
        <v>112</v>
      </c>
      <c r="D9251" s="21" t="n">
        <f aca="false">C9251/Summary!$B$4</f>
        <v>0.00746666666666667</v>
      </c>
      <c r="E9251" s="2" t="s">
        <v>48</v>
      </c>
      <c r="F9251" s="2" t="s">
        <v>35</v>
      </c>
      <c r="G9251" s="2" t="str">
        <f aca="false">IF(AND(E9251="No",F9251="No"),"Yes","No")</f>
        <v>No</v>
      </c>
      <c r="H9251" s="2" t="str">
        <f aca="false">IF(G9251="Yes",B9251,"")</f>
        <v/>
      </c>
    </row>
    <row r="9252" customFormat="false" ht="15" hidden="false" customHeight="false" outlineLevel="0" collapsed="false">
      <c r="A9252" s="2" t="s">
        <v>14742</v>
      </c>
      <c r="B9252" s="20" t="n">
        <v>112</v>
      </c>
      <c r="C9252" s="20" t="n">
        <v>112</v>
      </c>
      <c r="D9252" s="21" t="n">
        <f aca="false">C9252/Summary!$B$4</f>
        <v>0.00746666666666667</v>
      </c>
      <c r="E9252" s="2" t="s">
        <v>48</v>
      </c>
      <c r="F9252" s="2" t="s">
        <v>48</v>
      </c>
      <c r="G9252" s="2" t="str">
        <f aca="false">IF(AND(E9252="No",F9252="No"),"Yes","No")</f>
        <v>No</v>
      </c>
      <c r="H9252" s="2" t="str">
        <f aca="false">IF(G9252="Yes",B9252,"")</f>
        <v/>
      </c>
    </row>
    <row r="9253" customFormat="false" ht="15" hidden="false" customHeight="false" outlineLevel="0" collapsed="false">
      <c r="A9253" s="2" t="s">
        <v>14743</v>
      </c>
      <c r="B9253" s="20" t="n">
        <v>112</v>
      </c>
      <c r="C9253" s="20" t="n">
        <v>112</v>
      </c>
      <c r="D9253" s="21" t="n">
        <f aca="false">C9253/Summary!$B$4</f>
        <v>0.00746666666666667</v>
      </c>
      <c r="E9253" s="2" t="s">
        <v>48</v>
      </c>
      <c r="F9253" s="2" t="s">
        <v>35</v>
      </c>
      <c r="G9253" s="2" t="str">
        <f aca="false">IF(AND(E9253="No",F9253="No"),"Yes","No")</f>
        <v>No</v>
      </c>
      <c r="H9253" s="2" t="str">
        <f aca="false">IF(G9253="Yes",B9253,"")</f>
        <v/>
      </c>
    </row>
    <row r="9254" customFormat="false" ht="15" hidden="false" customHeight="false" outlineLevel="0" collapsed="false">
      <c r="A9254" s="2" t="s">
        <v>14744</v>
      </c>
      <c r="B9254" s="20" t="n">
        <v>112</v>
      </c>
      <c r="C9254" s="20" t="n">
        <v>111</v>
      </c>
      <c r="D9254" s="21" t="n">
        <f aca="false">C9254/Summary!$B$4</f>
        <v>0.0074</v>
      </c>
      <c r="E9254" s="2" t="s">
        <v>48</v>
      </c>
      <c r="F9254" s="2" t="s">
        <v>35</v>
      </c>
      <c r="G9254" s="2" t="str">
        <f aca="false">IF(AND(E9254="No",F9254="No"),"Yes","No")</f>
        <v>No</v>
      </c>
      <c r="H9254" s="2" t="str">
        <f aca="false">IF(G9254="Yes",B9254,"")</f>
        <v/>
      </c>
    </row>
    <row r="9255" customFormat="false" ht="15" hidden="false" customHeight="false" outlineLevel="0" collapsed="false">
      <c r="A9255" s="2" t="s">
        <v>14745</v>
      </c>
      <c r="B9255" s="20" t="n">
        <v>112</v>
      </c>
      <c r="C9255" s="20" t="n">
        <v>112</v>
      </c>
      <c r="D9255" s="21" t="n">
        <f aca="false">C9255/Summary!$B$4</f>
        <v>0.00746666666666667</v>
      </c>
      <c r="E9255" s="2" t="s">
        <v>48</v>
      </c>
      <c r="F9255" s="2" t="s">
        <v>35</v>
      </c>
      <c r="G9255" s="2" t="str">
        <f aca="false">IF(AND(E9255="No",F9255="No"),"Yes","No")</f>
        <v>No</v>
      </c>
      <c r="H9255" s="2" t="str">
        <f aca="false">IF(G9255="Yes",B9255,"")</f>
        <v/>
      </c>
    </row>
    <row r="9256" customFormat="false" ht="15" hidden="false" customHeight="false" outlineLevel="0" collapsed="false">
      <c r="A9256" s="2" t="s">
        <v>14746</v>
      </c>
      <c r="B9256" s="20" t="n">
        <v>112</v>
      </c>
      <c r="C9256" s="20" t="n">
        <v>111</v>
      </c>
      <c r="D9256" s="21" t="n">
        <f aca="false">C9256/Summary!$B$4</f>
        <v>0.0074</v>
      </c>
      <c r="E9256" s="2" t="s">
        <v>48</v>
      </c>
      <c r="F9256" s="2" t="s">
        <v>35</v>
      </c>
      <c r="G9256" s="2" t="str">
        <f aca="false">IF(AND(E9256="No",F9256="No"),"Yes","No")</f>
        <v>No</v>
      </c>
      <c r="H9256" s="2" t="str">
        <f aca="false">IF(G9256="Yes",B9256,"")</f>
        <v/>
      </c>
    </row>
    <row r="9257" customFormat="false" ht="15" hidden="false" customHeight="false" outlineLevel="0" collapsed="false">
      <c r="A9257" s="2" t="s">
        <v>14747</v>
      </c>
      <c r="B9257" s="20" t="n">
        <v>112</v>
      </c>
      <c r="C9257" s="20" t="n">
        <v>110</v>
      </c>
      <c r="D9257" s="21" t="n">
        <f aca="false">C9257/Summary!$B$4</f>
        <v>0.00733333333333333</v>
      </c>
      <c r="E9257" s="2" t="s">
        <v>48</v>
      </c>
      <c r="F9257" s="2" t="s">
        <v>35</v>
      </c>
      <c r="G9257" s="2" t="str">
        <f aca="false">IF(AND(E9257="No",F9257="No"),"Yes","No")</f>
        <v>No</v>
      </c>
      <c r="H9257" s="2" t="str">
        <f aca="false">IF(G9257="Yes",B9257,"")</f>
        <v/>
      </c>
    </row>
    <row r="9258" customFormat="false" ht="15" hidden="false" customHeight="false" outlineLevel="0" collapsed="false">
      <c r="A9258" s="2" t="s">
        <v>14748</v>
      </c>
      <c r="B9258" s="20" t="n">
        <v>112</v>
      </c>
      <c r="C9258" s="20" t="n">
        <v>111</v>
      </c>
      <c r="D9258" s="21" t="n">
        <f aca="false">C9258/Summary!$B$4</f>
        <v>0.0074</v>
      </c>
      <c r="E9258" s="2" t="s">
        <v>48</v>
      </c>
      <c r="F9258" s="2" t="s">
        <v>35</v>
      </c>
      <c r="G9258" s="2" t="str">
        <f aca="false">IF(AND(E9258="No",F9258="No"),"Yes","No")</f>
        <v>No</v>
      </c>
      <c r="H9258" s="2" t="str">
        <f aca="false">IF(G9258="Yes",B9258,"")</f>
        <v/>
      </c>
    </row>
    <row r="9259" customFormat="false" ht="15" hidden="false" customHeight="false" outlineLevel="0" collapsed="false">
      <c r="A9259" s="2" t="s">
        <v>14749</v>
      </c>
      <c r="B9259" s="20" t="n">
        <v>112</v>
      </c>
      <c r="C9259" s="20" t="n">
        <v>112</v>
      </c>
      <c r="D9259" s="21" t="n">
        <f aca="false">C9259/Summary!$B$4</f>
        <v>0.00746666666666667</v>
      </c>
      <c r="E9259" s="2" t="s">
        <v>48</v>
      </c>
      <c r="F9259" s="2" t="s">
        <v>35</v>
      </c>
      <c r="G9259" s="2" t="str">
        <f aca="false">IF(AND(E9259="No",F9259="No"),"Yes","No")</f>
        <v>No</v>
      </c>
      <c r="H9259" s="2" t="str">
        <f aca="false">IF(G9259="Yes",B9259,"")</f>
        <v/>
      </c>
    </row>
    <row r="9260" customFormat="false" ht="15" hidden="false" customHeight="false" outlineLevel="0" collapsed="false">
      <c r="A9260" s="2" t="s">
        <v>14750</v>
      </c>
      <c r="B9260" s="20" t="n">
        <v>112</v>
      </c>
      <c r="C9260" s="20" t="n">
        <v>112</v>
      </c>
      <c r="D9260" s="21" t="n">
        <f aca="false">C9260/Summary!$B$4</f>
        <v>0.00746666666666667</v>
      </c>
      <c r="E9260" s="2" t="s">
        <v>48</v>
      </c>
      <c r="F9260" s="2" t="s">
        <v>35</v>
      </c>
      <c r="G9260" s="2" t="str">
        <f aca="false">IF(AND(E9260="No",F9260="No"),"Yes","No")</f>
        <v>No</v>
      </c>
      <c r="H9260" s="2" t="str">
        <f aca="false">IF(G9260="Yes",B9260,"")</f>
        <v/>
      </c>
    </row>
    <row r="9261" customFormat="false" ht="15" hidden="false" customHeight="false" outlineLevel="0" collapsed="false">
      <c r="A9261" s="2" t="s">
        <v>14751</v>
      </c>
      <c r="B9261" s="20" t="n">
        <v>112</v>
      </c>
      <c r="C9261" s="20" t="n">
        <v>112</v>
      </c>
      <c r="D9261" s="21" t="n">
        <f aca="false">C9261/Summary!$B$4</f>
        <v>0.00746666666666667</v>
      </c>
      <c r="E9261" s="2" t="s">
        <v>48</v>
      </c>
      <c r="F9261" s="2" t="s">
        <v>35</v>
      </c>
      <c r="G9261" s="2" t="str">
        <f aca="false">IF(AND(E9261="No",F9261="No"),"Yes","No")</f>
        <v>No</v>
      </c>
      <c r="H9261" s="2" t="str">
        <f aca="false">IF(G9261="Yes",B9261,"")</f>
        <v/>
      </c>
    </row>
    <row r="9262" customFormat="false" ht="15" hidden="false" customHeight="false" outlineLevel="0" collapsed="false">
      <c r="A9262" s="2" t="s">
        <v>14752</v>
      </c>
      <c r="B9262" s="20" t="n">
        <v>112</v>
      </c>
      <c r="C9262" s="20" t="n">
        <v>112</v>
      </c>
      <c r="D9262" s="21" t="n">
        <f aca="false">C9262/Summary!$B$4</f>
        <v>0.00746666666666667</v>
      </c>
      <c r="E9262" s="2" t="s">
        <v>48</v>
      </c>
      <c r="F9262" s="2" t="s">
        <v>35</v>
      </c>
      <c r="G9262" s="2" t="str">
        <f aca="false">IF(AND(E9262="No",F9262="No"),"Yes","No")</f>
        <v>No</v>
      </c>
      <c r="H9262" s="2" t="str">
        <f aca="false">IF(G9262="Yes",B9262,"")</f>
        <v/>
      </c>
    </row>
    <row r="9263" customFormat="false" ht="15" hidden="false" customHeight="false" outlineLevel="0" collapsed="false">
      <c r="A9263" s="2" t="s">
        <v>14753</v>
      </c>
      <c r="B9263" s="20" t="n">
        <v>112</v>
      </c>
      <c r="C9263" s="20" t="n">
        <v>111</v>
      </c>
      <c r="D9263" s="21" t="n">
        <f aca="false">C9263/Summary!$B$4</f>
        <v>0.0074</v>
      </c>
      <c r="E9263" s="2" t="s">
        <v>48</v>
      </c>
      <c r="F9263" s="2" t="s">
        <v>48</v>
      </c>
      <c r="G9263" s="2" t="str">
        <f aca="false">IF(AND(E9263="No",F9263="No"),"Yes","No")</f>
        <v>No</v>
      </c>
      <c r="H9263" s="2" t="str">
        <f aca="false">IF(G9263="Yes",B9263,"")</f>
        <v/>
      </c>
    </row>
    <row r="9264" customFormat="false" ht="15" hidden="false" customHeight="false" outlineLevel="0" collapsed="false">
      <c r="A9264" s="2" t="s">
        <v>14754</v>
      </c>
      <c r="B9264" s="20" t="n">
        <v>112</v>
      </c>
      <c r="C9264" s="20" t="n">
        <v>112</v>
      </c>
      <c r="D9264" s="21" t="n">
        <f aca="false">C9264/Summary!$B$4</f>
        <v>0.00746666666666667</v>
      </c>
      <c r="E9264" s="2" t="s">
        <v>48</v>
      </c>
      <c r="F9264" s="2" t="s">
        <v>35</v>
      </c>
      <c r="G9264" s="2" t="str">
        <f aca="false">IF(AND(E9264="No",F9264="No"),"Yes","No")</f>
        <v>No</v>
      </c>
      <c r="H9264" s="2" t="str">
        <f aca="false">IF(G9264="Yes",B9264,"")</f>
        <v/>
      </c>
    </row>
    <row r="9265" customFormat="false" ht="15" hidden="false" customHeight="false" outlineLevel="0" collapsed="false">
      <c r="A9265" s="2" t="s">
        <v>14755</v>
      </c>
      <c r="B9265" s="20" t="n">
        <v>112</v>
      </c>
      <c r="C9265" s="20" t="n">
        <v>111</v>
      </c>
      <c r="D9265" s="21" t="n">
        <f aca="false">C9265/Summary!$B$4</f>
        <v>0.0074</v>
      </c>
      <c r="E9265" s="2" t="s">
        <v>48</v>
      </c>
      <c r="F9265" s="2" t="s">
        <v>35</v>
      </c>
      <c r="G9265" s="2" t="str">
        <f aca="false">IF(AND(E9265="No",F9265="No"),"Yes","No")</f>
        <v>No</v>
      </c>
      <c r="H9265" s="2" t="str">
        <f aca="false">IF(G9265="Yes",B9265,"")</f>
        <v/>
      </c>
    </row>
    <row r="9266" customFormat="false" ht="15" hidden="false" customHeight="false" outlineLevel="0" collapsed="false">
      <c r="A9266" s="2" t="s">
        <v>14756</v>
      </c>
      <c r="B9266" s="20" t="n">
        <v>112</v>
      </c>
      <c r="C9266" s="20" t="n">
        <v>111</v>
      </c>
      <c r="D9266" s="21" t="n">
        <f aca="false">C9266/Summary!$B$4</f>
        <v>0.0074</v>
      </c>
      <c r="E9266" s="2" t="s">
        <v>48</v>
      </c>
      <c r="F9266" s="2" t="s">
        <v>35</v>
      </c>
      <c r="G9266" s="2" t="str">
        <f aca="false">IF(AND(E9266="No",F9266="No"),"Yes","No")</f>
        <v>No</v>
      </c>
      <c r="H9266" s="2" t="str">
        <f aca="false">IF(G9266="Yes",B9266,"")</f>
        <v/>
      </c>
    </row>
    <row r="9267" customFormat="false" ht="15" hidden="false" customHeight="false" outlineLevel="0" collapsed="false">
      <c r="A9267" s="2" t="s">
        <v>14757</v>
      </c>
      <c r="B9267" s="20" t="n">
        <v>112</v>
      </c>
      <c r="C9267" s="20" t="n">
        <v>112</v>
      </c>
      <c r="D9267" s="21" t="n">
        <f aca="false">C9267/Summary!$B$4</f>
        <v>0.00746666666666667</v>
      </c>
      <c r="E9267" s="2" t="s">
        <v>48</v>
      </c>
      <c r="F9267" s="2" t="s">
        <v>48</v>
      </c>
      <c r="G9267" s="2" t="str">
        <f aca="false">IF(AND(E9267="No",F9267="No"),"Yes","No")</f>
        <v>No</v>
      </c>
      <c r="H9267" s="2" t="str">
        <f aca="false">IF(G9267="Yes",B9267,"")</f>
        <v/>
      </c>
    </row>
    <row r="9268" customFormat="false" ht="15" hidden="false" customHeight="false" outlineLevel="0" collapsed="false">
      <c r="A9268" s="2" t="s">
        <v>14758</v>
      </c>
      <c r="B9268" s="20" t="n">
        <v>112</v>
      </c>
      <c r="C9268" s="20" t="n">
        <v>112</v>
      </c>
      <c r="D9268" s="21" t="n">
        <f aca="false">C9268/Summary!$B$4</f>
        <v>0.00746666666666667</v>
      </c>
      <c r="E9268" s="2" t="s">
        <v>48</v>
      </c>
      <c r="F9268" s="2" t="s">
        <v>35</v>
      </c>
      <c r="G9268" s="2" t="str">
        <f aca="false">IF(AND(E9268="No",F9268="No"),"Yes","No")</f>
        <v>No</v>
      </c>
      <c r="H9268" s="2" t="str">
        <f aca="false">IF(G9268="Yes",B9268,"")</f>
        <v/>
      </c>
    </row>
    <row r="9269" customFormat="false" ht="15" hidden="false" customHeight="false" outlineLevel="0" collapsed="false">
      <c r="A9269" s="2" t="s">
        <v>14759</v>
      </c>
      <c r="B9269" s="20" t="n">
        <v>112</v>
      </c>
      <c r="C9269" s="20" t="n">
        <v>111</v>
      </c>
      <c r="D9269" s="21" t="n">
        <f aca="false">C9269/Summary!$B$4</f>
        <v>0.0074</v>
      </c>
      <c r="E9269" s="2" t="s">
        <v>48</v>
      </c>
      <c r="F9269" s="2" t="s">
        <v>48</v>
      </c>
      <c r="G9269" s="2" t="str">
        <f aca="false">IF(AND(E9269="No",F9269="No"),"Yes","No")</f>
        <v>No</v>
      </c>
      <c r="H9269" s="2" t="str">
        <f aca="false">IF(G9269="Yes",B9269,"")</f>
        <v/>
      </c>
    </row>
    <row r="9270" customFormat="false" ht="15" hidden="false" customHeight="false" outlineLevel="0" collapsed="false">
      <c r="A9270" s="2" t="s">
        <v>14760</v>
      </c>
      <c r="B9270" s="20" t="n">
        <v>112</v>
      </c>
      <c r="C9270" s="20" t="n">
        <v>112</v>
      </c>
      <c r="D9270" s="21" t="n">
        <f aca="false">C9270/Summary!$B$4</f>
        <v>0.00746666666666667</v>
      </c>
      <c r="E9270" s="2" t="s">
        <v>48</v>
      </c>
      <c r="F9270" s="2" t="s">
        <v>35</v>
      </c>
      <c r="G9270" s="2" t="str">
        <f aca="false">IF(AND(E9270="No",F9270="No"),"Yes","No")</f>
        <v>No</v>
      </c>
      <c r="H9270" s="2" t="str">
        <f aca="false">IF(G9270="Yes",B9270,"")</f>
        <v/>
      </c>
    </row>
    <row r="9271" customFormat="false" ht="15" hidden="false" customHeight="false" outlineLevel="0" collapsed="false">
      <c r="A9271" s="2" t="s">
        <v>14761</v>
      </c>
      <c r="B9271" s="20" t="n">
        <v>112</v>
      </c>
      <c r="C9271" s="20" t="n">
        <v>112</v>
      </c>
      <c r="D9271" s="21" t="n">
        <f aca="false">C9271/Summary!$B$4</f>
        <v>0.00746666666666667</v>
      </c>
      <c r="E9271" s="2" t="s">
        <v>48</v>
      </c>
      <c r="F9271" s="2" t="s">
        <v>35</v>
      </c>
      <c r="G9271" s="2" t="str">
        <f aca="false">IF(AND(E9271="No",F9271="No"),"Yes","No")</f>
        <v>No</v>
      </c>
      <c r="H9271" s="2" t="str">
        <f aca="false">IF(G9271="Yes",B9271,"")</f>
        <v/>
      </c>
    </row>
    <row r="9272" customFormat="false" ht="15" hidden="false" customHeight="false" outlineLevel="0" collapsed="false">
      <c r="A9272" s="2" t="s">
        <v>14762</v>
      </c>
      <c r="B9272" s="20" t="n">
        <v>112</v>
      </c>
      <c r="C9272" s="20" t="n">
        <v>112</v>
      </c>
      <c r="D9272" s="21" t="n">
        <f aca="false">C9272/Summary!$B$4</f>
        <v>0.00746666666666667</v>
      </c>
      <c r="E9272" s="2" t="s">
        <v>48</v>
      </c>
      <c r="F9272" s="2" t="s">
        <v>35</v>
      </c>
      <c r="G9272" s="2" t="str">
        <f aca="false">IF(AND(E9272="No",F9272="No"),"Yes","No")</f>
        <v>No</v>
      </c>
      <c r="H9272" s="2" t="str">
        <f aca="false">IF(G9272="Yes",B9272,"")</f>
        <v/>
      </c>
    </row>
    <row r="9273" customFormat="false" ht="15" hidden="false" customHeight="false" outlineLevel="0" collapsed="false">
      <c r="A9273" s="2" t="s">
        <v>14763</v>
      </c>
      <c r="B9273" s="20" t="n">
        <v>112</v>
      </c>
      <c r="C9273" s="20" t="n">
        <v>112</v>
      </c>
      <c r="D9273" s="21" t="n">
        <f aca="false">C9273/Summary!$B$4</f>
        <v>0.00746666666666667</v>
      </c>
      <c r="E9273" s="2" t="s">
        <v>48</v>
      </c>
      <c r="F9273" s="2" t="s">
        <v>48</v>
      </c>
      <c r="G9273" s="2" t="str">
        <f aca="false">IF(AND(E9273="No",F9273="No"),"Yes","No")</f>
        <v>No</v>
      </c>
      <c r="H9273" s="2" t="str">
        <f aca="false">IF(G9273="Yes",B9273,"")</f>
        <v/>
      </c>
    </row>
    <row r="9274" customFormat="false" ht="15" hidden="false" customHeight="false" outlineLevel="0" collapsed="false">
      <c r="A9274" s="2" t="s">
        <v>14764</v>
      </c>
      <c r="B9274" s="20" t="n">
        <v>112</v>
      </c>
      <c r="C9274" s="20" t="n">
        <v>112</v>
      </c>
      <c r="D9274" s="21" t="n">
        <f aca="false">C9274/Summary!$B$4</f>
        <v>0.00746666666666667</v>
      </c>
      <c r="E9274" s="2" t="s">
        <v>48</v>
      </c>
      <c r="F9274" s="2" t="s">
        <v>48</v>
      </c>
      <c r="G9274" s="2" t="str">
        <f aca="false">IF(AND(E9274="No",F9274="No"),"Yes","No")</f>
        <v>No</v>
      </c>
      <c r="H9274" s="2" t="str">
        <f aca="false">IF(G9274="Yes",B9274,"")</f>
        <v/>
      </c>
    </row>
    <row r="9275" customFormat="false" ht="15" hidden="false" customHeight="false" outlineLevel="0" collapsed="false">
      <c r="A9275" s="2" t="s">
        <v>14765</v>
      </c>
      <c r="B9275" s="20" t="n">
        <v>112</v>
      </c>
      <c r="C9275" s="20" t="n">
        <v>112</v>
      </c>
      <c r="D9275" s="21" t="n">
        <f aca="false">C9275/Summary!$B$4</f>
        <v>0.00746666666666667</v>
      </c>
      <c r="E9275" s="2" t="s">
        <v>48</v>
      </c>
      <c r="F9275" s="2" t="s">
        <v>35</v>
      </c>
      <c r="G9275" s="2" t="str">
        <f aca="false">IF(AND(E9275="No",F9275="No"),"Yes","No")</f>
        <v>No</v>
      </c>
      <c r="H9275" s="2" t="str">
        <f aca="false">IF(G9275="Yes",B9275,"")</f>
        <v/>
      </c>
    </row>
    <row r="9276" customFormat="false" ht="15" hidden="false" customHeight="false" outlineLevel="0" collapsed="false">
      <c r="A9276" s="2" t="s">
        <v>14766</v>
      </c>
      <c r="B9276" s="20" t="n">
        <v>112</v>
      </c>
      <c r="C9276" s="20" t="n">
        <v>111</v>
      </c>
      <c r="D9276" s="21" t="n">
        <f aca="false">C9276/Summary!$B$4</f>
        <v>0.0074</v>
      </c>
      <c r="E9276" s="2" t="s">
        <v>48</v>
      </c>
      <c r="F9276" s="2" t="s">
        <v>48</v>
      </c>
      <c r="G9276" s="2" t="str">
        <f aca="false">IF(AND(E9276="No",F9276="No"),"Yes","No")</f>
        <v>No</v>
      </c>
      <c r="H9276" s="2" t="str">
        <f aca="false">IF(G9276="Yes",B9276,"")</f>
        <v/>
      </c>
    </row>
    <row r="9277" customFormat="false" ht="15" hidden="false" customHeight="false" outlineLevel="0" collapsed="false">
      <c r="A9277" s="2" t="s">
        <v>14767</v>
      </c>
      <c r="B9277" s="20" t="n">
        <v>112</v>
      </c>
      <c r="C9277" s="20" t="n">
        <v>112</v>
      </c>
      <c r="D9277" s="21" t="n">
        <f aca="false">C9277/Summary!$B$4</f>
        <v>0.00746666666666667</v>
      </c>
      <c r="E9277" s="2" t="s">
        <v>48</v>
      </c>
      <c r="F9277" s="2" t="s">
        <v>35</v>
      </c>
      <c r="G9277" s="2" t="str">
        <f aca="false">IF(AND(E9277="No",F9277="No"),"Yes","No")</f>
        <v>No</v>
      </c>
      <c r="H9277" s="2" t="str">
        <f aca="false">IF(G9277="Yes",B9277,"")</f>
        <v/>
      </c>
    </row>
    <row r="9278" customFormat="false" ht="15" hidden="false" customHeight="false" outlineLevel="0" collapsed="false">
      <c r="A9278" s="2" t="s">
        <v>14768</v>
      </c>
      <c r="B9278" s="20" t="n">
        <v>112</v>
      </c>
      <c r="C9278" s="20" t="n">
        <v>112</v>
      </c>
      <c r="D9278" s="21" t="n">
        <f aca="false">C9278/Summary!$B$4</f>
        <v>0.00746666666666667</v>
      </c>
      <c r="E9278" s="2" t="s">
        <v>48</v>
      </c>
      <c r="F9278" s="2" t="s">
        <v>48</v>
      </c>
      <c r="G9278" s="2" t="str">
        <f aca="false">IF(AND(E9278="No",F9278="No"),"Yes","No")</f>
        <v>No</v>
      </c>
      <c r="H9278" s="2" t="str">
        <f aca="false">IF(G9278="Yes",B9278,"")</f>
        <v/>
      </c>
    </row>
    <row r="9279" customFormat="false" ht="15" hidden="false" customHeight="false" outlineLevel="0" collapsed="false">
      <c r="A9279" s="2" t="s">
        <v>14769</v>
      </c>
      <c r="B9279" s="20" t="n">
        <v>112</v>
      </c>
      <c r="C9279" s="20" t="n">
        <v>112</v>
      </c>
      <c r="D9279" s="21" t="n">
        <f aca="false">C9279/Summary!$B$4</f>
        <v>0.00746666666666667</v>
      </c>
      <c r="E9279" s="2" t="s">
        <v>48</v>
      </c>
      <c r="F9279" s="2" t="s">
        <v>35</v>
      </c>
      <c r="G9279" s="2" t="str">
        <f aca="false">IF(AND(E9279="No",F9279="No"),"Yes","No")</f>
        <v>No</v>
      </c>
      <c r="H9279" s="2" t="str">
        <f aca="false">IF(G9279="Yes",B9279,"")</f>
        <v/>
      </c>
    </row>
    <row r="9280" customFormat="false" ht="15" hidden="false" customHeight="false" outlineLevel="0" collapsed="false">
      <c r="A9280" s="2" t="s">
        <v>14770</v>
      </c>
      <c r="B9280" s="20" t="n">
        <v>112</v>
      </c>
      <c r="C9280" s="20" t="n">
        <v>112</v>
      </c>
      <c r="D9280" s="21" t="n">
        <f aca="false">C9280/Summary!$B$4</f>
        <v>0.00746666666666667</v>
      </c>
      <c r="E9280" s="2" t="s">
        <v>48</v>
      </c>
      <c r="F9280" s="2" t="s">
        <v>48</v>
      </c>
      <c r="G9280" s="2" t="str">
        <f aca="false">IF(AND(E9280="No",F9280="No"),"Yes","No")</f>
        <v>No</v>
      </c>
      <c r="H9280" s="2" t="str">
        <f aca="false">IF(G9280="Yes",B9280,"")</f>
        <v/>
      </c>
    </row>
    <row r="9281" customFormat="false" ht="15" hidden="false" customHeight="false" outlineLevel="0" collapsed="false">
      <c r="A9281" s="2" t="s">
        <v>14771</v>
      </c>
      <c r="B9281" s="20" t="n">
        <v>112</v>
      </c>
      <c r="C9281" s="20" t="n">
        <v>112</v>
      </c>
      <c r="D9281" s="21" t="n">
        <f aca="false">C9281/Summary!$B$4</f>
        <v>0.00746666666666667</v>
      </c>
      <c r="E9281" s="2" t="s">
        <v>48</v>
      </c>
      <c r="F9281" s="2" t="s">
        <v>48</v>
      </c>
      <c r="G9281" s="2" t="str">
        <f aca="false">IF(AND(E9281="No",F9281="No"),"Yes","No")</f>
        <v>No</v>
      </c>
      <c r="H9281" s="2" t="str">
        <f aca="false">IF(G9281="Yes",B9281,"")</f>
        <v/>
      </c>
    </row>
    <row r="9282" customFormat="false" ht="15" hidden="false" customHeight="false" outlineLevel="0" collapsed="false">
      <c r="A9282" s="2" t="s">
        <v>14772</v>
      </c>
      <c r="B9282" s="20" t="n">
        <v>112</v>
      </c>
      <c r="C9282" s="20" t="n">
        <v>112</v>
      </c>
      <c r="D9282" s="21" t="n">
        <f aca="false">C9282/Summary!$B$4</f>
        <v>0.00746666666666667</v>
      </c>
      <c r="E9282" s="2" t="s">
        <v>35</v>
      </c>
      <c r="F9282" s="2" t="s">
        <v>48</v>
      </c>
      <c r="G9282" s="2" t="str">
        <f aca="false">IF(AND(E9282="No",F9282="No"),"Yes","No")</f>
        <v>No</v>
      </c>
      <c r="H9282" s="2" t="str">
        <f aca="false">IF(G9282="Yes",B9282,"")</f>
        <v/>
      </c>
    </row>
    <row r="9283" customFormat="false" ht="15" hidden="false" customHeight="false" outlineLevel="0" collapsed="false">
      <c r="A9283" s="2" t="s">
        <v>14773</v>
      </c>
      <c r="B9283" s="20" t="n">
        <v>112</v>
      </c>
      <c r="C9283" s="20" t="n">
        <v>112</v>
      </c>
      <c r="D9283" s="21" t="n">
        <f aca="false">C9283/Summary!$B$4</f>
        <v>0.00746666666666667</v>
      </c>
      <c r="E9283" s="2" t="s">
        <v>35</v>
      </c>
      <c r="F9283" s="2" t="s">
        <v>48</v>
      </c>
      <c r="G9283" s="2" t="str">
        <f aca="false">IF(AND(E9283="No",F9283="No"),"Yes","No")</f>
        <v>No</v>
      </c>
      <c r="H9283" s="2" t="str">
        <f aca="false">IF(G9283="Yes",B9283,"")</f>
        <v/>
      </c>
    </row>
    <row r="9284" customFormat="false" ht="15" hidden="false" customHeight="false" outlineLevel="0" collapsed="false">
      <c r="A9284" s="2" t="s">
        <v>14774</v>
      </c>
      <c r="B9284" s="20" t="n">
        <v>112</v>
      </c>
      <c r="C9284" s="20" t="n">
        <v>111</v>
      </c>
      <c r="D9284" s="21" t="n">
        <f aca="false">C9284/Summary!$B$4</f>
        <v>0.0074</v>
      </c>
      <c r="E9284" s="2" t="s">
        <v>48</v>
      </c>
      <c r="F9284" s="2" t="s">
        <v>48</v>
      </c>
      <c r="G9284" s="2" t="str">
        <f aca="false">IF(AND(E9284="No",F9284="No"),"Yes","No")</f>
        <v>No</v>
      </c>
      <c r="H9284" s="2" t="str">
        <f aca="false">IF(G9284="Yes",B9284,"")</f>
        <v/>
      </c>
    </row>
    <row r="9285" customFormat="false" ht="15" hidden="false" customHeight="false" outlineLevel="0" collapsed="false">
      <c r="A9285" s="2" t="s">
        <v>14775</v>
      </c>
      <c r="B9285" s="20" t="n">
        <v>112</v>
      </c>
      <c r="C9285" s="20" t="n">
        <v>112</v>
      </c>
      <c r="D9285" s="21" t="n">
        <f aca="false">C9285/Summary!$B$4</f>
        <v>0.00746666666666667</v>
      </c>
      <c r="E9285" s="2" t="s">
        <v>35</v>
      </c>
      <c r="F9285" s="2" t="s">
        <v>48</v>
      </c>
      <c r="G9285" s="2" t="str">
        <f aca="false">IF(AND(E9285="No",F9285="No"),"Yes","No")</f>
        <v>No</v>
      </c>
      <c r="H9285" s="2" t="str">
        <f aca="false">IF(G9285="Yes",B9285,"")</f>
        <v/>
      </c>
    </row>
    <row r="9286" customFormat="false" ht="15" hidden="false" customHeight="false" outlineLevel="0" collapsed="false">
      <c r="A9286" s="2" t="s">
        <v>14776</v>
      </c>
      <c r="B9286" s="20" t="n">
        <v>112</v>
      </c>
      <c r="C9286" s="20" t="n">
        <v>112</v>
      </c>
      <c r="D9286" s="21" t="n">
        <f aca="false">C9286/Summary!$B$4</f>
        <v>0.00746666666666667</v>
      </c>
      <c r="E9286" s="2" t="s">
        <v>48</v>
      </c>
      <c r="F9286" s="2" t="s">
        <v>35</v>
      </c>
      <c r="G9286" s="2" t="str">
        <f aca="false">IF(AND(E9286="No",F9286="No"),"Yes","No")</f>
        <v>No</v>
      </c>
      <c r="H9286" s="2" t="str">
        <f aca="false">IF(G9286="Yes",B9286,"")</f>
        <v/>
      </c>
    </row>
    <row r="9287" customFormat="false" ht="15" hidden="false" customHeight="false" outlineLevel="0" collapsed="false">
      <c r="A9287" s="2" t="s">
        <v>14777</v>
      </c>
      <c r="B9287" s="20" t="n">
        <v>112</v>
      </c>
      <c r="C9287" s="20" t="n">
        <v>112</v>
      </c>
      <c r="D9287" s="21" t="n">
        <f aca="false">C9287/Summary!$B$4</f>
        <v>0.00746666666666667</v>
      </c>
      <c r="E9287" s="2" t="s">
        <v>48</v>
      </c>
      <c r="F9287" s="2" t="s">
        <v>35</v>
      </c>
      <c r="G9287" s="2" t="str">
        <f aca="false">IF(AND(E9287="No",F9287="No"),"Yes","No")</f>
        <v>No</v>
      </c>
      <c r="H9287" s="2" t="str">
        <f aca="false">IF(G9287="Yes",B9287,"")</f>
        <v/>
      </c>
    </row>
    <row r="9288" customFormat="false" ht="15" hidden="false" customHeight="false" outlineLevel="0" collapsed="false">
      <c r="A9288" s="2" t="s">
        <v>14778</v>
      </c>
      <c r="B9288" s="20" t="n">
        <v>112</v>
      </c>
      <c r="C9288" s="20" t="n">
        <v>112</v>
      </c>
      <c r="D9288" s="21" t="n">
        <f aca="false">C9288/Summary!$B$4</f>
        <v>0.00746666666666667</v>
      </c>
      <c r="E9288" s="2" t="s">
        <v>48</v>
      </c>
      <c r="F9288" s="2" t="s">
        <v>48</v>
      </c>
      <c r="G9288" s="2" t="str">
        <f aca="false">IF(AND(E9288="No",F9288="No"),"Yes","No")</f>
        <v>No</v>
      </c>
      <c r="H9288" s="2" t="str">
        <f aca="false">IF(G9288="Yes",B9288,"")</f>
        <v/>
      </c>
    </row>
    <row r="9289" customFormat="false" ht="15" hidden="false" customHeight="false" outlineLevel="0" collapsed="false">
      <c r="A9289" s="2" t="s">
        <v>14779</v>
      </c>
      <c r="B9289" s="20" t="n">
        <v>112</v>
      </c>
      <c r="C9289" s="20" t="n">
        <v>112</v>
      </c>
      <c r="D9289" s="21" t="n">
        <f aca="false">C9289/Summary!$B$4</f>
        <v>0.00746666666666667</v>
      </c>
      <c r="E9289" s="2" t="s">
        <v>48</v>
      </c>
      <c r="F9289" s="2" t="s">
        <v>48</v>
      </c>
      <c r="G9289" s="2" t="str">
        <f aca="false">IF(AND(E9289="No",F9289="No"),"Yes","No")</f>
        <v>No</v>
      </c>
      <c r="H9289" s="2" t="str">
        <f aca="false">IF(G9289="Yes",B9289,"")</f>
        <v/>
      </c>
    </row>
    <row r="9290" customFormat="false" ht="15" hidden="false" customHeight="false" outlineLevel="0" collapsed="false">
      <c r="A9290" s="2" t="s">
        <v>14780</v>
      </c>
      <c r="B9290" s="20" t="n">
        <v>112</v>
      </c>
      <c r="C9290" s="20" t="n">
        <v>111</v>
      </c>
      <c r="D9290" s="21" t="n">
        <f aca="false">C9290/Summary!$B$4</f>
        <v>0.0074</v>
      </c>
      <c r="E9290" s="2" t="s">
        <v>48</v>
      </c>
      <c r="F9290" s="2" t="s">
        <v>35</v>
      </c>
      <c r="G9290" s="2" t="str">
        <f aca="false">IF(AND(E9290="No",F9290="No"),"Yes","No")</f>
        <v>No</v>
      </c>
      <c r="H9290" s="2" t="str">
        <f aca="false">IF(G9290="Yes",B9290,"")</f>
        <v/>
      </c>
    </row>
    <row r="9291" customFormat="false" ht="15" hidden="false" customHeight="false" outlineLevel="0" collapsed="false">
      <c r="A9291" s="2" t="s">
        <v>14781</v>
      </c>
      <c r="B9291" s="20" t="n">
        <v>112</v>
      </c>
      <c r="C9291" s="20" t="n">
        <v>111</v>
      </c>
      <c r="D9291" s="21" t="n">
        <f aca="false">C9291/Summary!$B$4</f>
        <v>0.0074</v>
      </c>
      <c r="E9291" s="2" t="s">
        <v>48</v>
      </c>
      <c r="F9291" s="2" t="s">
        <v>35</v>
      </c>
      <c r="G9291" s="2" t="str">
        <f aca="false">IF(AND(E9291="No",F9291="No"),"Yes","No")</f>
        <v>No</v>
      </c>
      <c r="H9291" s="2" t="str">
        <f aca="false">IF(G9291="Yes",B9291,"")</f>
        <v/>
      </c>
    </row>
    <row r="9292" customFormat="false" ht="15" hidden="false" customHeight="false" outlineLevel="0" collapsed="false">
      <c r="A9292" s="2" t="s">
        <v>14782</v>
      </c>
      <c r="B9292" s="20" t="n">
        <v>112</v>
      </c>
      <c r="C9292" s="20" t="n">
        <v>111</v>
      </c>
      <c r="D9292" s="21" t="n">
        <f aca="false">C9292/Summary!$B$4</f>
        <v>0.0074</v>
      </c>
      <c r="E9292" s="2" t="s">
        <v>48</v>
      </c>
      <c r="F9292" s="2" t="s">
        <v>48</v>
      </c>
      <c r="G9292" s="2" t="str">
        <f aca="false">IF(AND(E9292="No",F9292="No"),"Yes","No")</f>
        <v>No</v>
      </c>
      <c r="H9292" s="2" t="str">
        <f aca="false">IF(G9292="Yes",B9292,"")</f>
        <v/>
      </c>
    </row>
    <row r="9293" customFormat="false" ht="15" hidden="false" customHeight="false" outlineLevel="0" collapsed="false">
      <c r="A9293" s="2" t="s">
        <v>14783</v>
      </c>
      <c r="B9293" s="20" t="n">
        <v>112</v>
      </c>
      <c r="C9293" s="20" t="n">
        <v>111</v>
      </c>
      <c r="D9293" s="21" t="n">
        <f aca="false">C9293/Summary!$B$4</f>
        <v>0.0074</v>
      </c>
      <c r="E9293" s="2" t="s">
        <v>48</v>
      </c>
      <c r="F9293" s="2" t="s">
        <v>35</v>
      </c>
      <c r="G9293" s="2" t="str">
        <f aca="false">IF(AND(E9293="No",F9293="No"),"Yes","No")</f>
        <v>No</v>
      </c>
      <c r="H9293" s="2" t="str">
        <f aca="false">IF(G9293="Yes",B9293,"")</f>
        <v/>
      </c>
    </row>
    <row r="9294" customFormat="false" ht="15" hidden="false" customHeight="false" outlineLevel="0" collapsed="false">
      <c r="A9294" s="2" t="s">
        <v>14784</v>
      </c>
      <c r="B9294" s="20" t="n">
        <v>112</v>
      </c>
      <c r="C9294" s="20" t="n">
        <v>112</v>
      </c>
      <c r="D9294" s="21" t="n">
        <f aca="false">C9294/Summary!$B$4</f>
        <v>0.00746666666666667</v>
      </c>
      <c r="E9294" s="2" t="s">
        <v>48</v>
      </c>
      <c r="F9294" s="2" t="s">
        <v>35</v>
      </c>
      <c r="G9294" s="2" t="str">
        <f aca="false">IF(AND(E9294="No",F9294="No"),"Yes","No")</f>
        <v>No</v>
      </c>
      <c r="H9294" s="2" t="str">
        <f aca="false">IF(G9294="Yes",B9294,"")</f>
        <v/>
      </c>
    </row>
    <row r="9295" customFormat="false" ht="15" hidden="false" customHeight="false" outlineLevel="0" collapsed="false">
      <c r="A9295" s="2" t="s">
        <v>14785</v>
      </c>
      <c r="B9295" s="20" t="n">
        <v>112</v>
      </c>
      <c r="C9295" s="20" t="n">
        <v>112</v>
      </c>
      <c r="D9295" s="21" t="n">
        <f aca="false">C9295/Summary!$B$4</f>
        <v>0.00746666666666667</v>
      </c>
      <c r="E9295" s="2" t="s">
        <v>48</v>
      </c>
      <c r="F9295" s="2" t="s">
        <v>48</v>
      </c>
      <c r="G9295" s="2" t="str">
        <f aca="false">IF(AND(E9295="No",F9295="No"),"Yes","No")</f>
        <v>No</v>
      </c>
      <c r="H9295" s="2" t="str">
        <f aca="false">IF(G9295="Yes",B9295,"")</f>
        <v/>
      </c>
    </row>
    <row r="9296" customFormat="false" ht="15" hidden="false" customHeight="false" outlineLevel="0" collapsed="false">
      <c r="A9296" s="2" t="s">
        <v>14786</v>
      </c>
      <c r="B9296" s="20" t="n">
        <v>112</v>
      </c>
      <c r="C9296" s="20" t="n">
        <v>111</v>
      </c>
      <c r="D9296" s="21" t="n">
        <f aca="false">C9296/Summary!$B$4</f>
        <v>0.0074</v>
      </c>
      <c r="E9296" s="2" t="s">
        <v>48</v>
      </c>
      <c r="F9296" s="2" t="s">
        <v>35</v>
      </c>
      <c r="G9296" s="2" t="str">
        <f aca="false">IF(AND(E9296="No",F9296="No"),"Yes","No")</f>
        <v>No</v>
      </c>
      <c r="H9296" s="2" t="str">
        <f aca="false">IF(G9296="Yes",B9296,"")</f>
        <v/>
      </c>
    </row>
    <row r="9297" customFormat="false" ht="15" hidden="false" customHeight="false" outlineLevel="0" collapsed="false">
      <c r="A9297" s="2" t="s">
        <v>14787</v>
      </c>
      <c r="B9297" s="20" t="n">
        <v>112</v>
      </c>
      <c r="C9297" s="20" t="n">
        <v>112</v>
      </c>
      <c r="D9297" s="21" t="n">
        <f aca="false">C9297/Summary!$B$4</f>
        <v>0.00746666666666667</v>
      </c>
      <c r="E9297" s="2" t="s">
        <v>48</v>
      </c>
      <c r="F9297" s="2" t="s">
        <v>35</v>
      </c>
      <c r="G9297" s="2" t="str">
        <f aca="false">IF(AND(E9297="No",F9297="No"),"Yes","No")</f>
        <v>No</v>
      </c>
      <c r="H9297" s="2" t="str">
        <f aca="false">IF(G9297="Yes",B9297,"")</f>
        <v/>
      </c>
    </row>
    <row r="9298" customFormat="false" ht="15" hidden="false" customHeight="false" outlineLevel="0" collapsed="false">
      <c r="A9298" s="2" t="s">
        <v>14788</v>
      </c>
      <c r="B9298" s="20" t="n">
        <v>112</v>
      </c>
      <c r="C9298" s="20" t="n">
        <v>111</v>
      </c>
      <c r="D9298" s="21" t="n">
        <f aca="false">C9298/Summary!$B$4</f>
        <v>0.0074</v>
      </c>
      <c r="E9298" s="2" t="s">
        <v>48</v>
      </c>
      <c r="F9298" s="2" t="s">
        <v>35</v>
      </c>
      <c r="G9298" s="2" t="str">
        <f aca="false">IF(AND(E9298="No",F9298="No"),"Yes","No")</f>
        <v>No</v>
      </c>
      <c r="H9298" s="2" t="str">
        <f aca="false">IF(G9298="Yes",B9298,"")</f>
        <v/>
      </c>
    </row>
    <row r="9299" customFormat="false" ht="15" hidden="false" customHeight="false" outlineLevel="0" collapsed="false">
      <c r="A9299" s="2" t="s">
        <v>14789</v>
      </c>
      <c r="B9299" s="20" t="n">
        <v>112</v>
      </c>
      <c r="C9299" s="20" t="n">
        <v>112</v>
      </c>
      <c r="D9299" s="21" t="n">
        <f aca="false">C9299/Summary!$B$4</f>
        <v>0.00746666666666667</v>
      </c>
      <c r="E9299" s="2" t="s">
        <v>48</v>
      </c>
      <c r="F9299" s="2" t="s">
        <v>35</v>
      </c>
      <c r="G9299" s="2" t="str">
        <f aca="false">IF(AND(E9299="No",F9299="No"),"Yes","No")</f>
        <v>No</v>
      </c>
      <c r="H9299" s="2" t="str">
        <f aca="false">IF(G9299="Yes",B9299,"")</f>
        <v/>
      </c>
    </row>
    <row r="9300" customFormat="false" ht="15" hidden="false" customHeight="false" outlineLevel="0" collapsed="false">
      <c r="A9300" s="2" t="s">
        <v>14790</v>
      </c>
      <c r="B9300" s="20" t="n">
        <v>112</v>
      </c>
      <c r="C9300" s="20" t="n">
        <v>112</v>
      </c>
      <c r="D9300" s="21" t="n">
        <f aca="false">C9300/Summary!$B$4</f>
        <v>0.00746666666666667</v>
      </c>
      <c r="E9300" s="2" t="s">
        <v>48</v>
      </c>
      <c r="F9300" s="2" t="s">
        <v>35</v>
      </c>
      <c r="G9300" s="2" t="str">
        <f aca="false">IF(AND(E9300="No",F9300="No"),"Yes","No")</f>
        <v>No</v>
      </c>
      <c r="H9300" s="2" t="str">
        <f aca="false">IF(G9300="Yes",B9300,"")</f>
        <v/>
      </c>
    </row>
    <row r="9301" customFormat="false" ht="15" hidden="false" customHeight="false" outlineLevel="0" collapsed="false">
      <c r="A9301" s="2" t="s">
        <v>14791</v>
      </c>
      <c r="B9301" s="20" t="n">
        <v>112</v>
      </c>
      <c r="C9301" s="20" t="n">
        <v>112</v>
      </c>
      <c r="D9301" s="21" t="n">
        <f aca="false">C9301/Summary!$B$4</f>
        <v>0.00746666666666667</v>
      </c>
      <c r="E9301" s="2" t="s">
        <v>48</v>
      </c>
      <c r="F9301" s="2" t="s">
        <v>35</v>
      </c>
      <c r="G9301" s="2" t="str">
        <f aca="false">IF(AND(E9301="No",F9301="No"),"Yes","No")</f>
        <v>No</v>
      </c>
      <c r="H9301" s="2" t="str">
        <f aca="false">IF(G9301="Yes",B9301,"")</f>
        <v/>
      </c>
    </row>
    <row r="9302" customFormat="false" ht="15" hidden="false" customHeight="false" outlineLevel="0" collapsed="false">
      <c r="A9302" s="2" t="s">
        <v>14792</v>
      </c>
      <c r="B9302" s="20" t="n">
        <v>112</v>
      </c>
      <c r="C9302" s="20" t="n">
        <v>112</v>
      </c>
      <c r="D9302" s="21" t="n">
        <f aca="false">C9302/Summary!$B$4</f>
        <v>0.00746666666666667</v>
      </c>
      <c r="E9302" s="2" t="s">
        <v>48</v>
      </c>
      <c r="F9302" s="2" t="s">
        <v>35</v>
      </c>
      <c r="G9302" s="2" t="str">
        <f aca="false">IF(AND(E9302="No",F9302="No"),"Yes","No")</f>
        <v>No</v>
      </c>
      <c r="H9302" s="2" t="str">
        <f aca="false">IF(G9302="Yes",B9302,"")</f>
        <v/>
      </c>
    </row>
    <row r="9303" customFormat="false" ht="15" hidden="false" customHeight="false" outlineLevel="0" collapsed="false">
      <c r="A9303" s="2" t="s">
        <v>14793</v>
      </c>
      <c r="B9303" s="20" t="n">
        <v>112</v>
      </c>
      <c r="C9303" s="20" t="n">
        <v>111</v>
      </c>
      <c r="D9303" s="21" t="n">
        <f aca="false">C9303/Summary!$B$4</f>
        <v>0.0074</v>
      </c>
      <c r="E9303" s="2" t="s">
        <v>48</v>
      </c>
      <c r="F9303" s="2" t="s">
        <v>35</v>
      </c>
      <c r="G9303" s="2" t="str">
        <f aca="false">IF(AND(E9303="No",F9303="No"),"Yes","No")</f>
        <v>No</v>
      </c>
      <c r="H9303" s="2" t="str">
        <f aca="false">IF(G9303="Yes",B9303,"")</f>
        <v/>
      </c>
    </row>
    <row r="9304" customFormat="false" ht="15" hidden="false" customHeight="false" outlineLevel="0" collapsed="false">
      <c r="A9304" s="2" t="s">
        <v>14794</v>
      </c>
      <c r="B9304" s="20" t="n">
        <v>112</v>
      </c>
      <c r="C9304" s="20" t="n">
        <v>112</v>
      </c>
      <c r="D9304" s="21" t="n">
        <f aca="false">C9304/Summary!$B$4</f>
        <v>0.00746666666666667</v>
      </c>
      <c r="E9304" s="2" t="s">
        <v>48</v>
      </c>
      <c r="F9304" s="2" t="s">
        <v>35</v>
      </c>
      <c r="G9304" s="2" t="str">
        <f aca="false">IF(AND(E9304="No",F9304="No"),"Yes","No")</f>
        <v>No</v>
      </c>
      <c r="H9304" s="2" t="str">
        <f aca="false">IF(G9304="Yes",B9304,"")</f>
        <v/>
      </c>
    </row>
    <row r="9305" customFormat="false" ht="15" hidden="false" customHeight="false" outlineLevel="0" collapsed="false">
      <c r="A9305" s="2" t="s">
        <v>14795</v>
      </c>
      <c r="B9305" s="20" t="n">
        <v>112</v>
      </c>
      <c r="C9305" s="20" t="n">
        <v>112</v>
      </c>
      <c r="D9305" s="21" t="n">
        <f aca="false">C9305/Summary!$B$4</f>
        <v>0.00746666666666667</v>
      </c>
      <c r="E9305" s="2" t="s">
        <v>48</v>
      </c>
      <c r="F9305" s="2" t="s">
        <v>35</v>
      </c>
      <c r="G9305" s="2" t="str">
        <f aca="false">IF(AND(E9305="No",F9305="No"),"Yes","No")</f>
        <v>No</v>
      </c>
      <c r="H9305" s="2" t="str">
        <f aca="false">IF(G9305="Yes",B9305,"")</f>
        <v/>
      </c>
    </row>
    <row r="9306" customFormat="false" ht="15" hidden="false" customHeight="false" outlineLevel="0" collapsed="false">
      <c r="A9306" s="2" t="s">
        <v>14796</v>
      </c>
      <c r="B9306" s="20" t="n">
        <v>112</v>
      </c>
      <c r="C9306" s="20" t="n">
        <v>112</v>
      </c>
      <c r="D9306" s="21" t="n">
        <f aca="false">C9306/Summary!$B$4</f>
        <v>0.00746666666666667</v>
      </c>
      <c r="E9306" s="2" t="s">
        <v>48</v>
      </c>
      <c r="F9306" s="2" t="s">
        <v>35</v>
      </c>
      <c r="G9306" s="2" t="str">
        <f aca="false">IF(AND(E9306="No",F9306="No"),"Yes","No")</f>
        <v>No</v>
      </c>
      <c r="H9306" s="2" t="str">
        <f aca="false">IF(G9306="Yes",B9306,"")</f>
        <v/>
      </c>
    </row>
    <row r="9307" customFormat="false" ht="15" hidden="false" customHeight="false" outlineLevel="0" collapsed="false">
      <c r="A9307" s="2" t="s">
        <v>14797</v>
      </c>
      <c r="B9307" s="20" t="n">
        <v>112</v>
      </c>
      <c r="C9307" s="20" t="n">
        <v>112</v>
      </c>
      <c r="D9307" s="21" t="n">
        <f aca="false">C9307/Summary!$B$4</f>
        <v>0.00746666666666667</v>
      </c>
      <c r="E9307" s="2" t="s">
        <v>48</v>
      </c>
      <c r="F9307" s="2" t="s">
        <v>35</v>
      </c>
      <c r="G9307" s="2" t="str">
        <f aca="false">IF(AND(E9307="No",F9307="No"),"Yes","No")</f>
        <v>No</v>
      </c>
      <c r="H9307" s="2" t="str">
        <f aca="false">IF(G9307="Yes",B9307,"")</f>
        <v/>
      </c>
    </row>
    <row r="9308" customFormat="false" ht="15" hidden="false" customHeight="false" outlineLevel="0" collapsed="false">
      <c r="A9308" s="2" t="s">
        <v>14798</v>
      </c>
      <c r="B9308" s="20" t="n">
        <v>112</v>
      </c>
      <c r="C9308" s="20" t="n">
        <v>111</v>
      </c>
      <c r="D9308" s="21" t="n">
        <f aca="false">C9308/Summary!$B$4</f>
        <v>0.0074</v>
      </c>
      <c r="E9308" s="2" t="s">
        <v>48</v>
      </c>
      <c r="F9308" s="2" t="s">
        <v>35</v>
      </c>
      <c r="G9308" s="2" t="str">
        <f aca="false">IF(AND(E9308="No",F9308="No"),"Yes","No")</f>
        <v>No</v>
      </c>
      <c r="H9308" s="2" t="str">
        <f aca="false">IF(G9308="Yes",B9308,"")</f>
        <v/>
      </c>
    </row>
    <row r="9309" customFormat="false" ht="15" hidden="false" customHeight="false" outlineLevel="0" collapsed="false">
      <c r="A9309" s="2" t="s">
        <v>14799</v>
      </c>
      <c r="B9309" s="20" t="n">
        <v>112</v>
      </c>
      <c r="C9309" s="20" t="n">
        <v>112</v>
      </c>
      <c r="D9309" s="21" t="n">
        <f aca="false">C9309/Summary!$B$4</f>
        <v>0.00746666666666667</v>
      </c>
      <c r="E9309" s="2" t="s">
        <v>48</v>
      </c>
      <c r="F9309" s="2" t="s">
        <v>35</v>
      </c>
      <c r="G9309" s="2" t="str">
        <f aca="false">IF(AND(E9309="No",F9309="No"),"Yes","No")</f>
        <v>No</v>
      </c>
      <c r="H9309" s="2" t="str">
        <f aca="false">IF(G9309="Yes",B9309,"")</f>
        <v/>
      </c>
    </row>
    <row r="9310" customFormat="false" ht="15" hidden="false" customHeight="false" outlineLevel="0" collapsed="false">
      <c r="A9310" s="2" t="s">
        <v>14800</v>
      </c>
      <c r="B9310" s="20" t="n">
        <v>112</v>
      </c>
      <c r="C9310" s="20" t="n">
        <v>112</v>
      </c>
      <c r="D9310" s="21" t="n">
        <f aca="false">C9310/Summary!$B$4</f>
        <v>0.00746666666666667</v>
      </c>
      <c r="E9310" s="2" t="s">
        <v>48</v>
      </c>
      <c r="F9310" s="2" t="s">
        <v>35</v>
      </c>
      <c r="G9310" s="2" t="str">
        <f aca="false">IF(AND(E9310="No",F9310="No"),"Yes","No")</f>
        <v>No</v>
      </c>
      <c r="H9310" s="2" t="str">
        <f aca="false">IF(G9310="Yes",B9310,"")</f>
        <v/>
      </c>
    </row>
    <row r="9311" customFormat="false" ht="15" hidden="false" customHeight="false" outlineLevel="0" collapsed="false">
      <c r="A9311" s="2" t="s">
        <v>14801</v>
      </c>
      <c r="B9311" s="20" t="n">
        <v>112</v>
      </c>
      <c r="C9311" s="20" t="n">
        <v>112</v>
      </c>
      <c r="D9311" s="21" t="n">
        <f aca="false">C9311/Summary!$B$4</f>
        <v>0.00746666666666667</v>
      </c>
      <c r="E9311" s="2" t="s">
        <v>48</v>
      </c>
      <c r="F9311" s="2" t="s">
        <v>35</v>
      </c>
      <c r="G9311" s="2" t="str">
        <f aca="false">IF(AND(E9311="No",F9311="No"),"Yes","No")</f>
        <v>No</v>
      </c>
      <c r="H9311" s="2" t="str">
        <f aca="false">IF(G9311="Yes",B9311,"")</f>
        <v/>
      </c>
    </row>
    <row r="9312" customFormat="false" ht="15" hidden="false" customHeight="false" outlineLevel="0" collapsed="false">
      <c r="A9312" s="2" t="s">
        <v>14802</v>
      </c>
      <c r="B9312" s="20" t="n">
        <v>112</v>
      </c>
      <c r="C9312" s="20" t="n">
        <v>111</v>
      </c>
      <c r="D9312" s="21" t="n">
        <f aca="false">C9312/Summary!$B$4</f>
        <v>0.0074</v>
      </c>
      <c r="E9312" s="2" t="s">
        <v>48</v>
      </c>
      <c r="F9312" s="2" t="s">
        <v>35</v>
      </c>
      <c r="G9312" s="2" t="str">
        <f aca="false">IF(AND(E9312="No",F9312="No"),"Yes","No")</f>
        <v>No</v>
      </c>
      <c r="H9312" s="2" t="str">
        <f aca="false">IF(G9312="Yes",B9312,"")</f>
        <v/>
      </c>
    </row>
    <row r="9313" customFormat="false" ht="15" hidden="false" customHeight="false" outlineLevel="0" collapsed="false">
      <c r="A9313" s="2" t="s">
        <v>14803</v>
      </c>
      <c r="B9313" s="20" t="n">
        <v>112</v>
      </c>
      <c r="C9313" s="20" t="n">
        <v>110</v>
      </c>
      <c r="D9313" s="21" t="n">
        <f aca="false">C9313/Summary!$B$4</f>
        <v>0.00733333333333333</v>
      </c>
      <c r="E9313" s="2" t="s">
        <v>48</v>
      </c>
      <c r="F9313" s="2" t="s">
        <v>35</v>
      </c>
      <c r="G9313" s="2" t="str">
        <f aca="false">IF(AND(E9313="No",F9313="No"),"Yes","No")</f>
        <v>No</v>
      </c>
      <c r="H9313" s="2" t="str">
        <f aca="false">IF(G9313="Yes",B9313,"")</f>
        <v/>
      </c>
    </row>
    <row r="9314" customFormat="false" ht="15" hidden="false" customHeight="false" outlineLevel="0" collapsed="false">
      <c r="A9314" s="2" t="s">
        <v>14804</v>
      </c>
      <c r="B9314" s="20" t="n">
        <v>112</v>
      </c>
      <c r="C9314" s="20" t="n">
        <v>112</v>
      </c>
      <c r="D9314" s="21" t="n">
        <f aca="false">C9314/Summary!$B$4</f>
        <v>0.00746666666666667</v>
      </c>
      <c r="E9314" s="2" t="s">
        <v>48</v>
      </c>
      <c r="F9314" s="2" t="s">
        <v>48</v>
      </c>
      <c r="G9314" s="2" t="str">
        <f aca="false">IF(AND(E9314="No",F9314="No"),"Yes","No")</f>
        <v>No</v>
      </c>
      <c r="H9314" s="2" t="str">
        <f aca="false">IF(G9314="Yes",B9314,"")</f>
        <v/>
      </c>
    </row>
    <row r="9315" customFormat="false" ht="15" hidden="false" customHeight="false" outlineLevel="0" collapsed="false">
      <c r="A9315" s="2" t="s">
        <v>14805</v>
      </c>
      <c r="B9315" s="20" t="n">
        <v>112</v>
      </c>
      <c r="C9315" s="20" t="n">
        <v>112</v>
      </c>
      <c r="D9315" s="21" t="n">
        <f aca="false">C9315/Summary!$B$4</f>
        <v>0.00746666666666667</v>
      </c>
      <c r="E9315" s="2" t="s">
        <v>48</v>
      </c>
      <c r="F9315" s="2" t="s">
        <v>35</v>
      </c>
      <c r="G9315" s="2" t="str">
        <f aca="false">IF(AND(E9315="No",F9315="No"),"Yes","No")</f>
        <v>No</v>
      </c>
      <c r="H9315" s="2" t="str">
        <f aca="false">IF(G9315="Yes",B9315,"")</f>
        <v/>
      </c>
    </row>
    <row r="9316" customFormat="false" ht="15" hidden="false" customHeight="false" outlineLevel="0" collapsed="false">
      <c r="A9316" s="2" t="s">
        <v>14806</v>
      </c>
      <c r="B9316" s="20" t="n">
        <v>112</v>
      </c>
      <c r="C9316" s="20" t="n">
        <v>112</v>
      </c>
      <c r="D9316" s="21" t="n">
        <f aca="false">C9316/Summary!$B$4</f>
        <v>0.00746666666666667</v>
      </c>
      <c r="E9316" s="2" t="s">
        <v>48</v>
      </c>
      <c r="F9316" s="2" t="s">
        <v>48</v>
      </c>
      <c r="G9316" s="2" t="str">
        <f aca="false">IF(AND(E9316="No",F9316="No"),"Yes","No")</f>
        <v>No</v>
      </c>
      <c r="H9316" s="2" t="str">
        <f aca="false">IF(G9316="Yes",B9316,"")</f>
        <v/>
      </c>
    </row>
    <row r="9317" customFormat="false" ht="15" hidden="false" customHeight="false" outlineLevel="0" collapsed="false">
      <c r="A9317" s="2" t="s">
        <v>14807</v>
      </c>
      <c r="B9317" s="20" t="n">
        <v>112</v>
      </c>
      <c r="C9317" s="20" t="n">
        <v>112</v>
      </c>
      <c r="D9317" s="21" t="n">
        <f aca="false">C9317/Summary!$B$4</f>
        <v>0.00746666666666667</v>
      </c>
      <c r="E9317" s="2" t="s">
        <v>48</v>
      </c>
      <c r="F9317" s="2" t="s">
        <v>35</v>
      </c>
      <c r="G9317" s="2" t="str">
        <f aca="false">IF(AND(E9317="No",F9317="No"),"Yes","No")</f>
        <v>No</v>
      </c>
      <c r="H9317" s="2" t="str">
        <f aca="false">IF(G9317="Yes",B9317,"")</f>
        <v/>
      </c>
    </row>
    <row r="9318" customFormat="false" ht="15" hidden="false" customHeight="false" outlineLevel="0" collapsed="false">
      <c r="A9318" s="2" t="s">
        <v>14808</v>
      </c>
      <c r="B9318" s="20" t="n">
        <v>112</v>
      </c>
      <c r="C9318" s="20" t="n">
        <v>111</v>
      </c>
      <c r="D9318" s="21" t="n">
        <f aca="false">C9318/Summary!$B$4</f>
        <v>0.0074</v>
      </c>
      <c r="E9318" s="2" t="s">
        <v>48</v>
      </c>
      <c r="F9318" s="2" t="s">
        <v>35</v>
      </c>
      <c r="G9318" s="2" t="str">
        <f aca="false">IF(AND(E9318="No",F9318="No"),"Yes","No")</f>
        <v>No</v>
      </c>
      <c r="H9318" s="2" t="str">
        <f aca="false">IF(G9318="Yes",B9318,"")</f>
        <v/>
      </c>
    </row>
    <row r="9319" customFormat="false" ht="15" hidden="false" customHeight="false" outlineLevel="0" collapsed="false">
      <c r="A9319" s="2" t="s">
        <v>14809</v>
      </c>
      <c r="B9319" s="20" t="n">
        <v>112</v>
      </c>
      <c r="C9319" s="20" t="n">
        <v>112</v>
      </c>
      <c r="D9319" s="21" t="n">
        <f aca="false">C9319/Summary!$B$4</f>
        <v>0.00746666666666667</v>
      </c>
      <c r="E9319" s="2" t="s">
        <v>48</v>
      </c>
      <c r="F9319" s="2" t="s">
        <v>35</v>
      </c>
      <c r="G9319" s="2" t="str">
        <f aca="false">IF(AND(E9319="No",F9319="No"),"Yes","No")</f>
        <v>No</v>
      </c>
      <c r="H9319" s="2" t="str">
        <f aca="false">IF(G9319="Yes",B9319,"")</f>
        <v/>
      </c>
    </row>
    <row r="9320" customFormat="false" ht="15" hidden="false" customHeight="false" outlineLevel="0" collapsed="false">
      <c r="A9320" s="2" t="s">
        <v>14810</v>
      </c>
      <c r="B9320" s="20" t="n">
        <v>112</v>
      </c>
      <c r="C9320" s="20" t="n">
        <v>111</v>
      </c>
      <c r="D9320" s="21" t="n">
        <f aca="false">C9320/Summary!$B$4</f>
        <v>0.0074</v>
      </c>
      <c r="E9320" s="2" t="s">
        <v>48</v>
      </c>
      <c r="F9320" s="2" t="s">
        <v>35</v>
      </c>
      <c r="G9320" s="2" t="str">
        <f aca="false">IF(AND(E9320="No",F9320="No"),"Yes","No")</f>
        <v>No</v>
      </c>
      <c r="H9320" s="2" t="str">
        <f aca="false">IF(G9320="Yes",B9320,"")</f>
        <v/>
      </c>
    </row>
    <row r="9321" customFormat="false" ht="15" hidden="false" customHeight="false" outlineLevel="0" collapsed="false">
      <c r="A9321" s="2" t="s">
        <v>14811</v>
      </c>
      <c r="B9321" s="20" t="n">
        <v>112</v>
      </c>
      <c r="C9321" s="20" t="n">
        <v>112</v>
      </c>
      <c r="D9321" s="21" t="n">
        <f aca="false">C9321/Summary!$B$4</f>
        <v>0.00746666666666667</v>
      </c>
      <c r="E9321" s="2" t="s">
        <v>48</v>
      </c>
      <c r="F9321" s="2" t="s">
        <v>35</v>
      </c>
      <c r="G9321" s="2" t="str">
        <f aca="false">IF(AND(E9321="No",F9321="No"),"Yes","No")</f>
        <v>No</v>
      </c>
      <c r="H9321" s="2" t="str">
        <f aca="false">IF(G9321="Yes",B9321,"")</f>
        <v/>
      </c>
    </row>
    <row r="9322" customFormat="false" ht="15" hidden="false" customHeight="false" outlineLevel="0" collapsed="false">
      <c r="A9322" s="2" t="s">
        <v>14812</v>
      </c>
      <c r="B9322" s="20" t="n">
        <v>112</v>
      </c>
      <c r="C9322" s="20" t="n">
        <v>112</v>
      </c>
      <c r="D9322" s="21" t="n">
        <f aca="false">C9322/Summary!$B$4</f>
        <v>0.00746666666666667</v>
      </c>
      <c r="E9322" s="2" t="s">
        <v>48</v>
      </c>
      <c r="F9322" s="2" t="s">
        <v>35</v>
      </c>
      <c r="G9322" s="2" t="str">
        <f aca="false">IF(AND(E9322="No",F9322="No"),"Yes","No")</f>
        <v>No</v>
      </c>
      <c r="H9322" s="2" t="str">
        <f aca="false">IF(G9322="Yes",B9322,"")</f>
        <v/>
      </c>
    </row>
    <row r="9323" customFormat="false" ht="15" hidden="false" customHeight="false" outlineLevel="0" collapsed="false">
      <c r="A9323" s="2" t="s">
        <v>14813</v>
      </c>
      <c r="B9323" s="20" t="n">
        <v>112</v>
      </c>
      <c r="C9323" s="20" t="n">
        <v>112</v>
      </c>
      <c r="D9323" s="21" t="n">
        <f aca="false">C9323/Summary!$B$4</f>
        <v>0.00746666666666667</v>
      </c>
      <c r="E9323" s="2" t="s">
        <v>48</v>
      </c>
      <c r="F9323" s="2" t="s">
        <v>35</v>
      </c>
      <c r="G9323" s="2" t="str">
        <f aca="false">IF(AND(E9323="No",F9323="No"),"Yes","No")</f>
        <v>No</v>
      </c>
      <c r="H9323" s="2" t="str">
        <f aca="false">IF(G9323="Yes",B9323,"")</f>
        <v/>
      </c>
    </row>
    <row r="9324" customFormat="false" ht="15" hidden="false" customHeight="false" outlineLevel="0" collapsed="false">
      <c r="A9324" s="2" t="s">
        <v>14814</v>
      </c>
      <c r="B9324" s="20" t="n">
        <v>112</v>
      </c>
      <c r="C9324" s="20" t="n">
        <v>111</v>
      </c>
      <c r="D9324" s="21" t="n">
        <f aca="false">C9324/Summary!$B$4</f>
        <v>0.0074</v>
      </c>
      <c r="E9324" s="2" t="s">
        <v>48</v>
      </c>
      <c r="F9324" s="2" t="s">
        <v>35</v>
      </c>
      <c r="G9324" s="2" t="str">
        <f aca="false">IF(AND(E9324="No",F9324="No"),"Yes","No")</f>
        <v>No</v>
      </c>
      <c r="H9324" s="2" t="str">
        <f aca="false">IF(G9324="Yes",B9324,"")</f>
        <v/>
      </c>
    </row>
    <row r="9325" customFormat="false" ht="15" hidden="false" customHeight="false" outlineLevel="0" collapsed="false">
      <c r="A9325" s="2" t="s">
        <v>14815</v>
      </c>
      <c r="B9325" s="20" t="n">
        <v>112</v>
      </c>
      <c r="C9325" s="20" t="n">
        <v>112</v>
      </c>
      <c r="D9325" s="21" t="n">
        <f aca="false">C9325/Summary!$B$4</f>
        <v>0.00746666666666667</v>
      </c>
      <c r="E9325" s="2" t="s">
        <v>48</v>
      </c>
      <c r="F9325" s="2" t="s">
        <v>35</v>
      </c>
      <c r="G9325" s="2" t="str">
        <f aca="false">IF(AND(E9325="No",F9325="No"),"Yes","No")</f>
        <v>No</v>
      </c>
      <c r="H9325" s="2" t="str">
        <f aca="false">IF(G9325="Yes",B9325,"")</f>
        <v/>
      </c>
    </row>
    <row r="9326" customFormat="false" ht="15" hidden="false" customHeight="false" outlineLevel="0" collapsed="false">
      <c r="A9326" s="2" t="s">
        <v>14816</v>
      </c>
      <c r="B9326" s="20" t="n">
        <v>112</v>
      </c>
      <c r="C9326" s="20" t="n">
        <v>111</v>
      </c>
      <c r="D9326" s="21" t="n">
        <f aca="false">C9326/Summary!$B$4</f>
        <v>0.0074</v>
      </c>
      <c r="E9326" s="2" t="s">
        <v>48</v>
      </c>
      <c r="F9326" s="2" t="s">
        <v>48</v>
      </c>
      <c r="G9326" s="2" t="str">
        <f aca="false">IF(AND(E9326="No",F9326="No"),"Yes","No")</f>
        <v>No</v>
      </c>
      <c r="H9326" s="2" t="str">
        <f aca="false">IF(G9326="Yes",B9326,"")</f>
        <v/>
      </c>
    </row>
    <row r="9327" customFormat="false" ht="15" hidden="false" customHeight="false" outlineLevel="0" collapsed="false">
      <c r="A9327" s="2" t="s">
        <v>14817</v>
      </c>
      <c r="B9327" s="20" t="n">
        <v>112</v>
      </c>
      <c r="C9327" s="20" t="n">
        <v>112</v>
      </c>
      <c r="D9327" s="21" t="n">
        <f aca="false">C9327/Summary!$B$4</f>
        <v>0.00746666666666667</v>
      </c>
      <c r="E9327" s="2" t="s">
        <v>48</v>
      </c>
      <c r="F9327" s="2" t="s">
        <v>35</v>
      </c>
      <c r="G9327" s="2" t="str">
        <f aca="false">IF(AND(E9327="No",F9327="No"),"Yes","No")</f>
        <v>No</v>
      </c>
      <c r="H9327" s="2" t="str">
        <f aca="false">IF(G9327="Yes",B9327,"")</f>
        <v/>
      </c>
    </row>
    <row r="9328" customFormat="false" ht="15" hidden="false" customHeight="false" outlineLevel="0" collapsed="false">
      <c r="A9328" s="2" t="s">
        <v>14818</v>
      </c>
      <c r="B9328" s="20" t="n">
        <v>112</v>
      </c>
      <c r="C9328" s="20" t="n">
        <v>112</v>
      </c>
      <c r="D9328" s="21" t="n">
        <f aca="false">C9328/Summary!$B$4</f>
        <v>0.00746666666666667</v>
      </c>
      <c r="E9328" s="2" t="s">
        <v>48</v>
      </c>
      <c r="F9328" s="2" t="s">
        <v>35</v>
      </c>
      <c r="G9328" s="2" t="str">
        <f aca="false">IF(AND(E9328="No",F9328="No"),"Yes","No")</f>
        <v>No</v>
      </c>
      <c r="H9328" s="2" t="str">
        <f aca="false">IF(G9328="Yes",B9328,"")</f>
        <v/>
      </c>
    </row>
    <row r="9329" customFormat="false" ht="15" hidden="false" customHeight="false" outlineLevel="0" collapsed="false">
      <c r="A9329" s="2" t="s">
        <v>14819</v>
      </c>
      <c r="B9329" s="20" t="n">
        <v>112</v>
      </c>
      <c r="C9329" s="20" t="n">
        <v>112</v>
      </c>
      <c r="D9329" s="21" t="n">
        <f aca="false">C9329/Summary!$B$4</f>
        <v>0.00746666666666667</v>
      </c>
      <c r="E9329" s="2" t="s">
        <v>48</v>
      </c>
      <c r="F9329" s="2" t="s">
        <v>35</v>
      </c>
      <c r="G9329" s="2" t="str">
        <f aca="false">IF(AND(E9329="No",F9329="No"),"Yes","No")</f>
        <v>No</v>
      </c>
      <c r="H9329" s="2" t="str">
        <f aca="false">IF(G9329="Yes",B9329,"")</f>
        <v/>
      </c>
    </row>
    <row r="9330" customFormat="false" ht="15" hidden="false" customHeight="false" outlineLevel="0" collapsed="false">
      <c r="A9330" s="2" t="s">
        <v>14820</v>
      </c>
      <c r="B9330" s="20" t="n">
        <v>112</v>
      </c>
      <c r="C9330" s="20" t="n">
        <v>111</v>
      </c>
      <c r="D9330" s="21" t="n">
        <f aca="false">C9330/Summary!$B$4</f>
        <v>0.0074</v>
      </c>
      <c r="E9330" s="2" t="s">
        <v>48</v>
      </c>
      <c r="F9330" s="2" t="s">
        <v>35</v>
      </c>
      <c r="G9330" s="2" t="str">
        <f aca="false">IF(AND(E9330="No",F9330="No"),"Yes","No")</f>
        <v>No</v>
      </c>
      <c r="H9330" s="2" t="str">
        <f aca="false">IF(G9330="Yes",B9330,"")</f>
        <v/>
      </c>
    </row>
    <row r="9331" customFormat="false" ht="15" hidden="false" customHeight="false" outlineLevel="0" collapsed="false">
      <c r="A9331" s="2" t="s">
        <v>14821</v>
      </c>
      <c r="B9331" s="20" t="n">
        <v>112</v>
      </c>
      <c r="C9331" s="20" t="n">
        <v>112</v>
      </c>
      <c r="D9331" s="21" t="n">
        <f aca="false">C9331/Summary!$B$4</f>
        <v>0.00746666666666667</v>
      </c>
      <c r="E9331" s="2" t="s">
        <v>48</v>
      </c>
      <c r="F9331" s="2" t="s">
        <v>35</v>
      </c>
      <c r="G9331" s="2" t="str">
        <f aca="false">IF(AND(E9331="No",F9331="No"),"Yes","No")</f>
        <v>No</v>
      </c>
      <c r="H9331" s="2" t="str">
        <f aca="false">IF(G9331="Yes",B9331,"")</f>
        <v/>
      </c>
    </row>
    <row r="9332" customFormat="false" ht="15" hidden="false" customHeight="false" outlineLevel="0" collapsed="false">
      <c r="A9332" s="2" t="s">
        <v>14822</v>
      </c>
      <c r="B9332" s="20" t="n">
        <v>112</v>
      </c>
      <c r="C9332" s="20" t="n">
        <v>112</v>
      </c>
      <c r="D9332" s="21" t="n">
        <f aca="false">C9332/Summary!$B$4</f>
        <v>0.00746666666666667</v>
      </c>
      <c r="E9332" s="2" t="s">
        <v>48</v>
      </c>
      <c r="F9332" s="2" t="s">
        <v>35</v>
      </c>
      <c r="G9332" s="2" t="str">
        <f aca="false">IF(AND(E9332="No",F9332="No"),"Yes","No")</f>
        <v>No</v>
      </c>
      <c r="H9332" s="2" t="str">
        <f aca="false">IF(G9332="Yes",B9332,"")</f>
        <v/>
      </c>
    </row>
    <row r="9333" customFormat="false" ht="15" hidden="false" customHeight="false" outlineLevel="0" collapsed="false">
      <c r="A9333" s="2" t="s">
        <v>14823</v>
      </c>
      <c r="B9333" s="20" t="n">
        <v>112</v>
      </c>
      <c r="C9333" s="20" t="n">
        <v>111</v>
      </c>
      <c r="D9333" s="21" t="n">
        <f aca="false">C9333/Summary!$B$4</f>
        <v>0.0074</v>
      </c>
      <c r="E9333" s="2" t="s">
        <v>48</v>
      </c>
      <c r="F9333" s="2" t="s">
        <v>35</v>
      </c>
      <c r="G9333" s="2" t="str">
        <f aca="false">IF(AND(E9333="No",F9333="No"),"Yes","No")</f>
        <v>No</v>
      </c>
      <c r="H9333" s="2" t="str">
        <f aca="false">IF(G9333="Yes",B9333,"")</f>
        <v/>
      </c>
    </row>
    <row r="9334" customFormat="false" ht="15" hidden="false" customHeight="false" outlineLevel="0" collapsed="false">
      <c r="A9334" s="2" t="s">
        <v>14824</v>
      </c>
      <c r="B9334" s="20" t="n">
        <v>112</v>
      </c>
      <c r="C9334" s="20" t="n">
        <v>111</v>
      </c>
      <c r="D9334" s="21" t="n">
        <f aca="false">C9334/Summary!$B$4</f>
        <v>0.0074</v>
      </c>
      <c r="E9334" s="2" t="s">
        <v>48</v>
      </c>
      <c r="F9334" s="2" t="s">
        <v>48</v>
      </c>
      <c r="G9334" s="2" t="str">
        <f aca="false">IF(AND(E9334="No",F9334="No"),"Yes","No")</f>
        <v>No</v>
      </c>
      <c r="H9334" s="2" t="str">
        <f aca="false">IF(G9334="Yes",B9334,"")</f>
        <v/>
      </c>
    </row>
    <row r="9335" customFormat="false" ht="15" hidden="false" customHeight="false" outlineLevel="0" collapsed="false">
      <c r="A9335" s="2" t="s">
        <v>14825</v>
      </c>
      <c r="B9335" s="20" t="n">
        <v>112</v>
      </c>
      <c r="C9335" s="20" t="n">
        <v>112</v>
      </c>
      <c r="D9335" s="21" t="n">
        <f aca="false">C9335/Summary!$B$4</f>
        <v>0.00746666666666667</v>
      </c>
      <c r="E9335" s="2" t="s">
        <v>48</v>
      </c>
      <c r="F9335" s="2" t="s">
        <v>35</v>
      </c>
      <c r="G9335" s="2" t="str">
        <f aca="false">IF(AND(E9335="No",F9335="No"),"Yes","No")</f>
        <v>No</v>
      </c>
      <c r="H9335" s="2" t="str">
        <f aca="false">IF(G9335="Yes",B9335,"")</f>
        <v/>
      </c>
    </row>
    <row r="9336" customFormat="false" ht="15" hidden="false" customHeight="false" outlineLevel="0" collapsed="false">
      <c r="A9336" s="2" t="s">
        <v>14826</v>
      </c>
      <c r="B9336" s="20" t="n">
        <v>112</v>
      </c>
      <c r="C9336" s="20" t="n">
        <v>111</v>
      </c>
      <c r="D9336" s="21" t="n">
        <f aca="false">C9336/Summary!$B$4</f>
        <v>0.0074</v>
      </c>
      <c r="E9336" s="2" t="s">
        <v>48</v>
      </c>
      <c r="F9336" s="2" t="s">
        <v>35</v>
      </c>
      <c r="G9336" s="2" t="str">
        <f aca="false">IF(AND(E9336="No",F9336="No"),"Yes","No")</f>
        <v>No</v>
      </c>
      <c r="H9336" s="2" t="str">
        <f aca="false">IF(G9336="Yes",B9336,"")</f>
        <v/>
      </c>
    </row>
    <row r="9337" customFormat="false" ht="15" hidden="false" customHeight="false" outlineLevel="0" collapsed="false">
      <c r="A9337" s="2" t="s">
        <v>14827</v>
      </c>
      <c r="B9337" s="20" t="n">
        <v>112</v>
      </c>
      <c r="C9337" s="20" t="n">
        <v>112</v>
      </c>
      <c r="D9337" s="21" t="n">
        <f aca="false">C9337/Summary!$B$4</f>
        <v>0.00746666666666667</v>
      </c>
      <c r="E9337" s="2" t="s">
        <v>48</v>
      </c>
      <c r="F9337" s="2" t="s">
        <v>35</v>
      </c>
      <c r="G9337" s="2" t="str">
        <f aca="false">IF(AND(E9337="No",F9337="No"),"Yes","No")</f>
        <v>No</v>
      </c>
      <c r="H9337" s="2" t="str">
        <f aca="false">IF(G9337="Yes",B9337,"")</f>
        <v/>
      </c>
    </row>
    <row r="9338" customFormat="false" ht="15" hidden="false" customHeight="false" outlineLevel="0" collapsed="false">
      <c r="A9338" s="2" t="s">
        <v>14828</v>
      </c>
      <c r="B9338" s="20" t="n">
        <v>112</v>
      </c>
      <c r="C9338" s="20" t="n">
        <v>112</v>
      </c>
      <c r="D9338" s="21" t="n">
        <f aca="false">C9338/Summary!$B$4</f>
        <v>0.00746666666666667</v>
      </c>
      <c r="E9338" s="2" t="s">
        <v>48</v>
      </c>
      <c r="F9338" s="2" t="s">
        <v>35</v>
      </c>
      <c r="G9338" s="2" t="str">
        <f aca="false">IF(AND(E9338="No",F9338="No"),"Yes","No")</f>
        <v>No</v>
      </c>
      <c r="H9338" s="2" t="str">
        <f aca="false">IF(G9338="Yes",B9338,"")</f>
        <v/>
      </c>
    </row>
    <row r="9339" customFormat="false" ht="15" hidden="false" customHeight="false" outlineLevel="0" collapsed="false">
      <c r="A9339" s="2" t="s">
        <v>14829</v>
      </c>
      <c r="B9339" s="20" t="n">
        <v>112</v>
      </c>
      <c r="C9339" s="20" t="n">
        <v>111</v>
      </c>
      <c r="D9339" s="21" t="n">
        <f aca="false">C9339/Summary!$B$4</f>
        <v>0.0074</v>
      </c>
      <c r="E9339" s="2" t="s">
        <v>48</v>
      </c>
      <c r="F9339" s="2" t="s">
        <v>48</v>
      </c>
      <c r="G9339" s="2" t="str">
        <f aca="false">IF(AND(E9339="No",F9339="No"),"Yes","No")</f>
        <v>No</v>
      </c>
      <c r="H9339" s="2" t="str">
        <f aca="false">IF(G9339="Yes",B9339,"")</f>
        <v/>
      </c>
    </row>
    <row r="9340" customFormat="false" ht="15" hidden="false" customHeight="false" outlineLevel="0" collapsed="false">
      <c r="A9340" s="2" t="s">
        <v>14830</v>
      </c>
      <c r="B9340" s="20" t="n">
        <v>112</v>
      </c>
      <c r="C9340" s="20" t="n">
        <v>112</v>
      </c>
      <c r="D9340" s="21" t="n">
        <f aca="false">C9340/Summary!$B$4</f>
        <v>0.00746666666666667</v>
      </c>
      <c r="E9340" s="2" t="s">
        <v>48</v>
      </c>
      <c r="F9340" s="2" t="s">
        <v>35</v>
      </c>
      <c r="G9340" s="2" t="str">
        <f aca="false">IF(AND(E9340="No",F9340="No"),"Yes","No")</f>
        <v>No</v>
      </c>
      <c r="H9340" s="2" t="str">
        <f aca="false">IF(G9340="Yes",B9340,"")</f>
        <v/>
      </c>
    </row>
    <row r="9341" customFormat="false" ht="15" hidden="false" customHeight="false" outlineLevel="0" collapsed="false">
      <c r="A9341" s="2" t="s">
        <v>14831</v>
      </c>
      <c r="B9341" s="20" t="n">
        <v>112</v>
      </c>
      <c r="C9341" s="20" t="n">
        <v>112</v>
      </c>
      <c r="D9341" s="21" t="n">
        <f aca="false">C9341/Summary!$B$4</f>
        <v>0.00746666666666667</v>
      </c>
      <c r="E9341" s="2" t="s">
        <v>48</v>
      </c>
      <c r="F9341" s="2" t="s">
        <v>35</v>
      </c>
      <c r="G9341" s="2" t="str">
        <f aca="false">IF(AND(E9341="No",F9341="No"),"Yes","No")</f>
        <v>No</v>
      </c>
      <c r="H9341" s="2" t="str">
        <f aca="false">IF(G9341="Yes",B9341,"")</f>
        <v/>
      </c>
    </row>
    <row r="9342" customFormat="false" ht="15" hidden="false" customHeight="false" outlineLevel="0" collapsed="false">
      <c r="A9342" s="2" t="s">
        <v>14832</v>
      </c>
      <c r="B9342" s="20" t="n">
        <v>112</v>
      </c>
      <c r="C9342" s="20" t="n">
        <v>112</v>
      </c>
      <c r="D9342" s="21" t="n">
        <f aca="false">C9342/Summary!$B$4</f>
        <v>0.00746666666666667</v>
      </c>
      <c r="E9342" s="2" t="s">
        <v>48</v>
      </c>
      <c r="F9342" s="2" t="s">
        <v>35</v>
      </c>
      <c r="G9342" s="2" t="str">
        <f aca="false">IF(AND(E9342="No",F9342="No"),"Yes","No")</f>
        <v>No</v>
      </c>
      <c r="H9342" s="2" t="str">
        <f aca="false">IF(G9342="Yes",B9342,"")</f>
        <v/>
      </c>
    </row>
    <row r="9343" customFormat="false" ht="15" hidden="false" customHeight="false" outlineLevel="0" collapsed="false">
      <c r="A9343" s="2" t="s">
        <v>14833</v>
      </c>
      <c r="B9343" s="20" t="n">
        <v>112</v>
      </c>
      <c r="C9343" s="20" t="n">
        <v>112</v>
      </c>
      <c r="D9343" s="21" t="n">
        <f aca="false">C9343/Summary!$B$4</f>
        <v>0.00746666666666667</v>
      </c>
      <c r="E9343" s="2" t="s">
        <v>48</v>
      </c>
      <c r="F9343" s="2" t="s">
        <v>35</v>
      </c>
      <c r="G9343" s="2" t="str">
        <f aca="false">IF(AND(E9343="No",F9343="No"),"Yes","No")</f>
        <v>No</v>
      </c>
      <c r="H9343" s="2" t="str">
        <f aca="false">IF(G9343="Yes",B9343,"")</f>
        <v/>
      </c>
    </row>
    <row r="9344" customFormat="false" ht="15" hidden="false" customHeight="false" outlineLevel="0" collapsed="false">
      <c r="A9344" s="2" t="s">
        <v>14834</v>
      </c>
      <c r="B9344" s="20" t="n">
        <v>112</v>
      </c>
      <c r="C9344" s="20" t="n">
        <v>111</v>
      </c>
      <c r="D9344" s="21" t="n">
        <f aca="false">C9344/Summary!$B$4</f>
        <v>0.0074</v>
      </c>
      <c r="E9344" s="2" t="s">
        <v>48</v>
      </c>
      <c r="F9344" s="2" t="s">
        <v>35</v>
      </c>
      <c r="G9344" s="2" t="str">
        <f aca="false">IF(AND(E9344="No",F9344="No"),"Yes","No")</f>
        <v>No</v>
      </c>
      <c r="H9344" s="2" t="str">
        <f aca="false">IF(G9344="Yes",B9344,"")</f>
        <v/>
      </c>
    </row>
    <row r="9345" customFormat="false" ht="15" hidden="false" customHeight="false" outlineLevel="0" collapsed="false">
      <c r="A9345" s="2" t="s">
        <v>14835</v>
      </c>
      <c r="B9345" s="20" t="n">
        <v>112</v>
      </c>
      <c r="C9345" s="20" t="n">
        <v>112</v>
      </c>
      <c r="D9345" s="21" t="n">
        <f aca="false">C9345/Summary!$B$4</f>
        <v>0.00746666666666667</v>
      </c>
      <c r="E9345" s="2" t="s">
        <v>48</v>
      </c>
      <c r="F9345" s="2" t="s">
        <v>35</v>
      </c>
      <c r="G9345" s="2" t="str">
        <f aca="false">IF(AND(E9345="No",F9345="No"),"Yes","No")</f>
        <v>No</v>
      </c>
      <c r="H9345" s="2" t="str">
        <f aca="false">IF(G9345="Yes",B9345,"")</f>
        <v/>
      </c>
    </row>
    <row r="9346" customFormat="false" ht="15" hidden="false" customHeight="false" outlineLevel="0" collapsed="false">
      <c r="A9346" s="2" t="s">
        <v>14836</v>
      </c>
      <c r="B9346" s="20" t="n">
        <v>112</v>
      </c>
      <c r="C9346" s="20" t="n">
        <v>111</v>
      </c>
      <c r="D9346" s="21" t="n">
        <f aca="false">C9346/Summary!$B$4</f>
        <v>0.0074</v>
      </c>
      <c r="E9346" s="2" t="s">
        <v>48</v>
      </c>
      <c r="F9346" s="2" t="s">
        <v>35</v>
      </c>
      <c r="G9346" s="2" t="str">
        <f aca="false">IF(AND(E9346="No",F9346="No"),"Yes","No")</f>
        <v>No</v>
      </c>
      <c r="H9346" s="2" t="str">
        <f aca="false">IF(G9346="Yes",B9346,"")</f>
        <v/>
      </c>
    </row>
    <row r="9347" customFormat="false" ht="15" hidden="false" customHeight="false" outlineLevel="0" collapsed="false">
      <c r="A9347" s="2" t="s">
        <v>14837</v>
      </c>
      <c r="B9347" s="20" t="n">
        <v>112</v>
      </c>
      <c r="C9347" s="20" t="n">
        <v>112</v>
      </c>
      <c r="D9347" s="21" t="n">
        <f aca="false">C9347/Summary!$B$4</f>
        <v>0.00746666666666667</v>
      </c>
      <c r="E9347" s="2" t="s">
        <v>48</v>
      </c>
      <c r="F9347" s="2" t="s">
        <v>35</v>
      </c>
      <c r="G9347" s="2" t="str">
        <f aca="false">IF(AND(E9347="No",F9347="No"),"Yes","No")</f>
        <v>No</v>
      </c>
      <c r="H9347" s="2" t="str">
        <f aca="false">IF(G9347="Yes",B9347,"")</f>
        <v/>
      </c>
    </row>
    <row r="9348" customFormat="false" ht="15" hidden="false" customHeight="false" outlineLevel="0" collapsed="false">
      <c r="A9348" s="2" t="s">
        <v>14838</v>
      </c>
      <c r="B9348" s="20" t="n">
        <v>112</v>
      </c>
      <c r="C9348" s="20" t="n">
        <v>112</v>
      </c>
      <c r="D9348" s="21" t="n">
        <f aca="false">C9348/Summary!$B$4</f>
        <v>0.00746666666666667</v>
      </c>
      <c r="E9348" s="2" t="s">
        <v>48</v>
      </c>
      <c r="F9348" s="2" t="s">
        <v>35</v>
      </c>
      <c r="G9348" s="2" t="str">
        <f aca="false">IF(AND(E9348="No",F9348="No"),"Yes","No")</f>
        <v>No</v>
      </c>
      <c r="H9348" s="2" t="str">
        <f aca="false">IF(G9348="Yes",B9348,"")</f>
        <v/>
      </c>
    </row>
    <row r="9349" customFormat="false" ht="15" hidden="false" customHeight="false" outlineLevel="0" collapsed="false">
      <c r="A9349" s="2" t="s">
        <v>14839</v>
      </c>
      <c r="B9349" s="20" t="n">
        <v>112</v>
      </c>
      <c r="C9349" s="20" t="n">
        <v>112</v>
      </c>
      <c r="D9349" s="21" t="n">
        <f aca="false">C9349/Summary!$B$4</f>
        <v>0.00746666666666667</v>
      </c>
      <c r="E9349" s="2" t="s">
        <v>48</v>
      </c>
      <c r="F9349" s="2" t="s">
        <v>35</v>
      </c>
      <c r="G9349" s="2" t="str">
        <f aca="false">IF(AND(E9349="No",F9349="No"),"Yes","No")</f>
        <v>No</v>
      </c>
      <c r="H9349" s="2" t="str">
        <f aca="false">IF(G9349="Yes",B9349,"")</f>
        <v/>
      </c>
    </row>
    <row r="9350" customFormat="false" ht="15" hidden="false" customHeight="false" outlineLevel="0" collapsed="false">
      <c r="A9350" s="2" t="s">
        <v>14840</v>
      </c>
      <c r="B9350" s="20" t="n">
        <v>112</v>
      </c>
      <c r="C9350" s="20" t="n">
        <v>110</v>
      </c>
      <c r="D9350" s="21" t="n">
        <f aca="false">C9350/Summary!$B$4</f>
        <v>0.00733333333333333</v>
      </c>
      <c r="E9350" s="2" t="s">
        <v>48</v>
      </c>
      <c r="F9350" s="2" t="s">
        <v>48</v>
      </c>
      <c r="G9350" s="2" t="str">
        <f aca="false">IF(AND(E9350="No",F9350="No"),"Yes","No")</f>
        <v>No</v>
      </c>
      <c r="H9350" s="2" t="str">
        <f aca="false">IF(G9350="Yes",B9350,"")</f>
        <v/>
      </c>
    </row>
    <row r="9351" customFormat="false" ht="15" hidden="false" customHeight="false" outlineLevel="0" collapsed="false">
      <c r="A9351" s="2" t="s">
        <v>14841</v>
      </c>
      <c r="B9351" s="20" t="n">
        <v>112</v>
      </c>
      <c r="C9351" s="20" t="n">
        <v>111</v>
      </c>
      <c r="D9351" s="21" t="n">
        <f aca="false">C9351/Summary!$B$4</f>
        <v>0.0074</v>
      </c>
      <c r="E9351" s="2" t="s">
        <v>48</v>
      </c>
      <c r="F9351" s="2" t="s">
        <v>35</v>
      </c>
      <c r="G9351" s="2" t="str">
        <f aca="false">IF(AND(E9351="No",F9351="No"),"Yes","No")</f>
        <v>No</v>
      </c>
      <c r="H9351" s="2" t="str">
        <f aca="false">IF(G9351="Yes",B9351,"")</f>
        <v/>
      </c>
    </row>
    <row r="9352" customFormat="false" ht="15" hidden="false" customHeight="false" outlineLevel="0" collapsed="false">
      <c r="A9352" s="2" t="s">
        <v>14842</v>
      </c>
      <c r="B9352" s="20" t="n">
        <v>112</v>
      </c>
      <c r="C9352" s="20" t="n">
        <v>112</v>
      </c>
      <c r="D9352" s="21" t="n">
        <f aca="false">C9352/Summary!$B$4</f>
        <v>0.00746666666666667</v>
      </c>
      <c r="E9352" s="2" t="s">
        <v>48</v>
      </c>
      <c r="F9352" s="2" t="s">
        <v>35</v>
      </c>
      <c r="G9352" s="2" t="str">
        <f aca="false">IF(AND(E9352="No",F9352="No"),"Yes","No")</f>
        <v>No</v>
      </c>
      <c r="H9352" s="2" t="str">
        <f aca="false">IF(G9352="Yes",B9352,"")</f>
        <v/>
      </c>
    </row>
    <row r="9353" customFormat="false" ht="15" hidden="false" customHeight="false" outlineLevel="0" collapsed="false">
      <c r="A9353" s="2" t="s">
        <v>14843</v>
      </c>
      <c r="B9353" s="20" t="n">
        <v>112</v>
      </c>
      <c r="C9353" s="20" t="n">
        <v>111</v>
      </c>
      <c r="D9353" s="21" t="n">
        <f aca="false">C9353/Summary!$B$4</f>
        <v>0.0074</v>
      </c>
      <c r="E9353" s="2" t="s">
        <v>48</v>
      </c>
      <c r="F9353" s="2" t="s">
        <v>35</v>
      </c>
      <c r="G9353" s="2" t="str">
        <f aca="false">IF(AND(E9353="No",F9353="No"),"Yes","No")</f>
        <v>No</v>
      </c>
      <c r="H9353" s="2" t="str">
        <f aca="false">IF(G9353="Yes",B9353,"")</f>
        <v/>
      </c>
    </row>
    <row r="9354" customFormat="false" ht="15" hidden="false" customHeight="false" outlineLevel="0" collapsed="false">
      <c r="A9354" s="2" t="s">
        <v>14844</v>
      </c>
      <c r="B9354" s="20" t="n">
        <v>112</v>
      </c>
      <c r="C9354" s="20" t="n">
        <v>112</v>
      </c>
      <c r="D9354" s="21" t="n">
        <f aca="false">C9354/Summary!$B$4</f>
        <v>0.00746666666666667</v>
      </c>
      <c r="E9354" s="2" t="s">
        <v>48</v>
      </c>
      <c r="F9354" s="2" t="s">
        <v>48</v>
      </c>
      <c r="G9354" s="2" t="str">
        <f aca="false">IF(AND(E9354="No",F9354="No"),"Yes","No")</f>
        <v>No</v>
      </c>
      <c r="H9354" s="2" t="str">
        <f aca="false">IF(G9354="Yes",B9354,"")</f>
        <v/>
      </c>
    </row>
    <row r="9355" customFormat="false" ht="15" hidden="false" customHeight="false" outlineLevel="0" collapsed="false">
      <c r="A9355" s="2" t="s">
        <v>14845</v>
      </c>
      <c r="B9355" s="20" t="n">
        <v>112</v>
      </c>
      <c r="C9355" s="20" t="n">
        <v>111</v>
      </c>
      <c r="D9355" s="21" t="n">
        <f aca="false">C9355/Summary!$B$4</f>
        <v>0.0074</v>
      </c>
      <c r="E9355" s="2" t="s">
        <v>48</v>
      </c>
      <c r="F9355" s="2" t="s">
        <v>35</v>
      </c>
      <c r="G9355" s="2" t="str">
        <f aca="false">IF(AND(E9355="No",F9355="No"),"Yes","No")</f>
        <v>No</v>
      </c>
      <c r="H9355" s="2" t="str">
        <f aca="false">IF(G9355="Yes",B9355,"")</f>
        <v/>
      </c>
    </row>
    <row r="9356" customFormat="false" ht="15" hidden="false" customHeight="false" outlineLevel="0" collapsed="false">
      <c r="A9356" s="2" t="s">
        <v>14846</v>
      </c>
      <c r="B9356" s="20" t="n">
        <v>112</v>
      </c>
      <c r="C9356" s="20" t="n">
        <v>112</v>
      </c>
      <c r="D9356" s="21" t="n">
        <f aca="false">C9356/Summary!$B$4</f>
        <v>0.00746666666666667</v>
      </c>
      <c r="E9356" s="2" t="s">
        <v>48</v>
      </c>
      <c r="F9356" s="2" t="s">
        <v>35</v>
      </c>
      <c r="G9356" s="2" t="str">
        <f aca="false">IF(AND(E9356="No",F9356="No"),"Yes","No")</f>
        <v>No</v>
      </c>
      <c r="H9356" s="2" t="str">
        <f aca="false">IF(G9356="Yes",B9356,"")</f>
        <v/>
      </c>
    </row>
    <row r="9357" customFormat="false" ht="15" hidden="false" customHeight="false" outlineLevel="0" collapsed="false">
      <c r="A9357" s="2" t="s">
        <v>14847</v>
      </c>
      <c r="B9357" s="20" t="n">
        <v>112</v>
      </c>
      <c r="C9357" s="20" t="n">
        <v>111</v>
      </c>
      <c r="D9357" s="21" t="n">
        <f aca="false">C9357/Summary!$B$4</f>
        <v>0.0074</v>
      </c>
      <c r="E9357" s="2" t="s">
        <v>48</v>
      </c>
      <c r="F9357" s="2" t="s">
        <v>35</v>
      </c>
      <c r="G9357" s="2" t="str">
        <f aca="false">IF(AND(E9357="No",F9357="No"),"Yes","No")</f>
        <v>No</v>
      </c>
      <c r="H9357" s="2" t="str">
        <f aca="false">IF(G9357="Yes",B9357,"")</f>
        <v/>
      </c>
    </row>
    <row r="9358" customFormat="false" ht="15" hidden="false" customHeight="false" outlineLevel="0" collapsed="false">
      <c r="A9358" s="2" t="s">
        <v>14848</v>
      </c>
      <c r="B9358" s="20" t="n">
        <v>112</v>
      </c>
      <c r="C9358" s="20" t="n">
        <v>112</v>
      </c>
      <c r="D9358" s="21" t="n">
        <f aca="false">C9358/Summary!$B$4</f>
        <v>0.00746666666666667</v>
      </c>
      <c r="E9358" s="2" t="s">
        <v>48</v>
      </c>
      <c r="F9358" s="2" t="s">
        <v>35</v>
      </c>
      <c r="G9358" s="2" t="str">
        <f aca="false">IF(AND(E9358="No",F9358="No"),"Yes","No")</f>
        <v>No</v>
      </c>
      <c r="H9358" s="2" t="str">
        <f aca="false">IF(G9358="Yes",B9358,"")</f>
        <v/>
      </c>
    </row>
    <row r="9359" customFormat="false" ht="15" hidden="false" customHeight="false" outlineLevel="0" collapsed="false">
      <c r="A9359" s="2" t="s">
        <v>14849</v>
      </c>
      <c r="B9359" s="20" t="n">
        <v>112</v>
      </c>
      <c r="C9359" s="20" t="n">
        <v>112</v>
      </c>
      <c r="D9359" s="21" t="n">
        <f aca="false">C9359/Summary!$B$4</f>
        <v>0.00746666666666667</v>
      </c>
      <c r="E9359" s="2" t="s">
        <v>48</v>
      </c>
      <c r="F9359" s="2" t="s">
        <v>48</v>
      </c>
      <c r="G9359" s="2" t="str">
        <f aca="false">IF(AND(E9359="No",F9359="No"),"Yes","No")</f>
        <v>No</v>
      </c>
      <c r="H9359" s="2" t="str">
        <f aca="false">IF(G9359="Yes",B9359,"")</f>
        <v/>
      </c>
    </row>
    <row r="9360" customFormat="false" ht="15" hidden="false" customHeight="false" outlineLevel="0" collapsed="false">
      <c r="A9360" s="2" t="s">
        <v>14850</v>
      </c>
      <c r="B9360" s="20" t="n">
        <v>112</v>
      </c>
      <c r="C9360" s="20" t="n">
        <v>112</v>
      </c>
      <c r="D9360" s="21" t="n">
        <f aca="false">C9360/Summary!$B$4</f>
        <v>0.00746666666666667</v>
      </c>
      <c r="E9360" s="2" t="s">
        <v>48</v>
      </c>
      <c r="F9360" s="2" t="s">
        <v>35</v>
      </c>
      <c r="G9360" s="2" t="str">
        <f aca="false">IF(AND(E9360="No",F9360="No"),"Yes","No")</f>
        <v>No</v>
      </c>
      <c r="H9360" s="2" t="str">
        <f aca="false">IF(G9360="Yes",B9360,"")</f>
        <v/>
      </c>
    </row>
    <row r="9361" customFormat="false" ht="15" hidden="false" customHeight="false" outlineLevel="0" collapsed="false">
      <c r="A9361" s="2" t="s">
        <v>14851</v>
      </c>
      <c r="B9361" s="20" t="n">
        <v>112</v>
      </c>
      <c r="C9361" s="20" t="n">
        <v>110</v>
      </c>
      <c r="D9361" s="21" t="n">
        <f aca="false">C9361/Summary!$B$4</f>
        <v>0.00733333333333333</v>
      </c>
      <c r="E9361" s="2" t="s">
        <v>48</v>
      </c>
      <c r="F9361" s="2" t="s">
        <v>35</v>
      </c>
      <c r="G9361" s="2" t="str">
        <f aca="false">IF(AND(E9361="No",F9361="No"),"Yes","No")</f>
        <v>No</v>
      </c>
      <c r="H9361" s="2" t="str">
        <f aca="false">IF(G9361="Yes",B9361,"")</f>
        <v/>
      </c>
    </row>
    <row r="9362" customFormat="false" ht="15" hidden="false" customHeight="false" outlineLevel="0" collapsed="false">
      <c r="A9362" s="2" t="s">
        <v>14852</v>
      </c>
      <c r="B9362" s="20" t="n">
        <v>112</v>
      </c>
      <c r="C9362" s="20" t="n">
        <v>111</v>
      </c>
      <c r="D9362" s="21" t="n">
        <f aca="false">C9362/Summary!$B$4</f>
        <v>0.0074</v>
      </c>
      <c r="E9362" s="2" t="s">
        <v>35</v>
      </c>
      <c r="F9362" s="2" t="s">
        <v>48</v>
      </c>
      <c r="G9362" s="2" t="str">
        <f aca="false">IF(AND(E9362="No",F9362="No"),"Yes","No")</f>
        <v>No</v>
      </c>
      <c r="H9362" s="2" t="str">
        <f aca="false">IF(G9362="Yes",B9362,"")</f>
        <v/>
      </c>
    </row>
    <row r="9363" customFormat="false" ht="15" hidden="false" customHeight="false" outlineLevel="0" collapsed="false">
      <c r="A9363" s="2" t="s">
        <v>14853</v>
      </c>
      <c r="B9363" s="20" t="n">
        <v>112</v>
      </c>
      <c r="C9363" s="20" t="n">
        <v>112</v>
      </c>
      <c r="D9363" s="21" t="n">
        <f aca="false">C9363/Summary!$B$4</f>
        <v>0.00746666666666667</v>
      </c>
      <c r="E9363" s="2" t="s">
        <v>48</v>
      </c>
      <c r="F9363" s="2" t="s">
        <v>35</v>
      </c>
      <c r="G9363" s="2" t="str">
        <f aca="false">IF(AND(E9363="No",F9363="No"),"Yes","No")</f>
        <v>No</v>
      </c>
      <c r="H9363" s="2" t="str">
        <f aca="false">IF(G9363="Yes",B9363,"")</f>
        <v/>
      </c>
    </row>
    <row r="9364" customFormat="false" ht="15" hidden="false" customHeight="false" outlineLevel="0" collapsed="false">
      <c r="A9364" s="2" t="s">
        <v>14854</v>
      </c>
      <c r="B9364" s="20" t="n">
        <v>112</v>
      </c>
      <c r="C9364" s="20" t="n">
        <v>112</v>
      </c>
      <c r="D9364" s="21" t="n">
        <f aca="false">C9364/Summary!$B$4</f>
        <v>0.00746666666666667</v>
      </c>
      <c r="E9364" s="2" t="s">
        <v>48</v>
      </c>
      <c r="F9364" s="2" t="s">
        <v>35</v>
      </c>
      <c r="G9364" s="2" t="str">
        <f aca="false">IF(AND(E9364="No",F9364="No"),"Yes","No")</f>
        <v>No</v>
      </c>
      <c r="H9364" s="2" t="str">
        <f aca="false">IF(G9364="Yes",B9364,"")</f>
        <v/>
      </c>
    </row>
    <row r="9365" customFormat="false" ht="15" hidden="false" customHeight="false" outlineLevel="0" collapsed="false">
      <c r="A9365" s="2" t="s">
        <v>14855</v>
      </c>
      <c r="B9365" s="20" t="n">
        <v>112</v>
      </c>
      <c r="C9365" s="20" t="n">
        <v>111</v>
      </c>
      <c r="D9365" s="21" t="n">
        <f aca="false">C9365/Summary!$B$4</f>
        <v>0.0074</v>
      </c>
      <c r="E9365" s="2" t="s">
        <v>48</v>
      </c>
      <c r="F9365" s="2" t="s">
        <v>35</v>
      </c>
      <c r="G9365" s="2" t="str">
        <f aca="false">IF(AND(E9365="No",F9365="No"),"Yes","No")</f>
        <v>No</v>
      </c>
      <c r="H9365" s="2" t="str">
        <f aca="false">IF(G9365="Yes",B9365,"")</f>
        <v/>
      </c>
    </row>
    <row r="9366" customFormat="false" ht="15" hidden="false" customHeight="false" outlineLevel="0" collapsed="false">
      <c r="A9366" s="2" t="s">
        <v>14856</v>
      </c>
      <c r="B9366" s="20" t="n">
        <v>112</v>
      </c>
      <c r="C9366" s="20" t="n">
        <v>111</v>
      </c>
      <c r="D9366" s="21" t="n">
        <f aca="false">C9366/Summary!$B$4</f>
        <v>0.0074</v>
      </c>
      <c r="E9366" s="2" t="s">
        <v>48</v>
      </c>
      <c r="F9366" s="2" t="s">
        <v>48</v>
      </c>
      <c r="G9366" s="2" t="str">
        <f aca="false">IF(AND(E9366="No",F9366="No"),"Yes","No")</f>
        <v>No</v>
      </c>
      <c r="H9366" s="2" t="str">
        <f aca="false">IF(G9366="Yes",B9366,"")</f>
        <v/>
      </c>
    </row>
    <row r="9367" customFormat="false" ht="15" hidden="false" customHeight="false" outlineLevel="0" collapsed="false">
      <c r="A9367" s="2" t="s">
        <v>14857</v>
      </c>
      <c r="B9367" s="20" t="n">
        <v>112</v>
      </c>
      <c r="C9367" s="20" t="n">
        <v>112</v>
      </c>
      <c r="D9367" s="21" t="n">
        <f aca="false">C9367/Summary!$B$4</f>
        <v>0.00746666666666667</v>
      </c>
      <c r="E9367" s="2" t="s">
        <v>48</v>
      </c>
      <c r="F9367" s="2" t="s">
        <v>35</v>
      </c>
      <c r="G9367" s="2" t="str">
        <f aca="false">IF(AND(E9367="No",F9367="No"),"Yes","No")</f>
        <v>No</v>
      </c>
      <c r="H9367" s="2" t="str">
        <f aca="false">IF(G9367="Yes",B9367,"")</f>
        <v/>
      </c>
    </row>
    <row r="9368" customFormat="false" ht="15" hidden="false" customHeight="false" outlineLevel="0" collapsed="false">
      <c r="A9368" s="2" t="s">
        <v>14858</v>
      </c>
      <c r="B9368" s="20" t="n">
        <v>112</v>
      </c>
      <c r="C9368" s="20" t="n">
        <v>110</v>
      </c>
      <c r="D9368" s="21" t="n">
        <f aca="false">C9368/Summary!$B$4</f>
        <v>0.00733333333333333</v>
      </c>
      <c r="E9368" s="2" t="s">
        <v>48</v>
      </c>
      <c r="F9368" s="2" t="s">
        <v>48</v>
      </c>
      <c r="G9368" s="2" t="str">
        <f aca="false">IF(AND(E9368="No",F9368="No"),"Yes","No")</f>
        <v>No</v>
      </c>
      <c r="H9368" s="2" t="str">
        <f aca="false">IF(G9368="Yes",B9368,"")</f>
        <v/>
      </c>
    </row>
    <row r="9369" customFormat="false" ht="15" hidden="false" customHeight="false" outlineLevel="0" collapsed="false">
      <c r="A9369" s="2" t="s">
        <v>14859</v>
      </c>
      <c r="B9369" s="20" t="n">
        <v>112</v>
      </c>
      <c r="C9369" s="20" t="n">
        <v>111</v>
      </c>
      <c r="D9369" s="21" t="n">
        <f aca="false">C9369/Summary!$B$4</f>
        <v>0.0074</v>
      </c>
      <c r="E9369" s="2" t="s">
        <v>48</v>
      </c>
      <c r="F9369" s="2" t="s">
        <v>48</v>
      </c>
      <c r="G9369" s="2" t="str">
        <f aca="false">IF(AND(E9369="No",F9369="No"),"Yes","No")</f>
        <v>No</v>
      </c>
      <c r="H9369" s="2" t="str">
        <f aca="false">IF(G9369="Yes",B9369,"")</f>
        <v/>
      </c>
    </row>
    <row r="9370" customFormat="false" ht="15" hidden="false" customHeight="false" outlineLevel="0" collapsed="false">
      <c r="A9370" s="2" t="s">
        <v>14860</v>
      </c>
      <c r="B9370" s="20" t="n">
        <v>112</v>
      </c>
      <c r="C9370" s="20" t="n">
        <v>112</v>
      </c>
      <c r="D9370" s="21" t="n">
        <f aca="false">C9370/Summary!$B$4</f>
        <v>0.00746666666666667</v>
      </c>
      <c r="E9370" s="2" t="s">
        <v>48</v>
      </c>
      <c r="F9370" s="2" t="s">
        <v>35</v>
      </c>
      <c r="G9370" s="2" t="str">
        <f aca="false">IF(AND(E9370="No",F9370="No"),"Yes","No")</f>
        <v>No</v>
      </c>
      <c r="H9370" s="2" t="str">
        <f aca="false">IF(G9370="Yes",B9370,"")</f>
        <v/>
      </c>
    </row>
    <row r="9371" customFormat="false" ht="15" hidden="false" customHeight="false" outlineLevel="0" collapsed="false">
      <c r="A9371" s="2" t="s">
        <v>14861</v>
      </c>
      <c r="B9371" s="20" t="n">
        <v>112</v>
      </c>
      <c r="C9371" s="20" t="n">
        <v>112</v>
      </c>
      <c r="D9371" s="21" t="n">
        <f aca="false">C9371/Summary!$B$4</f>
        <v>0.00746666666666667</v>
      </c>
      <c r="E9371" s="2" t="s">
        <v>48</v>
      </c>
      <c r="F9371" s="2" t="s">
        <v>35</v>
      </c>
      <c r="G9371" s="2" t="str">
        <f aca="false">IF(AND(E9371="No",F9371="No"),"Yes","No")</f>
        <v>No</v>
      </c>
      <c r="H9371" s="2" t="str">
        <f aca="false">IF(G9371="Yes",B9371,"")</f>
        <v/>
      </c>
    </row>
    <row r="9372" customFormat="false" ht="15" hidden="false" customHeight="false" outlineLevel="0" collapsed="false">
      <c r="A9372" s="2" t="s">
        <v>14862</v>
      </c>
      <c r="B9372" s="20" t="n">
        <v>112</v>
      </c>
      <c r="C9372" s="20" t="n">
        <v>110</v>
      </c>
      <c r="D9372" s="21" t="n">
        <f aca="false">C9372/Summary!$B$4</f>
        <v>0.00733333333333333</v>
      </c>
      <c r="E9372" s="2" t="s">
        <v>48</v>
      </c>
      <c r="F9372" s="2" t="s">
        <v>35</v>
      </c>
      <c r="G9372" s="2" t="str">
        <f aca="false">IF(AND(E9372="No",F9372="No"),"Yes","No")</f>
        <v>No</v>
      </c>
      <c r="H9372" s="2" t="str">
        <f aca="false">IF(G9372="Yes",B9372,"")</f>
        <v/>
      </c>
    </row>
    <row r="9373" customFormat="false" ht="15" hidden="false" customHeight="false" outlineLevel="0" collapsed="false">
      <c r="A9373" s="2" t="s">
        <v>14863</v>
      </c>
      <c r="B9373" s="20" t="n">
        <v>112</v>
      </c>
      <c r="C9373" s="20" t="n">
        <v>111</v>
      </c>
      <c r="D9373" s="21" t="n">
        <f aca="false">C9373/Summary!$B$4</f>
        <v>0.0074</v>
      </c>
      <c r="E9373" s="2" t="s">
        <v>48</v>
      </c>
      <c r="F9373" s="2" t="s">
        <v>35</v>
      </c>
      <c r="G9373" s="2" t="str">
        <f aca="false">IF(AND(E9373="No",F9373="No"),"Yes","No")</f>
        <v>No</v>
      </c>
      <c r="H9373" s="2" t="str">
        <f aca="false">IF(G9373="Yes",B9373,"")</f>
        <v/>
      </c>
    </row>
    <row r="9374" customFormat="false" ht="15" hidden="false" customHeight="false" outlineLevel="0" collapsed="false">
      <c r="A9374" s="2" t="s">
        <v>14864</v>
      </c>
      <c r="B9374" s="20" t="n">
        <v>112</v>
      </c>
      <c r="C9374" s="20" t="n">
        <v>112</v>
      </c>
      <c r="D9374" s="21" t="n">
        <f aca="false">C9374/Summary!$B$4</f>
        <v>0.00746666666666667</v>
      </c>
      <c r="E9374" s="2" t="s">
        <v>48</v>
      </c>
      <c r="F9374" s="2" t="s">
        <v>35</v>
      </c>
      <c r="G9374" s="2" t="str">
        <f aca="false">IF(AND(E9374="No",F9374="No"),"Yes","No")</f>
        <v>No</v>
      </c>
      <c r="H9374" s="2" t="str">
        <f aca="false">IF(G9374="Yes",B9374,"")</f>
        <v/>
      </c>
    </row>
    <row r="9375" customFormat="false" ht="15" hidden="false" customHeight="false" outlineLevel="0" collapsed="false">
      <c r="A9375" s="2" t="s">
        <v>14865</v>
      </c>
      <c r="B9375" s="20" t="n">
        <v>112</v>
      </c>
      <c r="C9375" s="20" t="n">
        <v>112</v>
      </c>
      <c r="D9375" s="21" t="n">
        <f aca="false">C9375/Summary!$B$4</f>
        <v>0.00746666666666667</v>
      </c>
      <c r="E9375" s="2" t="s">
        <v>48</v>
      </c>
      <c r="F9375" s="2" t="s">
        <v>48</v>
      </c>
      <c r="G9375" s="2" t="str">
        <f aca="false">IF(AND(E9375="No",F9375="No"),"Yes","No")</f>
        <v>No</v>
      </c>
      <c r="H9375" s="2" t="str">
        <f aca="false">IF(G9375="Yes",B9375,"")</f>
        <v/>
      </c>
    </row>
    <row r="9376" customFormat="false" ht="15" hidden="false" customHeight="false" outlineLevel="0" collapsed="false">
      <c r="A9376" s="2" t="s">
        <v>14866</v>
      </c>
      <c r="B9376" s="20" t="n">
        <v>112</v>
      </c>
      <c r="C9376" s="20" t="n">
        <v>112</v>
      </c>
      <c r="D9376" s="21" t="n">
        <f aca="false">C9376/Summary!$B$4</f>
        <v>0.00746666666666667</v>
      </c>
      <c r="E9376" s="2" t="s">
        <v>48</v>
      </c>
      <c r="F9376" s="2" t="s">
        <v>48</v>
      </c>
      <c r="G9376" s="2" t="str">
        <f aca="false">IF(AND(E9376="No",F9376="No"),"Yes","No")</f>
        <v>No</v>
      </c>
      <c r="H9376" s="2" t="str">
        <f aca="false">IF(G9376="Yes",B9376,"")</f>
        <v/>
      </c>
    </row>
    <row r="9377" customFormat="false" ht="15" hidden="false" customHeight="false" outlineLevel="0" collapsed="false">
      <c r="A9377" s="2" t="s">
        <v>14867</v>
      </c>
      <c r="B9377" s="20" t="n">
        <v>112</v>
      </c>
      <c r="C9377" s="20" t="n">
        <v>111</v>
      </c>
      <c r="D9377" s="21" t="n">
        <f aca="false">C9377/Summary!$B$4</f>
        <v>0.0074</v>
      </c>
      <c r="E9377" s="2" t="s">
        <v>48</v>
      </c>
      <c r="F9377" s="2" t="s">
        <v>48</v>
      </c>
      <c r="G9377" s="2" t="str">
        <f aca="false">IF(AND(E9377="No",F9377="No"),"Yes","No")</f>
        <v>No</v>
      </c>
      <c r="H9377" s="2" t="str">
        <f aca="false">IF(G9377="Yes",B9377,"")</f>
        <v/>
      </c>
    </row>
    <row r="9378" customFormat="false" ht="15" hidden="false" customHeight="false" outlineLevel="0" collapsed="false">
      <c r="A9378" s="2" t="s">
        <v>14868</v>
      </c>
      <c r="B9378" s="20" t="n">
        <v>112</v>
      </c>
      <c r="C9378" s="20" t="n">
        <v>112</v>
      </c>
      <c r="D9378" s="21" t="n">
        <f aca="false">C9378/Summary!$B$4</f>
        <v>0.00746666666666667</v>
      </c>
      <c r="E9378" s="2" t="s">
        <v>48</v>
      </c>
      <c r="F9378" s="2" t="s">
        <v>48</v>
      </c>
      <c r="G9378" s="2" t="str">
        <f aca="false">IF(AND(E9378="No",F9378="No"),"Yes","No")</f>
        <v>No</v>
      </c>
      <c r="H9378" s="2" t="str">
        <f aca="false">IF(G9378="Yes",B9378,"")</f>
        <v/>
      </c>
    </row>
    <row r="9379" customFormat="false" ht="15" hidden="false" customHeight="false" outlineLevel="0" collapsed="false">
      <c r="A9379" s="2" t="s">
        <v>14869</v>
      </c>
      <c r="B9379" s="20" t="n">
        <v>112</v>
      </c>
      <c r="C9379" s="20" t="n">
        <v>112</v>
      </c>
      <c r="D9379" s="21" t="n">
        <f aca="false">C9379/Summary!$B$4</f>
        <v>0.00746666666666667</v>
      </c>
      <c r="E9379" s="2" t="s">
        <v>48</v>
      </c>
      <c r="F9379" s="2" t="s">
        <v>35</v>
      </c>
      <c r="G9379" s="2" t="str">
        <f aca="false">IF(AND(E9379="No",F9379="No"),"Yes","No")</f>
        <v>No</v>
      </c>
      <c r="H9379" s="2" t="str">
        <f aca="false">IF(G9379="Yes",B9379,"")</f>
        <v/>
      </c>
    </row>
    <row r="9380" customFormat="false" ht="15" hidden="false" customHeight="false" outlineLevel="0" collapsed="false">
      <c r="A9380" s="2" t="s">
        <v>14870</v>
      </c>
      <c r="B9380" s="20" t="n">
        <v>112</v>
      </c>
      <c r="C9380" s="20" t="n">
        <v>112</v>
      </c>
      <c r="D9380" s="21" t="n">
        <f aca="false">C9380/Summary!$B$4</f>
        <v>0.00746666666666667</v>
      </c>
      <c r="E9380" s="2" t="s">
        <v>48</v>
      </c>
      <c r="F9380" s="2" t="s">
        <v>48</v>
      </c>
      <c r="G9380" s="2" t="str">
        <f aca="false">IF(AND(E9380="No",F9380="No"),"Yes","No")</f>
        <v>No</v>
      </c>
      <c r="H9380" s="2" t="str">
        <f aca="false">IF(G9380="Yes",B9380,"")</f>
        <v/>
      </c>
    </row>
    <row r="9381" customFormat="false" ht="15" hidden="false" customHeight="false" outlineLevel="0" collapsed="false">
      <c r="A9381" s="2" t="s">
        <v>14871</v>
      </c>
      <c r="B9381" s="20" t="n">
        <v>112</v>
      </c>
      <c r="C9381" s="20" t="n">
        <v>110</v>
      </c>
      <c r="D9381" s="21" t="n">
        <f aca="false">C9381/Summary!$B$4</f>
        <v>0.00733333333333333</v>
      </c>
      <c r="E9381" s="2" t="s">
        <v>35</v>
      </c>
      <c r="F9381" s="2" t="s">
        <v>48</v>
      </c>
      <c r="G9381" s="2" t="str">
        <f aca="false">IF(AND(E9381="No",F9381="No"),"Yes","No")</f>
        <v>No</v>
      </c>
      <c r="H9381" s="2" t="str">
        <f aca="false">IF(G9381="Yes",B9381,"")</f>
        <v/>
      </c>
    </row>
    <row r="9382" customFormat="false" ht="15" hidden="false" customHeight="false" outlineLevel="0" collapsed="false">
      <c r="A9382" s="2" t="s">
        <v>14872</v>
      </c>
      <c r="B9382" s="20" t="n">
        <v>112</v>
      </c>
      <c r="C9382" s="20" t="n">
        <v>112</v>
      </c>
      <c r="D9382" s="21" t="n">
        <f aca="false">C9382/Summary!$B$4</f>
        <v>0.00746666666666667</v>
      </c>
      <c r="E9382" s="2" t="s">
        <v>48</v>
      </c>
      <c r="F9382" s="2" t="s">
        <v>35</v>
      </c>
      <c r="G9382" s="2" t="str">
        <f aca="false">IF(AND(E9382="No",F9382="No"),"Yes","No")</f>
        <v>No</v>
      </c>
      <c r="H9382" s="2" t="str">
        <f aca="false">IF(G9382="Yes",B9382,"")</f>
        <v/>
      </c>
    </row>
    <row r="9383" customFormat="false" ht="15" hidden="false" customHeight="false" outlineLevel="0" collapsed="false">
      <c r="A9383" s="2" t="s">
        <v>14873</v>
      </c>
      <c r="B9383" s="20" t="n">
        <v>112</v>
      </c>
      <c r="C9383" s="20" t="n">
        <v>112</v>
      </c>
      <c r="D9383" s="21" t="n">
        <f aca="false">C9383/Summary!$B$4</f>
        <v>0.00746666666666667</v>
      </c>
      <c r="E9383" s="2" t="s">
        <v>48</v>
      </c>
      <c r="F9383" s="2" t="s">
        <v>35</v>
      </c>
      <c r="G9383" s="2" t="str">
        <f aca="false">IF(AND(E9383="No",F9383="No"),"Yes","No")</f>
        <v>No</v>
      </c>
      <c r="H9383" s="2" t="str">
        <f aca="false">IF(G9383="Yes",B9383,"")</f>
        <v/>
      </c>
    </row>
    <row r="9384" customFormat="false" ht="15" hidden="false" customHeight="false" outlineLevel="0" collapsed="false">
      <c r="A9384" s="2" t="s">
        <v>14874</v>
      </c>
      <c r="B9384" s="20" t="n">
        <v>112</v>
      </c>
      <c r="C9384" s="20" t="n">
        <v>111</v>
      </c>
      <c r="D9384" s="21" t="n">
        <f aca="false">C9384/Summary!$B$4</f>
        <v>0.0074</v>
      </c>
      <c r="E9384" s="2" t="s">
        <v>48</v>
      </c>
      <c r="F9384" s="2" t="s">
        <v>48</v>
      </c>
      <c r="G9384" s="2" t="str">
        <f aca="false">IF(AND(E9384="No",F9384="No"),"Yes","No")</f>
        <v>No</v>
      </c>
      <c r="H9384" s="2" t="str">
        <f aca="false">IF(G9384="Yes",B9384,"")</f>
        <v/>
      </c>
    </row>
    <row r="9385" customFormat="false" ht="15" hidden="false" customHeight="false" outlineLevel="0" collapsed="false">
      <c r="A9385" s="2" t="s">
        <v>14875</v>
      </c>
      <c r="B9385" s="20" t="n">
        <v>112</v>
      </c>
      <c r="C9385" s="20" t="n">
        <v>112</v>
      </c>
      <c r="D9385" s="21" t="n">
        <f aca="false">C9385/Summary!$B$4</f>
        <v>0.00746666666666667</v>
      </c>
      <c r="E9385" s="2" t="s">
        <v>48</v>
      </c>
      <c r="F9385" s="2" t="s">
        <v>35</v>
      </c>
      <c r="G9385" s="2" t="str">
        <f aca="false">IF(AND(E9385="No",F9385="No"),"Yes","No")</f>
        <v>No</v>
      </c>
      <c r="H9385" s="2" t="str">
        <f aca="false">IF(G9385="Yes",B9385,"")</f>
        <v/>
      </c>
    </row>
    <row r="9386" customFormat="false" ht="15" hidden="false" customHeight="false" outlineLevel="0" collapsed="false">
      <c r="A9386" s="2" t="s">
        <v>14876</v>
      </c>
      <c r="B9386" s="20" t="n">
        <v>112</v>
      </c>
      <c r="C9386" s="20" t="n">
        <v>111</v>
      </c>
      <c r="D9386" s="21" t="n">
        <f aca="false">C9386/Summary!$B$4</f>
        <v>0.0074</v>
      </c>
      <c r="E9386" s="2" t="s">
        <v>48</v>
      </c>
      <c r="F9386" s="2" t="s">
        <v>48</v>
      </c>
      <c r="G9386" s="2" t="str">
        <f aca="false">IF(AND(E9386="No",F9386="No"),"Yes","No")</f>
        <v>No</v>
      </c>
      <c r="H9386" s="2" t="str">
        <f aca="false">IF(G9386="Yes",B9386,"")</f>
        <v/>
      </c>
    </row>
    <row r="9387" customFormat="false" ht="15" hidden="false" customHeight="false" outlineLevel="0" collapsed="false">
      <c r="A9387" s="2" t="s">
        <v>14877</v>
      </c>
      <c r="B9387" s="20" t="n">
        <v>112</v>
      </c>
      <c r="C9387" s="20" t="n">
        <v>112</v>
      </c>
      <c r="D9387" s="21" t="n">
        <f aca="false">C9387/Summary!$B$4</f>
        <v>0.00746666666666667</v>
      </c>
      <c r="E9387" s="2" t="s">
        <v>48</v>
      </c>
      <c r="F9387" s="2" t="s">
        <v>48</v>
      </c>
      <c r="G9387" s="2" t="str">
        <f aca="false">IF(AND(E9387="No",F9387="No"),"Yes","No")</f>
        <v>No</v>
      </c>
      <c r="H9387" s="2" t="str">
        <f aca="false">IF(G9387="Yes",B9387,"")</f>
        <v/>
      </c>
    </row>
    <row r="9388" customFormat="false" ht="15" hidden="false" customHeight="false" outlineLevel="0" collapsed="false">
      <c r="A9388" s="2" t="s">
        <v>14878</v>
      </c>
      <c r="B9388" s="20" t="n">
        <v>112</v>
      </c>
      <c r="C9388" s="20" t="n">
        <v>111</v>
      </c>
      <c r="D9388" s="21" t="n">
        <f aca="false">C9388/Summary!$B$4</f>
        <v>0.0074</v>
      </c>
      <c r="E9388" s="2" t="s">
        <v>48</v>
      </c>
      <c r="F9388" s="2" t="s">
        <v>35</v>
      </c>
      <c r="G9388" s="2" t="str">
        <f aca="false">IF(AND(E9388="No",F9388="No"),"Yes","No")</f>
        <v>No</v>
      </c>
      <c r="H9388" s="2" t="str">
        <f aca="false">IF(G9388="Yes",B9388,"")</f>
        <v/>
      </c>
    </row>
    <row r="9389" customFormat="false" ht="15" hidden="false" customHeight="false" outlineLevel="0" collapsed="false">
      <c r="A9389" s="2" t="s">
        <v>14879</v>
      </c>
      <c r="B9389" s="20" t="n">
        <v>112</v>
      </c>
      <c r="C9389" s="20" t="n">
        <v>112</v>
      </c>
      <c r="D9389" s="21" t="n">
        <f aca="false">C9389/Summary!$B$4</f>
        <v>0.00746666666666667</v>
      </c>
      <c r="E9389" s="2" t="s">
        <v>48</v>
      </c>
      <c r="F9389" s="2" t="s">
        <v>35</v>
      </c>
      <c r="G9389" s="2" t="str">
        <f aca="false">IF(AND(E9389="No",F9389="No"),"Yes","No")</f>
        <v>No</v>
      </c>
      <c r="H9389" s="2" t="str">
        <f aca="false">IF(G9389="Yes",B9389,"")</f>
        <v/>
      </c>
    </row>
    <row r="9390" customFormat="false" ht="15" hidden="false" customHeight="false" outlineLevel="0" collapsed="false">
      <c r="A9390" s="2" t="s">
        <v>14880</v>
      </c>
      <c r="B9390" s="20" t="n">
        <v>112</v>
      </c>
      <c r="C9390" s="20" t="n">
        <v>112</v>
      </c>
      <c r="D9390" s="21" t="n">
        <f aca="false">C9390/Summary!$B$4</f>
        <v>0.00746666666666667</v>
      </c>
      <c r="E9390" s="2" t="s">
        <v>48</v>
      </c>
      <c r="F9390" s="2" t="s">
        <v>48</v>
      </c>
      <c r="G9390" s="2" t="str">
        <f aca="false">IF(AND(E9390="No",F9390="No"),"Yes","No")</f>
        <v>No</v>
      </c>
      <c r="H9390" s="2" t="str">
        <f aca="false">IF(G9390="Yes",B9390,"")</f>
        <v/>
      </c>
    </row>
    <row r="9391" customFormat="false" ht="15" hidden="false" customHeight="false" outlineLevel="0" collapsed="false">
      <c r="A9391" s="2" t="s">
        <v>14881</v>
      </c>
      <c r="B9391" s="20" t="n">
        <v>112</v>
      </c>
      <c r="C9391" s="20" t="n">
        <v>112</v>
      </c>
      <c r="D9391" s="21" t="n">
        <f aca="false">C9391/Summary!$B$4</f>
        <v>0.00746666666666667</v>
      </c>
      <c r="E9391" s="2" t="s">
        <v>48</v>
      </c>
      <c r="F9391" s="2" t="s">
        <v>48</v>
      </c>
      <c r="G9391" s="2" t="str">
        <f aca="false">IF(AND(E9391="No",F9391="No"),"Yes","No")</f>
        <v>No</v>
      </c>
      <c r="H9391" s="2" t="str">
        <f aca="false">IF(G9391="Yes",B9391,"")</f>
        <v/>
      </c>
    </row>
    <row r="9392" customFormat="false" ht="15" hidden="false" customHeight="false" outlineLevel="0" collapsed="false">
      <c r="A9392" s="2" t="s">
        <v>14882</v>
      </c>
      <c r="B9392" s="20" t="n">
        <v>112</v>
      </c>
      <c r="C9392" s="20" t="n">
        <v>112</v>
      </c>
      <c r="D9392" s="21" t="n">
        <f aca="false">C9392/Summary!$B$4</f>
        <v>0.00746666666666667</v>
      </c>
      <c r="E9392" s="2" t="s">
        <v>48</v>
      </c>
      <c r="F9392" s="2" t="s">
        <v>35</v>
      </c>
      <c r="G9392" s="2" t="str">
        <f aca="false">IF(AND(E9392="No",F9392="No"),"Yes","No")</f>
        <v>No</v>
      </c>
      <c r="H9392" s="2" t="str">
        <f aca="false">IF(G9392="Yes",B9392,"")</f>
        <v/>
      </c>
    </row>
    <row r="9393" customFormat="false" ht="15" hidden="false" customHeight="false" outlineLevel="0" collapsed="false">
      <c r="A9393" s="2" t="s">
        <v>14883</v>
      </c>
      <c r="B9393" s="20" t="n">
        <v>112</v>
      </c>
      <c r="C9393" s="20" t="n">
        <v>112</v>
      </c>
      <c r="D9393" s="21" t="n">
        <f aca="false">C9393/Summary!$B$4</f>
        <v>0.00746666666666667</v>
      </c>
      <c r="E9393" s="2" t="s">
        <v>48</v>
      </c>
      <c r="F9393" s="2" t="s">
        <v>48</v>
      </c>
      <c r="G9393" s="2" t="str">
        <f aca="false">IF(AND(E9393="No",F9393="No"),"Yes","No")</f>
        <v>No</v>
      </c>
      <c r="H9393" s="2" t="str">
        <f aca="false">IF(G9393="Yes",B9393,"")</f>
        <v/>
      </c>
    </row>
    <row r="9394" customFormat="false" ht="15" hidden="false" customHeight="false" outlineLevel="0" collapsed="false">
      <c r="A9394" s="2" t="s">
        <v>14884</v>
      </c>
      <c r="B9394" s="20" t="n">
        <v>112</v>
      </c>
      <c r="C9394" s="20" t="n">
        <v>111</v>
      </c>
      <c r="D9394" s="21" t="n">
        <f aca="false">C9394/Summary!$B$4</f>
        <v>0.0074</v>
      </c>
      <c r="E9394" s="2" t="s">
        <v>48</v>
      </c>
      <c r="F9394" s="2" t="s">
        <v>35</v>
      </c>
      <c r="G9394" s="2" t="str">
        <f aca="false">IF(AND(E9394="No",F9394="No"),"Yes","No")</f>
        <v>No</v>
      </c>
      <c r="H9394" s="2" t="str">
        <f aca="false">IF(G9394="Yes",B9394,"")</f>
        <v/>
      </c>
    </row>
    <row r="9395" customFormat="false" ht="15" hidden="false" customHeight="false" outlineLevel="0" collapsed="false">
      <c r="A9395" s="2" t="s">
        <v>14885</v>
      </c>
      <c r="B9395" s="20" t="n">
        <v>112</v>
      </c>
      <c r="C9395" s="20" t="n">
        <v>111</v>
      </c>
      <c r="D9395" s="21" t="n">
        <f aca="false">C9395/Summary!$B$4</f>
        <v>0.0074</v>
      </c>
      <c r="E9395" s="2" t="s">
        <v>48</v>
      </c>
      <c r="F9395" s="2" t="s">
        <v>35</v>
      </c>
      <c r="G9395" s="2" t="str">
        <f aca="false">IF(AND(E9395="No",F9395="No"),"Yes","No")</f>
        <v>No</v>
      </c>
      <c r="H9395" s="2" t="str">
        <f aca="false">IF(G9395="Yes",B9395,"")</f>
        <v/>
      </c>
    </row>
    <row r="9396" customFormat="false" ht="15" hidden="false" customHeight="false" outlineLevel="0" collapsed="false">
      <c r="A9396" s="2" t="s">
        <v>14886</v>
      </c>
      <c r="B9396" s="20" t="n">
        <v>112</v>
      </c>
      <c r="C9396" s="20" t="n">
        <v>111</v>
      </c>
      <c r="D9396" s="21" t="n">
        <f aca="false">C9396/Summary!$B$4</f>
        <v>0.0074</v>
      </c>
      <c r="E9396" s="2" t="s">
        <v>48</v>
      </c>
      <c r="F9396" s="2" t="s">
        <v>35</v>
      </c>
      <c r="G9396" s="2" t="str">
        <f aca="false">IF(AND(E9396="No",F9396="No"),"Yes","No")</f>
        <v>No</v>
      </c>
      <c r="H9396" s="2" t="str">
        <f aca="false">IF(G9396="Yes",B9396,"")</f>
        <v/>
      </c>
    </row>
    <row r="9397" customFormat="false" ht="15" hidden="false" customHeight="false" outlineLevel="0" collapsed="false">
      <c r="A9397" s="2" t="s">
        <v>14887</v>
      </c>
      <c r="B9397" s="20" t="n">
        <v>112</v>
      </c>
      <c r="C9397" s="20" t="n">
        <v>110</v>
      </c>
      <c r="D9397" s="21" t="n">
        <f aca="false">C9397/Summary!$B$4</f>
        <v>0.00733333333333333</v>
      </c>
      <c r="E9397" s="2" t="s">
        <v>48</v>
      </c>
      <c r="F9397" s="2" t="s">
        <v>48</v>
      </c>
      <c r="G9397" s="2" t="str">
        <f aca="false">IF(AND(E9397="No",F9397="No"),"Yes","No")</f>
        <v>No</v>
      </c>
      <c r="H9397" s="2" t="str">
        <f aca="false">IF(G9397="Yes",B9397,"")</f>
        <v/>
      </c>
    </row>
    <row r="9398" customFormat="false" ht="15" hidden="false" customHeight="false" outlineLevel="0" collapsed="false">
      <c r="A9398" s="2" t="s">
        <v>14888</v>
      </c>
      <c r="B9398" s="20" t="n">
        <v>112</v>
      </c>
      <c r="C9398" s="20" t="n">
        <v>112</v>
      </c>
      <c r="D9398" s="21" t="n">
        <f aca="false">C9398/Summary!$B$4</f>
        <v>0.00746666666666667</v>
      </c>
      <c r="E9398" s="2" t="s">
        <v>48</v>
      </c>
      <c r="F9398" s="2" t="s">
        <v>35</v>
      </c>
      <c r="G9398" s="2" t="str">
        <f aca="false">IF(AND(E9398="No",F9398="No"),"Yes","No")</f>
        <v>No</v>
      </c>
      <c r="H9398" s="2" t="str">
        <f aca="false">IF(G9398="Yes",B9398,"")</f>
        <v/>
      </c>
    </row>
    <row r="9399" customFormat="false" ht="15" hidden="false" customHeight="false" outlineLevel="0" collapsed="false">
      <c r="A9399" s="2" t="s">
        <v>14889</v>
      </c>
      <c r="B9399" s="20" t="n">
        <v>112</v>
      </c>
      <c r="C9399" s="20" t="n">
        <v>111</v>
      </c>
      <c r="D9399" s="21" t="n">
        <f aca="false">C9399/Summary!$B$4</f>
        <v>0.0074</v>
      </c>
      <c r="E9399" s="2" t="s">
        <v>48</v>
      </c>
      <c r="F9399" s="2" t="s">
        <v>35</v>
      </c>
      <c r="G9399" s="2" t="str">
        <f aca="false">IF(AND(E9399="No",F9399="No"),"Yes","No")</f>
        <v>No</v>
      </c>
      <c r="H9399" s="2" t="str">
        <f aca="false">IF(G9399="Yes",B9399,"")</f>
        <v/>
      </c>
    </row>
    <row r="9400" customFormat="false" ht="15" hidden="false" customHeight="false" outlineLevel="0" collapsed="false">
      <c r="A9400" s="2" t="s">
        <v>14890</v>
      </c>
      <c r="B9400" s="20" t="n">
        <v>112</v>
      </c>
      <c r="C9400" s="20" t="n">
        <v>112</v>
      </c>
      <c r="D9400" s="21" t="n">
        <f aca="false">C9400/Summary!$B$4</f>
        <v>0.00746666666666667</v>
      </c>
      <c r="E9400" s="2" t="s">
        <v>48</v>
      </c>
      <c r="F9400" s="2" t="s">
        <v>35</v>
      </c>
      <c r="G9400" s="2" t="str">
        <f aca="false">IF(AND(E9400="No",F9400="No"),"Yes","No")</f>
        <v>No</v>
      </c>
      <c r="H9400" s="2" t="str">
        <f aca="false">IF(G9400="Yes",B9400,"")</f>
        <v/>
      </c>
    </row>
    <row r="9401" customFormat="false" ht="15" hidden="false" customHeight="false" outlineLevel="0" collapsed="false">
      <c r="A9401" s="2" t="s">
        <v>14891</v>
      </c>
      <c r="B9401" s="20" t="n">
        <v>112</v>
      </c>
      <c r="C9401" s="20" t="n">
        <v>111</v>
      </c>
      <c r="D9401" s="21" t="n">
        <f aca="false">C9401/Summary!$B$4</f>
        <v>0.0074</v>
      </c>
      <c r="E9401" s="2" t="s">
        <v>48</v>
      </c>
      <c r="F9401" s="2" t="s">
        <v>48</v>
      </c>
      <c r="G9401" s="2" t="str">
        <f aca="false">IF(AND(E9401="No",F9401="No"),"Yes","No")</f>
        <v>No</v>
      </c>
      <c r="H9401" s="2" t="str">
        <f aca="false">IF(G9401="Yes",B9401,"")</f>
        <v/>
      </c>
    </row>
    <row r="9402" customFormat="false" ht="15" hidden="false" customHeight="false" outlineLevel="0" collapsed="false">
      <c r="A9402" s="2" t="s">
        <v>14892</v>
      </c>
      <c r="B9402" s="20" t="n">
        <v>112</v>
      </c>
      <c r="C9402" s="20" t="n">
        <v>110</v>
      </c>
      <c r="D9402" s="21" t="n">
        <f aca="false">C9402/Summary!$B$4</f>
        <v>0.00733333333333333</v>
      </c>
      <c r="E9402" s="2" t="s">
        <v>48</v>
      </c>
      <c r="F9402" s="2" t="s">
        <v>35</v>
      </c>
      <c r="G9402" s="2" t="str">
        <f aca="false">IF(AND(E9402="No",F9402="No"),"Yes","No")</f>
        <v>No</v>
      </c>
      <c r="H9402" s="2" t="str">
        <f aca="false">IF(G9402="Yes",B9402,"")</f>
        <v/>
      </c>
    </row>
    <row r="9403" customFormat="false" ht="15" hidden="false" customHeight="false" outlineLevel="0" collapsed="false">
      <c r="A9403" s="2" t="s">
        <v>14893</v>
      </c>
      <c r="B9403" s="20" t="n">
        <v>112</v>
      </c>
      <c r="C9403" s="20" t="n">
        <v>112</v>
      </c>
      <c r="D9403" s="21" t="n">
        <f aca="false">C9403/Summary!$B$4</f>
        <v>0.00746666666666667</v>
      </c>
      <c r="E9403" s="2" t="s">
        <v>48</v>
      </c>
      <c r="F9403" s="2" t="s">
        <v>48</v>
      </c>
      <c r="G9403" s="2" t="str">
        <f aca="false">IF(AND(E9403="No",F9403="No"),"Yes","No")</f>
        <v>No</v>
      </c>
      <c r="H9403" s="2" t="str">
        <f aca="false">IF(G9403="Yes",B9403,"")</f>
        <v/>
      </c>
    </row>
    <row r="9404" customFormat="false" ht="15" hidden="false" customHeight="false" outlineLevel="0" collapsed="false">
      <c r="A9404" s="2" t="s">
        <v>14894</v>
      </c>
      <c r="B9404" s="20" t="n">
        <v>112</v>
      </c>
      <c r="C9404" s="20" t="n">
        <v>112</v>
      </c>
      <c r="D9404" s="21" t="n">
        <f aca="false">C9404/Summary!$B$4</f>
        <v>0.00746666666666667</v>
      </c>
      <c r="E9404" s="2" t="s">
        <v>48</v>
      </c>
      <c r="F9404" s="2" t="s">
        <v>35</v>
      </c>
      <c r="G9404" s="2" t="str">
        <f aca="false">IF(AND(E9404="No",F9404="No"),"Yes","No")</f>
        <v>No</v>
      </c>
      <c r="H9404" s="2" t="str">
        <f aca="false">IF(G9404="Yes",B9404,"")</f>
        <v/>
      </c>
    </row>
    <row r="9405" customFormat="false" ht="15" hidden="false" customHeight="false" outlineLevel="0" collapsed="false">
      <c r="A9405" s="2" t="s">
        <v>14895</v>
      </c>
      <c r="B9405" s="20" t="n">
        <v>112</v>
      </c>
      <c r="C9405" s="20" t="n">
        <v>110</v>
      </c>
      <c r="D9405" s="21" t="n">
        <f aca="false">C9405/Summary!$B$4</f>
        <v>0.00733333333333333</v>
      </c>
      <c r="E9405" s="2" t="s">
        <v>48</v>
      </c>
      <c r="F9405" s="2" t="s">
        <v>48</v>
      </c>
      <c r="G9405" s="2" t="str">
        <f aca="false">IF(AND(E9405="No",F9405="No"),"Yes","No")</f>
        <v>No</v>
      </c>
      <c r="H9405" s="2" t="str">
        <f aca="false">IF(G9405="Yes",B9405,"")</f>
        <v/>
      </c>
    </row>
    <row r="9406" customFormat="false" ht="15" hidden="false" customHeight="false" outlineLevel="0" collapsed="false">
      <c r="A9406" s="2" t="s">
        <v>14896</v>
      </c>
      <c r="B9406" s="20" t="n">
        <v>112</v>
      </c>
      <c r="C9406" s="20" t="n">
        <v>111</v>
      </c>
      <c r="D9406" s="21" t="n">
        <f aca="false">C9406/Summary!$B$4</f>
        <v>0.0074</v>
      </c>
      <c r="E9406" s="2" t="s">
        <v>48</v>
      </c>
      <c r="F9406" s="2" t="s">
        <v>35</v>
      </c>
      <c r="G9406" s="2" t="str">
        <f aca="false">IF(AND(E9406="No",F9406="No"),"Yes","No")</f>
        <v>No</v>
      </c>
      <c r="H9406" s="2" t="str">
        <f aca="false">IF(G9406="Yes",B9406,"")</f>
        <v/>
      </c>
    </row>
    <row r="9407" customFormat="false" ht="15" hidden="false" customHeight="false" outlineLevel="0" collapsed="false">
      <c r="A9407" s="2" t="s">
        <v>14897</v>
      </c>
      <c r="B9407" s="20" t="n">
        <v>112</v>
      </c>
      <c r="C9407" s="20" t="n">
        <v>111</v>
      </c>
      <c r="D9407" s="21" t="n">
        <f aca="false">C9407/Summary!$B$4</f>
        <v>0.0074</v>
      </c>
      <c r="E9407" s="2" t="s">
        <v>48</v>
      </c>
      <c r="F9407" s="2" t="s">
        <v>35</v>
      </c>
      <c r="G9407" s="2" t="str">
        <f aca="false">IF(AND(E9407="No",F9407="No"),"Yes","No")</f>
        <v>No</v>
      </c>
      <c r="H9407" s="2" t="str">
        <f aca="false">IF(G9407="Yes",B9407,"")</f>
        <v/>
      </c>
    </row>
    <row r="9408" customFormat="false" ht="15" hidden="false" customHeight="false" outlineLevel="0" collapsed="false">
      <c r="A9408" s="2" t="s">
        <v>14898</v>
      </c>
      <c r="B9408" s="20" t="n">
        <v>112</v>
      </c>
      <c r="C9408" s="20" t="n">
        <v>112</v>
      </c>
      <c r="D9408" s="21" t="n">
        <f aca="false">C9408/Summary!$B$4</f>
        <v>0.00746666666666667</v>
      </c>
      <c r="E9408" s="2" t="s">
        <v>48</v>
      </c>
      <c r="F9408" s="2" t="s">
        <v>48</v>
      </c>
      <c r="G9408" s="2" t="str">
        <f aca="false">IF(AND(E9408="No",F9408="No"),"Yes","No")</f>
        <v>No</v>
      </c>
      <c r="H9408" s="2" t="str">
        <f aca="false">IF(G9408="Yes",B9408,"")</f>
        <v/>
      </c>
    </row>
    <row r="9409" customFormat="false" ht="15" hidden="false" customHeight="false" outlineLevel="0" collapsed="false">
      <c r="A9409" s="2" t="s">
        <v>14899</v>
      </c>
      <c r="B9409" s="20" t="n">
        <v>112</v>
      </c>
      <c r="C9409" s="20" t="n">
        <v>111</v>
      </c>
      <c r="D9409" s="21" t="n">
        <f aca="false">C9409/Summary!$B$4</f>
        <v>0.0074</v>
      </c>
      <c r="E9409" s="2" t="s">
        <v>48</v>
      </c>
      <c r="F9409" s="2" t="s">
        <v>35</v>
      </c>
      <c r="G9409" s="2" t="str">
        <f aca="false">IF(AND(E9409="No",F9409="No"),"Yes","No")</f>
        <v>No</v>
      </c>
      <c r="H9409" s="2" t="str">
        <f aca="false">IF(G9409="Yes",B9409,"")</f>
        <v/>
      </c>
    </row>
    <row r="9410" customFormat="false" ht="15" hidden="false" customHeight="false" outlineLevel="0" collapsed="false">
      <c r="A9410" s="2" t="s">
        <v>14900</v>
      </c>
      <c r="B9410" s="20" t="n">
        <v>112</v>
      </c>
      <c r="C9410" s="20" t="n">
        <v>112</v>
      </c>
      <c r="D9410" s="21" t="n">
        <f aca="false">C9410/Summary!$B$4</f>
        <v>0.00746666666666667</v>
      </c>
      <c r="E9410" s="2" t="s">
        <v>48</v>
      </c>
      <c r="F9410" s="2" t="s">
        <v>35</v>
      </c>
      <c r="G9410" s="2" t="str">
        <f aca="false">IF(AND(E9410="No",F9410="No"),"Yes","No")</f>
        <v>No</v>
      </c>
      <c r="H9410" s="2" t="str">
        <f aca="false">IF(G9410="Yes",B9410,"")</f>
        <v/>
      </c>
    </row>
    <row r="9411" customFormat="false" ht="15" hidden="false" customHeight="false" outlineLevel="0" collapsed="false">
      <c r="A9411" s="2" t="s">
        <v>14901</v>
      </c>
      <c r="B9411" s="20" t="n">
        <v>112</v>
      </c>
      <c r="C9411" s="20" t="n">
        <v>112</v>
      </c>
      <c r="D9411" s="21" t="n">
        <f aca="false">C9411/Summary!$B$4</f>
        <v>0.00746666666666667</v>
      </c>
      <c r="E9411" s="2" t="s">
        <v>48</v>
      </c>
      <c r="F9411" s="2" t="s">
        <v>35</v>
      </c>
      <c r="G9411" s="2" t="str">
        <f aca="false">IF(AND(E9411="No",F9411="No"),"Yes","No")</f>
        <v>No</v>
      </c>
      <c r="H9411" s="2" t="str">
        <f aca="false">IF(G9411="Yes",B9411,"")</f>
        <v/>
      </c>
    </row>
    <row r="9412" customFormat="false" ht="15" hidden="false" customHeight="false" outlineLevel="0" collapsed="false">
      <c r="A9412" s="2" t="s">
        <v>14902</v>
      </c>
      <c r="B9412" s="20" t="n">
        <v>112</v>
      </c>
      <c r="C9412" s="20" t="n">
        <v>111</v>
      </c>
      <c r="D9412" s="21" t="n">
        <f aca="false">C9412/Summary!$B$4</f>
        <v>0.0074</v>
      </c>
      <c r="E9412" s="2" t="s">
        <v>48</v>
      </c>
      <c r="F9412" s="2" t="s">
        <v>35</v>
      </c>
      <c r="G9412" s="2" t="str">
        <f aca="false">IF(AND(E9412="No",F9412="No"),"Yes","No")</f>
        <v>No</v>
      </c>
      <c r="H9412" s="2" t="str">
        <f aca="false">IF(G9412="Yes",B9412,"")</f>
        <v/>
      </c>
    </row>
    <row r="9413" customFormat="false" ht="15" hidden="false" customHeight="false" outlineLevel="0" collapsed="false">
      <c r="A9413" s="2" t="s">
        <v>14903</v>
      </c>
      <c r="B9413" s="20" t="n">
        <v>112</v>
      </c>
      <c r="C9413" s="20" t="n">
        <v>112</v>
      </c>
      <c r="D9413" s="21" t="n">
        <f aca="false">C9413/Summary!$B$4</f>
        <v>0.00746666666666667</v>
      </c>
      <c r="E9413" s="2" t="s">
        <v>48</v>
      </c>
      <c r="F9413" s="2" t="s">
        <v>35</v>
      </c>
      <c r="G9413" s="2" t="str">
        <f aca="false">IF(AND(E9413="No",F9413="No"),"Yes","No")</f>
        <v>No</v>
      </c>
      <c r="H9413" s="2" t="str">
        <f aca="false">IF(G9413="Yes",B9413,"")</f>
        <v/>
      </c>
    </row>
    <row r="9414" customFormat="false" ht="15" hidden="false" customHeight="false" outlineLevel="0" collapsed="false">
      <c r="A9414" s="2" t="s">
        <v>14904</v>
      </c>
      <c r="B9414" s="20" t="n">
        <v>112</v>
      </c>
      <c r="C9414" s="20" t="n">
        <v>112</v>
      </c>
      <c r="D9414" s="21" t="n">
        <f aca="false">C9414/Summary!$B$4</f>
        <v>0.00746666666666667</v>
      </c>
      <c r="E9414" s="2" t="s">
        <v>48</v>
      </c>
      <c r="F9414" s="2" t="s">
        <v>48</v>
      </c>
      <c r="G9414" s="2" t="str">
        <f aca="false">IF(AND(E9414="No",F9414="No"),"Yes","No")</f>
        <v>No</v>
      </c>
      <c r="H9414" s="2" t="str">
        <f aca="false">IF(G9414="Yes",B9414,"")</f>
        <v/>
      </c>
    </row>
    <row r="9415" customFormat="false" ht="15" hidden="false" customHeight="false" outlineLevel="0" collapsed="false">
      <c r="A9415" s="2" t="s">
        <v>14905</v>
      </c>
      <c r="B9415" s="20" t="n">
        <v>112</v>
      </c>
      <c r="C9415" s="20" t="n">
        <v>112</v>
      </c>
      <c r="D9415" s="21" t="n">
        <f aca="false">C9415/Summary!$B$4</f>
        <v>0.00746666666666667</v>
      </c>
      <c r="E9415" s="2" t="s">
        <v>48</v>
      </c>
      <c r="F9415" s="2" t="s">
        <v>35</v>
      </c>
      <c r="G9415" s="2" t="str">
        <f aca="false">IF(AND(E9415="No",F9415="No"),"Yes","No")</f>
        <v>No</v>
      </c>
      <c r="H9415" s="2" t="str">
        <f aca="false">IF(G9415="Yes",B9415,"")</f>
        <v/>
      </c>
    </row>
    <row r="9416" customFormat="false" ht="15" hidden="false" customHeight="false" outlineLevel="0" collapsed="false">
      <c r="A9416" s="2" t="s">
        <v>14906</v>
      </c>
      <c r="B9416" s="20" t="n">
        <v>112</v>
      </c>
      <c r="C9416" s="20" t="n">
        <v>112</v>
      </c>
      <c r="D9416" s="21" t="n">
        <f aca="false">C9416/Summary!$B$4</f>
        <v>0.00746666666666667</v>
      </c>
      <c r="E9416" s="2" t="s">
        <v>48</v>
      </c>
      <c r="F9416" s="2" t="s">
        <v>35</v>
      </c>
      <c r="G9416" s="2" t="str">
        <f aca="false">IF(AND(E9416="No",F9416="No"),"Yes","No")</f>
        <v>No</v>
      </c>
      <c r="H9416" s="2" t="str">
        <f aca="false">IF(G9416="Yes",B9416,"")</f>
        <v/>
      </c>
    </row>
    <row r="9417" customFormat="false" ht="15" hidden="false" customHeight="false" outlineLevel="0" collapsed="false">
      <c r="A9417" s="2" t="s">
        <v>14907</v>
      </c>
      <c r="B9417" s="20" t="n">
        <v>112</v>
      </c>
      <c r="C9417" s="20" t="n">
        <v>112</v>
      </c>
      <c r="D9417" s="21" t="n">
        <f aca="false">C9417/Summary!$B$4</f>
        <v>0.00746666666666667</v>
      </c>
      <c r="E9417" s="2" t="s">
        <v>35</v>
      </c>
      <c r="F9417" s="2" t="s">
        <v>48</v>
      </c>
      <c r="G9417" s="2" t="str">
        <f aca="false">IF(AND(E9417="No",F9417="No"),"Yes","No")</f>
        <v>No</v>
      </c>
      <c r="H9417" s="2" t="str">
        <f aca="false">IF(G9417="Yes",B9417,"")</f>
        <v/>
      </c>
    </row>
    <row r="9418" customFormat="false" ht="15" hidden="false" customHeight="false" outlineLevel="0" collapsed="false">
      <c r="A9418" s="2" t="s">
        <v>14908</v>
      </c>
      <c r="B9418" s="20" t="n">
        <v>112</v>
      </c>
      <c r="C9418" s="20" t="n">
        <v>112</v>
      </c>
      <c r="D9418" s="21" t="n">
        <f aca="false">C9418/Summary!$B$4</f>
        <v>0.00746666666666667</v>
      </c>
      <c r="E9418" s="2" t="s">
        <v>48</v>
      </c>
      <c r="F9418" s="2" t="s">
        <v>48</v>
      </c>
      <c r="G9418" s="2" t="str">
        <f aca="false">IF(AND(E9418="No",F9418="No"),"Yes","No")</f>
        <v>No</v>
      </c>
      <c r="H9418" s="2" t="str">
        <f aca="false">IF(G9418="Yes",B9418,"")</f>
        <v/>
      </c>
    </row>
    <row r="9419" customFormat="false" ht="15" hidden="false" customHeight="false" outlineLevel="0" collapsed="false">
      <c r="A9419" s="2" t="s">
        <v>14909</v>
      </c>
      <c r="B9419" s="20" t="n">
        <v>112</v>
      </c>
      <c r="C9419" s="20" t="n">
        <v>111</v>
      </c>
      <c r="D9419" s="21" t="n">
        <f aca="false">C9419/Summary!$B$4</f>
        <v>0.0074</v>
      </c>
      <c r="E9419" s="2" t="s">
        <v>48</v>
      </c>
      <c r="F9419" s="2" t="s">
        <v>48</v>
      </c>
      <c r="G9419" s="2" t="str">
        <f aca="false">IF(AND(E9419="No",F9419="No"),"Yes","No")</f>
        <v>No</v>
      </c>
      <c r="H9419" s="2" t="str">
        <f aca="false">IF(G9419="Yes",B9419,"")</f>
        <v/>
      </c>
    </row>
    <row r="9420" customFormat="false" ht="15" hidden="false" customHeight="false" outlineLevel="0" collapsed="false">
      <c r="A9420" s="2" t="s">
        <v>14910</v>
      </c>
      <c r="B9420" s="20" t="n">
        <v>112</v>
      </c>
      <c r="C9420" s="20" t="n">
        <v>112</v>
      </c>
      <c r="D9420" s="21" t="n">
        <f aca="false">C9420/Summary!$B$4</f>
        <v>0.00746666666666667</v>
      </c>
      <c r="E9420" s="2" t="s">
        <v>35</v>
      </c>
      <c r="F9420" s="2" t="s">
        <v>48</v>
      </c>
      <c r="G9420" s="2" t="str">
        <f aca="false">IF(AND(E9420="No",F9420="No"),"Yes","No")</f>
        <v>No</v>
      </c>
      <c r="H9420" s="2" t="str">
        <f aca="false">IF(G9420="Yes",B9420,"")</f>
        <v/>
      </c>
    </row>
    <row r="9421" customFormat="false" ht="15" hidden="false" customHeight="false" outlineLevel="0" collapsed="false">
      <c r="A9421" s="2" t="s">
        <v>14911</v>
      </c>
      <c r="B9421" s="20" t="n">
        <v>112</v>
      </c>
      <c r="C9421" s="20" t="n">
        <v>111</v>
      </c>
      <c r="D9421" s="21" t="n">
        <f aca="false">C9421/Summary!$B$4</f>
        <v>0.0074</v>
      </c>
      <c r="E9421" s="2" t="s">
        <v>48</v>
      </c>
      <c r="F9421" s="2" t="s">
        <v>35</v>
      </c>
      <c r="G9421" s="2" t="str">
        <f aca="false">IF(AND(E9421="No",F9421="No"),"Yes","No")</f>
        <v>No</v>
      </c>
      <c r="H9421" s="2" t="str">
        <f aca="false">IF(G9421="Yes",B9421,"")</f>
        <v/>
      </c>
    </row>
    <row r="9422" customFormat="false" ht="15" hidden="false" customHeight="false" outlineLevel="0" collapsed="false">
      <c r="A9422" s="2" t="s">
        <v>14912</v>
      </c>
      <c r="B9422" s="20" t="n">
        <v>112</v>
      </c>
      <c r="C9422" s="20" t="n">
        <v>111</v>
      </c>
      <c r="D9422" s="21" t="n">
        <f aca="false">C9422/Summary!$B$4</f>
        <v>0.0074</v>
      </c>
      <c r="E9422" s="2" t="s">
        <v>35</v>
      </c>
      <c r="F9422" s="2" t="s">
        <v>48</v>
      </c>
      <c r="G9422" s="2" t="str">
        <f aca="false">IF(AND(E9422="No",F9422="No"),"Yes","No")</f>
        <v>No</v>
      </c>
      <c r="H9422" s="2" t="str">
        <f aca="false">IF(G9422="Yes",B9422,"")</f>
        <v/>
      </c>
    </row>
    <row r="9423" customFormat="false" ht="15" hidden="false" customHeight="false" outlineLevel="0" collapsed="false">
      <c r="A9423" s="2" t="s">
        <v>14913</v>
      </c>
      <c r="B9423" s="20" t="n">
        <v>112</v>
      </c>
      <c r="C9423" s="20" t="n">
        <v>112</v>
      </c>
      <c r="D9423" s="21" t="n">
        <f aca="false">C9423/Summary!$B$4</f>
        <v>0.00746666666666667</v>
      </c>
      <c r="E9423" s="2" t="s">
        <v>48</v>
      </c>
      <c r="F9423" s="2" t="s">
        <v>35</v>
      </c>
      <c r="G9423" s="2" t="str">
        <f aca="false">IF(AND(E9423="No",F9423="No"),"Yes","No")</f>
        <v>No</v>
      </c>
      <c r="H9423" s="2" t="str">
        <f aca="false">IF(G9423="Yes",B9423,"")</f>
        <v/>
      </c>
    </row>
    <row r="9424" customFormat="false" ht="15" hidden="false" customHeight="false" outlineLevel="0" collapsed="false">
      <c r="A9424" s="2" t="s">
        <v>14914</v>
      </c>
      <c r="B9424" s="20" t="n">
        <v>112</v>
      </c>
      <c r="C9424" s="20" t="n">
        <v>112</v>
      </c>
      <c r="D9424" s="21" t="n">
        <f aca="false">C9424/Summary!$B$4</f>
        <v>0.00746666666666667</v>
      </c>
      <c r="E9424" s="2" t="s">
        <v>35</v>
      </c>
      <c r="F9424" s="2" t="s">
        <v>48</v>
      </c>
      <c r="G9424" s="2" t="str">
        <f aca="false">IF(AND(E9424="No",F9424="No"),"Yes","No")</f>
        <v>No</v>
      </c>
      <c r="H9424" s="2" t="str">
        <f aca="false">IF(G9424="Yes",B9424,"")</f>
        <v/>
      </c>
    </row>
    <row r="9425" customFormat="false" ht="15" hidden="false" customHeight="false" outlineLevel="0" collapsed="false">
      <c r="A9425" s="2" t="s">
        <v>14915</v>
      </c>
      <c r="B9425" s="20" t="n">
        <v>112</v>
      </c>
      <c r="C9425" s="20" t="n">
        <v>111</v>
      </c>
      <c r="D9425" s="21" t="n">
        <f aca="false">C9425/Summary!$B$4</f>
        <v>0.0074</v>
      </c>
      <c r="E9425" s="2" t="s">
        <v>48</v>
      </c>
      <c r="F9425" s="2" t="s">
        <v>48</v>
      </c>
      <c r="G9425" s="2" t="str">
        <f aca="false">IF(AND(E9425="No",F9425="No"),"Yes","No")</f>
        <v>No</v>
      </c>
      <c r="H9425" s="2" t="str">
        <f aca="false">IF(G9425="Yes",B9425,"")</f>
        <v/>
      </c>
    </row>
    <row r="9426" customFormat="false" ht="15" hidden="false" customHeight="false" outlineLevel="0" collapsed="false">
      <c r="A9426" s="2" t="s">
        <v>14916</v>
      </c>
      <c r="B9426" s="20" t="n">
        <v>112</v>
      </c>
      <c r="C9426" s="20" t="n">
        <v>110</v>
      </c>
      <c r="D9426" s="21" t="n">
        <f aca="false">C9426/Summary!$B$4</f>
        <v>0.00733333333333333</v>
      </c>
      <c r="E9426" s="2" t="s">
        <v>48</v>
      </c>
      <c r="F9426" s="2" t="s">
        <v>35</v>
      </c>
      <c r="G9426" s="2" t="str">
        <f aca="false">IF(AND(E9426="No",F9426="No"),"Yes","No")</f>
        <v>No</v>
      </c>
      <c r="H9426" s="2" t="str">
        <f aca="false">IF(G9426="Yes",B9426,"")</f>
        <v/>
      </c>
    </row>
    <row r="9427" customFormat="false" ht="15" hidden="false" customHeight="false" outlineLevel="0" collapsed="false">
      <c r="A9427" s="2" t="s">
        <v>14917</v>
      </c>
      <c r="B9427" s="20" t="n">
        <v>112</v>
      </c>
      <c r="C9427" s="20" t="n">
        <v>111</v>
      </c>
      <c r="D9427" s="21" t="n">
        <f aca="false">C9427/Summary!$B$4</f>
        <v>0.0074</v>
      </c>
      <c r="E9427" s="2" t="s">
        <v>48</v>
      </c>
      <c r="F9427" s="2" t="s">
        <v>48</v>
      </c>
      <c r="G9427" s="2" t="str">
        <f aca="false">IF(AND(E9427="No",F9427="No"),"Yes","No")</f>
        <v>No</v>
      </c>
      <c r="H9427" s="2" t="str">
        <f aca="false">IF(G9427="Yes",B9427,"")</f>
        <v/>
      </c>
    </row>
    <row r="9428" customFormat="false" ht="15" hidden="false" customHeight="false" outlineLevel="0" collapsed="false">
      <c r="A9428" s="2" t="s">
        <v>14918</v>
      </c>
      <c r="B9428" s="20" t="n">
        <v>112</v>
      </c>
      <c r="C9428" s="20" t="n">
        <v>112</v>
      </c>
      <c r="D9428" s="21" t="n">
        <f aca="false">C9428/Summary!$B$4</f>
        <v>0.00746666666666667</v>
      </c>
      <c r="E9428" s="2" t="s">
        <v>48</v>
      </c>
      <c r="F9428" s="2" t="s">
        <v>48</v>
      </c>
      <c r="G9428" s="2" t="str">
        <f aca="false">IF(AND(E9428="No",F9428="No"),"Yes","No")</f>
        <v>No</v>
      </c>
      <c r="H9428" s="2" t="str">
        <f aca="false">IF(G9428="Yes",B9428,"")</f>
        <v/>
      </c>
    </row>
    <row r="9429" customFormat="false" ht="15" hidden="false" customHeight="false" outlineLevel="0" collapsed="false">
      <c r="A9429" s="2" t="s">
        <v>14919</v>
      </c>
      <c r="B9429" s="20" t="n">
        <v>112</v>
      </c>
      <c r="C9429" s="20" t="n">
        <v>112</v>
      </c>
      <c r="D9429" s="21" t="n">
        <f aca="false">C9429/Summary!$B$4</f>
        <v>0.00746666666666667</v>
      </c>
      <c r="E9429" s="2" t="s">
        <v>48</v>
      </c>
      <c r="F9429" s="2" t="s">
        <v>35</v>
      </c>
      <c r="G9429" s="2" t="str">
        <f aca="false">IF(AND(E9429="No",F9429="No"),"Yes","No")</f>
        <v>No</v>
      </c>
      <c r="H9429" s="2" t="str">
        <f aca="false">IF(G9429="Yes",B9429,"")</f>
        <v/>
      </c>
    </row>
    <row r="9430" customFormat="false" ht="15" hidden="false" customHeight="false" outlineLevel="0" collapsed="false">
      <c r="A9430" s="2" t="s">
        <v>14920</v>
      </c>
      <c r="B9430" s="20" t="n">
        <v>112</v>
      </c>
      <c r="C9430" s="20" t="n">
        <v>112</v>
      </c>
      <c r="D9430" s="21" t="n">
        <f aca="false">C9430/Summary!$B$4</f>
        <v>0.00746666666666667</v>
      </c>
      <c r="E9430" s="2" t="s">
        <v>48</v>
      </c>
      <c r="F9430" s="2" t="s">
        <v>48</v>
      </c>
      <c r="G9430" s="2" t="str">
        <f aca="false">IF(AND(E9430="No",F9430="No"),"Yes","No")</f>
        <v>No</v>
      </c>
      <c r="H9430" s="2" t="str">
        <f aca="false">IF(G9430="Yes",B9430,"")</f>
        <v/>
      </c>
    </row>
    <row r="9431" customFormat="false" ht="15" hidden="false" customHeight="false" outlineLevel="0" collapsed="false">
      <c r="A9431" s="2" t="s">
        <v>14921</v>
      </c>
      <c r="B9431" s="20" t="n">
        <v>112</v>
      </c>
      <c r="C9431" s="20" t="n">
        <v>111</v>
      </c>
      <c r="D9431" s="21" t="n">
        <f aca="false">C9431/Summary!$B$4</f>
        <v>0.0074</v>
      </c>
      <c r="E9431" s="2" t="s">
        <v>48</v>
      </c>
      <c r="F9431" s="2" t="s">
        <v>48</v>
      </c>
      <c r="G9431" s="2" t="str">
        <f aca="false">IF(AND(E9431="No",F9431="No"),"Yes","No")</f>
        <v>No</v>
      </c>
      <c r="H9431" s="2" t="str">
        <f aca="false">IF(G9431="Yes",B9431,"")</f>
        <v/>
      </c>
    </row>
    <row r="9432" customFormat="false" ht="15" hidden="false" customHeight="false" outlineLevel="0" collapsed="false">
      <c r="A9432" s="2" t="s">
        <v>14922</v>
      </c>
      <c r="B9432" s="20" t="n">
        <v>112</v>
      </c>
      <c r="C9432" s="20" t="n">
        <v>112</v>
      </c>
      <c r="D9432" s="21" t="n">
        <f aca="false">C9432/Summary!$B$4</f>
        <v>0.00746666666666667</v>
      </c>
      <c r="E9432" s="2" t="s">
        <v>48</v>
      </c>
      <c r="F9432" s="2" t="s">
        <v>35</v>
      </c>
      <c r="G9432" s="2" t="str">
        <f aca="false">IF(AND(E9432="No",F9432="No"),"Yes","No")</f>
        <v>No</v>
      </c>
      <c r="H9432" s="2" t="str">
        <f aca="false">IF(G9432="Yes",B9432,"")</f>
        <v/>
      </c>
    </row>
    <row r="9433" customFormat="false" ht="15" hidden="false" customHeight="false" outlineLevel="0" collapsed="false">
      <c r="A9433" s="2" t="s">
        <v>14923</v>
      </c>
      <c r="B9433" s="20" t="n">
        <v>112</v>
      </c>
      <c r="C9433" s="20" t="n">
        <v>111</v>
      </c>
      <c r="D9433" s="21" t="n">
        <f aca="false">C9433/Summary!$B$4</f>
        <v>0.0074</v>
      </c>
      <c r="E9433" s="2" t="s">
        <v>48</v>
      </c>
      <c r="F9433" s="2" t="s">
        <v>35</v>
      </c>
      <c r="G9433" s="2" t="str">
        <f aca="false">IF(AND(E9433="No",F9433="No"),"Yes","No")</f>
        <v>No</v>
      </c>
      <c r="H9433" s="2" t="str">
        <f aca="false">IF(G9433="Yes",B9433,"")</f>
        <v/>
      </c>
    </row>
    <row r="9434" customFormat="false" ht="15" hidden="false" customHeight="false" outlineLevel="0" collapsed="false">
      <c r="A9434" s="2" t="s">
        <v>14924</v>
      </c>
      <c r="B9434" s="20" t="n">
        <v>112</v>
      </c>
      <c r="C9434" s="20" t="n">
        <v>111</v>
      </c>
      <c r="D9434" s="21" t="n">
        <f aca="false">C9434/Summary!$B$4</f>
        <v>0.0074</v>
      </c>
      <c r="E9434" s="2" t="s">
        <v>35</v>
      </c>
      <c r="F9434" s="2" t="s">
        <v>48</v>
      </c>
      <c r="G9434" s="2" t="str">
        <f aca="false">IF(AND(E9434="No",F9434="No"),"Yes","No")</f>
        <v>No</v>
      </c>
      <c r="H9434" s="2" t="str">
        <f aca="false">IF(G9434="Yes",B9434,"")</f>
        <v/>
      </c>
    </row>
    <row r="9435" customFormat="false" ht="15" hidden="false" customHeight="false" outlineLevel="0" collapsed="false">
      <c r="A9435" s="2" t="s">
        <v>14925</v>
      </c>
      <c r="B9435" s="20" t="n">
        <v>112</v>
      </c>
      <c r="C9435" s="20" t="n">
        <v>112</v>
      </c>
      <c r="D9435" s="21" t="n">
        <f aca="false">C9435/Summary!$B$4</f>
        <v>0.00746666666666667</v>
      </c>
      <c r="E9435" s="2" t="s">
        <v>48</v>
      </c>
      <c r="F9435" s="2" t="s">
        <v>35</v>
      </c>
      <c r="G9435" s="2" t="str">
        <f aca="false">IF(AND(E9435="No",F9435="No"),"Yes","No")</f>
        <v>No</v>
      </c>
      <c r="H9435" s="2" t="str">
        <f aca="false">IF(G9435="Yes",B9435,"")</f>
        <v/>
      </c>
    </row>
    <row r="9436" customFormat="false" ht="15" hidden="false" customHeight="false" outlineLevel="0" collapsed="false">
      <c r="A9436" s="2" t="s">
        <v>14926</v>
      </c>
      <c r="B9436" s="20" t="n">
        <v>112</v>
      </c>
      <c r="C9436" s="20" t="n">
        <v>112</v>
      </c>
      <c r="D9436" s="21" t="n">
        <f aca="false">C9436/Summary!$B$4</f>
        <v>0.00746666666666667</v>
      </c>
      <c r="E9436" s="2" t="s">
        <v>48</v>
      </c>
      <c r="F9436" s="2" t="s">
        <v>35</v>
      </c>
      <c r="G9436" s="2" t="str">
        <f aca="false">IF(AND(E9436="No",F9436="No"),"Yes","No")</f>
        <v>No</v>
      </c>
      <c r="H9436" s="2" t="str">
        <f aca="false">IF(G9436="Yes",B9436,"")</f>
        <v/>
      </c>
    </row>
    <row r="9437" customFormat="false" ht="15" hidden="false" customHeight="false" outlineLevel="0" collapsed="false">
      <c r="A9437" s="2" t="s">
        <v>14927</v>
      </c>
      <c r="B9437" s="20" t="n">
        <v>112</v>
      </c>
      <c r="C9437" s="20" t="n">
        <v>112</v>
      </c>
      <c r="D9437" s="21" t="n">
        <f aca="false">C9437/Summary!$B$4</f>
        <v>0.00746666666666667</v>
      </c>
      <c r="E9437" s="2" t="s">
        <v>48</v>
      </c>
      <c r="F9437" s="2" t="s">
        <v>35</v>
      </c>
      <c r="G9437" s="2" t="str">
        <f aca="false">IF(AND(E9437="No",F9437="No"),"Yes","No")</f>
        <v>No</v>
      </c>
      <c r="H9437" s="2" t="str">
        <f aca="false">IF(G9437="Yes",B9437,"")</f>
        <v/>
      </c>
    </row>
    <row r="9438" customFormat="false" ht="15" hidden="false" customHeight="false" outlineLevel="0" collapsed="false">
      <c r="A9438" s="2" t="s">
        <v>14928</v>
      </c>
      <c r="B9438" s="20" t="n">
        <v>112</v>
      </c>
      <c r="C9438" s="20" t="n">
        <v>112</v>
      </c>
      <c r="D9438" s="21" t="n">
        <f aca="false">C9438/Summary!$B$4</f>
        <v>0.00746666666666667</v>
      </c>
      <c r="E9438" s="2" t="s">
        <v>48</v>
      </c>
      <c r="F9438" s="2" t="s">
        <v>35</v>
      </c>
      <c r="G9438" s="2" t="str">
        <f aca="false">IF(AND(E9438="No",F9438="No"),"Yes","No")</f>
        <v>No</v>
      </c>
      <c r="H9438" s="2" t="str">
        <f aca="false">IF(G9438="Yes",B9438,"")</f>
        <v/>
      </c>
    </row>
    <row r="9439" customFormat="false" ht="15" hidden="false" customHeight="false" outlineLevel="0" collapsed="false">
      <c r="A9439" s="2" t="s">
        <v>14929</v>
      </c>
      <c r="B9439" s="20" t="n">
        <v>112</v>
      </c>
      <c r="C9439" s="20" t="n">
        <v>112</v>
      </c>
      <c r="D9439" s="21" t="n">
        <f aca="false">C9439/Summary!$B$4</f>
        <v>0.00746666666666667</v>
      </c>
      <c r="E9439" s="2" t="s">
        <v>48</v>
      </c>
      <c r="F9439" s="2" t="s">
        <v>48</v>
      </c>
      <c r="G9439" s="2" t="str">
        <f aca="false">IF(AND(E9439="No",F9439="No"),"Yes","No")</f>
        <v>No</v>
      </c>
      <c r="H9439" s="2" t="str">
        <f aca="false">IF(G9439="Yes",B9439,"")</f>
        <v/>
      </c>
    </row>
    <row r="9440" customFormat="false" ht="15" hidden="false" customHeight="false" outlineLevel="0" collapsed="false">
      <c r="A9440" s="2" t="s">
        <v>14930</v>
      </c>
      <c r="B9440" s="20" t="n">
        <v>112</v>
      </c>
      <c r="C9440" s="20" t="n">
        <v>112</v>
      </c>
      <c r="D9440" s="21" t="n">
        <f aca="false">C9440/Summary!$B$4</f>
        <v>0.00746666666666667</v>
      </c>
      <c r="E9440" s="2" t="s">
        <v>48</v>
      </c>
      <c r="F9440" s="2" t="s">
        <v>35</v>
      </c>
      <c r="G9440" s="2" t="str">
        <f aca="false">IF(AND(E9440="No",F9440="No"),"Yes","No")</f>
        <v>No</v>
      </c>
      <c r="H9440" s="2" t="str">
        <f aca="false">IF(G9440="Yes",B9440,"")</f>
        <v/>
      </c>
    </row>
    <row r="9441" customFormat="false" ht="15" hidden="false" customHeight="false" outlineLevel="0" collapsed="false">
      <c r="A9441" s="2" t="s">
        <v>14931</v>
      </c>
      <c r="B9441" s="20" t="n">
        <v>112</v>
      </c>
      <c r="C9441" s="20" t="n">
        <v>112</v>
      </c>
      <c r="D9441" s="21" t="n">
        <f aca="false">C9441/Summary!$B$4</f>
        <v>0.00746666666666667</v>
      </c>
      <c r="E9441" s="2" t="s">
        <v>48</v>
      </c>
      <c r="F9441" s="2" t="s">
        <v>35</v>
      </c>
      <c r="G9441" s="2" t="str">
        <f aca="false">IF(AND(E9441="No",F9441="No"),"Yes","No")</f>
        <v>No</v>
      </c>
      <c r="H9441" s="2" t="str">
        <f aca="false">IF(G9441="Yes",B9441,"")</f>
        <v/>
      </c>
    </row>
    <row r="9442" customFormat="false" ht="15" hidden="false" customHeight="false" outlineLevel="0" collapsed="false">
      <c r="A9442" s="2" t="s">
        <v>14932</v>
      </c>
      <c r="B9442" s="20" t="n">
        <v>112</v>
      </c>
      <c r="C9442" s="20" t="n">
        <v>111</v>
      </c>
      <c r="D9442" s="21" t="n">
        <f aca="false">C9442/Summary!$B$4</f>
        <v>0.0074</v>
      </c>
      <c r="E9442" s="2" t="s">
        <v>48</v>
      </c>
      <c r="F9442" s="2" t="s">
        <v>35</v>
      </c>
      <c r="G9442" s="2" t="str">
        <f aca="false">IF(AND(E9442="No",F9442="No"),"Yes","No")</f>
        <v>No</v>
      </c>
      <c r="H9442" s="2" t="str">
        <f aca="false">IF(G9442="Yes",B9442,"")</f>
        <v/>
      </c>
    </row>
    <row r="9443" customFormat="false" ht="15" hidden="false" customHeight="false" outlineLevel="0" collapsed="false">
      <c r="A9443" s="2" t="s">
        <v>14933</v>
      </c>
      <c r="B9443" s="20" t="n">
        <v>112</v>
      </c>
      <c r="C9443" s="20" t="n">
        <v>112</v>
      </c>
      <c r="D9443" s="21" t="n">
        <f aca="false">C9443/Summary!$B$4</f>
        <v>0.00746666666666667</v>
      </c>
      <c r="E9443" s="2" t="s">
        <v>48</v>
      </c>
      <c r="F9443" s="2" t="s">
        <v>35</v>
      </c>
      <c r="G9443" s="2" t="str">
        <f aca="false">IF(AND(E9443="No",F9443="No"),"Yes","No")</f>
        <v>No</v>
      </c>
      <c r="H9443" s="2" t="str">
        <f aca="false">IF(G9443="Yes",B9443,"")</f>
        <v/>
      </c>
    </row>
    <row r="9444" customFormat="false" ht="15" hidden="false" customHeight="false" outlineLevel="0" collapsed="false">
      <c r="A9444" s="2" t="s">
        <v>14934</v>
      </c>
      <c r="B9444" s="20" t="n">
        <v>112</v>
      </c>
      <c r="C9444" s="20" t="n">
        <v>112</v>
      </c>
      <c r="D9444" s="21" t="n">
        <f aca="false">C9444/Summary!$B$4</f>
        <v>0.00746666666666667</v>
      </c>
      <c r="E9444" s="2" t="s">
        <v>48</v>
      </c>
      <c r="F9444" s="2" t="s">
        <v>35</v>
      </c>
      <c r="G9444" s="2" t="str">
        <f aca="false">IF(AND(E9444="No",F9444="No"),"Yes","No")</f>
        <v>No</v>
      </c>
      <c r="H9444" s="2" t="str">
        <f aca="false">IF(G9444="Yes",B9444,"")</f>
        <v/>
      </c>
    </row>
    <row r="9445" customFormat="false" ht="15" hidden="false" customHeight="false" outlineLevel="0" collapsed="false">
      <c r="A9445" s="2" t="s">
        <v>14935</v>
      </c>
      <c r="B9445" s="20" t="n">
        <v>112</v>
      </c>
      <c r="C9445" s="20" t="n">
        <v>111</v>
      </c>
      <c r="D9445" s="21" t="n">
        <f aca="false">C9445/Summary!$B$4</f>
        <v>0.0074</v>
      </c>
      <c r="E9445" s="2" t="s">
        <v>48</v>
      </c>
      <c r="F9445" s="2" t="s">
        <v>35</v>
      </c>
      <c r="G9445" s="2" t="str">
        <f aca="false">IF(AND(E9445="No",F9445="No"),"Yes","No")</f>
        <v>No</v>
      </c>
      <c r="H9445" s="2" t="str">
        <f aca="false">IF(G9445="Yes",B9445,"")</f>
        <v/>
      </c>
    </row>
    <row r="9446" customFormat="false" ht="15" hidden="false" customHeight="false" outlineLevel="0" collapsed="false">
      <c r="A9446" s="2" t="s">
        <v>14936</v>
      </c>
      <c r="B9446" s="20" t="n">
        <v>112</v>
      </c>
      <c r="C9446" s="20" t="n">
        <v>112</v>
      </c>
      <c r="D9446" s="21" t="n">
        <f aca="false">C9446/Summary!$B$4</f>
        <v>0.00746666666666667</v>
      </c>
      <c r="E9446" s="2" t="s">
        <v>48</v>
      </c>
      <c r="F9446" s="2" t="s">
        <v>48</v>
      </c>
      <c r="G9446" s="2" t="str">
        <f aca="false">IF(AND(E9446="No",F9446="No"),"Yes","No")</f>
        <v>No</v>
      </c>
      <c r="H9446" s="2" t="str">
        <f aca="false">IF(G9446="Yes",B9446,"")</f>
        <v/>
      </c>
    </row>
    <row r="9447" customFormat="false" ht="15" hidden="false" customHeight="false" outlineLevel="0" collapsed="false">
      <c r="A9447" s="2" t="s">
        <v>14937</v>
      </c>
      <c r="B9447" s="20" t="n">
        <v>112</v>
      </c>
      <c r="C9447" s="20" t="n">
        <v>111</v>
      </c>
      <c r="D9447" s="21" t="n">
        <f aca="false">C9447/Summary!$B$4</f>
        <v>0.0074</v>
      </c>
      <c r="E9447" s="2" t="s">
        <v>48</v>
      </c>
      <c r="F9447" s="2" t="s">
        <v>48</v>
      </c>
      <c r="G9447" s="2" t="str">
        <f aca="false">IF(AND(E9447="No",F9447="No"),"Yes","No")</f>
        <v>No</v>
      </c>
      <c r="H9447" s="2" t="str">
        <f aca="false">IF(G9447="Yes",B9447,"")</f>
        <v/>
      </c>
    </row>
    <row r="9448" customFormat="false" ht="15" hidden="false" customHeight="false" outlineLevel="0" collapsed="false">
      <c r="A9448" s="2" t="s">
        <v>14938</v>
      </c>
      <c r="B9448" s="20" t="n">
        <v>112</v>
      </c>
      <c r="C9448" s="20" t="n">
        <v>112</v>
      </c>
      <c r="D9448" s="21" t="n">
        <f aca="false">C9448/Summary!$B$4</f>
        <v>0.00746666666666667</v>
      </c>
      <c r="E9448" s="2" t="s">
        <v>48</v>
      </c>
      <c r="F9448" s="2" t="s">
        <v>35</v>
      </c>
      <c r="G9448" s="2" t="str">
        <f aca="false">IF(AND(E9448="No",F9448="No"),"Yes","No")</f>
        <v>No</v>
      </c>
      <c r="H9448" s="2" t="str">
        <f aca="false">IF(G9448="Yes",B9448,"")</f>
        <v/>
      </c>
    </row>
    <row r="9449" customFormat="false" ht="15" hidden="false" customHeight="false" outlineLevel="0" collapsed="false">
      <c r="A9449" s="2" t="s">
        <v>14939</v>
      </c>
      <c r="B9449" s="20" t="n">
        <v>112</v>
      </c>
      <c r="C9449" s="20" t="n">
        <v>112</v>
      </c>
      <c r="D9449" s="21" t="n">
        <f aca="false">C9449/Summary!$B$4</f>
        <v>0.00746666666666667</v>
      </c>
      <c r="E9449" s="2" t="s">
        <v>48</v>
      </c>
      <c r="F9449" s="2" t="s">
        <v>35</v>
      </c>
      <c r="G9449" s="2" t="str">
        <f aca="false">IF(AND(E9449="No",F9449="No"),"Yes","No")</f>
        <v>No</v>
      </c>
      <c r="H9449" s="2" t="str">
        <f aca="false">IF(G9449="Yes",B9449,"")</f>
        <v/>
      </c>
    </row>
    <row r="9450" customFormat="false" ht="15" hidden="false" customHeight="false" outlineLevel="0" collapsed="false">
      <c r="A9450" s="2" t="s">
        <v>14940</v>
      </c>
      <c r="B9450" s="20" t="n">
        <v>112</v>
      </c>
      <c r="C9450" s="20" t="n">
        <v>109</v>
      </c>
      <c r="D9450" s="21" t="n">
        <f aca="false">C9450/Summary!$B$4</f>
        <v>0.00726666666666667</v>
      </c>
      <c r="E9450" s="2" t="s">
        <v>48</v>
      </c>
      <c r="F9450" s="2" t="s">
        <v>35</v>
      </c>
      <c r="G9450" s="2" t="str">
        <f aca="false">IF(AND(E9450="No",F9450="No"),"Yes","No")</f>
        <v>No</v>
      </c>
      <c r="H9450" s="2" t="str">
        <f aca="false">IF(G9450="Yes",B9450,"")</f>
        <v/>
      </c>
    </row>
    <row r="9451" customFormat="false" ht="15" hidden="false" customHeight="false" outlineLevel="0" collapsed="false">
      <c r="A9451" s="2" t="s">
        <v>14941</v>
      </c>
      <c r="B9451" s="20" t="n">
        <v>112</v>
      </c>
      <c r="C9451" s="20" t="n">
        <v>112</v>
      </c>
      <c r="D9451" s="21" t="n">
        <f aca="false">C9451/Summary!$B$4</f>
        <v>0.00746666666666667</v>
      </c>
      <c r="E9451" s="2" t="s">
        <v>48</v>
      </c>
      <c r="F9451" s="2" t="s">
        <v>48</v>
      </c>
      <c r="G9451" s="2" t="str">
        <f aca="false">IF(AND(E9451="No",F9451="No"),"Yes","No")</f>
        <v>No</v>
      </c>
      <c r="H9451" s="2" t="str">
        <f aca="false">IF(G9451="Yes",B9451,"")</f>
        <v/>
      </c>
    </row>
    <row r="9452" customFormat="false" ht="15" hidden="false" customHeight="false" outlineLevel="0" collapsed="false">
      <c r="A9452" s="2" t="s">
        <v>14942</v>
      </c>
      <c r="B9452" s="20" t="n">
        <v>112</v>
      </c>
      <c r="C9452" s="20" t="n">
        <v>112</v>
      </c>
      <c r="D9452" s="21" t="n">
        <f aca="false">C9452/Summary!$B$4</f>
        <v>0.00746666666666667</v>
      </c>
      <c r="E9452" s="2" t="s">
        <v>48</v>
      </c>
      <c r="F9452" s="2" t="s">
        <v>35</v>
      </c>
      <c r="G9452" s="2" t="str">
        <f aca="false">IF(AND(E9452="No",F9452="No"),"Yes","No")</f>
        <v>No</v>
      </c>
      <c r="H9452" s="2" t="str">
        <f aca="false">IF(G9452="Yes",B9452,"")</f>
        <v/>
      </c>
    </row>
    <row r="9453" customFormat="false" ht="15" hidden="false" customHeight="false" outlineLevel="0" collapsed="false">
      <c r="A9453" s="2" t="s">
        <v>14943</v>
      </c>
      <c r="B9453" s="20" t="n">
        <v>112</v>
      </c>
      <c r="C9453" s="20" t="n">
        <v>111</v>
      </c>
      <c r="D9453" s="21" t="n">
        <f aca="false">C9453/Summary!$B$4</f>
        <v>0.0074</v>
      </c>
      <c r="E9453" s="2" t="s">
        <v>48</v>
      </c>
      <c r="F9453" s="2" t="s">
        <v>35</v>
      </c>
      <c r="G9453" s="2" t="str">
        <f aca="false">IF(AND(E9453="No",F9453="No"),"Yes","No")</f>
        <v>No</v>
      </c>
      <c r="H9453" s="2" t="str">
        <f aca="false">IF(G9453="Yes",B9453,"")</f>
        <v/>
      </c>
    </row>
    <row r="9454" customFormat="false" ht="15" hidden="false" customHeight="false" outlineLevel="0" collapsed="false">
      <c r="A9454" s="2" t="s">
        <v>14944</v>
      </c>
      <c r="B9454" s="20" t="n">
        <v>112</v>
      </c>
      <c r="C9454" s="20" t="n">
        <v>112</v>
      </c>
      <c r="D9454" s="21" t="n">
        <f aca="false">C9454/Summary!$B$4</f>
        <v>0.00746666666666667</v>
      </c>
      <c r="E9454" s="2" t="s">
        <v>48</v>
      </c>
      <c r="F9454" s="2" t="s">
        <v>35</v>
      </c>
      <c r="G9454" s="2" t="str">
        <f aca="false">IF(AND(E9454="No",F9454="No"),"Yes","No")</f>
        <v>No</v>
      </c>
      <c r="H9454" s="2" t="str">
        <f aca="false">IF(G9454="Yes",B9454,"")</f>
        <v/>
      </c>
    </row>
    <row r="9455" customFormat="false" ht="15" hidden="false" customHeight="false" outlineLevel="0" collapsed="false">
      <c r="A9455" s="2" t="s">
        <v>14945</v>
      </c>
      <c r="B9455" s="20" t="n">
        <v>112</v>
      </c>
      <c r="C9455" s="20" t="n">
        <v>112</v>
      </c>
      <c r="D9455" s="21" t="n">
        <f aca="false">C9455/Summary!$B$4</f>
        <v>0.00746666666666667</v>
      </c>
      <c r="E9455" s="2" t="s">
        <v>48</v>
      </c>
      <c r="F9455" s="2" t="s">
        <v>35</v>
      </c>
      <c r="G9455" s="2" t="str">
        <f aca="false">IF(AND(E9455="No",F9455="No"),"Yes","No")</f>
        <v>No</v>
      </c>
      <c r="H9455" s="2" t="str">
        <f aca="false">IF(G9455="Yes",B9455,"")</f>
        <v/>
      </c>
    </row>
    <row r="9456" customFormat="false" ht="15" hidden="false" customHeight="false" outlineLevel="0" collapsed="false">
      <c r="A9456" s="2" t="s">
        <v>14946</v>
      </c>
      <c r="B9456" s="20" t="n">
        <v>112</v>
      </c>
      <c r="C9456" s="20" t="n">
        <v>111</v>
      </c>
      <c r="D9456" s="21" t="n">
        <f aca="false">C9456/Summary!$B$4</f>
        <v>0.0074</v>
      </c>
      <c r="E9456" s="2" t="s">
        <v>48</v>
      </c>
      <c r="F9456" s="2" t="s">
        <v>35</v>
      </c>
      <c r="G9456" s="2" t="str">
        <f aca="false">IF(AND(E9456="No",F9456="No"),"Yes","No")</f>
        <v>No</v>
      </c>
      <c r="H9456" s="2" t="str">
        <f aca="false">IF(G9456="Yes",B9456,"")</f>
        <v/>
      </c>
    </row>
    <row r="9457" customFormat="false" ht="15" hidden="false" customHeight="false" outlineLevel="0" collapsed="false">
      <c r="A9457" s="2" t="s">
        <v>14947</v>
      </c>
      <c r="B9457" s="20" t="n">
        <v>112</v>
      </c>
      <c r="C9457" s="20" t="n">
        <v>111</v>
      </c>
      <c r="D9457" s="21" t="n">
        <f aca="false">C9457/Summary!$B$4</f>
        <v>0.0074</v>
      </c>
      <c r="E9457" s="2" t="s">
        <v>48</v>
      </c>
      <c r="F9457" s="2" t="s">
        <v>48</v>
      </c>
      <c r="G9457" s="2" t="str">
        <f aca="false">IF(AND(E9457="No",F9457="No"),"Yes","No")</f>
        <v>No</v>
      </c>
      <c r="H9457" s="2" t="str">
        <f aca="false">IF(G9457="Yes",B9457,"")</f>
        <v/>
      </c>
    </row>
    <row r="9458" customFormat="false" ht="15" hidden="false" customHeight="false" outlineLevel="0" collapsed="false">
      <c r="A9458" s="2" t="s">
        <v>14948</v>
      </c>
      <c r="B9458" s="20" t="n">
        <v>112</v>
      </c>
      <c r="C9458" s="20" t="n">
        <v>111</v>
      </c>
      <c r="D9458" s="21" t="n">
        <f aca="false">C9458/Summary!$B$4</f>
        <v>0.0074</v>
      </c>
      <c r="E9458" s="2" t="s">
        <v>48</v>
      </c>
      <c r="F9458" s="2" t="s">
        <v>48</v>
      </c>
      <c r="G9458" s="2" t="str">
        <f aca="false">IF(AND(E9458="No",F9458="No"),"Yes","No")</f>
        <v>No</v>
      </c>
      <c r="H9458" s="2" t="str">
        <f aca="false">IF(G9458="Yes",B9458,"")</f>
        <v/>
      </c>
    </row>
    <row r="9459" customFormat="false" ht="15" hidden="false" customHeight="false" outlineLevel="0" collapsed="false">
      <c r="A9459" s="2" t="s">
        <v>14949</v>
      </c>
      <c r="B9459" s="20" t="n">
        <v>112</v>
      </c>
      <c r="C9459" s="20" t="n">
        <v>112</v>
      </c>
      <c r="D9459" s="21" t="n">
        <f aca="false">C9459/Summary!$B$4</f>
        <v>0.00746666666666667</v>
      </c>
      <c r="E9459" s="2" t="s">
        <v>48</v>
      </c>
      <c r="F9459" s="2" t="s">
        <v>48</v>
      </c>
      <c r="G9459" s="2" t="str">
        <f aca="false">IF(AND(E9459="No",F9459="No"),"Yes","No")</f>
        <v>No</v>
      </c>
      <c r="H9459" s="2" t="str">
        <f aca="false">IF(G9459="Yes",B9459,"")</f>
        <v/>
      </c>
    </row>
    <row r="9460" customFormat="false" ht="15" hidden="false" customHeight="false" outlineLevel="0" collapsed="false">
      <c r="A9460" s="2" t="s">
        <v>14950</v>
      </c>
      <c r="B9460" s="20" t="n">
        <v>112</v>
      </c>
      <c r="C9460" s="20" t="n">
        <v>112</v>
      </c>
      <c r="D9460" s="21" t="n">
        <f aca="false">C9460/Summary!$B$4</f>
        <v>0.00746666666666667</v>
      </c>
      <c r="E9460" s="2" t="s">
        <v>48</v>
      </c>
      <c r="F9460" s="2" t="s">
        <v>48</v>
      </c>
      <c r="G9460" s="2" t="str">
        <f aca="false">IF(AND(E9460="No",F9460="No"),"Yes","No")</f>
        <v>No</v>
      </c>
      <c r="H9460" s="2" t="str">
        <f aca="false">IF(G9460="Yes",B9460,"")</f>
        <v/>
      </c>
    </row>
    <row r="9461" customFormat="false" ht="15" hidden="false" customHeight="false" outlineLevel="0" collapsed="false">
      <c r="A9461" s="2" t="s">
        <v>14951</v>
      </c>
      <c r="B9461" s="20" t="n">
        <v>112</v>
      </c>
      <c r="C9461" s="20" t="n">
        <v>112</v>
      </c>
      <c r="D9461" s="21" t="n">
        <f aca="false">C9461/Summary!$B$4</f>
        <v>0.00746666666666667</v>
      </c>
      <c r="E9461" s="2" t="s">
        <v>48</v>
      </c>
      <c r="F9461" s="2" t="s">
        <v>35</v>
      </c>
      <c r="G9461" s="2" t="str">
        <f aca="false">IF(AND(E9461="No",F9461="No"),"Yes","No")</f>
        <v>No</v>
      </c>
      <c r="H9461" s="2" t="str">
        <f aca="false">IF(G9461="Yes",B9461,"")</f>
        <v/>
      </c>
    </row>
    <row r="9462" customFormat="false" ht="15" hidden="false" customHeight="false" outlineLevel="0" collapsed="false">
      <c r="A9462" s="2" t="s">
        <v>14952</v>
      </c>
      <c r="B9462" s="20" t="n">
        <v>112</v>
      </c>
      <c r="C9462" s="20" t="n">
        <v>111</v>
      </c>
      <c r="D9462" s="21" t="n">
        <f aca="false">C9462/Summary!$B$4</f>
        <v>0.0074</v>
      </c>
      <c r="E9462" s="2" t="s">
        <v>48</v>
      </c>
      <c r="F9462" s="2" t="s">
        <v>35</v>
      </c>
      <c r="G9462" s="2" t="str">
        <f aca="false">IF(AND(E9462="No",F9462="No"),"Yes","No")</f>
        <v>No</v>
      </c>
      <c r="H9462" s="2" t="str">
        <f aca="false">IF(G9462="Yes",B9462,"")</f>
        <v/>
      </c>
    </row>
    <row r="9463" customFormat="false" ht="15" hidden="false" customHeight="false" outlineLevel="0" collapsed="false">
      <c r="A9463" s="2" t="s">
        <v>14953</v>
      </c>
      <c r="B9463" s="20" t="n">
        <v>112</v>
      </c>
      <c r="C9463" s="20" t="n">
        <v>112</v>
      </c>
      <c r="D9463" s="21" t="n">
        <f aca="false">C9463/Summary!$B$4</f>
        <v>0.00746666666666667</v>
      </c>
      <c r="E9463" s="2" t="s">
        <v>48</v>
      </c>
      <c r="F9463" s="2" t="s">
        <v>48</v>
      </c>
      <c r="G9463" s="2" t="str">
        <f aca="false">IF(AND(E9463="No",F9463="No"),"Yes","No")</f>
        <v>No</v>
      </c>
      <c r="H9463" s="2" t="str">
        <f aca="false">IF(G9463="Yes",B9463,"")</f>
        <v/>
      </c>
    </row>
    <row r="9464" customFormat="false" ht="15" hidden="false" customHeight="false" outlineLevel="0" collapsed="false">
      <c r="A9464" s="2" t="s">
        <v>14954</v>
      </c>
      <c r="B9464" s="20" t="n">
        <v>112</v>
      </c>
      <c r="C9464" s="20" t="n">
        <v>111</v>
      </c>
      <c r="D9464" s="21" t="n">
        <f aca="false">C9464/Summary!$B$4</f>
        <v>0.0074</v>
      </c>
      <c r="E9464" s="2" t="s">
        <v>48</v>
      </c>
      <c r="F9464" s="2" t="s">
        <v>48</v>
      </c>
      <c r="G9464" s="2" t="str">
        <f aca="false">IF(AND(E9464="No",F9464="No"),"Yes","No")</f>
        <v>No</v>
      </c>
      <c r="H9464" s="2" t="str">
        <f aca="false">IF(G9464="Yes",B9464,"")</f>
        <v/>
      </c>
    </row>
    <row r="9465" customFormat="false" ht="15" hidden="false" customHeight="false" outlineLevel="0" collapsed="false">
      <c r="A9465" s="2" t="s">
        <v>14955</v>
      </c>
      <c r="B9465" s="20" t="n">
        <v>112</v>
      </c>
      <c r="C9465" s="20" t="n">
        <v>112</v>
      </c>
      <c r="D9465" s="21" t="n">
        <f aca="false">C9465/Summary!$B$4</f>
        <v>0.00746666666666667</v>
      </c>
      <c r="E9465" s="2" t="s">
        <v>48</v>
      </c>
      <c r="F9465" s="2" t="s">
        <v>48</v>
      </c>
      <c r="G9465" s="2" t="str">
        <f aca="false">IF(AND(E9465="No",F9465="No"),"Yes","No")</f>
        <v>No</v>
      </c>
      <c r="H9465" s="2" t="str">
        <f aca="false">IF(G9465="Yes",B9465,"")</f>
        <v/>
      </c>
    </row>
    <row r="9466" customFormat="false" ht="15" hidden="false" customHeight="false" outlineLevel="0" collapsed="false">
      <c r="A9466" s="2" t="s">
        <v>14956</v>
      </c>
      <c r="B9466" s="20" t="n">
        <v>112</v>
      </c>
      <c r="C9466" s="20" t="n">
        <v>111</v>
      </c>
      <c r="D9466" s="21" t="n">
        <f aca="false">C9466/Summary!$B$4</f>
        <v>0.0074</v>
      </c>
      <c r="E9466" s="2" t="s">
        <v>48</v>
      </c>
      <c r="F9466" s="2" t="s">
        <v>48</v>
      </c>
      <c r="G9466" s="2" t="str">
        <f aca="false">IF(AND(E9466="No",F9466="No"),"Yes","No")</f>
        <v>No</v>
      </c>
      <c r="H9466" s="2" t="str">
        <f aca="false">IF(G9466="Yes",B9466,"")</f>
        <v/>
      </c>
    </row>
    <row r="9467" customFormat="false" ht="15" hidden="false" customHeight="false" outlineLevel="0" collapsed="false">
      <c r="A9467" s="2" t="s">
        <v>14957</v>
      </c>
      <c r="B9467" s="20" t="n">
        <v>112</v>
      </c>
      <c r="C9467" s="20" t="n">
        <v>111</v>
      </c>
      <c r="D9467" s="21" t="n">
        <f aca="false">C9467/Summary!$B$4</f>
        <v>0.0074</v>
      </c>
      <c r="E9467" s="2" t="s">
        <v>48</v>
      </c>
      <c r="F9467" s="2" t="s">
        <v>48</v>
      </c>
      <c r="G9467" s="2" t="str">
        <f aca="false">IF(AND(E9467="No",F9467="No"),"Yes","No")</f>
        <v>No</v>
      </c>
      <c r="H9467" s="2" t="str">
        <f aca="false">IF(G9467="Yes",B9467,"")</f>
        <v/>
      </c>
    </row>
    <row r="9468" customFormat="false" ht="15" hidden="false" customHeight="false" outlineLevel="0" collapsed="false">
      <c r="A9468" s="2" t="s">
        <v>14958</v>
      </c>
      <c r="B9468" s="20" t="n">
        <v>112</v>
      </c>
      <c r="C9468" s="20" t="n">
        <v>112</v>
      </c>
      <c r="D9468" s="21" t="n">
        <f aca="false">C9468/Summary!$B$4</f>
        <v>0.00746666666666667</v>
      </c>
      <c r="E9468" s="2" t="s">
        <v>48</v>
      </c>
      <c r="F9468" s="2" t="s">
        <v>35</v>
      </c>
      <c r="G9468" s="2" t="str">
        <f aca="false">IF(AND(E9468="No",F9468="No"),"Yes","No")</f>
        <v>No</v>
      </c>
      <c r="H9468" s="2" t="str">
        <f aca="false">IF(G9468="Yes",B9468,"")</f>
        <v/>
      </c>
    </row>
    <row r="9469" customFormat="false" ht="15" hidden="false" customHeight="false" outlineLevel="0" collapsed="false">
      <c r="A9469" s="2" t="s">
        <v>14959</v>
      </c>
      <c r="B9469" s="20" t="n">
        <v>112</v>
      </c>
      <c r="C9469" s="20" t="n">
        <v>111</v>
      </c>
      <c r="D9469" s="21" t="n">
        <f aca="false">C9469/Summary!$B$4</f>
        <v>0.0074</v>
      </c>
      <c r="E9469" s="2" t="s">
        <v>48</v>
      </c>
      <c r="F9469" s="2" t="s">
        <v>35</v>
      </c>
      <c r="G9469" s="2" t="str">
        <f aca="false">IF(AND(E9469="No",F9469="No"),"Yes","No")</f>
        <v>No</v>
      </c>
      <c r="H9469" s="2" t="str">
        <f aca="false">IF(G9469="Yes",B9469,"")</f>
        <v/>
      </c>
    </row>
    <row r="9470" customFormat="false" ht="15" hidden="false" customHeight="false" outlineLevel="0" collapsed="false">
      <c r="A9470" s="2" t="s">
        <v>14960</v>
      </c>
      <c r="B9470" s="20" t="n">
        <v>112</v>
      </c>
      <c r="C9470" s="20" t="n">
        <v>112</v>
      </c>
      <c r="D9470" s="21" t="n">
        <f aca="false">C9470/Summary!$B$4</f>
        <v>0.00746666666666667</v>
      </c>
      <c r="E9470" s="2" t="s">
        <v>48</v>
      </c>
      <c r="F9470" s="2" t="s">
        <v>48</v>
      </c>
      <c r="G9470" s="2" t="str">
        <f aca="false">IF(AND(E9470="No",F9470="No"),"Yes","No")</f>
        <v>No</v>
      </c>
      <c r="H9470" s="2" t="str">
        <f aca="false">IF(G9470="Yes",B9470,"")</f>
        <v/>
      </c>
    </row>
    <row r="9471" customFormat="false" ht="15" hidden="false" customHeight="false" outlineLevel="0" collapsed="false">
      <c r="A9471" s="2" t="s">
        <v>14961</v>
      </c>
      <c r="B9471" s="20" t="n">
        <v>112</v>
      </c>
      <c r="C9471" s="20" t="n">
        <v>111</v>
      </c>
      <c r="D9471" s="21" t="n">
        <f aca="false">C9471/Summary!$B$4</f>
        <v>0.0074</v>
      </c>
      <c r="E9471" s="2" t="s">
        <v>48</v>
      </c>
      <c r="F9471" s="2" t="s">
        <v>35</v>
      </c>
      <c r="G9471" s="2" t="str">
        <f aca="false">IF(AND(E9471="No",F9471="No"),"Yes","No")</f>
        <v>No</v>
      </c>
      <c r="H9471" s="2" t="str">
        <f aca="false">IF(G9471="Yes",B9471,"")</f>
        <v/>
      </c>
    </row>
    <row r="9472" customFormat="false" ht="15" hidden="false" customHeight="false" outlineLevel="0" collapsed="false">
      <c r="A9472" s="2" t="s">
        <v>14962</v>
      </c>
      <c r="B9472" s="20" t="n">
        <v>112</v>
      </c>
      <c r="C9472" s="20" t="n">
        <v>112</v>
      </c>
      <c r="D9472" s="21" t="n">
        <f aca="false">C9472/Summary!$B$4</f>
        <v>0.00746666666666667</v>
      </c>
      <c r="E9472" s="2" t="s">
        <v>48</v>
      </c>
      <c r="F9472" s="2" t="s">
        <v>48</v>
      </c>
      <c r="G9472" s="2" t="str">
        <f aca="false">IF(AND(E9472="No",F9472="No"),"Yes","No")</f>
        <v>No</v>
      </c>
      <c r="H9472" s="2" t="str">
        <f aca="false">IF(G9472="Yes",B9472,"")</f>
        <v/>
      </c>
    </row>
    <row r="9473" customFormat="false" ht="15" hidden="false" customHeight="false" outlineLevel="0" collapsed="false">
      <c r="A9473" s="2" t="s">
        <v>14963</v>
      </c>
      <c r="B9473" s="20" t="n">
        <v>112</v>
      </c>
      <c r="C9473" s="20" t="n">
        <v>112</v>
      </c>
      <c r="D9473" s="21" t="n">
        <f aca="false">C9473/Summary!$B$4</f>
        <v>0.00746666666666667</v>
      </c>
      <c r="E9473" s="2" t="s">
        <v>48</v>
      </c>
      <c r="F9473" s="2" t="s">
        <v>35</v>
      </c>
      <c r="G9473" s="2" t="str">
        <f aca="false">IF(AND(E9473="No",F9473="No"),"Yes","No")</f>
        <v>No</v>
      </c>
      <c r="H9473" s="2" t="str">
        <f aca="false">IF(G9473="Yes",B9473,"")</f>
        <v/>
      </c>
    </row>
    <row r="9474" customFormat="false" ht="15" hidden="false" customHeight="false" outlineLevel="0" collapsed="false">
      <c r="A9474" s="2" t="s">
        <v>14964</v>
      </c>
      <c r="B9474" s="20" t="n">
        <v>112</v>
      </c>
      <c r="C9474" s="20" t="n">
        <v>111</v>
      </c>
      <c r="D9474" s="21" t="n">
        <f aca="false">C9474/Summary!$B$4</f>
        <v>0.0074</v>
      </c>
      <c r="E9474" s="2" t="s">
        <v>48</v>
      </c>
      <c r="F9474" s="2" t="s">
        <v>48</v>
      </c>
      <c r="G9474" s="2" t="str">
        <f aca="false">IF(AND(E9474="No",F9474="No"),"Yes","No")</f>
        <v>No</v>
      </c>
      <c r="H9474" s="2" t="str">
        <f aca="false">IF(G9474="Yes",B9474,"")</f>
        <v/>
      </c>
    </row>
    <row r="9475" customFormat="false" ht="15" hidden="false" customHeight="false" outlineLevel="0" collapsed="false">
      <c r="A9475" s="2" t="s">
        <v>14965</v>
      </c>
      <c r="B9475" s="20" t="n">
        <v>112</v>
      </c>
      <c r="C9475" s="20" t="n">
        <v>111</v>
      </c>
      <c r="D9475" s="21" t="n">
        <f aca="false">C9475/Summary!$B$4</f>
        <v>0.0074</v>
      </c>
      <c r="E9475" s="2" t="s">
        <v>48</v>
      </c>
      <c r="F9475" s="2" t="s">
        <v>35</v>
      </c>
      <c r="G9475" s="2" t="str">
        <f aca="false">IF(AND(E9475="No",F9475="No"),"Yes","No")</f>
        <v>No</v>
      </c>
      <c r="H9475" s="2" t="str">
        <f aca="false">IF(G9475="Yes",B9475,"")</f>
        <v/>
      </c>
    </row>
    <row r="9476" customFormat="false" ht="15" hidden="false" customHeight="false" outlineLevel="0" collapsed="false">
      <c r="A9476" s="2" t="s">
        <v>14966</v>
      </c>
      <c r="B9476" s="20" t="n">
        <v>112</v>
      </c>
      <c r="C9476" s="20" t="n">
        <v>112</v>
      </c>
      <c r="D9476" s="21" t="n">
        <f aca="false">C9476/Summary!$B$4</f>
        <v>0.00746666666666667</v>
      </c>
      <c r="E9476" s="2" t="s">
        <v>48</v>
      </c>
      <c r="F9476" s="2" t="s">
        <v>35</v>
      </c>
      <c r="G9476" s="2" t="str">
        <f aca="false">IF(AND(E9476="No",F9476="No"),"Yes","No")</f>
        <v>No</v>
      </c>
      <c r="H9476" s="2" t="str">
        <f aca="false">IF(G9476="Yes",B9476,"")</f>
        <v/>
      </c>
    </row>
    <row r="9477" customFormat="false" ht="15" hidden="false" customHeight="false" outlineLevel="0" collapsed="false">
      <c r="A9477" s="2" t="s">
        <v>14967</v>
      </c>
      <c r="B9477" s="20" t="n">
        <v>112</v>
      </c>
      <c r="C9477" s="20" t="n">
        <v>111</v>
      </c>
      <c r="D9477" s="21" t="n">
        <f aca="false">C9477/Summary!$B$4</f>
        <v>0.0074</v>
      </c>
      <c r="E9477" s="2" t="s">
        <v>48</v>
      </c>
      <c r="F9477" s="2" t="s">
        <v>35</v>
      </c>
      <c r="G9477" s="2" t="str">
        <f aca="false">IF(AND(E9477="No",F9477="No"),"Yes","No")</f>
        <v>No</v>
      </c>
      <c r="H9477" s="2" t="str">
        <f aca="false">IF(G9477="Yes",B9477,"")</f>
        <v/>
      </c>
    </row>
    <row r="9478" customFormat="false" ht="15" hidden="false" customHeight="false" outlineLevel="0" collapsed="false">
      <c r="A9478" s="2" t="s">
        <v>14968</v>
      </c>
      <c r="B9478" s="20" t="n">
        <v>112</v>
      </c>
      <c r="C9478" s="20" t="n">
        <v>111</v>
      </c>
      <c r="D9478" s="21" t="n">
        <f aca="false">C9478/Summary!$B$4</f>
        <v>0.0074</v>
      </c>
      <c r="E9478" s="2" t="s">
        <v>48</v>
      </c>
      <c r="F9478" s="2" t="s">
        <v>35</v>
      </c>
      <c r="G9478" s="2" t="str">
        <f aca="false">IF(AND(E9478="No",F9478="No"),"Yes","No")</f>
        <v>No</v>
      </c>
      <c r="H9478" s="2" t="str">
        <f aca="false">IF(G9478="Yes",B9478,"")</f>
        <v/>
      </c>
    </row>
    <row r="9479" customFormat="false" ht="15" hidden="false" customHeight="false" outlineLevel="0" collapsed="false">
      <c r="A9479" s="2" t="s">
        <v>14969</v>
      </c>
      <c r="B9479" s="20" t="n">
        <v>112</v>
      </c>
      <c r="C9479" s="20" t="n">
        <v>112</v>
      </c>
      <c r="D9479" s="21" t="n">
        <f aca="false">C9479/Summary!$B$4</f>
        <v>0.00746666666666667</v>
      </c>
      <c r="E9479" s="2" t="s">
        <v>48</v>
      </c>
      <c r="F9479" s="2" t="s">
        <v>48</v>
      </c>
      <c r="G9479" s="2" t="str">
        <f aca="false">IF(AND(E9479="No",F9479="No"),"Yes","No")</f>
        <v>No</v>
      </c>
      <c r="H9479" s="2" t="str">
        <f aca="false">IF(G9479="Yes",B9479,"")</f>
        <v/>
      </c>
    </row>
    <row r="9480" customFormat="false" ht="15" hidden="false" customHeight="false" outlineLevel="0" collapsed="false">
      <c r="A9480" s="2" t="s">
        <v>14970</v>
      </c>
      <c r="B9480" s="20" t="n">
        <v>112</v>
      </c>
      <c r="C9480" s="20" t="n">
        <v>110</v>
      </c>
      <c r="D9480" s="21" t="n">
        <f aca="false">C9480/Summary!$B$4</f>
        <v>0.00733333333333333</v>
      </c>
      <c r="E9480" s="2" t="s">
        <v>48</v>
      </c>
      <c r="F9480" s="2" t="s">
        <v>35</v>
      </c>
      <c r="G9480" s="2" t="str">
        <f aca="false">IF(AND(E9480="No",F9480="No"),"Yes","No")</f>
        <v>No</v>
      </c>
      <c r="H9480" s="2" t="str">
        <f aca="false">IF(G9480="Yes",B9480,"")</f>
        <v/>
      </c>
    </row>
    <row r="9481" customFormat="false" ht="15" hidden="false" customHeight="false" outlineLevel="0" collapsed="false">
      <c r="A9481" s="2" t="s">
        <v>14971</v>
      </c>
      <c r="B9481" s="20" t="n">
        <v>112</v>
      </c>
      <c r="C9481" s="20" t="n">
        <v>111</v>
      </c>
      <c r="D9481" s="21" t="n">
        <f aca="false">C9481/Summary!$B$4</f>
        <v>0.0074</v>
      </c>
      <c r="E9481" s="2" t="s">
        <v>48</v>
      </c>
      <c r="F9481" s="2" t="s">
        <v>35</v>
      </c>
      <c r="G9481" s="2" t="str">
        <f aca="false">IF(AND(E9481="No",F9481="No"),"Yes","No")</f>
        <v>No</v>
      </c>
      <c r="H9481" s="2" t="str">
        <f aca="false">IF(G9481="Yes",B9481,"")</f>
        <v/>
      </c>
    </row>
    <row r="9482" customFormat="false" ht="15" hidden="false" customHeight="false" outlineLevel="0" collapsed="false">
      <c r="A9482" s="2" t="s">
        <v>14972</v>
      </c>
      <c r="B9482" s="20" t="n">
        <v>112</v>
      </c>
      <c r="C9482" s="20" t="n">
        <v>112</v>
      </c>
      <c r="D9482" s="21" t="n">
        <f aca="false">C9482/Summary!$B$4</f>
        <v>0.00746666666666667</v>
      </c>
      <c r="E9482" s="2" t="s">
        <v>48</v>
      </c>
      <c r="F9482" s="2" t="s">
        <v>35</v>
      </c>
      <c r="G9482" s="2" t="str">
        <f aca="false">IF(AND(E9482="No",F9482="No"),"Yes","No")</f>
        <v>No</v>
      </c>
      <c r="H9482" s="2" t="str">
        <f aca="false">IF(G9482="Yes",B9482,"")</f>
        <v/>
      </c>
    </row>
    <row r="9483" customFormat="false" ht="15" hidden="false" customHeight="false" outlineLevel="0" collapsed="false">
      <c r="A9483" s="2" t="s">
        <v>14973</v>
      </c>
      <c r="B9483" s="20" t="n">
        <v>112</v>
      </c>
      <c r="C9483" s="20" t="n">
        <v>112</v>
      </c>
      <c r="D9483" s="21" t="n">
        <f aca="false">C9483/Summary!$B$4</f>
        <v>0.00746666666666667</v>
      </c>
      <c r="E9483" s="2" t="s">
        <v>48</v>
      </c>
      <c r="F9483" s="2" t="s">
        <v>35</v>
      </c>
      <c r="G9483" s="2" t="str">
        <f aca="false">IF(AND(E9483="No",F9483="No"),"Yes","No")</f>
        <v>No</v>
      </c>
      <c r="H9483" s="2" t="str">
        <f aca="false">IF(G9483="Yes",B9483,"")</f>
        <v/>
      </c>
    </row>
    <row r="9484" customFormat="false" ht="15" hidden="false" customHeight="false" outlineLevel="0" collapsed="false">
      <c r="A9484" s="2" t="s">
        <v>14974</v>
      </c>
      <c r="B9484" s="20" t="n">
        <v>112</v>
      </c>
      <c r="C9484" s="20" t="n">
        <v>112</v>
      </c>
      <c r="D9484" s="21" t="n">
        <f aca="false">C9484/Summary!$B$4</f>
        <v>0.00746666666666667</v>
      </c>
      <c r="E9484" s="2" t="s">
        <v>48</v>
      </c>
      <c r="F9484" s="2" t="s">
        <v>35</v>
      </c>
      <c r="G9484" s="2" t="str">
        <f aca="false">IF(AND(E9484="No",F9484="No"),"Yes","No")</f>
        <v>No</v>
      </c>
      <c r="H9484" s="2" t="str">
        <f aca="false">IF(G9484="Yes",B9484,"")</f>
        <v/>
      </c>
    </row>
    <row r="9485" customFormat="false" ht="15" hidden="false" customHeight="false" outlineLevel="0" collapsed="false">
      <c r="A9485" s="2" t="s">
        <v>14975</v>
      </c>
      <c r="B9485" s="20" t="n">
        <v>112</v>
      </c>
      <c r="C9485" s="20" t="n">
        <v>112</v>
      </c>
      <c r="D9485" s="21" t="n">
        <f aca="false">C9485/Summary!$B$4</f>
        <v>0.00746666666666667</v>
      </c>
      <c r="E9485" s="2" t="s">
        <v>48</v>
      </c>
      <c r="F9485" s="2" t="s">
        <v>35</v>
      </c>
      <c r="G9485" s="2" t="str">
        <f aca="false">IF(AND(E9485="No",F9485="No"),"Yes","No")</f>
        <v>No</v>
      </c>
      <c r="H9485" s="2" t="str">
        <f aca="false">IF(G9485="Yes",B9485,"")</f>
        <v/>
      </c>
    </row>
    <row r="9486" customFormat="false" ht="15" hidden="false" customHeight="false" outlineLevel="0" collapsed="false">
      <c r="A9486" s="2" t="s">
        <v>14976</v>
      </c>
      <c r="B9486" s="20" t="n">
        <v>112</v>
      </c>
      <c r="C9486" s="20" t="n">
        <v>112</v>
      </c>
      <c r="D9486" s="21" t="n">
        <f aca="false">C9486/Summary!$B$4</f>
        <v>0.00746666666666667</v>
      </c>
      <c r="E9486" s="2" t="s">
        <v>48</v>
      </c>
      <c r="F9486" s="2" t="s">
        <v>35</v>
      </c>
      <c r="G9486" s="2" t="str">
        <f aca="false">IF(AND(E9486="No",F9486="No"),"Yes","No")</f>
        <v>No</v>
      </c>
      <c r="H9486" s="2" t="str">
        <f aca="false">IF(G9486="Yes",B9486,"")</f>
        <v/>
      </c>
    </row>
    <row r="9487" customFormat="false" ht="15" hidden="false" customHeight="false" outlineLevel="0" collapsed="false">
      <c r="A9487" s="2" t="s">
        <v>14977</v>
      </c>
      <c r="B9487" s="20" t="n">
        <v>112</v>
      </c>
      <c r="C9487" s="20" t="n">
        <v>112</v>
      </c>
      <c r="D9487" s="21" t="n">
        <f aca="false">C9487/Summary!$B$4</f>
        <v>0.00746666666666667</v>
      </c>
      <c r="E9487" s="2" t="s">
        <v>48</v>
      </c>
      <c r="F9487" s="2" t="s">
        <v>35</v>
      </c>
      <c r="G9487" s="2" t="str">
        <f aca="false">IF(AND(E9487="No",F9487="No"),"Yes","No")</f>
        <v>No</v>
      </c>
      <c r="H9487" s="2" t="str">
        <f aca="false">IF(G9487="Yes",B9487,"")</f>
        <v/>
      </c>
    </row>
    <row r="9488" customFormat="false" ht="15" hidden="false" customHeight="false" outlineLevel="0" collapsed="false">
      <c r="A9488" s="2" t="s">
        <v>14978</v>
      </c>
      <c r="B9488" s="20" t="n">
        <v>112</v>
      </c>
      <c r="C9488" s="20" t="n">
        <v>112</v>
      </c>
      <c r="D9488" s="21" t="n">
        <f aca="false">C9488/Summary!$B$4</f>
        <v>0.00746666666666667</v>
      </c>
      <c r="E9488" s="2" t="s">
        <v>48</v>
      </c>
      <c r="F9488" s="2" t="s">
        <v>35</v>
      </c>
      <c r="G9488" s="2" t="str">
        <f aca="false">IF(AND(E9488="No",F9488="No"),"Yes","No")</f>
        <v>No</v>
      </c>
      <c r="H9488" s="2" t="str">
        <f aca="false">IF(G9488="Yes",B9488,"")</f>
        <v/>
      </c>
    </row>
    <row r="9489" customFormat="false" ht="15" hidden="false" customHeight="false" outlineLevel="0" collapsed="false">
      <c r="A9489" s="2" t="s">
        <v>14979</v>
      </c>
      <c r="B9489" s="20" t="n">
        <v>112</v>
      </c>
      <c r="C9489" s="20" t="n">
        <v>112</v>
      </c>
      <c r="D9489" s="21" t="n">
        <f aca="false">C9489/Summary!$B$4</f>
        <v>0.00746666666666667</v>
      </c>
      <c r="E9489" s="2" t="s">
        <v>48</v>
      </c>
      <c r="F9489" s="2" t="s">
        <v>35</v>
      </c>
      <c r="G9489" s="2" t="str">
        <f aca="false">IF(AND(E9489="No",F9489="No"),"Yes","No")</f>
        <v>No</v>
      </c>
      <c r="H9489" s="2" t="str">
        <f aca="false">IF(G9489="Yes",B9489,"")</f>
        <v/>
      </c>
    </row>
    <row r="9490" customFormat="false" ht="15" hidden="false" customHeight="false" outlineLevel="0" collapsed="false">
      <c r="A9490" s="2" t="s">
        <v>14980</v>
      </c>
      <c r="B9490" s="20" t="n">
        <v>112</v>
      </c>
      <c r="C9490" s="20" t="n">
        <v>111</v>
      </c>
      <c r="D9490" s="21" t="n">
        <f aca="false">C9490/Summary!$B$4</f>
        <v>0.0074</v>
      </c>
      <c r="E9490" s="2" t="s">
        <v>48</v>
      </c>
      <c r="F9490" s="2" t="s">
        <v>35</v>
      </c>
      <c r="G9490" s="2" t="str">
        <f aca="false">IF(AND(E9490="No",F9490="No"),"Yes","No")</f>
        <v>No</v>
      </c>
      <c r="H9490" s="2" t="str">
        <f aca="false">IF(G9490="Yes",B9490,"")</f>
        <v/>
      </c>
    </row>
    <row r="9491" customFormat="false" ht="15" hidden="false" customHeight="false" outlineLevel="0" collapsed="false">
      <c r="A9491" s="2" t="s">
        <v>14981</v>
      </c>
      <c r="B9491" s="20" t="n">
        <v>112</v>
      </c>
      <c r="C9491" s="20" t="n">
        <v>112</v>
      </c>
      <c r="D9491" s="21" t="n">
        <f aca="false">C9491/Summary!$B$4</f>
        <v>0.00746666666666667</v>
      </c>
      <c r="E9491" s="2" t="s">
        <v>48</v>
      </c>
      <c r="F9491" s="2" t="s">
        <v>48</v>
      </c>
      <c r="G9491" s="2" t="str">
        <f aca="false">IF(AND(E9491="No",F9491="No"),"Yes","No")</f>
        <v>No</v>
      </c>
      <c r="H9491" s="2" t="str">
        <f aca="false">IF(G9491="Yes",B9491,"")</f>
        <v/>
      </c>
    </row>
    <row r="9492" customFormat="false" ht="15" hidden="false" customHeight="false" outlineLevel="0" collapsed="false">
      <c r="A9492" s="2" t="s">
        <v>14982</v>
      </c>
      <c r="B9492" s="20" t="n">
        <v>112</v>
      </c>
      <c r="C9492" s="20" t="n">
        <v>111</v>
      </c>
      <c r="D9492" s="21" t="n">
        <f aca="false">C9492/Summary!$B$4</f>
        <v>0.0074</v>
      </c>
      <c r="E9492" s="2" t="s">
        <v>48</v>
      </c>
      <c r="F9492" s="2" t="s">
        <v>48</v>
      </c>
      <c r="G9492" s="2" t="str">
        <f aca="false">IF(AND(E9492="No",F9492="No"),"Yes","No")</f>
        <v>No</v>
      </c>
      <c r="H9492" s="2" t="str">
        <f aca="false">IF(G9492="Yes",B9492,"")</f>
        <v/>
      </c>
    </row>
    <row r="9493" customFormat="false" ht="15" hidden="false" customHeight="false" outlineLevel="0" collapsed="false">
      <c r="A9493" s="2" t="s">
        <v>14983</v>
      </c>
      <c r="B9493" s="20" t="n">
        <v>112</v>
      </c>
      <c r="C9493" s="20" t="n">
        <v>112</v>
      </c>
      <c r="D9493" s="21" t="n">
        <f aca="false">C9493/Summary!$B$4</f>
        <v>0.00746666666666667</v>
      </c>
      <c r="E9493" s="2" t="s">
        <v>48</v>
      </c>
      <c r="F9493" s="2" t="s">
        <v>48</v>
      </c>
      <c r="G9493" s="2" t="str">
        <f aca="false">IF(AND(E9493="No",F9493="No"),"Yes","No")</f>
        <v>No</v>
      </c>
      <c r="H9493" s="2" t="str">
        <f aca="false">IF(G9493="Yes",B9493,"")</f>
        <v/>
      </c>
    </row>
    <row r="9494" customFormat="false" ht="15" hidden="false" customHeight="false" outlineLevel="0" collapsed="false">
      <c r="A9494" s="2" t="s">
        <v>14984</v>
      </c>
      <c r="B9494" s="20" t="n">
        <v>112</v>
      </c>
      <c r="C9494" s="20" t="n">
        <v>112</v>
      </c>
      <c r="D9494" s="21" t="n">
        <f aca="false">C9494/Summary!$B$4</f>
        <v>0.00746666666666667</v>
      </c>
      <c r="E9494" s="2" t="s">
        <v>48</v>
      </c>
      <c r="F9494" s="2" t="s">
        <v>48</v>
      </c>
      <c r="G9494" s="2" t="str">
        <f aca="false">IF(AND(E9494="No",F9494="No"),"Yes","No")</f>
        <v>No</v>
      </c>
      <c r="H9494" s="2" t="str">
        <f aca="false">IF(G9494="Yes",B9494,"")</f>
        <v/>
      </c>
    </row>
    <row r="9495" customFormat="false" ht="15" hidden="false" customHeight="false" outlineLevel="0" collapsed="false">
      <c r="A9495" s="2" t="s">
        <v>14985</v>
      </c>
      <c r="B9495" s="20" t="n">
        <v>112</v>
      </c>
      <c r="C9495" s="20" t="n">
        <v>111</v>
      </c>
      <c r="D9495" s="21" t="n">
        <f aca="false">C9495/Summary!$B$4</f>
        <v>0.0074</v>
      </c>
      <c r="E9495" s="2" t="s">
        <v>48</v>
      </c>
      <c r="F9495" s="2" t="s">
        <v>35</v>
      </c>
      <c r="G9495" s="2" t="str">
        <f aca="false">IF(AND(E9495="No",F9495="No"),"Yes","No")</f>
        <v>No</v>
      </c>
      <c r="H9495" s="2" t="str">
        <f aca="false">IF(G9495="Yes",B9495,"")</f>
        <v/>
      </c>
    </row>
    <row r="9496" customFormat="false" ht="15" hidden="false" customHeight="false" outlineLevel="0" collapsed="false">
      <c r="A9496" s="2" t="s">
        <v>14986</v>
      </c>
      <c r="B9496" s="20" t="n">
        <v>112</v>
      </c>
      <c r="C9496" s="20" t="n">
        <v>112</v>
      </c>
      <c r="D9496" s="21" t="n">
        <f aca="false">C9496/Summary!$B$4</f>
        <v>0.00746666666666667</v>
      </c>
      <c r="E9496" s="2" t="s">
        <v>48</v>
      </c>
      <c r="F9496" s="2" t="s">
        <v>35</v>
      </c>
      <c r="G9496" s="2" t="str">
        <f aca="false">IF(AND(E9496="No",F9496="No"),"Yes","No")</f>
        <v>No</v>
      </c>
      <c r="H9496" s="2" t="str">
        <f aca="false">IF(G9496="Yes",B9496,"")</f>
        <v/>
      </c>
    </row>
    <row r="9497" customFormat="false" ht="15" hidden="false" customHeight="false" outlineLevel="0" collapsed="false">
      <c r="A9497" s="2" t="s">
        <v>14987</v>
      </c>
      <c r="B9497" s="20" t="n">
        <v>112</v>
      </c>
      <c r="C9497" s="20" t="n">
        <v>112</v>
      </c>
      <c r="D9497" s="21" t="n">
        <f aca="false">C9497/Summary!$B$4</f>
        <v>0.00746666666666667</v>
      </c>
      <c r="E9497" s="2" t="s">
        <v>48</v>
      </c>
      <c r="F9497" s="2" t="s">
        <v>35</v>
      </c>
      <c r="G9497" s="2" t="str">
        <f aca="false">IF(AND(E9497="No",F9497="No"),"Yes","No")</f>
        <v>No</v>
      </c>
      <c r="H9497" s="2" t="str">
        <f aca="false">IF(G9497="Yes",B9497,"")</f>
        <v/>
      </c>
    </row>
    <row r="9498" customFormat="false" ht="15" hidden="false" customHeight="false" outlineLevel="0" collapsed="false">
      <c r="A9498" s="2" t="s">
        <v>14988</v>
      </c>
      <c r="B9498" s="20" t="n">
        <v>112</v>
      </c>
      <c r="C9498" s="20" t="n">
        <v>112</v>
      </c>
      <c r="D9498" s="21" t="n">
        <f aca="false">C9498/Summary!$B$4</f>
        <v>0.00746666666666667</v>
      </c>
      <c r="E9498" s="2" t="s">
        <v>48</v>
      </c>
      <c r="F9498" s="2" t="s">
        <v>35</v>
      </c>
      <c r="G9498" s="2" t="str">
        <f aca="false">IF(AND(E9498="No",F9498="No"),"Yes","No")</f>
        <v>No</v>
      </c>
      <c r="H9498" s="2" t="str">
        <f aca="false">IF(G9498="Yes",B9498,"")</f>
        <v/>
      </c>
    </row>
    <row r="9499" customFormat="false" ht="15" hidden="false" customHeight="false" outlineLevel="0" collapsed="false">
      <c r="A9499" s="2" t="s">
        <v>14989</v>
      </c>
      <c r="B9499" s="20" t="n">
        <v>112</v>
      </c>
      <c r="C9499" s="20" t="n">
        <v>112</v>
      </c>
      <c r="D9499" s="21" t="n">
        <f aca="false">C9499/Summary!$B$4</f>
        <v>0.00746666666666667</v>
      </c>
      <c r="E9499" s="2" t="s">
        <v>48</v>
      </c>
      <c r="F9499" s="2" t="s">
        <v>35</v>
      </c>
      <c r="G9499" s="2" t="str">
        <f aca="false">IF(AND(E9499="No",F9499="No"),"Yes","No")</f>
        <v>No</v>
      </c>
      <c r="H9499" s="2" t="str">
        <f aca="false">IF(G9499="Yes",B9499,"")</f>
        <v/>
      </c>
    </row>
    <row r="9500" customFormat="false" ht="15" hidden="false" customHeight="false" outlineLevel="0" collapsed="false">
      <c r="A9500" s="2" t="s">
        <v>14990</v>
      </c>
      <c r="B9500" s="20" t="n">
        <v>112</v>
      </c>
      <c r="C9500" s="20" t="n">
        <v>112</v>
      </c>
      <c r="D9500" s="21" t="n">
        <f aca="false">C9500/Summary!$B$4</f>
        <v>0.00746666666666667</v>
      </c>
      <c r="E9500" s="2" t="s">
        <v>48</v>
      </c>
      <c r="F9500" s="2" t="s">
        <v>35</v>
      </c>
      <c r="G9500" s="2" t="str">
        <f aca="false">IF(AND(E9500="No",F9500="No"),"Yes","No")</f>
        <v>No</v>
      </c>
      <c r="H9500" s="2" t="str">
        <f aca="false">IF(G9500="Yes",B9500,"")</f>
        <v/>
      </c>
    </row>
    <row r="9501" customFormat="false" ht="15" hidden="false" customHeight="false" outlineLevel="0" collapsed="false">
      <c r="A9501" s="2" t="s">
        <v>14991</v>
      </c>
      <c r="B9501" s="20" t="n">
        <v>112</v>
      </c>
      <c r="C9501" s="20" t="n">
        <v>112</v>
      </c>
      <c r="D9501" s="21" t="n">
        <f aca="false">C9501/Summary!$B$4</f>
        <v>0.00746666666666667</v>
      </c>
      <c r="E9501" s="2" t="s">
        <v>48</v>
      </c>
      <c r="F9501" s="2" t="s">
        <v>48</v>
      </c>
      <c r="G9501" s="2" t="str">
        <f aca="false">IF(AND(E9501="No",F9501="No"),"Yes","No")</f>
        <v>No</v>
      </c>
      <c r="H9501" s="2" t="str">
        <f aca="false">IF(G9501="Yes",B9501,"")</f>
        <v/>
      </c>
    </row>
    <row r="9502" customFormat="false" ht="15" hidden="false" customHeight="false" outlineLevel="0" collapsed="false">
      <c r="A9502" s="2" t="s">
        <v>14992</v>
      </c>
      <c r="B9502" s="20" t="n">
        <v>112</v>
      </c>
      <c r="C9502" s="20" t="n">
        <v>111</v>
      </c>
      <c r="D9502" s="21" t="n">
        <f aca="false">C9502/Summary!$B$4</f>
        <v>0.0074</v>
      </c>
      <c r="E9502" s="2" t="s">
        <v>48</v>
      </c>
      <c r="F9502" s="2" t="s">
        <v>48</v>
      </c>
      <c r="G9502" s="2" t="str">
        <f aca="false">IF(AND(E9502="No",F9502="No"),"Yes","No")</f>
        <v>No</v>
      </c>
      <c r="H9502" s="2" t="str">
        <f aca="false">IF(G9502="Yes",B9502,"")</f>
        <v/>
      </c>
    </row>
    <row r="9503" customFormat="false" ht="15" hidden="false" customHeight="false" outlineLevel="0" collapsed="false">
      <c r="A9503" s="2" t="s">
        <v>14993</v>
      </c>
      <c r="B9503" s="20" t="n">
        <v>112</v>
      </c>
      <c r="C9503" s="20" t="n">
        <v>111</v>
      </c>
      <c r="D9503" s="21" t="n">
        <f aca="false">C9503/Summary!$B$4</f>
        <v>0.0074</v>
      </c>
      <c r="E9503" s="2" t="s">
        <v>48</v>
      </c>
      <c r="F9503" s="2" t="s">
        <v>35</v>
      </c>
      <c r="G9503" s="2" t="str">
        <f aca="false">IF(AND(E9503="No",F9503="No"),"Yes","No")</f>
        <v>No</v>
      </c>
      <c r="H9503" s="2" t="str">
        <f aca="false">IF(G9503="Yes",B9503,"")</f>
        <v/>
      </c>
    </row>
    <row r="9504" customFormat="false" ht="15" hidden="false" customHeight="false" outlineLevel="0" collapsed="false">
      <c r="A9504" s="2" t="s">
        <v>14994</v>
      </c>
      <c r="B9504" s="20" t="n">
        <v>112</v>
      </c>
      <c r="C9504" s="20" t="n">
        <v>112</v>
      </c>
      <c r="D9504" s="21" t="n">
        <f aca="false">C9504/Summary!$B$4</f>
        <v>0.00746666666666667</v>
      </c>
      <c r="E9504" s="2" t="s">
        <v>48</v>
      </c>
      <c r="F9504" s="2" t="s">
        <v>35</v>
      </c>
      <c r="G9504" s="2" t="str">
        <f aca="false">IF(AND(E9504="No",F9504="No"),"Yes","No")</f>
        <v>No</v>
      </c>
      <c r="H9504" s="2" t="str">
        <f aca="false">IF(G9504="Yes",B9504,"")</f>
        <v/>
      </c>
    </row>
    <row r="9505" customFormat="false" ht="15" hidden="false" customHeight="false" outlineLevel="0" collapsed="false">
      <c r="A9505" s="2" t="s">
        <v>14995</v>
      </c>
      <c r="B9505" s="20" t="n">
        <v>112</v>
      </c>
      <c r="C9505" s="20" t="n">
        <v>112</v>
      </c>
      <c r="D9505" s="21" t="n">
        <f aca="false">C9505/Summary!$B$4</f>
        <v>0.00746666666666667</v>
      </c>
      <c r="E9505" s="2" t="s">
        <v>48</v>
      </c>
      <c r="F9505" s="2" t="s">
        <v>48</v>
      </c>
      <c r="G9505" s="2" t="str">
        <f aca="false">IF(AND(E9505="No",F9505="No"),"Yes","No")</f>
        <v>No</v>
      </c>
      <c r="H9505" s="2" t="str">
        <f aca="false">IF(G9505="Yes",B9505,"")</f>
        <v/>
      </c>
    </row>
    <row r="9506" customFormat="false" ht="15" hidden="false" customHeight="false" outlineLevel="0" collapsed="false">
      <c r="A9506" s="2" t="s">
        <v>14996</v>
      </c>
      <c r="B9506" s="20" t="n">
        <v>112</v>
      </c>
      <c r="C9506" s="20" t="n">
        <v>112</v>
      </c>
      <c r="D9506" s="21" t="n">
        <f aca="false">C9506/Summary!$B$4</f>
        <v>0.00746666666666667</v>
      </c>
      <c r="E9506" s="2" t="s">
        <v>48</v>
      </c>
      <c r="F9506" s="2" t="s">
        <v>35</v>
      </c>
      <c r="G9506" s="2" t="str">
        <f aca="false">IF(AND(E9506="No",F9506="No"),"Yes","No")</f>
        <v>No</v>
      </c>
      <c r="H9506" s="2" t="str">
        <f aca="false">IF(G9506="Yes",B9506,"")</f>
        <v/>
      </c>
    </row>
    <row r="9507" customFormat="false" ht="15" hidden="false" customHeight="false" outlineLevel="0" collapsed="false">
      <c r="A9507" s="2" t="s">
        <v>14997</v>
      </c>
      <c r="B9507" s="20" t="n">
        <v>112</v>
      </c>
      <c r="C9507" s="20" t="n">
        <v>112</v>
      </c>
      <c r="D9507" s="21" t="n">
        <f aca="false">C9507/Summary!$B$4</f>
        <v>0.00746666666666667</v>
      </c>
      <c r="E9507" s="2" t="s">
        <v>48</v>
      </c>
      <c r="F9507" s="2" t="s">
        <v>35</v>
      </c>
      <c r="G9507" s="2" t="str">
        <f aca="false">IF(AND(E9507="No",F9507="No"),"Yes","No")</f>
        <v>No</v>
      </c>
      <c r="H9507" s="2" t="str">
        <f aca="false">IF(G9507="Yes",B9507,"")</f>
        <v/>
      </c>
    </row>
    <row r="9508" customFormat="false" ht="15" hidden="false" customHeight="false" outlineLevel="0" collapsed="false">
      <c r="A9508" s="2" t="s">
        <v>14998</v>
      </c>
      <c r="B9508" s="20" t="n">
        <v>112</v>
      </c>
      <c r="C9508" s="20" t="n">
        <v>112</v>
      </c>
      <c r="D9508" s="21" t="n">
        <f aca="false">C9508/Summary!$B$4</f>
        <v>0.00746666666666667</v>
      </c>
      <c r="E9508" s="2" t="s">
        <v>48</v>
      </c>
      <c r="F9508" s="2" t="s">
        <v>35</v>
      </c>
      <c r="G9508" s="2" t="str">
        <f aca="false">IF(AND(E9508="No",F9508="No"),"Yes","No")</f>
        <v>No</v>
      </c>
      <c r="H9508" s="2" t="str">
        <f aca="false">IF(G9508="Yes",B9508,"")</f>
        <v/>
      </c>
    </row>
    <row r="9509" customFormat="false" ht="15" hidden="false" customHeight="false" outlineLevel="0" collapsed="false">
      <c r="A9509" s="2" t="s">
        <v>14999</v>
      </c>
      <c r="B9509" s="20" t="n">
        <v>112</v>
      </c>
      <c r="C9509" s="20" t="n">
        <v>112</v>
      </c>
      <c r="D9509" s="21" t="n">
        <f aca="false">C9509/Summary!$B$4</f>
        <v>0.00746666666666667</v>
      </c>
      <c r="E9509" s="2" t="s">
        <v>48</v>
      </c>
      <c r="F9509" s="2" t="s">
        <v>48</v>
      </c>
      <c r="G9509" s="2" t="str">
        <f aca="false">IF(AND(E9509="No",F9509="No"),"Yes","No")</f>
        <v>No</v>
      </c>
      <c r="H9509" s="2" t="str">
        <f aca="false">IF(G9509="Yes",B9509,"")</f>
        <v/>
      </c>
    </row>
    <row r="9510" customFormat="false" ht="15" hidden="false" customHeight="false" outlineLevel="0" collapsed="false">
      <c r="A9510" s="2" t="s">
        <v>15000</v>
      </c>
      <c r="B9510" s="20" t="n">
        <v>112</v>
      </c>
      <c r="C9510" s="20" t="n">
        <v>112</v>
      </c>
      <c r="D9510" s="21" t="n">
        <f aca="false">C9510/Summary!$B$4</f>
        <v>0.00746666666666667</v>
      </c>
      <c r="E9510" s="2" t="s">
        <v>48</v>
      </c>
      <c r="F9510" s="2" t="s">
        <v>48</v>
      </c>
      <c r="G9510" s="2" t="str">
        <f aca="false">IF(AND(E9510="No",F9510="No"),"Yes","No")</f>
        <v>No</v>
      </c>
      <c r="H9510" s="2" t="str">
        <f aca="false">IF(G9510="Yes",B9510,"")</f>
        <v/>
      </c>
    </row>
    <row r="9511" customFormat="false" ht="15" hidden="false" customHeight="false" outlineLevel="0" collapsed="false">
      <c r="A9511" s="2" t="s">
        <v>15001</v>
      </c>
      <c r="B9511" s="20" t="n">
        <v>112</v>
      </c>
      <c r="C9511" s="20" t="n">
        <v>111</v>
      </c>
      <c r="D9511" s="21" t="n">
        <f aca="false">C9511/Summary!$B$4</f>
        <v>0.0074</v>
      </c>
      <c r="E9511" s="2" t="s">
        <v>35</v>
      </c>
      <c r="F9511" s="2" t="s">
        <v>48</v>
      </c>
      <c r="G9511" s="2" t="str">
        <f aca="false">IF(AND(E9511="No",F9511="No"),"Yes","No")</f>
        <v>No</v>
      </c>
      <c r="H9511" s="2" t="str">
        <f aca="false">IF(G9511="Yes",B9511,"")</f>
        <v/>
      </c>
    </row>
    <row r="9512" customFormat="false" ht="15" hidden="false" customHeight="false" outlineLevel="0" collapsed="false">
      <c r="A9512" s="2" t="s">
        <v>15002</v>
      </c>
      <c r="B9512" s="20" t="n">
        <v>112</v>
      </c>
      <c r="C9512" s="20" t="n">
        <v>112</v>
      </c>
      <c r="D9512" s="21" t="n">
        <f aca="false">C9512/Summary!$B$4</f>
        <v>0.00746666666666667</v>
      </c>
      <c r="E9512" s="2" t="s">
        <v>48</v>
      </c>
      <c r="F9512" s="2" t="s">
        <v>35</v>
      </c>
      <c r="G9512" s="2" t="str">
        <f aca="false">IF(AND(E9512="No",F9512="No"),"Yes","No")</f>
        <v>No</v>
      </c>
      <c r="H9512" s="2" t="str">
        <f aca="false">IF(G9512="Yes",B9512,"")</f>
        <v/>
      </c>
    </row>
    <row r="9513" customFormat="false" ht="15" hidden="false" customHeight="false" outlineLevel="0" collapsed="false">
      <c r="A9513" s="2" t="s">
        <v>15003</v>
      </c>
      <c r="B9513" s="20" t="n">
        <v>112</v>
      </c>
      <c r="C9513" s="20" t="n">
        <v>112</v>
      </c>
      <c r="D9513" s="21" t="n">
        <f aca="false">C9513/Summary!$B$4</f>
        <v>0.00746666666666667</v>
      </c>
      <c r="E9513" s="2" t="s">
        <v>48</v>
      </c>
      <c r="F9513" s="2" t="s">
        <v>35</v>
      </c>
      <c r="G9513" s="2" t="str">
        <f aca="false">IF(AND(E9513="No",F9513="No"),"Yes","No")</f>
        <v>No</v>
      </c>
      <c r="H9513" s="2" t="str">
        <f aca="false">IF(G9513="Yes",B9513,"")</f>
        <v/>
      </c>
    </row>
    <row r="9514" customFormat="false" ht="15" hidden="false" customHeight="false" outlineLevel="0" collapsed="false">
      <c r="A9514" s="2" t="s">
        <v>15004</v>
      </c>
      <c r="B9514" s="20" t="n">
        <v>112</v>
      </c>
      <c r="C9514" s="20" t="n">
        <v>112</v>
      </c>
      <c r="D9514" s="21" t="n">
        <f aca="false">C9514/Summary!$B$4</f>
        <v>0.00746666666666667</v>
      </c>
      <c r="E9514" s="2" t="s">
        <v>48</v>
      </c>
      <c r="F9514" s="2" t="s">
        <v>35</v>
      </c>
      <c r="G9514" s="2" t="str">
        <f aca="false">IF(AND(E9514="No",F9514="No"),"Yes","No")</f>
        <v>No</v>
      </c>
      <c r="H9514" s="2" t="str">
        <f aca="false">IF(G9514="Yes",B9514,"")</f>
        <v/>
      </c>
    </row>
    <row r="9515" customFormat="false" ht="15" hidden="false" customHeight="false" outlineLevel="0" collapsed="false">
      <c r="A9515" s="2" t="s">
        <v>15005</v>
      </c>
      <c r="B9515" s="20" t="n">
        <v>112</v>
      </c>
      <c r="C9515" s="20" t="n">
        <v>110</v>
      </c>
      <c r="D9515" s="21" t="n">
        <f aca="false">C9515/Summary!$B$4</f>
        <v>0.00733333333333333</v>
      </c>
      <c r="E9515" s="2" t="s">
        <v>48</v>
      </c>
      <c r="F9515" s="2" t="s">
        <v>35</v>
      </c>
      <c r="G9515" s="2" t="str">
        <f aca="false">IF(AND(E9515="No",F9515="No"),"Yes","No")</f>
        <v>No</v>
      </c>
      <c r="H9515" s="2" t="str">
        <f aca="false">IF(G9515="Yes",B9515,"")</f>
        <v/>
      </c>
    </row>
    <row r="9516" customFormat="false" ht="15" hidden="false" customHeight="false" outlineLevel="0" collapsed="false">
      <c r="A9516" s="2" t="s">
        <v>15006</v>
      </c>
      <c r="B9516" s="20" t="n">
        <v>112</v>
      </c>
      <c r="C9516" s="20" t="n">
        <v>112</v>
      </c>
      <c r="D9516" s="21" t="n">
        <f aca="false">C9516/Summary!$B$4</f>
        <v>0.00746666666666667</v>
      </c>
      <c r="E9516" s="2" t="s">
        <v>48</v>
      </c>
      <c r="F9516" s="2" t="s">
        <v>35</v>
      </c>
      <c r="G9516" s="2" t="str">
        <f aca="false">IF(AND(E9516="No",F9516="No"),"Yes","No")</f>
        <v>No</v>
      </c>
      <c r="H9516" s="2" t="str">
        <f aca="false">IF(G9516="Yes",B9516,"")</f>
        <v/>
      </c>
    </row>
    <row r="9517" customFormat="false" ht="15" hidden="false" customHeight="false" outlineLevel="0" collapsed="false">
      <c r="A9517" s="2" t="s">
        <v>15007</v>
      </c>
      <c r="B9517" s="20" t="n">
        <v>112</v>
      </c>
      <c r="C9517" s="20" t="n">
        <v>111</v>
      </c>
      <c r="D9517" s="21" t="n">
        <f aca="false">C9517/Summary!$B$4</f>
        <v>0.0074</v>
      </c>
      <c r="E9517" s="2" t="s">
        <v>48</v>
      </c>
      <c r="F9517" s="2" t="s">
        <v>35</v>
      </c>
      <c r="G9517" s="2" t="str">
        <f aca="false">IF(AND(E9517="No",F9517="No"),"Yes","No")</f>
        <v>No</v>
      </c>
      <c r="H9517" s="2" t="str">
        <f aca="false">IF(G9517="Yes",B9517,"")</f>
        <v/>
      </c>
    </row>
    <row r="9518" customFormat="false" ht="15" hidden="false" customHeight="false" outlineLevel="0" collapsed="false">
      <c r="A9518" s="2" t="s">
        <v>15008</v>
      </c>
      <c r="B9518" s="20" t="n">
        <v>112</v>
      </c>
      <c r="C9518" s="20" t="n">
        <v>112</v>
      </c>
      <c r="D9518" s="21" t="n">
        <f aca="false">C9518/Summary!$B$4</f>
        <v>0.00746666666666667</v>
      </c>
      <c r="E9518" s="2" t="s">
        <v>35</v>
      </c>
      <c r="F9518" s="2" t="s">
        <v>48</v>
      </c>
      <c r="G9518" s="2" t="str">
        <f aca="false">IF(AND(E9518="No",F9518="No"),"Yes","No")</f>
        <v>No</v>
      </c>
      <c r="H9518" s="2" t="str">
        <f aca="false">IF(G9518="Yes",B9518,"")</f>
        <v/>
      </c>
    </row>
    <row r="9519" customFormat="false" ht="15" hidden="false" customHeight="false" outlineLevel="0" collapsed="false">
      <c r="A9519" s="2" t="s">
        <v>15009</v>
      </c>
      <c r="B9519" s="20" t="n">
        <v>112</v>
      </c>
      <c r="C9519" s="20" t="n">
        <v>112</v>
      </c>
      <c r="D9519" s="21" t="n">
        <f aca="false">C9519/Summary!$B$4</f>
        <v>0.00746666666666667</v>
      </c>
      <c r="E9519" s="2" t="s">
        <v>48</v>
      </c>
      <c r="F9519" s="2" t="s">
        <v>48</v>
      </c>
      <c r="G9519" s="2" t="str">
        <f aca="false">IF(AND(E9519="No",F9519="No"),"Yes","No")</f>
        <v>No</v>
      </c>
      <c r="H9519" s="2" t="str">
        <f aca="false">IF(G9519="Yes",B9519,"")</f>
        <v/>
      </c>
    </row>
    <row r="9520" customFormat="false" ht="15" hidden="false" customHeight="false" outlineLevel="0" collapsed="false">
      <c r="A9520" s="2" t="s">
        <v>15010</v>
      </c>
      <c r="B9520" s="20" t="n">
        <v>112</v>
      </c>
      <c r="C9520" s="20" t="n">
        <v>112</v>
      </c>
      <c r="D9520" s="21" t="n">
        <f aca="false">C9520/Summary!$B$4</f>
        <v>0.00746666666666667</v>
      </c>
      <c r="E9520" s="2" t="s">
        <v>48</v>
      </c>
      <c r="F9520" s="2" t="s">
        <v>35</v>
      </c>
      <c r="G9520" s="2" t="str">
        <f aca="false">IF(AND(E9520="No",F9520="No"),"Yes","No")</f>
        <v>No</v>
      </c>
      <c r="H9520" s="2" t="str">
        <f aca="false">IF(G9520="Yes",B9520,"")</f>
        <v/>
      </c>
    </row>
    <row r="9521" customFormat="false" ht="15" hidden="false" customHeight="false" outlineLevel="0" collapsed="false">
      <c r="A9521" s="2" t="s">
        <v>15011</v>
      </c>
      <c r="B9521" s="20" t="n">
        <v>112</v>
      </c>
      <c r="C9521" s="20" t="n">
        <v>112</v>
      </c>
      <c r="D9521" s="21" t="n">
        <f aca="false">C9521/Summary!$B$4</f>
        <v>0.00746666666666667</v>
      </c>
      <c r="E9521" s="2" t="s">
        <v>48</v>
      </c>
      <c r="F9521" s="2" t="s">
        <v>48</v>
      </c>
      <c r="G9521" s="2" t="str">
        <f aca="false">IF(AND(E9521="No",F9521="No"),"Yes","No")</f>
        <v>No</v>
      </c>
      <c r="H9521" s="2" t="str">
        <f aca="false">IF(G9521="Yes",B9521,"")</f>
        <v/>
      </c>
    </row>
    <row r="9522" customFormat="false" ht="15" hidden="false" customHeight="false" outlineLevel="0" collapsed="false">
      <c r="A9522" s="2" t="s">
        <v>15012</v>
      </c>
      <c r="B9522" s="20" t="n">
        <v>112</v>
      </c>
      <c r="C9522" s="20" t="n">
        <v>112</v>
      </c>
      <c r="D9522" s="21" t="n">
        <f aca="false">C9522/Summary!$B$4</f>
        <v>0.00746666666666667</v>
      </c>
      <c r="E9522" s="2" t="s">
        <v>48</v>
      </c>
      <c r="F9522" s="2" t="s">
        <v>35</v>
      </c>
      <c r="G9522" s="2" t="str">
        <f aca="false">IF(AND(E9522="No",F9522="No"),"Yes","No")</f>
        <v>No</v>
      </c>
      <c r="H9522" s="2" t="str">
        <f aca="false">IF(G9522="Yes",B9522,"")</f>
        <v/>
      </c>
    </row>
    <row r="9523" customFormat="false" ht="15" hidden="false" customHeight="false" outlineLevel="0" collapsed="false">
      <c r="A9523" s="2" t="s">
        <v>15013</v>
      </c>
      <c r="B9523" s="20" t="n">
        <v>112</v>
      </c>
      <c r="C9523" s="20" t="n">
        <v>112</v>
      </c>
      <c r="D9523" s="21" t="n">
        <f aca="false">C9523/Summary!$B$4</f>
        <v>0.00746666666666667</v>
      </c>
      <c r="E9523" s="2" t="s">
        <v>48</v>
      </c>
      <c r="F9523" s="2" t="s">
        <v>48</v>
      </c>
      <c r="G9523" s="2" t="str">
        <f aca="false">IF(AND(E9523="No",F9523="No"),"Yes","No")</f>
        <v>No</v>
      </c>
      <c r="H9523" s="2" t="str">
        <f aca="false">IF(G9523="Yes",B9523,"")</f>
        <v/>
      </c>
    </row>
    <row r="9524" customFormat="false" ht="15" hidden="false" customHeight="false" outlineLevel="0" collapsed="false">
      <c r="A9524" s="2" t="s">
        <v>15014</v>
      </c>
      <c r="B9524" s="20" t="n">
        <v>112</v>
      </c>
      <c r="C9524" s="20" t="n">
        <v>112</v>
      </c>
      <c r="D9524" s="21" t="n">
        <f aca="false">C9524/Summary!$B$4</f>
        <v>0.00746666666666667</v>
      </c>
      <c r="E9524" s="2" t="s">
        <v>48</v>
      </c>
      <c r="F9524" s="2" t="s">
        <v>35</v>
      </c>
      <c r="G9524" s="2" t="str">
        <f aca="false">IF(AND(E9524="No",F9524="No"),"Yes","No")</f>
        <v>No</v>
      </c>
      <c r="H9524" s="2" t="str">
        <f aca="false">IF(G9524="Yes",B9524,"")</f>
        <v/>
      </c>
    </row>
    <row r="9525" customFormat="false" ht="15" hidden="false" customHeight="false" outlineLevel="0" collapsed="false">
      <c r="A9525" s="2" t="s">
        <v>15015</v>
      </c>
      <c r="B9525" s="20" t="n">
        <v>112</v>
      </c>
      <c r="C9525" s="20" t="n">
        <v>111</v>
      </c>
      <c r="D9525" s="21" t="n">
        <f aca="false">C9525/Summary!$B$4</f>
        <v>0.0074</v>
      </c>
      <c r="E9525" s="2" t="s">
        <v>35</v>
      </c>
      <c r="F9525" s="2" t="s">
        <v>48</v>
      </c>
      <c r="G9525" s="2" t="str">
        <f aca="false">IF(AND(E9525="No",F9525="No"),"Yes","No")</f>
        <v>No</v>
      </c>
      <c r="H9525" s="2" t="str">
        <f aca="false">IF(G9525="Yes",B9525,"")</f>
        <v/>
      </c>
    </row>
    <row r="9526" customFormat="false" ht="15" hidden="false" customHeight="false" outlineLevel="0" collapsed="false">
      <c r="A9526" s="2" t="s">
        <v>15016</v>
      </c>
      <c r="B9526" s="20" t="n">
        <v>112</v>
      </c>
      <c r="C9526" s="20" t="n">
        <v>112</v>
      </c>
      <c r="D9526" s="21" t="n">
        <f aca="false">C9526/Summary!$B$4</f>
        <v>0.00746666666666667</v>
      </c>
      <c r="E9526" s="2" t="s">
        <v>48</v>
      </c>
      <c r="F9526" s="2" t="s">
        <v>35</v>
      </c>
      <c r="G9526" s="2" t="str">
        <f aca="false">IF(AND(E9526="No",F9526="No"),"Yes","No")</f>
        <v>No</v>
      </c>
      <c r="H9526" s="2" t="str">
        <f aca="false">IF(G9526="Yes",B9526,"")</f>
        <v/>
      </c>
    </row>
    <row r="9527" customFormat="false" ht="15" hidden="false" customHeight="false" outlineLevel="0" collapsed="false">
      <c r="A9527" s="2" t="s">
        <v>15017</v>
      </c>
      <c r="B9527" s="20" t="n">
        <v>112</v>
      </c>
      <c r="C9527" s="20" t="n">
        <v>112</v>
      </c>
      <c r="D9527" s="21" t="n">
        <f aca="false">C9527/Summary!$B$4</f>
        <v>0.00746666666666667</v>
      </c>
      <c r="E9527" s="2" t="s">
        <v>48</v>
      </c>
      <c r="F9527" s="2" t="s">
        <v>48</v>
      </c>
      <c r="G9527" s="2" t="str">
        <f aca="false">IF(AND(E9527="No",F9527="No"),"Yes","No")</f>
        <v>No</v>
      </c>
      <c r="H9527" s="2" t="str">
        <f aca="false">IF(G9527="Yes",B9527,"")</f>
        <v/>
      </c>
    </row>
    <row r="9528" customFormat="false" ht="15" hidden="false" customHeight="false" outlineLevel="0" collapsed="false">
      <c r="A9528" s="2" t="s">
        <v>15018</v>
      </c>
      <c r="B9528" s="20" t="n">
        <v>112</v>
      </c>
      <c r="C9528" s="20" t="n">
        <v>111</v>
      </c>
      <c r="D9528" s="21" t="n">
        <f aca="false">C9528/Summary!$B$4</f>
        <v>0.0074</v>
      </c>
      <c r="E9528" s="2" t="s">
        <v>48</v>
      </c>
      <c r="F9528" s="2" t="s">
        <v>35</v>
      </c>
      <c r="G9528" s="2" t="str">
        <f aca="false">IF(AND(E9528="No",F9528="No"),"Yes","No")</f>
        <v>No</v>
      </c>
      <c r="H9528" s="2" t="str">
        <f aca="false">IF(G9528="Yes",B9528,"")</f>
        <v/>
      </c>
    </row>
    <row r="9529" customFormat="false" ht="15" hidden="false" customHeight="false" outlineLevel="0" collapsed="false">
      <c r="A9529" s="2" t="s">
        <v>15019</v>
      </c>
      <c r="B9529" s="20" t="n">
        <v>112</v>
      </c>
      <c r="C9529" s="20" t="n">
        <v>112</v>
      </c>
      <c r="D9529" s="21" t="n">
        <f aca="false">C9529/Summary!$B$4</f>
        <v>0.00746666666666667</v>
      </c>
      <c r="E9529" s="2" t="s">
        <v>48</v>
      </c>
      <c r="F9529" s="2" t="s">
        <v>35</v>
      </c>
      <c r="G9529" s="2" t="str">
        <f aca="false">IF(AND(E9529="No",F9529="No"),"Yes","No")</f>
        <v>No</v>
      </c>
      <c r="H9529" s="2" t="str">
        <f aca="false">IF(G9529="Yes",B9529,"")</f>
        <v/>
      </c>
    </row>
    <row r="9530" customFormat="false" ht="15" hidden="false" customHeight="false" outlineLevel="0" collapsed="false">
      <c r="A9530" s="2" t="s">
        <v>15020</v>
      </c>
      <c r="B9530" s="20" t="n">
        <v>112</v>
      </c>
      <c r="C9530" s="20" t="n">
        <v>112</v>
      </c>
      <c r="D9530" s="21" t="n">
        <f aca="false">C9530/Summary!$B$4</f>
        <v>0.00746666666666667</v>
      </c>
      <c r="E9530" s="2" t="s">
        <v>48</v>
      </c>
      <c r="F9530" s="2" t="s">
        <v>35</v>
      </c>
      <c r="G9530" s="2" t="str">
        <f aca="false">IF(AND(E9530="No",F9530="No"),"Yes","No")</f>
        <v>No</v>
      </c>
      <c r="H9530" s="2" t="str">
        <f aca="false">IF(G9530="Yes",B9530,"")</f>
        <v/>
      </c>
    </row>
    <row r="9531" customFormat="false" ht="15" hidden="false" customHeight="false" outlineLevel="0" collapsed="false">
      <c r="A9531" s="2" t="s">
        <v>15021</v>
      </c>
      <c r="B9531" s="20" t="n">
        <v>112</v>
      </c>
      <c r="C9531" s="20" t="n">
        <v>111</v>
      </c>
      <c r="D9531" s="21" t="n">
        <f aca="false">C9531/Summary!$B$4</f>
        <v>0.0074</v>
      </c>
      <c r="E9531" s="2" t="s">
        <v>48</v>
      </c>
      <c r="F9531" s="2" t="s">
        <v>48</v>
      </c>
      <c r="G9531" s="2" t="str">
        <f aca="false">IF(AND(E9531="No",F9531="No"),"Yes","No")</f>
        <v>No</v>
      </c>
      <c r="H9531" s="2" t="str">
        <f aca="false">IF(G9531="Yes",B9531,"")</f>
        <v/>
      </c>
    </row>
    <row r="9532" customFormat="false" ht="15" hidden="false" customHeight="false" outlineLevel="0" collapsed="false">
      <c r="A9532" s="2" t="s">
        <v>15022</v>
      </c>
      <c r="B9532" s="20" t="n">
        <v>112</v>
      </c>
      <c r="C9532" s="20" t="n">
        <v>111</v>
      </c>
      <c r="D9532" s="21" t="n">
        <f aca="false">C9532/Summary!$B$4</f>
        <v>0.0074</v>
      </c>
      <c r="E9532" s="2" t="s">
        <v>48</v>
      </c>
      <c r="F9532" s="2" t="s">
        <v>48</v>
      </c>
      <c r="G9532" s="2" t="str">
        <f aca="false">IF(AND(E9532="No",F9532="No"),"Yes","No")</f>
        <v>No</v>
      </c>
      <c r="H9532" s="2" t="str">
        <f aca="false">IF(G9532="Yes",B9532,"")</f>
        <v/>
      </c>
    </row>
    <row r="9533" customFormat="false" ht="15" hidden="false" customHeight="false" outlineLevel="0" collapsed="false">
      <c r="A9533" s="2" t="s">
        <v>15023</v>
      </c>
      <c r="B9533" s="20" t="n">
        <v>112</v>
      </c>
      <c r="C9533" s="20" t="n">
        <v>112</v>
      </c>
      <c r="D9533" s="21" t="n">
        <f aca="false">C9533/Summary!$B$4</f>
        <v>0.00746666666666667</v>
      </c>
      <c r="E9533" s="2" t="s">
        <v>48</v>
      </c>
      <c r="F9533" s="2" t="s">
        <v>35</v>
      </c>
      <c r="G9533" s="2" t="str">
        <f aca="false">IF(AND(E9533="No",F9533="No"),"Yes","No")</f>
        <v>No</v>
      </c>
      <c r="H9533" s="2" t="str">
        <f aca="false">IF(G9533="Yes",B9533,"")</f>
        <v/>
      </c>
    </row>
    <row r="9534" customFormat="false" ht="15" hidden="false" customHeight="false" outlineLevel="0" collapsed="false">
      <c r="A9534" s="2" t="s">
        <v>15024</v>
      </c>
      <c r="B9534" s="20" t="n">
        <v>112</v>
      </c>
      <c r="C9534" s="20" t="n">
        <v>111</v>
      </c>
      <c r="D9534" s="21" t="n">
        <f aca="false">C9534/Summary!$B$4</f>
        <v>0.0074</v>
      </c>
      <c r="E9534" s="2" t="s">
        <v>48</v>
      </c>
      <c r="F9534" s="2" t="s">
        <v>35</v>
      </c>
      <c r="G9534" s="2" t="str">
        <f aca="false">IF(AND(E9534="No",F9534="No"),"Yes","No")</f>
        <v>No</v>
      </c>
      <c r="H9534" s="2" t="str">
        <f aca="false">IF(G9534="Yes",B9534,"")</f>
        <v/>
      </c>
    </row>
    <row r="9535" customFormat="false" ht="15" hidden="false" customHeight="false" outlineLevel="0" collapsed="false">
      <c r="A9535" s="2" t="s">
        <v>15025</v>
      </c>
      <c r="B9535" s="20" t="n">
        <v>112</v>
      </c>
      <c r="C9535" s="20" t="n">
        <v>112</v>
      </c>
      <c r="D9535" s="21" t="n">
        <f aca="false">C9535/Summary!$B$4</f>
        <v>0.00746666666666667</v>
      </c>
      <c r="E9535" s="2" t="s">
        <v>48</v>
      </c>
      <c r="F9535" s="2" t="s">
        <v>48</v>
      </c>
      <c r="G9535" s="2" t="str">
        <f aca="false">IF(AND(E9535="No",F9535="No"),"Yes","No")</f>
        <v>No</v>
      </c>
      <c r="H9535" s="2" t="str">
        <f aca="false">IF(G9535="Yes",B9535,"")</f>
        <v/>
      </c>
    </row>
    <row r="9536" customFormat="false" ht="15" hidden="false" customHeight="false" outlineLevel="0" collapsed="false">
      <c r="A9536" s="2" t="s">
        <v>15026</v>
      </c>
      <c r="B9536" s="20" t="n">
        <v>112</v>
      </c>
      <c r="C9536" s="20" t="n">
        <v>112</v>
      </c>
      <c r="D9536" s="21" t="n">
        <f aca="false">C9536/Summary!$B$4</f>
        <v>0.00746666666666667</v>
      </c>
      <c r="E9536" s="2" t="s">
        <v>48</v>
      </c>
      <c r="F9536" s="2" t="s">
        <v>35</v>
      </c>
      <c r="G9536" s="2" t="str">
        <f aca="false">IF(AND(E9536="No",F9536="No"),"Yes","No")</f>
        <v>No</v>
      </c>
      <c r="H9536" s="2" t="str">
        <f aca="false">IF(G9536="Yes",B9536,"")</f>
        <v/>
      </c>
    </row>
    <row r="9537" customFormat="false" ht="15" hidden="false" customHeight="false" outlineLevel="0" collapsed="false">
      <c r="A9537" s="2" t="s">
        <v>15027</v>
      </c>
      <c r="B9537" s="20" t="n">
        <v>112</v>
      </c>
      <c r="C9537" s="20" t="n">
        <v>112</v>
      </c>
      <c r="D9537" s="21" t="n">
        <f aca="false">C9537/Summary!$B$4</f>
        <v>0.00746666666666667</v>
      </c>
      <c r="E9537" s="2" t="s">
        <v>48</v>
      </c>
      <c r="F9537" s="2" t="s">
        <v>35</v>
      </c>
      <c r="G9537" s="2" t="str">
        <f aca="false">IF(AND(E9537="No",F9537="No"),"Yes","No")</f>
        <v>No</v>
      </c>
      <c r="H9537" s="2" t="str">
        <f aca="false">IF(G9537="Yes",B9537,"")</f>
        <v/>
      </c>
    </row>
    <row r="9538" customFormat="false" ht="15" hidden="false" customHeight="false" outlineLevel="0" collapsed="false">
      <c r="A9538" s="2" t="s">
        <v>15028</v>
      </c>
      <c r="B9538" s="20" t="n">
        <v>112</v>
      </c>
      <c r="C9538" s="20" t="n">
        <v>112</v>
      </c>
      <c r="D9538" s="21" t="n">
        <f aca="false">C9538/Summary!$B$4</f>
        <v>0.00746666666666667</v>
      </c>
      <c r="E9538" s="2" t="s">
        <v>48</v>
      </c>
      <c r="F9538" s="2" t="s">
        <v>35</v>
      </c>
      <c r="G9538" s="2" t="str">
        <f aca="false">IF(AND(E9538="No",F9538="No"),"Yes","No")</f>
        <v>No</v>
      </c>
      <c r="H9538" s="2" t="str">
        <f aca="false">IF(G9538="Yes",B9538,"")</f>
        <v/>
      </c>
    </row>
    <row r="9539" customFormat="false" ht="15" hidden="false" customHeight="false" outlineLevel="0" collapsed="false">
      <c r="A9539" s="2" t="s">
        <v>15029</v>
      </c>
      <c r="B9539" s="20" t="n">
        <v>112</v>
      </c>
      <c r="C9539" s="20" t="n">
        <v>110</v>
      </c>
      <c r="D9539" s="21" t="n">
        <f aca="false">C9539/Summary!$B$4</f>
        <v>0.00733333333333333</v>
      </c>
      <c r="E9539" s="2" t="s">
        <v>48</v>
      </c>
      <c r="F9539" s="2" t="s">
        <v>35</v>
      </c>
      <c r="G9539" s="2" t="str">
        <f aca="false">IF(AND(E9539="No",F9539="No"),"Yes","No")</f>
        <v>No</v>
      </c>
      <c r="H9539" s="2" t="str">
        <f aca="false">IF(G9539="Yes",B9539,"")</f>
        <v/>
      </c>
    </row>
    <row r="9540" customFormat="false" ht="15" hidden="false" customHeight="false" outlineLevel="0" collapsed="false">
      <c r="A9540" s="2" t="s">
        <v>15030</v>
      </c>
      <c r="B9540" s="20" t="n">
        <v>112</v>
      </c>
      <c r="C9540" s="20" t="n">
        <v>112</v>
      </c>
      <c r="D9540" s="21" t="n">
        <f aca="false">C9540/Summary!$B$4</f>
        <v>0.00746666666666667</v>
      </c>
      <c r="E9540" s="2" t="s">
        <v>48</v>
      </c>
      <c r="F9540" s="2" t="s">
        <v>35</v>
      </c>
      <c r="G9540" s="2" t="str">
        <f aca="false">IF(AND(E9540="No",F9540="No"),"Yes","No")</f>
        <v>No</v>
      </c>
      <c r="H9540" s="2" t="str">
        <f aca="false">IF(G9540="Yes",B9540,"")</f>
        <v/>
      </c>
    </row>
    <row r="9541" customFormat="false" ht="15" hidden="false" customHeight="false" outlineLevel="0" collapsed="false">
      <c r="A9541" s="2" t="s">
        <v>15031</v>
      </c>
      <c r="B9541" s="20" t="n">
        <v>112</v>
      </c>
      <c r="C9541" s="20" t="n">
        <v>112</v>
      </c>
      <c r="D9541" s="21" t="n">
        <f aca="false">C9541/Summary!$B$4</f>
        <v>0.00746666666666667</v>
      </c>
      <c r="E9541" s="2" t="s">
        <v>48</v>
      </c>
      <c r="F9541" s="2" t="s">
        <v>48</v>
      </c>
      <c r="G9541" s="2" t="str">
        <f aca="false">IF(AND(E9541="No",F9541="No"),"Yes","No")</f>
        <v>No</v>
      </c>
      <c r="H9541" s="2" t="str">
        <f aca="false">IF(G9541="Yes",B9541,"")</f>
        <v/>
      </c>
    </row>
    <row r="9542" customFormat="false" ht="15" hidden="false" customHeight="false" outlineLevel="0" collapsed="false">
      <c r="A9542" s="2" t="s">
        <v>15032</v>
      </c>
      <c r="B9542" s="20" t="n">
        <v>112</v>
      </c>
      <c r="C9542" s="20" t="n">
        <v>110</v>
      </c>
      <c r="D9542" s="21" t="n">
        <f aca="false">C9542/Summary!$B$4</f>
        <v>0.00733333333333333</v>
      </c>
      <c r="E9542" s="2" t="s">
        <v>35</v>
      </c>
      <c r="F9542" s="2" t="s">
        <v>48</v>
      </c>
      <c r="G9542" s="2" t="str">
        <f aca="false">IF(AND(E9542="No",F9542="No"),"Yes","No")</f>
        <v>No</v>
      </c>
      <c r="H9542" s="2" t="str">
        <f aca="false">IF(G9542="Yes",B9542,"")</f>
        <v/>
      </c>
    </row>
    <row r="9543" customFormat="false" ht="15" hidden="false" customHeight="false" outlineLevel="0" collapsed="false">
      <c r="A9543" s="2" t="s">
        <v>15033</v>
      </c>
      <c r="B9543" s="20" t="n">
        <v>112</v>
      </c>
      <c r="C9543" s="20" t="n">
        <v>112</v>
      </c>
      <c r="D9543" s="21" t="n">
        <f aca="false">C9543/Summary!$B$4</f>
        <v>0.00746666666666667</v>
      </c>
      <c r="E9543" s="2" t="s">
        <v>48</v>
      </c>
      <c r="F9543" s="2" t="s">
        <v>35</v>
      </c>
      <c r="G9543" s="2" t="str">
        <f aca="false">IF(AND(E9543="No",F9543="No"),"Yes","No")</f>
        <v>No</v>
      </c>
      <c r="H9543" s="2" t="str">
        <f aca="false">IF(G9543="Yes",B9543,"")</f>
        <v/>
      </c>
    </row>
    <row r="9544" customFormat="false" ht="15" hidden="false" customHeight="false" outlineLevel="0" collapsed="false">
      <c r="A9544" s="2" t="s">
        <v>15034</v>
      </c>
      <c r="B9544" s="20" t="n">
        <v>112</v>
      </c>
      <c r="C9544" s="20" t="n">
        <v>111</v>
      </c>
      <c r="D9544" s="21" t="n">
        <f aca="false">C9544/Summary!$B$4</f>
        <v>0.0074</v>
      </c>
      <c r="E9544" s="2" t="s">
        <v>48</v>
      </c>
      <c r="F9544" s="2" t="s">
        <v>35</v>
      </c>
      <c r="G9544" s="2" t="str">
        <f aca="false">IF(AND(E9544="No",F9544="No"),"Yes","No")</f>
        <v>No</v>
      </c>
      <c r="H9544" s="2" t="str">
        <f aca="false">IF(G9544="Yes",B9544,"")</f>
        <v/>
      </c>
    </row>
    <row r="9545" customFormat="false" ht="15" hidden="false" customHeight="false" outlineLevel="0" collapsed="false">
      <c r="A9545" s="2" t="s">
        <v>15035</v>
      </c>
      <c r="B9545" s="20" t="n">
        <v>112</v>
      </c>
      <c r="C9545" s="20" t="n">
        <v>112</v>
      </c>
      <c r="D9545" s="21" t="n">
        <f aca="false">C9545/Summary!$B$4</f>
        <v>0.00746666666666667</v>
      </c>
      <c r="E9545" s="2" t="s">
        <v>48</v>
      </c>
      <c r="F9545" s="2" t="s">
        <v>35</v>
      </c>
      <c r="G9545" s="2" t="str">
        <f aca="false">IF(AND(E9545="No",F9545="No"),"Yes","No")</f>
        <v>No</v>
      </c>
      <c r="H9545" s="2" t="str">
        <f aca="false">IF(G9545="Yes",B9545,"")</f>
        <v/>
      </c>
    </row>
    <row r="9546" customFormat="false" ht="15" hidden="false" customHeight="false" outlineLevel="0" collapsed="false">
      <c r="A9546" s="2" t="s">
        <v>15036</v>
      </c>
      <c r="B9546" s="20" t="n">
        <v>112</v>
      </c>
      <c r="C9546" s="20" t="n">
        <v>111</v>
      </c>
      <c r="D9546" s="21" t="n">
        <f aca="false">C9546/Summary!$B$4</f>
        <v>0.0074</v>
      </c>
      <c r="E9546" s="2" t="s">
        <v>48</v>
      </c>
      <c r="F9546" s="2" t="s">
        <v>35</v>
      </c>
      <c r="G9546" s="2" t="str">
        <f aca="false">IF(AND(E9546="No",F9546="No"),"Yes","No")</f>
        <v>No</v>
      </c>
      <c r="H9546" s="2" t="str">
        <f aca="false">IF(G9546="Yes",B9546,"")</f>
        <v/>
      </c>
    </row>
    <row r="9547" customFormat="false" ht="15" hidden="false" customHeight="false" outlineLevel="0" collapsed="false">
      <c r="A9547" s="2" t="s">
        <v>15037</v>
      </c>
      <c r="B9547" s="20" t="n">
        <v>112</v>
      </c>
      <c r="C9547" s="20" t="n">
        <v>112</v>
      </c>
      <c r="D9547" s="21" t="n">
        <f aca="false">C9547/Summary!$B$4</f>
        <v>0.00746666666666667</v>
      </c>
      <c r="E9547" s="2" t="s">
        <v>48</v>
      </c>
      <c r="F9547" s="2" t="s">
        <v>35</v>
      </c>
      <c r="G9547" s="2" t="str">
        <f aca="false">IF(AND(E9547="No",F9547="No"),"Yes","No")</f>
        <v>No</v>
      </c>
      <c r="H9547" s="2" t="str">
        <f aca="false">IF(G9547="Yes",B9547,"")</f>
        <v/>
      </c>
    </row>
    <row r="9548" customFormat="false" ht="15" hidden="false" customHeight="false" outlineLevel="0" collapsed="false">
      <c r="A9548" s="2" t="s">
        <v>15038</v>
      </c>
      <c r="B9548" s="20" t="n">
        <v>112</v>
      </c>
      <c r="C9548" s="20" t="n">
        <v>111</v>
      </c>
      <c r="D9548" s="21" t="n">
        <f aca="false">C9548/Summary!$B$4</f>
        <v>0.0074</v>
      </c>
      <c r="E9548" s="2" t="s">
        <v>35</v>
      </c>
      <c r="F9548" s="2" t="s">
        <v>48</v>
      </c>
      <c r="G9548" s="2" t="str">
        <f aca="false">IF(AND(E9548="No",F9548="No"),"Yes","No")</f>
        <v>No</v>
      </c>
      <c r="H9548" s="2" t="str">
        <f aca="false">IF(G9548="Yes",B9548,"")</f>
        <v/>
      </c>
    </row>
    <row r="9549" customFormat="false" ht="15" hidden="false" customHeight="false" outlineLevel="0" collapsed="false">
      <c r="A9549" s="2" t="s">
        <v>15039</v>
      </c>
      <c r="B9549" s="20" t="n">
        <v>112</v>
      </c>
      <c r="C9549" s="20" t="n">
        <v>112</v>
      </c>
      <c r="D9549" s="21" t="n">
        <f aca="false">C9549/Summary!$B$4</f>
        <v>0.00746666666666667</v>
      </c>
      <c r="E9549" s="2" t="s">
        <v>48</v>
      </c>
      <c r="F9549" s="2" t="s">
        <v>35</v>
      </c>
      <c r="G9549" s="2" t="str">
        <f aca="false">IF(AND(E9549="No",F9549="No"),"Yes","No")</f>
        <v>No</v>
      </c>
      <c r="H9549" s="2" t="str">
        <f aca="false">IF(G9549="Yes",B9549,"")</f>
        <v/>
      </c>
    </row>
    <row r="9550" customFormat="false" ht="15" hidden="false" customHeight="false" outlineLevel="0" collapsed="false">
      <c r="A9550" s="2" t="s">
        <v>15040</v>
      </c>
      <c r="B9550" s="20" t="n">
        <v>112</v>
      </c>
      <c r="C9550" s="20" t="n">
        <v>112</v>
      </c>
      <c r="D9550" s="21" t="n">
        <f aca="false">C9550/Summary!$B$4</f>
        <v>0.00746666666666667</v>
      </c>
      <c r="E9550" s="2" t="s">
        <v>35</v>
      </c>
      <c r="F9550" s="2" t="s">
        <v>48</v>
      </c>
      <c r="G9550" s="2" t="str">
        <f aca="false">IF(AND(E9550="No",F9550="No"),"Yes","No")</f>
        <v>No</v>
      </c>
      <c r="H9550" s="2" t="str">
        <f aca="false">IF(G9550="Yes",B9550,"")</f>
        <v/>
      </c>
    </row>
    <row r="9551" customFormat="false" ht="15" hidden="false" customHeight="false" outlineLevel="0" collapsed="false">
      <c r="A9551" s="2" t="s">
        <v>15041</v>
      </c>
      <c r="B9551" s="20" t="n">
        <v>112</v>
      </c>
      <c r="C9551" s="20" t="n">
        <v>112</v>
      </c>
      <c r="D9551" s="21" t="n">
        <f aca="false">C9551/Summary!$B$4</f>
        <v>0.00746666666666667</v>
      </c>
      <c r="E9551" s="2" t="s">
        <v>48</v>
      </c>
      <c r="F9551" s="2" t="s">
        <v>48</v>
      </c>
      <c r="G9551" s="2" t="str">
        <f aca="false">IF(AND(E9551="No",F9551="No"),"Yes","No")</f>
        <v>No</v>
      </c>
      <c r="H9551" s="2" t="str">
        <f aca="false">IF(G9551="Yes",B9551,"")</f>
        <v/>
      </c>
    </row>
    <row r="9552" customFormat="false" ht="15" hidden="false" customHeight="false" outlineLevel="0" collapsed="false">
      <c r="A9552" s="2" t="s">
        <v>15042</v>
      </c>
      <c r="B9552" s="20" t="n">
        <v>112</v>
      </c>
      <c r="C9552" s="20" t="n">
        <v>111</v>
      </c>
      <c r="D9552" s="21" t="n">
        <f aca="false">C9552/Summary!$B$4</f>
        <v>0.0074</v>
      </c>
      <c r="E9552" s="2" t="s">
        <v>35</v>
      </c>
      <c r="F9552" s="2" t="s">
        <v>48</v>
      </c>
      <c r="G9552" s="2" t="str">
        <f aca="false">IF(AND(E9552="No",F9552="No"),"Yes","No")</f>
        <v>No</v>
      </c>
      <c r="H9552" s="2" t="str">
        <f aca="false">IF(G9552="Yes",B9552,"")</f>
        <v/>
      </c>
    </row>
    <row r="9553" customFormat="false" ht="15" hidden="false" customHeight="false" outlineLevel="0" collapsed="false">
      <c r="A9553" s="2" t="s">
        <v>15043</v>
      </c>
      <c r="B9553" s="20" t="n">
        <v>112</v>
      </c>
      <c r="C9553" s="20" t="n">
        <v>112</v>
      </c>
      <c r="D9553" s="21" t="n">
        <f aca="false">C9553/Summary!$B$4</f>
        <v>0.00746666666666667</v>
      </c>
      <c r="E9553" s="2" t="s">
        <v>35</v>
      </c>
      <c r="F9553" s="2" t="s">
        <v>48</v>
      </c>
      <c r="G9553" s="2" t="str">
        <f aca="false">IF(AND(E9553="No",F9553="No"),"Yes","No")</f>
        <v>No</v>
      </c>
      <c r="H9553" s="2" t="str">
        <f aca="false">IF(G9553="Yes",B9553,"")</f>
        <v/>
      </c>
    </row>
    <row r="9554" customFormat="false" ht="15" hidden="false" customHeight="false" outlineLevel="0" collapsed="false">
      <c r="A9554" s="2" t="s">
        <v>15044</v>
      </c>
      <c r="B9554" s="20" t="n">
        <v>112</v>
      </c>
      <c r="C9554" s="20" t="n">
        <v>111</v>
      </c>
      <c r="D9554" s="21" t="n">
        <f aca="false">C9554/Summary!$B$4</f>
        <v>0.0074</v>
      </c>
      <c r="E9554" s="2" t="s">
        <v>48</v>
      </c>
      <c r="F9554" s="2" t="s">
        <v>48</v>
      </c>
      <c r="G9554" s="2" t="str">
        <f aca="false">IF(AND(E9554="No",F9554="No"),"Yes","No")</f>
        <v>No</v>
      </c>
      <c r="H9554" s="2" t="str">
        <f aca="false">IF(G9554="Yes",B9554,"")</f>
        <v/>
      </c>
    </row>
    <row r="9555" customFormat="false" ht="15" hidden="false" customHeight="false" outlineLevel="0" collapsed="false">
      <c r="A9555" s="2" t="s">
        <v>15045</v>
      </c>
      <c r="B9555" s="20" t="n">
        <v>112</v>
      </c>
      <c r="C9555" s="20" t="n">
        <v>112</v>
      </c>
      <c r="D9555" s="21" t="n">
        <f aca="false">C9555/Summary!$B$4</f>
        <v>0.00746666666666667</v>
      </c>
      <c r="E9555" s="2" t="s">
        <v>35</v>
      </c>
      <c r="F9555" s="2" t="s">
        <v>48</v>
      </c>
      <c r="G9555" s="2" t="str">
        <f aca="false">IF(AND(E9555="No",F9555="No"),"Yes","No")</f>
        <v>No</v>
      </c>
      <c r="H9555" s="2" t="str">
        <f aca="false">IF(G9555="Yes",B9555,"")</f>
        <v/>
      </c>
    </row>
    <row r="9556" customFormat="false" ht="15" hidden="false" customHeight="false" outlineLevel="0" collapsed="false">
      <c r="A9556" s="2" t="s">
        <v>15046</v>
      </c>
      <c r="B9556" s="20" t="n">
        <v>112</v>
      </c>
      <c r="C9556" s="20" t="n">
        <v>110</v>
      </c>
      <c r="D9556" s="21" t="n">
        <f aca="false">C9556/Summary!$B$4</f>
        <v>0.00733333333333333</v>
      </c>
      <c r="E9556" s="2" t="s">
        <v>48</v>
      </c>
      <c r="F9556" s="2" t="s">
        <v>35</v>
      </c>
      <c r="G9556" s="2" t="str">
        <f aca="false">IF(AND(E9556="No",F9556="No"),"Yes","No")</f>
        <v>No</v>
      </c>
      <c r="H9556" s="2" t="str">
        <f aca="false">IF(G9556="Yes",B9556,"")</f>
        <v/>
      </c>
    </row>
    <row r="9557" customFormat="false" ht="15" hidden="false" customHeight="false" outlineLevel="0" collapsed="false">
      <c r="A9557" s="2" t="s">
        <v>15047</v>
      </c>
      <c r="B9557" s="20" t="n">
        <v>112</v>
      </c>
      <c r="C9557" s="20" t="n">
        <v>112</v>
      </c>
      <c r="D9557" s="21" t="n">
        <f aca="false">C9557/Summary!$B$4</f>
        <v>0.00746666666666667</v>
      </c>
      <c r="E9557" s="2" t="s">
        <v>48</v>
      </c>
      <c r="F9557" s="2" t="s">
        <v>48</v>
      </c>
      <c r="G9557" s="2" t="str">
        <f aca="false">IF(AND(E9557="No",F9557="No"),"Yes","No")</f>
        <v>No</v>
      </c>
      <c r="H9557" s="2" t="str">
        <f aca="false">IF(G9557="Yes",B9557,"")</f>
        <v/>
      </c>
    </row>
    <row r="9558" customFormat="false" ht="15" hidden="false" customHeight="false" outlineLevel="0" collapsed="false">
      <c r="A9558" s="2" t="s">
        <v>15048</v>
      </c>
      <c r="B9558" s="20" t="n">
        <v>112</v>
      </c>
      <c r="C9558" s="20" t="n">
        <v>112</v>
      </c>
      <c r="D9558" s="21" t="n">
        <f aca="false">C9558/Summary!$B$4</f>
        <v>0.00746666666666667</v>
      </c>
      <c r="E9558" s="2" t="s">
        <v>48</v>
      </c>
      <c r="F9558" s="2" t="s">
        <v>48</v>
      </c>
      <c r="G9558" s="2" t="str">
        <f aca="false">IF(AND(E9558="No",F9558="No"),"Yes","No")</f>
        <v>No</v>
      </c>
      <c r="H9558" s="2" t="str">
        <f aca="false">IF(G9558="Yes",B9558,"")</f>
        <v/>
      </c>
    </row>
    <row r="9559" customFormat="false" ht="15" hidden="false" customHeight="false" outlineLevel="0" collapsed="false">
      <c r="A9559" s="2" t="s">
        <v>15049</v>
      </c>
      <c r="B9559" s="20" t="n">
        <v>112</v>
      </c>
      <c r="C9559" s="20" t="n">
        <v>112</v>
      </c>
      <c r="D9559" s="21" t="n">
        <f aca="false">C9559/Summary!$B$4</f>
        <v>0.00746666666666667</v>
      </c>
      <c r="E9559" s="2" t="s">
        <v>48</v>
      </c>
      <c r="F9559" s="2" t="s">
        <v>48</v>
      </c>
      <c r="G9559" s="2" t="str">
        <f aca="false">IF(AND(E9559="No",F9559="No"),"Yes","No")</f>
        <v>No</v>
      </c>
      <c r="H9559" s="2" t="str">
        <f aca="false">IF(G9559="Yes",B9559,"")</f>
        <v/>
      </c>
    </row>
    <row r="9560" customFormat="false" ht="15" hidden="false" customHeight="false" outlineLevel="0" collapsed="false">
      <c r="A9560" s="2" t="s">
        <v>15050</v>
      </c>
      <c r="B9560" s="20" t="n">
        <v>112</v>
      </c>
      <c r="C9560" s="20" t="n">
        <v>112</v>
      </c>
      <c r="D9560" s="21" t="n">
        <f aca="false">C9560/Summary!$B$4</f>
        <v>0.00746666666666667</v>
      </c>
      <c r="E9560" s="2" t="s">
        <v>48</v>
      </c>
      <c r="F9560" s="2" t="s">
        <v>35</v>
      </c>
      <c r="G9560" s="2" t="str">
        <f aca="false">IF(AND(E9560="No",F9560="No"),"Yes","No")</f>
        <v>No</v>
      </c>
      <c r="H9560" s="2" t="str">
        <f aca="false">IF(G9560="Yes",B9560,"")</f>
        <v/>
      </c>
    </row>
    <row r="9561" customFormat="false" ht="15" hidden="false" customHeight="false" outlineLevel="0" collapsed="false">
      <c r="A9561" s="2" t="s">
        <v>15051</v>
      </c>
      <c r="B9561" s="20" t="n">
        <v>112</v>
      </c>
      <c r="C9561" s="20" t="n">
        <v>111</v>
      </c>
      <c r="D9561" s="21" t="n">
        <f aca="false">C9561/Summary!$B$4</f>
        <v>0.0074</v>
      </c>
      <c r="E9561" s="2" t="s">
        <v>48</v>
      </c>
      <c r="F9561" s="2" t="s">
        <v>35</v>
      </c>
      <c r="G9561" s="2" t="str">
        <f aca="false">IF(AND(E9561="No",F9561="No"),"Yes","No")</f>
        <v>No</v>
      </c>
      <c r="H9561" s="2" t="str">
        <f aca="false">IF(G9561="Yes",B9561,"")</f>
        <v/>
      </c>
    </row>
    <row r="9562" customFormat="false" ht="15" hidden="false" customHeight="false" outlineLevel="0" collapsed="false">
      <c r="A9562" s="2" t="s">
        <v>15052</v>
      </c>
      <c r="B9562" s="20" t="n">
        <v>112</v>
      </c>
      <c r="C9562" s="20" t="n">
        <v>112</v>
      </c>
      <c r="D9562" s="21" t="n">
        <f aca="false">C9562/Summary!$B$4</f>
        <v>0.00746666666666667</v>
      </c>
      <c r="E9562" s="2" t="s">
        <v>48</v>
      </c>
      <c r="F9562" s="2" t="s">
        <v>35</v>
      </c>
      <c r="G9562" s="2" t="str">
        <f aca="false">IF(AND(E9562="No",F9562="No"),"Yes","No")</f>
        <v>No</v>
      </c>
      <c r="H9562" s="2" t="str">
        <f aca="false">IF(G9562="Yes",B9562,"")</f>
        <v/>
      </c>
    </row>
    <row r="9563" customFormat="false" ht="15" hidden="false" customHeight="false" outlineLevel="0" collapsed="false">
      <c r="A9563" s="2" t="s">
        <v>15053</v>
      </c>
      <c r="B9563" s="20" t="n">
        <v>112</v>
      </c>
      <c r="C9563" s="20" t="n">
        <v>111</v>
      </c>
      <c r="D9563" s="21" t="n">
        <f aca="false">C9563/Summary!$B$4</f>
        <v>0.0074</v>
      </c>
      <c r="E9563" s="2" t="s">
        <v>48</v>
      </c>
      <c r="F9563" s="2" t="s">
        <v>35</v>
      </c>
      <c r="G9563" s="2" t="str">
        <f aca="false">IF(AND(E9563="No",F9563="No"),"Yes","No")</f>
        <v>No</v>
      </c>
      <c r="H9563" s="2" t="str">
        <f aca="false">IF(G9563="Yes",B9563,"")</f>
        <v/>
      </c>
    </row>
    <row r="9564" customFormat="false" ht="15" hidden="false" customHeight="false" outlineLevel="0" collapsed="false">
      <c r="A9564" s="2" t="s">
        <v>15054</v>
      </c>
      <c r="B9564" s="20" t="n">
        <v>112</v>
      </c>
      <c r="C9564" s="20" t="n">
        <v>111</v>
      </c>
      <c r="D9564" s="21" t="n">
        <f aca="false">C9564/Summary!$B$4</f>
        <v>0.0074</v>
      </c>
      <c r="E9564" s="2" t="s">
        <v>48</v>
      </c>
      <c r="F9564" s="2" t="s">
        <v>48</v>
      </c>
      <c r="G9564" s="2" t="str">
        <f aca="false">IF(AND(E9564="No",F9564="No"),"Yes","No")</f>
        <v>No</v>
      </c>
      <c r="H9564" s="2" t="str">
        <f aca="false">IF(G9564="Yes",B9564,"")</f>
        <v/>
      </c>
    </row>
    <row r="9565" customFormat="false" ht="15" hidden="false" customHeight="false" outlineLevel="0" collapsed="false">
      <c r="A9565" s="2" t="s">
        <v>15055</v>
      </c>
      <c r="B9565" s="20" t="n">
        <v>112</v>
      </c>
      <c r="C9565" s="20" t="n">
        <v>112</v>
      </c>
      <c r="D9565" s="21" t="n">
        <f aca="false">C9565/Summary!$B$4</f>
        <v>0.00746666666666667</v>
      </c>
      <c r="E9565" s="2" t="s">
        <v>48</v>
      </c>
      <c r="F9565" s="2" t="s">
        <v>35</v>
      </c>
      <c r="G9565" s="2" t="str">
        <f aca="false">IF(AND(E9565="No",F9565="No"),"Yes","No")</f>
        <v>No</v>
      </c>
      <c r="H9565" s="2" t="str">
        <f aca="false">IF(G9565="Yes",B9565,"")</f>
        <v/>
      </c>
    </row>
    <row r="9566" customFormat="false" ht="15" hidden="false" customHeight="false" outlineLevel="0" collapsed="false">
      <c r="A9566" s="2" t="s">
        <v>15056</v>
      </c>
      <c r="B9566" s="20" t="n">
        <v>112</v>
      </c>
      <c r="C9566" s="20" t="n">
        <v>112</v>
      </c>
      <c r="D9566" s="21" t="n">
        <f aca="false">C9566/Summary!$B$4</f>
        <v>0.00746666666666667</v>
      </c>
      <c r="E9566" s="2" t="s">
        <v>48</v>
      </c>
      <c r="F9566" s="2" t="s">
        <v>48</v>
      </c>
      <c r="G9566" s="2" t="str">
        <f aca="false">IF(AND(E9566="No",F9566="No"),"Yes","No")</f>
        <v>No</v>
      </c>
      <c r="H9566" s="2" t="str">
        <f aca="false">IF(G9566="Yes",B9566,"")</f>
        <v/>
      </c>
    </row>
    <row r="9567" customFormat="false" ht="15" hidden="false" customHeight="false" outlineLevel="0" collapsed="false">
      <c r="A9567" s="2" t="s">
        <v>15057</v>
      </c>
      <c r="B9567" s="20" t="n">
        <v>112</v>
      </c>
      <c r="C9567" s="20" t="n">
        <v>112</v>
      </c>
      <c r="D9567" s="21" t="n">
        <f aca="false">C9567/Summary!$B$4</f>
        <v>0.00746666666666667</v>
      </c>
      <c r="E9567" s="2" t="s">
        <v>35</v>
      </c>
      <c r="F9567" s="2" t="s">
        <v>48</v>
      </c>
      <c r="G9567" s="2" t="str">
        <f aca="false">IF(AND(E9567="No",F9567="No"),"Yes","No")</f>
        <v>No</v>
      </c>
      <c r="H9567" s="2" t="str">
        <f aca="false">IF(G9567="Yes",B9567,"")</f>
        <v/>
      </c>
    </row>
    <row r="9568" customFormat="false" ht="15" hidden="false" customHeight="false" outlineLevel="0" collapsed="false">
      <c r="A9568" s="2" t="s">
        <v>15058</v>
      </c>
      <c r="B9568" s="20" t="n">
        <v>112</v>
      </c>
      <c r="C9568" s="20" t="n">
        <v>111</v>
      </c>
      <c r="D9568" s="21" t="n">
        <f aca="false">C9568/Summary!$B$4</f>
        <v>0.0074</v>
      </c>
      <c r="E9568" s="2" t="s">
        <v>48</v>
      </c>
      <c r="F9568" s="2" t="s">
        <v>35</v>
      </c>
      <c r="G9568" s="2" t="str">
        <f aca="false">IF(AND(E9568="No",F9568="No"),"Yes","No")</f>
        <v>No</v>
      </c>
      <c r="H9568" s="2" t="str">
        <f aca="false">IF(G9568="Yes",B9568,"")</f>
        <v/>
      </c>
    </row>
    <row r="9569" customFormat="false" ht="15" hidden="false" customHeight="false" outlineLevel="0" collapsed="false">
      <c r="A9569" s="2" t="s">
        <v>15059</v>
      </c>
      <c r="B9569" s="20" t="n">
        <v>112</v>
      </c>
      <c r="C9569" s="20" t="n">
        <v>111</v>
      </c>
      <c r="D9569" s="21" t="n">
        <f aca="false">C9569/Summary!$B$4</f>
        <v>0.0074</v>
      </c>
      <c r="E9569" s="2" t="s">
        <v>48</v>
      </c>
      <c r="F9569" s="2" t="s">
        <v>48</v>
      </c>
      <c r="G9569" s="2" t="str">
        <f aca="false">IF(AND(E9569="No",F9569="No"),"Yes","No")</f>
        <v>No</v>
      </c>
      <c r="H9569" s="2" t="str">
        <f aca="false">IF(G9569="Yes",B9569,"")</f>
        <v/>
      </c>
    </row>
    <row r="9570" customFormat="false" ht="15" hidden="false" customHeight="false" outlineLevel="0" collapsed="false">
      <c r="A9570" s="2" t="s">
        <v>15060</v>
      </c>
      <c r="B9570" s="20" t="n">
        <v>112</v>
      </c>
      <c r="C9570" s="20" t="n">
        <v>112</v>
      </c>
      <c r="D9570" s="21" t="n">
        <f aca="false">C9570/Summary!$B$4</f>
        <v>0.00746666666666667</v>
      </c>
      <c r="E9570" s="2" t="s">
        <v>48</v>
      </c>
      <c r="F9570" s="2" t="s">
        <v>35</v>
      </c>
      <c r="G9570" s="2" t="str">
        <f aca="false">IF(AND(E9570="No",F9570="No"),"Yes","No")</f>
        <v>No</v>
      </c>
      <c r="H9570" s="2" t="str">
        <f aca="false">IF(G9570="Yes",B9570,"")</f>
        <v/>
      </c>
    </row>
    <row r="9571" customFormat="false" ht="15" hidden="false" customHeight="false" outlineLevel="0" collapsed="false">
      <c r="A9571" s="2" t="s">
        <v>15061</v>
      </c>
      <c r="B9571" s="20" t="n">
        <v>112</v>
      </c>
      <c r="C9571" s="20" t="n">
        <v>110</v>
      </c>
      <c r="D9571" s="21" t="n">
        <f aca="false">C9571/Summary!$B$4</f>
        <v>0.00733333333333333</v>
      </c>
      <c r="E9571" s="2" t="s">
        <v>48</v>
      </c>
      <c r="F9571" s="2" t="s">
        <v>48</v>
      </c>
      <c r="G9571" s="2" t="str">
        <f aca="false">IF(AND(E9571="No",F9571="No"),"Yes","No")</f>
        <v>No</v>
      </c>
      <c r="H9571" s="2" t="str">
        <f aca="false">IF(G9571="Yes",B9571,"")</f>
        <v/>
      </c>
    </row>
    <row r="9572" customFormat="false" ht="15" hidden="false" customHeight="false" outlineLevel="0" collapsed="false">
      <c r="A9572" s="2" t="s">
        <v>15062</v>
      </c>
      <c r="B9572" s="20" t="n">
        <v>112</v>
      </c>
      <c r="C9572" s="20" t="n">
        <v>112</v>
      </c>
      <c r="D9572" s="21" t="n">
        <f aca="false">C9572/Summary!$B$4</f>
        <v>0.00746666666666667</v>
      </c>
      <c r="E9572" s="2" t="s">
        <v>48</v>
      </c>
      <c r="F9572" s="2" t="s">
        <v>35</v>
      </c>
      <c r="G9572" s="2" t="str">
        <f aca="false">IF(AND(E9572="No",F9572="No"),"Yes","No")</f>
        <v>No</v>
      </c>
      <c r="H9572" s="2" t="str">
        <f aca="false">IF(G9572="Yes",B9572,"")</f>
        <v/>
      </c>
    </row>
    <row r="9573" customFormat="false" ht="15" hidden="false" customHeight="false" outlineLevel="0" collapsed="false">
      <c r="A9573" s="2" t="s">
        <v>15063</v>
      </c>
      <c r="B9573" s="20" t="n">
        <v>112</v>
      </c>
      <c r="C9573" s="20" t="n">
        <v>112</v>
      </c>
      <c r="D9573" s="21" t="n">
        <f aca="false">C9573/Summary!$B$4</f>
        <v>0.00746666666666667</v>
      </c>
      <c r="E9573" s="2" t="s">
        <v>48</v>
      </c>
      <c r="F9573" s="2" t="s">
        <v>35</v>
      </c>
      <c r="G9573" s="2" t="str">
        <f aca="false">IF(AND(E9573="No",F9573="No"),"Yes","No")</f>
        <v>No</v>
      </c>
      <c r="H9573" s="2" t="str">
        <f aca="false">IF(G9573="Yes",B9573,"")</f>
        <v/>
      </c>
    </row>
    <row r="9574" customFormat="false" ht="15" hidden="false" customHeight="false" outlineLevel="0" collapsed="false">
      <c r="A9574" s="2" t="s">
        <v>15064</v>
      </c>
      <c r="B9574" s="20" t="n">
        <v>112</v>
      </c>
      <c r="C9574" s="20" t="n">
        <v>112</v>
      </c>
      <c r="D9574" s="21" t="n">
        <f aca="false">C9574/Summary!$B$4</f>
        <v>0.00746666666666667</v>
      </c>
      <c r="E9574" s="2" t="s">
        <v>48</v>
      </c>
      <c r="F9574" s="2" t="s">
        <v>35</v>
      </c>
      <c r="G9574" s="2" t="str">
        <f aca="false">IF(AND(E9574="No",F9574="No"),"Yes","No")</f>
        <v>No</v>
      </c>
      <c r="H9574" s="2" t="str">
        <f aca="false">IF(G9574="Yes",B9574,"")</f>
        <v/>
      </c>
    </row>
    <row r="9575" customFormat="false" ht="15" hidden="false" customHeight="false" outlineLevel="0" collapsed="false">
      <c r="A9575" s="2" t="s">
        <v>15065</v>
      </c>
      <c r="B9575" s="20" t="n">
        <v>112</v>
      </c>
      <c r="C9575" s="20" t="n">
        <v>111</v>
      </c>
      <c r="D9575" s="21" t="n">
        <f aca="false">C9575/Summary!$B$4</f>
        <v>0.0074</v>
      </c>
      <c r="E9575" s="2" t="s">
        <v>48</v>
      </c>
      <c r="F9575" s="2" t="s">
        <v>35</v>
      </c>
      <c r="G9575" s="2" t="str">
        <f aca="false">IF(AND(E9575="No",F9575="No"),"Yes","No")</f>
        <v>No</v>
      </c>
      <c r="H9575" s="2" t="str">
        <f aca="false">IF(G9575="Yes",B9575,"")</f>
        <v/>
      </c>
    </row>
    <row r="9576" customFormat="false" ht="15" hidden="false" customHeight="false" outlineLevel="0" collapsed="false">
      <c r="A9576" s="2" t="s">
        <v>15066</v>
      </c>
      <c r="B9576" s="20" t="n">
        <v>112</v>
      </c>
      <c r="C9576" s="20" t="n">
        <v>111</v>
      </c>
      <c r="D9576" s="21" t="n">
        <f aca="false">C9576/Summary!$B$4</f>
        <v>0.0074</v>
      </c>
      <c r="E9576" s="2" t="s">
        <v>48</v>
      </c>
      <c r="F9576" s="2" t="s">
        <v>35</v>
      </c>
      <c r="G9576" s="2" t="str">
        <f aca="false">IF(AND(E9576="No",F9576="No"),"Yes","No")</f>
        <v>No</v>
      </c>
      <c r="H9576" s="2" t="str">
        <f aca="false">IF(G9576="Yes",B9576,"")</f>
        <v/>
      </c>
    </row>
    <row r="9577" customFormat="false" ht="15" hidden="false" customHeight="false" outlineLevel="0" collapsed="false">
      <c r="A9577" s="2" t="s">
        <v>15067</v>
      </c>
      <c r="B9577" s="20" t="n">
        <v>112</v>
      </c>
      <c r="C9577" s="20" t="n">
        <v>112</v>
      </c>
      <c r="D9577" s="21" t="n">
        <f aca="false">C9577/Summary!$B$4</f>
        <v>0.00746666666666667</v>
      </c>
      <c r="E9577" s="2" t="s">
        <v>48</v>
      </c>
      <c r="F9577" s="2" t="s">
        <v>35</v>
      </c>
      <c r="G9577" s="2" t="str">
        <f aca="false">IF(AND(E9577="No",F9577="No"),"Yes","No")</f>
        <v>No</v>
      </c>
      <c r="H9577" s="2" t="str">
        <f aca="false">IF(G9577="Yes",B9577,"")</f>
        <v/>
      </c>
    </row>
    <row r="9578" customFormat="false" ht="15" hidden="false" customHeight="false" outlineLevel="0" collapsed="false">
      <c r="A9578" s="2" t="s">
        <v>15068</v>
      </c>
      <c r="B9578" s="20" t="n">
        <v>112</v>
      </c>
      <c r="C9578" s="20" t="n">
        <v>112</v>
      </c>
      <c r="D9578" s="21" t="n">
        <f aca="false">C9578/Summary!$B$4</f>
        <v>0.00746666666666667</v>
      </c>
      <c r="E9578" s="2" t="s">
        <v>48</v>
      </c>
      <c r="F9578" s="2" t="s">
        <v>48</v>
      </c>
      <c r="G9578" s="2" t="str">
        <f aca="false">IF(AND(E9578="No",F9578="No"),"Yes","No")</f>
        <v>No</v>
      </c>
      <c r="H9578" s="2" t="str">
        <f aca="false">IF(G9578="Yes",B9578,"")</f>
        <v/>
      </c>
    </row>
    <row r="9579" customFormat="false" ht="15" hidden="false" customHeight="false" outlineLevel="0" collapsed="false">
      <c r="A9579" s="2" t="s">
        <v>15069</v>
      </c>
      <c r="B9579" s="20" t="n">
        <v>112</v>
      </c>
      <c r="C9579" s="20" t="n">
        <v>111</v>
      </c>
      <c r="D9579" s="21" t="n">
        <f aca="false">C9579/Summary!$B$4</f>
        <v>0.0074</v>
      </c>
      <c r="E9579" s="2" t="s">
        <v>48</v>
      </c>
      <c r="F9579" s="2" t="s">
        <v>35</v>
      </c>
      <c r="G9579" s="2" t="str">
        <f aca="false">IF(AND(E9579="No",F9579="No"),"Yes","No")</f>
        <v>No</v>
      </c>
      <c r="H9579" s="2" t="str">
        <f aca="false">IF(G9579="Yes",B9579,"")</f>
        <v/>
      </c>
    </row>
    <row r="9580" customFormat="false" ht="15" hidden="false" customHeight="false" outlineLevel="0" collapsed="false">
      <c r="A9580" s="2" t="s">
        <v>15070</v>
      </c>
      <c r="B9580" s="20" t="n">
        <v>112</v>
      </c>
      <c r="C9580" s="20" t="n">
        <v>112</v>
      </c>
      <c r="D9580" s="21" t="n">
        <f aca="false">C9580/Summary!$B$4</f>
        <v>0.00746666666666667</v>
      </c>
      <c r="E9580" s="2" t="s">
        <v>48</v>
      </c>
      <c r="F9580" s="2" t="s">
        <v>48</v>
      </c>
      <c r="G9580" s="2" t="str">
        <f aca="false">IF(AND(E9580="No",F9580="No"),"Yes","No")</f>
        <v>No</v>
      </c>
      <c r="H9580" s="2" t="str">
        <f aca="false">IF(G9580="Yes",B9580,"")</f>
        <v/>
      </c>
    </row>
    <row r="9581" customFormat="false" ht="15" hidden="false" customHeight="false" outlineLevel="0" collapsed="false">
      <c r="A9581" s="2" t="s">
        <v>15071</v>
      </c>
      <c r="B9581" s="20" t="n">
        <v>112</v>
      </c>
      <c r="C9581" s="20" t="n">
        <v>110</v>
      </c>
      <c r="D9581" s="21" t="n">
        <f aca="false">C9581/Summary!$B$4</f>
        <v>0.00733333333333333</v>
      </c>
      <c r="E9581" s="2" t="s">
        <v>48</v>
      </c>
      <c r="F9581" s="2" t="s">
        <v>35</v>
      </c>
      <c r="G9581" s="2" t="str">
        <f aca="false">IF(AND(E9581="No",F9581="No"),"Yes","No")</f>
        <v>No</v>
      </c>
      <c r="H9581" s="2" t="str">
        <f aca="false">IF(G9581="Yes",B9581,"")</f>
        <v/>
      </c>
    </row>
    <row r="9582" customFormat="false" ht="15" hidden="false" customHeight="false" outlineLevel="0" collapsed="false">
      <c r="A9582" s="2" t="s">
        <v>15072</v>
      </c>
      <c r="B9582" s="20" t="n">
        <v>112</v>
      </c>
      <c r="C9582" s="20" t="n">
        <v>112</v>
      </c>
      <c r="D9582" s="21" t="n">
        <f aca="false">C9582/Summary!$B$4</f>
        <v>0.00746666666666667</v>
      </c>
      <c r="E9582" s="2" t="s">
        <v>48</v>
      </c>
      <c r="F9582" s="2" t="s">
        <v>48</v>
      </c>
      <c r="G9582" s="2" t="str">
        <f aca="false">IF(AND(E9582="No",F9582="No"),"Yes","No")</f>
        <v>No</v>
      </c>
      <c r="H9582" s="2" t="str">
        <f aca="false">IF(G9582="Yes",B9582,"")</f>
        <v/>
      </c>
    </row>
    <row r="9583" customFormat="false" ht="15" hidden="false" customHeight="false" outlineLevel="0" collapsed="false">
      <c r="A9583" s="2" t="s">
        <v>15073</v>
      </c>
      <c r="B9583" s="20" t="n">
        <v>112</v>
      </c>
      <c r="C9583" s="20" t="n">
        <v>112</v>
      </c>
      <c r="D9583" s="21" t="n">
        <f aca="false">C9583/Summary!$B$4</f>
        <v>0.00746666666666667</v>
      </c>
      <c r="E9583" s="2" t="s">
        <v>48</v>
      </c>
      <c r="F9583" s="2" t="s">
        <v>35</v>
      </c>
      <c r="G9583" s="2" t="str">
        <f aca="false">IF(AND(E9583="No",F9583="No"),"Yes","No")</f>
        <v>No</v>
      </c>
      <c r="H9583" s="2" t="str">
        <f aca="false">IF(G9583="Yes",B9583,"")</f>
        <v/>
      </c>
    </row>
    <row r="9584" customFormat="false" ht="15" hidden="false" customHeight="false" outlineLevel="0" collapsed="false">
      <c r="A9584" s="2" t="s">
        <v>15074</v>
      </c>
      <c r="B9584" s="20" t="n">
        <v>112</v>
      </c>
      <c r="C9584" s="20" t="n">
        <v>111</v>
      </c>
      <c r="D9584" s="21" t="n">
        <f aca="false">C9584/Summary!$B$4</f>
        <v>0.0074</v>
      </c>
      <c r="E9584" s="2" t="s">
        <v>48</v>
      </c>
      <c r="F9584" s="2" t="s">
        <v>35</v>
      </c>
      <c r="G9584" s="2" t="str">
        <f aca="false">IF(AND(E9584="No",F9584="No"),"Yes","No")</f>
        <v>No</v>
      </c>
      <c r="H9584" s="2" t="str">
        <f aca="false">IF(G9584="Yes",B9584,"")</f>
        <v/>
      </c>
    </row>
    <row r="9585" customFormat="false" ht="15" hidden="false" customHeight="false" outlineLevel="0" collapsed="false">
      <c r="A9585" s="2" t="s">
        <v>15075</v>
      </c>
      <c r="B9585" s="20" t="n">
        <v>112</v>
      </c>
      <c r="C9585" s="20" t="n">
        <v>111</v>
      </c>
      <c r="D9585" s="21" t="n">
        <f aca="false">C9585/Summary!$B$4</f>
        <v>0.0074</v>
      </c>
      <c r="E9585" s="2" t="s">
        <v>48</v>
      </c>
      <c r="F9585" s="2" t="s">
        <v>35</v>
      </c>
      <c r="G9585" s="2" t="str">
        <f aca="false">IF(AND(E9585="No",F9585="No"),"Yes","No")</f>
        <v>No</v>
      </c>
      <c r="H9585" s="2" t="str">
        <f aca="false">IF(G9585="Yes",B9585,"")</f>
        <v/>
      </c>
    </row>
    <row r="9586" customFormat="false" ht="15" hidden="false" customHeight="false" outlineLevel="0" collapsed="false">
      <c r="A9586" s="2" t="s">
        <v>15076</v>
      </c>
      <c r="B9586" s="20" t="n">
        <v>112</v>
      </c>
      <c r="C9586" s="20" t="n">
        <v>111</v>
      </c>
      <c r="D9586" s="21" t="n">
        <f aca="false">C9586/Summary!$B$4</f>
        <v>0.0074</v>
      </c>
      <c r="E9586" s="2" t="s">
        <v>48</v>
      </c>
      <c r="F9586" s="2" t="s">
        <v>35</v>
      </c>
      <c r="G9586" s="2" t="str">
        <f aca="false">IF(AND(E9586="No",F9586="No"),"Yes","No")</f>
        <v>No</v>
      </c>
      <c r="H9586" s="2" t="str">
        <f aca="false">IF(G9586="Yes",B9586,"")</f>
        <v/>
      </c>
    </row>
    <row r="9587" customFormat="false" ht="15" hidden="false" customHeight="false" outlineLevel="0" collapsed="false">
      <c r="A9587" s="2" t="s">
        <v>15077</v>
      </c>
      <c r="B9587" s="20" t="n">
        <v>112</v>
      </c>
      <c r="C9587" s="20" t="n">
        <v>112</v>
      </c>
      <c r="D9587" s="21" t="n">
        <f aca="false">C9587/Summary!$B$4</f>
        <v>0.00746666666666667</v>
      </c>
      <c r="E9587" s="2" t="s">
        <v>48</v>
      </c>
      <c r="F9587" s="2" t="s">
        <v>35</v>
      </c>
      <c r="G9587" s="2" t="str">
        <f aca="false">IF(AND(E9587="No",F9587="No"),"Yes","No")</f>
        <v>No</v>
      </c>
      <c r="H9587" s="2" t="str">
        <f aca="false">IF(G9587="Yes",B9587,"")</f>
        <v/>
      </c>
    </row>
    <row r="9588" customFormat="false" ht="15" hidden="false" customHeight="false" outlineLevel="0" collapsed="false">
      <c r="A9588" s="2" t="s">
        <v>15078</v>
      </c>
      <c r="B9588" s="20" t="n">
        <v>112</v>
      </c>
      <c r="C9588" s="20" t="n">
        <v>112</v>
      </c>
      <c r="D9588" s="21" t="n">
        <f aca="false">C9588/Summary!$B$4</f>
        <v>0.00746666666666667</v>
      </c>
      <c r="E9588" s="2" t="s">
        <v>48</v>
      </c>
      <c r="F9588" s="2" t="s">
        <v>48</v>
      </c>
      <c r="G9588" s="2" t="str">
        <f aca="false">IF(AND(E9588="No",F9588="No"),"Yes","No")</f>
        <v>No</v>
      </c>
      <c r="H9588" s="2" t="str">
        <f aca="false">IF(G9588="Yes",B9588,"")</f>
        <v/>
      </c>
    </row>
    <row r="9589" customFormat="false" ht="15" hidden="false" customHeight="false" outlineLevel="0" collapsed="false">
      <c r="A9589" s="2" t="s">
        <v>15079</v>
      </c>
      <c r="B9589" s="20" t="n">
        <v>112</v>
      </c>
      <c r="C9589" s="20" t="n">
        <v>112</v>
      </c>
      <c r="D9589" s="21" t="n">
        <f aca="false">C9589/Summary!$B$4</f>
        <v>0.00746666666666667</v>
      </c>
      <c r="E9589" s="2" t="s">
        <v>48</v>
      </c>
      <c r="F9589" s="2" t="s">
        <v>35</v>
      </c>
      <c r="G9589" s="2" t="str">
        <f aca="false">IF(AND(E9589="No",F9589="No"),"Yes","No")</f>
        <v>No</v>
      </c>
      <c r="H9589" s="2" t="str">
        <f aca="false">IF(G9589="Yes",B9589,"")</f>
        <v/>
      </c>
    </row>
    <row r="9590" customFormat="false" ht="15" hidden="false" customHeight="false" outlineLevel="0" collapsed="false">
      <c r="A9590" s="2" t="s">
        <v>15080</v>
      </c>
      <c r="B9590" s="20" t="n">
        <v>112</v>
      </c>
      <c r="C9590" s="20" t="n">
        <v>110</v>
      </c>
      <c r="D9590" s="21" t="n">
        <f aca="false">C9590/Summary!$B$4</f>
        <v>0.00733333333333333</v>
      </c>
      <c r="E9590" s="2" t="s">
        <v>48</v>
      </c>
      <c r="F9590" s="2" t="s">
        <v>48</v>
      </c>
      <c r="G9590" s="2" t="str">
        <f aca="false">IF(AND(E9590="No",F9590="No"),"Yes","No")</f>
        <v>No</v>
      </c>
      <c r="H9590" s="2" t="str">
        <f aca="false">IF(G9590="Yes",B9590,"")</f>
        <v/>
      </c>
    </row>
    <row r="9591" customFormat="false" ht="15" hidden="false" customHeight="false" outlineLevel="0" collapsed="false">
      <c r="A9591" s="2" t="s">
        <v>15081</v>
      </c>
      <c r="B9591" s="20" t="n">
        <v>112</v>
      </c>
      <c r="C9591" s="20" t="n">
        <v>111</v>
      </c>
      <c r="D9591" s="21" t="n">
        <f aca="false">C9591/Summary!$B$4</f>
        <v>0.0074</v>
      </c>
      <c r="E9591" s="2" t="s">
        <v>48</v>
      </c>
      <c r="F9591" s="2" t="s">
        <v>48</v>
      </c>
      <c r="G9591" s="2" t="str">
        <f aca="false">IF(AND(E9591="No",F9591="No"),"Yes","No")</f>
        <v>No</v>
      </c>
      <c r="H9591" s="2" t="str">
        <f aca="false">IF(G9591="Yes",B9591,"")</f>
        <v/>
      </c>
    </row>
    <row r="9592" customFormat="false" ht="15" hidden="false" customHeight="false" outlineLevel="0" collapsed="false">
      <c r="A9592" s="2" t="s">
        <v>15082</v>
      </c>
      <c r="B9592" s="20" t="n">
        <v>112</v>
      </c>
      <c r="C9592" s="20" t="n">
        <v>112</v>
      </c>
      <c r="D9592" s="21" t="n">
        <f aca="false">C9592/Summary!$B$4</f>
        <v>0.00746666666666667</v>
      </c>
      <c r="E9592" s="2" t="s">
        <v>48</v>
      </c>
      <c r="F9592" s="2" t="s">
        <v>35</v>
      </c>
      <c r="G9592" s="2" t="str">
        <f aca="false">IF(AND(E9592="No",F9592="No"),"Yes","No")</f>
        <v>No</v>
      </c>
      <c r="H9592" s="2" t="str">
        <f aca="false">IF(G9592="Yes",B9592,"")</f>
        <v/>
      </c>
    </row>
    <row r="9593" customFormat="false" ht="15" hidden="false" customHeight="false" outlineLevel="0" collapsed="false">
      <c r="A9593" s="2" t="s">
        <v>15083</v>
      </c>
      <c r="B9593" s="20" t="n">
        <v>112</v>
      </c>
      <c r="C9593" s="20" t="n">
        <v>111</v>
      </c>
      <c r="D9593" s="21" t="n">
        <f aca="false">C9593/Summary!$B$4</f>
        <v>0.0074</v>
      </c>
      <c r="E9593" s="2" t="s">
        <v>48</v>
      </c>
      <c r="F9593" s="2" t="s">
        <v>35</v>
      </c>
      <c r="G9593" s="2" t="str">
        <f aca="false">IF(AND(E9593="No",F9593="No"),"Yes","No")</f>
        <v>No</v>
      </c>
      <c r="H9593" s="2" t="str">
        <f aca="false">IF(G9593="Yes",B9593,"")</f>
        <v/>
      </c>
    </row>
    <row r="9594" customFormat="false" ht="15" hidden="false" customHeight="false" outlineLevel="0" collapsed="false">
      <c r="A9594" s="2" t="s">
        <v>15084</v>
      </c>
      <c r="B9594" s="20" t="n">
        <v>112</v>
      </c>
      <c r="C9594" s="20" t="n">
        <v>112</v>
      </c>
      <c r="D9594" s="21" t="n">
        <f aca="false">C9594/Summary!$B$4</f>
        <v>0.00746666666666667</v>
      </c>
      <c r="E9594" s="2" t="s">
        <v>35</v>
      </c>
      <c r="F9594" s="2" t="s">
        <v>48</v>
      </c>
      <c r="G9594" s="2" t="str">
        <f aca="false">IF(AND(E9594="No",F9594="No"),"Yes","No")</f>
        <v>No</v>
      </c>
      <c r="H9594" s="2" t="str">
        <f aca="false">IF(G9594="Yes",B9594,"")</f>
        <v/>
      </c>
    </row>
    <row r="9595" customFormat="false" ht="15" hidden="false" customHeight="false" outlineLevel="0" collapsed="false">
      <c r="A9595" s="2" t="s">
        <v>15085</v>
      </c>
      <c r="B9595" s="20" t="n">
        <v>112</v>
      </c>
      <c r="C9595" s="20" t="n">
        <v>111</v>
      </c>
      <c r="D9595" s="21" t="n">
        <f aca="false">C9595/Summary!$B$4</f>
        <v>0.0074</v>
      </c>
      <c r="E9595" s="2" t="s">
        <v>48</v>
      </c>
      <c r="F9595" s="2" t="s">
        <v>35</v>
      </c>
      <c r="G9595" s="2" t="str">
        <f aca="false">IF(AND(E9595="No",F9595="No"),"Yes","No")</f>
        <v>No</v>
      </c>
      <c r="H9595" s="2" t="str">
        <f aca="false">IF(G9595="Yes",B9595,"")</f>
        <v/>
      </c>
    </row>
    <row r="9596" customFormat="false" ht="15" hidden="false" customHeight="false" outlineLevel="0" collapsed="false">
      <c r="A9596" s="2" t="s">
        <v>15086</v>
      </c>
      <c r="B9596" s="20" t="n">
        <v>112</v>
      </c>
      <c r="C9596" s="20" t="n">
        <v>111</v>
      </c>
      <c r="D9596" s="21" t="n">
        <f aca="false">C9596/Summary!$B$4</f>
        <v>0.0074</v>
      </c>
      <c r="E9596" s="2" t="s">
        <v>48</v>
      </c>
      <c r="F9596" s="2" t="s">
        <v>35</v>
      </c>
      <c r="G9596" s="2" t="str">
        <f aca="false">IF(AND(E9596="No",F9596="No"),"Yes","No")</f>
        <v>No</v>
      </c>
      <c r="H9596" s="2" t="str">
        <f aca="false">IF(G9596="Yes",B9596,"")</f>
        <v/>
      </c>
    </row>
    <row r="9597" customFormat="false" ht="15" hidden="false" customHeight="false" outlineLevel="0" collapsed="false">
      <c r="A9597" s="2" t="s">
        <v>15087</v>
      </c>
      <c r="B9597" s="20" t="n">
        <v>112</v>
      </c>
      <c r="C9597" s="20" t="n">
        <v>112</v>
      </c>
      <c r="D9597" s="21" t="n">
        <f aca="false">C9597/Summary!$B$4</f>
        <v>0.00746666666666667</v>
      </c>
      <c r="E9597" s="2" t="s">
        <v>48</v>
      </c>
      <c r="F9597" s="2" t="s">
        <v>48</v>
      </c>
      <c r="G9597" s="2" t="str">
        <f aca="false">IF(AND(E9597="No",F9597="No"),"Yes","No")</f>
        <v>No</v>
      </c>
      <c r="H9597" s="2" t="str">
        <f aca="false">IF(G9597="Yes",B9597,"")</f>
        <v/>
      </c>
    </row>
    <row r="9598" customFormat="false" ht="15" hidden="false" customHeight="false" outlineLevel="0" collapsed="false">
      <c r="A9598" s="2" t="s">
        <v>15088</v>
      </c>
      <c r="B9598" s="20" t="n">
        <v>112</v>
      </c>
      <c r="C9598" s="20" t="n">
        <v>112</v>
      </c>
      <c r="D9598" s="21" t="n">
        <f aca="false">C9598/Summary!$B$4</f>
        <v>0.00746666666666667</v>
      </c>
      <c r="E9598" s="2" t="s">
        <v>48</v>
      </c>
      <c r="F9598" s="2" t="s">
        <v>48</v>
      </c>
      <c r="G9598" s="2" t="str">
        <f aca="false">IF(AND(E9598="No",F9598="No"),"Yes","No")</f>
        <v>No</v>
      </c>
      <c r="H9598" s="2" t="str">
        <f aca="false">IF(G9598="Yes",B9598,"")</f>
        <v/>
      </c>
    </row>
    <row r="9599" customFormat="false" ht="15" hidden="false" customHeight="false" outlineLevel="0" collapsed="false">
      <c r="A9599" s="2" t="s">
        <v>15089</v>
      </c>
      <c r="B9599" s="20" t="n">
        <v>112</v>
      </c>
      <c r="C9599" s="20" t="n">
        <v>112</v>
      </c>
      <c r="D9599" s="21" t="n">
        <f aca="false">C9599/Summary!$B$4</f>
        <v>0.00746666666666667</v>
      </c>
      <c r="E9599" s="2" t="s">
        <v>48</v>
      </c>
      <c r="F9599" s="2" t="s">
        <v>35</v>
      </c>
      <c r="G9599" s="2" t="str">
        <f aca="false">IF(AND(E9599="No",F9599="No"),"Yes","No")</f>
        <v>No</v>
      </c>
      <c r="H9599" s="2" t="str">
        <f aca="false">IF(G9599="Yes",B9599,"")</f>
        <v/>
      </c>
    </row>
    <row r="9600" customFormat="false" ht="15" hidden="false" customHeight="false" outlineLevel="0" collapsed="false">
      <c r="A9600" s="2" t="s">
        <v>15090</v>
      </c>
      <c r="B9600" s="20" t="n">
        <v>112</v>
      </c>
      <c r="C9600" s="20" t="n">
        <v>111</v>
      </c>
      <c r="D9600" s="21" t="n">
        <f aca="false">C9600/Summary!$B$4</f>
        <v>0.0074</v>
      </c>
      <c r="E9600" s="2" t="s">
        <v>48</v>
      </c>
      <c r="F9600" s="2" t="s">
        <v>35</v>
      </c>
      <c r="G9600" s="2" t="str">
        <f aca="false">IF(AND(E9600="No",F9600="No"),"Yes","No")</f>
        <v>No</v>
      </c>
      <c r="H9600" s="2" t="str">
        <f aca="false">IF(G9600="Yes",B9600,"")</f>
        <v/>
      </c>
    </row>
    <row r="9601" customFormat="false" ht="15" hidden="false" customHeight="false" outlineLevel="0" collapsed="false">
      <c r="A9601" s="2" t="s">
        <v>15091</v>
      </c>
      <c r="B9601" s="20" t="n">
        <v>112</v>
      </c>
      <c r="C9601" s="20" t="n">
        <v>112</v>
      </c>
      <c r="D9601" s="21" t="n">
        <f aca="false">C9601/Summary!$B$4</f>
        <v>0.00746666666666667</v>
      </c>
      <c r="E9601" s="2" t="s">
        <v>48</v>
      </c>
      <c r="F9601" s="2" t="s">
        <v>48</v>
      </c>
      <c r="G9601" s="2" t="str">
        <f aca="false">IF(AND(E9601="No",F9601="No"),"Yes","No")</f>
        <v>No</v>
      </c>
      <c r="H9601" s="2" t="str">
        <f aca="false">IF(G9601="Yes",B9601,"")</f>
        <v/>
      </c>
    </row>
    <row r="9602" customFormat="false" ht="15" hidden="false" customHeight="false" outlineLevel="0" collapsed="false">
      <c r="A9602" s="2" t="s">
        <v>15092</v>
      </c>
      <c r="B9602" s="20" t="n">
        <v>112</v>
      </c>
      <c r="C9602" s="20" t="n">
        <v>112</v>
      </c>
      <c r="D9602" s="21" t="n">
        <f aca="false">C9602/Summary!$B$4</f>
        <v>0.00746666666666667</v>
      </c>
      <c r="E9602" s="2" t="s">
        <v>48</v>
      </c>
      <c r="F9602" s="2" t="s">
        <v>35</v>
      </c>
      <c r="G9602" s="2" t="str">
        <f aca="false">IF(AND(E9602="No",F9602="No"),"Yes","No")</f>
        <v>No</v>
      </c>
      <c r="H9602" s="2" t="str">
        <f aca="false">IF(G9602="Yes",B9602,"")</f>
        <v/>
      </c>
    </row>
    <row r="9603" customFormat="false" ht="15" hidden="false" customHeight="false" outlineLevel="0" collapsed="false">
      <c r="A9603" s="2" t="s">
        <v>15093</v>
      </c>
      <c r="B9603" s="20" t="n">
        <v>112</v>
      </c>
      <c r="C9603" s="20" t="n">
        <v>112</v>
      </c>
      <c r="D9603" s="21" t="n">
        <f aca="false">C9603/Summary!$B$4</f>
        <v>0.00746666666666667</v>
      </c>
      <c r="E9603" s="2" t="s">
        <v>48</v>
      </c>
      <c r="F9603" s="2" t="s">
        <v>35</v>
      </c>
      <c r="G9603" s="2" t="str">
        <f aca="false">IF(AND(E9603="No",F9603="No"),"Yes","No")</f>
        <v>No</v>
      </c>
      <c r="H9603" s="2" t="str">
        <f aca="false">IF(G9603="Yes",B9603,"")</f>
        <v/>
      </c>
    </row>
    <row r="9604" customFormat="false" ht="15" hidden="false" customHeight="false" outlineLevel="0" collapsed="false">
      <c r="A9604" s="2" t="s">
        <v>15094</v>
      </c>
      <c r="B9604" s="20" t="n">
        <v>112</v>
      </c>
      <c r="C9604" s="20" t="n">
        <v>112</v>
      </c>
      <c r="D9604" s="21" t="n">
        <f aca="false">C9604/Summary!$B$4</f>
        <v>0.00746666666666667</v>
      </c>
      <c r="E9604" s="2" t="s">
        <v>48</v>
      </c>
      <c r="F9604" s="2" t="s">
        <v>35</v>
      </c>
      <c r="G9604" s="2" t="str">
        <f aca="false">IF(AND(E9604="No",F9604="No"),"Yes","No")</f>
        <v>No</v>
      </c>
      <c r="H9604" s="2" t="str">
        <f aca="false">IF(G9604="Yes",B9604,"")</f>
        <v/>
      </c>
    </row>
    <row r="9605" customFormat="false" ht="15" hidden="false" customHeight="false" outlineLevel="0" collapsed="false">
      <c r="A9605" s="2" t="s">
        <v>15095</v>
      </c>
      <c r="B9605" s="20" t="n">
        <v>112</v>
      </c>
      <c r="C9605" s="20" t="n">
        <v>112</v>
      </c>
      <c r="D9605" s="21" t="n">
        <f aca="false">C9605/Summary!$B$4</f>
        <v>0.00746666666666667</v>
      </c>
      <c r="E9605" s="2" t="s">
        <v>48</v>
      </c>
      <c r="F9605" s="2" t="s">
        <v>48</v>
      </c>
      <c r="G9605" s="2" t="str">
        <f aca="false">IF(AND(E9605="No",F9605="No"),"Yes","No")</f>
        <v>No</v>
      </c>
      <c r="H9605" s="2" t="str">
        <f aca="false">IF(G9605="Yes",B9605,"")</f>
        <v/>
      </c>
    </row>
    <row r="9606" customFormat="false" ht="15" hidden="false" customHeight="false" outlineLevel="0" collapsed="false">
      <c r="A9606" s="2" t="s">
        <v>15096</v>
      </c>
      <c r="B9606" s="20" t="n">
        <v>112</v>
      </c>
      <c r="C9606" s="20" t="n">
        <v>112</v>
      </c>
      <c r="D9606" s="21" t="n">
        <f aca="false">C9606/Summary!$B$4</f>
        <v>0.00746666666666667</v>
      </c>
      <c r="E9606" s="2" t="s">
        <v>48</v>
      </c>
      <c r="F9606" s="2" t="s">
        <v>35</v>
      </c>
      <c r="G9606" s="2" t="str">
        <f aca="false">IF(AND(E9606="No",F9606="No"),"Yes","No")</f>
        <v>No</v>
      </c>
      <c r="H9606" s="2" t="str">
        <f aca="false">IF(G9606="Yes",B9606,"")</f>
        <v/>
      </c>
    </row>
    <row r="9607" customFormat="false" ht="15" hidden="false" customHeight="false" outlineLevel="0" collapsed="false">
      <c r="A9607" s="2" t="s">
        <v>15097</v>
      </c>
      <c r="B9607" s="20" t="n">
        <v>112</v>
      </c>
      <c r="C9607" s="20" t="n">
        <v>111</v>
      </c>
      <c r="D9607" s="21" t="n">
        <f aca="false">C9607/Summary!$B$4</f>
        <v>0.0074</v>
      </c>
      <c r="E9607" s="2" t="s">
        <v>48</v>
      </c>
      <c r="F9607" s="2" t="s">
        <v>35</v>
      </c>
      <c r="G9607" s="2" t="str">
        <f aca="false">IF(AND(E9607="No",F9607="No"),"Yes","No")</f>
        <v>No</v>
      </c>
      <c r="H9607" s="2" t="str">
        <f aca="false">IF(G9607="Yes",B9607,"")</f>
        <v/>
      </c>
    </row>
    <row r="9608" customFormat="false" ht="15" hidden="false" customHeight="false" outlineLevel="0" collapsed="false">
      <c r="A9608" s="2" t="s">
        <v>15098</v>
      </c>
      <c r="B9608" s="20" t="n">
        <v>112</v>
      </c>
      <c r="C9608" s="20" t="n">
        <v>112</v>
      </c>
      <c r="D9608" s="21" t="n">
        <f aca="false">C9608/Summary!$B$4</f>
        <v>0.00746666666666667</v>
      </c>
      <c r="E9608" s="2" t="s">
        <v>48</v>
      </c>
      <c r="F9608" s="2" t="s">
        <v>35</v>
      </c>
      <c r="G9608" s="2" t="str">
        <f aca="false">IF(AND(E9608="No",F9608="No"),"Yes","No")</f>
        <v>No</v>
      </c>
      <c r="H9608" s="2" t="str">
        <f aca="false">IF(G9608="Yes",B9608,"")</f>
        <v/>
      </c>
    </row>
    <row r="9609" customFormat="false" ht="15" hidden="false" customHeight="false" outlineLevel="0" collapsed="false">
      <c r="A9609" s="2" t="s">
        <v>15099</v>
      </c>
      <c r="B9609" s="20" t="n">
        <v>112</v>
      </c>
      <c r="C9609" s="20" t="n">
        <v>112</v>
      </c>
      <c r="D9609" s="21" t="n">
        <f aca="false">C9609/Summary!$B$4</f>
        <v>0.00746666666666667</v>
      </c>
      <c r="E9609" s="2" t="s">
        <v>48</v>
      </c>
      <c r="F9609" s="2" t="s">
        <v>35</v>
      </c>
      <c r="G9609" s="2" t="str">
        <f aca="false">IF(AND(E9609="No",F9609="No"),"Yes","No")</f>
        <v>No</v>
      </c>
      <c r="H9609" s="2" t="str">
        <f aca="false">IF(G9609="Yes",B9609,"")</f>
        <v/>
      </c>
    </row>
    <row r="9610" customFormat="false" ht="15" hidden="false" customHeight="false" outlineLevel="0" collapsed="false">
      <c r="A9610" s="2" t="s">
        <v>15100</v>
      </c>
      <c r="B9610" s="20" t="n">
        <v>112</v>
      </c>
      <c r="C9610" s="20" t="n">
        <v>111</v>
      </c>
      <c r="D9610" s="21" t="n">
        <f aca="false">C9610/Summary!$B$4</f>
        <v>0.0074</v>
      </c>
      <c r="E9610" s="2" t="s">
        <v>35</v>
      </c>
      <c r="F9610" s="2" t="s">
        <v>48</v>
      </c>
      <c r="G9610" s="2" t="str">
        <f aca="false">IF(AND(E9610="No",F9610="No"),"Yes","No")</f>
        <v>No</v>
      </c>
      <c r="H9610" s="2" t="str">
        <f aca="false">IF(G9610="Yes",B9610,"")</f>
        <v/>
      </c>
    </row>
    <row r="9611" customFormat="false" ht="15" hidden="false" customHeight="false" outlineLevel="0" collapsed="false">
      <c r="A9611" s="2" t="s">
        <v>15101</v>
      </c>
      <c r="B9611" s="20" t="n">
        <v>112</v>
      </c>
      <c r="C9611" s="20" t="n">
        <v>112</v>
      </c>
      <c r="D9611" s="21" t="n">
        <f aca="false">C9611/Summary!$B$4</f>
        <v>0.00746666666666667</v>
      </c>
      <c r="E9611" s="2" t="s">
        <v>48</v>
      </c>
      <c r="F9611" s="2" t="s">
        <v>48</v>
      </c>
      <c r="G9611" s="2" t="str">
        <f aca="false">IF(AND(E9611="No",F9611="No"),"Yes","No")</f>
        <v>No</v>
      </c>
      <c r="H9611" s="2" t="str">
        <f aca="false">IF(G9611="Yes",B9611,"")</f>
        <v/>
      </c>
    </row>
    <row r="9612" customFormat="false" ht="15" hidden="false" customHeight="false" outlineLevel="0" collapsed="false">
      <c r="A9612" s="2" t="s">
        <v>15102</v>
      </c>
      <c r="B9612" s="20" t="n">
        <v>112</v>
      </c>
      <c r="C9612" s="20" t="n">
        <v>111</v>
      </c>
      <c r="D9612" s="21" t="n">
        <f aca="false">C9612/Summary!$B$4</f>
        <v>0.0074</v>
      </c>
      <c r="E9612" s="2" t="s">
        <v>48</v>
      </c>
      <c r="F9612" s="2" t="s">
        <v>35</v>
      </c>
      <c r="G9612" s="2" t="str">
        <f aca="false">IF(AND(E9612="No",F9612="No"),"Yes","No")</f>
        <v>No</v>
      </c>
      <c r="H9612" s="2" t="str">
        <f aca="false">IF(G9612="Yes",B9612,"")</f>
        <v/>
      </c>
    </row>
    <row r="9613" customFormat="false" ht="15" hidden="false" customHeight="false" outlineLevel="0" collapsed="false">
      <c r="A9613" s="2" t="s">
        <v>15103</v>
      </c>
      <c r="B9613" s="20" t="n">
        <v>112</v>
      </c>
      <c r="C9613" s="20" t="n">
        <v>112</v>
      </c>
      <c r="D9613" s="21" t="n">
        <f aca="false">C9613/Summary!$B$4</f>
        <v>0.00746666666666667</v>
      </c>
      <c r="E9613" s="2" t="s">
        <v>48</v>
      </c>
      <c r="F9613" s="2" t="s">
        <v>48</v>
      </c>
      <c r="G9613" s="2" t="str">
        <f aca="false">IF(AND(E9613="No",F9613="No"),"Yes","No")</f>
        <v>No</v>
      </c>
      <c r="H9613" s="2" t="str">
        <f aca="false">IF(G9613="Yes",B9613,"")</f>
        <v/>
      </c>
    </row>
    <row r="9614" customFormat="false" ht="15" hidden="false" customHeight="false" outlineLevel="0" collapsed="false">
      <c r="A9614" s="2" t="s">
        <v>15104</v>
      </c>
      <c r="B9614" s="20" t="n">
        <v>112</v>
      </c>
      <c r="C9614" s="20" t="n">
        <v>112</v>
      </c>
      <c r="D9614" s="21" t="n">
        <f aca="false">C9614/Summary!$B$4</f>
        <v>0.00746666666666667</v>
      </c>
      <c r="E9614" s="2" t="s">
        <v>48</v>
      </c>
      <c r="F9614" s="2" t="s">
        <v>48</v>
      </c>
      <c r="G9614" s="2" t="str">
        <f aca="false">IF(AND(E9614="No",F9614="No"),"Yes","No")</f>
        <v>No</v>
      </c>
      <c r="H9614" s="2" t="str">
        <f aca="false">IF(G9614="Yes",B9614,"")</f>
        <v/>
      </c>
    </row>
    <row r="9615" customFormat="false" ht="15" hidden="false" customHeight="false" outlineLevel="0" collapsed="false">
      <c r="A9615" s="2" t="s">
        <v>15105</v>
      </c>
      <c r="B9615" s="20" t="n">
        <v>112</v>
      </c>
      <c r="C9615" s="20" t="n">
        <v>112</v>
      </c>
      <c r="D9615" s="21" t="n">
        <f aca="false">C9615/Summary!$B$4</f>
        <v>0.00746666666666667</v>
      </c>
      <c r="E9615" s="2" t="s">
        <v>48</v>
      </c>
      <c r="F9615" s="2" t="s">
        <v>35</v>
      </c>
      <c r="G9615" s="2" t="str">
        <f aca="false">IF(AND(E9615="No",F9615="No"),"Yes","No")</f>
        <v>No</v>
      </c>
      <c r="H9615" s="2" t="str">
        <f aca="false">IF(G9615="Yes",B9615,"")</f>
        <v/>
      </c>
    </row>
    <row r="9616" customFormat="false" ht="15" hidden="false" customHeight="false" outlineLevel="0" collapsed="false">
      <c r="A9616" s="2" t="s">
        <v>15106</v>
      </c>
      <c r="B9616" s="20" t="n">
        <v>112</v>
      </c>
      <c r="C9616" s="20" t="n">
        <v>111</v>
      </c>
      <c r="D9616" s="21" t="n">
        <f aca="false">C9616/Summary!$B$4</f>
        <v>0.0074</v>
      </c>
      <c r="E9616" s="2" t="s">
        <v>48</v>
      </c>
      <c r="F9616" s="2" t="s">
        <v>48</v>
      </c>
      <c r="G9616" s="2" t="str">
        <f aca="false">IF(AND(E9616="No",F9616="No"),"Yes","No")</f>
        <v>No</v>
      </c>
      <c r="H9616" s="2" t="str">
        <f aca="false">IF(G9616="Yes",B9616,"")</f>
        <v/>
      </c>
    </row>
    <row r="9617" customFormat="false" ht="15" hidden="false" customHeight="false" outlineLevel="0" collapsed="false">
      <c r="A9617" s="2" t="s">
        <v>15107</v>
      </c>
      <c r="B9617" s="20" t="n">
        <v>112</v>
      </c>
      <c r="C9617" s="20" t="n">
        <v>112</v>
      </c>
      <c r="D9617" s="21" t="n">
        <f aca="false">C9617/Summary!$B$4</f>
        <v>0.00746666666666667</v>
      </c>
      <c r="E9617" s="2" t="s">
        <v>48</v>
      </c>
      <c r="F9617" s="2" t="s">
        <v>48</v>
      </c>
      <c r="G9617" s="2" t="str">
        <f aca="false">IF(AND(E9617="No",F9617="No"),"Yes","No")</f>
        <v>No</v>
      </c>
      <c r="H9617" s="2" t="str">
        <f aca="false">IF(G9617="Yes",B9617,"")</f>
        <v/>
      </c>
    </row>
    <row r="9618" customFormat="false" ht="15" hidden="false" customHeight="false" outlineLevel="0" collapsed="false">
      <c r="A9618" s="2" t="s">
        <v>15108</v>
      </c>
      <c r="B9618" s="20" t="n">
        <v>112</v>
      </c>
      <c r="C9618" s="20" t="n">
        <v>112</v>
      </c>
      <c r="D9618" s="21" t="n">
        <f aca="false">C9618/Summary!$B$4</f>
        <v>0.00746666666666667</v>
      </c>
      <c r="E9618" s="2" t="s">
        <v>35</v>
      </c>
      <c r="F9618" s="2" t="s">
        <v>48</v>
      </c>
      <c r="G9618" s="2" t="str">
        <f aca="false">IF(AND(E9618="No",F9618="No"),"Yes","No")</f>
        <v>No</v>
      </c>
      <c r="H9618" s="2" t="str">
        <f aca="false">IF(G9618="Yes",B9618,"")</f>
        <v/>
      </c>
    </row>
    <row r="9619" customFormat="false" ht="15" hidden="false" customHeight="false" outlineLevel="0" collapsed="false">
      <c r="A9619" s="2" t="s">
        <v>15109</v>
      </c>
      <c r="B9619" s="20" t="n">
        <v>112</v>
      </c>
      <c r="C9619" s="20" t="n">
        <v>112</v>
      </c>
      <c r="D9619" s="21" t="n">
        <f aca="false">C9619/Summary!$B$4</f>
        <v>0.00746666666666667</v>
      </c>
      <c r="E9619" s="2" t="s">
        <v>48</v>
      </c>
      <c r="F9619" s="2" t="s">
        <v>48</v>
      </c>
      <c r="G9619" s="2" t="str">
        <f aca="false">IF(AND(E9619="No",F9619="No"),"Yes","No")</f>
        <v>No</v>
      </c>
      <c r="H9619" s="2" t="str">
        <f aca="false">IF(G9619="Yes",B9619,"")</f>
        <v/>
      </c>
    </row>
    <row r="9620" customFormat="false" ht="15" hidden="false" customHeight="false" outlineLevel="0" collapsed="false">
      <c r="A9620" s="2" t="s">
        <v>15110</v>
      </c>
      <c r="B9620" s="20" t="n">
        <v>112</v>
      </c>
      <c r="C9620" s="20" t="n">
        <v>111</v>
      </c>
      <c r="D9620" s="21" t="n">
        <f aca="false">C9620/Summary!$B$4</f>
        <v>0.0074</v>
      </c>
      <c r="E9620" s="2" t="s">
        <v>48</v>
      </c>
      <c r="F9620" s="2" t="s">
        <v>48</v>
      </c>
      <c r="G9620" s="2" t="str">
        <f aca="false">IF(AND(E9620="No",F9620="No"),"Yes","No")</f>
        <v>No</v>
      </c>
      <c r="H9620" s="2" t="str">
        <f aca="false">IF(G9620="Yes",B9620,"")</f>
        <v/>
      </c>
    </row>
    <row r="9621" customFormat="false" ht="15" hidden="false" customHeight="false" outlineLevel="0" collapsed="false">
      <c r="A9621" s="2" t="s">
        <v>15111</v>
      </c>
      <c r="B9621" s="20" t="n">
        <v>112</v>
      </c>
      <c r="C9621" s="20" t="n">
        <v>111</v>
      </c>
      <c r="D9621" s="21" t="n">
        <f aca="false">C9621/Summary!$B$4</f>
        <v>0.0074</v>
      </c>
      <c r="E9621" s="2" t="s">
        <v>48</v>
      </c>
      <c r="F9621" s="2" t="s">
        <v>35</v>
      </c>
      <c r="G9621" s="2" t="str">
        <f aca="false">IF(AND(E9621="No",F9621="No"),"Yes","No")</f>
        <v>No</v>
      </c>
      <c r="H9621" s="2" t="str">
        <f aca="false">IF(G9621="Yes",B9621,"")</f>
        <v/>
      </c>
    </row>
    <row r="9622" customFormat="false" ht="15" hidden="false" customHeight="false" outlineLevel="0" collapsed="false">
      <c r="A9622" s="2" t="s">
        <v>15112</v>
      </c>
      <c r="B9622" s="20" t="n">
        <v>112</v>
      </c>
      <c r="C9622" s="20" t="n">
        <v>112</v>
      </c>
      <c r="D9622" s="21" t="n">
        <f aca="false">C9622/Summary!$B$4</f>
        <v>0.00746666666666667</v>
      </c>
      <c r="E9622" s="2" t="s">
        <v>48</v>
      </c>
      <c r="F9622" s="2" t="s">
        <v>48</v>
      </c>
      <c r="G9622" s="2" t="str">
        <f aca="false">IF(AND(E9622="No",F9622="No"),"Yes","No")</f>
        <v>No</v>
      </c>
      <c r="H9622" s="2" t="str">
        <f aca="false">IF(G9622="Yes",B9622,"")</f>
        <v/>
      </c>
    </row>
    <row r="9623" customFormat="false" ht="15" hidden="false" customHeight="false" outlineLevel="0" collapsed="false">
      <c r="A9623" s="2" t="s">
        <v>15113</v>
      </c>
      <c r="B9623" s="20" t="n">
        <v>112</v>
      </c>
      <c r="C9623" s="20" t="n">
        <v>112</v>
      </c>
      <c r="D9623" s="21" t="n">
        <f aca="false">C9623/Summary!$B$4</f>
        <v>0.00746666666666667</v>
      </c>
      <c r="E9623" s="2" t="s">
        <v>48</v>
      </c>
      <c r="F9623" s="2" t="s">
        <v>35</v>
      </c>
      <c r="G9623" s="2" t="str">
        <f aca="false">IF(AND(E9623="No",F9623="No"),"Yes","No")</f>
        <v>No</v>
      </c>
      <c r="H9623" s="2" t="str">
        <f aca="false">IF(G9623="Yes",B9623,"")</f>
        <v/>
      </c>
    </row>
    <row r="9624" customFormat="false" ht="15" hidden="false" customHeight="false" outlineLevel="0" collapsed="false">
      <c r="A9624" s="2" t="s">
        <v>15114</v>
      </c>
      <c r="B9624" s="20" t="n">
        <v>112</v>
      </c>
      <c r="C9624" s="20" t="n">
        <v>112</v>
      </c>
      <c r="D9624" s="21" t="n">
        <f aca="false">C9624/Summary!$B$4</f>
        <v>0.00746666666666667</v>
      </c>
      <c r="E9624" s="2" t="s">
        <v>48</v>
      </c>
      <c r="F9624" s="2" t="s">
        <v>48</v>
      </c>
      <c r="G9624" s="2" t="str">
        <f aca="false">IF(AND(E9624="No",F9624="No"),"Yes","No")</f>
        <v>No</v>
      </c>
      <c r="H9624" s="2" t="str">
        <f aca="false">IF(G9624="Yes",B9624,"")</f>
        <v/>
      </c>
    </row>
    <row r="9625" customFormat="false" ht="15" hidden="false" customHeight="false" outlineLevel="0" collapsed="false">
      <c r="A9625" s="2" t="s">
        <v>15115</v>
      </c>
      <c r="B9625" s="20" t="n">
        <v>112</v>
      </c>
      <c r="C9625" s="20" t="n">
        <v>112</v>
      </c>
      <c r="D9625" s="21" t="n">
        <f aca="false">C9625/Summary!$B$4</f>
        <v>0.00746666666666667</v>
      </c>
      <c r="E9625" s="2" t="s">
        <v>35</v>
      </c>
      <c r="F9625" s="2" t="s">
        <v>48</v>
      </c>
      <c r="G9625" s="2" t="str">
        <f aca="false">IF(AND(E9625="No",F9625="No"),"Yes","No")</f>
        <v>No</v>
      </c>
      <c r="H9625" s="2" t="str">
        <f aca="false">IF(G9625="Yes",B9625,"")</f>
        <v/>
      </c>
    </row>
    <row r="9626" customFormat="false" ht="15" hidden="false" customHeight="false" outlineLevel="0" collapsed="false">
      <c r="A9626" s="2" t="s">
        <v>15116</v>
      </c>
      <c r="B9626" s="20" t="n">
        <v>112</v>
      </c>
      <c r="C9626" s="20" t="n">
        <v>112</v>
      </c>
      <c r="D9626" s="21" t="n">
        <f aca="false">C9626/Summary!$B$4</f>
        <v>0.00746666666666667</v>
      </c>
      <c r="E9626" s="2" t="s">
        <v>48</v>
      </c>
      <c r="F9626" s="2" t="s">
        <v>35</v>
      </c>
      <c r="G9626" s="2" t="str">
        <f aca="false">IF(AND(E9626="No",F9626="No"),"Yes","No")</f>
        <v>No</v>
      </c>
      <c r="H9626" s="2" t="str">
        <f aca="false">IF(G9626="Yes",B9626,"")</f>
        <v/>
      </c>
    </row>
    <row r="9627" customFormat="false" ht="15" hidden="false" customHeight="false" outlineLevel="0" collapsed="false">
      <c r="A9627" s="2" t="s">
        <v>15117</v>
      </c>
      <c r="B9627" s="20" t="n">
        <v>112</v>
      </c>
      <c r="C9627" s="20" t="n">
        <v>111</v>
      </c>
      <c r="D9627" s="21" t="n">
        <f aca="false">C9627/Summary!$B$4</f>
        <v>0.0074</v>
      </c>
      <c r="E9627" s="2" t="s">
        <v>48</v>
      </c>
      <c r="F9627" s="2" t="s">
        <v>35</v>
      </c>
      <c r="G9627" s="2" t="str">
        <f aca="false">IF(AND(E9627="No",F9627="No"),"Yes","No")</f>
        <v>No</v>
      </c>
      <c r="H9627" s="2" t="str">
        <f aca="false">IF(G9627="Yes",B9627,"")</f>
        <v/>
      </c>
    </row>
    <row r="9628" customFormat="false" ht="15" hidden="false" customHeight="false" outlineLevel="0" collapsed="false">
      <c r="A9628" s="2" t="s">
        <v>15118</v>
      </c>
      <c r="B9628" s="20" t="n">
        <v>112</v>
      </c>
      <c r="C9628" s="20" t="n">
        <v>112</v>
      </c>
      <c r="D9628" s="21" t="n">
        <f aca="false">C9628/Summary!$B$4</f>
        <v>0.00746666666666667</v>
      </c>
      <c r="E9628" s="2" t="s">
        <v>35</v>
      </c>
      <c r="F9628" s="2" t="s">
        <v>48</v>
      </c>
      <c r="G9628" s="2" t="str">
        <f aca="false">IF(AND(E9628="No",F9628="No"),"Yes","No")</f>
        <v>No</v>
      </c>
      <c r="H9628" s="2" t="str">
        <f aca="false">IF(G9628="Yes",B9628,"")</f>
        <v/>
      </c>
    </row>
    <row r="9629" customFormat="false" ht="15" hidden="false" customHeight="false" outlineLevel="0" collapsed="false">
      <c r="A9629" s="2" t="s">
        <v>15119</v>
      </c>
      <c r="B9629" s="20" t="n">
        <v>112</v>
      </c>
      <c r="C9629" s="20" t="n">
        <v>112</v>
      </c>
      <c r="D9629" s="21" t="n">
        <f aca="false">C9629/Summary!$B$4</f>
        <v>0.00746666666666667</v>
      </c>
      <c r="E9629" s="2" t="s">
        <v>48</v>
      </c>
      <c r="F9629" s="2" t="s">
        <v>35</v>
      </c>
      <c r="G9629" s="2" t="str">
        <f aca="false">IF(AND(E9629="No",F9629="No"),"Yes","No")</f>
        <v>No</v>
      </c>
      <c r="H9629" s="2" t="str">
        <f aca="false">IF(G9629="Yes",B9629,"")</f>
        <v/>
      </c>
    </row>
    <row r="9630" customFormat="false" ht="15" hidden="false" customHeight="false" outlineLevel="0" collapsed="false">
      <c r="A9630" s="2" t="s">
        <v>15120</v>
      </c>
      <c r="B9630" s="20" t="n">
        <v>112</v>
      </c>
      <c r="C9630" s="20" t="n">
        <v>112</v>
      </c>
      <c r="D9630" s="21" t="n">
        <f aca="false">C9630/Summary!$B$4</f>
        <v>0.00746666666666667</v>
      </c>
      <c r="E9630" s="2" t="s">
        <v>48</v>
      </c>
      <c r="F9630" s="2" t="s">
        <v>35</v>
      </c>
      <c r="G9630" s="2" t="str">
        <f aca="false">IF(AND(E9630="No",F9630="No"),"Yes","No")</f>
        <v>No</v>
      </c>
      <c r="H9630" s="2" t="str">
        <f aca="false">IF(G9630="Yes",B9630,"")</f>
        <v/>
      </c>
    </row>
    <row r="9631" customFormat="false" ht="15" hidden="false" customHeight="false" outlineLevel="0" collapsed="false">
      <c r="A9631" s="2" t="s">
        <v>15121</v>
      </c>
      <c r="B9631" s="20" t="n">
        <v>112</v>
      </c>
      <c r="C9631" s="20" t="n">
        <v>112</v>
      </c>
      <c r="D9631" s="21" t="n">
        <f aca="false">C9631/Summary!$B$4</f>
        <v>0.00746666666666667</v>
      </c>
      <c r="E9631" s="2" t="s">
        <v>48</v>
      </c>
      <c r="F9631" s="2" t="s">
        <v>48</v>
      </c>
      <c r="G9631" s="2" t="str">
        <f aca="false">IF(AND(E9631="No",F9631="No"),"Yes","No")</f>
        <v>No</v>
      </c>
      <c r="H9631" s="2" t="str">
        <f aca="false">IF(G9631="Yes",B9631,"")</f>
        <v/>
      </c>
    </row>
    <row r="9632" customFormat="false" ht="15" hidden="false" customHeight="false" outlineLevel="0" collapsed="false">
      <c r="A9632" s="2" t="s">
        <v>15122</v>
      </c>
      <c r="B9632" s="20" t="n">
        <v>112</v>
      </c>
      <c r="C9632" s="20" t="n">
        <v>112</v>
      </c>
      <c r="D9632" s="21" t="n">
        <f aca="false">C9632/Summary!$B$4</f>
        <v>0.00746666666666667</v>
      </c>
      <c r="E9632" s="2" t="s">
        <v>48</v>
      </c>
      <c r="F9632" s="2" t="s">
        <v>48</v>
      </c>
      <c r="G9632" s="2" t="str">
        <f aca="false">IF(AND(E9632="No",F9632="No"),"Yes","No")</f>
        <v>No</v>
      </c>
      <c r="H9632" s="2" t="str">
        <f aca="false">IF(G9632="Yes",B9632,"")</f>
        <v/>
      </c>
    </row>
    <row r="9633" customFormat="false" ht="15" hidden="false" customHeight="false" outlineLevel="0" collapsed="false">
      <c r="A9633" s="2" t="s">
        <v>15123</v>
      </c>
      <c r="B9633" s="20" t="n">
        <v>112</v>
      </c>
      <c r="C9633" s="20" t="n">
        <v>112</v>
      </c>
      <c r="D9633" s="21" t="n">
        <f aca="false">C9633/Summary!$B$4</f>
        <v>0.00746666666666667</v>
      </c>
      <c r="E9633" s="2" t="s">
        <v>48</v>
      </c>
      <c r="F9633" s="2" t="s">
        <v>35</v>
      </c>
      <c r="G9633" s="2" t="str">
        <f aca="false">IF(AND(E9633="No",F9633="No"),"Yes","No")</f>
        <v>No</v>
      </c>
      <c r="H9633" s="2" t="str">
        <f aca="false">IF(G9633="Yes",B9633,"")</f>
        <v/>
      </c>
    </row>
    <row r="9634" customFormat="false" ht="15" hidden="false" customHeight="false" outlineLevel="0" collapsed="false">
      <c r="A9634" s="2" t="s">
        <v>15124</v>
      </c>
      <c r="B9634" s="20" t="n">
        <v>112</v>
      </c>
      <c r="C9634" s="20" t="n">
        <v>112</v>
      </c>
      <c r="D9634" s="21" t="n">
        <f aca="false">C9634/Summary!$B$4</f>
        <v>0.00746666666666667</v>
      </c>
      <c r="E9634" s="2" t="s">
        <v>48</v>
      </c>
      <c r="F9634" s="2" t="s">
        <v>48</v>
      </c>
      <c r="G9634" s="2" t="str">
        <f aca="false">IF(AND(E9634="No",F9634="No"),"Yes","No")</f>
        <v>No</v>
      </c>
      <c r="H9634" s="2" t="str">
        <f aca="false">IF(G9634="Yes",B9634,"")</f>
        <v/>
      </c>
    </row>
    <row r="9635" customFormat="false" ht="15" hidden="false" customHeight="false" outlineLevel="0" collapsed="false">
      <c r="A9635" s="2" t="s">
        <v>15125</v>
      </c>
      <c r="B9635" s="20" t="n">
        <v>112</v>
      </c>
      <c r="C9635" s="20" t="n">
        <v>112</v>
      </c>
      <c r="D9635" s="21" t="n">
        <f aca="false">C9635/Summary!$B$4</f>
        <v>0.00746666666666667</v>
      </c>
      <c r="E9635" s="2" t="s">
        <v>48</v>
      </c>
      <c r="F9635" s="2" t="s">
        <v>35</v>
      </c>
      <c r="G9635" s="2" t="str">
        <f aca="false">IF(AND(E9635="No",F9635="No"),"Yes","No")</f>
        <v>No</v>
      </c>
      <c r="H9635" s="2" t="str">
        <f aca="false">IF(G9635="Yes",B9635,"")</f>
        <v/>
      </c>
    </row>
    <row r="9636" customFormat="false" ht="15" hidden="false" customHeight="false" outlineLevel="0" collapsed="false">
      <c r="A9636" s="2" t="s">
        <v>15126</v>
      </c>
      <c r="B9636" s="20" t="n">
        <v>112</v>
      </c>
      <c r="C9636" s="20" t="n">
        <v>112</v>
      </c>
      <c r="D9636" s="21" t="n">
        <f aca="false">C9636/Summary!$B$4</f>
        <v>0.00746666666666667</v>
      </c>
      <c r="E9636" s="2" t="s">
        <v>48</v>
      </c>
      <c r="F9636" s="2" t="s">
        <v>35</v>
      </c>
      <c r="G9636" s="2" t="str">
        <f aca="false">IF(AND(E9636="No",F9636="No"),"Yes","No")</f>
        <v>No</v>
      </c>
      <c r="H9636" s="2" t="str">
        <f aca="false">IF(G9636="Yes",B9636,"")</f>
        <v/>
      </c>
    </row>
    <row r="9637" customFormat="false" ht="15" hidden="false" customHeight="false" outlineLevel="0" collapsed="false">
      <c r="A9637" s="2" t="s">
        <v>15127</v>
      </c>
      <c r="B9637" s="20" t="n">
        <v>112</v>
      </c>
      <c r="C9637" s="20" t="n">
        <v>111</v>
      </c>
      <c r="D9637" s="21" t="n">
        <f aca="false">C9637/Summary!$B$4</f>
        <v>0.0074</v>
      </c>
      <c r="E9637" s="2" t="s">
        <v>48</v>
      </c>
      <c r="F9637" s="2" t="s">
        <v>35</v>
      </c>
      <c r="G9637" s="2" t="str">
        <f aca="false">IF(AND(E9637="No",F9637="No"),"Yes","No")</f>
        <v>No</v>
      </c>
      <c r="H9637" s="2" t="str">
        <f aca="false">IF(G9637="Yes",B9637,"")</f>
        <v/>
      </c>
    </row>
    <row r="9638" customFormat="false" ht="15" hidden="false" customHeight="false" outlineLevel="0" collapsed="false">
      <c r="A9638" s="2" t="s">
        <v>15128</v>
      </c>
      <c r="B9638" s="20" t="n">
        <v>112</v>
      </c>
      <c r="C9638" s="20" t="n">
        <v>110</v>
      </c>
      <c r="D9638" s="21" t="n">
        <f aca="false">C9638/Summary!$B$4</f>
        <v>0.00733333333333333</v>
      </c>
      <c r="E9638" s="2" t="s">
        <v>48</v>
      </c>
      <c r="F9638" s="2" t="s">
        <v>48</v>
      </c>
      <c r="G9638" s="2" t="str">
        <f aca="false">IF(AND(E9638="No",F9638="No"),"Yes","No")</f>
        <v>No</v>
      </c>
      <c r="H9638" s="2" t="str">
        <f aca="false">IF(G9638="Yes",B9638,"")</f>
        <v/>
      </c>
    </row>
    <row r="9639" customFormat="false" ht="15" hidden="false" customHeight="false" outlineLevel="0" collapsed="false">
      <c r="A9639" s="2" t="s">
        <v>15129</v>
      </c>
      <c r="B9639" s="20" t="n">
        <v>112</v>
      </c>
      <c r="C9639" s="20" t="n">
        <v>112</v>
      </c>
      <c r="D9639" s="21" t="n">
        <f aca="false">C9639/Summary!$B$4</f>
        <v>0.00746666666666667</v>
      </c>
      <c r="E9639" s="2" t="s">
        <v>48</v>
      </c>
      <c r="F9639" s="2" t="s">
        <v>35</v>
      </c>
      <c r="G9639" s="2" t="str">
        <f aca="false">IF(AND(E9639="No",F9639="No"),"Yes","No")</f>
        <v>No</v>
      </c>
      <c r="H9639" s="2" t="str">
        <f aca="false">IF(G9639="Yes",B9639,"")</f>
        <v/>
      </c>
    </row>
    <row r="9640" customFormat="false" ht="15" hidden="false" customHeight="false" outlineLevel="0" collapsed="false">
      <c r="A9640" s="2" t="s">
        <v>15130</v>
      </c>
      <c r="B9640" s="20" t="n">
        <v>112</v>
      </c>
      <c r="C9640" s="20" t="n">
        <v>111</v>
      </c>
      <c r="D9640" s="21" t="n">
        <f aca="false">C9640/Summary!$B$4</f>
        <v>0.0074</v>
      </c>
      <c r="E9640" s="2" t="s">
        <v>48</v>
      </c>
      <c r="F9640" s="2" t="s">
        <v>35</v>
      </c>
      <c r="G9640" s="2" t="str">
        <f aca="false">IF(AND(E9640="No",F9640="No"),"Yes","No")</f>
        <v>No</v>
      </c>
      <c r="H9640" s="2" t="str">
        <f aca="false">IF(G9640="Yes",B9640,"")</f>
        <v/>
      </c>
    </row>
    <row r="9641" customFormat="false" ht="15" hidden="false" customHeight="false" outlineLevel="0" collapsed="false">
      <c r="A9641" s="2" t="s">
        <v>15131</v>
      </c>
      <c r="B9641" s="20" t="n">
        <v>112</v>
      </c>
      <c r="C9641" s="20" t="n">
        <v>112</v>
      </c>
      <c r="D9641" s="21" t="n">
        <f aca="false">C9641/Summary!$B$4</f>
        <v>0.00746666666666667</v>
      </c>
      <c r="E9641" s="2" t="s">
        <v>48</v>
      </c>
      <c r="F9641" s="2" t="s">
        <v>35</v>
      </c>
      <c r="G9641" s="2" t="str">
        <f aca="false">IF(AND(E9641="No",F9641="No"),"Yes","No")</f>
        <v>No</v>
      </c>
      <c r="H9641" s="2" t="str">
        <f aca="false">IF(G9641="Yes",B9641,"")</f>
        <v/>
      </c>
    </row>
    <row r="9642" customFormat="false" ht="15" hidden="false" customHeight="false" outlineLevel="0" collapsed="false">
      <c r="A9642" s="2" t="s">
        <v>15132</v>
      </c>
      <c r="B9642" s="20" t="n">
        <v>112</v>
      </c>
      <c r="C9642" s="20" t="n">
        <v>111</v>
      </c>
      <c r="D9642" s="21" t="n">
        <f aca="false">C9642/Summary!$B$4</f>
        <v>0.0074</v>
      </c>
      <c r="E9642" s="2" t="s">
        <v>48</v>
      </c>
      <c r="F9642" s="2" t="s">
        <v>35</v>
      </c>
      <c r="G9642" s="2" t="str">
        <f aca="false">IF(AND(E9642="No",F9642="No"),"Yes","No")</f>
        <v>No</v>
      </c>
      <c r="H9642" s="2" t="str">
        <f aca="false">IF(G9642="Yes",B9642,"")</f>
        <v/>
      </c>
    </row>
    <row r="9643" customFormat="false" ht="15" hidden="false" customHeight="false" outlineLevel="0" collapsed="false">
      <c r="A9643" s="2" t="s">
        <v>15133</v>
      </c>
      <c r="B9643" s="20" t="n">
        <v>112</v>
      </c>
      <c r="C9643" s="20" t="n">
        <v>112</v>
      </c>
      <c r="D9643" s="21" t="n">
        <f aca="false">C9643/Summary!$B$4</f>
        <v>0.00746666666666667</v>
      </c>
      <c r="E9643" s="2" t="s">
        <v>48</v>
      </c>
      <c r="F9643" s="2" t="s">
        <v>35</v>
      </c>
      <c r="G9643" s="2" t="str">
        <f aca="false">IF(AND(E9643="No",F9643="No"),"Yes","No")</f>
        <v>No</v>
      </c>
      <c r="H9643" s="2" t="str">
        <f aca="false">IF(G9643="Yes",B9643,"")</f>
        <v/>
      </c>
    </row>
    <row r="9644" customFormat="false" ht="15" hidden="false" customHeight="false" outlineLevel="0" collapsed="false">
      <c r="A9644" s="2" t="s">
        <v>15134</v>
      </c>
      <c r="B9644" s="20" t="n">
        <v>112</v>
      </c>
      <c r="C9644" s="20" t="n">
        <v>112</v>
      </c>
      <c r="D9644" s="21" t="n">
        <f aca="false">C9644/Summary!$B$4</f>
        <v>0.00746666666666667</v>
      </c>
      <c r="E9644" s="2" t="s">
        <v>48</v>
      </c>
      <c r="F9644" s="2" t="s">
        <v>35</v>
      </c>
      <c r="G9644" s="2" t="str">
        <f aca="false">IF(AND(E9644="No",F9644="No"),"Yes","No")</f>
        <v>No</v>
      </c>
      <c r="H9644" s="2" t="str">
        <f aca="false">IF(G9644="Yes",B9644,"")</f>
        <v/>
      </c>
    </row>
    <row r="9645" customFormat="false" ht="15" hidden="false" customHeight="false" outlineLevel="0" collapsed="false">
      <c r="A9645" s="2" t="s">
        <v>15135</v>
      </c>
      <c r="B9645" s="20" t="n">
        <v>112</v>
      </c>
      <c r="C9645" s="20" t="n">
        <v>112</v>
      </c>
      <c r="D9645" s="21" t="n">
        <f aca="false">C9645/Summary!$B$4</f>
        <v>0.00746666666666667</v>
      </c>
      <c r="E9645" s="2" t="s">
        <v>48</v>
      </c>
      <c r="F9645" s="2" t="s">
        <v>35</v>
      </c>
      <c r="G9645" s="2" t="str">
        <f aca="false">IF(AND(E9645="No",F9645="No"),"Yes","No")</f>
        <v>No</v>
      </c>
      <c r="H9645" s="2" t="str">
        <f aca="false">IF(G9645="Yes",B9645,"")</f>
        <v/>
      </c>
    </row>
    <row r="9646" customFormat="false" ht="15" hidden="false" customHeight="false" outlineLevel="0" collapsed="false">
      <c r="A9646" s="2" t="s">
        <v>15136</v>
      </c>
      <c r="B9646" s="20" t="n">
        <v>112</v>
      </c>
      <c r="C9646" s="20" t="n">
        <v>111</v>
      </c>
      <c r="D9646" s="21" t="n">
        <f aca="false">C9646/Summary!$B$4</f>
        <v>0.0074</v>
      </c>
      <c r="E9646" s="2" t="s">
        <v>48</v>
      </c>
      <c r="F9646" s="2" t="s">
        <v>48</v>
      </c>
      <c r="G9646" s="2" t="str">
        <f aca="false">IF(AND(E9646="No",F9646="No"),"Yes","No")</f>
        <v>No</v>
      </c>
      <c r="H9646" s="2" t="str">
        <f aca="false">IF(G9646="Yes",B9646,"")</f>
        <v/>
      </c>
    </row>
    <row r="9647" customFormat="false" ht="15" hidden="false" customHeight="false" outlineLevel="0" collapsed="false">
      <c r="A9647" s="2" t="s">
        <v>15137</v>
      </c>
      <c r="B9647" s="20" t="n">
        <v>112</v>
      </c>
      <c r="C9647" s="20" t="n">
        <v>112</v>
      </c>
      <c r="D9647" s="21" t="n">
        <f aca="false">C9647/Summary!$B$4</f>
        <v>0.00746666666666667</v>
      </c>
      <c r="E9647" s="2" t="s">
        <v>48</v>
      </c>
      <c r="F9647" s="2" t="s">
        <v>35</v>
      </c>
      <c r="G9647" s="2" t="str">
        <f aca="false">IF(AND(E9647="No",F9647="No"),"Yes","No")</f>
        <v>No</v>
      </c>
      <c r="H9647" s="2" t="str">
        <f aca="false">IF(G9647="Yes",B9647,"")</f>
        <v/>
      </c>
    </row>
    <row r="9648" customFormat="false" ht="15" hidden="false" customHeight="false" outlineLevel="0" collapsed="false">
      <c r="A9648" s="2" t="s">
        <v>15138</v>
      </c>
      <c r="B9648" s="20" t="n">
        <v>112</v>
      </c>
      <c r="C9648" s="20" t="n">
        <v>112</v>
      </c>
      <c r="D9648" s="21" t="n">
        <f aca="false">C9648/Summary!$B$4</f>
        <v>0.00746666666666667</v>
      </c>
      <c r="E9648" s="2" t="s">
        <v>48</v>
      </c>
      <c r="F9648" s="2" t="s">
        <v>35</v>
      </c>
      <c r="G9648" s="2" t="str">
        <f aca="false">IF(AND(E9648="No",F9648="No"),"Yes","No")</f>
        <v>No</v>
      </c>
      <c r="H9648" s="2" t="str">
        <f aca="false">IF(G9648="Yes",B9648,"")</f>
        <v/>
      </c>
    </row>
    <row r="9649" customFormat="false" ht="15" hidden="false" customHeight="false" outlineLevel="0" collapsed="false">
      <c r="A9649" s="2" t="s">
        <v>15139</v>
      </c>
      <c r="B9649" s="20" t="n">
        <v>112</v>
      </c>
      <c r="C9649" s="20" t="n">
        <v>111</v>
      </c>
      <c r="D9649" s="21" t="n">
        <f aca="false">C9649/Summary!$B$4</f>
        <v>0.0074</v>
      </c>
      <c r="E9649" s="2" t="s">
        <v>48</v>
      </c>
      <c r="F9649" s="2" t="s">
        <v>48</v>
      </c>
      <c r="G9649" s="2" t="str">
        <f aca="false">IF(AND(E9649="No",F9649="No"),"Yes","No")</f>
        <v>No</v>
      </c>
      <c r="H9649" s="2" t="str">
        <f aca="false">IF(G9649="Yes",B9649,"")</f>
        <v/>
      </c>
    </row>
    <row r="9650" customFormat="false" ht="15" hidden="false" customHeight="false" outlineLevel="0" collapsed="false">
      <c r="A9650" s="2" t="s">
        <v>15140</v>
      </c>
      <c r="B9650" s="20" t="n">
        <v>112</v>
      </c>
      <c r="C9650" s="20" t="n">
        <v>112</v>
      </c>
      <c r="D9650" s="21" t="n">
        <f aca="false">C9650/Summary!$B$4</f>
        <v>0.00746666666666667</v>
      </c>
      <c r="E9650" s="2" t="s">
        <v>48</v>
      </c>
      <c r="F9650" s="2" t="s">
        <v>35</v>
      </c>
      <c r="G9650" s="2" t="str">
        <f aca="false">IF(AND(E9650="No",F9650="No"),"Yes","No")</f>
        <v>No</v>
      </c>
      <c r="H9650" s="2" t="str">
        <f aca="false">IF(G9650="Yes",B9650,"")</f>
        <v/>
      </c>
    </row>
    <row r="9651" customFormat="false" ht="15" hidden="false" customHeight="false" outlineLevel="0" collapsed="false">
      <c r="A9651" s="2" t="s">
        <v>15141</v>
      </c>
      <c r="B9651" s="20" t="n">
        <v>112</v>
      </c>
      <c r="C9651" s="20" t="n">
        <v>111</v>
      </c>
      <c r="D9651" s="21" t="n">
        <f aca="false">C9651/Summary!$B$4</f>
        <v>0.0074</v>
      </c>
      <c r="E9651" s="2" t="s">
        <v>48</v>
      </c>
      <c r="F9651" s="2" t="s">
        <v>35</v>
      </c>
      <c r="G9651" s="2" t="str">
        <f aca="false">IF(AND(E9651="No",F9651="No"),"Yes","No")</f>
        <v>No</v>
      </c>
      <c r="H9651" s="2" t="str">
        <f aca="false">IF(G9651="Yes",B9651,"")</f>
        <v/>
      </c>
    </row>
    <row r="9652" customFormat="false" ht="15" hidden="false" customHeight="false" outlineLevel="0" collapsed="false">
      <c r="A9652" s="2" t="s">
        <v>15142</v>
      </c>
      <c r="B9652" s="20" t="n">
        <v>112</v>
      </c>
      <c r="C9652" s="20" t="n">
        <v>112</v>
      </c>
      <c r="D9652" s="21" t="n">
        <f aca="false">C9652/Summary!$B$4</f>
        <v>0.00746666666666667</v>
      </c>
      <c r="E9652" s="2" t="s">
        <v>48</v>
      </c>
      <c r="F9652" s="2" t="s">
        <v>35</v>
      </c>
      <c r="G9652" s="2" t="str">
        <f aca="false">IF(AND(E9652="No",F9652="No"),"Yes","No")</f>
        <v>No</v>
      </c>
      <c r="H9652" s="2" t="str">
        <f aca="false">IF(G9652="Yes",B9652,"")</f>
        <v/>
      </c>
    </row>
    <row r="9653" customFormat="false" ht="15" hidden="false" customHeight="false" outlineLevel="0" collapsed="false">
      <c r="A9653" s="2" t="s">
        <v>15143</v>
      </c>
      <c r="B9653" s="20" t="n">
        <v>112</v>
      </c>
      <c r="C9653" s="20" t="n">
        <v>112</v>
      </c>
      <c r="D9653" s="21" t="n">
        <f aca="false">C9653/Summary!$B$4</f>
        <v>0.00746666666666667</v>
      </c>
      <c r="E9653" s="2" t="s">
        <v>48</v>
      </c>
      <c r="F9653" s="2" t="s">
        <v>48</v>
      </c>
      <c r="G9653" s="2" t="str">
        <f aca="false">IF(AND(E9653="No",F9653="No"),"Yes","No")</f>
        <v>No</v>
      </c>
      <c r="H9653" s="2" t="str">
        <f aca="false">IF(G9653="Yes",B9653,"")</f>
        <v/>
      </c>
    </row>
    <row r="9654" customFormat="false" ht="15" hidden="false" customHeight="false" outlineLevel="0" collapsed="false">
      <c r="A9654" s="2" t="s">
        <v>15144</v>
      </c>
      <c r="B9654" s="20" t="n">
        <v>112</v>
      </c>
      <c r="C9654" s="20" t="n">
        <v>112</v>
      </c>
      <c r="D9654" s="21" t="n">
        <f aca="false">C9654/Summary!$B$4</f>
        <v>0.00746666666666667</v>
      </c>
      <c r="E9654" s="2" t="s">
        <v>48</v>
      </c>
      <c r="F9654" s="2" t="s">
        <v>35</v>
      </c>
      <c r="G9654" s="2" t="str">
        <f aca="false">IF(AND(E9654="No",F9654="No"),"Yes","No")</f>
        <v>No</v>
      </c>
      <c r="H9654" s="2" t="str">
        <f aca="false">IF(G9654="Yes",B9654,"")</f>
        <v/>
      </c>
    </row>
    <row r="9655" customFormat="false" ht="15" hidden="false" customHeight="false" outlineLevel="0" collapsed="false">
      <c r="A9655" s="2" t="s">
        <v>15145</v>
      </c>
      <c r="B9655" s="20" t="n">
        <v>112</v>
      </c>
      <c r="C9655" s="20" t="n">
        <v>112</v>
      </c>
      <c r="D9655" s="21" t="n">
        <f aca="false">C9655/Summary!$B$4</f>
        <v>0.00746666666666667</v>
      </c>
      <c r="E9655" s="2" t="s">
        <v>48</v>
      </c>
      <c r="F9655" s="2" t="s">
        <v>35</v>
      </c>
      <c r="G9655" s="2" t="str">
        <f aca="false">IF(AND(E9655="No",F9655="No"),"Yes","No")</f>
        <v>No</v>
      </c>
      <c r="H9655" s="2" t="str">
        <f aca="false">IF(G9655="Yes",B9655,"")</f>
        <v/>
      </c>
    </row>
    <row r="9656" customFormat="false" ht="15" hidden="false" customHeight="false" outlineLevel="0" collapsed="false">
      <c r="A9656" s="2" t="s">
        <v>15146</v>
      </c>
      <c r="B9656" s="20" t="n">
        <v>112</v>
      </c>
      <c r="C9656" s="20" t="n">
        <v>112</v>
      </c>
      <c r="D9656" s="21" t="n">
        <f aca="false">C9656/Summary!$B$4</f>
        <v>0.00746666666666667</v>
      </c>
      <c r="E9656" s="2" t="s">
        <v>48</v>
      </c>
      <c r="F9656" s="2" t="s">
        <v>35</v>
      </c>
      <c r="G9656" s="2" t="str">
        <f aca="false">IF(AND(E9656="No",F9656="No"),"Yes","No")</f>
        <v>No</v>
      </c>
      <c r="H9656" s="2" t="str">
        <f aca="false">IF(G9656="Yes",B9656,"")</f>
        <v/>
      </c>
    </row>
    <row r="9657" customFormat="false" ht="15" hidden="false" customHeight="false" outlineLevel="0" collapsed="false">
      <c r="A9657" s="2" t="s">
        <v>15147</v>
      </c>
      <c r="B9657" s="20" t="n">
        <v>112</v>
      </c>
      <c r="C9657" s="20" t="n">
        <v>111</v>
      </c>
      <c r="D9657" s="21" t="n">
        <f aca="false">C9657/Summary!$B$4</f>
        <v>0.0074</v>
      </c>
      <c r="E9657" s="2" t="s">
        <v>48</v>
      </c>
      <c r="F9657" s="2" t="s">
        <v>35</v>
      </c>
      <c r="G9657" s="2" t="str">
        <f aca="false">IF(AND(E9657="No",F9657="No"),"Yes","No")</f>
        <v>No</v>
      </c>
      <c r="H9657" s="2" t="str">
        <f aca="false">IF(G9657="Yes",B9657,"")</f>
        <v/>
      </c>
    </row>
    <row r="9658" customFormat="false" ht="15" hidden="false" customHeight="false" outlineLevel="0" collapsed="false">
      <c r="A9658" s="2" t="s">
        <v>15148</v>
      </c>
      <c r="B9658" s="20" t="n">
        <v>112</v>
      </c>
      <c r="C9658" s="20" t="n">
        <v>112</v>
      </c>
      <c r="D9658" s="21" t="n">
        <f aca="false">C9658/Summary!$B$4</f>
        <v>0.00746666666666667</v>
      </c>
      <c r="E9658" s="2" t="s">
        <v>48</v>
      </c>
      <c r="F9658" s="2" t="s">
        <v>35</v>
      </c>
      <c r="G9658" s="2" t="str">
        <f aca="false">IF(AND(E9658="No",F9658="No"),"Yes","No")</f>
        <v>No</v>
      </c>
      <c r="H9658" s="2" t="str">
        <f aca="false">IF(G9658="Yes",B9658,"")</f>
        <v/>
      </c>
    </row>
    <row r="9659" customFormat="false" ht="15" hidden="false" customHeight="false" outlineLevel="0" collapsed="false">
      <c r="A9659" s="2" t="s">
        <v>15149</v>
      </c>
      <c r="B9659" s="20" t="n">
        <v>112</v>
      </c>
      <c r="C9659" s="20" t="n">
        <v>111</v>
      </c>
      <c r="D9659" s="21" t="n">
        <f aca="false">C9659/Summary!$B$4</f>
        <v>0.0074</v>
      </c>
      <c r="E9659" s="2" t="s">
        <v>48</v>
      </c>
      <c r="F9659" s="2" t="s">
        <v>35</v>
      </c>
      <c r="G9659" s="2" t="str">
        <f aca="false">IF(AND(E9659="No",F9659="No"),"Yes","No")</f>
        <v>No</v>
      </c>
      <c r="H9659" s="2" t="str">
        <f aca="false">IF(G9659="Yes",B9659,"")</f>
        <v/>
      </c>
    </row>
    <row r="9660" customFormat="false" ht="15" hidden="false" customHeight="false" outlineLevel="0" collapsed="false">
      <c r="A9660" s="2" t="s">
        <v>15150</v>
      </c>
      <c r="B9660" s="20" t="n">
        <v>112</v>
      </c>
      <c r="C9660" s="20" t="n">
        <v>110</v>
      </c>
      <c r="D9660" s="21" t="n">
        <f aca="false">C9660/Summary!$B$4</f>
        <v>0.00733333333333333</v>
      </c>
      <c r="E9660" s="2" t="s">
        <v>48</v>
      </c>
      <c r="F9660" s="2" t="s">
        <v>48</v>
      </c>
      <c r="G9660" s="2" t="str">
        <f aca="false">IF(AND(E9660="No",F9660="No"),"Yes","No")</f>
        <v>No</v>
      </c>
      <c r="H9660" s="2" t="str">
        <f aca="false">IF(G9660="Yes",B9660,"")</f>
        <v/>
      </c>
    </row>
    <row r="9661" customFormat="false" ht="15" hidden="false" customHeight="false" outlineLevel="0" collapsed="false">
      <c r="A9661" s="2" t="s">
        <v>15151</v>
      </c>
      <c r="B9661" s="20" t="n">
        <v>112</v>
      </c>
      <c r="C9661" s="20" t="n">
        <v>111</v>
      </c>
      <c r="D9661" s="21" t="n">
        <f aca="false">C9661/Summary!$B$4</f>
        <v>0.0074</v>
      </c>
      <c r="E9661" s="2" t="s">
        <v>48</v>
      </c>
      <c r="F9661" s="2" t="s">
        <v>35</v>
      </c>
      <c r="G9661" s="2" t="str">
        <f aca="false">IF(AND(E9661="No",F9661="No"),"Yes","No")</f>
        <v>No</v>
      </c>
      <c r="H9661" s="2" t="str">
        <f aca="false">IF(G9661="Yes",B9661,"")</f>
        <v/>
      </c>
    </row>
    <row r="9662" customFormat="false" ht="15" hidden="false" customHeight="false" outlineLevel="0" collapsed="false">
      <c r="A9662" s="2" t="s">
        <v>15152</v>
      </c>
      <c r="B9662" s="20" t="n">
        <v>112</v>
      </c>
      <c r="C9662" s="20" t="n">
        <v>112</v>
      </c>
      <c r="D9662" s="21" t="n">
        <f aca="false">C9662/Summary!$B$4</f>
        <v>0.00746666666666667</v>
      </c>
      <c r="E9662" s="2" t="s">
        <v>48</v>
      </c>
      <c r="F9662" s="2" t="s">
        <v>35</v>
      </c>
      <c r="G9662" s="2" t="str">
        <f aca="false">IF(AND(E9662="No",F9662="No"),"Yes","No")</f>
        <v>No</v>
      </c>
      <c r="H9662" s="2" t="str">
        <f aca="false">IF(G9662="Yes",B9662,"")</f>
        <v/>
      </c>
    </row>
    <row r="9663" customFormat="false" ht="15" hidden="false" customHeight="false" outlineLevel="0" collapsed="false">
      <c r="A9663" s="2" t="s">
        <v>15153</v>
      </c>
      <c r="B9663" s="20" t="n">
        <v>112</v>
      </c>
      <c r="C9663" s="20" t="n">
        <v>112</v>
      </c>
      <c r="D9663" s="21" t="n">
        <f aca="false">C9663/Summary!$B$4</f>
        <v>0.00746666666666667</v>
      </c>
      <c r="E9663" s="2" t="s">
        <v>48</v>
      </c>
      <c r="F9663" s="2" t="s">
        <v>35</v>
      </c>
      <c r="G9663" s="2" t="str">
        <f aca="false">IF(AND(E9663="No",F9663="No"),"Yes","No")</f>
        <v>No</v>
      </c>
      <c r="H9663" s="2" t="str">
        <f aca="false">IF(G9663="Yes",B9663,"")</f>
        <v/>
      </c>
    </row>
    <row r="9664" customFormat="false" ht="15" hidden="false" customHeight="false" outlineLevel="0" collapsed="false">
      <c r="A9664" s="2" t="s">
        <v>15154</v>
      </c>
      <c r="B9664" s="20" t="n">
        <v>112</v>
      </c>
      <c r="C9664" s="20" t="n">
        <v>112</v>
      </c>
      <c r="D9664" s="21" t="n">
        <f aca="false">C9664/Summary!$B$4</f>
        <v>0.00746666666666667</v>
      </c>
      <c r="E9664" s="2" t="s">
        <v>48</v>
      </c>
      <c r="F9664" s="2" t="s">
        <v>35</v>
      </c>
      <c r="G9664" s="2" t="str">
        <f aca="false">IF(AND(E9664="No",F9664="No"),"Yes","No")</f>
        <v>No</v>
      </c>
      <c r="H9664" s="2" t="str">
        <f aca="false">IF(G9664="Yes",B9664,"")</f>
        <v/>
      </c>
    </row>
    <row r="9665" customFormat="false" ht="15" hidden="false" customHeight="false" outlineLevel="0" collapsed="false">
      <c r="A9665" s="2" t="s">
        <v>15155</v>
      </c>
      <c r="B9665" s="20" t="n">
        <v>112</v>
      </c>
      <c r="C9665" s="20" t="n">
        <v>111</v>
      </c>
      <c r="D9665" s="21" t="n">
        <f aca="false">C9665/Summary!$B$4</f>
        <v>0.0074</v>
      </c>
      <c r="E9665" s="2" t="s">
        <v>48</v>
      </c>
      <c r="F9665" s="2" t="s">
        <v>35</v>
      </c>
      <c r="G9665" s="2" t="str">
        <f aca="false">IF(AND(E9665="No",F9665="No"),"Yes","No")</f>
        <v>No</v>
      </c>
      <c r="H9665" s="2" t="str">
        <f aca="false">IF(G9665="Yes",B9665,"")</f>
        <v/>
      </c>
    </row>
    <row r="9666" customFormat="false" ht="15" hidden="false" customHeight="false" outlineLevel="0" collapsed="false">
      <c r="A9666" s="2" t="s">
        <v>15156</v>
      </c>
      <c r="B9666" s="20" t="n">
        <v>112</v>
      </c>
      <c r="C9666" s="20" t="n">
        <v>112</v>
      </c>
      <c r="D9666" s="21" t="n">
        <f aca="false">C9666/Summary!$B$4</f>
        <v>0.00746666666666667</v>
      </c>
      <c r="E9666" s="2" t="s">
        <v>48</v>
      </c>
      <c r="F9666" s="2" t="s">
        <v>35</v>
      </c>
      <c r="G9666" s="2" t="str">
        <f aca="false">IF(AND(E9666="No",F9666="No"),"Yes","No")</f>
        <v>No</v>
      </c>
      <c r="H9666" s="2" t="str">
        <f aca="false">IF(G9666="Yes",B9666,"")</f>
        <v/>
      </c>
    </row>
    <row r="9667" customFormat="false" ht="15" hidden="false" customHeight="false" outlineLevel="0" collapsed="false">
      <c r="A9667" s="2" t="s">
        <v>15157</v>
      </c>
      <c r="B9667" s="20" t="n">
        <v>112</v>
      </c>
      <c r="C9667" s="20" t="n">
        <v>112</v>
      </c>
      <c r="D9667" s="21" t="n">
        <f aca="false">C9667/Summary!$B$4</f>
        <v>0.00746666666666667</v>
      </c>
      <c r="E9667" s="2" t="s">
        <v>48</v>
      </c>
      <c r="F9667" s="2" t="s">
        <v>35</v>
      </c>
      <c r="G9667" s="2" t="str">
        <f aca="false">IF(AND(E9667="No",F9667="No"),"Yes","No")</f>
        <v>No</v>
      </c>
      <c r="H9667" s="2" t="str">
        <f aca="false">IF(G9667="Yes",B9667,"")</f>
        <v/>
      </c>
    </row>
    <row r="9668" customFormat="false" ht="15" hidden="false" customHeight="false" outlineLevel="0" collapsed="false">
      <c r="A9668" s="2" t="s">
        <v>15158</v>
      </c>
      <c r="B9668" s="20" t="n">
        <v>112</v>
      </c>
      <c r="C9668" s="20" t="n">
        <v>112</v>
      </c>
      <c r="D9668" s="21" t="n">
        <f aca="false">C9668/Summary!$B$4</f>
        <v>0.00746666666666667</v>
      </c>
      <c r="E9668" s="2" t="s">
        <v>48</v>
      </c>
      <c r="F9668" s="2" t="s">
        <v>48</v>
      </c>
      <c r="G9668" s="2" t="str">
        <f aca="false">IF(AND(E9668="No",F9668="No"),"Yes","No")</f>
        <v>No</v>
      </c>
      <c r="H9668" s="2" t="str">
        <f aca="false">IF(G9668="Yes",B9668,"")</f>
        <v/>
      </c>
    </row>
    <row r="9669" customFormat="false" ht="15" hidden="false" customHeight="false" outlineLevel="0" collapsed="false">
      <c r="A9669" s="2" t="s">
        <v>15159</v>
      </c>
      <c r="B9669" s="20" t="n">
        <v>112</v>
      </c>
      <c r="C9669" s="20" t="n">
        <v>112</v>
      </c>
      <c r="D9669" s="21" t="n">
        <f aca="false">C9669/Summary!$B$4</f>
        <v>0.00746666666666667</v>
      </c>
      <c r="E9669" s="2" t="s">
        <v>48</v>
      </c>
      <c r="F9669" s="2" t="s">
        <v>35</v>
      </c>
      <c r="G9669" s="2" t="str">
        <f aca="false">IF(AND(E9669="No",F9669="No"),"Yes","No")</f>
        <v>No</v>
      </c>
      <c r="H9669" s="2" t="str">
        <f aca="false">IF(G9669="Yes",B9669,"")</f>
        <v/>
      </c>
    </row>
    <row r="9670" customFormat="false" ht="15" hidden="false" customHeight="false" outlineLevel="0" collapsed="false">
      <c r="A9670" s="2" t="s">
        <v>15160</v>
      </c>
      <c r="B9670" s="20" t="n">
        <v>112</v>
      </c>
      <c r="C9670" s="20" t="n">
        <v>112</v>
      </c>
      <c r="D9670" s="21" t="n">
        <f aca="false">C9670/Summary!$B$4</f>
        <v>0.00746666666666667</v>
      </c>
      <c r="E9670" s="2" t="s">
        <v>48</v>
      </c>
      <c r="F9670" s="2" t="s">
        <v>35</v>
      </c>
      <c r="G9670" s="2" t="str">
        <f aca="false">IF(AND(E9670="No",F9670="No"),"Yes","No")</f>
        <v>No</v>
      </c>
      <c r="H9670" s="2" t="str">
        <f aca="false">IF(G9670="Yes",B9670,"")</f>
        <v/>
      </c>
    </row>
    <row r="9671" customFormat="false" ht="15" hidden="false" customHeight="false" outlineLevel="0" collapsed="false">
      <c r="A9671" s="2" t="s">
        <v>15161</v>
      </c>
      <c r="B9671" s="20" t="n">
        <v>112</v>
      </c>
      <c r="C9671" s="20" t="n">
        <v>112</v>
      </c>
      <c r="D9671" s="21" t="n">
        <f aca="false">C9671/Summary!$B$4</f>
        <v>0.00746666666666667</v>
      </c>
      <c r="E9671" s="2" t="s">
        <v>48</v>
      </c>
      <c r="F9671" s="2" t="s">
        <v>35</v>
      </c>
      <c r="G9671" s="2" t="str">
        <f aca="false">IF(AND(E9671="No",F9671="No"),"Yes","No")</f>
        <v>No</v>
      </c>
      <c r="H9671" s="2" t="str">
        <f aca="false">IF(G9671="Yes",B9671,"")</f>
        <v/>
      </c>
    </row>
    <row r="9672" customFormat="false" ht="15" hidden="false" customHeight="false" outlineLevel="0" collapsed="false">
      <c r="A9672" s="2" t="s">
        <v>15162</v>
      </c>
      <c r="B9672" s="20" t="n">
        <v>112</v>
      </c>
      <c r="C9672" s="20" t="n">
        <v>112</v>
      </c>
      <c r="D9672" s="21" t="n">
        <f aca="false">C9672/Summary!$B$4</f>
        <v>0.00746666666666667</v>
      </c>
      <c r="E9672" s="2" t="s">
        <v>48</v>
      </c>
      <c r="F9672" s="2" t="s">
        <v>35</v>
      </c>
      <c r="G9672" s="2" t="str">
        <f aca="false">IF(AND(E9672="No",F9672="No"),"Yes","No")</f>
        <v>No</v>
      </c>
      <c r="H9672" s="2" t="str">
        <f aca="false">IF(G9672="Yes",B9672,"")</f>
        <v/>
      </c>
    </row>
    <row r="9673" customFormat="false" ht="15" hidden="false" customHeight="false" outlineLevel="0" collapsed="false">
      <c r="A9673" s="2" t="s">
        <v>15163</v>
      </c>
      <c r="B9673" s="20" t="n">
        <v>112</v>
      </c>
      <c r="C9673" s="20" t="n">
        <v>112</v>
      </c>
      <c r="D9673" s="21" t="n">
        <f aca="false">C9673/Summary!$B$4</f>
        <v>0.00746666666666667</v>
      </c>
      <c r="E9673" s="2" t="s">
        <v>48</v>
      </c>
      <c r="F9673" s="2" t="s">
        <v>48</v>
      </c>
      <c r="G9673" s="2" t="str">
        <f aca="false">IF(AND(E9673="No",F9673="No"),"Yes","No")</f>
        <v>No</v>
      </c>
      <c r="H9673" s="2" t="str">
        <f aca="false">IF(G9673="Yes",B9673,"")</f>
        <v/>
      </c>
    </row>
    <row r="9674" customFormat="false" ht="15" hidden="false" customHeight="false" outlineLevel="0" collapsed="false">
      <c r="A9674" s="2" t="s">
        <v>15164</v>
      </c>
      <c r="B9674" s="20" t="n">
        <v>112</v>
      </c>
      <c r="C9674" s="20" t="n">
        <v>112</v>
      </c>
      <c r="D9674" s="21" t="n">
        <f aca="false">C9674/Summary!$B$4</f>
        <v>0.00746666666666667</v>
      </c>
      <c r="E9674" s="2" t="s">
        <v>48</v>
      </c>
      <c r="F9674" s="2" t="s">
        <v>35</v>
      </c>
      <c r="G9674" s="2" t="str">
        <f aca="false">IF(AND(E9674="No",F9674="No"),"Yes","No")</f>
        <v>No</v>
      </c>
      <c r="H9674" s="2" t="str">
        <f aca="false">IF(G9674="Yes",B9674,"")</f>
        <v/>
      </c>
    </row>
    <row r="9675" customFormat="false" ht="15" hidden="false" customHeight="false" outlineLevel="0" collapsed="false">
      <c r="A9675" s="2" t="s">
        <v>15165</v>
      </c>
      <c r="B9675" s="20" t="n">
        <v>112</v>
      </c>
      <c r="C9675" s="20" t="n">
        <v>111</v>
      </c>
      <c r="D9675" s="21" t="n">
        <f aca="false">C9675/Summary!$B$4</f>
        <v>0.0074</v>
      </c>
      <c r="E9675" s="2" t="s">
        <v>48</v>
      </c>
      <c r="F9675" s="2" t="s">
        <v>48</v>
      </c>
      <c r="G9675" s="2" t="str">
        <f aca="false">IF(AND(E9675="No",F9675="No"),"Yes","No")</f>
        <v>No</v>
      </c>
      <c r="H9675" s="2" t="str">
        <f aca="false">IF(G9675="Yes",B9675,"")</f>
        <v/>
      </c>
    </row>
    <row r="9676" customFormat="false" ht="15" hidden="false" customHeight="false" outlineLevel="0" collapsed="false">
      <c r="A9676" s="2" t="s">
        <v>15166</v>
      </c>
      <c r="B9676" s="20" t="n">
        <v>112</v>
      </c>
      <c r="C9676" s="20" t="n">
        <v>111</v>
      </c>
      <c r="D9676" s="21" t="n">
        <f aca="false">C9676/Summary!$B$4</f>
        <v>0.0074</v>
      </c>
      <c r="E9676" s="2" t="s">
        <v>48</v>
      </c>
      <c r="F9676" s="2" t="s">
        <v>35</v>
      </c>
      <c r="G9676" s="2" t="str">
        <f aca="false">IF(AND(E9676="No",F9676="No"),"Yes","No")</f>
        <v>No</v>
      </c>
      <c r="H9676" s="2" t="str">
        <f aca="false">IF(G9676="Yes",B9676,"")</f>
        <v/>
      </c>
    </row>
    <row r="9677" customFormat="false" ht="15" hidden="false" customHeight="false" outlineLevel="0" collapsed="false">
      <c r="A9677" s="2" t="s">
        <v>15167</v>
      </c>
      <c r="B9677" s="20" t="n">
        <v>112</v>
      </c>
      <c r="C9677" s="20" t="n">
        <v>112</v>
      </c>
      <c r="D9677" s="21" t="n">
        <f aca="false">C9677/Summary!$B$4</f>
        <v>0.00746666666666667</v>
      </c>
      <c r="E9677" s="2" t="s">
        <v>48</v>
      </c>
      <c r="F9677" s="2" t="s">
        <v>35</v>
      </c>
      <c r="G9677" s="2" t="str">
        <f aca="false">IF(AND(E9677="No",F9677="No"),"Yes","No")</f>
        <v>No</v>
      </c>
      <c r="H9677" s="2" t="str">
        <f aca="false">IF(G9677="Yes",B9677,"")</f>
        <v/>
      </c>
    </row>
    <row r="9678" customFormat="false" ht="15" hidden="false" customHeight="false" outlineLevel="0" collapsed="false">
      <c r="A9678" s="2" t="s">
        <v>15168</v>
      </c>
      <c r="B9678" s="20" t="n">
        <v>112</v>
      </c>
      <c r="C9678" s="20" t="n">
        <v>111</v>
      </c>
      <c r="D9678" s="21" t="n">
        <f aca="false">C9678/Summary!$B$4</f>
        <v>0.0074</v>
      </c>
      <c r="E9678" s="2" t="s">
        <v>48</v>
      </c>
      <c r="F9678" s="2" t="s">
        <v>48</v>
      </c>
      <c r="G9678" s="2" t="str">
        <f aca="false">IF(AND(E9678="No",F9678="No"),"Yes","No")</f>
        <v>No</v>
      </c>
      <c r="H9678" s="2" t="str">
        <f aca="false">IF(G9678="Yes",B9678,"")</f>
        <v/>
      </c>
    </row>
    <row r="9679" customFormat="false" ht="15" hidden="false" customHeight="false" outlineLevel="0" collapsed="false">
      <c r="A9679" s="2" t="s">
        <v>15169</v>
      </c>
      <c r="B9679" s="20" t="n">
        <v>112</v>
      </c>
      <c r="C9679" s="20" t="n">
        <v>112</v>
      </c>
      <c r="D9679" s="21" t="n">
        <f aca="false">C9679/Summary!$B$4</f>
        <v>0.00746666666666667</v>
      </c>
      <c r="E9679" s="2" t="s">
        <v>48</v>
      </c>
      <c r="F9679" s="2" t="s">
        <v>35</v>
      </c>
      <c r="G9679" s="2" t="str">
        <f aca="false">IF(AND(E9679="No",F9679="No"),"Yes","No")</f>
        <v>No</v>
      </c>
      <c r="H9679" s="2" t="str">
        <f aca="false">IF(G9679="Yes",B9679,"")</f>
        <v/>
      </c>
    </row>
    <row r="9680" customFormat="false" ht="15" hidden="false" customHeight="false" outlineLevel="0" collapsed="false">
      <c r="A9680" s="2" t="s">
        <v>15170</v>
      </c>
      <c r="B9680" s="20" t="n">
        <v>112</v>
      </c>
      <c r="C9680" s="20" t="n">
        <v>111</v>
      </c>
      <c r="D9680" s="21" t="n">
        <f aca="false">C9680/Summary!$B$4</f>
        <v>0.0074</v>
      </c>
      <c r="E9680" s="2" t="s">
        <v>48</v>
      </c>
      <c r="F9680" s="2" t="s">
        <v>48</v>
      </c>
      <c r="G9680" s="2" t="str">
        <f aca="false">IF(AND(E9680="No",F9680="No"),"Yes","No")</f>
        <v>No</v>
      </c>
      <c r="H9680" s="2" t="str">
        <f aca="false">IF(G9680="Yes",B9680,"")</f>
        <v/>
      </c>
    </row>
    <row r="9681" customFormat="false" ht="15" hidden="false" customHeight="false" outlineLevel="0" collapsed="false">
      <c r="A9681" s="2" t="s">
        <v>15171</v>
      </c>
      <c r="B9681" s="20" t="n">
        <v>112</v>
      </c>
      <c r="C9681" s="20" t="n">
        <v>112</v>
      </c>
      <c r="D9681" s="21" t="n">
        <f aca="false">C9681/Summary!$B$4</f>
        <v>0.00746666666666667</v>
      </c>
      <c r="E9681" s="2" t="s">
        <v>48</v>
      </c>
      <c r="F9681" s="2" t="s">
        <v>35</v>
      </c>
      <c r="G9681" s="2" t="str">
        <f aca="false">IF(AND(E9681="No",F9681="No"),"Yes","No")</f>
        <v>No</v>
      </c>
      <c r="H9681" s="2" t="str">
        <f aca="false">IF(G9681="Yes",B9681,"")</f>
        <v/>
      </c>
    </row>
    <row r="9682" customFormat="false" ht="15" hidden="false" customHeight="false" outlineLevel="0" collapsed="false">
      <c r="A9682" s="2" t="s">
        <v>15172</v>
      </c>
      <c r="B9682" s="20" t="n">
        <v>113</v>
      </c>
      <c r="C9682" s="20" t="n">
        <v>112</v>
      </c>
      <c r="D9682" s="21" t="n">
        <f aca="false">C9682/Summary!$B$4</f>
        <v>0.00746666666666667</v>
      </c>
      <c r="E9682" s="2" t="s">
        <v>48</v>
      </c>
      <c r="F9682" s="2" t="s">
        <v>35</v>
      </c>
      <c r="G9682" s="2" t="str">
        <f aca="false">IF(AND(E9682="No",F9682="No"),"Yes","No")</f>
        <v>No</v>
      </c>
      <c r="H9682" s="2" t="str">
        <f aca="false">IF(G9682="Yes",B9682,"")</f>
        <v/>
      </c>
    </row>
    <row r="9683" customFormat="false" ht="15" hidden="false" customHeight="false" outlineLevel="0" collapsed="false">
      <c r="A9683" s="2" t="s">
        <v>15173</v>
      </c>
      <c r="B9683" s="20" t="n">
        <v>113</v>
      </c>
      <c r="C9683" s="20" t="n">
        <v>113</v>
      </c>
      <c r="D9683" s="21" t="n">
        <f aca="false">C9683/Summary!$B$4</f>
        <v>0.00753333333333333</v>
      </c>
      <c r="E9683" s="2" t="s">
        <v>48</v>
      </c>
      <c r="F9683" s="2" t="s">
        <v>48</v>
      </c>
      <c r="G9683" s="2" t="str">
        <f aca="false">IF(AND(E9683="No",F9683="No"),"Yes","No")</f>
        <v>No</v>
      </c>
      <c r="H9683" s="2" t="str">
        <f aca="false">IF(G9683="Yes",B9683,"")</f>
        <v/>
      </c>
    </row>
    <row r="9684" customFormat="false" ht="15" hidden="false" customHeight="false" outlineLevel="0" collapsed="false">
      <c r="A9684" s="2" t="s">
        <v>15174</v>
      </c>
      <c r="B9684" s="20" t="n">
        <v>113</v>
      </c>
      <c r="C9684" s="20" t="n">
        <v>111</v>
      </c>
      <c r="D9684" s="21" t="n">
        <f aca="false">C9684/Summary!$B$4</f>
        <v>0.0074</v>
      </c>
      <c r="E9684" s="2" t="s">
        <v>48</v>
      </c>
      <c r="F9684" s="2" t="s">
        <v>35</v>
      </c>
      <c r="G9684" s="2" t="str">
        <f aca="false">IF(AND(E9684="No",F9684="No"),"Yes","No")</f>
        <v>No</v>
      </c>
      <c r="H9684" s="2" t="str">
        <f aca="false">IF(G9684="Yes",B9684,"")</f>
        <v/>
      </c>
    </row>
    <row r="9685" customFormat="false" ht="15" hidden="false" customHeight="false" outlineLevel="0" collapsed="false">
      <c r="A9685" s="2" t="s">
        <v>15175</v>
      </c>
      <c r="B9685" s="20" t="n">
        <v>113</v>
      </c>
      <c r="C9685" s="20" t="n">
        <v>113</v>
      </c>
      <c r="D9685" s="21" t="n">
        <f aca="false">C9685/Summary!$B$4</f>
        <v>0.00753333333333333</v>
      </c>
      <c r="E9685" s="2" t="s">
        <v>48</v>
      </c>
      <c r="F9685" s="2" t="s">
        <v>35</v>
      </c>
      <c r="G9685" s="2" t="str">
        <f aca="false">IF(AND(E9685="No",F9685="No"),"Yes","No")</f>
        <v>No</v>
      </c>
      <c r="H9685" s="2" t="str">
        <f aca="false">IF(G9685="Yes",B9685,"")</f>
        <v/>
      </c>
    </row>
    <row r="9686" customFormat="false" ht="15" hidden="false" customHeight="false" outlineLevel="0" collapsed="false">
      <c r="A9686" s="2" t="s">
        <v>15176</v>
      </c>
      <c r="B9686" s="20" t="n">
        <v>113</v>
      </c>
      <c r="C9686" s="20" t="n">
        <v>113</v>
      </c>
      <c r="D9686" s="21" t="n">
        <f aca="false">C9686/Summary!$B$4</f>
        <v>0.00753333333333333</v>
      </c>
      <c r="E9686" s="2" t="s">
        <v>48</v>
      </c>
      <c r="F9686" s="2" t="s">
        <v>35</v>
      </c>
      <c r="G9686" s="2" t="str">
        <f aca="false">IF(AND(E9686="No",F9686="No"),"Yes","No")</f>
        <v>No</v>
      </c>
      <c r="H9686" s="2" t="str">
        <f aca="false">IF(G9686="Yes",B9686,"")</f>
        <v/>
      </c>
    </row>
    <row r="9687" customFormat="false" ht="15" hidden="false" customHeight="false" outlineLevel="0" collapsed="false">
      <c r="A9687" s="2" t="s">
        <v>15177</v>
      </c>
      <c r="B9687" s="20" t="n">
        <v>113</v>
      </c>
      <c r="C9687" s="20" t="n">
        <v>113</v>
      </c>
      <c r="D9687" s="21" t="n">
        <f aca="false">C9687/Summary!$B$4</f>
        <v>0.00753333333333333</v>
      </c>
      <c r="E9687" s="2" t="s">
        <v>48</v>
      </c>
      <c r="F9687" s="2" t="s">
        <v>48</v>
      </c>
      <c r="G9687" s="2" t="str">
        <f aca="false">IF(AND(E9687="No",F9687="No"),"Yes","No")</f>
        <v>No</v>
      </c>
      <c r="H9687" s="2" t="str">
        <f aca="false">IF(G9687="Yes",B9687,"")</f>
        <v/>
      </c>
    </row>
    <row r="9688" customFormat="false" ht="15" hidden="false" customHeight="false" outlineLevel="0" collapsed="false">
      <c r="A9688" s="2" t="s">
        <v>15178</v>
      </c>
      <c r="B9688" s="20" t="n">
        <v>113</v>
      </c>
      <c r="C9688" s="20" t="n">
        <v>113</v>
      </c>
      <c r="D9688" s="21" t="n">
        <f aca="false">C9688/Summary!$B$4</f>
        <v>0.00753333333333333</v>
      </c>
      <c r="E9688" s="2" t="s">
        <v>48</v>
      </c>
      <c r="F9688" s="2" t="s">
        <v>35</v>
      </c>
      <c r="G9688" s="2" t="str">
        <f aca="false">IF(AND(E9688="No",F9688="No"),"Yes","No")</f>
        <v>No</v>
      </c>
      <c r="H9688" s="2" t="str">
        <f aca="false">IF(G9688="Yes",B9688,"")</f>
        <v/>
      </c>
    </row>
    <row r="9689" customFormat="false" ht="15" hidden="false" customHeight="false" outlineLevel="0" collapsed="false">
      <c r="A9689" s="2" t="s">
        <v>15179</v>
      </c>
      <c r="B9689" s="20" t="n">
        <v>113</v>
      </c>
      <c r="C9689" s="20" t="n">
        <v>113</v>
      </c>
      <c r="D9689" s="21" t="n">
        <f aca="false">C9689/Summary!$B$4</f>
        <v>0.00753333333333333</v>
      </c>
      <c r="E9689" s="2" t="s">
        <v>48</v>
      </c>
      <c r="F9689" s="2" t="s">
        <v>48</v>
      </c>
      <c r="G9689" s="2" t="str">
        <f aca="false">IF(AND(E9689="No",F9689="No"),"Yes","No")</f>
        <v>No</v>
      </c>
      <c r="H9689" s="2" t="str">
        <f aca="false">IF(G9689="Yes",B9689,"")</f>
        <v/>
      </c>
    </row>
    <row r="9690" customFormat="false" ht="15" hidden="false" customHeight="false" outlineLevel="0" collapsed="false">
      <c r="A9690" s="2" t="s">
        <v>15180</v>
      </c>
      <c r="B9690" s="20" t="n">
        <v>113</v>
      </c>
      <c r="C9690" s="20" t="n">
        <v>113</v>
      </c>
      <c r="D9690" s="21" t="n">
        <f aca="false">C9690/Summary!$B$4</f>
        <v>0.00753333333333333</v>
      </c>
      <c r="E9690" s="2" t="s">
        <v>48</v>
      </c>
      <c r="F9690" s="2" t="s">
        <v>35</v>
      </c>
      <c r="G9690" s="2" t="str">
        <f aca="false">IF(AND(E9690="No",F9690="No"),"Yes","No")</f>
        <v>No</v>
      </c>
      <c r="H9690" s="2" t="str">
        <f aca="false">IF(G9690="Yes",B9690,"")</f>
        <v/>
      </c>
    </row>
    <row r="9691" customFormat="false" ht="15" hidden="false" customHeight="false" outlineLevel="0" collapsed="false">
      <c r="A9691" s="2" t="s">
        <v>15181</v>
      </c>
      <c r="B9691" s="20" t="n">
        <v>113</v>
      </c>
      <c r="C9691" s="20" t="n">
        <v>113</v>
      </c>
      <c r="D9691" s="21" t="n">
        <f aca="false">C9691/Summary!$B$4</f>
        <v>0.00753333333333333</v>
      </c>
      <c r="E9691" s="2" t="s">
        <v>48</v>
      </c>
      <c r="F9691" s="2" t="s">
        <v>35</v>
      </c>
      <c r="G9691" s="2" t="str">
        <f aca="false">IF(AND(E9691="No",F9691="No"),"Yes","No")</f>
        <v>No</v>
      </c>
      <c r="H9691" s="2" t="str">
        <f aca="false">IF(G9691="Yes",B9691,"")</f>
        <v/>
      </c>
    </row>
    <row r="9692" customFormat="false" ht="15" hidden="false" customHeight="false" outlineLevel="0" collapsed="false">
      <c r="A9692" s="2" t="s">
        <v>15182</v>
      </c>
      <c r="B9692" s="20" t="n">
        <v>113</v>
      </c>
      <c r="C9692" s="20" t="n">
        <v>112</v>
      </c>
      <c r="D9692" s="21" t="n">
        <f aca="false">C9692/Summary!$B$4</f>
        <v>0.00746666666666667</v>
      </c>
      <c r="E9692" s="2" t="s">
        <v>48</v>
      </c>
      <c r="F9692" s="2" t="s">
        <v>35</v>
      </c>
      <c r="G9692" s="2" t="str">
        <f aca="false">IF(AND(E9692="No",F9692="No"),"Yes","No")</f>
        <v>No</v>
      </c>
      <c r="H9692" s="2" t="str">
        <f aca="false">IF(G9692="Yes",B9692,"")</f>
        <v/>
      </c>
    </row>
    <row r="9693" customFormat="false" ht="15" hidden="false" customHeight="false" outlineLevel="0" collapsed="false">
      <c r="A9693" s="2" t="s">
        <v>15183</v>
      </c>
      <c r="B9693" s="20" t="n">
        <v>113</v>
      </c>
      <c r="C9693" s="20" t="n">
        <v>113</v>
      </c>
      <c r="D9693" s="21" t="n">
        <f aca="false">C9693/Summary!$B$4</f>
        <v>0.00753333333333333</v>
      </c>
      <c r="E9693" s="2" t="s">
        <v>48</v>
      </c>
      <c r="F9693" s="2" t="s">
        <v>35</v>
      </c>
      <c r="G9693" s="2" t="str">
        <f aca="false">IF(AND(E9693="No",F9693="No"),"Yes","No")</f>
        <v>No</v>
      </c>
      <c r="H9693" s="2" t="str">
        <f aca="false">IF(G9693="Yes",B9693,"")</f>
        <v/>
      </c>
    </row>
    <row r="9694" customFormat="false" ht="15" hidden="false" customHeight="false" outlineLevel="0" collapsed="false">
      <c r="A9694" s="2" t="s">
        <v>15184</v>
      </c>
      <c r="B9694" s="20" t="n">
        <v>113</v>
      </c>
      <c r="C9694" s="20" t="n">
        <v>112</v>
      </c>
      <c r="D9694" s="21" t="n">
        <f aca="false">C9694/Summary!$B$4</f>
        <v>0.00746666666666667</v>
      </c>
      <c r="E9694" s="2" t="s">
        <v>48</v>
      </c>
      <c r="F9694" s="2" t="s">
        <v>35</v>
      </c>
      <c r="G9694" s="2" t="str">
        <f aca="false">IF(AND(E9694="No",F9694="No"),"Yes","No")</f>
        <v>No</v>
      </c>
      <c r="H9694" s="2" t="str">
        <f aca="false">IF(G9694="Yes",B9694,"")</f>
        <v/>
      </c>
    </row>
    <row r="9695" customFormat="false" ht="15" hidden="false" customHeight="false" outlineLevel="0" collapsed="false">
      <c r="A9695" s="2" t="s">
        <v>15185</v>
      </c>
      <c r="B9695" s="20" t="n">
        <v>113</v>
      </c>
      <c r="C9695" s="20" t="n">
        <v>112</v>
      </c>
      <c r="D9695" s="21" t="n">
        <f aca="false">C9695/Summary!$B$4</f>
        <v>0.00746666666666667</v>
      </c>
      <c r="E9695" s="2" t="s">
        <v>48</v>
      </c>
      <c r="F9695" s="2" t="s">
        <v>35</v>
      </c>
      <c r="G9695" s="2" t="str">
        <f aca="false">IF(AND(E9695="No",F9695="No"),"Yes","No")</f>
        <v>No</v>
      </c>
      <c r="H9695" s="2" t="str">
        <f aca="false">IF(G9695="Yes",B9695,"")</f>
        <v/>
      </c>
    </row>
    <row r="9696" customFormat="false" ht="15" hidden="false" customHeight="false" outlineLevel="0" collapsed="false">
      <c r="A9696" s="2" t="s">
        <v>15186</v>
      </c>
      <c r="B9696" s="20" t="n">
        <v>113</v>
      </c>
      <c r="C9696" s="20" t="n">
        <v>113</v>
      </c>
      <c r="D9696" s="21" t="n">
        <f aca="false">C9696/Summary!$B$4</f>
        <v>0.00753333333333333</v>
      </c>
      <c r="E9696" s="2" t="s">
        <v>48</v>
      </c>
      <c r="F9696" s="2" t="s">
        <v>35</v>
      </c>
      <c r="G9696" s="2" t="str">
        <f aca="false">IF(AND(E9696="No",F9696="No"),"Yes","No")</f>
        <v>No</v>
      </c>
      <c r="H9696" s="2" t="str">
        <f aca="false">IF(G9696="Yes",B9696,"")</f>
        <v/>
      </c>
    </row>
    <row r="9697" customFormat="false" ht="15" hidden="false" customHeight="false" outlineLevel="0" collapsed="false">
      <c r="A9697" s="2" t="s">
        <v>15187</v>
      </c>
      <c r="B9697" s="20" t="n">
        <v>113</v>
      </c>
      <c r="C9697" s="20" t="n">
        <v>113</v>
      </c>
      <c r="D9697" s="21" t="n">
        <f aca="false">C9697/Summary!$B$4</f>
        <v>0.00753333333333333</v>
      </c>
      <c r="E9697" s="2" t="s">
        <v>48</v>
      </c>
      <c r="F9697" s="2" t="s">
        <v>48</v>
      </c>
      <c r="G9697" s="2" t="str">
        <f aca="false">IF(AND(E9697="No",F9697="No"),"Yes","No")</f>
        <v>No</v>
      </c>
      <c r="H9697" s="2" t="str">
        <f aca="false">IF(G9697="Yes",B9697,"")</f>
        <v/>
      </c>
    </row>
    <row r="9698" customFormat="false" ht="15" hidden="false" customHeight="false" outlineLevel="0" collapsed="false">
      <c r="A9698" s="2" t="s">
        <v>15188</v>
      </c>
      <c r="B9698" s="20" t="n">
        <v>113</v>
      </c>
      <c r="C9698" s="20" t="n">
        <v>113</v>
      </c>
      <c r="D9698" s="21" t="n">
        <f aca="false">C9698/Summary!$B$4</f>
        <v>0.00753333333333333</v>
      </c>
      <c r="E9698" s="2" t="s">
        <v>48</v>
      </c>
      <c r="F9698" s="2" t="s">
        <v>35</v>
      </c>
      <c r="G9698" s="2" t="str">
        <f aca="false">IF(AND(E9698="No",F9698="No"),"Yes","No")</f>
        <v>No</v>
      </c>
      <c r="H9698" s="2" t="str">
        <f aca="false">IF(G9698="Yes",B9698,"")</f>
        <v/>
      </c>
    </row>
    <row r="9699" customFormat="false" ht="15" hidden="false" customHeight="false" outlineLevel="0" collapsed="false">
      <c r="A9699" s="2" t="s">
        <v>15189</v>
      </c>
      <c r="B9699" s="20" t="n">
        <v>113</v>
      </c>
      <c r="C9699" s="20" t="n">
        <v>113</v>
      </c>
      <c r="D9699" s="21" t="n">
        <f aca="false">C9699/Summary!$B$4</f>
        <v>0.00753333333333333</v>
      </c>
      <c r="E9699" s="2" t="s">
        <v>48</v>
      </c>
      <c r="F9699" s="2" t="s">
        <v>35</v>
      </c>
      <c r="G9699" s="2" t="str">
        <f aca="false">IF(AND(E9699="No",F9699="No"),"Yes","No")</f>
        <v>No</v>
      </c>
      <c r="H9699" s="2" t="str">
        <f aca="false">IF(G9699="Yes",B9699,"")</f>
        <v/>
      </c>
    </row>
    <row r="9700" customFormat="false" ht="15" hidden="false" customHeight="false" outlineLevel="0" collapsed="false">
      <c r="A9700" s="2" t="s">
        <v>15190</v>
      </c>
      <c r="B9700" s="20" t="n">
        <v>113</v>
      </c>
      <c r="C9700" s="20" t="n">
        <v>113</v>
      </c>
      <c r="D9700" s="21" t="n">
        <f aca="false">C9700/Summary!$B$4</f>
        <v>0.00753333333333333</v>
      </c>
      <c r="E9700" s="2" t="s">
        <v>48</v>
      </c>
      <c r="F9700" s="2" t="s">
        <v>35</v>
      </c>
      <c r="G9700" s="2" t="str">
        <f aca="false">IF(AND(E9700="No",F9700="No"),"Yes","No")</f>
        <v>No</v>
      </c>
      <c r="H9700" s="2" t="str">
        <f aca="false">IF(G9700="Yes",B9700,"")</f>
        <v/>
      </c>
    </row>
    <row r="9701" customFormat="false" ht="15" hidden="false" customHeight="false" outlineLevel="0" collapsed="false">
      <c r="A9701" s="2" t="s">
        <v>15191</v>
      </c>
      <c r="B9701" s="20" t="n">
        <v>113</v>
      </c>
      <c r="C9701" s="20" t="n">
        <v>112</v>
      </c>
      <c r="D9701" s="21" t="n">
        <f aca="false">C9701/Summary!$B$4</f>
        <v>0.00746666666666667</v>
      </c>
      <c r="E9701" s="2" t="s">
        <v>48</v>
      </c>
      <c r="F9701" s="2" t="s">
        <v>35</v>
      </c>
      <c r="G9701" s="2" t="str">
        <f aca="false">IF(AND(E9701="No",F9701="No"),"Yes","No")</f>
        <v>No</v>
      </c>
      <c r="H9701" s="2" t="str">
        <f aca="false">IF(G9701="Yes",B9701,"")</f>
        <v/>
      </c>
    </row>
    <row r="9702" customFormat="false" ht="15" hidden="false" customHeight="false" outlineLevel="0" collapsed="false">
      <c r="A9702" s="2" t="s">
        <v>15192</v>
      </c>
      <c r="B9702" s="20" t="n">
        <v>113</v>
      </c>
      <c r="C9702" s="20" t="n">
        <v>112</v>
      </c>
      <c r="D9702" s="21" t="n">
        <f aca="false">C9702/Summary!$B$4</f>
        <v>0.00746666666666667</v>
      </c>
      <c r="E9702" s="2" t="s">
        <v>48</v>
      </c>
      <c r="F9702" s="2" t="s">
        <v>48</v>
      </c>
      <c r="G9702" s="2" t="str">
        <f aca="false">IF(AND(E9702="No",F9702="No"),"Yes","No")</f>
        <v>No</v>
      </c>
      <c r="H9702" s="2" t="str">
        <f aca="false">IF(G9702="Yes",B9702,"")</f>
        <v/>
      </c>
    </row>
    <row r="9703" customFormat="false" ht="15" hidden="false" customHeight="false" outlineLevel="0" collapsed="false">
      <c r="A9703" s="2" t="s">
        <v>15193</v>
      </c>
      <c r="B9703" s="20" t="n">
        <v>113</v>
      </c>
      <c r="C9703" s="20" t="n">
        <v>112</v>
      </c>
      <c r="D9703" s="21" t="n">
        <f aca="false">C9703/Summary!$B$4</f>
        <v>0.00746666666666667</v>
      </c>
      <c r="E9703" s="2" t="s">
        <v>48</v>
      </c>
      <c r="F9703" s="2" t="s">
        <v>35</v>
      </c>
      <c r="G9703" s="2" t="str">
        <f aca="false">IF(AND(E9703="No",F9703="No"),"Yes","No")</f>
        <v>No</v>
      </c>
      <c r="H9703" s="2" t="str">
        <f aca="false">IF(G9703="Yes",B9703,"")</f>
        <v/>
      </c>
    </row>
    <row r="9704" customFormat="false" ht="15" hidden="false" customHeight="false" outlineLevel="0" collapsed="false">
      <c r="A9704" s="2" t="s">
        <v>15194</v>
      </c>
      <c r="B9704" s="20" t="n">
        <v>113</v>
      </c>
      <c r="C9704" s="20" t="n">
        <v>113</v>
      </c>
      <c r="D9704" s="21" t="n">
        <f aca="false">C9704/Summary!$B$4</f>
        <v>0.00753333333333333</v>
      </c>
      <c r="E9704" s="2" t="s">
        <v>48</v>
      </c>
      <c r="F9704" s="2" t="s">
        <v>35</v>
      </c>
      <c r="G9704" s="2" t="str">
        <f aca="false">IF(AND(E9704="No",F9704="No"),"Yes","No")</f>
        <v>No</v>
      </c>
      <c r="H9704" s="2" t="str">
        <f aca="false">IF(G9704="Yes",B9704,"")</f>
        <v/>
      </c>
    </row>
    <row r="9705" customFormat="false" ht="15" hidden="false" customHeight="false" outlineLevel="0" collapsed="false">
      <c r="A9705" s="2" t="s">
        <v>15195</v>
      </c>
      <c r="B9705" s="20" t="n">
        <v>113</v>
      </c>
      <c r="C9705" s="20" t="n">
        <v>113</v>
      </c>
      <c r="D9705" s="21" t="n">
        <f aca="false">C9705/Summary!$B$4</f>
        <v>0.00753333333333333</v>
      </c>
      <c r="E9705" s="2" t="s">
        <v>48</v>
      </c>
      <c r="F9705" s="2" t="s">
        <v>35</v>
      </c>
      <c r="G9705" s="2" t="str">
        <f aca="false">IF(AND(E9705="No",F9705="No"),"Yes","No")</f>
        <v>No</v>
      </c>
      <c r="H9705" s="2" t="str">
        <f aca="false">IF(G9705="Yes",B9705,"")</f>
        <v/>
      </c>
    </row>
    <row r="9706" customFormat="false" ht="15" hidden="false" customHeight="false" outlineLevel="0" collapsed="false">
      <c r="A9706" s="2" t="s">
        <v>15196</v>
      </c>
      <c r="B9706" s="20" t="n">
        <v>113</v>
      </c>
      <c r="C9706" s="20" t="n">
        <v>113</v>
      </c>
      <c r="D9706" s="21" t="n">
        <f aca="false">C9706/Summary!$B$4</f>
        <v>0.00753333333333333</v>
      </c>
      <c r="E9706" s="2" t="s">
        <v>48</v>
      </c>
      <c r="F9706" s="2" t="s">
        <v>48</v>
      </c>
      <c r="G9706" s="2" t="str">
        <f aca="false">IF(AND(E9706="No",F9706="No"),"Yes","No")</f>
        <v>No</v>
      </c>
      <c r="H9706" s="2" t="str">
        <f aca="false">IF(G9706="Yes",B9706,"")</f>
        <v/>
      </c>
    </row>
    <row r="9707" customFormat="false" ht="15" hidden="false" customHeight="false" outlineLevel="0" collapsed="false">
      <c r="A9707" s="2" t="s">
        <v>15197</v>
      </c>
      <c r="B9707" s="20" t="n">
        <v>113</v>
      </c>
      <c r="C9707" s="20" t="n">
        <v>113</v>
      </c>
      <c r="D9707" s="21" t="n">
        <f aca="false">C9707/Summary!$B$4</f>
        <v>0.00753333333333333</v>
      </c>
      <c r="E9707" s="2" t="s">
        <v>48</v>
      </c>
      <c r="F9707" s="2" t="s">
        <v>35</v>
      </c>
      <c r="G9707" s="2" t="str">
        <f aca="false">IF(AND(E9707="No",F9707="No"),"Yes","No")</f>
        <v>No</v>
      </c>
      <c r="H9707" s="2" t="str">
        <f aca="false">IF(G9707="Yes",B9707,"")</f>
        <v/>
      </c>
    </row>
    <row r="9708" customFormat="false" ht="15" hidden="false" customHeight="false" outlineLevel="0" collapsed="false">
      <c r="A9708" s="2" t="s">
        <v>15198</v>
      </c>
      <c r="B9708" s="20" t="n">
        <v>113</v>
      </c>
      <c r="C9708" s="20" t="n">
        <v>113</v>
      </c>
      <c r="D9708" s="21" t="n">
        <f aca="false">C9708/Summary!$B$4</f>
        <v>0.00753333333333333</v>
      </c>
      <c r="E9708" s="2" t="s">
        <v>48</v>
      </c>
      <c r="F9708" s="2" t="s">
        <v>48</v>
      </c>
      <c r="G9708" s="2" t="str">
        <f aca="false">IF(AND(E9708="No",F9708="No"),"Yes","No")</f>
        <v>No</v>
      </c>
      <c r="H9708" s="2" t="str">
        <f aca="false">IF(G9708="Yes",B9708,"")</f>
        <v/>
      </c>
    </row>
    <row r="9709" customFormat="false" ht="15" hidden="false" customHeight="false" outlineLevel="0" collapsed="false">
      <c r="A9709" s="2" t="s">
        <v>15199</v>
      </c>
      <c r="B9709" s="20" t="n">
        <v>113</v>
      </c>
      <c r="C9709" s="20" t="n">
        <v>112</v>
      </c>
      <c r="D9709" s="21" t="n">
        <f aca="false">C9709/Summary!$B$4</f>
        <v>0.00746666666666667</v>
      </c>
      <c r="E9709" s="2" t="s">
        <v>48</v>
      </c>
      <c r="F9709" s="2" t="s">
        <v>35</v>
      </c>
      <c r="G9709" s="2" t="str">
        <f aca="false">IF(AND(E9709="No",F9709="No"),"Yes","No")</f>
        <v>No</v>
      </c>
      <c r="H9709" s="2" t="str">
        <f aca="false">IF(G9709="Yes",B9709,"")</f>
        <v/>
      </c>
    </row>
    <row r="9710" customFormat="false" ht="15" hidden="false" customHeight="false" outlineLevel="0" collapsed="false">
      <c r="A9710" s="2" t="s">
        <v>15200</v>
      </c>
      <c r="B9710" s="20" t="n">
        <v>113</v>
      </c>
      <c r="C9710" s="20" t="n">
        <v>113</v>
      </c>
      <c r="D9710" s="21" t="n">
        <f aca="false">C9710/Summary!$B$4</f>
        <v>0.00753333333333333</v>
      </c>
      <c r="E9710" s="2" t="s">
        <v>48</v>
      </c>
      <c r="F9710" s="2" t="s">
        <v>35</v>
      </c>
      <c r="G9710" s="2" t="str">
        <f aca="false">IF(AND(E9710="No",F9710="No"),"Yes","No")</f>
        <v>No</v>
      </c>
      <c r="H9710" s="2" t="str">
        <f aca="false">IF(G9710="Yes",B9710,"")</f>
        <v/>
      </c>
    </row>
    <row r="9711" customFormat="false" ht="15" hidden="false" customHeight="false" outlineLevel="0" collapsed="false">
      <c r="A9711" s="2" t="s">
        <v>15201</v>
      </c>
      <c r="B9711" s="20" t="n">
        <v>113</v>
      </c>
      <c r="C9711" s="20" t="n">
        <v>113</v>
      </c>
      <c r="D9711" s="21" t="n">
        <f aca="false">C9711/Summary!$B$4</f>
        <v>0.00753333333333333</v>
      </c>
      <c r="E9711" s="2" t="s">
        <v>48</v>
      </c>
      <c r="F9711" s="2" t="s">
        <v>35</v>
      </c>
      <c r="G9711" s="2" t="str">
        <f aca="false">IF(AND(E9711="No",F9711="No"),"Yes","No")</f>
        <v>No</v>
      </c>
      <c r="H9711" s="2" t="str">
        <f aca="false">IF(G9711="Yes",B9711,"")</f>
        <v/>
      </c>
    </row>
    <row r="9712" customFormat="false" ht="15" hidden="false" customHeight="false" outlineLevel="0" collapsed="false">
      <c r="A9712" s="2" t="s">
        <v>15202</v>
      </c>
      <c r="B9712" s="20" t="n">
        <v>113</v>
      </c>
      <c r="C9712" s="20" t="n">
        <v>113</v>
      </c>
      <c r="D9712" s="21" t="n">
        <f aca="false">C9712/Summary!$B$4</f>
        <v>0.00753333333333333</v>
      </c>
      <c r="E9712" s="2" t="s">
        <v>48</v>
      </c>
      <c r="F9712" s="2" t="s">
        <v>35</v>
      </c>
      <c r="G9712" s="2" t="str">
        <f aca="false">IF(AND(E9712="No",F9712="No"),"Yes","No")</f>
        <v>No</v>
      </c>
      <c r="H9712" s="2" t="str">
        <f aca="false">IF(G9712="Yes",B9712,"")</f>
        <v/>
      </c>
    </row>
    <row r="9713" customFormat="false" ht="15" hidden="false" customHeight="false" outlineLevel="0" collapsed="false">
      <c r="A9713" s="2" t="s">
        <v>15203</v>
      </c>
      <c r="B9713" s="20" t="n">
        <v>113</v>
      </c>
      <c r="C9713" s="20" t="n">
        <v>113</v>
      </c>
      <c r="D9713" s="21" t="n">
        <f aca="false">C9713/Summary!$B$4</f>
        <v>0.00753333333333333</v>
      </c>
      <c r="E9713" s="2" t="s">
        <v>48</v>
      </c>
      <c r="F9713" s="2" t="s">
        <v>48</v>
      </c>
      <c r="G9713" s="2" t="str">
        <f aca="false">IF(AND(E9713="No",F9713="No"),"Yes","No")</f>
        <v>No</v>
      </c>
      <c r="H9713" s="2" t="str">
        <f aca="false">IF(G9713="Yes",B9713,"")</f>
        <v/>
      </c>
    </row>
    <row r="9714" customFormat="false" ht="15" hidden="false" customHeight="false" outlineLevel="0" collapsed="false">
      <c r="A9714" s="2" t="s">
        <v>15204</v>
      </c>
      <c r="B9714" s="20" t="n">
        <v>113</v>
      </c>
      <c r="C9714" s="20" t="n">
        <v>112</v>
      </c>
      <c r="D9714" s="21" t="n">
        <f aca="false">C9714/Summary!$B$4</f>
        <v>0.00746666666666667</v>
      </c>
      <c r="E9714" s="2" t="s">
        <v>48</v>
      </c>
      <c r="F9714" s="2" t="s">
        <v>35</v>
      </c>
      <c r="G9714" s="2" t="str">
        <f aca="false">IF(AND(E9714="No",F9714="No"),"Yes","No")</f>
        <v>No</v>
      </c>
      <c r="H9714" s="2" t="str">
        <f aca="false">IF(G9714="Yes",B9714,"")</f>
        <v/>
      </c>
    </row>
    <row r="9715" customFormat="false" ht="15" hidden="false" customHeight="false" outlineLevel="0" collapsed="false">
      <c r="A9715" s="2" t="s">
        <v>15205</v>
      </c>
      <c r="B9715" s="20" t="n">
        <v>113</v>
      </c>
      <c r="C9715" s="20" t="n">
        <v>113</v>
      </c>
      <c r="D9715" s="21" t="n">
        <f aca="false">C9715/Summary!$B$4</f>
        <v>0.00753333333333333</v>
      </c>
      <c r="E9715" s="2" t="s">
        <v>48</v>
      </c>
      <c r="F9715" s="2" t="s">
        <v>35</v>
      </c>
      <c r="G9715" s="2" t="str">
        <f aca="false">IF(AND(E9715="No",F9715="No"),"Yes","No")</f>
        <v>No</v>
      </c>
      <c r="H9715" s="2" t="str">
        <f aca="false">IF(G9715="Yes",B9715,"")</f>
        <v/>
      </c>
    </row>
    <row r="9716" customFormat="false" ht="15" hidden="false" customHeight="false" outlineLevel="0" collapsed="false">
      <c r="A9716" s="2" t="s">
        <v>15206</v>
      </c>
      <c r="B9716" s="20" t="n">
        <v>113</v>
      </c>
      <c r="C9716" s="20" t="n">
        <v>113</v>
      </c>
      <c r="D9716" s="21" t="n">
        <f aca="false">C9716/Summary!$B$4</f>
        <v>0.00753333333333333</v>
      </c>
      <c r="E9716" s="2" t="s">
        <v>48</v>
      </c>
      <c r="F9716" s="2" t="s">
        <v>35</v>
      </c>
      <c r="G9716" s="2" t="str">
        <f aca="false">IF(AND(E9716="No",F9716="No"),"Yes","No")</f>
        <v>No</v>
      </c>
      <c r="H9716" s="2" t="str">
        <f aca="false">IF(G9716="Yes",B9716,"")</f>
        <v/>
      </c>
    </row>
    <row r="9717" customFormat="false" ht="15" hidden="false" customHeight="false" outlineLevel="0" collapsed="false">
      <c r="A9717" s="2" t="s">
        <v>15207</v>
      </c>
      <c r="B9717" s="20" t="n">
        <v>113</v>
      </c>
      <c r="C9717" s="20" t="n">
        <v>112</v>
      </c>
      <c r="D9717" s="21" t="n">
        <f aca="false">C9717/Summary!$B$4</f>
        <v>0.00746666666666667</v>
      </c>
      <c r="E9717" s="2" t="s">
        <v>35</v>
      </c>
      <c r="F9717" s="2" t="s">
        <v>48</v>
      </c>
      <c r="G9717" s="2" t="str">
        <f aca="false">IF(AND(E9717="No",F9717="No"),"Yes","No")</f>
        <v>No</v>
      </c>
      <c r="H9717" s="2" t="str">
        <f aca="false">IF(G9717="Yes",B9717,"")</f>
        <v/>
      </c>
    </row>
    <row r="9718" customFormat="false" ht="15" hidden="false" customHeight="false" outlineLevel="0" collapsed="false">
      <c r="A9718" s="2" t="s">
        <v>15208</v>
      </c>
      <c r="B9718" s="20" t="n">
        <v>113</v>
      </c>
      <c r="C9718" s="20" t="n">
        <v>112</v>
      </c>
      <c r="D9718" s="21" t="n">
        <f aca="false">C9718/Summary!$B$4</f>
        <v>0.00746666666666667</v>
      </c>
      <c r="E9718" s="2" t="s">
        <v>35</v>
      </c>
      <c r="F9718" s="2" t="s">
        <v>48</v>
      </c>
      <c r="G9718" s="2" t="str">
        <f aca="false">IF(AND(E9718="No",F9718="No"),"Yes","No")</f>
        <v>No</v>
      </c>
      <c r="H9718" s="2" t="str">
        <f aca="false">IF(G9718="Yes",B9718,"")</f>
        <v/>
      </c>
    </row>
    <row r="9719" customFormat="false" ht="15" hidden="false" customHeight="false" outlineLevel="0" collapsed="false">
      <c r="A9719" s="2" t="s">
        <v>15209</v>
      </c>
      <c r="B9719" s="20" t="n">
        <v>113</v>
      </c>
      <c r="C9719" s="20" t="n">
        <v>113</v>
      </c>
      <c r="D9719" s="21" t="n">
        <f aca="false">C9719/Summary!$B$4</f>
        <v>0.00753333333333333</v>
      </c>
      <c r="E9719" s="2" t="s">
        <v>48</v>
      </c>
      <c r="F9719" s="2" t="s">
        <v>35</v>
      </c>
      <c r="G9719" s="2" t="str">
        <f aca="false">IF(AND(E9719="No",F9719="No"),"Yes","No")</f>
        <v>No</v>
      </c>
      <c r="H9719" s="2" t="str">
        <f aca="false">IF(G9719="Yes",B9719,"")</f>
        <v/>
      </c>
    </row>
    <row r="9720" customFormat="false" ht="15" hidden="false" customHeight="false" outlineLevel="0" collapsed="false">
      <c r="A9720" s="2" t="s">
        <v>15210</v>
      </c>
      <c r="B9720" s="20" t="n">
        <v>113</v>
      </c>
      <c r="C9720" s="20" t="n">
        <v>112</v>
      </c>
      <c r="D9720" s="21" t="n">
        <f aca="false">C9720/Summary!$B$4</f>
        <v>0.00746666666666667</v>
      </c>
      <c r="E9720" s="2" t="s">
        <v>48</v>
      </c>
      <c r="F9720" s="2" t="s">
        <v>35</v>
      </c>
      <c r="G9720" s="2" t="str">
        <f aca="false">IF(AND(E9720="No",F9720="No"),"Yes","No")</f>
        <v>No</v>
      </c>
      <c r="H9720" s="2" t="str">
        <f aca="false">IF(G9720="Yes",B9720,"")</f>
        <v/>
      </c>
    </row>
    <row r="9721" customFormat="false" ht="15" hidden="false" customHeight="false" outlineLevel="0" collapsed="false">
      <c r="A9721" s="2" t="s">
        <v>15211</v>
      </c>
      <c r="B9721" s="20" t="n">
        <v>113</v>
      </c>
      <c r="C9721" s="20" t="n">
        <v>113</v>
      </c>
      <c r="D9721" s="21" t="n">
        <f aca="false">C9721/Summary!$B$4</f>
        <v>0.00753333333333333</v>
      </c>
      <c r="E9721" s="2" t="s">
        <v>48</v>
      </c>
      <c r="F9721" s="2" t="s">
        <v>35</v>
      </c>
      <c r="G9721" s="2" t="str">
        <f aca="false">IF(AND(E9721="No",F9721="No"),"Yes","No")</f>
        <v>No</v>
      </c>
      <c r="H9721" s="2" t="str">
        <f aca="false">IF(G9721="Yes",B9721,"")</f>
        <v/>
      </c>
    </row>
    <row r="9722" customFormat="false" ht="15" hidden="false" customHeight="false" outlineLevel="0" collapsed="false">
      <c r="A9722" s="2" t="s">
        <v>15212</v>
      </c>
      <c r="B9722" s="20" t="n">
        <v>113</v>
      </c>
      <c r="C9722" s="20" t="n">
        <v>113</v>
      </c>
      <c r="D9722" s="21" t="n">
        <f aca="false">C9722/Summary!$B$4</f>
        <v>0.00753333333333333</v>
      </c>
      <c r="E9722" s="2" t="s">
        <v>48</v>
      </c>
      <c r="F9722" s="2" t="s">
        <v>35</v>
      </c>
      <c r="G9722" s="2" t="str">
        <f aca="false">IF(AND(E9722="No",F9722="No"),"Yes","No")</f>
        <v>No</v>
      </c>
      <c r="H9722" s="2" t="str">
        <f aca="false">IF(G9722="Yes",B9722,"")</f>
        <v/>
      </c>
    </row>
    <row r="9723" customFormat="false" ht="15" hidden="false" customHeight="false" outlineLevel="0" collapsed="false">
      <c r="A9723" s="2" t="s">
        <v>15213</v>
      </c>
      <c r="B9723" s="20" t="n">
        <v>113</v>
      </c>
      <c r="C9723" s="20" t="n">
        <v>113</v>
      </c>
      <c r="D9723" s="21" t="n">
        <f aca="false">C9723/Summary!$B$4</f>
        <v>0.00753333333333333</v>
      </c>
      <c r="E9723" s="2" t="s">
        <v>48</v>
      </c>
      <c r="F9723" s="2" t="s">
        <v>35</v>
      </c>
      <c r="G9723" s="2" t="str">
        <f aca="false">IF(AND(E9723="No",F9723="No"),"Yes","No")</f>
        <v>No</v>
      </c>
      <c r="H9723" s="2" t="str">
        <f aca="false">IF(G9723="Yes",B9723,"")</f>
        <v/>
      </c>
    </row>
    <row r="9724" customFormat="false" ht="15" hidden="false" customHeight="false" outlineLevel="0" collapsed="false">
      <c r="A9724" s="2" t="s">
        <v>15214</v>
      </c>
      <c r="B9724" s="20" t="n">
        <v>113</v>
      </c>
      <c r="C9724" s="20" t="n">
        <v>112</v>
      </c>
      <c r="D9724" s="21" t="n">
        <f aca="false">C9724/Summary!$B$4</f>
        <v>0.00746666666666667</v>
      </c>
      <c r="E9724" s="2" t="s">
        <v>48</v>
      </c>
      <c r="F9724" s="2" t="s">
        <v>48</v>
      </c>
      <c r="G9724" s="2" t="str">
        <f aca="false">IF(AND(E9724="No",F9724="No"),"Yes","No")</f>
        <v>No</v>
      </c>
      <c r="H9724" s="2" t="str">
        <f aca="false">IF(G9724="Yes",B9724,"")</f>
        <v/>
      </c>
    </row>
    <row r="9725" customFormat="false" ht="15" hidden="false" customHeight="false" outlineLevel="0" collapsed="false">
      <c r="A9725" s="2" t="s">
        <v>15215</v>
      </c>
      <c r="B9725" s="20" t="n">
        <v>113</v>
      </c>
      <c r="C9725" s="20" t="n">
        <v>113</v>
      </c>
      <c r="D9725" s="21" t="n">
        <f aca="false">C9725/Summary!$B$4</f>
        <v>0.00753333333333333</v>
      </c>
      <c r="E9725" s="2" t="s">
        <v>48</v>
      </c>
      <c r="F9725" s="2" t="s">
        <v>35</v>
      </c>
      <c r="G9725" s="2" t="str">
        <f aca="false">IF(AND(E9725="No",F9725="No"),"Yes","No")</f>
        <v>No</v>
      </c>
      <c r="H9725" s="2" t="str">
        <f aca="false">IF(G9725="Yes",B9725,"")</f>
        <v/>
      </c>
    </row>
    <row r="9726" customFormat="false" ht="15" hidden="false" customHeight="false" outlineLevel="0" collapsed="false">
      <c r="A9726" s="2" t="s">
        <v>15216</v>
      </c>
      <c r="B9726" s="20" t="n">
        <v>113</v>
      </c>
      <c r="C9726" s="20" t="n">
        <v>112</v>
      </c>
      <c r="D9726" s="21" t="n">
        <f aca="false">C9726/Summary!$B$4</f>
        <v>0.00746666666666667</v>
      </c>
      <c r="E9726" s="2" t="s">
        <v>48</v>
      </c>
      <c r="F9726" s="2" t="s">
        <v>35</v>
      </c>
      <c r="G9726" s="2" t="str">
        <f aca="false">IF(AND(E9726="No",F9726="No"),"Yes","No")</f>
        <v>No</v>
      </c>
      <c r="H9726" s="2" t="str">
        <f aca="false">IF(G9726="Yes",B9726,"")</f>
        <v/>
      </c>
    </row>
    <row r="9727" customFormat="false" ht="15" hidden="false" customHeight="false" outlineLevel="0" collapsed="false">
      <c r="A9727" s="2" t="s">
        <v>15217</v>
      </c>
      <c r="B9727" s="20" t="n">
        <v>113</v>
      </c>
      <c r="C9727" s="20" t="n">
        <v>113</v>
      </c>
      <c r="D9727" s="21" t="n">
        <f aca="false">C9727/Summary!$B$4</f>
        <v>0.00753333333333333</v>
      </c>
      <c r="E9727" s="2" t="s">
        <v>48</v>
      </c>
      <c r="F9727" s="2" t="s">
        <v>35</v>
      </c>
      <c r="G9727" s="2" t="str">
        <f aca="false">IF(AND(E9727="No",F9727="No"),"Yes","No")</f>
        <v>No</v>
      </c>
      <c r="H9727" s="2" t="str">
        <f aca="false">IF(G9727="Yes",B9727,"")</f>
        <v/>
      </c>
    </row>
    <row r="9728" customFormat="false" ht="15" hidden="false" customHeight="false" outlineLevel="0" collapsed="false">
      <c r="A9728" s="2" t="s">
        <v>15218</v>
      </c>
      <c r="B9728" s="20" t="n">
        <v>113</v>
      </c>
      <c r="C9728" s="20" t="n">
        <v>113</v>
      </c>
      <c r="D9728" s="21" t="n">
        <f aca="false">C9728/Summary!$B$4</f>
        <v>0.00753333333333333</v>
      </c>
      <c r="E9728" s="2" t="s">
        <v>48</v>
      </c>
      <c r="F9728" s="2" t="s">
        <v>35</v>
      </c>
      <c r="G9728" s="2" t="str">
        <f aca="false">IF(AND(E9728="No",F9728="No"),"Yes","No")</f>
        <v>No</v>
      </c>
      <c r="H9728" s="2" t="str">
        <f aca="false">IF(G9728="Yes",B9728,"")</f>
        <v/>
      </c>
    </row>
    <row r="9729" customFormat="false" ht="15" hidden="false" customHeight="false" outlineLevel="0" collapsed="false">
      <c r="A9729" s="2" t="s">
        <v>15219</v>
      </c>
      <c r="B9729" s="20" t="n">
        <v>113</v>
      </c>
      <c r="C9729" s="20" t="n">
        <v>113</v>
      </c>
      <c r="D9729" s="21" t="n">
        <f aca="false">C9729/Summary!$B$4</f>
        <v>0.00753333333333333</v>
      </c>
      <c r="E9729" s="2" t="s">
        <v>48</v>
      </c>
      <c r="F9729" s="2" t="s">
        <v>48</v>
      </c>
      <c r="G9729" s="2" t="str">
        <f aca="false">IF(AND(E9729="No",F9729="No"),"Yes","No")</f>
        <v>No</v>
      </c>
      <c r="H9729" s="2" t="str">
        <f aca="false">IF(G9729="Yes",B9729,"")</f>
        <v/>
      </c>
    </row>
    <row r="9730" customFormat="false" ht="15" hidden="false" customHeight="false" outlineLevel="0" collapsed="false">
      <c r="A9730" s="2" t="s">
        <v>15220</v>
      </c>
      <c r="B9730" s="20" t="n">
        <v>113</v>
      </c>
      <c r="C9730" s="20" t="n">
        <v>113</v>
      </c>
      <c r="D9730" s="21" t="n">
        <f aca="false">C9730/Summary!$B$4</f>
        <v>0.00753333333333333</v>
      </c>
      <c r="E9730" s="2" t="s">
        <v>48</v>
      </c>
      <c r="F9730" s="2" t="s">
        <v>48</v>
      </c>
      <c r="G9730" s="2" t="str">
        <f aca="false">IF(AND(E9730="No",F9730="No"),"Yes","No")</f>
        <v>No</v>
      </c>
      <c r="H9730" s="2" t="str">
        <f aca="false">IF(G9730="Yes",B9730,"")</f>
        <v/>
      </c>
    </row>
    <row r="9731" customFormat="false" ht="15" hidden="false" customHeight="false" outlineLevel="0" collapsed="false">
      <c r="A9731" s="2" t="s">
        <v>15221</v>
      </c>
      <c r="B9731" s="20" t="n">
        <v>113</v>
      </c>
      <c r="C9731" s="20" t="n">
        <v>113</v>
      </c>
      <c r="D9731" s="21" t="n">
        <f aca="false">C9731/Summary!$B$4</f>
        <v>0.00753333333333333</v>
      </c>
      <c r="E9731" s="2" t="s">
        <v>48</v>
      </c>
      <c r="F9731" s="2" t="s">
        <v>35</v>
      </c>
      <c r="G9731" s="2" t="str">
        <f aca="false">IF(AND(E9731="No",F9731="No"),"Yes","No")</f>
        <v>No</v>
      </c>
      <c r="H9731" s="2" t="str">
        <f aca="false">IF(G9731="Yes",B9731,"")</f>
        <v/>
      </c>
    </row>
    <row r="9732" customFormat="false" ht="15" hidden="false" customHeight="false" outlineLevel="0" collapsed="false">
      <c r="A9732" s="2" t="s">
        <v>15222</v>
      </c>
      <c r="B9732" s="20" t="n">
        <v>113</v>
      </c>
      <c r="C9732" s="20" t="n">
        <v>113</v>
      </c>
      <c r="D9732" s="21" t="n">
        <f aca="false">C9732/Summary!$B$4</f>
        <v>0.00753333333333333</v>
      </c>
      <c r="E9732" s="2" t="s">
        <v>48</v>
      </c>
      <c r="F9732" s="2" t="s">
        <v>35</v>
      </c>
      <c r="G9732" s="2" t="str">
        <f aca="false">IF(AND(E9732="No",F9732="No"),"Yes","No")</f>
        <v>No</v>
      </c>
      <c r="H9732" s="2" t="str">
        <f aca="false">IF(G9732="Yes",B9732,"")</f>
        <v/>
      </c>
    </row>
    <row r="9733" customFormat="false" ht="15" hidden="false" customHeight="false" outlineLevel="0" collapsed="false">
      <c r="A9733" s="2" t="s">
        <v>15223</v>
      </c>
      <c r="B9733" s="20" t="n">
        <v>113</v>
      </c>
      <c r="C9733" s="20" t="n">
        <v>111</v>
      </c>
      <c r="D9733" s="21" t="n">
        <f aca="false">C9733/Summary!$B$4</f>
        <v>0.0074</v>
      </c>
      <c r="E9733" s="2" t="s">
        <v>35</v>
      </c>
      <c r="F9733" s="2" t="s">
        <v>48</v>
      </c>
      <c r="G9733" s="2" t="str">
        <f aca="false">IF(AND(E9733="No",F9733="No"),"Yes","No")</f>
        <v>No</v>
      </c>
      <c r="H9733" s="2" t="str">
        <f aca="false">IF(G9733="Yes",B9733,"")</f>
        <v/>
      </c>
    </row>
    <row r="9734" customFormat="false" ht="15" hidden="false" customHeight="false" outlineLevel="0" collapsed="false">
      <c r="A9734" s="2" t="s">
        <v>15224</v>
      </c>
      <c r="B9734" s="20" t="n">
        <v>113</v>
      </c>
      <c r="C9734" s="20" t="n">
        <v>113</v>
      </c>
      <c r="D9734" s="21" t="n">
        <f aca="false">C9734/Summary!$B$4</f>
        <v>0.00753333333333333</v>
      </c>
      <c r="E9734" s="2" t="s">
        <v>48</v>
      </c>
      <c r="F9734" s="2" t="s">
        <v>48</v>
      </c>
      <c r="G9734" s="2" t="str">
        <f aca="false">IF(AND(E9734="No",F9734="No"),"Yes","No")</f>
        <v>No</v>
      </c>
      <c r="H9734" s="2" t="str">
        <f aca="false">IF(G9734="Yes",B9734,"")</f>
        <v/>
      </c>
    </row>
    <row r="9735" customFormat="false" ht="15" hidden="false" customHeight="false" outlineLevel="0" collapsed="false">
      <c r="A9735" s="2" t="s">
        <v>15225</v>
      </c>
      <c r="B9735" s="20" t="n">
        <v>113</v>
      </c>
      <c r="C9735" s="20" t="n">
        <v>113</v>
      </c>
      <c r="D9735" s="21" t="n">
        <f aca="false">C9735/Summary!$B$4</f>
        <v>0.00753333333333333</v>
      </c>
      <c r="E9735" s="2" t="s">
        <v>48</v>
      </c>
      <c r="F9735" s="2" t="s">
        <v>35</v>
      </c>
      <c r="G9735" s="2" t="str">
        <f aca="false">IF(AND(E9735="No",F9735="No"),"Yes","No")</f>
        <v>No</v>
      </c>
      <c r="H9735" s="2" t="str">
        <f aca="false">IF(G9735="Yes",B9735,"")</f>
        <v/>
      </c>
    </row>
    <row r="9736" customFormat="false" ht="15" hidden="false" customHeight="false" outlineLevel="0" collapsed="false">
      <c r="A9736" s="2" t="s">
        <v>15226</v>
      </c>
      <c r="B9736" s="20" t="n">
        <v>113</v>
      </c>
      <c r="C9736" s="20" t="n">
        <v>112</v>
      </c>
      <c r="D9736" s="21" t="n">
        <f aca="false">C9736/Summary!$B$4</f>
        <v>0.00746666666666667</v>
      </c>
      <c r="E9736" s="2" t="s">
        <v>48</v>
      </c>
      <c r="F9736" s="2" t="s">
        <v>35</v>
      </c>
      <c r="G9736" s="2" t="str">
        <f aca="false">IF(AND(E9736="No",F9736="No"),"Yes","No")</f>
        <v>No</v>
      </c>
      <c r="H9736" s="2" t="str">
        <f aca="false">IF(G9736="Yes",B9736,"")</f>
        <v/>
      </c>
    </row>
    <row r="9737" customFormat="false" ht="15" hidden="false" customHeight="false" outlineLevel="0" collapsed="false">
      <c r="A9737" s="2" t="s">
        <v>15227</v>
      </c>
      <c r="B9737" s="20" t="n">
        <v>113</v>
      </c>
      <c r="C9737" s="20" t="n">
        <v>113</v>
      </c>
      <c r="D9737" s="21" t="n">
        <f aca="false">C9737/Summary!$B$4</f>
        <v>0.00753333333333333</v>
      </c>
      <c r="E9737" s="2" t="s">
        <v>48</v>
      </c>
      <c r="F9737" s="2" t="s">
        <v>48</v>
      </c>
      <c r="G9737" s="2" t="str">
        <f aca="false">IF(AND(E9737="No",F9737="No"),"Yes","No")</f>
        <v>No</v>
      </c>
      <c r="H9737" s="2" t="str">
        <f aca="false">IF(G9737="Yes",B9737,"")</f>
        <v/>
      </c>
    </row>
    <row r="9738" customFormat="false" ht="15" hidden="false" customHeight="false" outlineLevel="0" collapsed="false">
      <c r="A9738" s="2" t="s">
        <v>15228</v>
      </c>
      <c r="B9738" s="20" t="n">
        <v>113</v>
      </c>
      <c r="C9738" s="20" t="n">
        <v>113</v>
      </c>
      <c r="D9738" s="21" t="n">
        <f aca="false">C9738/Summary!$B$4</f>
        <v>0.00753333333333333</v>
      </c>
      <c r="E9738" s="2" t="s">
        <v>48</v>
      </c>
      <c r="F9738" s="2" t="s">
        <v>48</v>
      </c>
      <c r="G9738" s="2" t="str">
        <f aca="false">IF(AND(E9738="No",F9738="No"),"Yes","No")</f>
        <v>No</v>
      </c>
      <c r="H9738" s="2" t="str">
        <f aca="false">IF(G9738="Yes",B9738,"")</f>
        <v/>
      </c>
    </row>
    <row r="9739" customFormat="false" ht="15" hidden="false" customHeight="false" outlineLevel="0" collapsed="false">
      <c r="A9739" s="2" t="s">
        <v>15229</v>
      </c>
      <c r="B9739" s="20" t="n">
        <v>113</v>
      </c>
      <c r="C9739" s="20" t="n">
        <v>112</v>
      </c>
      <c r="D9739" s="21" t="n">
        <f aca="false">C9739/Summary!$B$4</f>
        <v>0.00746666666666667</v>
      </c>
      <c r="E9739" s="2" t="s">
        <v>48</v>
      </c>
      <c r="F9739" s="2" t="s">
        <v>48</v>
      </c>
      <c r="G9739" s="2" t="str">
        <f aca="false">IF(AND(E9739="No",F9739="No"),"Yes","No")</f>
        <v>No</v>
      </c>
      <c r="H9739" s="2" t="str">
        <f aca="false">IF(G9739="Yes",B9739,"")</f>
        <v/>
      </c>
    </row>
    <row r="9740" customFormat="false" ht="15" hidden="false" customHeight="false" outlineLevel="0" collapsed="false">
      <c r="A9740" s="2" t="s">
        <v>15230</v>
      </c>
      <c r="B9740" s="20" t="n">
        <v>113</v>
      </c>
      <c r="C9740" s="20" t="n">
        <v>113</v>
      </c>
      <c r="D9740" s="21" t="n">
        <f aca="false">C9740/Summary!$B$4</f>
        <v>0.00753333333333333</v>
      </c>
      <c r="E9740" s="2" t="s">
        <v>48</v>
      </c>
      <c r="F9740" s="2" t="s">
        <v>35</v>
      </c>
      <c r="G9740" s="2" t="str">
        <f aca="false">IF(AND(E9740="No",F9740="No"),"Yes","No")</f>
        <v>No</v>
      </c>
      <c r="H9740" s="2" t="str">
        <f aca="false">IF(G9740="Yes",B9740,"")</f>
        <v/>
      </c>
    </row>
    <row r="9741" customFormat="false" ht="15" hidden="false" customHeight="false" outlineLevel="0" collapsed="false">
      <c r="A9741" s="2" t="s">
        <v>15231</v>
      </c>
      <c r="B9741" s="20" t="n">
        <v>113</v>
      </c>
      <c r="C9741" s="20" t="n">
        <v>112</v>
      </c>
      <c r="D9741" s="21" t="n">
        <f aca="false">C9741/Summary!$B$4</f>
        <v>0.00746666666666667</v>
      </c>
      <c r="E9741" s="2" t="s">
        <v>48</v>
      </c>
      <c r="F9741" s="2" t="s">
        <v>35</v>
      </c>
      <c r="G9741" s="2" t="str">
        <f aca="false">IF(AND(E9741="No",F9741="No"),"Yes","No")</f>
        <v>No</v>
      </c>
      <c r="H9741" s="2" t="str">
        <f aca="false">IF(G9741="Yes",B9741,"")</f>
        <v/>
      </c>
    </row>
    <row r="9742" customFormat="false" ht="15" hidden="false" customHeight="false" outlineLevel="0" collapsed="false">
      <c r="A9742" s="2" t="s">
        <v>15232</v>
      </c>
      <c r="B9742" s="20" t="n">
        <v>113</v>
      </c>
      <c r="C9742" s="20" t="n">
        <v>112</v>
      </c>
      <c r="D9742" s="21" t="n">
        <f aca="false">C9742/Summary!$B$4</f>
        <v>0.00746666666666667</v>
      </c>
      <c r="E9742" s="2" t="s">
        <v>48</v>
      </c>
      <c r="F9742" s="2" t="s">
        <v>35</v>
      </c>
      <c r="G9742" s="2" t="str">
        <f aca="false">IF(AND(E9742="No",F9742="No"),"Yes","No")</f>
        <v>No</v>
      </c>
      <c r="H9742" s="2" t="str">
        <f aca="false">IF(G9742="Yes",B9742,"")</f>
        <v/>
      </c>
    </row>
    <row r="9743" customFormat="false" ht="15" hidden="false" customHeight="false" outlineLevel="0" collapsed="false">
      <c r="A9743" s="2" t="s">
        <v>15233</v>
      </c>
      <c r="B9743" s="20" t="n">
        <v>113</v>
      </c>
      <c r="C9743" s="20" t="n">
        <v>112</v>
      </c>
      <c r="D9743" s="21" t="n">
        <f aca="false">C9743/Summary!$B$4</f>
        <v>0.00746666666666667</v>
      </c>
      <c r="E9743" s="2" t="s">
        <v>48</v>
      </c>
      <c r="F9743" s="2" t="s">
        <v>35</v>
      </c>
      <c r="G9743" s="2" t="str">
        <f aca="false">IF(AND(E9743="No",F9743="No"),"Yes","No")</f>
        <v>No</v>
      </c>
      <c r="H9743" s="2" t="str">
        <f aca="false">IF(G9743="Yes",B9743,"")</f>
        <v/>
      </c>
    </row>
    <row r="9744" customFormat="false" ht="15" hidden="false" customHeight="false" outlineLevel="0" collapsed="false">
      <c r="A9744" s="2" t="s">
        <v>15234</v>
      </c>
      <c r="B9744" s="20" t="n">
        <v>113</v>
      </c>
      <c r="C9744" s="20" t="n">
        <v>113</v>
      </c>
      <c r="D9744" s="21" t="n">
        <f aca="false">C9744/Summary!$B$4</f>
        <v>0.00753333333333333</v>
      </c>
      <c r="E9744" s="2" t="s">
        <v>48</v>
      </c>
      <c r="F9744" s="2" t="s">
        <v>35</v>
      </c>
      <c r="G9744" s="2" t="str">
        <f aca="false">IF(AND(E9744="No",F9744="No"),"Yes","No")</f>
        <v>No</v>
      </c>
      <c r="H9744" s="2" t="str">
        <f aca="false">IF(G9744="Yes",B9744,"")</f>
        <v/>
      </c>
    </row>
    <row r="9745" customFormat="false" ht="15" hidden="false" customHeight="false" outlineLevel="0" collapsed="false">
      <c r="A9745" s="2" t="s">
        <v>15235</v>
      </c>
      <c r="B9745" s="20" t="n">
        <v>113</v>
      </c>
      <c r="C9745" s="20" t="n">
        <v>113</v>
      </c>
      <c r="D9745" s="21" t="n">
        <f aca="false">C9745/Summary!$B$4</f>
        <v>0.00753333333333333</v>
      </c>
      <c r="E9745" s="2" t="s">
        <v>48</v>
      </c>
      <c r="F9745" s="2" t="s">
        <v>35</v>
      </c>
      <c r="G9745" s="2" t="str">
        <f aca="false">IF(AND(E9745="No",F9745="No"),"Yes","No")</f>
        <v>No</v>
      </c>
      <c r="H9745" s="2" t="str">
        <f aca="false">IF(G9745="Yes",B9745,"")</f>
        <v/>
      </c>
    </row>
    <row r="9746" customFormat="false" ht="15" hidden="false" customHeight="false" outlineLevel="0" collapsed="false">
      <c r="A9746" s="2" t="s">
        <v>15236</v>
      </c>
      <c r="B9746" s="20" t="n">
        <v>113</v>
      </c>
      <c r="C9746" s="20" t="n">
        <v>113</v>
      </c>
      <c r="D9746" s="21" t="n">
        <f aca="false">C9746/Summary!$B$4</f>
        <v>0.00753333333333333</v>
      </c>
      <c r="E9746" s="2" t="s">
        <v>48</v>
      </c>
      <c r="F9746" s="2" t="s">
        <v>48</v>
      </c>
      <c r="G9746" s="2" t="str">
        <f aca="false">IF(AND(E9746="No",F9746="No"),"Yes","No")</f>
        <v>No</v>
      </c>
      <c r="H9746" s="2" t="str">
        <f aca="false">IF(G9746="Yes",B9746,"")</f>
        <v/>
      </c>
    </row>
    <row r="9747" customFormat="false" ht="15" hidden="false" customHeight="false" outlineLevel="0" collapsed="false">
      <c r="A9747" s="2" t="s">
        <v>15237</v>
      </c>
      <c r="B9747" s="20" t="n">
        <v>113</v>
      </c>
      <c r="C9747" s="20" t="n">
        <v>113</v>
      </c>
      <c r="D9747" s="21" t="n">
        <f aca="false">C9747/Summary!$B$4</f>
        <v>0.00753333333333333</v>
      </c>
      <c r="E9747" s="2" t="s">
        <v>48</v>
      </c>
      <c r="F9747" s="2" t="s">
        <v>48</v>
      </c>
      <c r="G9747" s="2" t="str">
        <f aca="false">IF(AND(E9747="No",F9747="No"),"Yes","No")</f>
        <v>No</v>
      </c>
      <c r="H9747" s="2" t="str">
        <f aca="false">IF(G9747="Yes",B9747,"")</f>
        <v/>
      </c>
    </row>
    <row r="9748" customFormat="false" ht="15" hidden="false" customHeight="false" outlineLevel="0" collapsed="false">
      <c r="A9748" s="2" t="s">
        <v>15238</v>
      </c>
      <c r="B9748" s="20" t="n">
        <v>113</v>
      </c>
      <c r="C9748" s="20" t="n">
        <v>113</v>
      </c>
      <c r="D9748" s="21" t="n">
        <f aca="false">C9748/Summary!$B$4</f>
        <v>0.00753333333333333</v>
      </c>
      <c r="E9748" s="2" t="s">
        <v>48</v>
      </c>
      <c r="F9748" s="2" t="s">
        <v>48</v>
      </c>
      <c r="G9748" s="2" t="str">
        <f aca="false">IF(AND(E9748="No",F9748="No"),"Yes","No")</f>
        <v>No</v>
      </c>
      <c r="H9748" s="2" t="str">
        <f aca="false">IF(G9748="Yes",B9748,"")</f>
        <v/>
      </c>
    </row>
    <row r="9749" customFormat="false" ht="15" hidden="false" customHeight="false" outlineLevel="0" collapsed="false">
      <c r="A9749" s="2" t="s">
        <v>15239</v>
      </c>
      <c r="B9749" s="20" t="n">
        <v>113</v>
      </c>
      <c r="C9749" s="20" t="n">
        <v>112</v>
      </c>
      <c r="D9749" s="21" t="n">
        <f aca="false">C9749/Summary!$B$4</f>
        <v>0.00746666666666667</v>
      </c>
      <c r="E9749" s="2" t="s">
        <v>48</v>
      </c>
      <c r="F9749" s="2" t="s">
        <v>35</v>
      </c>
      <c r="G9749" s="2" t="str">
        <f aca="false">IF(AND(E9749="No",F9749="No"),"Yes","No")</f>
        <v>No</v>
      </c>
      <c r="H9749" s="2" t="str">
        <f aca="false">IF(G9749="Yes",B9749,"")</f>
        <v/>
      </c>
    </row>
    <row r="9750" customFormat="false" ht="15" hidden="false" customHeight="false" outlineLevel="0" collapsed="false">
      <c r="A9750" s="2" t="s">
        <v>15240</v>
      </c>
      <c r="B9750" s="20" t="n">
        <v>113</v>
      </c>
      <c r="C9750" s="20" t="n">
        <v>113</v>
      </c>
      <c r="D9750" s="21" t="n">
        <f aca="false">C9750/Summary!$B$4</f>
        <v>0.00753333333333333</v>
      </c>
      <c r="E9750" s="2" t="s">
        <v>48</v>
      </c>
      <c r="F9750" s="2" t="s">
        <v>35</v>
      </c>
      <c r="G9750" s="2" t="str">
        <f aca="false">IF(AND(E9750="No",F9750="No"),"Yes","No")</f>
        <v>No</v>
      </c>
      <c r="H9750" s="2" t="str">
        <f aca="false">IF(G9750="Yes",B9750,"")</f>
        <v/>
      </c>
    </row>
    <row r="9751" customFormat="false" ht="15" hidden="false" customHeight="false" outlineLevel="0" collapsed="false">
      <c r="A9751" s="2" t="s">
        <v>15241</v>
      </c>
      <c r="B9751" s="20" t="n">
        <v>113</v>
      </c>
      <c r="C9751" s="20" t="n">
        <v>113</v>
      </c>
      <c r="D9751" s="21" t="n">
        <f aca="false">C9751/Summary!$B$4</f>
        <v>0.00753333333333333</v>
      </c>
      <c r="E9751" s="2" t="s">
        <v>48</v>
      </c>
      <c r="F9751" s="2" t="s">
        <v>35</v>
      </c>
      <c r="G9751" s="2" t="str">
        <f aca="false">IF(AND(E9751="No",F9751="No"),"Yes","No")</f>
        <v>No</v>
      </c>
      <c r="H9751" s="2" t="str">
        <f aca="false">IF(G9751="Yes",B9751,"")</f>
        <v/>
      </c>
    </row>
    <row r="9752" customFormat="false" ht="15" hidden="false" customHeight="false" outlineLevel="0" collapsed="false">
      <c r="A9752" s="2" t="s">
        <v>15242</v>
      </c>
      <c r="B9752" s="20" t="n">
        <v>113</v>
      </c>
      <c r="C9752" s="20" t="n">
        <v>113</v>
      </c>
      <c r="D9752" s="21" t="n">
        <f aca="false">C9752/Summary!$B$4</f>
        <v>0.00753333333333333</v>
      </c>
      <c r="E9752" s="2" t="s">
        <v>48</v>
      </c>
      <c r="F9752" s="2" t="s">
        <v>35</v>
      </c>
      <c r="G9752" s="2" t="str">
        <f aca="false">IF(AND(E9752="No",F9752="No"),"Yes","No")</f>
        <v>No</v>
      </c>
      <c r="H9752" s="2" t="str">
        <f aca="false">IF(G9752="Yes",B9752,"")</f>
        <v/>
      </c>
    </row>
    <row r="9753" customFormat="false" ht="15" hidden="false" customHeight="false" outlineLevel="0" collapsed="false">
      <c r="A9753" s="2" t="s">
        <v>15243</v>
      </c>
      <c r="B9753" s="20" t="n">
        <v>113</v>
      </c>
      <c r="C9753" s="20" t="n">
        <v>113</v>
      </c>
      <c r="D9753" s="21" t="n">
        <f aca="false">C9753/Summary!$B$4</f>
        <v>0.00753333333333333</v>
      </c>
      <c r="E9753" s="2" t="s">
        <v>35</v>
      </c>
      <c r="F9753" s="2" t="s">
        <v>48</v>
      </c>
      <c r="G9753" s="2" t="str">
        <f aca="false">IF(AND(E9753="No",F9753="No"),"Yes","No")</f>
        <v>No</v>
      </c>
      <c r="H9753" s="2" t="str">
        <f aca="false">IF(G9753="Yes",B9753,"")</f>
        <v/>
      </c>
    </row>
    <row r="9754" customFormat="false" ht="15" hidden="false" customHeight="false" outlineLevel="0" collapsed="false">
      <c r="A9754" s="2" t="s">
        <v>15244</v>
      </c>
      <c r="B9754" s="20" t="n">
        <v>113</v>
      </c>
      <c r="C9754" s="20" t="n">
        <v>113</v>
      </c>
      <c r="D9754" s="21" t="n">
        <f aca="false">C9754/Summary!$B$4</f>
        <v>0.00753333333333333</v>
      </c>
      <c r="E9754" s="2" t="s">
        <v>48</v>
      </c>
      <c r="F9754" s="2" t="s">
        <v>35</v>
      </c>
      <c r="G9754" s="2" t="str">
        <f aca="false">IF(AND(E9754="No",F9754="No"),"Yes","No")</f>
        <v>No</v>
      </c>
      <c r="H9754" s="2" t="str">
        <f aca="false">IF(G9754="Yes",B9754,"")</f>
        <v/>
      </c>
    </row>
    <row r="9755" customFormat="false" ht="15" hidden="false" customHeight="false" outlineLevel="0" collapsed="false">
      <c r="A9755" s="2" t="s">
        <v>15245</v>
      </c>
      <c r="B9755" s="20" t="n">
        <v>113</v>
      </c>
      <c r="C9755" s="20" t="n">
        <v>112</v>
      </c>
      <c r="D9755" s="21" t="n">
        <f aca="false">C9755/Summary!$B$4</f>
        <v>0.00746666666666667</v>
      </c>
      <c r="E9755" s="2" t="s">
        <v>48</v>
      </c>
      <c r="F9755" s="2" t="s">
        <v>35</v>
      </c>
      <c r="G9755" s="2" t="str">
        <f aca="false">IF(AND(E9755="No",F9755="No"),"Yes","No")</f>
        <v>No</v>
      </c>
      <c r="H9755" s="2" t="str">
        <f aca="false">IF(G9755="Yes",B9755,"")</f>
        <v/>
      </c>
    </row>
    <row r="9756" customFormat="false" ht="15" hidden="false" customHeight="false" outlineLevel="0" collapsed="false">
      <c r="A9756" s="2" t="s">
        <v>15246</v>
      </c>
      <c r="B9756" s="20" t="n">
        <v>113</v>
      </c>
      <c r="C9756" s="20" t="n">
        <v>113</v>
      </c>
      <c r="D9756" s="21" t="n">
        <f aca="false">C9756/Summary!$B$4</f>
        <v>0.00753333333333333</v>
      </c>
      <c r="E9756" s="2" t="s">
        <v>48</v>
      </c>
      <c r="F9756" s="2" t="s">
        <v>35</v>
      </c>
      <c r="G9756" s="2" t="str">
        <f aca="false">IF(AND(E9756="No",F9756="No"),"Yes","No")</f>
        <v>No</v>
      </c>
      <c r="H9756" s="2" t="str">
        <f aca="false">IF(G9756="Yes",B9756,"")</f>
        <v/>
      </c>
    </row>
    <row r="9757" customFormat="false" ht="15" hidden="false" customHeight="false" outlineLevel="0" collapsed="false">
      <c r="A9757" s="2" t="s">
        <v>15247</v>
      </c>
      <c r="B9757" s="20" t="n">
        <v>113</v>
      </c>
      <c r="C9757" s="20" t="n">
        <v>112</v>
      </c>
      <c r="D9757" s="21" t="n">
        <f aca="false">C9757/Summary!$B$4</f>
        <v>0.00746666666666667</v>
      </c>
      <c r="E9757" s="2" t="s">
        <v>48</v>
      </c>
      <c r="F9757" s="2" t="s">
        <v>48</v>
      </c>
      <c r="G9757" s="2" t="str">
        <f aca="false">IF(AND(E9757="No",F9757="No"),"Yes","No")</f>
        <v>No</v>
      </c>
      <c r="H9757" s="2" t="str">
        <f aca="false">IF(G9757="Yes",B9757,"")</f>
        <v/>
      </c>
    </row>
    <row r="9758" customFormat="false" ht="15" hidden="false" customHeight="false" outlineLevel="0" collapsed="false">
      <c r="A9758" s="2" t="s">
        <v>15248</v>
      </c>
      <c r="B9758" s="20" t="n">
        <v>113</v>
      </c>
      <c r="C9758" s="20" t="n">
        <v>113</v>
      </c>
      <c r="D9758" s="21" t="n">
        <f aca="false">C9758/Summary!$B$4</f>
        <v>0.00753333333333333</v>
      </c>
      <c r="E9758" s="2" t="s">
        <v>48</v>
      </c>
      <c r="F9758" s="2" t="s">
        <v>35</v>
      </c>
      <c r="G9758" s="2" t="str">
        <f aca="false">IF(AND(E9758="No",F9758="No"),"Yes","No")</f>
        <v>No</v>
      </c>
      <c r="H9758" s="2" t="str">
        <f aca="false">IF(G9758="Yes",B9758,"")</f>
        <v/>
      </c>
    </row>
    <row r="9759" customFormat="false" ht="15" hidden="false" customHeight="false" outlineLevel="0" collapsed="false">
      <c r="A9759" s="2" t="s">
        <v>15249</v>
      </c>
      <c r="B9759" s="20" t="n">
        <v>113</v>
      </c>
      <c r="C9759" s="20" t="n">
        <v>110</v>
      </c>
      <c r="D9759" s="21" t="n">
        <f aca="false">C9759/Summary!$B$4</f>
        <v>0.00733333333333333</v>
      </c>
      <c r="E9759" s="2" t="s">
        <v>48</v>
      </c>
      <c r="F9759" s="2" t="s">
        <v>35</v>
      </c>
      <c r="G9759" s="2" t="str">
        <f aca="false">IF(AND(E9759="No",F9759="No"),"Yes","No")</f>
        <v>No</v>
      </c>
      <c r="H9759" s="2" t="str">
        <f aca="false">IF(G9759="Yes",B9759,"")</f>
        <v/>
      </c>
    </row>
    <row r="9760" customFormat="false" ht="15" hidden="false" customHeight="false" outlineLevel="0" collapsed="false">
      <c r="A9760" s="2" t="s">
        <v>15250</v>
      </c>
      <c r="B9760" s="20" t="n">
        <v>113</v>
      </c>
      <c r="C9760" s="20" t="n">
        <v>113</v>
      </c>
      <c r="D9760" s="21" t="n">
        <f aca="false">C9760/Summary!$B$4</f>
        <v>0.00753333333333333</v>
      </c>
      <c r="E9760" s="2" t="s">
        <v>48</v>
      </c>
      <c r="F9760" s="2" t="s">
        <v>48</v>
      </c>
      <c r="G9760" s="2" t="str">
        <f aca="false">IF(AND(E9760="No",F9760="No"),"Yes","No")</f>
        <v>No</v>
      </c>
      <c r="H9760" s="2" t="str">
        <f aca="false">IF(G9760="Yes",B9760,"")</f>
        <v/>
      </c>
    </row>
    <row r="9761" customFormat="false" ht="15" hidden="false" customHeight="false" outlineLevel="0" collapsed="false">
      <c r="A9761" s="2" t="s">
        <v>15251</v>
      </c>
      <c r="B9761" s="20" t="n">
        <v>113</v>
      </c>
      <c r="C9761" s="20" t="n">
        <v>113</v>
      </c>
      <c r="D9761" s="21" t="n">
        <f aca="false">C9761/Summary!$B$4</f>
        <v>0.00753333333333333</v>
      </c>
      <c r="E9761" s="2" t="s">
        <v>48</v>
      </c>
      <c r="F9761" s="2" t="s">
        <v>35</v>
      </c>
      <c r="G9761" s="2" t="str">
        <f aca="false">IF(AND(E9761="No",F9761="No"),"Yes","No")</f>
        <v>No</v>
      </c>
      <c r="H9761" s="2" t="str">
        <f aca="false">IF(G9761="Yes",B9761,"")</f>
        <v/>
      </c>
    </row>
    <row r="9762" customFormat="false" ht="15" hidden="false" customHeight="false" outlineLevel="0" collapsed="false">
      <c r="A9762" s="2" t="s">
        <v>15252</v>
      </c>
      <c r="B9762" s="20" t="n">
        <v>113</v>
      </c>
      <c r="C9762" s="20" t="n">
        <v>113</v>
      </c>
      <c r="D9762" s="21" t="n">
        <f aca="false">C9762/Summary!$B$4</f>
        <v>0.00753333333333333</v>
      </c>
      <c r="E9762" s="2" t="s">
        <v>48</v>
      </c>
      <c r="F9762" s="2" t="s">
        <v>48</v>
      </c>
      <c r="G9762" s="2" t="str">
        <f aca="false">IF(AND(E9762="No",F9762="No"),"Yes","No")</f>
        <v>No</v>
      </c>
      <c r="H9762" s="2" t="str">
        <f aca="false">IF(G9762="Yes",B9762,"")</f>
        <v/>
      </c>
    </row>
    <row r="9763" customFormat="false" ht="15" hidden="false" customHeight="false" outlineLevel="0" collapsed="false">
      <c r="A9763" s="2" t="s">
        <v>15253</v>
      </c>
      <c r="B9763" s="20" t="n">
        <v>113</v>
      </c>
      <c r="C9763" s="20" t="n">
        <v>113</v>
      </c>
      <c r="D9763" s="21" t="n">
        <f aca="false">C9763/Summary!$B$4</f>
        <v>0.00753333333333333</v>
      </c>
      <c r="E9763" s="2" t="s">
        <v>48</v>
      </c>
      <c r="F9763" s="2" t="s">
        <v>48</v>
      </c>
      <c r="G9763" s="2" t="str">
        <f aca="false">IF(AND(E9763="No",F9763="No"),"Yes","No")</f>
        <v>No</v>
      </c>
      <c r="H9763" s="2" t="str">
        <f aca="false">IF(G9763="Yes",B9763,"")</f>
        <v/>
      </c>
    </row>
    <row r="9764" customFormat="false" ht="15" hidden="false" customHeight="false" outlineLevel="0" collapsed="false">
      <c r="A9764" s="2" t="s">
        <v>15254</v>
      </c>
      <c r="B9764" s="20" t="n">
        <v>113</v>
      </c>
      <c r="C9764" s="20" t="n">
        <v>113</v>
      </c>
      <c r="D9764" s="21" t="n">
        <f aca="false">C9764/Summary!$B$4</f>
        <v>0.00753333333333333</v>
      </c>
      <c r="E9764" s="2" t="s">
        <v>48</v>
      </c>
      <c r="F9764" s="2" t="s">
        <v>35</v>
      </c>
      <c r="G9764" s="2" t="str">
        <f aca="false">IF(AND(E9764="No",F9764="No"),"Yes","No")</f>
        <v>No</v>
      </c>
      <c r="H9764" s="2" t="str">
        <f aca="false">IF(G9764="Yes",B9764,"")</f>
        <v/>
      </c>
    </row>
    <row r="9765" customFormat="false" ht="15" hidden="false" customHeight="false" outlineLevel="0" collapsed="false">
      <c r="A9765" s="2" t="s">
        <v>15255</v>
      </c>
      <c r="B9765" s="20" t="n">
        <v>113</v>
      </c>
      <c r="C9765" s="20" t="n">
        <v>113</v>
      </c>
      <c r="D9765" s="21" t="n">
        <f aca="false">C9765/Summary!$B$4</f>
        <v>0.00753333333333333</v>
      </c>
      <c r="E9765" s="2" t="s">
        <v>48</v>
      </c>
      <c r="F9765" s="2" t="s">
        <v>35</v>
      </c>
      <c r="G9765" s="2" t="str">
        <f aca="false">IF(AND(E9765="No",F9765="No"),"Yes","No")</f>
        <v>No</v>
      </c>
      <c r="H9765" s="2" t="str">
        <f aca="false">IF(G9765="Yes",B9765,"")</f>
        <v/>
      </c>
    </row>
    <row r="9766" customFormat="false" ht="15" hidden="false" customHeight="false" outlineLevel="0" collapsed="false">
      <c r="A9766" s="2" t="s">
        <v>15256</v>
      </c>
      <c r="B9766" s="20" t="n">
        <v>113</v>
      </c>
      <c r="C9766" s="20" t="n">
        <v>113</v>
      </c>
      <c r="D9766" s="21" t="n">
        <f aca="false">C9766/Summary!$B$4</f>
        <v>0.00753333333333333</v>
      </c>
      <c r="E9766" s="2" t="s">
        <v>48</v>
      </c>
      <c r="F9766" s="2" t="s">
        <v>35</v>
      </c>
      <c r="G9766" s="2" t="str">
        <f aca="false">IF(AND(E9766="No",F9766="No"),"Yes","No")</f>
        <v>No</v>
      </c>
      <c r="H9766" s="2" t="str">
        <f aca="false">IF(G9766="Yes",B9766,"")</f>
        <v/>
      </c>
    </row>
    <row r="9767" customFormat="false" ht="15" hidden="false" customHeight="false" outlineLevel="0" collapsed="false">
      <c r="A9767" s="2" t="s">
        <v>15257</v>
      </c>
      <c r="B9767" s="20" t="n">
        <v>113</v>
      </c>
      <c r="C9767" s="20" t="n">
        <v>113</v>
      </c>
      <c r="D9767" s="21" t="n">
        <f aca="false">C9767/Summary!$B$4</f>
        <v>0.00753333333333333</v>
      </c>
      <c r="E9767" s="2" t="s">
        <v>48</v>
      </c>
      <c r="F9767" s="2" t="s">
        <v>35</v>
      </c>
      <c r="G9767" s="2" t="str">
        <f aca="false">IF(AND(E9767="No",F9767="No"),"Yes","No")</f>
        <v>No</v>
      </c>
      <c r="H9767" s="2" t="str">
        <f aca="false">IF(G9767="Yes",B9767,"")</f>
        <v/>
      </c>
    </row>
    <row r="9768" customFormat="false" ht="15" hidden="false" customHeight="false" outlineLevel="0" collapsed="false">
      <c r="A9768" s="2" t="s">
        <v>15258</v>
      </c>
      <c r="B9768" s="20" t="n">
        <v>113</v>
      </c>
      <c r="C9768" s="20" t="n">
        <v>113</v>
      </c>
      <c r="D9768" s="21" t="n">
        <f aca="false">C9768/Summary!$B$4</f>
        <v>0.00753333333333333</v>
      </c>
      <c r="E9768" s="2" t="s">
        <v>48</v>
      </c>
      <c r="F9768" s="2" t="s">
        <v>48</v>
      </c>
      <c r="G9768" s="2" t="str">
        <f aca="false">IF(AND(E9768="No",F9768="No"),"Yes","No")</f>
        <v>No</v>
      </c>
      <c r="H9768" s="2" t="str">
        <f aca="false">IF(G9768="Yes",B9768,"")</f>
        <v/>
      </c>
    </row>
    <row r="9769" customFormat="false" ht="15" hidden="false" customHeight="false" outlineLevel="0" collapsed="false">
      <c r="A9769" s="2" t="s">
        <v>15259</v>
      </c>
      <c r="B9769" s="20" t="n">
        <v>113</v>
      </c>
      <c r="C9769" s="20" t="n">
        <v>113</v>
      </c>
      <c r="D9769" s="21" t="n">
        <f aca="false">C9769/Summary!$B$4</f>
        <v>0.00753333333333333</v>
      </c>
      <c r="E9769" s="2" t="s">
        <v>48</v>
      </c>
      <c r="F9769" s="2" t="s">
        <v>35</v>
      </c>
      <c r="G9769" s="2" t="str">
        <f aca="false">IF(AND(E9769="No",F9769="No"),"Yes","No")</f>
        <v>No</v>
      </c>
      <c r="H9769" s="2" t="str">
        <f aca="false">IF(G9769="Yes",B9769,"")</f>
        <v/>
      </c>
    </row>
    <row r="9770" customFormat="false" ht="15" hidden="false" customHeight="false" outlineLevel="0" collapsed="false">
      <c r="A9770" s="2" t="s">
        <v>15260</v>
      </c>
      <c r="B9770" s="20" t="n">
        <v>113</v>
      </c>
      <c r="C9770" s="20" t="n">
        <v>113</v>
      </c>
      <c r="D9770" s="21" t="n">
        <f aca="false">C9770/Summary!$B$4</f>
        <v>0.00753333333333333</v>
      </c>
      <c r="E9770" s="2" t="s">
        <v>48</v>
      </c>
      <c r="F9770" s="2" t="s">
        <v>35</v>
      </c>
      <c r="G9770" s="2" t="str">
        <f aca="false">IF(AND(E9770="No",F9770="No"),"Yes","No")</f>
        <v>No</v>
      </c>
      <c r="H9770" s="2" t="str">
        <f aca="false">IF(G9770="Yes",B9770,"")</f>
        <v/>
      </c>
    </row>
    <row r="9771" customFormat="false" ht="15" hidden="false" customHeight="false" outlineLevel="0" collapsed="false">
      <c r="A9771" s="2" t="s">
        <v>15261</v>
      </c>
      <c r="B9771" s="20" t="n">
        <v>113</v>
      </c>
      <c r="C9771" s="20" t="n">
        <v>113</v>
      </c>
      <c r="D9771" s="21" t="n">
        <f aca="false">C9771/Summary!$B$4</f>
        <v>0.00753333333333333</v>
      </c>
      <c r="E9771" s="2" t="s">
        <v>48</v>
      </c>
      <c r="F9771" s="2" t="s">
        <v>35</v>
      </c>
      <c r="G9771" s="2" t="str">
        <f aca="false">IF(AND(E9771="No",F9771="No"),"Yes","No")</f>
        <v>No</v>
      </c>
      <c r="H9771" s="2" t="str">
        <f aca="false">IF(G9771="Yes",B9771,"")</f>
        <v/>
      </c>
    </row>
    <row r="9772" customFormat="false" ht="15" hidden="false" customHeight="false" outlineLevel="0" collapsed="false">
      <c r="A9772" s="2" t="s">
        <v>15262</v>
      </c>
      <c r="B9772" s="20" t="n">
        <v>113</v>
      </c>
      <c r="C9772" s="20" t="n">
        <v>111</v>
      </c>
      <c r="D9772" s="21" t="n">
        <f aca="false">C9772/Summary!$B$4</f>
        <v>0.0074</v>
      </c>
      <c r="E9772" s="2" t="s">
        <v>48</v>
      </c>
      <c r="F9772" s="2" t="s">
        <v>48</v>
      </c>
      <c r="G9772" s="2" t="str">
        <f aca="false">IF(AND(E9772="No",F9772="No"),"Yes","No")</f>
        <v>No</v>
      </c>
      <c r="H9772" s="2" t="str">
        <f aca="false">IF(G9772="Yes",B9772,"")</f>
        <v/>
      </c>
    </row>
    <row r="9773" customFormat="false" ht="15" hidden="false" customHeight="false" outlineLevel="0" collapsed="false">
      <c r="A9773" s="2" t="s">
        <v>15263</v>
      </c>
      <c r="B9773" s="20" t="n">
        <v>113</v>
      </c>
      <c r="C9773" s="20" t="n">
        <v>112</v>
      </c>
      <c r="D9773" s="21" t="n">
        <f aca="false">C9773/Summary!$B$4</f>
        <v>0.00746666666666667</v>
      </c>
      <c r="E9773" s="2" t="s">
        <v>48</v>
      </c>
      <c r="F9773" s="2" t="s">
        <v>48</v>
      </c>
      <c r="G9773" s="2" t="str">
        <f aca="false">IF(AND(E9773="No",F9773="No"),"Yes","No")</f>
        <v>No</v>
      </c>
      <c r="H9773" s="2" t="str">
        <f aca="false">IF(G9773="Yes",B9773,"")</f>
        <v/>
      </c>
    </row>
    <row r="9774" customFormat="false" ht="15" hidden="false" customHeight="false" outlineLevel="0" collapsed="false">
      <c r="A9774" s="2" t="s">
        <v>15264</v>
      </c>
      <c r="B9774" s="20" t="n">
        <v>113</v>
      </c>
      <c r="C9774" s="20" t="n">
        <v>113</v>
      </c>
      <c r="D9774" s="21" t="n">
        <f aca="false">C9774/Summary!$B$4</f>
        <v>0.00753333333333333</v>
      </c>
      <c r="E9774" s="2" t="s">
        <v>48</v>
      </c>
      <c r="F9774" s="2" t="s">
        <v>48</v>
      </c>
      <c r="G9774" s="2" t="str">
        <f aca="false">IF(AND(E9774="No",F9774="No"),"Yes","No")</f>
        <v>No</v>
      </c>
      <c r="H9774" s="2" t="str">
        <f aca="false">IF(G9774="Yes",B9774,"")</f>
        <v/>
      </c>
    </row>
    <row r="9775" customFormat="false" ht="15" hidden="false" customHeight="false" outlineLevel="0" collapsed="false">
      <c r="A9775" s="2" t="s">
        <v>15265</v>
      </c>
      <c r="B9775" s="20" t="n">
        <v>113</v>
      </c>
      <c r="C9775" s="20" t="n">
        <v>113</v>
      </c>
      <c r="D9775" s="21" t="n">
        <f aca="false">C9775/Summary!$B$4</f>
        <v>0.00753333333333333</v>
      </c>
      <c r="E9775" s="2" t="s">
        <v>48</v>
      </c>
      <c r="F9775" s="2" t="s">
        <v>35</v>
      </c>
      <c r="G9775" s="2" t="str">
        <f aca="false">IF(AND(E9775="No",F9775="No"),"Yes","No")</f>
        <v>No</v>
      </c>
      <c r="H9775" s="2" t="str">
        <f aca="false">IF(G9775="Yes",B9775,"")</f>
        <v/>
      </c>
    </row>
    <row r="9776" customFormat="false" ht="15" hidden="false" customHeight="false" outlineLevel="0" collapsed="false">
      <c r="A9776" s="2" t="s">
        <v>15266</v>
      </c>
      <c r="B9776" s="20" t="n">
        <v>113</v>
      </c>
      <c r="C9776" s="20" t="n">
        <v>113</v>
      </c>
      <c r="D9776" s="21" t="n">
        <f aca="false">C9776/Summary!$B$4</f>
        <v>0.00753333333333333</v>
      </c>
      <c r="E9776" s="2" t="s">
        <v>48</v>
      </c>
      <c r="F9776" s="2" t="s">
        <v>48</v>
      </c>
      <c r="G9776" s="2" t="str">
        <f aca="false">IF(AND(E9776="No",F9776="No"),"Yes","No")</f>
        <v>No</v>
      </c>
      <c r="H9776" s="2" t="str">
        <f aca="false">IF(G9776="Yes",B9776,"")</f>
        <v/>
      </c>
    </row>
    <row r="9777" customFormat="false" ht="15" hidden="false" customHeight="false" outlineLevel="0" collapsed="false">
      <c r="A9777" s="2" t="s">
        <v>15267</v>
      </c>
      <c r="B9777" s="20" t="n">
        <v>113</v>
      </c>
      <c r="C9777" s="20" t="n">
        <v>112</v>
      </c>
      <c r="D9777" s="21" t="n">
        <f aca="false">C9777/Summary!$B$4</f>
        <v>0.00746666666666667</v>
      </c>
      <c r="E9777" s="2" t="s">
        <v>48</v>
      </c>
      <c r="F9777" s="2" t="s">
        <v>35</v>
      </c>
      <c r="G9777" s="2" t="str">
        <f aca="false">IF(AND(E9777="No",F9777="No"),"Yes","No")</f>
        <v>No</v>
      </c>
      <c r="H9777" s="2" t="str">
        <f aca="false">IF(G9777="Yes",B9777,"")</f>
        <v/>
      </c>
    </row>
    <row r="9778" customFormat="false" ht="15" hidden="false" customHeight="false" outlineLevel="0" collapsed="false">
      <c r="A9778" s="2" t="s">
        <v>15268</v>
      </c>
      <c r="B9778" s="20" t="n">
        <v>113</v>
      </c>
      <c r="C9778" s="20" t="n">
        <v>113</v>
      </c>
      <c r="D9778" s="21" t="n">
        <f aca="false">C9778/Summary!$B$4</f>
        <v>0.00753333333333333</v>
      </c>
      <c r="E9778" s="2" t="s">
        <v>48</v>
      </c>
      <c r="F9778" s="2" t="s">
        <v>48</v>
      </c>
      <c r="G9778" s="2" t="str">
        <f aca="false">IF(AND(E9778="No",F9778="No"),"Yes","No")</f>
        <v>No</v>
      </c>
      <c r="H9778" s="2" t="str">
        <f aca="false">IF(G9778="Yes",B9778,"")</f>
        <v/>
      </c>
    </row>
    <row r="9779" customFormat="false" ht="15" hidden="false" customHeight="false" outlineLevel="0" collapsed="false">
      <c r="A9779" s="2" t="s">
        <v>15269</v>
      </c>
      <c r="B9779" s="20" t="n">
        <v>113</v>
      </c>
      <c r="C9779" s="20" t="n">
        <v>113</v>
      </c>
      <c r="D9779" s="21" t="n">
        <f aca="false">C9779/Summary!$B$4</f>
        <v>0.00753333333333333</v>
      </c>
      <c r="E9779" s="2" t="s">
        <v>48</v>
      </c>
      <c r="F9779" s="2" t="s">
        <v>35</v>
      </c>
      <c r="G9779" s="2" t="str">
        <f aca="false">IF(AND(E9779="No",F9779="No"),"Yes","No")</f>
        <v>No</v>
      </c>
      <c r="H9779" s="2" t="str">
        <f aca="false">IF(G9779="Yes",B9779,"")</f>
        <v/>
      </c>
    </row>
    <row r="9780" customFormat="false" ht="15" hidden="false" customHeight="false" outlineLevel="0" collapsed="false">
      <c r="A9780" s="2" t="s">
        <v>15270</v>
      </c>
      <c r="B9780" s="20" t="n">
        <v>113</v>
      </c>
      <c r="C9780" s="20" t="n">
        <v>113</v>
      </c>
      <c r="D9780" s="21" t="n">
        <f aca="false">C9780/Summary!$B$4</f>
        <v>0.00753333333333333</v>
      </c>
      <c r="E9780" s="2" t="s">
        <v>48</v>
      </c>
      <c r="F9780" s="2" t="s">
        <v>35</v>
      </c>
      <c r="G9780" s="2" t="str">
        <f aca="false">IF(AND(E9780="No",F9780="No"),"Yes","No")</f>
        <v>No</v>
      </c>
      <c r="H9780" s="2" t="str">
        <f aca="false">IF(G9780="Yes",B9780,"")</f>
        <v/>
      </c>
    </row>
    <row r="9781" customFormat="false" ht="15" hidden="false" customHeight="false" outlineLevel="0" collapsed="false">
      <c r="A9781" s="2" t="s">
        <v>15271</v>
      </c>
      <c r="B9781" s="20" t="n">
        <v>113</v>
      </c>
      <c r="C9781" s="20" t="n">
        <v>112</v>
      </c>
      <c r="D9781" s="21" t="n">
        <f aca="false">C9781/Summary!$B$4</f>
        <v>0.00746666666666667</v>
      </c>
      <c r="E9781" s="2" t="s">
        <v>48</v>
      </c>
      <c r="F9781" s="2" t="s">
        <v>48</v>
      </c>
      <c r="G9781" s="2" t="str">
        <f aca="false">IF(AND(E9781="No",F9781="No"),"Yes","No")</f>
        <v>No</v>
      </c>
      <c r="H9781" s="2" t="str">
        <f aca="false">IF(G9781="Yes",B9781,"")</f>
        <v/>
      </c>
    </row>
    <row r="9782" customFormat="false" ht="15" hidden="false" customHeight="false" outlineLevel="0" collapsed="false">
      <c r="A9782" s="2" t="s">
        <v>15272</v>
      </c>
      <c r="B9782" s="20" t="n">
        <v>113</v>
      </c>
      <c r="C9782" s="20" t="n">
        <v>112</v>
      </c>
      <c r="D9782" s="21" t="n">
        <f aca="false">C9782/Summary!$B$4</f>
        <v>0.00746666666666667</v>
      </c>
      <c r="E9782" s="2" t="s">
        <v>35</v>
      </c>
      <c r="F9782" s="2" t="s">
        <v>48</v>
      </c>
      <c r="G9782" s="2" t="str">
        <f aca="false">IF(AND(E9782="No",F9782="No"),"Yes","No")</f>
        <v>No</v>
      </c>
      <c r="H9782" s="2" t="str">
        <f aca="false">IF(G9782="Yes",B9782,"")</f>
        <v/>
      </c>
    </row>
    <row r="9783" customFormat="false" ht="15" hidden="false" customHeight="false" outlineLevel="0" collapsed="false">
      <c r="A9783" s="2" t="s">
        <v>15273</v>
      </c>
      <c r="B9783" s="20" t="n">
        <v>113</v>
      </c>
      <c r="C9783" s="20" t="n">
        <v>112</v>
      </c>
      <c r="D9783" s="21" t="n">
        <f aca="false">C9783/Summary!$B$4</f>
        <v>0.00746666666666667</v>
      </c>
      <c r="E9783" s="2" t="s">
        <v>48</v>
      </c>
      <c r="F9783" s="2" t="s">
        <v>48</v>
      </c>
      <c r="G9783" s="2" t="str">
        <f aca="false">IF(AND(E9783="No",F9783="No"),"Yes","No")</f>
        <v>No</v>
      </c>
      <c r="H9783" s="2" t="str">
        <f aca="false">IF(G9783="Yes",B9783,"")</f>
        <v/>
      </c>
    </row>
    <row r="9784" customFormat="false" ht="15" hidden="false" customHeight="false" outlineLevel="0" collapsed="false">
      <c r="A9784" s="2" t="s">
        <v>15274</v>
      </c>
      <c r="B9784" s="20" t="n">
        <v>113</v>
      </c>
      <c r="C9784" s="20" t="n">
        <v>113</v>
      </c>
      <c r="D9784" s="21" t="n">
        <f aca="false">C9784/Summary!$B$4</f>
        <v>0.00753333333333333</v>
      </c>
      <c r="E9784" s="2" t="s">
        <v>35</v>
      </c>
      <c r="F9784" s="2" t="s">
        <v>48</v>
      </c>
      <c r="G9784" s="2" t="str">
        <f aca="false">IF(AND(E9784="No",F9784="No"),"Yes","No")</f>
        <v>No</v>
      </c>
      <c r="H9784" s="2" t="str">
        <f aca="false">IF(G9784="Yes",B9784,"")</f>
        <v/>
      </c>
    </row>
    <row r="9785" customFormat="false" ht="15" hidden="false" customHeight="false" outlineLevel="0" collapsed="false">
      <c r="A9785" s="2" t="s">
        <v>15275</v>
      </c>
      <c r="B9785" s="20" t="n">
        <v>113</v>
      </c>
      <c r="C9785" s="20" t="n">
        <v>112</v>
      </c>
      <c r="D9785" s="21" t="n">
        <f aca="false">C9785/Summary!$B$4</f>
        <v>0.00746666666666667</v>
      </c>
      <c r="E9785" s="2" t="s">
        <v>48</v>
      </c>
      <c r="F9785" s="2" t="s">
        <v>35</v>
      </c>
      <c r="G9785" s="2" t="str">
        <f aca="false">IF(AND(E9785="No",F9785="No"),"Yes","No")</f>
        <v>No</v>
      </c>
      <c r="H9785" s="2" t="str">
        <f aca="false">IF(G9785="Yes",B9785,"")</f>
        <v/>
      </c>
    </row>
    <row r="9786" customFormat="false" ht="15" hidden="false" customHeight="false" outlineLevel="0" collapsed="false">
      <c r="A9786" s="2" t="s">
        <v>15276</v>
      </c>
      <c r="B9786" s="20" t="n">
        <v>113</v>
      </c>
      <c r="C9786" s="20" t="n">
        <v>112</v>
      </c>
      <c r="D9786" s="21" t="n">
        <f aca="false">C9786/Summary!$B$4</f>
        <v>0.00746666666666667</v>
      </c>
      <c r="E9786" s="2" t="s">
        <v>48</v>
      </c>
      <c r="F9786" s="2" t="s">
        <v>35</v>
      </c>
      <c r="G9786" s="2" t="str">
        <f aca="false">IF(AND(E9786="No",F9786="No"),"Yes","No")</f>
        <v>No</v>
      </c>
      <c r="H9786" s="2" t="str">
        <f aca="false">IF(G9786="Yes",B9786,"")</f>
        <v/>
      </c>
    </row>
    <row r="9787" customFormat="false" ht="15" hidden="false" customHeight="false" outlineLevel="0" collapsed="false">
      <c r="A9787" s="2" t="s">
        <v>15277</v>
      </c>
      <c r="B9787" s="20" t="n">
        <v>113</v>
      </c>
      <c r="C9787" s="20" t="n">
        <v>112</v>
      </c>
      <c r="D9787" s="21" t="n">
        <f aca="false">C9787/Summary!$B$4</f>
        <v>0.00746666666666667</v>
      </c>
      <c r="E9787" s="2" t="s">
        <v>48</v>
      </c>
      <c r="F9787" s="2" t="s">
        <v>48</v>
      </c>
      <c r="G9787" s="2" t="str">
        <f aca="false">IF(AND(E9787="No",F9787="No"),"Yes","No")</f>
        <v>No</v>
      </c>
      <c r="H9787" s="2" t="str">
        <f aca="false">IF(G9787="Yes",B9787,"")</f>
        <v/>
      </c>
    </row>
    <row r="9788" customFormat="false" ht="15" hidden="false" customHeight="false" outlineLevel="0" collapsed="false">
      <c r="A9788" s="2" t="s">
        <v>15278</v>
      </c>
      <c r="B9788" s="20" t="n">
        <v>113</v>
      </c>
      <c r="C9788" s="20" t="n">
        <v>113</v>
      </c>
      <c r="D9788" s="21" t="n">
        <f aca="false">C9788/Summary!$B$4</f>
        <v>0.00753333333333333</v>
      </c>
      <c r="E9788" s="2" t="s">
        <v>48</v>
      </c>
      <c r="F9788" s="2" t="s">
        <v>35</v>
      </c>
      <c r="G9788" s="2" t="str">
        <f aca="false">IF(AND(E9788="No",F9788="No"),"Yes","No")</f>
        <v>No</v>
      </c>
      <c r="H9788" s="2" t="str">
        <f aca="false">IF(G9788="Yes",B9788,"")</f>
        <v/>
      </c>
    </row>
    <row r="9789" customFormat="false" ht="15" hidden="false" customHeight="false" outlineLevel="0" collapsed="false">
      <c r="A9789" s="2" t="s">
        <v>15279</v>
      </c>
      <c r="B9789" s="20" t="n">
        <v>113</v>
      </c>
      <c r="C9789" s="20" t="n">
        <v>113</v>
      </c>
      <c r="D9789" s="21" t="n">
        <f aca="false">C9789/Summary!$B$4</f>
        <v>0.00753333333333333</v>
      </c>
      <c r="E9789" s="2" t="s">
        <v>48</v>
      </c>
      <c r="F9789" s="2" t="s">
        <v>35</v>
      </c>
      <c r="G9789" s="2" t="str">
        <f aca="false">IF(AND(E9789="No",F9789="No"),"Yes","No")</f>
        <v>No</v>
      </c>
      <c r="H9789" s="2" t="str">
        <f aca="false">IF(G9789="Yes",B9789,"")</f>
        <v/>
      </c>
    </row>
    <row r="9790" customFormat="false" ht="15" hidden="false" customHeight="false" outlineLevel="0" collapsed="false">
      <c r="A9790" s="2" t="s">
        <v>15280</v>
      </c>
      <c r="B9790" s="20" t="n">
        <v>113</v>
      </c>
      <c r="C9790" s="20" t="n">
        <v>113</v>
      </c>
      <c r="D9790" s="21" t="n">
        <f aca="false">C9790/Summary!$B$4</f>
        <v>0.00753333333333333</v>
      </c>
      <c r="E9790" s="2" t="s">
        <v>48</v>
      </c>
      <c r="F9790" s="2" t="s">
        <v>48</v>
      </c>
      <c r="G9790" s="2" t="str">
        <f aca="false">IF(AND(E9790="No",F9790="No"),"Yes","No")</f>
        <v>No</v>
      </c>
      <c r="H9790" s="2" t="str">
        <f aca="false">IF(G9790="Yes",B9790,"")</f>
        <v/>
      </c>
    </row>
    <row r="9791" customFormat="false" ht="15" hidden="false" customHeight="false" outlineLevel="0" collapsed="false">
      <c r="A9791" s="2" t="s">
        <v>15281</v>
      </c>
      <c r="B9791" s="20" t="n">
        <v>113</v>
      </c>
      <c r="C9791" s="20" t="n">
        <v>113</v>
      </c>
      <c r="D9791" s="21" t="n">
        <f aca="false">C9791/Summary!$B$4</f>
        <v>0.00753333333333333</v>
      </c>
      <c r="E9791" s="2" t="s">
        <v>48</v>
      </c>
      <c r="F9791" s="2" t="s">
        <v>35</v>
      </c>
      <c r="G9791" s="2" t="str">
        <f aca="false">IF(AND(E9791="No",F9791="No"),"Yes","No")</f>
        <v>No</v>
      </c>
      <c r="H9791" s="2" t="str">
        <f aca="false">IF(G9791="Yes",B9791,"")</f>
        <v/>
      </c>
    </row>
    <row r="9792" customFormat="false" ht="15" hidden="false" customHeight="false" outlineLevel="0" collapsed="false">
      <c r="A9792" s="2" t="s">
        <v>15282</v>
      </c>
      <c r="B9792" s="20" t="n">
        <v>113</v>
      </c>
      <c r="C9792" s="20" t="n">
        <v>112</v>
      </c>
      <c r="D9792" s="21" t="n">
        <f aca="false">C9792/Summary!$B$4</f>
        <v>0.00746666666666667</v>
      </c>
      <c r="E9792" s="2" t="s">
        <v>48</v>
      </c>
      <c r="F9792" s="2" t="s">
        <v>48</v>
      </c>
      <c r="G9792" s="2" t="str">
        <f aca="false">IF(AND(E9792="No",F9792="No"),"Yes","No")</f>
        <v>No</v>
      </c>
      <c r="H9792" s="2" t="str">
        <f aca="false">IF(G9792="Yes",B9792,"")</f>
        <v/>
      </c>
    </row>
    <row r="9793" customFormat="false" ht="15" hidden="false" customHeight="false" outlineLevel="0" collapsed="false">
      <c r="A9793" s="2" t="s">
        <v>15283</v>
      </c>
      <c r="B9793" s="20" t="n">
        <v>113</v>
      </c>
      <c r="C9793" s="20" t="n">
        <v>113</v>
      </c>
      <c r="D9793" s="21" t="n">
        <f aca="false">C9793/Summary!$B$4</f>
        <v>0.00753333333333333</v>
      </c>
      <c r="E9793" s="2" t="s">
        <v>48</v>
      </c>
      <c r="F9793" s="2" t="s">
        <v>35</v>
      </c>
      <c r="G9793" s="2" t="str">
        <f aca="false">IF(AND(E9793="No",F9793="No"),"Yes","No")</f>
        <v>No</v>
      </c>
      <c r="H9793" s="2" t="str">
        <f aca="false">IF(G9793="Yes",B9793,"")</f>
        <v/>
      </c>
    </row>
    <row r="9794" customFormat="false" ht="15" hidden="false" customHeight="false" outlineLevel="0" collapsed="false">
      <c r="A9794" s="2" t="s">
        <v>15284</v>
      </c>
      <c r="B9794" s="20" t="n">
        <v>113</v>
      </c>
      <c r="C9794" s="20" t="n">
        <v>113</v>
      </c>
      <c r="D9794" s="21" t="n">
        <f aca="false">C9794/Summary!$B$4</f>
        <v>0.00753333333333333</v>
      </c>
      <c r="E9794" s="2" t="s">
        <v>48</v>
      </c>
      <c r="F9794" s="2" t="s">
        <v>48</v>
      </c>
      <c r="G9794" s="2" t="str">
        <f aca="false">IF(AND(E9794="No",F9794="No"),"Yes","No")</f>
        <v>No</v>
      </c>
      <c r="H9794" s="2" t="str">
        <f aca="false">IF(G9794="Yes",B9794,"")</f>
        <v/>
      </c>
    </row>
    <row r="9795" customFormat="false" ht="15" hidden="false" customHeight="false" outlineLevel="0" collapsed="false">
      <c r="A9795" s="2" t="s">
        <v>15285</v>
      </c>
      <c r="B9795" s="20" t="n">
        <v>113</v>
      </c>
      <c r="C9795" s="20" t="n">
        <v>113</v>
      </c>
      <c r="D9795" s="21" t="n">
        <f aca="false">C9795/Summary!$B$4</f>
        <v>0.00753333333333333</v>
      </c>
      <c r="E9795" s="2" t="s">
        <v>48</v>
      </c>
      <c r="F9795" s="2" t="s">
        <v>48</v>
      </c>
      <c r="G9795" s="2" t="str">
        <f aca="false">IF(AND(E9795="No",F9795="No"),"Yes","No")</f>
        <v>No</v>
      </c>
      <c r="H9795" s="2" t="str">
        <f aca="false">IF(G9795="Yes",B9795,"")</f>
        <v/>
      </c>
    </row>
    <row r="9796" customFormat="false" ht="15" hidden="false" customHeight="false" outlineLevel="0" collapsed="false">
      <c r="A9796" s="2" t="s">
        <v>15286</v>
      </c>
      <c r="B9796" s="20" t="n">
        <v>113</v>
      </c>
      <c r="C9796" s="20" t="n">
        <v>112</v>
      </c>
      <c r="D9796" s="21" t="n">
        <f aca="false">C9796/Summary!$B$4</f>
        <v>0.00746666666666667</v>
      </c>
      <c r="E9796" s="2" t="s">
        <v>48</v>
      </c>
      <c r="F9796" s="2" t="s">
        <v>48</v>
      </c>
      <c r="G9796" s="2" t="str">
        <f aca="false">IF(AND(E9796="No",F9796="No"),"Yes","No")</f>
        <v>No</v>
      </c>
      <c r="H9796" s="2" t="str">
        <f aca="false">IF(G9796="Yes",B9796,"")</f>
        <v/>
      </c>
    </row>
    <row r="9797" customFormat="false" ht="15" hidden="false" customHeight="false" outlineLevel="0" collapsed="false">
      <c r="A9797" s="2" t="s">
        <v>15287</v>
      </c>
      <c r="B9797" s="20" t="n">
        <v>113</v>
      </c>
      <c r="C9797" s="20" t="n">
        <v>113</v>
      </c>
      <c r="D9797" s="21" t="n">
        <f aca="false">C9797/Summary!$B$4</f>
        <v>0.00753333333333333</v>
      </c>
      <c r="E9797" s="2" t="s">
        <v>48</v>
      </c>
      <c r="F9797" s="2" t="s">
        <v>35</v>
      </c>
      <c r="G9797" s="2" t="str">
        <f aca="false">IF(AND(E9797="No",F9797="No"),"Yes","No")</f>
        <v>No</v>
      </c>
      <c r="H9797" s="2" t="str">
        <f aca="false">IF(G9797="Yes",B9797,"")</f>
        <v/>
      </c>
    </row>
    <row r="9798" customFormat="false" ht="15" hidden="false" customHeight="false" outlineLevel="0" collapsed="false">
      <c r="A9798" s="2" t="s">
        <v>15288</v>
      </c>
      <c r="B9798" s="20" t="n">
        <v>113</v>
      </c>
      <c r="C9798" s="20" t="n">
        <v>113</v>
      </c>
      <c r="D9798" s="21" t="n">
        <f aca="false">C9798/Summary!$B$4</f>
        <v>0.00753333333333333</v>
      </c>
      <c r="E9798" s="2" t="s">
        <v>48</v>
      </c>
      <c r="F9798" s="2" t="s">
        <v>48</v>
      </c>
      <c r="G9798" s="2" t="str">
        <f aca="false">IF(AND(E9798="No",F9798="No"),"Yes","No")</f>
        <v>No</v>
      </c>
      <c r="H9798" s="2" t="str">
        <f aca="false">IF(G9798="Yes",B9798,"")</f>
        <v/>
      </c>
    </row>
    <row r="9799" customFormat="false" ht="15" hidden="false" customHeight="false" outlineLevel="0" collapsed="false">
      <c r="A9799" s="2" t="s">
        <v>15289</v>
      </c>
      <c r="B9799" s="20" t="n">
        <v>113</v>
      </c>
      <c r="C9799" s="20" t="n">
        <v>112</v>
      </c>
      <c r="D9799" s="21" t="n">
        <f aca="false">C9799/Summary!$B$4</f>
        <v>0.00746666666666667</v>
      </c>
      <c r="E9799" s="2" t="s">
        <v>48</v>
      </c>
      <c r="F9799" s="2" t="s">
        <v>48</v>
      </c>
      <c r="G9799" s="2" t="str">
        <f aca="false">IF(AND(E9799="No",F9799="No"),"Yes","No")</f>
        <v>No</v>
      </c>
      <c r="H9799" s="2" t="str">
        <f aca="false">IF(G9799="Yes",B9799,"")</f>
        <v/>
      </c>
    </row>
    <row r="9800" customFormat="false" ht="15" hidden="false" customHeight="false" outlineLevel="0" collapsed="false">
      <c r="A9800" s="2" t="s">
        <v>15290</v>
      </c>
      <c r="B9800" s="20" t="n">
        <v>113</v>
      </c>
      <c r="C9800" s="20" t="n">
        <v>112</v>
      </c>
      <c r="D9800" s="21" t="n">
        <f aca="false">C9800/Summary!$B$4</f>
        <v>0.00746666666666667</v>
      </c>
      <c r="E9800" s="2" t="s">
        <v>48</v>
      </c>
      <c r="F9800" s="2" t="s">
        <v>35</v>
      </c>
      <c r="G9800" s="2" t="str">
        <f aca="false">IF(AND(E9800="No",F9800="No"),"Yes","No")</f>
        <v>No</v>
      </c>
      <c r="H9800" s="2" t="str">
        <f aca="false">IF(G9800="Yes",B9800,"")</f>
        <v/>
      </c>
    </row>
    <row r="9801" customFormat="false" ht="15" hidden="false" customHeight="false" outlineLevel="0" collapsed="false">
      <c r="A9801" s="2" t="s">
        <v>15291</v>
      </c>
      <c r="B9801" s="20" t="n">
        <v>113</v>
      </c>
      <c r="C9801" s="20" t="n">
        <v>112</v>
      </c>
      <c r="D9801" s="21" t="n">
        <f aca="false">C9801/Summary!$B$4</f>
        <v>0.00746666666666667</v>
      </c>
      <c r="E9801" s="2" t="s">
        <v>48</v>
      </c>
      <c r="F9801" s="2" t="s">
        <v>35</v>
      </c>
      <c r="G9801" s="2" t="str">
        <f aca="false">IF(AND(E9801="No",F9801="No"),"Yes","No")</f>
        <v>No</v>
      </c>
      <c r="H9801" s="2" t="str">
        <f aca="false">IF(G9801="Yes",B9801,"")</f>
        <v/>
      </c>
    </row>
    <row r="9802" customFormat="false" ht="15" hidden="false" customHeight="false" outlineLevel="0" collapsed="false">
      <c r="A9802" s="2" t="s">
        <v>15292</v>
      </c>
      <c r="B9802" s="20" t="n">
        <v>113</v>
      </c>
      <c r="C9802" s="20" t="n">
        <v>113</v>
      </c>
      <c r="D9802" s="21" t="n">
        <f aca="false">C9802/Summary!$B$4</f>
        <v>0.00753333333333333</v>
      </c>
      <c r="E9802" s="2" t="s">
        <v>48</v>
      </c>
      <c r="F9802" s="2" t="s">
        <v>35</v>
      </c>
      <c r="G9802" s="2" t="str">
        <f aca="false">IF(AND(E9802="No",F9802="No"),"Yes","No")</f>
        <v>No</v>
      </c>
      <c r="H9802" s="2" t="str">
        <f aca="false">IF(G9802="Yes",B9802,"")</f>
        <v/>
      </c>
    </row>
    <row r="9803" customFormat="false" ht="15" hidden="false" customHeight="false" outlineLevel="0" collapsed="false">
      <c r="A9803" s="2" t="s">
        <v>15293</v>
      </c>
      <c r="B9803" s="20" t="n">
        <v>113</v>
      </c>
      <c r="C9803" s="20" t="n">
        <v>113</v>
      </c>
      <c r="D9803" s="21" t="n">
        <f aca="false">C9803/Summary!$B$4</f>
        <v>0.00753333333333333</v>
      </c>
      <c r="E9803" s="2" t="s">
        <v>48</v>
      </c>
      <c r="F9803" s="2" t="s">
        <v>35</v>
      </c>
      <c r="G9803" s="2" t="str">
        <f aca="false">IF(AND(E9803="No",F9803="No"),"Yes","No")</f>
        <v>No</v>
      </c>
      <c r="H9803" s="2" t="str">
        <f aca="false">IF(G9803="Yes",B9803,"")</f>
        <v/>
      </c>
    </row>
    <row r="9804" customFormat="false" ht="15" hidden="false" customHeight="false" outlineLevel="0" collapsed="false">
      <c r="A9804" s="2" t="s">
        <v>15294</v>
      </c>
      <c r="B9804" s="20" t="n">
        <v>113</v>
      </c>
      <c r="C9804" s="20" t="n">
        <v>111</v>
      </c>
      <c r="D9804" s="21" t="n">
        <f aca="false">C9804/Summary!$B$4</f>
        <v>0.0074</v>
      </c>
      <c r="E9804" s="2" t="s">
        <v>48</v>
      </c>
      <c r="F9804" s="2" t="s">
        <v>48</v>
      </c>
      <c r="G9804" s="2" t="str">
        <f aca="false">IF(AND(E9804="No",F9804="No"),"Yes","No")</f>
        <v>No</v>
      </c>
      <c r="H9804" s="2" t="str">
        <f aca="false">IF(G9804="Yes",B9804,"")</f>
        <v/>
      </c>
    </row>
    <row r="9805" customFormat="false" ht="15" hidden="false" customHeight="false" outlineLevel="0" collapsed="false">
      <c r="A9805" s="2" t="s">
        <v>15295</v>
      </c>
      <c r="B9805" s="20" t="n">
        <v>113</v>
      </c>
      <c r="C9805" s="20" t="n">
        <v>113</v>
      </c>
      <c r="D9805" s="21" t="n">
        <f aca="false">C9805/Summary!$B$4</f>
        <v>0.00753333333333333</v>
      </c>
      <c r="E9805" s="2" t="s">
        <v>48</v>
      </c>
      <c r="F9805" s="2" t="s">
        <v>35</v>
      </c>
      <c r="G9805" s="2" t="str">
        <f aca="false">IF(AND(E9805="No",F9805="No"),"Yes","No")</f>
        <v>No</v>
      </c>
      <c r="H9805" s="2" t="str">
        <f aca="false">IF(G9805="Yes",B9805,"")</f>
        <v/>
      </c>
    </row>
    <row r="9806" customFormat="false" ht="15" hidden="false" customHeight="false" outlineLevel="0" collapsed="false">
      <c r="A9806" s="2" t="s">
        <v>15296</v>
      </c>
      <c r="B9806" s="20" t="n">
        <v>113</v>
      </c>
      <c r="C9806" s="20" t="n">
        <v>112</v>
      </c>
      <c r="D9806" s="21" t="n">
        <f aca="false">C9806/Summary!$B$4</f>
        <v>0.00746666666666667</v>
      </c>
      <c r="E9806" s="2" t="s">
        <v>48</v>
      </c>
      <c r="F9806" s="2" t="s">
        <v>48</v>
      </c>
      <c r="G9806" s="2" t="str">
        <f aca="false">IF(AND(E9806="No",F9806="No"),"Yes","No")</f>
        <v>No</v>
      </c>
      <c r="H9806" s="2" t="str">
        <f aca="false">IF(G9806="Yes",B9806,"")</f>
        <v/>
      </c>
    </row>
    <row r="9807" customFormat="false" ht="15" hidden="false" customHeight="false" outlineLevel="0" collapsed="false">
      <c r="A9807" s="2" t="s">
        <v>15297</v>
      </c>
      <c r="B9807" s="20" t="n">
        <v>113</v>
      </c>
      <c r="C9807" s="20" t="n">
        <v>113</v>
      </c>
      <c r="D9807" s="21" t="n">
        <f aca="false">C9807/Summary!$B$4</f>
        <v>0.00753333333333333</v>
      </c>
      <c r="E9807" s="2" t="s">
        <v>48</v>
      </c>
      <c r="F9807" s="2" t="s">
        <v>35</v>
      </c>
      <c r="G9807" s="2" t="str">
        <f aca="false">IF(AND(E9807="No",F9807="No"),"Yes","No")</f>
        <v>No</v>
      </c>
      <c r="H9807" s="2" t="str">
        <f aca="false">IF(G9807="Yes",B9807,"")</f>
        <v/>
      </c>
    </row>
    <row r="9808" customFormat="false" ht="15" hidden="false" customHeight="false" outlineLevel="0" collapsed="false">
      <c r="A9808" s="2" t="s">
        <v>15298</v>
      </c>
      <c r="B9808" s="20" t="n">
        <v>113</v>
      </c>
      <c r="C9808" s="20" t="n">
        <v>113</v>
      </c>
      <c r="D9808" s="21" t="n">
        <f aca="false">C9808/Summary!$B$4</f>
        <v>0.00753333333333333</v>
      </c>
      <c r="E9808" s="2" t="s">
        <v>48</v>
      </c>
      <c r="F9808" s="2" t="s">
        <v>35</v>
      </c>
      <c r="G9808" s="2" t="str">
        <f aca="false">IF(AND(E9808="No",F9808="No"),"Yes","No")</f>
        <v>No</v>
      </c>
      <c r="H9808" s="2" t="str">
        <f aca="false">IF(G9808="Yes",B9808,"")</f>
        <v/>
      </c>
    </row>
    <row r="9809" customFormat="false" ht="15" hidden="false" customHeight="false" outlineLevel="0" collapsed="false">
      <c r="A9809" s="2" t="s">
        <v>15299</v>
      </c>
      <c r="B9809" s="20" t="n">
        <v>113</v>
      </c>
      <c r="C9809" s="20" t="n">
        <v>112</v>
      </c>
      <c r="D9809" s="21" t="n">
        <f aca="false">C9809/Summary!$B$4</f>
        <v>0.00746666666666667</v>
      </c>
      <c r="E9809" s="2" t="s">
        <v>48</v>
      </c>
      <c r="F9809" s="2" t="s">
        <v>35</v>
      </c>
      <c r="G9809" s="2" t="str">
        <f aca="false">IF(AND(E9809="No",F9809="No"),"Yes","No")</f>
        <v>No</v>
      </c>
      <c r="H9809" s="2" t="str">
        <f aca="false">IF(G9809="Yes",B9809,"")</f>
        <v/>
      </c>
    </row>
    <row r="9810" customFormat="false" ht="15" hidden="false" customHeight="false" outlineLevel="0" collapsed="false">
      <c r="A9810" s="2" t="s">
        <v>15300</v>
      </c>
      <c r="B9810" s="20" t="n">
        <v>113</v>
      </c>
      <c r="C9810" s="20" t="n">
        <v>113</v>
      </c>
      <c r="D9810" s="21" t="n">
        <f aca="false">C9810/Summary!$B$4</f>
        <v>0.00753333333333333</v>
      </c>
      <c r="E9810" s="2" t="s">
        <v>48</v>
      </c>
      <c r="F9810" s="2" t="s">
        <v>35</v>
      </c>
      <c r="G9810" s="2" t="str">
        <f aca="false">IF(AND(E9810="No",F9810="No"),"Yes","No")</f>
        <v>No</v>
      </c>
      <c r="H9810" s="2" t="str">
        <f aca="false">IF(G9810="Yes",B9810,"")</f>
        <v/>
      </c>
    </row>
    <row r="9811" customFormat="false" ht="15" hidden="false" customHeight="false" outlineLevel="0" collapsed="false">
      <c r="A9811" s="2" t="s">
        <v>15301</v>
      </c>
      <c r="B9811" s="20" t="n">
        <v>113</v>
      </c>
      <c r="C9811" s="20" t="n">
        <v>113</v>
      </c>
      <c r="D9811" s="21" t="n">
        <f aca="false">C9811/Summary!$B$4</f>
        <v>0.00753333333333333</v>
      </c>
      <c r="E9811" s="2" t="s">
        <v>48</v>
      </c>
      <c r="F9811" s="2" t="s">
        <v>48</v>
      </c>
      <c r="G9811" s="2" t="str">
        <f aca="false">IF(AND(E9811="No",F9811="No"),"Yes","No")</f>
        <v>No</v>
      </c>
      <c r="H9811" s="2" t="str">
        <f aca="false">IF(G9811="Yes",B9811,"")</f>
        <v/>
      </c>
    </row>
    <row r="9812" customFormat="false" ht="15" hidden="false" customHeight="false" outlineLevel="0" collapsed="false">
      <c r="A9812" s="2" t="s">
        <v>15302</v>
      </c>
      <c r="B9812" s="20" t="n">
        <v>113</v>
      </c>
      <c r="C9812" s="20" t="n">
        <v>112</v>
      </c>
      <c r="D9812" s="21" t="n">
        <f aca="false">C9812/Summary!$B$4</f>
        <v>0.00746666666666667</v>
      </c>
      <c r="E9812" s="2" t="s">
        <v>48</v>
      </c>
      <c r="F9812" s="2" t="s">
        <v>35</v>
      </c>
      <c r="G9812" s="2" t="str">
        <f aca="false">IF(AND(E9812="No",F9812="No"),"Yes","No")</f>
        <v>No</v>
      </c>
      <c r="H9812" s="2" t="str">
        <f aca="false">IF(G9812="Yes",B9812,"")</f>
        <v/>
      </c>
    </row>
    <row r="9813" customFormat="false" ht="15" hidden="false" customHeight="false" outlineLevel="0" collapsed="false">
      <c r="A9813" s="2" t="s">
        <v>15303</v>
      </c>
      <c r="B9813" s="20" t="n">
        <v>113</v>
      </c>
      <c r="C9813" s="20" t="n">
        <v>113</v>
      </c>
      <c r="D9813" s="21" t="n">
        <f aca="false">C9813/Summary!$B$4</f>
        <v>0.00753333333333333</v>
      </c>
      <c r="E9813" s="2" t="s">
        <v>48</v>
      </c>
      <c r="F9813" s="2" t="s">
        <v>48</v>
      </c>
      <c r="G9813" s="2" t="str">
        <f aca="false">IF(AND(E9813="No",F9813="No"),"Yes","No")</f>
        <v>No</v>
      </c>
      <c r="H9813" s="2" t="str">
        <f aca="false">IF(G9813="Yes",B9813,"")</f>
        <v/>
      </c>
    </row>
    <row r="9814" customFormat="false" ht="15" hidden="false" customHeight="false" outlineLevel="0" collapsed="false">
      <c r="A9814" s="2" t="s">
        <v>15304</v>
      </c>
      <c r="B9814" s="20" t="n">
        <v>113</v>
      </c>
      <c r="C9814" s="20" t="n">
        <v>113</v>
      </c>
      <c r="D9814" s="21" t="n">
        <f aca="false">C9814/Summary!$B$4</f>
        <v>0.00753333333333333</v>
      </c>
      <c r="E9814" s="2" t="s">
        <v>35</v>
      </c>
      <c r="F9814" s="2" t="s">
        <v>48</v>
      </c>
      <c r="G9814" s="2" t="str">
        <f aca="false">IF(AND(E9814="No",F9814="No"),"Yes","No")</f>
        <v>No</v>
      </c>
      <c r="H9814" s="2" t="str">
        <f aca="false">IF(G9814="Yes",B9814,"")</f>
        <v/>
      </c>
    </row>
    <row r="9815" customFormat="false" ht="15" hidden="false" customHeight="false" outlineLevel="0" collapsed="false">
      <c r="A9815" s="2" t="s">
        <v>15305</v>
      </c>
      <c r="B9815" s="20" t="n">
        <v>113</v>
      </c>
      <c r="C9815" s="20" t="n">
        <v>112</v>
      </c>
      <c r="D9815" s="21" t="n">
        <f aca="false">C9815/Summary!$B$4</f>
        <v>0.00746666666666667</v>
      </c>
      <c r="E9815" s="2" t="s">
        <v>48</v>
      </c>
      <c r="F9815" s="2" t="s">
        <v>35</v>
      </c>
      <c r="G9815" s="2" t="str">
        <f aca="false">IF(AND(E9815="No",F9815="No"),"Yes","No")</f>
        <v>No</v>
      </c>
      <c r="H9815" s="2" t="str">
        <f aca="false">IF(G9815="Yes",B9815,"")</f>
        <v/>
      </c>
    </row>
    <row r="9816" customFormat="false" ht="15" hidden="false" customHeight="false" outlineLevel="0" collapsed="false">
      <c r="A9816" s="2" t="s">
        <v>15306</v>
      </c>
      <c r="B9816" s="20" t="n">
        <v>113</v>
      </c>
      <c r="C9816" s="20" t="n">
        <v>113</v>
      </c>
      <c r="D9816" s="21" t="n">
        <f aca="false">C9816/Summary!$B$4</f>
        <v>0.00753333333333333</v>
      </c>
      <c r="E9816" s="2" t="s">
        <v>48</v>
      </c>
      <c r="F9816" s="2" t="s">
        <v>35</v>
      </c>
      <c r="G9816" s="2" t="str">
        <f aca="false">IF(AND(E9816="No",F9816="No"),"Yes","No")</f>
        <v>No</v>
      </c>
      <c r="H9816" s="2" t="str">
        <f aca="false">IF(G9816="Yes",B9816,"")</f>
        <v/>
      </c>
    </row>
    <row r="9817" customFormat="false" ht="15" hidden="false" customHeight="false" outlineLevel="0" collapsed="false">
      <c r="A9817" s="2" t="s">
        <v>15307</v>
      </c>
      <c r="B9817" s="20" t="n">
        <v>113</v>
      </c>
      <c r="C9817" s="20" t="n">
        <v>110</v>
      </c>
      <c r="D9817" s="21" t="n">
        <f aca="false">C9817/Summary!$B$4</f>
        <v>0.00733333333333333</v>
      </c>
      <c r="E9817" s="2" t="s">
        <v>35</v>
      </c>
      <c r="F9817" s="2" t="s">
        <v>48</v>
      </c>
      <c r="G9817" s="2" t="str">
        <f aca="false">IF(AND(E9817="No",F9817="No"),"Yes","No")</f>
        <v>No</v>
      </c>
      <c r="H9817" s="2" t="str">
        <f aca="false">IF(G9817="Yes",B9817,"")</f>
        <v/>
      </c>
    </row>
    <row r="9818" customFormat="false" ht="15" hidden="false" customHeight="false" outlineLevel="0" collapsed="false">
      <c r="A9818" s="2" t="s">
        <v>15308</v>
      </c>
      <c r="B9818" s="20" t="n">
        <v>113</v>
      </c>
      <c r="C9818" s="20" t="n">
        <v>113</v>
      </c>
      <c r="D9818" s="21" t="n">
        <f aca="false">C9818/Summary!$B$4</f>
        <v>0.00753333333333333</v>
      </c>
      <c r="E9818" s="2" t="s">
        <v>48</v>
      </c>
      <c r="F9818" s="2" t="s">
        <v>35</v>
      </c>
      <c r="G9818" s="2" t="str">
        <f aca="false">IF(AND(E9818="No",F9818="No"),"Yes","No")</f>
        <v>No</v>
      </c>
      <c r="H9818" s="2" t="str">
        <f aca="false">IF(G9818="Yes",B9818,"")</f>
        <v/>
      </c>
    </row>
    <row r="9819" customFormat="false" ht="15" hidden="false" customHeight="false" outlineLevel="0" collapsed="false">
      <c r="A9819" s="2" t="s">
        <v>15309</v>
      </c>
      <c r="B9819" s="20" t="n">
        <v>113</v>
      </c>
      <c r="C9819" s="20" t="n">
        <v>111</v>
      </c>
      <c r="D9819" s="21" t="n">
        <f aca="false">C9819/Summary!$B$4</f>
        <v>0.0074</v>
      </c>
      <c r="E9819" s="2" t="s">
        <v>48</v>
      </c>
      <c r="F9819" s="2" t="s">
        <v>48</v>
      </c>
      <c r="G9819" s="2" t="str">
        <f aca="false">IF(AND(E9819="No",F9819="No"),"Yes","No")</f>
        <v>No</v>
      </c>
      <c r="H9819" s="2" t="str">
        <f aca="false">IF(G9819="Yes",B9819,"")</f>
        <v/>
      </c>
    </row>
    <row r="9820" customFormat="false" ht="15" hidden="false" customHeight="false" outlineLevel="0" collapsed="false">
      <c r="A9820" s="2" t="s">
        <v>15310</v>
      </c>
      <c r="B9820" s="20" t="n">
        <v>113</v>
      </c>
      <c r="C9820" s="20" t="n">
        <v>113</v>
      </c>
      <c r="D9820" s="21" t="n">
        <f aca="false">C9820/Summary!$B$4</f>
        <v>0.00753333333333333</v>
      </c>
      <c r="E9820" s="2" t="s">
        <v>48</v>
      </c>
      <c r="F9820" s="2" t="s">
        <v>35</v>
      </c>
      <c r="G9820" s="2" t="str">
        <f aca="false">IF(AND(E9820="No",F9820="No"),"Yes","No")</f>
        <v>No</v>
      </c>
      <c r="H9820" s="2" t="str">
        <f aca="false">IF(G9820="Yes",B9820,"")</f>
        <v/>
      </c>
    </row>
    <row r="9821" customFormat="false" ht="15" hidden="false" customHeight="false" outlineLevel="0" collapsed="false">
      <c r="A9821" s="2" t="s">
        <v>15311</v>
      </c>
      <c r="B9821" s="20" t="n">
        <v>113</v>
      </c>
      <c r="C9821" s="20" t="n">
        <v>113</v>
      </c>
      <c r="D9821" s="21" t="n">
        <f aca="false">C9821/Summary!$B$4</f>
        <v>0.00753333333333333</v>
      </c>
      <c r="E9821" s="2" t="s">
        <v>48</v>
      </c>
      <c r="F9821" s="2" t="s">
        <v>35</v>
      </c>
      <c r="G9821" s="2" t="str">
        <f aca="false">IF(AND(E9821="No",F9821="No"),"Yes","No")</f>
        <v>No</v>
      </c>
      <c r="H9821" s="2" t="str">
        <f aca="false">IF(G9821="Yes",B9821,"")</f>
        <v/>
      </c>
    </row>
    <row r="9822" customFormat="false" ht="15" hidden="false" customHeight="false" outlineLevel="0" collapsed="false">
      <c r="A9822" s="2" t="s">
        <v>15312</v>
      </c>
      <c r="B9822" s="20" t="n">
        <v>113</v>
      </c>
      <c r="C9822" s="20" t="n">
        <v>112</v>
      </c>
      <c r="D9822" s="21" t="n">
        <f aca="false">C9822/Summary!$B$4</f>
        <v>0.00746666666666667</v>
      </c>
      <c r="E9822" s="2" t="s">
        <v>48</v>
      </c>
      <c r="F9822" s="2" t="s">
        <v>35</v>
      </c>
      <c r="G9822" s="2" t="str">
        <f aca="false">IF(AND(E9822="No",F9822="No"),"Yes","No")</f>
        <v>No</v>
      </c>
      <c r="H9822" s="2" t="str">
        <f aca="false">IF(G9822="Yes",B9822,"")</f>
        <v/>
      </c>
    </row>
    <row r="9823" customFormat="false" ht="15" hidden="false" customHeight="false" outlineLevel="0" collapsed="false">
      <c r="A9823" s="2" t="s">
        <v>15313</v>
      </c>
      <c r="B9823" s="20" t="n">
        <v>113</v>
      </c>
      <c r="C9823" s="20" t="n">
        <v>112</v>
      </c>
      <c r="D9823" s="21" t="n">
        <f aca="false">C9823/Summary!$B$4</f>
        <v>0.00746666666666667</v>
      </c>
      <c r="E9823" s="2" t="s">
        <v>48</v>
      </c>
      <c r="F9823" s="2" t="s">
        <v>35</v>
      </c>
      <c r="G9823" s="2" t="str">
        <f aca="false">IF(AND(E9823="No",F9823="No"),"Yes","No")</f>
        <v>No</v>
      </c>
      <c r="H9823" s="2" t="str">
        <f aca="false">IF(G9823="Yes",B9823,"")</f>
        <v/>
      </c>
    </row>
    <row r="9824" customFormat="false" ht="15" hidden="false" customHeight="false" outlineLevel="0" collapsed="false">
      <c r="A9824" s="2" t="s">
        <v>15314</v>
      </c>
      <c r="B9824" s="20" t="n">
        <v>113</v>
      </c>
      <c r="C9824" s="20" t="n">
        <v>112</v>
      </c>
      <c r="D9824" s="21" t="n">
        <f aca="false">C9824/Summary!$B$4</f>
        <v>0.00746666666666667</v>
      </c>
      <c r="E9824" s="2" t="s">
        <v>48</v>
      </c>
      <c r="F9824" s="2" t="s">
        <v>48</v>
      </c>
      <c r="G9824" s="2" t="str">
        <f aca="false">IF(AND(E9824="No",F9824="No"),"Yes","No")</f>
        <v>No</v>
      </c>
      <c r="H9824" s="2" t="str">
        <f aca="false">IF(G9824="Yes",B9824,"")</f>
        <v/>
      </c>
    </row>
    <row r="9825" customFormat="false" ht="15" hidden="false" customHeight="false" outlineLevel="0" collapsed="false">
      <c r="A9825" s="2" t="s">
        <v>15315</v>
      </c>
      <c r="B9825" s="20" t="n">
        <v>113</v>
      </c>
      <c r="C9825" s="20" t="n">
        <v>112</v>
      </c>
      <c r="D9825" s="21" t="n">
        <f aca="false">C9825/Summary!$B$4</f>
        <v>0.00746666666666667</v>
      </c>
      <c r="E9825" s="2" t="s">
        <v>48</v>
      </c>
      <c r="F9825" s="2" t="s">
        <v>48</v>
      </c>
      <c r="G9825" s="2" t="str">
        <f aca="false">IF(AND(E9825="No",F9825="No"),"Yes","No")</f>
        <v>No</v>
      </c>
      <c r="H9825" s="2" t="str">
        <f aca="false">IF(G9825="Yes",B9825,"")</f>
        <v/>
      </c>
    </row>
    <row r="9826" customFormat="false" ht="15" hidden="false" customHeight="false" outlineLevel="0" collapsed="false">
      <c r="A9826" s="2" t="s">
        <v>15316</v>
      </c>
      <c r="B9826" s="20" t="n">
        <v>113</v>
      </c>
      <c r="C9826" s="20" t="n">
        <v>113</v>
      </c>
      <c r="D9826" s="21" t="n">
        <f aca="false">C9826/Summary!$B$4</f>
        <v>0.00753333333333333</v>
      </c>
      <c r="E9826" s="2" t="s">
        <v>48</v>
      </c>
      <c r="F9826" s="2" t="s">
        <v>48</v>
      </c>
      <c r="G9826" s="2" t="str">
        <f aca="false">IF(AND(E9826="No",F9826="No"),"Yes","No")</f>
        <v>No</v>
      </c>
      <c r="H9826" s="2" t="str">
        <f aca="false">IF(G9826="Yes",B9826,"")</f>
        <v/>
      </c>
    </row>
    <row r="9827" customFormat="false" ht="15" hidden="false" customHeight="false" outlineLevel="0" collapsed="false">
      <c r="A9827" s="2" t="s">
        <v>15317</v>
      </c>
      <c r="B9827" s="20" t="n">
        <v>113</v>
      </c>
      <c r="C9827" s="20" t="n">
        <v>112</v>
      </c>
      <c r="D9827" s="21" t="n">
        <f aca="false">C9827/Summary!$B$4</f>
        <v>0.00746666666666667</v>
      </c>
      <c r="E9827" s="2" t="s">
        <v>48</v>
      </c>
      <c r="F9827" s="2" t="s">
        <v>35</v>
      </c>
      <c r="G9827" s="2" t="str">
        <f aca="false">IF(AND(E9827="No",F9827="No"),"Yes","No")</f>
        <v>No</v>
      </c>
      <c r="H9827" s="2" t="str">
        <f aca="false">IF(G9827="Yes",B9827,"")</f>
        <v/>
      </c>
    </row>
    <row r="9828" customFormat="false" ht="15" hidden="false" customHeight="false" outlineLevel="0" collapsed="false">
      <c r="A9828" s="2" t="s">
        <v>15318</v>
      </c>
      <c r="B9828" s="20" t="n">
        <v>113</v>
      </c>
      <c r="C9828" s="20" t="n">
        <v>113</v>
      </c>
      <c r="D9828" s="21" t="n">
        <f aca="false">C9828/Summary!$B$4</f>
        <v>0.00753333333333333</v>
      </c>
      <c r="E9828" s="2" t="s">
        <v>48</v>
      </c>
      <c r="F9828" s="2" t="s">
        <v>35</v>
      </c>
      <c r="G9828" s="2" t="str">
        <f aca="false">IF(AND(E9828="No",F9828="No"),"Yes","No")</f>
        <v>No</v>
      </c>
      <c r="H9828" s="2" t="str">
        <f aca="false">IF(G9828="Yes",B9828,"")</f>
        <v/>
      </c>
    </row>
    <row r="9829" customFormat="false" ht="15" hidden="false" customHeight="false" outlineLevel="0" collapsed="false">
      <c r="A9829" s="2" t="s">
        <v>15319</v>
      </c>
      <c r="B9829" s="20" t="n">
        <v>113</v>
      </c>
      <c r="C9829" s="20" t="n">
        <v>112</v>
      </c>
      <c r="D9829" s="21" t="n">
        <f aca="false">C9829/Summary!$B$4</f>
        <v>0.00746666666666667</v>
      </c>
      <c r="E9829" s="2" t="s">
        <v>48</v>
      </c>
      <c r="F9829" s="2" t="s">
        <v>48</v>
      </c>
      <c r="G9829" s="2" t="str">
        <f aca="false">IF(AND(E9829="No",F9829="No"),"Yes","No")</f>
        <v>No</v>
      </c>
      <c r="H9829" s="2" t="str">
        <f aca="false">IF(G9829="Yes",B9829,"")</f>
        <v/>
      </c>
    </row>
    <row r="9830" customFormat="false" ht="15" hidden="false" customHeight="false" outlineLevel="0" collapsed="false">
      <c r="A9830" s="2" t="s">
        <v>15320</v>
      </c>
      <c r="B9830" s="20" t="n">
        <v>113</v>
      </c>
      <c r="C9830" s="20" t="n">
        <v>113</v>
      </c>
      <c r="D9830" s="21" t="n">
        <f aca="false">C9830/Summary!$B$4</f>
        <v>0.00753333333333333</v>
      </c>
      <c r="E9830" s="2" t="s">
        <v>48</v>
      </c>
      <c r="F9830" s="2" t="s">
        <v>48</v>
      </c>
      <c r="G9830" s="2" t="str">
        <f aca="false">IF(AND(E9830="No",F9830="No"),"Yes","No")</f>
        <v>No</v>
      </c>
      <c r="H9830" s="2" t="str">
        <f aca="false">IF(G9830="Yes",B9830,"")</f>
        <v/>
      </c>
    </row>
    <row r="9831" customFormat="false" ht="15" hidden="false" customHeight="false" outlineLevel="0" collapsed="false">
      <c r="A9831" s="2" t="s">
        <v>15321</v>
      </c>
      <c r="B9831" s="20" t="n">
        <v>113</v>
      </c>
      <c r="C9831" s="20" t="n">
        <v>113</v>
      </c>
      <c r="D9831" s="21" t="n">
        <f aca="false">C9831/Summary!$B$4</f>
        <v>0.00753333333333333</v>
      </c>
      <c r="E9831" s="2" t="s">
        <v>48</v>
      </c>
      <c r="F9831" s="2" t="s">
        <v>35</v>
      </c>
      <c r="G9831" s="2" t="str">
        <f aca="false">IF(AND(E9831="No",F9831="No"),"Yes","No")</f>
        <v>No</v>
      </c>
      <c r="H9831" s="2" t="str">
        <f aca="false">IF(G9831="Yes",B9831,"")</f>
        <v/>
      </c>
    </row>
    <row r="9832" customFormat="false" ht="15" hidden="false" customHeight="false" outlineLevel="0" collapsed="false">
      <c r="A9832" s="2" t="s">
        <v>15322</v>
      </c>
      <c r="B9832" s="20" t="n">
        <v>113</v>
      </c>
      <c r="C9832" s="20" t="n">
        <v>112</v>
      </c>
      <c r="D9832" s="21" t="n">
        <f aca="false">C9832/Summary!$B$4</f>
        <v>0.00746666666666667</v>
      </c>
      <c r="E9832" s="2" t="s">
        <v>48</v>
      </c>
      <c r="F9832" s="2" t="s">
        <v>35</v>
      </c>
      <c r="G9832" s="2" t="str">
        <f aca="false">IF(AND(E9832="No",F9832="No"),"Yes","No")</f>
        <v>No</v>
      </c>
      <c r="H9832" s="2" t="str">
        <f aca="false">IF(G9832="Yes",B9832,"")</f>
        <v/>
      </c>
    </row>
    <row r="9833" customFormat="false" ht="15" hidden="false" customHeight="false" outlineLevel="0" collapsed="false">
      <c r="A9833" s="2" t="s">
        <v>15323</v>
      </c>
      <c r="B9833" s="20" t="n">
        <v>113</v>
      </c>
      <c r="C9833" s="20" t="n">
        <v>112</v>
      </c>
      <c r="D9833" s="21" t="n">
        <f aca="false">C9833/Summary!$B$4</f>
        <v>0.00746666666666667</v>
      </c>
      <c r="E9833" s="2" t="s">
        <v>48</v>
      </c>
      <c r="F9833" s="2" t="s">
        <v>35</v>
      </c>
      <c r="G9833" s="2" t="str">
        <f aca="false">IF(AND(E9833="No",F9833="No"),"Yes","No")</f>
        <v>No</v>
      </c>
      <c r="H9833" s="2" t="str">
        <f aca="false">IF(G9833="Yes",B9833,"")</f>
        <v/>
      </c>
    </row>
    <row r="9834" customFormat="false" ht="15" hidden="false" customHeight="false" outlineLevel="0" collapsed="false">
      <c r="A9834" s="2" t="s">
        <v>15324</v>
      </c>
      <c r="B9834" s="20" t="n">
        <v>113</v>
      </c>
      <c r="C9834" s="20" t="n">
        <v>113</v>
      </c>
      <c r="D9834" s="21" t="n">
        <f aca="false">C9834/Summary!$B$4</f>
        <v>0.00753333333333333</v>
      </c>
      <c r="E9834" s="2" t="s">
        <v>48</v>
      </c>
      <c r="F9834" s="2" t="s">
        <v>35</v>
      </c>
      <c r="G9834" s="2" t="str">
        <f aca="false">IF(AND(E9834="No",F9834="No"),"Yes","No")</f>
        <v>No</v>
      </c>
      <c r="H9834" s="2" t="str">
        <f aca="false">IF(G9834="Yes",B9834,"")</f>
        <v/>
      </c>
    </row>
    <row r="9835" customFormat="false" ht="15" hidden="false" customHeight="false" outlineLevel="0" collapsed="false">
      <c r="A9835" s="2" t="s">
        <v>15325</v>
      </c>
      <c r="B9835" s="20" t="n">
        <v>113</v>
      </c>
      <c r="C9835" s="20" t="n">
        <v>112</v>
      </c>
      <c r="D9835" s="21" t="n">
        <f aca="false">C9835/Summary!$B$4</f>
        <v>0.00746666666666667</v>
      </c>
      <c r="E9835" s="2" t="s">
        <v>48</v>
      </c>
      <c r="F9835" s="2" t="s">
        <v>48</v>
      </c>
      <c r="G9835" s="2" t="str">
        <f aca="false">IF(AND(E9835="No",F9835="No"),"Yes","No")</f>
        <v>No</v>
      </c>
      <c r="H9835" s="2" t="str">
        <f aca="false">IF(G9835="Yes",B9835,"")</f>
        <v/>
      </c>
    </row>
    <row r="9836" customFormat="false" ht="15" hidden="false" customHeight="false" outlineLevel="0" collapsed="false">
      <c r="A9836" s="2" t="s">
        <v>15326</v>
      </c>
      <c r="B9836" s="20" t="n">
        <v>113</v>
      </c>
      <c r="C9836" s="20" t="n">
        <v>113</v>
      </c>
      <c r="D9836" s="21" t="n">
        <f aca="false">C9836/Summary!$B$4</f>
        <v>0.00753333333333333</v>
      </c>
      <c r="E9836" s="2" t="s">
        <v>48</v>
      </c>
      <c r="F9836" s="2" t="s">
        <v>48</v>
      </c>
      <c r="G9836" s="2" t="str">
        <f aca="false">IF(AND(E9836="No",F9836="No"),"Yes","No")</f>
        <v>No</v>
      </c>
      <c r="H9836" s="2" t="str">
        <f aca="false">IF(G9836="Yes",B9836,"")</f>
        <v/>
      </c>
    </row>
    <row r="9837" customFormat="false" ht="15" hidden="false" customHeight="false" outlineLevel="0" collapsed="false">
      <c r="A9837" s="2" t="s">
        <v>15327</v>
      </c>
      <c r="B9837" s="20" t="n">
        <v>113</v>
      </c>
      <c r="C9837" s="20" t="n">
        <v>113</v>
      </c>
      <c r="D9837" s="21" t="n">
        <f aca="false">C9837/Summary!$B$4</f>
        <v>0.00753333333333333</v>
      </c>
      <c r="E9837" s="2" t="s">
        <v>48</v>
      </c>
      <c r="F9837" s="2" t="s">
        <v>35</v>
      </c>
      <c r="G9837" s="2" t="str">
        <f aca="false">IF(AND(E9837="No",F9837="No"),"Yes","No")</f>
        <v>No</v>
      </c>
      <c r="H9837" s="2" t="str">
        <f aca="false">IF(G9837="Yes",B9837,"")</f>
        <v/>
      </c>
    </row>
    <row r="9838" customFormat="false" ht="15" hidden="false" customHeight="false" outlineLevel="0" collapsed="false">
      <c r="A9838" s="2" t="s">
        <v>15328</v>
      </c>
      <c r="B9838" s="20" t="n">
        <v>113</v>
      </c>
      <c r="C9838" s="20" t="n">
        <v>112</v>
      </c>
      <c r="D9838" s="21" t="n">
        <f aca="false">C9838/Summary!$B$4</f>
        <v>0.00746666666666667</v>
      </c>
      <c r="E9838" s="2" t="s">
        <v>48</v>
      </c>
      <c r="F9838" s="2" t="s">
        <v>35</v>
      </c>
      <c r="G9838" s="2" t="str">
        <f aca="false">IF(AND(E9838="No",F9838="No"),"Yes","No")</f>
        <v>No</v>
      </c>
      <c r="H9838" s="2" t="str">
        <f aca="false">IF(G9838="Yes",B9838,"")</f>
        <v/>
      </c>
    </row>
    <row r="9839" customFormat="false" ht="15" hidden="false" customHeight="false" outlineLevel="0" collapsed="false">
      <c r="A9839" s="2" t="s">
        <v>15329</v>
      </c>
      <c r="B9839" s="20" t="n">
        <v>113</v>
      </c>
      <c r="C9839" s="20" t="n">
        <v>113</v>
      </c>
      <c r="D9839" s="21" t="n">
        <f aca="false">C9839/Summary!$B$4</f>
        <v>0.00753333333333333</v>
      </c>
      <c r="E9839" s="2" t="s">
        <v>48</v>
      </c>
      <c r="F9839" s="2" t="s">
        <v>35</v>
      </c>
      <c r="G9839" s="2" t="str">
        <f aca="false">IF(AND(E9839="No",F9839="No"),"Yes","No")</f>
        <v>No</v>
      </c>
      <c r="H9839" s="2" t="str">
        <f aca="false">IF(G9839="Yes",B9839,"")</f>
        <v/>
      </c>
    </row>
    <row r="9840" customFormat="false" ht="15" hidden="false" customHeight="false" outlineLevel="0" collapsed="false">
      <c r="A9840" s="2" t="s">
        <v>15330</v>
      </c>
      <c r="B9840" s="20" t="n">
        <v>113</v>
      </c>
      <c r="C9840" s="20" t="n">
        <v>113</v>
      </c>
      <c r="D9840" s="21" t="n">
        <f aca="false">C9840/Summary!$B$4</f>
        <v>0.00753333333333333</v>
      </c>
      <c r="E9840" s="2" t="s">
        <v>48</v>
      </c>
      <c r="F9840" s="2" t="s">
        <v>35</v>
      </c>
      <c r="G9840" s="2" t="str">
        <f aca="false">IF(AND(E9840="No",F9840="No"),"Yes","No")</f>
        <v>No</v>
      </c>
      <c r="H9840" s="2" t="str">
        <f aca="false">IF(G9840="Yes",B9840,"")</f>
        <v/>
      </c>
    </row>
    <row r="9841" customFormat="false" ht="15" hidden="false" customHeight="false" outlineLevel="0" collapsed="false">
      <c r="A9841" s="2" t="s">
        <v>15331</v>
      </c>
      <c r="B9841" s="20" t="n">
        <v>113</v>
      </c>
      <c r="C9841" s="20" t="n">
        <v>113</v>
      </c>
      <c r="D9841" s="21" t="n">
        <f aca="false">C9841/Summary!$B$4</f>
        <v>0.00753333333333333</v>
      </c>
      <c r="E9841" s="2" t="s">
        <v>48</v>
      </c>
      <c r="F9841" s="2" t="s">
        <v>48</v>
      </c>
      <c r="G9841" s="2" t="str">
        <f aca="false">IF(AND(E9841="No",F9841="No"),"Yes","No")</f>
        <v>No</v>
      </c>
      <c r="H9841" s="2" t="str">
        <f aca="false">IF(G9841="Yes",B9841,"")</f>
        <v/>
      </c>
    </row>
    <row r="9842" customFormat="false" ht="15" hidden="false" customHeight="false" outlineLevel="0" collapsed="false">
      <c r="A9842" s="2" t="s">
        <v>15332</v>
      </c>
      <c r="B9842" s="20" t="n">
        <v>113</v>
      </c>
      <c r="C9842" s="20" t="n">
        <v>113</v>
      </c>
      <c r="D9842" s="21" t="n">
        <f aca="false">C9842/Summary!$B$4</f>
        <v>0.00753333333333333</v>
      </c>
      <c r="E9842" s="2" t="s">
        <v>48</v>
      </c>
      <c r="F9842" s="2" t="s">
        <v>48</v>
      </c>
      <c r="G9842" s="2" t="str">
        <f aca="false">IF(AND(E9842="No",F9842="No"),"Yes","No")</f>
        <v>No</v>
      </c>
      <c r="H9842" s="2" t="str">
        <f aca="false">IF(G9842="Yes",B9842,"")</f>
        <v/>
      </c>
    </row>
    <row r="9843" customFormat="false" ht="15" hidden="false" customHeight="false" outlineLevel="0" collapsed="false">
      <c r="A9843" s="2" t="s">
        <v>15333</v>
      </c>
      <c r="B9843" s="20" t="n">
        <v>113</v>
      </c>
      <c r="C9843" s="20" t="n">
        <v>113</v>
      </c>
      <c r="D9843" s="21" t="n">
        <f aca="false">C9843/Summary!$B$4</f>
        <v>0.00753333333333333</v>
      </c>
      <c r="E9843" s="2" t="s">
        <v>48</v>
      </c>
      <c r="F9843" s="2" t="s">
        <v>35</v>
      </c>
      <c r="G9843" s="2" t="str">
        <f aca="false">IF(AND(E9843="No",F9843="No"),"Yes","No")</f>
        <v>No</v>
      </c>
      <c r="H9843" s="2" t="str">
        <f aca="false">IF(G9843="Yes",B9843,"")</f>
        <v/>
      </c>
    </row>
    <row r="9844" customFormat="false" ht="15" hidden="false" customHeight="false" outlineLevel="0" collapsed="false">
      <c r="A9844" s="2" t="s">
        <v>15334</v>
      </c>
      <c r="B9844" s="20" t="n">
        <v>113</v>
      </c>
      <c r="C9844" s="20" t="n">
        <v>113</v>
      </c>
      <c r="D9844" s="21" t="n">
        <f aca="false">C9844/Summary!$B$4</f>
        <v>0.00753333333333333</v>
      </c>
      <c r="E9844" s="2" t="s">
        <v>48</v>
      </c>
      <c r="F9844" s="2" t="s">
        <v>35</v>
      </c>
      <c r="G9844" s="2" t="str">
        <f aca="false">IF(AND(E9844="No",F9844="No"),"Yes","No")</f>
        <v>No</v>
      </c>
      <c r="H9844" s="2" t="str">
        <f aca="false">IF(G9844="Yes",B9844,"")</f>
        <v/>
      </c>
    </row>
    <row r="9845" customFormat="false" ht="15" hidden="false" customHeight="false" outlineLevel="0" collapsed="false">
      <c r="A9845" s="2" t="s">
        <v>15335</v>
      </c>
      <c r="B9845" s="20" t="n">
        <v>113</v>
      </c>
      <c r="C9845" s="20" t="n">
        <v>112</v>
      </c>
      <c r="D9845" s="21" t="n">
        <f aca="false">C9845/Summary!$B$4</f>
        <v>0.00746666666666667</v>
      </c>
      <c r="E9845" s="2" t="s">
        <v>48</v>
      </c>
      <c r="F9845" s="2" t="s">
        <v>48</v>
      </c>
      <c r="G9845" s="2" t="str">
        <f aca="false">IF(AND(E9845="No",F9845="No"),"Yes","No")</f>
        <v>No</v>
      </c>
      <c r="H9845" s="2" t="str">
        <f aca="false">IF(G9845="Yes",B9845,"")</f>
        <v/>
      </c>
    </row>
    <row r="9846" customFormat="false" ht="15" hidden="false" customHeight="false" outlineLevel="0" collapsed="false">
      <c r="A9846" s="2" t="s">
        <v>15336</v>
      </c>
      <c r="B9846" s="20" t="n">
        <v>113</v>
      </c>
      <c r="C9846" s="20" t="n">
        <v>111</v>
      </c>
      <c r="D9846" s="21" t="n">
        <f aca="false">C9846/Summary!$B$4</f>
        <v>0.0074</v>
      </c>
      <c r="E9846" s="2" t="s">
        <v>48</v>
      </c>
      <c r="F9846" s="2" t="s">
        <v>48</v>
      </c>
      <c r="G9846" s="2" t="str">
        <f aca="false">IF(AND(E9846="No",F9846="No"),"Yes","No")</f>
        <v>No</v>
      </c>
      <c r="H9846" s="2" t="str">
        <f aca="false">IF(G9846="Yes",B9846,"")</f>
        <v/>
      </c>
    </row>
    <row r="9847" customFormat="false" ht="15" hidden="false" customHeight="false" outlineLevel="0" collapsed="false">
      <c r="A9847" s="2" t="s">
        <v>15337</v>
      </c>
      <c r="B9847" s="20" t="n">
        <v>113</v>
      </c>
      <c r="C9847" s="20" t="n">
        <v>112</v>
      </c>
      <c r="D9847" s="21" t="n">
        <f aca="false">C9847/Summary!$B$4</f>
        <v>0.00746666666666667</v>
      </c>
      <c r="E9847" s="2" t="s">
        <v>48</v>
      </c>
      <c r="F9847" s="2" t="s">
        <v>35</v>
      </c>
      <c r="G9847" s="2" t="str">
        <f aca="false">IF(AND(E9847="No",F9847="No"),"Yes","No")</f>
        <v>No</v>
      </c>
      <c r="H9847" s="2" t="str">
        <f aca="false">IF(G9847="Yes",B9847,"")</f>
        <v/>
      </c>
    </row>
    <row r="9848" customFormat="false" ht="15" hidden="false" customHeight="false" outlineLevel="0" collapsed="false">
      <c r="A9848" s="2" t="s">
        <v>15338</v>
      </c>
      <c r="B9848" s="20" t="n">
        <v>113</v>
      </c>
      <c r="C9848" s="20" t="n">
        <v>113</v>
      </c>
      <c r="D9848" s="21" t="n">
        <f aca="false">C9848/Summary!$B$4</f>
        <v>0.00753333333333333</v>
      </c>
      <c r="E9848" s="2" t="s">
        <v>48</v>
      </c>
      <c r="F9848" s="2" t="s">
        <v>35</v>
      </c>
      <c r="G9848" s="2" t="str">
        <f aca="false">IF(AND(E9848="No",F9848="No"),"Yes","No")</f>
        <v>No</v>
      </c>
      <c r="H9848" s="2" t="str">
        <f aca="false">IF(G9848="Yes",B9848,"")</f>
        <v/>
      </c>
    </row>
    <row r="9849" customFormat="false" ht="15" hidden="false" customHeight="false" outlineLevel="0" collapsed="false">
      <c r="A9849" s="2" t="s">
        <v>15339</v>
      </c>
      <c r="B9849" s="20" t="n">
        <v>113</v>
      </c>
      <c r="C9849" s="20" t="n">
        <v>113</v>
      </c>
      <c r="D9849" s="21" t="n">
        <f aca="false">C9849/Summary!$B$4</f>
        <v>0.00753333333333333</v>
      </c>
      <c r="E9849" s="2" t="s">
        <v>48</v>
      </c>
      <c r="F9849" s="2" t="s">
        <v>35</v>
      </c>
      <c r="G9849" s="2" t="str">
        <f aca="false">IF(AND(E9849="No",F9849="No"),"Yes","No")</f>
        <v>No</v>
      </c>
      <c r="H9849" s="2" t="str">
        <f aca="false">IF(G9849="Yes",B9849,"")</f>
        <v/>
      </c>
    </row>
    <row r="9850" customFormat="false" ht="15" hidden="false" customHeight="false" outlineLevel="0" collapsed="false">
      <c r="A9850" s="2" t="s">
        <v>15340</v>
      </c>
      <c r="B9850" s="20" t="n">
        <v>113</v>
      </c>
      <c r="C9850" s="20" t="n">
        <v>113</v>
      </c>
      <c r="D9850" s="21" t="n">
        <f aca="false">C9850/Summary!$B$4</f>
        <v>0.00753333333333333</v>
      </c>
      <c r="E9850" s="2" t="s">
        <v>48</v>
      </c>
      <c r="F9850" s="2" t="s">
        <v>48</v>
      </c>
      <c r="G9850" s="2" t="str">
        <f aca="false">IF(AND(E9850="No",F9850="No"),"Yes","No")</f>
        <v>No</v>
      </c>
      <c r="H9850" s="2" t="str">
        <f aca="false">IF(G9850="Yes",B9850,"")</f>
        <v/>
      </c>
    </row>
    <row r="9851" customFormat="false" ht="15" hidden="false" customHeight="false" outlineLevel="0" collapsed="false">
      <c r="A9851" s="2" t="s">
        <v>15341</v>
      </c>
      <c r="B9851" s="20" t="n">
        <v>113</v>
      </c>
      <c r="C9851" s="20" t="n">
        <v>113</v>
      </c>
      <c r="D9851" s="21" t="n">
        <f aca="false">C9851/Summary!$B$4</f>
        <v>0.00753333333333333</v>
      </c>
      <c r="E9851" s="2" t="s">
        <v>48</v>
      </c>
      <c r="F9851" s="2" t="s">
        <v>35</v>
      </c>
      <c r="G9851" s="2" t="str">
        <f aca="false">IF(AND(E9851="No",F9851="No"),"Yes","No")</f>
        <v>No</v>
      </c>
      <c r="H9851" s="2" t="str">
        <f aca="false">IF(G9851="Yes",B9851,"")</f>
        <v/>
      </c>
    </row>
    <row r="9852" customFormat="false" ht="15" hidden="false" customHeight="false" outlineLevel="0" collapsed="false">
      <c r="A9852" s="2" t="s">
        <v>15342</v>
      </c>
      <c r="B9852" s="20" t="n">
        <v>113</v>
      </c>
      <c r="C9852" s="20" t="n">
        <v>112</v>
      </c>
      <c r="D9852" s="21" t="n">
        <f aca="false">C9852/Summary!$B$4</f>
        <v>0.00746666666666667</v>
      </c>
      <c r="E9852" s="2" t="s">
        <v>48</v>
      </c>
      <c r="F9852" s="2" t="s">
        <v>35</v>
      </c>
      <c r="G9852" s="2" t="str">
        <f aca="false">IF(AND(E9852="No",F9852="No"),"Yes","No")</f>
        <v>No</v>
      </c>
      <c r="H9852" s="2" t="str">
        <f aca="false">IF(G9852="Yes",B9852,"")</f>
        <v/>
      </c>
    </row>
    <row r="9853" customFormat="false" ht="15" hidden="false" customHeight="false" outlineLevel="0" collapsed="false">
      <c r="A9853" s="2" t="s">
        <v>15343</v>
      </c>
      <c r="B9853" s="20" t="n">
        <v>113</v>
      </c>
      <c r="C9853" s="20" t="n">
        <v>112</v>
      </c>
      <c r="D9853" s="21" t="n">
        <f aca="false">C9853/Summary!$B$4</f>
        <v>0.00746666666666667</v>
      </c>
      <c r="E9853" s="2" t="s">
        <v>48</v>
      </c>
      <c r="F9853" s="2" t="s">
        <v>35</v>
      </c>
      <c r="G9853" s="2" t="str">
        <f aca="false">IF(AND(E9853="No",F9853="No"),"Yes","No")</f>
        <v>No</v>
      </c>
      <c r="H9853" s="2" t="str">
        <f aca="false">IF(G9853="Yes",B9853,"")</f>
        <v/>
      </c>
    </row>
    <row r="9854" customFormat="false" ht="15" hidden="false" customHeight="false" outlineLevel="0" collapsed="false">
      <c r="A9854" s="2" t="s">
        <v>15344</v>
      </c>
      <c r="B9854" s="20" t="n">
        <v>113</v>
      </c>
      <c r="C9854" s="20" t="n">
        <v>112</v>
      </c>
      <c r="D9854" s="21" t="n">
        <f aca="false">C9854/Summary!$B$4</f>
        <v>0.00746666666666667</v>
      </c>
      <c r="E9854" s="2" t="s">
        <v>48</v>
      </c>
      <c r="F9854" s="2" t="s">
        <v>48</v>
      </c>
      <c r="G9854" s="2" t="str">
        <f aca="false">IF(AND(E9854="No",F9854="No"),"Yes","No")</f>
        <v>No</v>
      </c>
      <c r="H9854" s="2" t="str">
        <f aca="false">IF(G9854="Yes",B9854,"")</f>
        <v/>
      </c>
    </row>
    <row r="9855" customFormat="false" ht="15" hidden="false" customHeight="false" outlineLevel="0" collapsed="false">
      <c r="A9855" s="2" t="s">
        <v>15345</v>
      </c>
      <c r="B9855" s="20" t="n">
        <v>113</v>
      </c>
      <c r="C9855" s="20" t="n">
        <v>113</v>
      </c>
      <c r="D9855" s="21" t="n">
        <f aca="false">C9855/Summary!$B$4</f>
        <v>0.00753333333333333</v>
      </c>
      <c r="E9855" s="2" t="s">
        <v>48</v>
      </c>
      <c r="F9855" s="2" t="s">
        <v>35</v>
      </c>
      <c r="G9855" s="2" t="str">
        <f aca="false">IF(AND(E9855="No",F9855="No"),"Yes","No")</f>
        <v>No</v>
      </c>
      <c r="H9855" s="2" t="str">
        <f aca="false">IF(G9855="Yes",B9855,"")</f>
        <v/>
      </c>
    </row>
    <row r="9856" customFormat="false" ht="15" hidden="false" customHeight="false" outlineLevel="0" collapsed="false">
      <c r="A9856" s="2" t="s">
        <v>15346</v>
      </c>
      <c r="B9856" s="20" t="n">
        <v>113</v>
      </c>
      <c r="C9856" s="20" t="n">
        <v>113</v>
      </c>
      <c r="D9856" s="21" t="n">
        <f aca="false">C9856/Summary!$B$4</f>
        <v>0.00753333333333333</v>
      </c>
      <c r="E9856" s="2" t="s">
        <v>48</v>
      </c>
      <c r="F9856" s="2" t="s">
        <v>35</v>
      </c>
      <c r="G9856" s="2" t="str">
        <f aca="false">IF(AND(E9856="No",F9856="No"),"Yes","No")</f>
        <v>No</v>
      </c>
      <c r="H9856" s="2" t="str">
        <f aca="false">IF(G9856="Yes",B9856,"")</f>
        <v/>
      </c>
    </row>
    <row r="9857" customFormat="false" ht="15" hidden="false" customHeight="false" outlineLevel="0" collapsed="false">
      <c r="A9857" s="2" t="s">
        <v>15347</v>
      </c>
      <c r="B9857" s="20" t="n">
        <v>113</v>
      </c>
      <c r="C9857" s="20" t="n">
        <v>113</v>
      </c>
      <c r="D9857" s="21" t="n">
        <f aca="false">C9857/Summary!$B$4</f>
        <v>0.00753333333333333</v>
      </c>
      <c r="E9857" s="2" t="s">
        <v>48</v>
      </c>
      <c r="F9857" s="2" t="s">
        <v>48</v>
      </c>
      <c r="G9857" s="2" t="str">
        <f aca="false">IF(AND(E9857="No",F9857="No"),"Yes","No")</f>
        <v>No</v>
      </c>
      <c r="H9857" s="2" t="str">
        <f aca="false">IF(G9857="Yes",B9857,"")</f>
        <v/>
      </c>
    </row>
    <row r="9858" customFormat="false" ht="15" hidden="false" customHeight="false" outlineLevel="0" collapsed="false">
      <c r="A9858" s="2" t="s">
        <v>15348</v>
      </c>
      <c r="B9858" s="20" t="n">
        <v>113</v>
      </c>
      <c r="C9858" s="20" t="n">
        <v>113</v>
      </c>
      <c r="D9858" s="21" t="n">
        <f aca="false">C9858/Summary!$B$4</f>
        <v>0.00753333333333333</v>
      </c>
      <c r="E9858" s="2" t="s">
        <v>48</v>
      </c>
      <c r="F9858" s="2" t="s">
        <v>35</v>
      </c>
      <c r="G9858" s="2" t="str">
        <f aca="false">IF(AND(E9858="No",F9858="No"),"Yes","No")</f>
        <v>No</v>
      </c>
      <c r="H9858" s="2" t="str">
        <f aca="false">IF(G9858="Yes",B9858,"")</f>
        <v/>
      </c>
    </row>
    <row r="9859" customFormat="false" ht="15" hidden="false" customHeight="false" outlineLevel="0" collapsed="false">
      <c r="A9859" s="2" t="s">
        <v>15349</v>
      </c>
      <c r="B9859" s="20" t="n">
        <v>113</v>
      </c>
      <c r="C9859" s="20" t="n">
        <v>113</v>
      </c>
      <c r="D9859" s="21" t="n">
        <f aca="false">C9859/Summary!$B$4</f>
        <v>0.00753333333333333</v>
      </c>
      <c r="E9859" s="2" t="s">
        <v>48</v>
      </c>
      <c r="F9859" s="2" t="s">
        <v>35</v>
      </c>
      <c r="G9859" s="2" t="str">
        <f aca="false">IF(AND(E9859="No",F9859="No"),"Yes","No")</f>
        <v>No</v>
      </c>
      <c r="H9859" s="2" t="str">
        <f aca="false">IF(G9859="Yes",B9859,"")</f>
        <v/>
      </c>
    </row>
    <row r="9860" customFormat="false" ht="15" hidden="false" customHeight="false" outlineLevel="0" collapsed="false">
      <c r="A9860" s="2" t="s">
        <v>15350</v>
      </c>
      <c r="B9860" s="20" t="n">
        <v>113</v>
      </c>
      <c r="C9860" s="20" t="n">
        <v>113</v>
      </c>
      <c r="D9860" s="21" t="n">
        <f aca="false">C9860/Summary!$B$4</f>
        <v>0.00753333333333333</v>
      </c>
      <c r="E9860" s="2" t="s">
        <v>48</v>
      </c>
      <c r="F9860" s="2" t="s">
        <v>35</v>
      </c>
      <c r="G9860" s="2" t="str">
        <f aca="false">IF(AND(E9860="No",F9860="No"),"Yes","No")</f>
        <v>No</v>
      </c>
      <c r="H9860" s="2" t="str">
        <f aca="false">IF(G9860="Yes",B9860,"")</f>
        <v/>
      </c>
    </row>
    <row r="9861" customFormat="false" ht="15" hidden="false" customHeight="false" outlineLevel="0" collapsed="false">
      <c r="A9861" s="2" t="s">
        <v>15351</v>
      </c>
      <c r="B9861" s="20" t="n">
        <v>113</v>
      </c>
      <c r="C9861" s="20" t="n">
        <v>113</v>
      </c>
      <c r="D9861" s="21" t="n">
        <f aca="false">C9861/Summary!$B$4</f>
        <v>0.00753333333333333</v>
      </c>
      <c r="E9861" s="2" t="s">
        <v>48</v>
      </c>
      <c r="F9861" s="2" t="s">
        <v>35</v>
      </c>
      <c r="G9861" s="2" t="str">
        <f aca="false">IF(AND(E9861="No",F9861="No"),"Yes","No")</f>
        <v>No</v>
      </c>
      <c r="H9861" s="2" t="str">
        <f aca="false">IF(G9861="Yes",B9861,"")</f>
        <v/>
      </c>
    </row>
    <row r="9862" customFormat="false" ht="15" hidden="false" customHeight="false" outlineLevel="0" collapsed="false">
      <c r="A9862" s="2" t="s">
        <v>15352</v>
      </c>
      <c r="B9862" s="20" t="n">
        <v>113</v>
      </c>
      <c r="C9862" s="20" t="n">
        <v>113</v>
      </c>
      <c r="D9862" s="21" t="n">
        <f aca="false">C9862/Summary!$B$4</f>
        <v>0.00753333333333333</v>
      </c>
      <c r="E9862" s="2" t="s">
        <v>48</v>
      </c>
      <c r="F9862" s="2" t="s">
        <v>35</v>
      </c>
      <c r="G9862" s="2" t="str">
        <f aca="false">IF(AND(E9862="No",F9862="No"),"Yes","No")</f>
        <v>No</v>
      </c>
      <c r="H9862" s="2" t="str">
        <f aca="false">IF(G9862="Yes",B9862,"")</f>
        <v/>
      </c>
    </row>
    <row r="9863" customFormat="false" ht="15" hidden="false" customHeight="false" outlineLevel="0" collapsed="false">
      <c r="A9863" s="2" t="s">
        <v>15353</v>
      </c>
      <c r="B9863" s="20" t="n">
        <v>113</v>
      </c>
      <c r="C9863" s="20" t="n">
        <v>112</v>
      </c>
      <c r="D9863" s="21" t="n">
        <f aca="false">C9863/Summary!$B$4</f>
        <v>0.00746666666666667</v>
      </c>
      <c r="E9863" s="2" t="s">
        <v>48</v>
      </c>
      <c r="F9863" s="2" t="s">
        <v>35</v>
      </c>
      <c r="G9863" s="2" t="str">
        <f aca="false">IF(AND(E9863="No",F9863="No"),"Yes","No")</f>
        <v>No</v>
      </c>
      <c r="H9863" s="2" t="str">
        <f aca="false">IF(G9863="Yes",B9863,"")</f>
        <v/>
      </c>
    </row>
    <row r="9864" customFormat="false" ht="15" hidden="false" customHeight="false" outlineLevel="0" collapsed="false">
      <c r="A9864" s="2" t="s">
        <v>15354</v>
      </c>
      <c r="B9864" s="20" t="n">
        <v>113</v>
      </c>
      <c r="C9864" s="20" t="n">
        <v>112</v>
      </c>
      <c r="D9864" s="21" t="n">
        <f aca="false">C9864/Summary!$B$4</f>
        <v>0.00746666666666667</v>
      </c>
      <c r="E9864" s="2" t="s">
        <v>48</v>
      </c>
      <c r="F9864" s="2" t="s">
        <v>35</v>
      </c>
      <c r="G9864" s="2" t="str">
        <f aca="false">IF(AND(E9864="No",F9864="No"),"Yes","No")</f>
        <v>No</v>
      </c>
      <c r="H9864" s="2" t="str">
        <f aca="false">IF(G9864="Yes",B9864,"")</f>
        <v/>
      </c>
    </row>
    <row r="9865" customFormat="false" ht="15" hidden="false" customHeight="false" outlineLevel="0" collapsed="false">
      <c r="A9865" s="2" t="s">
        <v>15355</v>
      </c>
      <c r="B9865" s="20" t="n">
        <v>113</v>
      </c>
      <c r="C9865" s="20" t="n">
        <v>112</v>
      </c>
      <c r="D9865" s="21" t="n">
        <f aca="false">C9865/Summary!$B$4</f>
        <v>0.00746666666666667</v>
      </c>
      <c r="E9865" s="2" t="s">
        <v>48</v>
      </c>
      <c r="F9865" s="2" t="s">
        <v>35</v>
      </c>
      <c r="G9865" s="2" t="str">
        <f aca="false">IF(AND(E9865="No",F9865="No"),"Yes","No")</f>
        <v>No</v>
      </c>
      <c r="H9865" s="2" t="str">
        <f aca="false">IF(G9865="Yes",B9865,"")</f>
        <v/>
      </c>
    </row>
    <row r="9866" customFormat="false" ht="15" hidden="false" customHeight="false" outlineLevel="0" collapsed="false">
      <c r="A9866" s="2" t="s">
        <v>15356</v>
      </c>
      <c r="B9866" s="20" t="n">
        <v>113</v>
      </c>
      <c r="C9866" s="20" t="n">
        <v>113</v>
      </c>
      <c r="D9866" s="21" t="n">
        <f aca="false">C9866/Summary!$B$4</f>
        <v>0.00753333333333333</v>
      </c>
      <c r="E9866" s="2" t="s">
        <v>48</v>
      </c>
      <c r="F9866" s="2" t="s">
        <v>35</v>
      </c>
      <c r="G9866" s="2" t="str">
        <f aca="false">IF(AND(E9866="No",F9866="No"),"Yes","No")</f>
        <v>No</v>
      </c>
      <c r="H9866" s="2" t="str">
        <f aca="false">IF(G9866="Yes",B9866,"")</f>
        <v/>
      </c>
    </row>
    <row r="9867" customFormat="false" ht="15" hidden="false" customHeight="false" outlineLevel="0" collapsed="false">
      <c r="A9867" s="2" t="s">
        <v>15357</v>
      </c>
      <c r="B9867" s="20" t="n">
        <v>113</v>
      </c>
      <c r="C9867" s="20" t="n">
        <v>113</v>
      </c>
      <c r="D9867" s="21" t="n">
        <f aca="false">C9867/Summary!$B$4</f>
        <v>0.00753333333333333</v>
      </c>
      <c r="E9867" s="2" t="s">
        <v>48</v>
      </c>
      <c r="F9867" s="2" t="s">
        <v>35</v>
      </c>
      <c r="G9867" s="2" t="str">
        <f aca="false">IF(AND(E9867="No",F9867="No"),"Yes","No")</f>
        <v>No</v>
      </c>
      <c r="H9867" s="2" t="str">
        <f aca="false">IF(G9867="Yes",B9867,"")</f>
        <v/>
      </c>
    </row>
    <row r="9868" customFormat="false" ht="15" hidden="false" customHeight="false" outlineLevel="0" collapsed="false">
      <c r="A9868" s="2" t="s">
        <v>15358</v>
      </c>
      <c r="B9868" s="20" t="n">
        <v>113</v>
      </c>
      <c r="C9868" s="20" t="n">
        <v>113</v>
      </c>
      <c r="D9868" s="21" t="n">
        <f aca="false">C9868/Summary!$B$4</f>
        <v>0.00753333333333333</v>
      </c>
      <c r="E9868" s="2" t="s">
        <v>48</v>
      </c>
      <c r="F9868" s="2" t="s">
        <v>35</v>
      </c>
      <c r="G9868" s="2" t="str">
        <f aca="false">IF(AND(E9868="No",F9868="No"),"Yes","No")</f>
        <v>No</v>
      </c>
      <c r="H9868" s="2" t="str">
        <f aca="false">IF(G9868="Yes",B9868,"")</f>
        <v/>
      </c>
    </row>
    <row r="9869" customFormat="false" ht="15" hidden="false" customHeight="false" outlineLevel="0" collapsed="false">
      <c r="A9869" s="2" t="s">
        <v>15359</v>
      </c>
      <c r="B9869" s="20" t="n">
        <v>113</v>
      </c>
      <c r="C9869" s="20" t="n">
        <v>112</v>
      </c>
      <c r="D9869" s="21" t="n">
        <f aca="false">C9869/Summary!$B$4</f>
        <v>0.00746666666666667</v>
      </c>
      <c r="E9869" s="2" t="s">
        <v>48</v>
      </c>
      <c r="F9869" s="2" t="s">
        <v>35</v>
      </c>
      <c r="G9869" s="2" t="str">
        <f aca="false">IF(AND(E9869="No",F9869="No"),"Yes","No")</f>
        <v>No</v>
      </c>
      <c r="H9869" s="2" t="str">
        <f aca="false">IF(G9869="Yes",B9869,"")</f>
        <v/>
      </c>
    </row>
    <row r="9870" customFormat="false" ht="15" hidden="false" customHeight="false" outlineLevel="0" collapsed="false">
      <c r="A9870" s="2" t="s">
        <v>15360</v>
      </c>
      <c r="B9870" s="20" t="n">
        <v>113</v>
      </c>
      <c r="C9870" s="20" t="n">
        <v>113</v>
      </c>
      <c r="D9870" s="21" t="n">
        <f aca="false">C9870/Summary!$B$4</f>
        <v>0.00753333333333333</v>
      </c>
      <c r="E9870" s="2" t="s">
        <v>48</v>
      </c>
      <c r="F9870" s="2" t="s">
        <v>35</v>
      </c>
      <c r="G9870" s="2" t="str">
        <f aca="false">IF(AND(E9870="No",F9870="No"),"Yes","No")</f>
        <v>No</v>
      </c>
      <c r="H9870" s="2" t="str">
        <f aca="false">IF(G9870="Yes",B9870,"")</f>
        <v/>
      </c>
    </row>
    <row r="9871" customFormat="false" ht="15" hidden="false" customHeight="false" outlineLevel="0" collapsed="false">
      <c r="A9871" s="2" t="s">
        <v>15361</v>
      </c>
      <c r="B9871" s="20" t="n">
        <v>113</v>
      </c>
      <c r="C9871" s="20" t="n">
        <v>113</v>
      </c>
      <c r="D9871" s="21" t="n">
        <f aca="false">C9871/Summary!$B$4</f>
        <v>0.00753333333333333</v>
      </c>
      <c r="E9871" s="2" t="s">
        <v>48</v>
      </c>
      <c r="F9871" s="2" t="s">
        <v>48</v>
      </c>
      <c r="G9871" s="2" t="str">
        <f aca="false">IF(AND(E9871="No",F9871="No"),"Yes","No")</f>
        <v>No</v>
      </c>
      <c r="H9871" s="2" t="str">
        <f aca="false">IF(G9871="Yes",B9871,"")</f>
        <v/>
      </c>
    </row>
    <row r="9872" customFormat="false" ht="15" hidden="false" customHeight="false" outlineLevel="0" collapsed="false">
      <c r="A9872" s="2" t="s">
        <v>15362</v>
      </c>
      <c r="B9872" s="20" t="n">
        <v>113</v>
      </c>
      <c r="C9872" s="20" t="n">
        <v>113</v>
      </c>
      <c r="D9872" s="21" t="n">
        <f aca="false">C9872/Summary!$B$4</f>
        <v>0.00753333333333333</v>
      </c>
      <c r="E9872" s="2" t="s">
        <v>48</v>
      </c>
      <c r="F9872" s="2" t="s">
        <v>35</v>
      </c>
      <c r="G9872" s="2" t="str">
        <f aca="false">IF(AND(E9872="No",F9872="No"),"Yes","No")</f>
        <v>No</v>
      </c>
      <c r="H9872" s="2" t="str">
        <f aca="false">IF(G9872="Yes",B9872,"")</f>
        <v/>
      </c>
    </row>
    <row r="9873" customFormat="false" ht="15" hidden="false" customHeight="false" outlineLevel="0" collapsed="false">
      <c r="A9873" s="2" t="s">
        <v>15363</v>
      </c>
      <c r="B9873" s="20" t="n">
        <v>113</v>
      </c>
      <c r="C9873" s="20" t="n">
        <v>113</v>
      </c>
      <c r="D9873" s="21" t="n">
        <f aca="false">C9873/Summary!$B$4</f>
        <v>0.00753333333333333</v>
      </c>
      <c r="E9873" s="2" t="s">
        <v>48</v>
      </c>
      <c r="F9873" s="2" t="s">
        <v>35</v>
      </c>
      <c r="G9873" s="2" t="str">
        <f aca="false">IF(AND(E9873="No",F9873="No"),"Yes","No")</f>
        <v>No</v>
      </c>
      <c r="H9873" s="2" t="str">
        <f aca="false">IF(G9873="Yes",B9873,"")</f>
        <v/>
      </c>
    </row>
    <row r="9874" customFormat="false" ht="15" hidden="false" customHeight="false" outlineLevel="0" collapsed="false">
      <c r="A9874" s="2" t="s">
        <v>15364</v>
      </c>
      <c r="B9874" s="20" t="n">
        <v>113</v>
      </c>
      <c r="C9874" s="20" t="n">
        <v>112</v>
      </c>
      <c r="D9874" s="21" t="n">
        <f aca="false">C9874/Summary!$B$4</f>
        <v>0.00746666666666667</v>
      </c>
      <c r="E9874" s="2" t="s">
        <v>35</v>
      </c>
      <c r="F9874" s="2" t="s">
        <v>48</v>
      </c>
      <c r="G9874" s="2" t="str">
        <f aca="false">IF(AND(E9874="No",F9874="No"),"Yes","No")</f>
        <v>No</v>
      </c>
      <c r="H9874" s="2" t="str">
        <f aca="false">IF(G9874="Yes",B9874,"")</f>
        <v/>
      </c>
    </row>
    <row r="9875" customFormat="false" ht="15" hidden="false" customHeight="false" outlineLevel="0" collapsed="false">
      <c r="A9875" s="2" t="s">
        <v>15365</v>
      </c>
      <c r="B9875" s="20" t="n">
        <v>113</v>
      </c>
      <c r="C9875" s="20" t="n">
        <v>113</v>
      </c>
      <c r="D9875" s="21" t="n">
        <f aca="false">C9875/Summary!$B$4</f>
        <v>0.00753333333333333</v>
      </c>
      <c r="E9875" s="2" t="s">
        <v>48</v>
      </c>
      <c r="F9875" s="2" t="s">
        <v>35</v>
      </c>
      <c r="G9875" s="2" t="str">
        <f aca="false">IF(AND(E9875="No",F9875="No"),"Yes","No")</f>
        <v>No</v>
      </c>
      <c r="H9875" s="2" t="str">
        <f aca="false">IF(G9875="Yes",B9875,"")</f>
        <v/>
      </c>
    </row>
    <row r="9876" customFormat="false" ht="15" hidden="false" customHeight="false" outlineLevel="0" collapsed="false">
      <c r="A9876" s="2" t="s">
        <v>15366</v>
      </c>
      <c r="B9876" s="20" t="n">
        <v>113</v>
      </c>
      <c r="C9876" s="20" t="n">
        <v>112</v>
      </c>
      <c r="D9876" s="21" t="n">
        <f aca="false">C9876/Summary!$B$4</f>
        <v>0.00746666666666667</v>
      </c>
      <c r="E9876" s="2" t="s">
        <v>48</v>
      </c>
      <c r="F9876" s="2" t="s">
        <v>35</v>
      </c>
      <c r="G9876" s="2" t="str">
        <f aca="false">IF(AND(E9876="No",F9876="No"),"Yes","No")</f>
        <v>No</v>
      </c>
      <c r="H9876" s="2" t="str">
        <f aca="false">IF(G9876="Yes",B9876,"")</f>
        <v/>
      </c>
    </row>
    <row r="9877" customFormat="false" ht="15" hidden="false" customHeight="false" outlineLevel="0" collapsed="false">
      <c r="A9877" s="2" t="s">
        <v>15367</v>
      </c>
      <c r="B9877" s="20" t="n">
        <v>113</v>
      </c>
      <c r="C9877" s="20" t="n">
        <v>113</v>
      </c>
      <c r="D9877" s="21" t="n">
        <f aca="false">C9877/Summary!$B$4</f>
        <v>0.00753333333333333</v>
      </c>
      <c r="E9877" s="2" t="s">
        <v>35</v>
      </c>
      <c r="F9877" s="2" t="s">
        <v>48</v>
      </c>
      <c r="G9877" s="2" t="str">
        <f aca="false">IF(AND(E9877="No",F9877="No"),"Yes","No")</f>
        <v>No</v>
      </c>
      <c r="H9877" s="2" t="str">
        <f aca="false">IF(G9877="Yes",B9877,"")</f>
        <v/>
      </c>
    </row>
    <row r="9878" customFormat="false" ht="15" hidden="false" customHeight="false" outlineLevel="0" collapsed="false">
      <c r="A9878" s="2" t="s">
        <v>15368</v>
      </c>
      <c r="B9878" s="20" t="n">
        <v>113</v>
      </c>
      <c r="C9878" s="20" t="n">
        <v>113</v>
      </c>
      <c r="D9878" s="21" t="n">
        <f aca="false">C9878/Summary!$B$4</f>
        <v>0.00753333333333333</v>
      </c>
      <c r="E9878" s="2" t="s">
        <v>48</v>
      </c>
      <c r="F9878" s="2" t="s">
        <v>35</v>
      </c>
      <c r="G9878" s="2" t="str">
        <f aca="false">IF(AND(E9878="No",F9878="No"),"Yes","No")</f>
        <v>No</v>
      </c>
      <c r="H9878" s="2" t="str">
        <f aca="false">IF(G9878="Yes",B9878,"")</f>
        <v/>
      </c>
    </row>
    <row r="9879" customFormat="false" ht="15" hidden="false" customHeight="false" outlineLevel="0" collapsed="false">
      <c r="A9879" s="2" t="s">
        <v>15369</v>
      </c>
      <c r="B9879" s="20" t="n">
        <v>113</v>
      </c>
      <c r="C9879" s="20" t="n">
        <v>112</v>
      </c>
      <c r="D9879" s="21" t="n">
        <f aca="false">C9879/Summary!$B$4</f>
        <v>0.00746666666666667</v>
      </c>
      <c r="E9879" s="2" t="s">
        <v>48</v>
      </c>
      <c r="F9879" s="2" t="s">
        <v>48</v>
      </c>
      <c r="G9879" s="2" t="str">
        <f aca="false">IF(AND(E9879="No",F9879="No"),"Yes","No")</f>
        <v>No</v>
      </c>
      <c r="H9879" s="2" t="str">
        <f aca="false">IF(G9879="Yes",B9879,"")</f>
        <v/>
      </c>
    </row>
    <row r="9880" customFormat="false" ht="15" hidden="false" customHeight="false" outlineLevel="0" collapsed="false">
      <c r="A9880" s="2" t="s">
        <v>15370</v>
      </c>
      <c r="B9880" s="20" t="n">
        <v>113</v>
      </c>
      <c r="C9880" s="20" t="n">
        <v>113</v>
      </c>
      <c r="D9880" s="21" t="n">
        <f aca="false">C9880/Summary!$B$4</f>
        <v>0.00753333333333333</v>
      </c>
      <c r="E9880" s="2" t="s">
        <v>48</v>
      </c>
      <c r="F9880" s="2" t="s">
        <v>48</v>
      </c>
      <c r="G9880" s="2" t="str">
        <f aca="false">IF(AND(E9880="No",F9880="No"),"Yes","No")</f>
        <v>No</v>
      </c>
      <c r="H9880" s="2" t="str">
        <f aca="false">IF(G9880="Yes",B9880,"")</f>
        <v/>
      </c>
    </row>
    <row r="9881" customFormat="false" ht="15" hidden="false" customHeight="false" outlineLevel="0" collapsed="false">
      <c r="A9881" s="2" t="s">
        <v>15371</v>
      </c>
      <c r="B9881" s="20" t="n">
        <v>113</v>
      </c>
      <c r="C9881" s="20" t="n">
        <v>113</v>
      </c>
      <c r="D9881" s="21" t="n">
        <f aca="false">C9881/Summary!$B$4</f>
        <v>0.00753333333333333</v>
      </c>
      <c r="E9881" s="2" t="s">
        <v>48</v>
      </c>
      <c r="F9881" s="2" t="s">
        <v>35</v>
      </c>
      <c r="G9881" s="2" t="str">
        <f aca="false">IF(AND(E9881="No",F9881="No"),"Yes","No")</f>
        <v>No</v>
      </c>
      <c r="H9881" s="2" t="str">
        <f aca="false">IF(G9881="Yes",B9881,"")</f>
        <v/>
      </c>
    </row>
    <row r="9882" customFormat="false" ht="15" hidden="false" customHeight="false" outlineLevel="0" collapsed="false">
      <c r="A9882" s="2" t="s">
        <v>15372</v>
      </c>
      <c r="B9882" s="20" t="n">
        <v>113</v>
      </c>
      <c r="C9882" s="20" t="n">
        <v>112</v>
      </c>
      <c r="D9882" s="21" t="n">
        <f aca="false">C9882/Summary!$B$4</f>
        <v>0.00746666666666667</v>
      </c>
      <c r="E9882" s="2" t="s">
        <v>48</v>
      </c>
      <c r="F9882" s="2" t="s">
        <v>35</v>
      </c>
      <c r="G9882" s="2" t="str">
        <f aca="false">IF(AND(E9882="No",F9882="No"),"Yes","No")</f>
        <v>No</v>
      </c>
      <c r="H9882" s="2" t="str">
        <f aca="false">IF(G9882="Yes",B9882,"")</f>
        <v/>
      </c>
    </row>
    <row r="9883" customFormat="false" ht="15" hidden="false" customHeight="false" outlineLevel="0" collapsed="false">
      <c r="A9883" s="2" t="s">
        <v>15373</v>
      </c>
      <c r="B9883" s="20" t="n">
        <v>113</v>
      </c>
      <c r="C9883" s="20" t="n">
        <v>112</v>
      </c>
      <c r="D9883" s="21" t="n">
        <f aca="false">C9883/Summary!$B$4</f>
        <v>0.00746666666666667</v>
      </c>
      <c r="E9883" s="2" t="s">
        <v>35</v>
      </c>
      <c r="F9883" s="2" t="s">
        <v>48</v>
      </c>
      <c r="G9883" s="2" t="str">
        <f aca="false">IF(AND(E9883="No",F9883="No"),"Yes","No")</f>
        <v>No</v>
      </c>
      <c r="H9883" s="2" t="str">
        <f aca="false">IF(G9883="Yes",B9883,"")</f>
        <v/>
      </c>
    </row>
    <row r="9884" customFormat="false" ht="15" hidden="false" customHeight="false" outlineLevel="0" collapsed="false">
      <c r="A9884" s="2" t="s">
        <v>15374</v>
      </c>
      <c r="B9884" s="20" t="n">
        <v>113</v>
      </c>
      <c r="C9884" s="20" t="n">
        <v>113</v>
      </c>
      <c r="D9884" s="21" t="n">
        <f aca="false">C9884/Summary!$B$4</f>
        <v>0.00753333333333333</v>
      </c>
      <c r="E9884" s="2" t="s">
        <v>48</v>
      </c>
      <c r="F9884" s="2" t="s">
        <v>48</v>
      </c>
      <c r="G9884" s="2" t="str">
        <f aca="false">IF(AND(E9884="No",F9884="No"),"Yes","No")</f>
        <v>No</v>
      </c>
      <c r="H9884" s="2" t="str">
        <f aca="false">IF(G9884="Yes",B9884,"")</f>
        <v/>
      </c>
    </row>
    <row r="9885" customFormat="false" ht="15" hidden="false" customHeight="false" outlineLevel="0" collapsed="false">
      <c r="A9885" s="2" t="s">
        <v>15375</v>
      </c>
      <c r="B9885" s="20" t="n">
        <v>113</v>
      </c>
      <c r="C9885" s="20" t="n">
        <v>112</v>
      </c>
      <c r="D9885" s="21" t="n">
        <f aca="false">C9885/Summary!$B$4</f>
        <v>0.00746666666666667</v>
      </c>
      <c r="E9885" s="2" t="s">
        <v>48</v>
      </c>
      <c r="F9885" s="2" t="s">
        <v>35</v>
      </c>
      <c r="G9885" s="2" t="str">
        <f aca="false">IF(AND(E9885="No",F9885="No"),"Yes","No")</f>
        <v>No</v>
      </c>
      <c r="H9885" s="2" t="str">
        <f aca="false">IF(G9885="Yes",B9885,"")</f>
        <v/>
      </c>
    </row>
    <row r="9886" customFormat="false" ht="15" hidden="false" customHeight="false" outlineLevel="0" collapsed="false">
      <c r="A9886" s="2" t="s">
        <v>15376</v>
      </c>
      <c r="B9886" s="20" t="n">
        <v>113</v>
      </c>
      <c r="C9886" s="20" t="n">
        <v>113</v>
      </c>
      <c r="D9886" s="21" t="n">
        <f aca="false">C9886/Summary!$B$4</f>
        <v>0.00753333333333333</v>
      </c>
      <c r="E9886" s="2" t="s">
        <v>48</v>
      </c>
      <c r="F9886" s="2" t="s">
        <v>35</v>
      </c>
      <c r="G9886" s="2" t="str">
        <f aca="false">IF(AND(E9886="No",F9886="No"),"Yes","No")</f>
        <v>No</v>
      </c>
      <c r="H9886" s="2" t="str">
        <f aca="false">IF(G9886="Yes",B9886,"")</f>
        <v/>
      </c>
    </row>
    <row r="9887" customFormat="false" ht="15" hidden="false" customHeight="false" outlineLevel="0" collapsed="false">
      <c r="A9887" s="2" t="s">
        <v>15377</v>
      </c>
      <c r="B9887" s="20" t="n">
        <v>113</v>
      </c>
      <c r="C9887" s="20" t="n">
        <v>113</v>
      </c>
      <c r="D9887" s="21" t="n">
        <f aca="false">C9887/Summary!$B$4</f>
        <v>0.00753333333333333</v>
      </c>
      <c r="E9887" s="2" t="s">
        <v>35</v>
      </c>
      <c r="F9887" s="2" t="s">
        <v>48</v>
      </c>
      <c r="G9887" s="2" t="str">
        <f aca="false">IF(AND(E9887="No",F9887="No"),"Yes","No")</f>
        <v>No</v>
      </c>
      <c r="H9887" s="2" t="str">
        <f aca="false">IF(G9887="Yes",B9887,"")</f>
        <v/>
      </c>
    </row>
    <row r="9888" customFormat="false" ht="15" hidden="false" customHeight="false" outlineLevel="0" collapsed="false">
      <c r="A9888" s="2" t="s">
        <v>15378</v>
      </c>
      <c r="B9888" s="20" t="n">
        <v>113</v>
      </c>
      <c r="C9888" s="20" t="n">
        <v>111</v>
      </c>
      <c r="D9888" s="21" t="n">
        <f aca="false">C9888/Summary!$B$4</f>
        <v>0.0074</v>
      </c>
      <c r="E9888" s="2" t="s">
        <v>48</v>
      </c>
      <c r="F9888" s="2" t="s">
        <v>35</v>
      </c>
      <c r="G9888" s="2" t="str">
        <f aca="false">IF(AND(E9888="No",F9888="No"),"Yes","No")</f>
        <v>No</v>
      </c>
      <c r="H9888" s="2" t="str">
        <f aca="false">IF(G9888="Yes",B9888,"")</f>
        <v/>
      </c>
    </row>
    <row r="9889" customFormat="false" ht="15" hidden="false" customHeight="false" outlineLevel="0" collapsed="false">
      <c r="A9889" s="2" t="s">
        <v>15379</v>
      </c>
      <c r="B9889" s="20" t="n">
        <v>113</v>
      </c>
      <c r="C9889" s="20" t="n">
        <v>111</v>
      </c>
      <c r="D9889" s="21" t="n">
        <f aca="false">C9889/Summary!$B$4</f>
        <v>0.0074</v>
      </c>
      <c r="E9889" s="2" t="s">
        <v>48</v>
      </c>
      <c r="F9889" s="2" t="s">
        <v>35</v>
      </c>
      <c r="G9889" s="2" t="str">
        <f aca="false">IF(AND(E9889="No",F9889="No"),"Yes","No")</f>
        <v>No</v>
      </c>
      <c r="H9889" s="2" t="str">
        <f aca="false">IF(G9889="Yes",B9889,"")</f>
        <v/>
      </c>
    </row>
    <row r="9890" customFormat="false" ht="15" hidden="false" customHeight="false" outlineLevel="0" collapsed="false">
      <c r="A9890" s="2" t="s">
        <v>15380</v>
      </c>
      <c r="B9890" s="20" t="n">
        <v>113</v>
      </c>
      <c r="C9890" s="20" t="n">
        <v>113</v>
      </c>
      <c r="D9890" s="21" t="n">
        <f aca="false">C9890/Summary!$B$4</f>
        <v>0.00753333333333333</v>
      </c>
      <c r="E9890" s="2" t="s">
        <v>48</v>
      </c>
      <c r="F9890" s="2" t="s">
        <v>48</v>
      </c>
      <c r="G9890" s="2" t="str">
        <f aca="false">IF(AND(E9890="No",F9890="No"),"Yes","No")</f>
        <v>No</v>
      </c>
      <c r="H9890" s="2" t="str">
        <f aca="false">IF(G9890="Yes",B9890,"")</f>
        <v/>
      </c>
    </row>
    <row r="9891" customFormat="false" ht="15" hidden="false" customHeight="false" outlineLevel="0" collapsed="false">
      <c r="A9891" s="2" t="s">
        <v>15381</v>
      </c>
      <c r="B9891" s="20" t="n">
        <v>113</v>
      </c>
      <c r="C9891" s="20" t="n">
        <v>113</v>
      </c>
      <c r="D9891" s="21" t="n">
        <f aca="false">C9891/Summary!$B$4</f>
        <v>0.00753333333333333</v>
      </c>
      <c r="E9891" s="2" t="s">
        <v>48</v>
      </c>
      <c r="F9891" s="2" t="s">
        <v>35</v>
      </c>
      <c r="G9891" s="2" t="str">
        <f aca="false">IF(AND(E9891="No",F9891="No"),"Yes","No")</f>
        <v>No</v>
      </c>
      <c r="H9891" s="2" t="str">
        <f aca="false">IF(G9891="Yes",B9891,"")</f>
        <v/>
      </c>
    </row>
    <row r="9892" customFormat="false" ht="15" hidden="false" customHeight="false" outlineLevel="0" collapsed="false">
      <c r="A9892" s="2" t="s">
        <v>15382</v>
      </c>
      <c r="B9892" s="20" t="n">
        <v>113</v>
      </c>
      <c r="C9892" s="20" t="n">
        <v>113</v>
      </c>
      <c r="D9892" s="21" t="n">
        <f aca="false">C9892/Summary!$B$4</f>
        <v>0.00753333333333333</v>
      </c>
      <c r="E9892" s="2" t="s">
        <v>48</v>
      </c>
      <c r="F9892" s="2" t="s">
        <v>35</v>
      </c>
      <c r="G9892" s="2" t="str">
        <f aca="false">IF(AND(E9892="No",F9892="No"),"Yes","No")</f>
        <v>No</v>
      </c>
      <c r="H9892" s="2" t="str">
        <f aca="false">IF(G9892="Yes",B9892,"")</f>
        <v/>
      </c>
    </row>
    <row r="9893" customFormat="false" ht="15" hidden="false" customHeight="false" outlineLevel="0" collapsed="false">
      <c r="A9893" s="2" t="s">
        <v>15383</v>
      </c>
      <c r="B9893" s="20" t="n">
        <v>113</v>
      </c>
      <c r="C9893" s="20" t="n">
        <v>113</v>
      </c>
      <c r="D9893" s="21" t="n">
        <f aca="false">C9893/Summary!$B$4</f>
        <v>0.00753333333333333</v>
      </c>
      <c r="E9893" s="2" t="s">
        <v>48</v>
      </c>
      <c r="F9893" s="2" t="s">
        <v>35</v>
      </c>
      <c r="G9893" s="2" t="str">
        <f aca="false">IF(AND(E9893="No",F9893="No"),"Yes","No")</f>
        <v>No</v>
      </c>
      <c r="H9893" s="2" t="str">
        <f aca="false">IF(G9893="Yes",B9893,"")</f>
        <v/>
      </c>
    </row>
    <row r="9894" customFormat="false" ht="15" hidden="false" customHeight="false" outlineLevel="0" collapsed="false">
      <c r="A9894" s="2" t="s">
        <v>15384</v>
      </c>
      <c r="B9894" s="20" t="n">
        <v>113</v>
      </c>
      <c r="C9894" s="20" t="n">
        <v>112</v>
      </c>
      <c r="D9894" s="21" t="n">
        <f aca="false">C9894/Summary!$B$4</f>
        <v>0.00746666666666667</v>
      </c>
      <c r="E9894" s="2" t="s">
        <v>48</v>
      </c>
      <c r="F9894" s="2" t="s">
        <v>48</v>
      </c>
      <c r="G9894" s="2" t="str">
        <f aca="false">IF(AND(E9894="No",F9894="No"),"Yes","No")</f>
        <v>No</v>
      </c>
      <c r="H9894" s="2" t="str">
        <f aca="false">IF(G9894="Yes",B9894,"")</f>
        <v/>
      </c>
    </row>
    <row r="9895" customFormat="false" ht="15" hidden="false" customHeight="false" outlineLevel="0" collapsed="false">
      <c r="A9895" s="2" t="s">
        <v>15385</v>
      </c>
      <c r="B9895" s="20" t="n">
        <v>113</v>
      </c>
      <c r="C9895" s="20" t="n">
        <v>112</v>
      </c>
      <c r="D9895" s="21" t="n">
        <f aca="false">C9895/Summary!$B$4</f>
        <v>0.00746666666666667</v>
      </c>
      <c r="E9895" s="2" t="s">
        <v>48</v>
      </c>
      <c r="F9895" s="2" t="s">
        <v>48</v>
      </c>
      <c r="G9895" s="2" t="str">
        <f aca="false">IF(AND(E9895="No",F9895="No"),"Yes","No")</f>
        <v>No</v>
      </c>
      <c r="H9895" s="2" t="str">
        <f aca="false">IF(G9895="Yes",B9895,"")</f>
        <v/>
      </c>
    </row>
    <row r="9896" customFormat="false" ht="15" hidden="false" customHeight="false" outlineLevel="0" collapsed="false">
      <c r="A9896" s="2" t="s">
        <v>15386</v>
      </c>
      <c r="B9896" s="20" t="n">
        <v>113</v>
      </c>
      <c r="C9896" s="20" t="n">
        <v>113</v>
      </c>
      <c r="D9896" s="21" t="n">
        <f aca="false">C9896/Summary!$B$4</f>
        <v>0.00753333333333333</v>
      </c>
      <c r="E9896" s="2" t="s">
        <v>48</v>
      </c>
      <c r="F9896" s="2" t="s">
        <v>35</v>
      </c>
      <c r="G9896" s="2" t="str">
        <f aca="false">IF(AND(E9896="No",F9896="No"),"Yes","No")</f>
        <v>No</v>
      </c>
      <c r="H9896" s="2" t="str">
        <f aca="false">IF(G9896="Yes",B9896,"")</f>
        <v/>
      </c>
    </row>
    <row r="9897" customFormat="false" ht="15" hidden="false" customHeight="false" outlineLevel="0" collapsed="false">
      <c r="A9897" s="2" t="s">
        <v>15387</v>
      </c>
      <c r="B9897" s="20" t="n">
        <v>113</v>
      </c>
      <c r="C9897" s="20" t="n">
        <v>113</v>
      </c>
      <c r="D9897" s="21" t="n">
        <f aca="false">C9897/Summary!$B$4</f>
        <v>0.00753333333333333</v>
      </c>
      <c r="E9897" s="2" t="s">
        <v>48</v>
      </c>
      <c r="F9897" s="2" t="s">
        <v>35</v>
      </c>
      <c r="G9897" s="2" t="str">
        <f aca="false">IF(AND(E9897="No",F9897="No"),"Yes","No")</f>
        <v>No</v>
      </c>
      <c r="H9897" s="2" t="str">
        <f aca="false">IF(G9897="Yes",B9897,"")</f>
        <v/>
      </c>
    </row>
    <row r="9898" customFormat="false" ht="15" hidden="false" customHeight="false" outlineLevel="0" collapsed="false">
      <c r="A9898" s="2" t="s">
        <v>15388</v>
      </c>
      <c r="B9898" s="20" t="n">
        <v>113</v>
      </c>
      <c r="C9898" s="20" t="n">
        <v>112</v>
      </c>
      <c r="D9898" s="21" t="n">
        <f aca="false">C9898/Summary!$B$4</f>
        <v>0.00746666666666667</v>
      </c>
      <c r="E9898" s="2" t="s">
        <v>48</v>
      </c>
      <c r="F9898" s="2" t="s">
        <v>35</v>
      </c>
      <c r="G9898" s="2" t="str">
        <f aca="false">IF(AND(E9898="No",F9898="No"),"Yes","No")</f>
        <v>No</v>
      </c>
      <c r="H9898" s="2" t="str">
        <f aca="false">IF(G9898="Yes",B9898,"")</f>
        <v/>
      </c>
    </row>
    <row r="9899" customFormat="false" ht="15" hidden="false" customHeight="false" outlineLevel="0" collapsed="false">
      <c r="A9899" s="2" t="s">
        <v>15389</v>
      </c>
      <c r="B9899" s="20" t="n">
        <v>113</v>
      </c>
      <c r="C9899" s="20" t="n">
        <v>113</v>
      </c>
      <c r="D9899" s="21" t="n">
        <f aca="false">C9899/Summary!$B$4</f>
        <v>0.00753333333333333</v>
      </c>
      <c r="E9899" s="2" t="s">
        <v>48</v>
      </c>
      <c r="F9899" s="2" t="s">
        <v>35</v>
      </c>
      <c r="G9899" s="2" t="str">
        <f aca="false">IF(AND(E9899="No",F9899="No"),"Yes","No")</f>
        <v>No</v>
      </c>
      <c r="H9899" s="2" t="str">
        <f aca="false">IF(G9899="Yes",B9899,"")</f>
        <v/>
      </c>
    </row>
    <row r="9900" customFormat="false" ht="15" hidden="false" customHeight="false" outlineLevel="0" collapsed="false">
      <c r="A9900" s="2" t="s">
        <v>15390</v>
      </c>
      <c r="B9900" s="20" t="n">
        <v>113</v>
      </c>
      <c r="C9900" s="20" t="n">
        <v>113</v>
      </c>
      <c r="D9900" s="21" t="n">
        <f aca="false">C9900/Summary!$B$4</f>
        <v>0.00753333333333333</v>
      </c>
      <c r="E9900" s="2" t="s">
        <v>48</v>
      </c>
      <c r="F9900" s="2" t="s">
        <v>48</v>
      </c>
      <c r="G9900" s="2" t="str">
        <f aca="false">IF(AND(E9900="No",F9900="No"),"Yes","No")</f>
        <v>No</v>
      </c>
      <c r="H9900" s="2" t="str">
        <f aca="false">IF(G9900="Yes",B9900,"")</f>
        <v/>
      </c>
    </row>
    <row r="9901" customFormat="false" ht="15" hidden="false" customHeight="false" outlineLevel="0" collapsed="false">
      <c r="A9901" s="2" t="s">
        <v>15391</v>
      </c>
      <c r="B9901" s="20" t="n">
        <v>113</v>
      </c>
      <c r="C9901" s="20" t="n">
        <v>113</v>
      </c>
      <c r="D9901" s="21" t="n">
        <f aca="false">C9901/Summary!$B$4</f>
        <v>0.00753333333333333</v>
      </c>
      <c r="E9901" s="2" t="s">
        <v>48</v>
      </c>
      <c r="F9901" s="2" t="s">
        <v>35</v>
      </c>
      <c r="G9901" s="2" t="str">
        <f aca="false">IF(AND(E9901="No",F9901="No"),"Yes","No")</f>
        <v>No</v>
      </c>
      <c r="H9901" s="2" t="str">
        <f aca="false">IF(G9901="Yes",B9901,"")</f>
        <v/>
      </c>
    </row>
    <row r="9902" customFormat="false" ht="15" hidden="false" customHeight="false" outlineLevel="0" collapsed="false">
      <c r="A9902" s="2" t="s">
        <v>15392</v>
      </c>
      <c r="B9902" s="20" t="n">
        <v>113</v>
      </c>
      <c r="C9902" s="20" t="n">
        <v>113</v>
      </c>
      <c r="D9902" s="21" t="n">
        <f aca="false">C9902/Summary!$B$4</f>
        <v>0.00753333333333333</v>
      </c>
      <c r="E9902" s="2" t="s">
        <v>48</v>
      </c>
      <c r="F9902" s="2" t="s">
        <v>48</v>
      </c>
      <c r="G9902" s="2" t="str">
        <f aca="false">IF(AND(E9902="No",F9902="No"),"Yes","No")</f>
        <v>No</v>
      </c>
      <c r="H9902" s="2" t="str">
        <f aca="false">IF(G9902="Yes",B9902,"")</f>
        <v/>
      </c>
    </row>
    <row r="9903" customFormat="false" ht="15" hidden="false" customHeight="false" outlineLevel="0" collapsed="false">
      <c r="A9903" s="2" t="s">
        <v>15393</v>
      </c>
      <c r="B9903" s="20" t="n">
        <v>113</v>
      </c>
      <c r="C9903" s="20" t="n">
        <v>113</v>
      </c>
      <c r="D9903" s="21" t="n">
        <f aca="false">C9903/Summary!$B$4</f>
        <v>0.00753333333333333</v>
      </c>
      <c r="E9903" s="2" t="s">
        <v>48</v>
      </c>
      <c r="F9903" s="2" t="s">
        <v>48</v>
      </c>
      <c r="G9903" s="2" t="str">
        <f aca="false">IF(AND(E9903="No",F9903="No"),"Yes","No")</f>
        <v>No</v>
      </c>
      <c r="H9903" s="2" t="str">
        <f aca="false">IF(G9903="Yes",B9903,"")</f>
        <v/>
      </c>
    </row>
    <row r="9904" customFormat="false" ht="15" hidden="false" customHeight="false" outlineLevel="0" collapsed="false">
      <c r="A9904" s="2" t="s">
        <v>15394</v>
      </c>
      <c r="B9904" s="20" t="n">
        <v>113</v>
      </c>
      <c r="C9904" s="20" t="n">
        <v>113</v>
      </c>
      <c r="D9904" s="21" t="n">
        <f aca="false">C9904/Summary!$B$4</f>
        <v>0.00753333333333333</v>
      </c>
      <c r="E9904" s="2" t="s">
        <v>48</v>
      </c>
      <c r="F9904" s="2" t="s">
        <v>35</v>
      </c>
      <c r="G9904" s="2" t="str">
        <f aca="false">IF(AND(E9904="No",F9904="No"),"Yes","No")</f>
        <v>No</v>
      </c>
      <c r="H9904" s="2" t="str">
        <f aca="false">IF(G9904="Yes",B9904,"")</f>
        <v/>
      </c>
    </row>
    <row r="9905" customFormat="false" ht="15" hidden="false" customHeight="false" outlineLevel="0" collapsed="false">
      <c r="A9905" s="2" t="s">
        <v>15395</v>
      </c>
      <c r="B9905" s="20" t="n">
        <v>113</v>
      </c>
      <c r="C9905" s="20" t="n">
        <v>113</v>
      </c>
      <c r="D9905" s="21" t="n">
        <f aca="false">C9905/Summary!$B$4</f>
        <v>0.00753333333333333</v>
      </c>
      <c r="E9905" s="2" t="s">
        <v>48</v>
      </c>
      <c r="F9905" s="2" t="s">
        <v>35</v>
      </c>
      <c r="G9905" s="2" t="str">
        <f aca="false">IF(AND(E9905="No",F9905="No"),"Yes","No")</f>
        <v>No</v>
      </c>
      <c r="H9905" s="2" t="str">
        <f aca="false">IF(G9905="Yes",B9905,"")</f>
        <v/>
      </c>
    </row>
    <row r="9906" customFormat="false" ht="15" hidden="false" customHeight="false" outlineLevel="0" collapsed="false">
      <c r="A9906" s="2" t="s">
        <v>15396</v>
      </c>
      <c r="B9906" s="20" t="n">
        <v>113</v>
      </c>
      <c r="C9906" s="20" t="n">
        <v>113</v>
      </c>
      <c r="D9906" s="21" t="n">
        <f aca="false">C9906/Summary!$B$4</f>
        <v>0.00753333333333333</v>
      </c>
      <c r="E9906" s="2" t="s">
        <v>48</v>
      </c>
      <c r="F9906" s="2" t="s">
        <v>48</v>
      </c>
      <c r="G9906" s="2" t="str">
        <f aca="false">IF(AND(E9906="No",F9906="No"),"Yes","No")</f>
        <v>No</v>
      </c>
      <c r="H9906" s="2" t="str">
        <f aca="false">IF(G9906="Yes",B9906,"")</f>
        <v/>
      </c>
    </row>
    <row r="9907" customFormat="false" ht="15" hidden="false" customHeight="false" outlineLevel="0" collapsed="false">
      <c r="A9907" s="2" t="s">
        <v>15397</v>
      </c>
      <c r="B9907" s="20" t="n">
        <v>113</v>
      </c>
      <c r="C9907" s="20" t="n">
        <v>112</v>
      </c>
      <c r="D9907" s="21" t="n">
        <f aca="false">C9907/Summary!$B$4</f>
        <v>0.00746666666666667</v>
      </c>
      <c r="E9907" s="2" t="s">
        <v>48</v>
      </c>
      <c r="F9907" s="2" t="s">
        <v>35</v>
      </c>
      <c r="G9907" s="2" t="str">
        <f aca="false">IF(AND(E9907="No",F9907="No"),"Yes","No")</f>
        <v>No</v>
      </c>
      <c r="H9907" s="2" t="str">
        <f aca="false">IF(G9907="Yes",B9907,"")</f>
        <v/>
      </c>
    </row>
    <row r="9908" customFormat="false" ht="15" hidden="false" customHeight="false" outlineLevel="0" collapsed="false">
      <c r="A9908" s="2" t="s">
        <v>15398</v>
      </c>
      <c r="B9908" s="20" t="n">
        <v>113</v>
      </c>
      <c r="C9908" s="20" t="n">
        <v>112</v>
      </c>
      <c r="D9908" s="21" t="n">
        <f aca="false">C9908/Summary!$B$4</f>
        <v>0.00746666666666667</v>
      </c>
      <c r="E9908" s="2" t="s">
        <v>48</v>
      </c>
      <c r="F9908" s="2" t="s">
        <v>35</v>
      </c>
      <c r="G9908" s="2" t="str">
        <f aca="false">IF(AND(E9908="No",F9908="No"),"Yes","No")</f>
        <v>No</v>
      </c>
      <c r="H9908" s="2" t="str">
        <f aca="false">IF(G9908="Yes",B9908,"")</f>
        <v/>
      </c>
    </row>
    <row r="9909" customFormat="false" ht="15" hidden="false" customHeight="false" outlineLevel="0" collapsed="false">
      <c r="A9909" s="2" t="s">
        <v>15399</v>
      </c>
      <c r="B9909" s="20" t="n">
        <v>113</v>
      </c>
      <c r="C9909" s="20" t="n">
        <v>113</v>
      </c>
      <c r="D9909" s="21" t="n">
        <f aca="false">C9909/Summary!$B$4</f>
        <v>0.00753333333333333</v>
      </c>
      <c r="E9909" s="2" t="s">
        <v>48</v>
      </c>
      <c r="F9909" s="2" t="s">
        <v>35</v>
      </c>
      <c r="G9909" s="2" t="str">
        <f aca="false">IF(AND(E9909="No",F9909="No"),"Yes","No")</f>
        <v>No</v>
      </c>
      <c r="H9909" s="2" t="str">
        <f aca="false">IF(G9909="Yes",B9909,"")</f>
        <v/>
      </c>
    </row>
    <row r="9910" customFormat="false" ht="15" hidden="false" customHeight="false" outlineLevel="0" collapsed="false">
      <c r="A9910" s="2" t="s">
        <v>15400</v>
      </c>
      <c r="B9910" s="20" t="n">
        <v>113</v>
      </c>
      <c r="C9910" s="20" t="n">
        <v>113</v>
      </c>
      <c r="D9910" s="21" t="n">
        <f aca="false">C9910/Summary!$B$4</f>
        <v>0.00753333333333333</v>
      </c>
      <c r="E9910" s="2" t="s">
        <v>48</v>
      </c>
      <c r="F9910" s="2" t="s">
        <v>48</v>
      </c>
      <c r="G9910" s="2" t="str">
        <f aca="false">IF(AND(E9910="No",F9910="No"),"Yes","No")</f>
        <v>No</v>
      </c>
      <c r="H9910" s="2" t="str">
        <f aca="false">IF(G9910="Yes",B9910,"")</f>
        <v/>
      </c>
    </row>
    <row r="9911" customFormat="false" ht="15" hidden="false" customHeight="false" outlineLevel="0" collapsed="false">
      <c r="A9911" s="2" t="s">
        <v>15401</v>
      </c>
      <c r="B9911" s="20" t="n">
        <v>113</v>
      </c>
      <c r="C9911" s="20" t="n">
        <v>113</v>
      </c>
      <c r="D9911" s="21" t="n">
        <f aca="false">C9911/Summary!$B$4</f>
        <v>0.00753333333333333</v>
      </c>
      <c r="E9911" s="2" t="s">
        <v>48</v>
      </c>
      <c r="F9911" s="2" t="s">
        <v>35</v>
      </c>
      <c r="G9911" s="2" t="str">
        <f aca="false">IF(AND(E9911="No",F9911="No"),"Yes","No")</f>
        <v>No</v>
      </c>
      <c r="H9911" s="2" t="str">
        <f aca="false">IF(G9911="Yes",B9911,"")</f>
        <v/>
      </c>
    </row>
    <row r="9912" customFormat="false" ht="15" hidden="false" customHeight="false" outlineLevel="0" collapsed="false">
      <c r="A9912" s="2" t="s">
        <v>15402</v>
      </c>
      <c r="B9912" s="20" t="n">
        <v>113</v>
      </c>
      <c r="C9912" s="20" t="n">
        <v>112</v>
      </c>
      <c r="D9912" s="21" t="n">
        <f aca="false">C9912/Summary!$B$4</f>
        <v>0.00746666666666667</v>
      </c>
      <c r="E9912" s="2" t="s">
        <v>48</v>
      </c>
      <c r="F9912" s="2" t="s">
        <v>35</v>
      </c>
      <c r="G9912" s="2" t="str">
        <f aca="false">IF(AND(E9912="No",F9912="No"),"Yes","No")</f>
        <v>No</v>
      </c>
      <c r="H9912" s="2" t="str">
        <f aca="false">IF(G9912="Yes",B9912,"")</f>
        <v/>
      </c>
    </row>
    <row r="9913" customFormat="false" ht="15" hidden="false" customHeight="false" outlineLevel="0" collapsed="false">
      <c r="A9913" s="2" t="s">
        <v>15403</v>
      </c>
      <c r="B9913" s="20" t="n">
        <v>113</v>
      </c>
      <c r="C9913" s="20" t="n">
        <v>113</v>
      </c>
      <c r="D9913" s="21" t="n">
        <f aca="false">C9913/Summary!$B$4</f>
        <v>0.00753333333333333</v>
      </c>
      <c r="E9913" s="2" t="s">
        <v>48</v>
      </c>
      <c r="F9913" s="2" t="s">
        <v>35</v>
      </c>
      <c r="G9913" s="2" t="str">
        <f aca="false">IF(AND(E9913="No",F9913="No"),"Yes","No")</f>
        <v>No</v>
      </c>
      <c r="H9913" s="2" t="str">
        <f aca="false">IF(G9913="Yes",B9913,"")</f>
        <v/>
      </c>
    </row>
    <row r="9914" customFormat="false" ht="15" hidden="false" customHeight="false" outlineLevel="0" collapsed="false">
      <c r="A9914" s="2" t="s">
        <v>15404</v>
      </c>
      <c r="B9914" s="20" t="n">
        <v>113</v>
      </c>
      <c r="C9914" s="20" t="n">
        <v>113</v>
      </c>
      <c r="D9914" s="21" t="n">
        <f aca="false">C9914/Summary!$B$4</f>
        <v>0.00753333333333333</v>
      </c>
      <c r="E9914" s="2" t="s">
        <v>48</v>
      </c>
      <c r="F9914" s="2" t="s">
        <v>35</v>
      </c>
      <c r="G9914" s="2" t="str">
        <f aca="false">IF(AND(E9914="No",F9914="No"),"Yes","No")</f>
        <v>No</v>
      </c>
      <c r="H9914" s="2" t="str">
        <f aca="false">IF(G9914="Yes",B9914,"")</f>
        <v/>
      </c>
    </row>
    <row r="9915" customFormat="false" ht="15" hidden="false" customHeight="false" outlineLevel="0" collapsed="false">
      <c r="A9915" s="2" t="s">
        <v>15405</v>
      </c>
      <c r="B9915" s="20" t="n">
        <v>113</v>
      </c>
      <c r="C9915" s="20" t="n">
        <v>112</v>
      </c>
      <c r="D9915" s="21" t="n">
        <f aca="false">C9915/Summary!$B$4</f>
        <v>0.00746666666666667</v>
      </c>
      <c r="E9915" s="2" t="s">
        <v>48</v>
      </c>
      <c r="F9915" s="2" t="s">
        <v>35</v>
      </c>
      <c r="G9915" s="2" t="str">
        <f aca="false">IF(AND(E9915="No",F9915="No"),"Yes","No")</f>
        <v>No</v>
      </c>
      <c r="H9915" s="2" t="str">
        <f aca="false">IF(G9915="Yes",B9915,"")</f>
        <v/>
      </c>
    </row>
    <row r="9916" customFormat="false" ht="15" hidden="false" customHeight="false" outlineLevel="0" collapsed="false">
      <c r="A9916" s="2" t="s">
        <v>15406</v>
      </c>
      <c r="B9916" s="20" t="n">
        <v>113</v>
      </c>
      <c r="C9916" s="20" t="n">
        <v>113</v>
      </c>
      <c r="D9916" s="21" t="n">
        <f aca="false">C9916/Summary!$B$4</f>
        <v>0.00753333333333333</v>
      </c>
      <c r="E9916" s="2" t="s">
        <v>48</v>
      </c>
      <c r="F9916" s="2" t="s">
        <v>35</v>
      </c>
      <c r="G9916" s="2" t="str">
        <f aca="false">IF(AND(E9916="No",F9916="No"),"Yes","No")</f>
        <v>No</v>
      </c>
      <c r="H9916" s="2" t="str">
        <f aca="false">IF(G9916="Yes",B9916,"")</f>
        <v/>
      </c>
    </row>
    <row r="9917" customFormat="false" ht="15" hidden="false" customHeight="false" outlineLevel="0" collapsed="false">
      <c r="A9917" s="2" t="s">
        <v>15407</v>
      </c>
      <c r="B9917" s="20" t="n">
        <v>113</v>
      </c>
      <c r="C9917" s="20" t="n">
        <v>113</v>
      </c>
      <c r="D9917" s="21" t="n">
        <f aca="false">C9917/Summary!$B$4</f>
        <v>0.00753333333333333</v>
      </c>
      <c r="E9917" s="2" t="s">
        <v>48</v>
      </c>
      <c r="F9917" s="2" t="s">
        <v>35</v>
      </c>
      <c r="G9917" s="2" t="str">
        <f aca="false">IF(AND(E9917="No",F9917="No"),"Yes","No")</f>
        <v>No</v>
      </c>
      <c r="H9917" s="2" t="str">
        <f aca="false">IF(G9917="Yes",B9917,"")</f>
        <v/>
      </c>
    </row>
    <row r="9918" customFormat="false" ht="15" hidden="false" customHeight="false" outlineLevel="0" collapsed="false">
      <c r="A9918" s="2" t="s">
        <v>15408</v>
      </c>
      <c r="B9918" s="20" t="n">
        <v>113</v>
      </c>
      <c r="C9918" s="20" t="n">
        <v>113</v>
      </c>
      <c r="D9918" s="21" t="n">
        <f aca="false">C9918/Summary!$B$4</f>
        <v>0.00753333333333333</v>
      </c>
      <c r="E9918" s="2" t="s">
        <v>48</v>
      </c>
      <c r="F9918" s="2" t="s">
        <v>35</v>
      </c>
      <c r="G9918" s="2" t="str">
        <f aca="false">IF(AND(E9918="No",F9918="No"),"Yes","No")</f>
        <v>No</v>
      </c>
      <c r="H9918" s="2" t="str">
        <f aca="false">IF(G9918="Yes",B9918,"")</f>
        <v/>
      </c>
    </row>
    <row r="9919" customFormat="false" ht="15" hidden="false" customHeight="false" outlineLevel="0" collapsed="false">
      <c r="A9919" s="2" t="s">
        <v>15409</v>
      </c>
      <c r="B9919" s="20" t="n">
        <v>113</v>
      </c>
      <c r="C9919" s="20" t="n">
        <v>112</v>
      </c>
      <c r="D9919" s="21" t="n">
        <f aca="false">C9919/Summary!$B$4</f>
        <v>0.00746666666666667</v>
      </c>
      <c r="E9919" s="2" t="s">
        <v>48</v>
      </c>
      <c r="F9919" s="2" t="s">
        <v>48</v>
      </c>
      <c r="G9919" s="2" t="str">
        <f aca="false">IF(AND(E9919="No",F9919="No"),"Yes","No")</f>
        <v>No</v>
      </c>
      <c r="H9919" s="2" t="str">
        <f aca="false">IF(G9919="Yes",B9919,"")</f>
        <v/>
      </c>
    </row>
    <row r="9920" customFormat="false" ht="15" hidden="false" customHeight="false" outlineLevel="0" collapsed="false">
      <c r="A9920" s="2" t="s">
        <v>15410</v>
      </c>
      <c r="B9920" s="20" t="n">
        <v>113</v>
      </c>
      <c r="C9920" s="20" t="n">
        <v>113</v>
      </c>
      <c r="D9920" s="21" t="n">
        <f aca="false">C9920/Summary!$B$4</f>
        <v>0.00753333333333333</v>
      </c>
      <c r="E9920" s="2" t="s">
        <v>48</v>
      </c>
      <c r="F9920" s="2" t="s">
        <v>48</v>
      </c>
      <c r="G9920" s="2" t="str">
        <f aca="false">IF(AND(E9920="No",F9920="No"),"Yes","No")</f>
        <v>No</v>
      </c>
      <c r="H9920" s="2" t="str">
        <f aca="false">IF(G9920="Yes",B9920,"")</f>
        <v/>
      </c>
    </row>
    <row r="9921" customFormat="false" ht="15" hidden="false" customHeight="false" outlineLevel="0" collapsed="false">
      <c r="A9921" s="2" t="s">
        <v>15411</v>
      </c>
      <c r="B9921" s="20" t="n">
        <v>113</v>
      </c>
      <c r="C9921" s="20" t="n">
        <v>113</v>
      </c>
      <c r="D9921" s="21" t="n">
        <f aca="false">C9921/Summary!$B$4</f>
        <v>0.00753333333333333</v>
      </c>
      <c r="E9921" s="2" t="s">
        <v>48</v>
      </c>
      <c r="F9921" s="2" t="s">
        <v>35</v>
      </c>
      <c r="G9921" s="2" t="str">
        <f aca="false">IF(AND(E9921="No",F9921="No"),"Yes","No")</f>
        <v>No</v>
      </c>
      <c r="H9921" s="2" t="str">
        <f aca="false">IF(G9921="Yes",B9921,"")</f>
        <v/>
      </c>
    </row>
    <row r="9922" customFormat="false" ht="15" hidden="false" customHeight="false" outlineLevel="0" collapsed="false">
      <c r="A9922" s="2" t="s">
        <v>15412</v>
      </c>
      <c r="B9922" s="20" t="n">
        <v>113</v>
      </c>
      <c r="C9922" s="20" t="n">
        <v>112</v>
      </c>
      <c r="D9922" s="21" t="n">
        <f aca="false">C9922/Summary!$B$4</f>
        <v>0.00746666666666667</v>
      </c>
      <c r="E9922" s="2" t="s">
        <v>48</v>
      </c>
      <c r="F9922" s="2" t="s">
        <v>35</v>
      </c>
      <c r="G9922" s="2" t="str">
        <f aca="false">IF(AND(E9922="No",F9922="No"),"Yes","No")</f>
        <v>No</v>
      </c>
      <c r="H9922" s="2" t="str">
        <f aca="false">IF(G9922="Yes",B9922,"")</f>
        <v/>
      </c>
    </row>
    <row r="9923" customFormat="false" ht="15" hidden="false" customHeight="false" outlineLevel="0" collapsed="false">
      <c r="A9923" s="2" t="s">
        <v>15413</v>
      </c>
      <c r="B9923" s="20" t="n">
        <v>113</v>
      </c>
      <c r="C9923" s="20" t="n">
        <v>113</v>
      </c>
      <c r="D9923" s="21" t="n">
        <f aca="false">C9923/Summary!$B$4</f>
        <v>0.00753333333333333</v>
      </c>
      <c r="E9923" s="2" t="s">
        <v>48</v>
      </c>
      <c r="F9923" s="2" t="s">
        <v>35</v>
      </c>
      <c r="G9923" s="2" t="str">
        <f aca="false">IF(AND(E9923="No",F9923="No"),"Yes","No")</f>
        <v>No</v>
      </c>
      <c r="H9923" s="2" t="str">
        <f aca="false">IF(G9923="Yes",B9923,"")</f>
        <v/>
      </c>
    </row>
    <row r="9924" customFormat="false" ht="15" hidden="false" customHeight="false" outlineLevel="0" collapsed="false">
      <c r="A9924" s="2" t="s">
        <v>15414</v>
      </c>
      <c r="B9924" s="20" t="n">
        <v>113</v>
      </c>
      <c r="C9924" s="20" t="n">
        <v>113</v>
      </c>
      <c r="D9924" s="21" t="n">
        <f aca="false">C9924/Summary!$B$4</f>
        <v>0.00753333333333333</v>
      </c>
      <c r="E9924" s="2" t="s">
        <v>48</v>
      </c>
      <c r="F9924" s="2" t="s">
        <v>35</v>
      </c>
      <c r="G9924" s="2" t="str">
        <f aca="false">IF(AND(E9924="No",F9924="No"),"Yes","No")</f>
        <v>No</v>
      </c>
      <c r="H9924" s="2" t="str">
        <f aca="false">IF(G9924="Yes",B9924,"")</f>
        <v/>
      </c>
    </row>
    <row r="9925" customFormat="false" ht="15" hidden="false" customHeight="false" outlineLevel="0" collapsed="false">
      <c r="A9925" s="2" t="s">
        <v>15415</v>
      </c>
      <c r="B9925" s="20" t="n">
        <v>113</v>
      </c>
      <c r="C9925" s="20" t="n">
        <v>112</v>
      </c>
      <c r="D9925" s="21" t="n">
        <f aca="false">C9925/Summary!$B$4</f>
        <v>0.00746666666666667</v>
      </c>
      <c r="E9925" s="2" t="s">
        <v>35</v>
      </c>
      <c r="F9925" s="2" t="s">
        <v>48</v>
      </c>
      <c r="G9925" s="2" t="str">
        <f aca="false">IF(AND(E9925="No",F9925="No"),"Yes","No")</f>
        <v>No</v>
      </c>
      <c r="H9925" s="2" t="str">
        <f aca="false">IF(G9925="Yes",B9925,"")</f>
        <v/>
      </c>
    </row>
    <row r="9926" customFormat="false" ht="15" hidden="false" customHeight="false" outlineLevel="0" collapsed="false">
      <c r="A9926" s="2" t="s">
        <v>15416</v>
      </c>
      <c r="B9926" s="20" t="n">
        <v>113</v>
      </c>
      <c r="C9926" s="20" t="n">
        <v>113</v>
      </c>
      <c r="D9926" s="21" t="n">
        <f aca="false">C9926/Summary!$B$4</f>
        <v>0.00753333333333333</v>
      </c>
      <c r="E9926" s="2" t="s">
        <v>48</v>
      </c>
      <c r="F9926" s="2" t="s">
        <v>48</v>
      </c>
      <c r="G9926" s="2" t="str">
        <f aca="false">IF(AND(E9926="No",F9926="No"),"Yes","No")</f>
        <v>No</v>
      </c>
      <c r="H9926" s="2" t="str">
        <f aca="false">IF(G9926="Yes",B9926,"")</f>
        <v/>
      </c>
    </row>
    <row r="9927" customFormat="false" ht="15" hidden="false" customHeight="false" outlineLevel="0" collapsed="false">
      <c r="A9927" s="2" t="s">
        <v>15417</v>
      </c>
      <c r="B9927" s="20" t="n">
        <v>113</v>
      </c>
      <c r="C9927" s="20" t="n">
        <v>112</v>
      </c>
      <c r="D9927" s="21" t="n">
        <f aca="false">C9927/Summary!$B$4</f>
        <v>0.00746666666666667</v>
      </c>
      <c r="E9927" s="2" t="s">
        <v>48</v>
      </c>
      <c r="F9927" s="2" t="s">
        <v>35</v>
      </c>
      <c r="G9927" s="2" t="str">
        <f aca="false">IF(AND(E9927="No",F9927="No"),"Yes","No")</f>
        <v>No</v>
      </c>
      <c r="H9927" s="2" t="str">
        <f aca="false">IF(G9927="Yes",B9927,"")</f>
        <v/>
      </c>
    </row>
    <row r="9928" customFormat="false" ht="15" hidden="false" customHeight="false" outlineLevel="0" collapsed="false">
      <c r="A9928" s="2" t="s">
        <v>15418</v>
      </c>
      <c r="B9928" s="20" t="n">
        <v>113</v>
      </c>
      <c r="C9928" s="20" t="n">
        <v>113</v>
      </c>
      <c r="D9928" s="21" t="n">
        <f aca="false">C9928/Summary!$B$4</f>
        <v>0.00753333333333333</v>
      </c>
      <c r="E9928" s="2" t="s">
        <v>35</v>
      </c>
      <c r="F9928" s="2" t="s">
        <v>48</v>
      </c>
      <c r="G9928" s="2" t="str">
        <f aca="false">IF(AND(E9928="No",F9928="No"),"Yes","No")</f>
        <v>No</v>
      </c>
      <c r="H9928" s="2" t="str">
        <f aca="false">IF(G9928="Yes",B9928,"")</f>
        <v/>
      </c>
    </row>
    <row r="9929" customFormat="false" ht="15" hidden="false" customHeight="false" outlineLevel="0" collapsed="false">
      <c r="A9929" s="2" t="s">
        <v>15419</v>
      </c>
      <c r="B9929" s="20" t="n">
        <v>113</v>
      </c>
      <c r="C9929" s="20" t="n">
        <v>112</v>
      </c>
      <c r="D9929" s="21" t="n">
        <f aca="false">C9929/Summary!$B$4</f>
        <v>0.00746666666666667</v>
      </c>
      <c r="E9929" s="2" t="s">
        <v>48</v>
      </c>
      <c r="F9929" s="2" t="s">
        <v>35</v>
      </c>
      <c r="G9929" s="2" t="str">
        <f aca="false">IF(AND(E9929="No",F9929="No"),"Yes","No")</f>
        <v>No</v>
      </c>
      <c r="H9929" s="2" t="str">
        <f aca="false">IF(G9929="Yes",B9929,"")</f>
        <v/>
      </c>
    </row>
    <row r="9930" customFormat="false" ht="15" hidden="false" customHeight="false" outlineLevel="0" collapsed="false">
      <c r="A9930" s="2" t="s">
        <v>15420</v>
      </c>
      <c r="B9930" s="20" t="n">
        <v>113</v>
      </c>
      <c r="C9930" s="20" t="n">
        <v>113</v>
      </c>
      <c r="D9930" s="21" t="n">
        <f aca="false">C9930/Summary!$B$4</f>
        <v>0.00753333333333333</v>
      </c>
      <c r="E9930" s="2" t="s">
        <v>48</v>
      </c>
      <c r="F9930" s="2" t="s">
        <v>48</v>
      </c>
      <c r="G9930" s="2" t="str">
        <f aca="false">IF(AND(E9930="No",F9930="No"),"Yes","No")</f>
        <v>No</v>
      </c>
      <c r="H9930" s="2" t="str">
        <f aca="false">IF(G9930="Yes",B9930,"")</f>
        <v/>
      </c>
    </row>
    <row r="9931" customFormat="false" ht="15" hidden="false" customHeight="false" outlineLevel="0" collapsed="false">
      <c r="A9931" s="2" t="s">
        <v>15421</v>
      </c>
      <c r="B9931" s="20" t="n">
        <v>113</v>
      </c>
      <c r="C9931" s="20" t="n">
        <v>113</v>
      </c>
      <c r="D9931" s="21" t="n">
        <f aca="false">C9931/Summary!$B$4</f>
        <v>0.00753333333333333</v>
      </c>
      <c r="E9931" s="2" t="s">
        <v>48</v>
      </c>
      <c r="F9931" s="2" t="s">
        <v>35</v>
      </c>
      <c r="G9931" s="2" t="str">
        <f aca="false">IF(AND(E9931="No",F9931="No"),"Yes","No")</f>
        <v>No</v>
      </c>
      <c r="H9931" s="2" t="str">
        <f aca="false">IF(G9931="Yes",B9931,"")</f>
        <v/>
      </c>
    </row>
    <row r="9932" customFormat="false" ht="15" hidden="false" customHeight="false" outlineLevel="0" collapsed="false">
      <c r="A9932" s="2" t="s">
        <v>15422</v>
      </c>
      <c r="B9932" s="20" t="n">
        <v>113</v>
      </c>
      <c r="C9932" s="20" t="n">
        <v>113</v>
      </c>
      <c r="D9932" s="21" t="n">
        <f aca="false">C9932/Summary!$B$4</f>
        <v>0.00753333333333333</v>
      </c>
      <c r="E9932" s="2" t="s">
        <v>48</v>
      </c>
      <c r="F9932" s="2" t="s">
        <v>35</v>
      </c>
      <c r="G9932" s="2" t="str">
        <f aca="false">IF(AND(E9932="No",F9932="No"),"Yes","No")</f>
        <v>No</v>
      </c>
      <c r="H9932" s="2" t="str">
        <f aca="false">IF(G9932="Yes",B9932,"")</f>
        <v/>
      </c>
    </row>
    <row r="9933" customFormat="false" ht="15" hidden="false" customHeight="false" outlineLevel="0" collapsed="false">
      <c r="A9933" s="2" t="s">
        <v>15423</v>
      </c>
      <c r="B9933" s="20" t="n">
        <v>113</v>
      </c>
      <c r="C9933" s="20" t="n">
        <v>113</v>
      </c>
      <c r="D9933" s="21" t="n">
        <f aca="false">C9933/Summary!$B$4</f>
        <v>0.00753333333333333</v>
      </c>
      <c r="E9933" s="2" t="s">
        <v>48</v>
      </c>
      <c r="F9933" s="2" t="s">
        <v>48</v>
      </c>
      <c r="G9933" s="2" t="str">
        <f aca="false">IF(AND(E9933="No",F9933="No"),"Yes","No")</f>
        <v>No</v>
      </c>
      <c r="H9933" s="2" t="str">
        <f aca="false">IF(G9933="Yes",B9933,"")</f>
        <v/>
      </c>
    </row>
    <row r="9934" customFormat="false" ht="15" hidden="false" customHeight="false" outlineLevel="0" collapsed="false">
      <c r="A9934" s="2" t="s">
        <v>15424</v>
      </c>
      <c r="B9934" s="20" t="n">
        <v>113</v>
      </c>
      <c r="C9934" s="20" t="n">
        <v>111</v>
      </c>
      <c r="D9934" s="21" t="n">
        <f aca="false">C9934/Summary!$B$4</f>
        <v>0.0074</v>
      </c>
      <c r="E9934" s="2" t="s">
        <v>48</v>
      </c>
      <c r="F9934" s="2" t="s">
        <v>35</v>
      </c>
      <c r="G9934" s="2" t="str">
        <f aca="false">IF(AND(E9934="No",F9934="No"),"Yes","No")</f>
        <v>No</v>
      </c>
      <c r="H9934" s="2" t="str">
        <f aca="false">IF(G9934="Yes",B9934,"")</f>
        <v/>
      </c>
    </row>
    <row r="9935" customFormat="false" ht="15" hidden="false" customHeight="false" outlineLevel="0" collapsed="false">
      <c r="A9935" s="2" t="s">
        <v>15425</v>
      </c>
      <c r="B9935" s="20" t="n">
        <v>113</v>
      </c>
      <c r="C9935" s="20" t="n">
        <v>113</v>
      </c>
      <c r="D9935" s="21" t="n">
        <f aca="false">C9935/Summary!$B$4</f>
        <v>0.00753333333333333</v>
      </c>
      <c r="E9935" s="2" t="s">
        <v>48</v>
      </c>
      <c r="F9935" s="2" t="s">
        <v>35</v>
      </c>
      <c r="G9935" s="2" t="str">
        <f aca="false">IF(AND(E9935="No",F9935="No"),"Yes","No")</f>
        <v>No</v>
      </c>
      <c r="H9935" s="2" t="str">
        <f aca="false">IF(G9935="Yes",B9935,"")</f>
        <v/>
      </c>
    </row>
    <row r="9936" customFormat="false" ht="15" hidden="false" customHeight="false" outlineLevel="0" collapsed="false">
      <c r="A9936" s="2" t="s">
        <v>15426</v>
      </c>
      <c r="B9936" s="20" t="n">
        <v>113</v>
      </c>
      <c r="C9936" s="20" t="n">
        <v>112</v>
      </c>
      <c r="D9936" s="21" t="n">
        <f aca="false">C9936/Summary!$B$4</f>
        <v>0.00746666666666667</v>
      </c>
      <c r="E9936" s="2" t="s">
        <v>48</v>
      </c>
      <c r="F9936" s="2" t="s">
        <v>35</v>
      </c>
      <c r="G9936" s="2" t="str">
        <f aca="false">IF(AND(E9936="No",F9936="No"),"Yes","No")</f>
        <v>No</v>
      </c>
      <c r="H9936" s="2" t="str">
        <f aca="false">IF(G9936="Yes",B9936,"")</f>
        <v/>
      </c>
    </row>
    <row r="9937" customFormat="false" ht="15" hidden="false" customHeight="false" outlineLevel="0" collapsed="false">
      <c r="A9937" s="2" t="s">
        <v>15427</v>
      </c>
      <c r="B9937" s="20" t="n">
        <v>113</v>
      </c>
      <c r="C9937" s="20" t="n">
        <v>113</v>
      </c>
      <c r="D9937" s="21" t="n">
        <f aca="false">C9937/Summary!$B$4</f>
        <v>0.00753333333333333</v>
      </c>
      <c r="E9937" s="2" t="s">
        <v>48</v>
      </c>
      <c r="F9937" s="2" t="s">
        <v>35</v>
      </c>
      <c r="G9937" s="2" t="str">
        <f aca="false">IF(AND(E9937="No",F9937="No"),"Yes","No")</f>
        <v>No</v>
      </c>
      <c r="H9937" s="2" t="str">
        <f aca="false">IF(G9937="Yes",B9937,"")</f>
        <v/>
      </c>
    </row>
    <row r="9938" customFormat="false" ht="15" hidden="false" customHeight="false" outlineLevel="0" collapsed="false">
      <c r="A9938" s="2" t="s">
        <v>15428</v>
      </c>
      <c r="B9938" s="20" t="n">
        <v>113</v>
      </c>
      <c r="C9938" s="20" t="n">
        <v>113</v>
      </c>
      <c r="D9938" s="21" t="n">
        <f aca="false">C9938/Summary!$B$4</f>
        <v>0.00753333333333333</v>
      </c>
      <c r="E9938" s="2" t="s">
        <v>48</v>
      </c>
      <c r="F9938" s="2" t="s">
        <v>35</v>
      </c>
      <c r="G9938" s="2" t="str">
        <f aca="false">IF(AND(E9938="No",F9938="No"),"Yes","No")</f>
        <v>No</v>
      </c>
      <c r="H9938" s="2" t="str">
        <f aca="false">IF(G9938="Yes",B9938,"")</f>
        <v/>
      </c>
    </row>
    <row r="9939" customFormat="false" ht="15" hidden="false" customHeight="false" outlineLevel="0" collapsed="false">
      <c r="A9939" s="2" t="s">
        <v>15429</v>
      </c>
      <c r="B9939" s="20" t="n">
        <v>113</v>
      </c>
      <c r="C9939" s="20" t="n">
        <v>112</v>
      </c>
      <c r="D9939" s="21" t="n">
        <f aca="false">C9939/Summary!$B$4</f>
        <v>0.00746666666666667</v>
      </c>
      <c r="E9939" s="2" t="s">
        <v>48</v>
      </c>
      <c r="F9939" s="2" t="s">
        <v>35</v>
      </c>
      <c r="G9939" s="2" t="str">
        <f aca="false">IF(AND(E9939="No",F9939="No"),"Yes","No")</f>
        <v>No</v>
      </c>
      <c r="H9939" s="2" t="str">
        <f aca="false">IF(G9939="Yes",B9939,"")</f>
        <v/>
      </c>
    </row>
    <row r="9940" customFormat="false" ht="15" hidden="false" customHeight="false" outlineLevel="0" collapsed="false">
      <c r="A9940" s="2" t="s">
        <v>15430</v>
      </c>
      <c r="B9940" s="20" t="n">
        <v>113</v>
      </c>
      <c r="C9940" s="20" t="n">
        <v>112</v>
      </c>
      <c r="D9940" s="21" t="n">
        <f aca="false">C9940/Summary!$B$4</f>
        <v>0.00746666666666667</v>
      </c>
      <c r="E9940" s="2" t="s">
        <v>48</v>
      </c>
      <c r="F9940" s="2" t="s">
        <v>35</v>
      </c>
      <c r="G9940" s="2" t="str">
        <f aca="false">IF(AND(E9940="No",F9940="No"),"Yes","No")</f>
        <v>No</v>
      </c>
      <c r="H9940" s="2" t="str">
        <f aca="false">IF(G9940="Yes",B9940,"")</f>
        <v/>
      </c>
    </row>
    <row r="9941" customFormat="false" ht="15" hidden="false" customHeight="false" outlineLevel="0" collapsed="false">
      <c r="A9941" s="2" t="s">
        <v>15431</v>
      </c>
      <c r="B9941" s="20" t="n">
        <v>113</v>
      </c>
      <c r="C9941" s="20" t="n">
        <v>113</v>
      </c>
      <c r="D9941" s="21" t="n">
        <f aca="false">C9941/Summary!$B$4</f>
        <v>0.00753333333333333</v>
      </c>
      <c r="E9941" s="2" t="s">
        <v>48</v>
      </c>
      <c r="F9941" s="2" t="s">
        <v>35</v>
      </c>
      <c r="G9941" s="2" t="str">
        <f aca="false">IF(AND(E9941="No",F9941="No"),"Yes","No")</f>
        <v>No</v>
      </c>
      <c r="H9941" s="2" t="str">
        <f aca="false">IF(G9941="Yes",B9941,"")</f>
        <v/>
      </c>
    </row>
    <row r="9942" customFormat="false" ht="15" hidden="false" customHeight="false" outlineLevel="0" collapsed="false">
      <c r="A9942" s="2" t="s">
        <v>15432</v>
      </c>
      <c r="B9942" s="20" t="n">
        <v>113</v>
      </c>
      <c r="C9942" s="20" t="n">
        <v>113</v>
      </c>
      <c r="D9942" s="21" t="n">
        <f aca="false">C9942/Summary!$B$4</f>
        <v>0.00753333333333333</v>
      </c>
      <c r="E9942" s="2" t="s">
        <v>48</v>
      </c>
      <c r="F9942" s="2" t="s">
        <v>48</v>
      </c>
      <c r="G9942" s="2" t="str">
        <f aca="false">IF(AND(E9942="No",F9942="No"),"Yes","No")</f>
        <v>No</v>
      </c>
      <c r="H9942" s="2" t="str">
        <f aca="false">IF(G9942="Yes",B9942,"")</f>
        <v/>
      </c>
    </row>
    <row r="9943" customFormat="false" ht="15" hidden="false" customHeight="false" outlineLevel="0" collapsed="false">
      <c r="A9943" s="2" t="s">
        <v>15433</v>
      </c>
      <c r="B9943" s="20" t="n">
        <v>113</v>
      </c>
      <c r="C9943" s="20" t="n">
        <v>113</v>
      </c>
      <c r="D9943" s="21" t="n">
        <f aca="false">C9943/Summary!$B$4</f>
        <v>0.00753333333333333</v>
      </c>
      <c r="E9943" s="2" t="s">
        <v>48</v>
      </c>
      <c r="F9943" s="2" t="s">
        <v>48</v>
      </c>
      <c r="G9943" s="2" t="str">
        <f aca="false">IF(AND(E9943="No",F9943="No"),"Yes","No")</f>
        <v>No</v>
      </c>
      <c r="H9943" s="2" t="str">
        <f aca="false">IF(G9943="Yes",B9943,"")</f>
        <v/>
      </c>
    </row>
    <row r="9944" customFormat="false" ht="15" hidden="false" customHeight="false" outlineLevel="0" collapsed="false">
      <c r="A9944" s="2" t="s">
        <v>15434</v>
      </c>
      <c r="B9944" s="20" t="n">
        <v>113</v>
      </c>
      <c r="C9944" s="20" t="n">
        <v>112</v>
      </c>
      <c r="D9944" s="21" t="n">
        <f aca="false">C9944/Summary!$B$4</f>
        <v>0.00746666666666667</v>
      </c>
      <c r="E9944" s="2" t="s">
        <v>48</v>
      </c>
      <c r="F9944" s="2" t="s">
        <v>35</v>
      </c>
      <c r="G9944" s="2" t="str">
        <f aca="false">IF(AND(E9944="No",F9944="No"),"Yes","No")</f>
        <v>No</v>
      </c>
      <c r="H9944" s="2" t="str">
        <f aca="false">IF(G9944="Yes",B9944,"")</f>
        <v/>
      </c>
    </row>
    <row r="9945" customFormat="false" ht="15" hidden="false" customHeight="false" outlineLevel="0" collapsed="false">
      <c r="A9945" s="2" t="s">
        <v>15435</v>
      </c>
      <c r="B9945" s="20" t="n">
        <v>113</v>
      </c>
      <c r="C9945" s="20" t="n">
        <v>113</v>
      </c>
      <c r="D9945" s="21" t="n">
        <f aca="false">C9945/Summary!$B$4</f>
        <v>0.00753333333333333</v>
      </c>
      <c r="E9945" s="2" t="s">
        <v>48</v>
      </c>
      <c r="F9945" s="2" t="s">
        <v>48</v>
      </c>
      <c r="G9945" s="2" t="str">
        <f aca="false">IF(AND(E9945="No",F9945="No"),"Yes","No")</f>
        <v>No</v>
      </c>
      <c r="H9945" s="2" t="str">
        <f aca="false">IF(G9945="Yes",B9945,"")</f>
        <v/>
      </c>
    </row>
    <row r="9946" customFormat="false" ht="15" hidden="false" customHeight="false" outlineLevel="0" collapsed="false">
      <c r="A9946" s="2" t="s">
        <v>15436</v>
      </c>
      <c r="B9946" s="20" t="n">
        <v>113</v>
      </c>
      <c r="C9946" s="20" t="n">
        <v>113</v>
      </c>
      <c r="D9946" s="21" t="n">
        <f aca="false">C9946/Summary!$B$4</f>
        <v>0.00753333333333333</v>
      </c>
      <c r="E9946" s="2" t="s">
        <v>48</v>
      </c>
      <c r="F9946" s="2" t="s">
        <v>35</v>
      </c>
      <c r="G9946" s="2" t="str">
        <f aca="false">IF(AND(E9946="No",F9946="No"),"Yes","No")</f>
        <v>No</v>
      </c>
      <c r="H9946" s="2" t="str">
        <f aca="false">IF(G9946="Yes",B9946,"")</f>
        <v/>
      </c>
    </row>
    <row r="9947" customFormat="false" ht="15" hidden="false" customHeight="false" outlineLevel="0" collapsed="false">
      <c r="A9947" s="2" t="s">
        <v>15437</v>
      </c>
      <c r="B9947" s="20" t="n">
        <v>113</v>
      </c>
      <c r="C9947" s="20" t="n">
        <v>113</v>
      </c>
      <c r="D9947" s="21" t="n">
        <f aca="false">C9947/Summary!$B$4</f>
        <v>0.00753333333333333</v>
      </c>
      <c r="E9947" s="2" t="s">
        <v>48</v>
      </c>
      <c r="F9947" s="2" t="s">
        <v>35</v>
      </c>
      <c r="G9947" s="2" t="str">
        <f aca="false">IF(AND(E9947="No",F9947="No"),"Yes","No")</f>
        <v>No</v>
      </c>
      <c r="H9947" s="2" t="str">
        <f aca="false">IF(G9947="Yes",B9947,"")</f>
        <v/>
      </c>
    </row>
    <row r="9948" customFormat="false" ht="15" hidden="false" customHeight="false" outlineLevel="0" collapsed="false">
      <c r="A9948" s="2" t="s">
        <v>15438</v>
      </c>
      <c r="B9948" s="20" t="n">
        <v>113</v>
      </c>
      <c r="C9948" s="20" t="n">
        <v>113</v>
      </c>
      <c r="D9948" s="21" t="n">
        <f aca="false">C9948/Summary!$B$4</f>
        <v>0.00753333333333333</v>
      </c>
      <c r="E9948" s="2" t="s">
        <v>48</v>
      </c>
      <c r="F9948" s="2" t="s">
        <v>35</v>
      </c>
      <c r="G9948" s="2" t="str">
        <f aca="false">IF(AND(E9948="No",F9948="No"),"Yes","No")</f>
        <v>No</v>
      </c>
      <c r="H9948" s="2" t="str">
        <f aca="false">IF(G9948="Yes",B9948,"")</f>
        <v/>
      </c>
    </row>
    <row r="9949" customFormat="false" ht="15" hidden="false" customHeight="false" outlineLevel="0" collapsed="false">
      <c r="A9949" s="2" t="s">
        <v>15439</v>
      </c>
      <c r="B9949" s="20" t="n">
        <v>113</v>
      </c>
      <c r="C9949" s="20" t="n">
        <v>113</v>
      </c>
      <c r="D9949" s="21" t="n">
        <f aca="false">C9949/Summary!$B$4</f>
        <v>0.00753333333333333</v>
      </c>
      <c r="E9949" s="2" t="s">
        <v>48</v>
      </c>
      <c r="F9949" s="2" t="s">
        <v>48</v>
      </c>
      <c r="G9949" s="2" t="str">
        <f aca="false">IF(AND(E9949="No",F9949="No"),"Yes","No")</f>
        <v>No</v>
      </c>
      <c r="H9949" s="2" t="str">
        <f aca="false">IF(G9949="Yes",B9949,"")</f>
        <v/>
      </c>
    </row>
    <row r="9950" customFormat="false" ht="15" hidden="false" customHeight="false" outlineLevel="0" collapsed="false">
      <c r="A9950" s="2" t="s">
        <v>15440</v>
      </c>
      <c r="B9950" s="20" t="n">
        <v>113</v>
      </c>
      <c r="C9950" s="20" t="n">
        <v>113</v>
      </c>
      <c r="D9950" s="21" t="n">
        <f aca="false">C9950/Summary!$B$4</f>
        <v>0.00753333333333333</v>
      </c>
      <c r="E9950" s="2" t="s">
        <v>48</v>
      </c>
      <c r="F9950" s="2" t="s">
        <v>35</v>
      </c>
      <c r="G9950" s="2" t="str">
        <f aca="false">IF(AND(E9950="No",F9950="No"),"Yes","No")</f>
        <v>No</v>
      </c>
      <c r="H9950" s="2" t="str">
        <f aca="false">IF(G9950="Yes",B9950,"")</f>
        <v/>
      </c>
    </row>
    <row r="9951" customFormat="false" ht="15" hidden="false" customHeight="false" outlineLevel="0" collapsed="false">
      <c r="A9951" s="2" t="s">
        <v>15441</v>
      </c>
      <c r="B9951" s="20" t="n">
        <v>113</v>
      </c>
      <c r="C9951" s="20" t="n">
        <v>113</v>
      </c>
      <c r="D9951" s="21" t="n">
        <f aca="false">C9951/Summary!$B$4</f>
        <v>0.00753333333333333</v>
      </c>
      <c r="E9951" s="2" t="s">
        <v>48</v>
      </c>
      <c r="F9951" s="2" t="s">
        <v>35</v>
      </c>
      <c r="G9951" s="2" t="str">
        <f aca="false">IF(AND(E9951="No",F9951="No"),"Yes","No")</f>
        <v>No</v>
      </c>
      <c r="H9951" s="2" t="str">
        <f aca="false">IF(G9951="Yes",B9951,"")</f>
        <v/>
      </c>
    </row>
    <row r="9952" customFormat="false" ht="15" hidden="false" customHeight="false" outlineLevel="0" collapsed="false">
      <c r="A9952" s="2" t="s">
        <v>15442</v>
      </c>
      <c r="B9952" s="20" t="n">
        <v>113</v>
      </c>
      <c r="C9952" s="20" t="n">
        <v>113</v>
      </c>
      <c r="D9952" s="21" t="n">
        <f aca="false">C9952/Summary!$B$4</f>
        <v>0.00753333333333333</v>
      </c>
      <c r="E9952" s="2" t="s">
        <v>48</v>
      </c>
      <c r="F9952" s="2" t="s">
        <v>35</v>
      </c>
      <c r="G9952" s="2" t="str">
        <f aca="false">IF(AND(E9952="No",F9952="No"),"Yes","No")</f>
        <v>No</v>
      </c>
      <c r="H9952" s="2" t="str">
        <f aca="false">IF(G9952="Yes",B9952,"")</f>
        <v/>
      </c>
    </row>
    <row r="9953" customFormat="false" ht="15" hidden="false" customHeight="false" outlineLevel="0" collapsed="false">
      <c r="A9953" s="2" t="s">
        <v>15443</v>
      </c>
      <c r="B9953" s="20" t="n">
        <v>113</v>
      </c>
      <c r="C9953" s="20" t="n">
        <v>113</v>
      </c>
      <c r="D9953" s="21" t="n">
        <f aca="false">C9953/Summary!$B$4</f>
        <v>0.00753333333333333</v>
      </c>
      <c r="E9953" s="2" t="s">
        <v>48</v>
      </c>
      <c r="F9953" s="2" t="s">
        <v>48</v>
      </c>
      <c r="G9953" s="2" t="str">
        <f aca="false">IF(AND(E9953="No",F9953="No"),"Yes","No")</f>
        <v>No</v>
      </c>
      <c r="H9953" s="2" t="str">
        <f aca="false">IF(G9953="Yes",B9953,"")</f>
        <v/>
      </c>
    </row>
    <row r="9954" customFormat="false" ht="15" hidden="false" customHeight="false" outlineLevel="0" collapsed="false">
      <c r="A9954" s="2" t="s">
        <v>15444</v>
      </c>
      <c r="B9954" s="20" t="n">
        <v>113</v>
      </c>
      <c r="C9954" s="20" t="n">
        <v>113</v>
      </c>
      <c r="D9954" s="21" t="n">
        <f aca="false">C9954/Summary!$B$4</f>
        <v>0.00753333333333333</v>
      </c>
      <c r="E9954" s="2" t="s">
        <v>48</v>
      </c>
      <c r="F9954" s="2" t="s">
        <v>35</v>
      </c>
      <c r="G9954" s="2" t="str">
        <f aca="false">IF(AND(E9954="No",F9954="No"),"Yes","No")</f>
        <v>No</v>
      </c>
      <c r="H9954" s="2" t="str">
        <f aca="false">IF(G9954="Yes",B9954,"")</f>
        <v/>
      </c>
    </row>
    <row r="9955" customFormat="false" ht="15" hidden="false" customHeight="false" outlineLevel="0" collapsed="false">
      <c r="A9955" s="2" t="s">
        <v>15445</v>
      </c>
      <c r="B9955" s="20" t="n">
        <v>113</v>
      </c>
      <c r="C9955" s="20" t="n">
        <v>112</v>
      </c>
      <c r="D9955" s="21" t="n">
        <f aca="false">C9955/Summary!$B$4</f>
        <v>0.00746666666666667</v>
      </c>
      <c r="E9955" s="2" t="s">
        <v>48</v>
      </c>
      <c r="F9955" s="2" t="s">
        <v>35</v>
      </c>
      <c r="G9955" s="2" t="str">
        <f aca="false">IF(AND(E9955="No",F9955="No"),"Yes","No")</f>
        <v>No</v>
      </c>
      <c r="H9955" s="2" t="str">
        <f aca="false">IF(G9955="Yes",B9955,"")</f>
        <v/>
      </c>
    </row>
    <row r="9956" customFormat="false" ht="15" hidden="false" customHeight="false" outlineLevel="0" collapsed="false">
      <c r="A9956" s="2" t="s">
        <v>15446</v>
      </c>
      <c r="B9956" s="20" t="n">
        <v>113</v>
      </c>
      <c r="C9956" s="20" t="n">
        <v>113</v>
      </c>
      <c r="D9956" s="21" t="n">
        <f aca="false">C9956/Summary!$B$4</f>
        <v>0.00753333333333333</v>
      </c>
      <c r="E9956" s="2" t="s">
        <v>35</v>
      </c>
      <c r="F9956" s="2" t="s">
        <v>48</v>
      </c>
      <c r="G9956" s="2" t="str">
        <f aca="false">IF(AND(E9956="No",F9956="No"),"Yes","No")</f>
        <v>No</v>
      </c>
      <c r="H9956" s="2" t="str">
        <f aca="false">IF(G9956="Yes",B9956,"")</f>
        <v/>
      </c>
    </row>
    <row r="9957" customFormat="false" ht="15" hidden="false" customHeight="false" outlineLevel="0" collapsed="false">
      <c r="A9957" s="2" t="s">
        <v>15447</v>
      </c>
      <c r="B9957" s="20" t="n">
        <v>113</v>
      </c>
      <c r="C9957" s="20" t="n">
        <v>112</v>
      </c>
      <c r="D9957" s="21" t="n">
        <f aca="false">C9957/Summary!$B$4</f>
        <v>0.00746666666666667</v>
      </c>
      <c r="E9957" s="2" t="s">
        <v>48</v>
      </c>
      <c r="F9957" s="2" t="s">
        <v>35</v>
      </c>
      <c r="G9957" s="2" t="str">
        <f aca="false">IF(AND(E9957="No",F9957="No"),"Yes","No")</f>
        <v>No</v>
      </c>
      <c r="H9957" s="2" t="str">
        <f aca="false">IF(G9957="Yes",B9957,"")</f>
        <v/>
      </c>
    </row>
    <row r="9958" customFormat="false" ht="15" hidden="false" customHeight="false" outlineLevel="0" collapsed="false">
      <c r="A9958" s="2" t="s">
        <v>15448</v>
      </c>
      <c r="B9958" s="20" t="n">
        <v>113</v>
      </c>
      <c r="C9958" s="20" t="n">
        <v>113</v>
      </c>
      <c r="D9958" s="21" t="n">
        <f aca="false">C9958/Summary!$B$4</f>
        <v>0.00753333333333333</v>
      </c>
      <c r="E9958" s="2" t="s">
        <v>48</v>
      </c>
      <c r="F9958" s="2" t="s">
        <v>48</v>
      </c>
      <c r="G9958" s="2" t="str">
        <f aca="false">IF(AND(E9958="No",F9958="No"),"Yes","No")</f>
        <v>No</v>
      </c>
      <c r="H9958" s="2" t="str">
        <f aca="false">IF(G9958="Yes",B9958,"")</f>
        <v/>
      </c>
    </row>
    <row r="9959" customFormat="false" ht="15" hidden="false" customHeight="false" outlineLevel="0" collapsed="false">
      <c r="A9959" s="2" t="s">
        <v>15449</v>
      </c>
      <c r="B9959" s="20" t="n">
        <v>113</v>
      </c>
      <c r="C9959" s="20" t="n">
        <v>113</v>
      </c>
      <c r="D9959" s="21" t="n">
        <f aca="false">C9959/Summary!$B$4</f>
        <v>0.00753333333333333</v>
      </c>
      <c r="E9959" s="2" t="s">
        <v>35</v>
      </c>
      <c r="F9959" s="2" t="s">
        <v>48</v>
      </c>
      <c r="G9959" s="2" t="str">
        <f aca="false">IF(AND(E9959="No",F9959="No"),"Yes","No")</f>
        <v>No</v>
      </c>
      <c r="H9959" s="2" t="str">
        <f aca="false">IF(G9959="Yes",B9959,"")</f>
        <v/>
      </c>
    </row>
    <row r="9960" customFormat="false" ht="15" hidden="false" customHeight="false" outlineLevel="0" collapsed="false">
      <c r="A9960" s="2" t="s">
        <v>15450</v>
      </c>
      <c r="B9960" s="20" t="n">
        <v>113</v>
      </c>
      <c r="C9960" s="20" t="n">
        <v>113</v>
      </c>
      <c r="D9960" s="21" t="n">
        <f aca="false">C9960/Summary!$B$4</f>
        <v>0.00753333333333333</v>
      </c>
      <c r="E9960" s="2" t="s">
        <v>48</v>
      </c>
      <c r="F9960" s="2" t="s">
        <v>35</v>
      </c>
      <c r="G9960" s="2" t="str">
        <f aca="false">IF(AND(E9960="No",F9960="No"),"Yes","No")</f>
        <v>No</v>
      </c>
      <c r="H9960" s="2" t="str">
        <f aca="false">IF(G9960="Yes",B9960,"")</f>
        <v/>
      </c>
    </row>
    <row r="9961" customFormat="false" ht="15" hidden="false" customHeight="false" outlineLevel="0" collapsed="false">
      <c r="A9961" s="2" t="s">
        <v>15451</v>
      </c>
      <c r="B9961" s="20" t="n">
        <v>113</v>
      </c>
      <c r="C9961" s="20" t="n">
        <v>113</v>
      </c>
      <c r="D9961" s="21" t="n">
        <f aca="false">C9961/Summary!$B$4</f>
        <v>0.00753333333333333</v>
      </c>
      <c r="E9961" s="2" t="s">
        <v>35</v>
      </c>
      <c r="F9961" s="2" t="s">
        <v>48</v>
      </c>
      <c r="G9961" s="2" t="str">
        <f aca="false">IF(AND(E9961="No",F9961="No"),"Yes","No")</f>
        <v>No</v>
      </c>
      <c r="H9961" s="2" t="str">
        <f aca="false">IF(G9961="Yes",B9961,"")</f>
        <v/>
      </c>
    </row>
    <row r="9962" customFormat="false" ht="15" hidden="false" customHeight="false" outlineLevel="0" collapsed="false">
      <c r="A9962" s="2" t="s">
        <v>15452</v>
      </c>
      <c r="B9962" s="20" t="n">
        <v>113</v>
      </c>
      <c r="C9962" s="20" t="n">
        <v>113</v>
      </c>
      <c r="D9962" s="21" t="n">
        <f aca="false">C9962/Summary!$B$4</f>
        <v>0.00753333333333333</v>
      </c>
      <c r="E9962" s="2" t="s">
        <v>48</v>
      </c>
      <c r="F9962" s="2" t="s">
        <v>35</v>
      </c>
      <c r="G9962" s="2" t="str">
        <f aca="false">IF(AND(E9962="No",F9962="No"),"Yes","No")</f>
        <v>No</v>
      </c>
      <c r="H9962" s="2" t="str">
        <f aca="false">IF(G9962="Yes",B9962,"")</f>
        <v/>
      </c>
    </row>
    <row r="9963" customFormat="false" ht="15" hidden="false" customHeight="false" outlineLevel="0" collapsed="false">
      <c r="A9963" s="2" t="s">
        <v>15453</v>
      </c>
      <c r="B9963" s="20" t="n">
        <v>113</v>
      </c>
      <c r="C9963" s="20" t="n">
        <v>113</v>
      </c>
      <c r="D9963" s="21" t="n">
        <f aca="false">C9963/Summary!$B$4</f>
        <v>0.00753333333333333</v>
      </c>
      <c r="E9963" s="2" t="s">
        <v>48</v>
      </c>
      <c r="F9963" s="2" t="s">
        <v>35</v>
      </c>
      <c r="G9963" s="2" t="str">
        <f aca="false">IF(AND(E9963="No",F9963="No"),"Yes","No")</f>
        <v>No</v>
      </c>
      <c r="H9963" s="2" t="str">
        <f aca="false">IF(G9963="Yes",B9963,"")</f>
        <v/>
      </c>
    </row>
    <row r="9964" customFormat="false" ht="15" hidden="false" customHeight="false" outlineLevel="0" collapsed="false">
      <c r="A9964" s="2" t="s">
        <v>15454</v>
      </c>
      <c r="B9964" s="20" t="n">
        <v>113</v>
      </c>
      <c r="C9964" s="20" t="n">
        <v>113</v>
      </c>
      <c r="D9964" s="21" t="n">
        <f aca="false">C9964/Summary!$B$4</f>
        <v>0.00753333333333333</v>
      </c>
      <c r="E9964" s="2" t="s">
        <v>48</v>
      </c>
      <c r="F9964" s="2" t="s">
        <v>48</v>
      </c>
      <c r="G9964" s="2" t="str">
        <f aca="false">IF(AND(E9964="No",F9964="No"),"Yes","No")</f>
        <v>No</v>
      </c>
      <c r="H9964" s="2" t="str">
        <f aca="false">IF(G9964="Yes",B9964,"")</f>
        <v/>
      </c>
    </row>
    <row r="9965" customFormat="false" ht="15" hidden="false" customHeight="false" outlineLevel="0" collapsed="false">
      <c r="A9965" s="2" t="s">
        <v>15455</v>
      </c>
      <c r="B9965" s="20" t="n">
        <v>113</v>
      </c>
      <c r="C9965" s="20" t="n">
        <v>112</v>
      </c>
      <c r="D9965" s="21" t="n">
        <f aca="false">C9965/Summary!$B$4</f>
        <v>0.00746666666666667</v>
      </c>
      <c r="E9965" s="2" t="s">
        <v>48</v>
      </c>
      <c r="F9965" s="2" t="s">
        <v>35</v>
      </c>
      <c r="G9965" s="2" t="str">
        <f aca="false">IF(AND(E9965="No",F9965="No"),"Yes","No")</f>
        <v>No</v>
      </c>
      <c r="H9965" s="2" t="str">
        <f aca="false">IF(G9965="Yes",B9965,"")</f>
        <v/>
      </c>
    </row>
    <row r="9966" customFormat="false" ht="15" hidden="false" customHeight="false" outlineLevel="0" collapsed="false">
      <c r="A9966" s="2" t="s">
        <v>15456</v>
      </c>
      <c r="B9966" s="20" t="n">
        <v>113</v>
      </c>
      <c r="C9966" s="20" t="n">
        <v>113</v>
      </c>
      <c r="D9966" s="21" t="n">
        <f aca="false">C9966/Summary!$B$4</f>
        <v>0.00753333333333333</v>
      </c>
      <c r="E9966" s="2" t="s">
        <v>48</v>
      </c>
      <c r="F9966" s="2" t="s">
        <v>48</v>
      </c>
      <c r="G9966" s="2" t="str">
        <f aca="false">IF(AND(E9966="No",F9966="No"),"Yes","No")</f>
        <v>No</v>
      </c>
      <c r="H9966" s="2" t="str">
        <f aca="false">IF(G9966="Yes",B9966,"")</f>
        <v/>
      </c>
    </row>
    <row r="9967" customFormat="false" ht="15" hidden="false" customHeight="false" outlineLevel="0" collapsed="false">
      <c r="A9967" s="2" t="s">
        <v>15457</v>
      </c>
      <c r="B9967" s="20" t="n">
        <v>113</v>
      </c>
      <c r="C9967" s="20" t="n">
        <v>113</v>
      </c>
      <c r="D9967" s="21" t="n">
        <f aca="false">C9967/Summary!$B$4</f>
        <v>0.00753333333333333</v>
      </c>
      <c r="E9967" s="2" t="s">
        <v>48</v>
      </c>
      <c r="F9967" s="2" t="s">
        <v>35</v>
      </c>
      <c r="G9967" s="2" t="str">
        <f aca="false">IF(AND(E9967="No",F9967="No"),"Yes","No")</f>
        <v>No</v>
      </c>
      <c r="H9967" s="2" t="str">
        <f aca="false">IF(G9967="Yes",B9967,"")</f>
        <v/>
      </c>
    </row>
    <row r="9968" customFormat="false" ht="15" hidden="false" customHeight="false" outlineLevel="0" collapsed="false">
      <c r="A9968" s="2" t="s">
        <v>15458</v>
      </c>
      <c r="B9968" s="20" t="n">
        <v>113</v>
      </c>
      <c r="C9968" s="20" t="n">
        <v>113</v>
      </c>
      <c r="D9968" s="21" t="n">
        <f aca="false">C9968/Summary!$B$4</f>
        <v>0.00753333333333333</v>
      </c>
      <c r="E9968" s="2" t="s">
        <v>48</v>
      </c>
      <c r="F9968" s="2" t="s">
        <v>48</v>
      </c>
      <c r="G9968" s="2" t="str">
        <f aca="false">IF(AND(E9968="No",F9968="No"),"Yes","No")</f>
        <v>No</v>
      </c>
      <c r="H9968" s="2" t="str">
        <f aca="false">IF(G9968="Yes",B9968,"")</f>
        <v/>
      </c>
    </row>
    <row r="9969" customFormat="false" ht="15" hidden="false" customHeight="false" outlineLevel="0" collapsed="false">
      <c r="A9969" s="2" t="s">
        <v>15459</v>
      </c>
      <c r="B9969" s="20" t="n">
        <v>113</v>
      </c>
      <c r="C9969" s="20" t="n">
        <v>111</v>
      </c>
      <c r="D9969" s="21" t="n">
        <f aca="false">C9969/Summary!$B$4</f>
        <v>0.0074</v>
      </c>
      <c r="E9969" s="2" t="s">
        <v>35</v>
      </c>
      <c r="F9969" s="2" t="s">
        <v>48</v>
      </c>
      <c r="G9969" s="2" t="str">
        <f aca="false">IF(AND(E9969="No",F9969="No"),"Yes","No")</f>
        <v>No</v>
      </c>
      <c r="H9969" s="2" t="str">
        <f aca="false">IF(G9969="Yes",B9969,"")</f>
        <v/>
      </c>
    </row>
    <row r="9970" customFormat="false" ht="15" hidden="false" customHeight="false" outlineLevel="0" collapsed="false">
      <c r="A9970" s="2" t="s">
        <v>15460</v>
      </c>
      <c r="B9970" s="20" t="n">
        <v>113</v>
      </c>
      <c r="C9970" s="20" t="n">
        <v>112</v>
      </c>
      <c r="D9970" s="21" t="n">
        <f aca="false">C9970/Summary!$B$4</f>
        <v>0.00746666666666667</v>
      </c>
      <c r="E9970" s="2" t="s">
        <v>48</v>
      </c>
      <c r="F9970" s="2" t="s">
        <v>48</v>
      </c>
      <c r="G9970" s="2" t="str">
        <f aca="false">IF(AND(E9970="No",F9970="No"),"Yes","No")</f>
        <v>No</v>
      </c>
      <c r="H9970" s="2" t="str">
        <f aca="false">IF(G9970="Yes",B9970,"")</f>
        <v/>
      </c>
    </row>
    <row r="9971" customFormat="false" ht="15" hidden="false" customHeight="false" outlineLevel="0" collapsed="false">
      <c r="A9971" s="2" t="s">
        <v>15461</v>
      </c>
      <c r="B9971" s="20" t="n">
        <v>113</v>
      </c>
      <c r="C9971" s="20" t="n">
        <v>113</v>
      </c>
      <c r="D9971" s="21" t="n">
        <f aca="false">C9971/Summary!$B$4</f>
        <v>0.00753333333333333</v>
      </c>
      <c r="E9971" s="2" t="s">
        <v>48</v>
      </c>
      <c r="F9971" s="2" t="s">
        <v>35</v>
      </c>
      <c r="G9971" s="2" t="str">
        <f aca="false">IF(AND(E9971="No",F9971="No"),"Yes","No")</f>
        <v>No</v>
      </c>
      <c r="H9971" s="2" t="str">
        <f aca="false">IF(G9971="Yes",B9971,"")</f>
        <v/>
      </c>
    </row>
    <row r="9972" customFormat="false" ht="15" hidden="false" customHeight="false" outlineLevel="0" collapsed="false">
      <c r="A9972" s="2" t="s">
        <v>15462</v>
      </c>
      <c r="B9972" s="20" t="n">
        <v>113</v>
      </c>
      <c r="C9972" s="20" t="n">
        <v>113</v>
      </c>
      <c r="D9972" s="21" t="n">
        <f aca="false">C9972/Summary!$B$4</f>
        <v>0.00753333333333333</v>
      </c>
      <c r="E9972" s="2" t="s">
        <v>48</v>
      </c>
      <c r="F9972" s="2" t="s">
        <v>35</v>
      </c>
      <c r="G9972" s="2" t="str">
        <f aca="false">IF(AND(E9972="No",F9972="No"),"Yes","No")</f>
        <v>No</v>
      </c>
      <c r="H9972" s="2" t="str">
        <f aca="false">IF(G9972="Yes",B9972,"")</f>
        <v/>
      </c>
    </row>
    <row r="9973" customFormat="false" ht="15" hidden="false" customHeight="false" outlineLevel="0" collapsed="false">
      <c r="A9973" s="2" t="s">
        <v>15463</v>
      </c>
      <c r="B9973" s="20" t="n">
        <v>113</v>
      </c>
      <c r="C9973" s="20" t="n">
        <v>112</v>
      </c>
      <c r="D9973" s="21" t="n">
        <f aca="false">C9973/Summary!$B$4</f>
        <v>0.00746666666666667</v>
      </c>
      <c r="E9973" s="2" t="s">
        <v>48</v>
      </c>
      <c r="F9973" s="2" t="s">
        <v>35</v>
      </c>
      <c r="G9973" s="2" t="str">
        <f aca="false">IF(AND(E9973="No",F9973="No"),"Yes","No")</f>
        <v>No</v>
      </c>
      <c r="H9973" s="2" t="str">
        <f aca="false">IF(G9973="Yes",B9973,"")</f>
        <v/>
      </c>
    </row>
    <row r="9974" customFormat="false" ht="15" hidden="false" customHeight="false" outlineLevel="0" collapsed="false">
      <c r="A9974" s="2" t="s">
        <v>15464</v>
      </c>
      <c r="B9974" s="20" t="n">
        <v>113</v>
      </c>
      <c r="C9974" s="20" t="n">
        <v>113</v>
      </c>
      <c r="D9974" s="21" t="n">
        <f aca="false">C9974/Summary!$B$4</f>
        <v>0.00753333333333333</v>
      </c>
      <c r="E9974" s="2" t="s">
        <v>48</v>
      </c>
      <c r="F9974" s="2" t="s">
        <v>35</v>
      </c>
      <c r="G9974" s="2" t="str">
        <f aca="false">IF(AND(E9974="No",F9974="No"),"Yes","No")</f>
        <v>No</v>
      </c>
      <c r="H9974" s="2" t="str">
        <f aca="false">IF(G9974="Yes",B9974,"")</f>
        <v/>
      </c>
    </row>
    <row r="9975" customFormat="false" ht="15" hidden="false" customHeight="false" outlineLevel="0" collapsed="false">
      <c r="A9975" s="2" t="s">
        <v>15465</v>
      </c>
      <c r="B9975" s="20" t="n">
        <v>113</v>
      </c>
      <c r="C9975" s="20" t="n">
        <v>112</v>
      </c>
      <c r="D9975" s="21" t="n">
        <f aca="false">C9975/Summary!$B$4</f>
        <v>0.00746666666666667</v>
      </c>
      <c r="E9975" s="2" t="s">
        <v>48</v>
      </c>
      <c r="F9975" s="2" t="s">
        <v>35</v>
      </c>
      <c r="G9975" s="2" t="str">
        <f aca="false">IF(AND(E9975="No",F9975="No"),"Yes","No")</f>
        <v>No</v>
      </c>
      <c r="H9975" s="2" t="str">
        <f aca="false">IF(G9975="Yes",B9975,"")</f>
        <v/>
      </c>
    </row>
    <row r="9976" customFormat="false" ht="15" hidden="false" customHeight="false" outlineLevel="0" collapsed="false">
      <c r="A9976" s="2" t="s">
        <v>15466</v>
      </c>
      <c r="B9976" s="20" t="n">
        <v>113</v>
      </c>
      <c r="C9976" s="20" t="n">
        <v>113</v>
      </c>
      <c r="D9976" s="21" t="n">
        <f aca="false">C9976/Summary!$B$4</f>
        <v>0.00753333333333333</v>
      </c>
      <c r="E9976" s="2" t="s">
        <v>48</v>
      </c>
      <c r="F9976" s="2" t="s">
        <v>35</v>
      </c>
      <c r="G9976" s="2" t="str">
        <f aca="false">IF(AND(E9976="No",F9976="No"),"Yes","No")</f>
        <v>No</v>
      </c>
      <c r="H9976" s="2" t="str">
        <f aca="false">IF(G9976="Yes",B9976,"")</f>
        <v/>
      </c>
    </row>
    <row r="9977" customFormat="false" ht="15" hidden="false" customHeight="false" outlineLevel="0" collapsed="false">
      <c r="A9977" s="2" t="s">
        <v>15467</v>
      </c>
      <c r="B9977" s="20" t="n">
        <v>113</v>
      </c>
      <c r="C9977" s="20" t="n">
        <v>113</v>
      </c>
      <c r="D9977" s="21" t="n">
        <f aca="false">C9977/Summary!$B$4</f>
        <v>0.00753333333333333</v>
      </c>
      <c r="E9977" s="2" t="s">
        <v>48</v>
      </c>
      <c r="F9977" s="2" t="s">
        <v>35</v>
      </c>
      <c r="G9977" s="2" t="str">
        <f aca="false">IF(AND(E9977="No",F9977="No"),"Yes","No")</f>
        <v>No</v>
      </c>
      <c r="H9977" s="2" t="str">
        <f aca="false">IF(G9977="Yes",B9977,"")</f>
        <v/>
      </c>
    </row>
    <row r="9978" customFormat="false" ht="15" hidden="false" customHeight="false" outlineLevel="0" collapsed="false">
      <c r="A9978" s="2" t="s">
        <v>15468</v>
      </c>
      <c r="B9978" s="20" t="n">
        <v>113</v>
      </c>
      <c r="C9978" s="20" t="n">
        <v>113</v>
      </c>
      <c r="D9978" s="21" t="n">
        <f aca="false">C9978/Summary!$B$4</f>
        <v>0.00753333333333333</v>
      </c>
      <c r="E9978" s="2" t="s">
        <v>48</v>
      </c>
      <c r="F9978" s="2" t="s">
        <v>35</v>
      </c>
      <c r="G9978" s="2" t="str">
        <f aca="false">IF(AND(E9978="No",F9978="No"),"Yes","No")</f>
        <v>No</v>
      </c>
      <c r="H9978" s="2" t="str">
        <f aca="false">IF(G9978="Yes",B9978,"")</f>
        <v/>
      </c>
    </row>
    <row r="9979" customFormat="false" ht="15" hidden="false" customHeight="false" outlineLevel="0" collapsed="false">
      <c r="A9979" s="2" t="s">
        <v>15469</v>
      </c>
      <c r="B9979" s="20" t="n">
        <v>113</v>
      </c>
      <c r="C9979" s="20" t="n">
        <v>113</v>
      </c>
      <c r="D9979" s="21" t="n">
        <f aca="false">C9979/Summary!$B$4</f>
        <v>0.00753333333333333</v>
      </c>
      <c r="E9979" s="2" t="s">
        <v>48</v>
      </c>
      <c r="F9979" s="2" t="s">
        <v>48</v>
      </c>
      <c r="G9979" s="2" t="str">
        <f aca="false">IF(AND(E9979="No",F9979="No"),"Yes","No")</f>
        <v>No</v>
      </c>
      <c r="H9979" s="2" t="str">
        <f aca="false">IF(G9979="Yes",B9979,"")</f>
        <v/>
      </c>
    </row>
    <row r="9980" customFormat="false" ht="15" hidden="false" customHeight="false" outlineLevel="0" collapsed="false">
      <c r="A9980" s="2" t="s">
        <v>15470</v>
      </c>
      <c r="B9980" s="20" t="n">
        <v>113</v>
      </c>
      <c r="C9980" s="20" t="n">
        <v>113</v>
      </c>
      <c r="D9980" s="21" t="n">
        <f aca="false">C9980/Summary!$B$4</f>
        <v>0.00753333333333333</v>
      </c>
      <c r="E9980" s="2" t="s">
        <v>48</v>
      </c>
      <c r="F9980" s="2" t="s">
        <v>48</v>
      </c>
      <c r="G9980" s="2" t="str">
        <f aca="false">IF(AND(E9980="No",F9980="No"),"Yes","No")</f>
        <v>No</v>
      </c>
      <c r="H9980" s="2" t="str">
        <f aca="false">IF(G9980="Yes",B9980,"")</f>
        <v/>
      </c>
    </row>
    <row r="9981" customFormat="false" ht="15" hidden="false" customHeight="false" outlineLevel="0" collapsed="false">
      <c r="A9981" s="2" t="s">
        <v>15471</v>
      </c>
      <c r="B9981" s="20" t="n">
        <v>113</v>
      </c>
      <c r="C9981" s="20" t="n">
        <v>113</v>
      </c>
      <c r="D9981" s="21" t="n">
        <f aca="false">C9981/Summary!$B$4</f>
        <v>0.00753333333333333</v>
      </c>
      <c r="E9981" s="2" t="s">
        <v>48</v>
      </c>
      <c r="F9981" s="2" t="s">
        <v>35</v>
      </c>
      <c r="G9981" s="2" t="str">
        <f aca="false">IF(AND(E9981="No",F9981="No"),"Yes","No")</f>
        <v>No</v>
      </c>
      <c r="H9981" s="2" t="str">
        <f aca="false">IF(G9981="Yes",B9981,"")</f>
        <v/>
      </c>
    </row>
    <row r="9982" customFormat="false" ht="15" hidden="false" customHeight="false" outlineLevel="0" collapsed="false">
      <c r="A9982" s="2" t="s">
        <v>15472</v>
      </c>
      <c r="B9982" s="20" t="n">
        <v>113</v>
      </c>
      <c r="C9982" s="20" t="n">
        <v>113</v>
      </c>
      <c r="D9982" s="21" t="n">
        <f aca="false">C9982/Summary!$B$4</f>
        <v>0.00753333333333333</v>
      </c>
      <c r="E9982" s="2" t="s">
        <v>48</v>
      </c>
      <c r="F9982" s="2" t="s">
        <v>35</v>
      </c>
      <c r="G9982" s="2" t="str">
        <f aca="false">IF(AND(E9982="No",F9982="No"),"Yes","No")</f>
        <v>No</v>
      </c>
      <c r="H9982" s="2" t="str">
        <f aca="false">IF(G9982="Yes",B9982,"")</f>
        <v/>
      </c>
    </row>
    <row r="9983" customFormat="false" ht="15" hidden="false" customHeight="false" outlineLevel="0" collapsed="false">
      <c r="A9983" s="2" t="s">
        <v>15473</v>
      </c>
      <c r="B9983" s="20" t="n">
        <v>113</v>
      </c>
      <c r="C9983" s="20" t="n">
        <v>112</v>
      </c>
      <c r="D9983" s="21" t="n">
        <f aca="false">C9983/Summary!$B$4</f>
        <v>0.00746666666666667</v>
      </c>
      <c r="E9983" s="2" t="s">
        <v>48</v>
      </c>
      <c r="F9983" s="2" t="s">
        <v>35</v>
      </c>
      <c r="G9983" s="2" t="str">
        <f aca="false">IF(AND(E9983="No",F9983="No"),"Yes","No")</f>
        <v>No</v>
      </c>
      <c r="H9983" s="2" t="str">
        <f aca="false">IF(G9983="Yes",B9983,"")</f>
        <v/>
      </c>
    </row>
    <row r="9984" customFormat="false" ht="15" hidden="false" customHeight="false" outlineLevel="0" collapsed="false">
      <c r="A9984" s="2" t="s">
        <v>15474</v>
      </c>
      <c r="B9984" s="20" t="n">
        <v>113</v>
      </c>
      <c r="C9984" s="20" t="n">
        <v>112</v>
      </c>
      <c r="D9984" s="21" t="n">
        <f aca="false">C9984/Summary!$B$4</f>
        <v>0.00746666666666667</v>
      </c>
      <c r="E9984" s="2" t="s">
        <v>48</v>
      </c>
      <c r="F9984" s="2" t="s">
        <v>35</v>
      </c>
      <c r="G9984" s="2" t="str">
        <f aca="false">IF(AND(E9984="No",F9984="No"),"Yes","No")</f>
        <v>No</v>
      </c>
      <c r="H9984" s="2" t="str">
        <f aca="false">IF(G9984="Yes",B9984,"")</f>
        <v/>
      </c>
    </row>
    <row r="9985" customFormat="false" ht="15" hidden="false" customHeight="false" outlineLevel="0" collapsed="false">
      <c r="A9985" s="2" t="s">
        <v>15475</v>
      </c>
      <c r="B9985" s="20" t="n">
        <v>113</v>
      </c>
      <c r="C9985" s="20" t="n">
        <v>112</v>
      </c>
      <c r="D9985" s="21" t="n">
        <f aca="false">C9985/Summary!$B$4</f>
        <v>0.00746666666666667</v>
      </c>
      <c r="E9985" s="2" t="s">
        <v>48</v>
      </c>
      <c r="F9985" s="2" t="s">
        <v>35</v>
      </c>
      <c r="G9985" s="2" t="str">
        <f aca="false">IF(AND(E9985="No",F9985="No"),"Yes","No")</f>
        <v>No</v>
      </c>
      <c r="H9985" s="2" t="str">
        <f aca="false">IF(G9985="Yes",B9985,"")</f>
        <v/>
      </c>
    </row>
    <row r="9986" customFormat="false" ht="15" hidden="false" customHeight="false" outlineLevel="0" collapsed="false">
      <c r="A9986" s="2" t="s">
        <v>15476</v>
      </c>
      <c r="B9986" s="20" t="n">
        <v>113</v>
      </c>
      <c r="C9986" s="20" t="n">
        <v>113</v>
      </c>
      <c r="D9986" s="21" t="n">
        <f aca="false">C9986/Summary!$B$4</f>
        <v>0.00753333333333333</v>
      </c>
      <c r="E9986" s="2" t="s">
        <v>48</v>
      </c>
      <c r="F9986" s="2" t="s">
        <v>35</v>
      </c>
      <c r="G9986" s="2" t="str">
        <f aca="false">IF(AND(E9986="No",F9986="No"),"Yes","No")</f>
        <v>No</v>
      </c>
      <c r="H9986" s="2" t="str">
        <f aca="false">IF(G9986="Yes",B9986,"")</f>
        <v/>
      </c>
    </row>
    <row r="9987" customFormat="false" ht="15" hidden="false" customHeight="false" outlineLevel="0" collapsed="false">
      <c r="A9987" s="2" t="s">
        <v>15477</v>
      </c>
      <c r="B9987" s="20" t="n">
        <v>113</v>
      </c>
      <c r="C9987" s="20" t="n">
        <v>113</v>
      </c>
      <c r="D9987" s="21" t="n">
        <f aca="false">C9987/Summary!$B$4</f>
        <v>0.00753333333333333</v>
      </c>
      <c r="E9987" s="2" t="s">
        <v>48</v>
      </c>
      <c r="F9987" s="2" t="s">
        <v>48</v>
      </c>
      <c r="G9987" s="2" t="str">
        <f aca="false">IF(AND(E9987="No",F9987="No"),"Yes","No")</f>
        <v>No</v>
      </c>
      <c r="H9987" s="2" t="str">
        <f aca="false">IF(G9987="Yes",B9987,"")</f>
        <v/>
      </c>
    </row>
    <row r="9988" customFormat="false" ht="15" hidden="false" customHeight="false" outlineLevel="0" collapsed="false">
      <c r="A9988" s="2" t="s">
        <v>15478</v>
      </c>
      <c r="B9988" s="20" t="n">
        <v>113</v>
      </c>
      <c r="C9988" s="20" t="n">
        <v>113</v>
      </c>
      <c r="D9988" s="21" t="n">
        <f aca="false">C9988/Summary!$B$4</f>
        <v>0.00753333333333333</v>
      </c>
      <c r="E9988" s="2" t="s">
        <v>48</v>
      </c>
      <c r="F9988" s="2" t="s">
        <v>35</v>
      </c>
      <c r="G9988" s="2" t="str">
        <f aca="false">IF(AND(E9988="No",F9988="No"),"Yes","No")</f>
        <v>No</v>
      </c>
      <c r="H9988" s="2" t="str">
        <f aca="false">IF(G9988="Yes",B9988,"")</f>
        <v/>
      </c>
    </row>
    <row r="9989" customFormat="false" ht="15" hidden="false" customHeight="false" outlineLevel="0" collapsed="false">
      <c r="A9989" s="2" t="s">
        <v>15479</v>
      </c>
      <c r="B9989" s="20" t="n">
        <v>113</v>
      </c>
      <c r="C9989" s="20" t="n">
        <v>113</v>
      </c>
      <c r="D9989" s="21" t="n">
        <f aca="false">C9989/Summary!$B$4</f>
        <v>0.00753333333333333</v>
      </c>
      <c r="E9989" s="2" t="s">
        <v>48</v>
      </c>
      <c r="F9989" s="2" t="s">
        <v>35</v>
      </c>
      <c r="G9989" s="2" t="str">
        <f aca="false">IF(AND(E9989="No",F9989="No"),"Yes","No")</f>
        <v>No</v>
      </c>
      <c r="H9989" s="2" t="str">
        <f aca="false">IF(G9989="Yes",B9989,"")</f>
        <v/>
      </c>
    </row>
    <row r="9990" customFormat="false" ht="15" hidden="false" customHeight="false" outlineLevel="0" collapsed="false">
      <c r="A9990" s="2" t="s">
        <v>15480</v>
      </c>
      <c r="B9990" s="20" t="n">
        <v>113</v>
      </c>
      <c r="C9990" s="20" t="n">
        <v>113</v>
      </c>
      <c r="D9990" s="21" t="n">
        <f aca="false">C9990/Summary!$B$4</f>
        <v>0.00753333333333333</v>
      </c>
      <c r="E9990" s="2" t="s">
        <v>48</v>
      </c>
      <c r="F9990" s="2" t="s">
        <v>35</v>
      </c>
      <c r="G9990" s="2" t="str">
        <f aca="false">IF(AND(E9990="No",F9990="No"),"Yes","No")</f>
        <v>No</v>
      </c>
      <c r="H9990" s="2" t="str">
        <f aca="false">IF(G9990="Yes",B9990,"")</f>
        <v/>
      </c>
    </row>
    <row r="9991" customFormat="false" ht="15" hidden="false" customHeight="false" outlineLevel="0" collapsed="false">
      <c r="A9991" s="2" t="s">
        <v>15481</v>
      </c>
      <c r="B9991" s="20" t="n">
        <v>113</v>
      </c>
      <c r="C9991" s="20" t="n">
        <v>113</v>
      </c>
      <c r="D9991" s="21" t="n">
        <f aca="false">C9991/Summary!$B$4</f>
        <v>0.00753333333333333</v>
      </c>
      <c r="E9991" s="2" t="s">
        <v>48</v>
      </c>
      <c r="F9991" s="2" t="s">
        <v>35</v>
      </c>
      <c r="G9991" s="2" t="str">
        <f aca="false">IF(AND(E9991="No",F9991="No"),"Yes","No")</f>
        <v>No</v>
      </c>
      <c r="H9991" s="2" t="str">
        <f aca="false">IF(G9991="Yes",B9991,"")</f>
        <v/>
      </c>
    </row>
    <row r="9992" customFormat="false" ht="15" hidden="false" customHeight="false" outlineLevel="0" collapsed="false">
      <c r="A9992" s="2" t="s">
        <v>15482</v>
      </c>
      <c r="B9992" s="20" t="n">
        <v>113</v>
      </c>
      <c r="C9992" s="20" t="n">
        <v>113</v>
      </c>
      <c r="D9992" s="21" t="n">
        <f aca="false">C9992/Summary!$B$4</f>
        <v>0.00753333333333333</v>
      </c>
      <c r="E9992" s="2" t="s">
        <v>48</v>
      </c>
      <c r="F9992" s="2" t="s">
        <v>48</v>
      </c>
      <c r="G9992" s="2" t="str">
        <f aca="false">IF(AND(E9992="No",F9992="No"),"Yes","No")</f>
        <v>No</v>
      </c>
      <c r="H9992" s="2" t="str">
        <f aca="false">IF(G9992="Yes",B9992,"")</f>
        <v/>
      </c>
    </row>
    <row r="9993" customFormat="false" ht="15" hidden="false" customHeight="false" outlineLevel="0" collapsed="false">
      <c r="A9993" s="2" t="s">
        <v>15483</v>
      </c>
      <c r="B9993" s="20" t="n">
        <v>113</v>
      </c>
      <c r="C9993" s="20" t="n">
        <v>112</v>
      </c>
      <c r="D9993" s="21" t="n">
        <f aca="false">C9993/Summary!$B$4</f>
        <v>0.00746666666666667</v>
      </c>
      <c r="E9993" s="2" t="s">
        <v>48</v>
      </c>
      <c r="F9993" s="2" t="s">
        <v>35</v>
      </c>
      <c r="G9993" s="2" t="str">
        <f aca="false">IF(AND(E9993="No",F9993="No"),"Yes","No")</f>
        <v>No</v>
      </c>
      <c r="H9993" s="2" t="str">
        <f aca="false">IF(G9993="Yes",B9993,"")</f>
        <v/>
      </c>
    </row>
    <row r="9994" customFormat="false" ht="15" hidden="false" customHeight="false" outlineLevel="0" collapsed="false">
      <c r="A9994" s="2" t="s">
        <v>15484</v>
      </c>
      <c r="B9994" s="20" t="n">
        <v>113</v>
      </c>
      <c r="C9994" s="20" t="n">
        <v>113</v>
      </c>
      <c r="D9994" s="21" t="n">
        <f aca="false">C9994/Summary!$B$4</f>
        <v>0.00753333333333333</v>
      </c>
      <c r="E9994" s="2" t="s">
        <v>35</v>
      </c>
      <c r="F9994" s="2" t="s">
        <v>48</v>
      </c>
      <c r="G9994" s="2" t="str">
        <f aca="false">IF(AND(E9994="No",F9994="No"),"Yes","No")</f>
        <v>No</v>
      </c>
      <c r="H9994" s="2" t="str">
        <f aca="false">IF(G9994="Yes",B9994,"")</f>
        <v/>
      </c>
    </row>
    <row r="9995" customFormat="false" ht="15" hidden="false" customHeight="false" outlineLevel="0" collapsed="false">
      <c r="A9995" s="2" t="s">
        <v>15485</v>
      </c>
      <c r="B9995" s="20" t="n">
        <v>113</v>
      </c>
      <c r="C9995" s="20" t="n">
        <v>112</v>
      </c>
      <c r="D9995" s="21" t="n">
        <f aca="false">C9995/Summary!$B$4</f>
        <v>0.00746666666666667</v>
      </c>
      <c r="E9995" s="2" t="s">
        <v>48</v>
      </c>
      <c r="F9995" s="2" t="s">
        <v>35</v>
      </c>
      <c r="G9995" s="2" t="str">
        <f aca="false">IF(AND(E9995="No",F9995="No"),"Yes","No")</f>
        <v>No</v>
      </c>
      <c r="H9995" s="2" t="str">
        <f aca="false">IF(G9995="Yes",B9995,"")</f>
        <v/>
      </c>
    </row>
    <row r="9996" customFormat="false" ht="15" hidden="false" customHeight="false" outlineLevel="0" collapsed="false">
      <c r="A9996" s="2" t="s">
        <v>15486</v>
      </c>
      <c r="B9996" s="20" t="n">
        <v>113</v>
      </c>
      <c r="C9996" s="20" t="n">
        <v>113</v>
      </c>
      <c r="D9996" s="21" t="n">
        <f aca="false">C9996/Summary!$B$4</f>
        <v>0.00753333333333333</v>
      </c>
      <c r="E9996" s="2" t="s">
        <v>48</v>
      </c>
      <c r="F9996" s="2" t="s">
        <v>35</v>
      </c>
      <c r="G9996" s="2" t="str">
        <f aca="false">IF(AND(E9996="No",F9996="No"),"Yes","No")</f>
        <v>No</v>
      </c>
      <c r="H9996" s="2" t="str">
        <f aca="false">IF(G9996="Yes",B9996,"")</f>
        <v/>
      </c>
    </row>
    <row r="9997" customFormat="false" ht="15" hidden="false" customHeight="false" outlineLevel="0" collapsed="false">
      <c r="A9997" s="2" t="s">
        <v>15487</v>
      </c>
      <c r="B9997" s="20" t="n">
        <v>113</v>
      </c>
      <c r="C9997" s="20" t="n">
        <v>112</v>
      </c>
      <c r="D9997" s="21" t="n">
        <f aca="false">C9997/Summary!$B$4</f>
        <v>0.00746666666666667</v>
      </c>
      <c r="E9997" s="2" t="s">
        <v>48</v>
      </c>
      <c r="F9997" s="2" t="s">
        <v>35</v>
      </c>
      <c r="G9997" s="2" t="str">
        <f aca="false">IF(AND(E9997="No",F9997="No"),"Yes","No")</f>
        <v>No</v>
      </c>
      <c r="H9997" s="2" t="str">
        <f aca="false">IF(G9997="Yes",B9997,"")</f>
        <v/>
      </c>
    </row>
    <row r="9998" customFormat="false" ht="15" hidden="false" customHeight="false" outlineLevel="0" collapsed="false">
      <c r="A9998" s="2" t="s">
        <v>15488</v>
      </c>
      <c r="B9998" s="20" t="n">
        <v>113</v>
      </c>
      <c r="C9998" s="20" t="n">
        <v>113</v>
      </c>
      <c r="D9998" s="21" t="n">
        <f aca="false">C9998/Summary!$B$4</f>
        <v>0.00753333333333333</v>
      </c>
      <c r="E9998" s="2" t="s">
        <v>48</v>
      </c>
      <c r="F9998" s="2" t="s">
        <v>48</v>
      </c>
      <c r="G9998" s="2" t="str">
        <f aca="false">IF(AND(E9998="No",F9998="No"),"Yes","No")</f>
        <v>No</v>
      </c>
      <c r="H9998" s="2" t="str">
        <f aca="false">IF(G9998="Yes",B9998,"")</f>
        <v/>
      </c>
    </row>
    <row r="9999" customFormat="false" ht="15" hidden="false" customHeight="false" outlineLevel="0" collapsed="false">
      <c r="A9999" s="2" t="s">
        <v>15489</v>
      </c>
      <c r="B9999" s="20" t="n">
        <v>113</v>
      </c>
      <c r="C9999" s="20" t="n">
        <v>113</v>
      </c>
      <c r="D9999" s="21" t="n">
        <f aca="false">C9999/Summary!$B$4</f>
        <v>0.00753333333333333</v>
      </c>
      <c r="E9999" s="2" t="s">
        <v>48</v>
      </c>
      <c r="F9999" s="2" t="s">
        <v>48</v>
      </c>
      <c r="G9999" s="2" t="str">
        <f aca="false">IF(AND(E9999="No",F9999="No"),"Yes","No")</f>
        <v>No</v>
      </c>
      <c r="H9999" s="2" t="str">
        <f aca="false">IF(G9999="Yes",B9999,"")</f>
        <v/>
      </c>
    </row>
    <row r="10000" customFormat="false" ht="15" hidden="false" customHeight="false" outlineLevel="0" collapsed="false">
      <c r="A10000" s="2" t="s">
        <v>15490</v>
      </c>
      <c r="B10000" s="20" t="n">
        <v>113</v>
      </c>
      <c r="C10000" s="20" t="n">
        <v>113</v>
      </c>
      <c r="D10000" s="21" t="n">
        <f aca="false">C10000/Summary!$B$4</f>
        <v>0.00753333333333333</v>
      </c>
      <c r="E10000" s="2" t="s">
        <v>48</v>
      </c>
      <c r="F10000" s="2" t="s">
        <v>35</v>
      </c>
      <c r="G10000" s="2" t="str">
        <f aca="false">IF(AND(E10000="No",F10000="No"),"Yes","No")</f>
        <v>No</v>
      </c>
      <c r="H10000" s="2" t="str">
        <f aca="false">IF(G10000="Yes",B10000,"")</f>
        <v/>
      </c>
    </row>
    <row r="10001" customFormat="false" ht="15" hidden="false" customHeight="false" outlineLevel="0" collapsed="false">
      <c r="A10001" s="2" t="s">
        <v>15491</v>
      </c>
      <c r="B10001" s="20" t="n">
        <v>113</v>
      </c>
      <c r="C10001" s="20" t="n">
        <v>112</v>
      </c>
      <c r="D10001" s="21" t="n">
        <f aca="false">C10001/Summary!$B$4</f>
        <v>0.00746666666666667</v>
      </c>
      <c r="E10001" s="2" t="s">
        <v>48</v>
      </c>
      <c r="F10001" s="2" t="s">
        <v>35</v>
      </c>
      <c r="G10001" s="2" t="str">
        <f aca="false">IF(AND(E10001="No",F10001="No"),"Yes","No")</f>
        <v>No</v>
      </c>
      <c r="H10001" s="2" t="str">
        <f aca="false">IF(G10001="Yes",B10001,"")</f>
        <v/>
      </c>
    </row>
    <row r="10002" customFormat="false" ht="15" hidden="false" customHeight="false" outlineLevel="0" collapsed="false">
      <c r="A10002" s="2" t="s">
        <v>15492</v>
      </c>
      <c r="B10002" s="20" t="n">
        <v>113</v>
      </c>
      <c r="C10002" s="20" t="n">
        <v>113</v>
      </c>
      <c r="D10002" s="21" t="n">
        <f aca="false">C10002/Summary!$B$4</f>
        <v>0.00753333333333333</v>
      </c>
      <c r="E10002" s="2" t="s">
        <v>48</v>
      </c>
      <c r="F10002" s="2" t="s">
        <v>35</v>
      </c>
      <c r="G10002" s="2" t="str">
        <f aca="false">IF(AND(E10002="No",F10002="No"),"Yes","No")</f>
        <v>No</v>
      </c>
      <c r="H10002" s="2" t="str">
        <f aca="false">IF(G10002="Yes",B10002,"")</f>
        <v/>
      </c>
    </row>
    <row r="10003" customFormat="false" ht="15" hidden="false" customHeight="false" outlineLevel="0" collapsed="false">
      <c r="A10003" s="2" t="s">
        <v>15493</v>
      </c>
      <c r="B10003" s="20" t="n">
        <v>113</v>
      </c>
      <c r="C10003" s="20" t="n">
        <v>113</v>
      </c>
      <c r="D10003" s="21" t="n">
        <f aca="false">C10003/Summary!$B$4</f>
        <v>0.00753333333333333</v>
      </c>
      <c r="E10003" s="2" t="s">
        <v>48</v>
      </c>
      <c r="F10003" s="2" t="s">
        <v>35</v>
      </c>
      <c r="G10003" s="2" t="str">
        <f aca="false">IF(AND(E10003="No",F10003="No"),"Yes","No")</f>
        <v>No</v>
      </c>
      <c r="H10003" s="2" t="str">
        <f aca="false">IF(G10003="Yes",B10003,"")</f>
        <v/>
      </c>
    </row>
    <row r="10004" customFormat="false" ht="15" hidden="false" customHeight="false" outlineLevel="0" collapsed="false">
      <c r="A10004" s="2" t="s">
        <v>15494</v>
      </c>
      <c r="B10004" s="20" t="n">
        <v>113</v>
      </c>
      <c r="C10004" s="20" t="n">
        <v>111</v>
      </c>
      <c r="D10004" s="21" t="n">
        <f aca="false">C10004/Summary!$B$4</f>
        <v>0.0074</v>
      </c>
      <c r="E10004" s="2" t="s">
        <v>48</v>
      </c>
      <c r="F10004" s="2" t="s">
        <v>48</v>
      </c>
      <c r="G10004" s="2" t="str">
        <f aca="false">IF(AND(E10004="No",F10004="No"),"Yes","No")</f>
        <v>No</v>
      </c>
      <c r="H10004" s="2" t="str">
        <f aca="false">IF(G10004="Yes",B10004,"")</f>
        <v/>
      </c>
    </row>
    <row r="10005" customFormat="false" ht="15" hidden="false" customHeight="false" outlineLevel="0" collapsed="false">
      <c r="A10005" s="2" t="s">
        <v>15495</v>
      </c>
      <c r="B10005" s="20" t="n">
        <v>113</v>
      </c>
      <c r="C10005" s="20" t="n">
        <v>113</v>
      </c>
      <c r="D10005" s="21" t="n">
        <f aca="false">C10005/Summary!$B$4</f>
        <v>0.00753333333333333</v>
      </c>
      <c r="E10005" s="2" t="s">
        <v>35</v>
      </c>
      <c r="F10005" s="2" t="s">
        <v>48</v>
      </c>
      <c r="G10005" s="2" t="str">
        <f aca="false">IF(AND(E10005="No",F10005="No"),"Yes","No")</f>
        <v>No</v>
      </c>
      <c r="H10005" s="2" t="str">
        <f aca="false">IF(G10005="Yes",B10005,"")</f>
        <v/>
      </c>
    </row>
    <row r="10006" customFormat="false" ht="15" hidden="false" customHeight="false" outlineLevel="0" collapsed="false">
      <c r="A10006" s="2" t="s">
        <v>15496</v>
      </c>
      <c r="B10006" s="20" t="n">
        <v>113</v>
      </c>
      <c r="C10006" s="20" t="n">
        <v>112</v>
      </c>
      <c r="D10006" s="21" t="n">
        <f aca="false">C10006/Summary!$B$4</f>
        <v>0.00746666666666667</v>
      </c>
      <c r="E10006" s="2" t="s">
        <v>48</v>
      </c>
      <c r="F10006" s="2" t="s">
        <v>35</v>
      </c>
      <c r="G10006" s="2" t="str">
        <f aca="false">IF(AND(E10006="No",F10006="No"),"Yes","No")</f>
        <v>No</v>
      </c>
      <c r="H10006" s="2" t="str">
        <f aca="false">IF(G10006="Yes",B10006,"")</f>
        <v/>
      </c>
    </row>
    <row r="10007" customFormat="false" ht="15" hidden="false" customHeight="false" outlineLevel="0" collapsed="false">
      <c r="A10007" s="2" t="s">
        <v>15497</v>
      </c>
      <c r="B10007" s="20" t="n">
        <v>113</v>
      </c>
      <c r="C10007" s="20" t="n">
        <v>113</v>
      </c>
      <c r="D10007" s="21" t="n">
        <f aca="false">C10007/Summary!$B$4</f>
        <v>0.00753333333333333</v>
      </c>
      <c r="E10007" s="2" t="s">
        <v>48</v>
      </c>
      <c r="F10007" s="2" t="s">
        <v>35</v>
      </c>
      <c r="G10007" s="2" t="str">
        <f aca="false">IF(AND(E10007="No",F10007="No"),"Yes","No")</f>
        <v>No</v>
      </c>
      <c r="H10007" s="2" t="str">
        <f aca="false">IF(G10007="Yes",B10007,"")</f>
        <v/>
      </c>
    </row>
    <row r="10008" customFormat="false" ht="15" hidden="false" customHeight="false" outlineLevel="0" collapsed="false">
      <c r="A10008" s="2" t="s">
        <v>15498</v>
      </c>
      <c r="B10008" s="20" t="n">
        <v>113</v>
      </c>
      <c r="C10008" s="20" t="n">
        <v>112</v>
      </c>
      <c r="D10008" s="21" t="n">
        <f aca="false">C10008/Summary!$B$4</f>
        <v>0.00746666666666667</v>
      </c>
      <c r="E10008" s="2" t="s">
        <v>48</v>
      </c>
      <c r="F10008" s="2" t="s">
        <v>35</v>
      </c>
      <c r="G10008" s="2" t="str">
        <f aca="false">IF(AND(E10008="No",F10008="No"),"Yes","No")</f>
        <v>No</v>
      </c>
      <c r="H10008" s="2" t="str">
        <f aca="false">IF(G10008="Yes",B10008,"")</f>
        <v/>
      </c>
    </row>
    <row r="10009" customFormat="false" ht="15" hidden="false" customHeight="false" outlineLevel="0" collapsed="false">
      <c r="A10009" s="2" t="s">
        <v>15499</v>
      </c>
      <c r="B10009" s="20" t="n">
        <v>113</v>
      </c>
      <c r="C10009" s="20" t="n">
        <v>113</v>
      </c>
      <c r="D10009" s="21" t="n">
        <f aca="false">C10009/Summary!$B$4</f>
        <v>0.00753333333333333</v>
      </c>
      <c r="E10009" s="2" t="s">
        <v>48</v>
      </c>
      <c r="F10009" s="2" t="s">
        <v>35</v>
      </c>
      <c r="G10009" s="2" t="str">
        <f aca="false">IF(AND(E10009="No",F10009="No"),"Yes","No")</f>
        <v>No</v>
      </c>
      <c r="H10009" s="2" t="str">
        <f aca="false">IF(G10009="Yes",B10009,"")</f>
        <v/>
      </c>
    </row>
    <row r="10010" customFormat="false" ht="15" hidden="false" customHeight="false" outlineLevel="0" collapsed="false">
      <c r="A10010" s="2" t="s">
        <v>15500</v>
      </c>
      <c r="B10010" s="20" t="n">
        <v>113</v>
      </c>
      <c r="C10010" s="20" t="n">
        <v>113</v>
      </c>
      <c r="D10010" s="21" t="n">
        <f aca="false">C10010/Summary!$B$4</f>
        <v>0.00753333333333333</v>
      </c>
      <c r="E10010" s="2" t="s">
        <v>48</v>
      </c>
      <c r="F10010" s="2" t="s">
        <v>35</v>
      </c>
      <c r="G10010" s="2" t="str">
        <f aca="false">IF(AND(E10010="No",F10010="No"),"Yes","No")</f>
        <v>No</v>
      </c>
      <c r="H10010" s="2" t="str">
        <f aca="false">IF(G10010="Yes",B10010,"")</f>
        <v/>
      </c>
    </row>
    <row r="10011" customFormat="false" ht="15" hidden="false" customHeight="false" outlineLevel="0" collapsed="false">
      <c r="A10011" s="2" t="s">
        <v>15501</v>
      </c>
      <c r="B10011" s="20" t="n">
        <v>113</v>
      </c>
      <c r="C10011" s="20" t="n">
        <v>113</v>
      </c>
      <c r="D10011" s="21" t="n">
        <f aca="false">C10011/Summary!$B$4</f>
        <v>0.00753333333333333</v>
      </c>
      <c r="E10011" s="2" t="s">
        <v>48</v>
      </c>
      <c r="F10011" s="2" t="s">
        <v>35</v>
      </c>
      <c r="G10011" s="2" t="str">
        <f aca="false">IF(AND(E10011="No",F10011="No"),"Yes","No")</f>
        <v>No</v>
      </c>
      <c r="H10011" s="2" t="str">
        <f aca="false">IF(G10011="Yes",B10011,"")</f>
        <v/>
      </c>
    </row>
    <row r="10012" customFormat="false" ht="15" hidden="false" customHeight="false" outlineLevel="0" collapsed="false">
      <c r="A10012" s="2" t="s">
        <v>15502</v>
      </c>
      <c r="B10012" s="20" t="n">
        <v>113</v>
      </c>
      <c r="C10012" s="20" t="n">
        <v>113</v>
      </c>
      <c r="D10012" s="21" t="n">
        <f aca="false">C10012/Summary!$B$4</f>
        <v>0.00753333333333333</v>
      </c>
      <c r="E10012" s="2" t="s">
        <v>48</v>
      </c>
      <c r="F10012" s="2" t="s">
        <v>48</v>
      </c>
      <c r="G10012" s="2" t="str">
        <f aca="false">IF(AND(E10012="No",F10012="No"),"Yes","No")</f>
        <v>No</v>
      </c>
      <c r="H10012" s="2" t="str">
        <f aca="false">IF(G10012="Yes",B10012,"")</f>
        <v/>
      </c>
    </row>
    <row r="10013" customFormat="false" ht="15" hidden="false" customHeight="false" outlineLevel="0" collapsed="false">
      <c r="A10013" s="2" t="s">
        <v>15503</v>
      </c>
      <c r="B10013" s="20" t="n">
        <v>113</v>
      </c>
      <c r="C10013" s="20" t="n">
        <v>111</v>
      </c>
      <c r="D10013" s="21" t="n">
        <f aca="false">C10013/Summary!$B$4</f>
        <v>0.0074</v>
      </c>
      <c r="E10013" s="2" t="s">
        <v>48</v>
      </c>
      <c r="F10013" s="2" t="s">
        <v>35</v>
      </c>
      <c r="G10013" s="2" t="str">
        <f aca="false">IF(AND(E10013="No",F10013="No"),"Yes","No")</f>
        <v>No</v>
      </c>
      <c r="H10013" s="2" t="str">
        <f aca="false">IF(G10013="Yes",B10013,"")</f>
        <v/>
      </c>
    </row>
    <row r="10014" customFormat="false" ht="15" hidden="false" customHeight="false" outlineLevel="0" collapsed="false">
      <c r="A10014" s="2" t="s">
        <v>15504</v>
      </c>
      <c r="B10014" s="20" t="n">
        <v>113</v>
      </c>
      <c r="C10014" s="20" t="n">
        <v>113</v>
      </c>
      <c r="D10014" s="21" t="n">
        <f aca="false">C10014/Summary!$B$4</f>
        <v>0.00753333333333333</v>
      </c>
      <c r="E10014" s="2" t="s">
        <v>48</v>
      </c>
      <c r="F10014" s="2" t="s">
        <v>35</v>
      </c>
      <c r="G10014" s="2" t="str">
        <f aca="false">IF(AND(E10014="No",F10014="No"),"Yes","No")</f>
        <v>No</v>
      </c>
      <c r="H10014" s="2" t="str">
        <f aca="false">IF(G10014="Yes",B10014,"")</f>
        <v/>
      </c>
    </row>
    <row r="10015" customFormat="false" ht="15" hidden="false" customHeight="false" outlineLevel="0" collapsed="false">
      <c r="A10015" s="2" t="s">
        <v>15505</v>
      </c>
      <c r="B10015" s="20" t="n">
        <v>113</v>
      </c>
      <c r="C10015" s="20" t="n">
        <v>113</v>
      </c>
      <c r="D10015" s="21" t="n">
        <f aca="false">C10015/Summary!$B$4</f>
        <v>0.00753333333333333</v>
      </c>
      <c r="E10015" s="2" t="s">
        <v>48</v>
      </c>
      <c r="F10015" s="2" t="s">
        <v>35</v>
      </c>
      <c r="G10015" s="2" t="str">
        <f aca="false">IF(AND(E10015="No",F10015="No"),"Yes","No")</f>
        <v>No</v>
      </c>
      <c r="H10015" s="2" t="str">
        <f aca="false">IF(G10015="Yes",B10015,"")</f>
        <v/>
      </c>
    </row>
    <row r="10016" customFormat="false" ht="15" hidden="false" customHeight="false" outlineLevel="0" collapsed="false">
      <c r="A10016" s="2" t="s">
        <v>15506</v>
      </c>
      <c r="B10016" s="20" t="n">
        <v>113</v>
      </c>
      <c r="C10016" s="20" t="n">
        <v>113</v>
      </c>
      <c r="D10016" s="21" t="n">
        <f aca="false">C10016/Summary!$B$4</f>
        <v>0.00753333333333333</v>
      </c>
      <c r="E10016" s="2" t="s">
        <v>48</v>
      </c>
      <c r="F10016" s="2" t="s">
        <v>35</v>
      </c>
      <c r="G10016" s="2" t="str">
        <f aca="false">IF(AND(E10016="No",F10016="No"),"Yes","No")</f>
        <v>No</v>
      </c>
      <c r="H10016" s="2" t="str">
        <f aca="false">IF(G10016="Yes",B10016,"")</f>
        <v/>
      </c>
    </row>
    <row r="10017" customFormat="false" ht="15" hidden="false" customHeight="false" outlineLevel="0" collapsed="false">
      <c r="A10017" s="2" t="s">
        <v>15507</v>
      </c>
      <c r="B10017" s="20" t="n">
        <v>113</v>
      </c>
      <c r="C10017" s="20" t="n">
        <v>113</v>
      </c>
      <c r="D10017" s="21" t="n">
        <f aca="false">C10017/Summary!$B$4</f>
        <v>0.00753333333333333</v>
      </c>
      <c r="E10017" s="2" t="s">
        <v>48</v>
      </c>
      <c r="F10017" s="2" t="s">
        <v>35</v>
      </c>
      <c r="G10017" s="2" t="str">
        <f aca="false">IF(AND(E10017="No",F10017="No"),"Yes","No")</f>
        <v>No</v>
      </c>
      <c r="H10017" s="2" t="str">
        <f aca="false">IF(G10017="Yes",B10017,"")</f>
        <v/>
      </c>
    </row>
    <row r="10018" customFormat="false" ht="15" hidden="false" customHeight="false" outlineLevel="0" collapsed="false">
      <c r="A10018" s="2" t="s">
        <v>15508</v>
      </c>
      <c r="B10018" s="20" t="n">
        <v>113</v>
      </c>
      <c r="C10018" s="20" t="n">
        <v>113</v>
      </c>
      <c r="D10018" s="21" t="n">
        <f aca="false">C10018/Summary!$B$4</f>
        <v>0.00753333333333333</v>
      </c>
      <c r="E10018" s="2" t="s">
        <v>48</v>
      </c>
      <c r="F10018" s="2" t="s">
        <v>35</v>
      </c>
      <c r="G10018" s="2" t="str">
        <f aca="false">IF(AND(E10018="No",F10018="No"),"Yes","No")</f>
        <v>No</v>
      </c>
      <c r="H10018" s="2" t="str">
        <f aca="false">IF(G10018="Yes",B10018,"")</f>
        <v/>
      </c>
    </row>
    <row r="10019" customFormat="false" ht="15" hidden="false" customHeight="false" outlineLevel="0" collapsed="false">
      <c r="A10019" s="2" t="s">
        <v>15509</v>
      </c>
      <c r="B10019" s="20" t="n">
        <v>113</v>
      </c>
      <c r="C10019" s="20" t="n">
        <v>112</v>
      </c>
      <c r="D10019" s="21" t="n">
        <f aca="false">C10019/Summary!$B$4</f>
        <v>0.00746666666666667</v>
      </c>
      <c r="E10019" s="2" t="s">
        <v>48</v>
      </c>
      <c r="F10019" s="2" t="s">
        <v>35</v>
      </c>
      <c r="G10019" s="2" t="str">
        <f aca="false">IF(AND(E10019="No",F10019="No"),"Yes","No")</f>
        <v>No</v>
      </c>
      <c r="H10019" s="2" t="str">
        <f aca="false">IF(G10019="Yes",B10019,"")</f>
        <v/>
      </c>
    </row>
    <row r="10020" customFormat="false" ht="15" hidden="false" customHeight="false" outlineLevel="0" collapsed="false">
      <c r="A10020" s="2" t="s">
        <v>15510</v>
      </c>
      <c r="B10020" s="20" t="n">
        <v>113</v>
      </c>
      <c r="C10020" s="20" t="n">
        <v>113</v>
      </c>
      <c r="D10020" s="21" t="n">
        <f aca="false">C10020/Summary!$B$4</f>
        <v>0.00753333333333333</v>
      </c>
      <c r="E10020" s="2" t="s">
        <v>48</v>
      </c>
      <c r="F10020" s="2" t="s">
        <v>48</v>
      </c>
      <c r="G10020" s="2" t="str">
        <f aca="false">IF(AND(E10020="No",F10020="No"),"Yes","No")</f>
        <v>No</v>
      </c>
      <c r="H10020" s="2" t="str">
        <f aca="false">IF(G10020="Yes",B10020,"")</f>
        <v/>
      </c>
    </row>
    <row r="10021" customFormat="false" ht="15" hidden="false" customHeight="false" outlineLevel="0" collapsed="false">
      <c r="A10021" s="2" t="s">
        <v>15511</v>
      </c>
      <c r="B10021" s="20" t="n">
        <v>113</v>
      </c>
      <c r="C10021" s="20" t="n">
        <v>111</v>
      </c>
      <c r="D10021" s="21" t="n">
        <f aca="false">C10021/Summary!$B$4</f>
        <v>0.0074</v>
      </c>
      <c r="E10021" s="2" t="s">
        <v>48</v>
      </c>
      <c r="F10021" s="2" t="s">
        <v>35</v>
      </c>
      <c r="G10021" s="2" t="str">
        <f aca="false">IF(AND(E10021="No",F10021="No"),"Yes","No")</f>
        <v>No</v>
      </c>
      <c r="H10021" s="2" t="str">
        <f aca="false">IF(G10021="Yes",B10021,"")</f>
        <v/>
      </c>
    </row>
    <row r="10022" customFormat="false" ht="15" hidden="false" customHeight="false" outlineLevel="0" collapsed="false">
      <c r="A10022" s="2" t="s">
        <v>15512</v>
      </c>
      <c r="B10022" s="20" t="n">
        <v>113</v>
      </c>
      <c r="C10022" s="20" t="n">
        <v>112</v>
      </c>
      <c r="D10022" s="21" t="n">
        <f aca="false">C10022/Summary!$B$4</f>
        <v>0.00746666666666667</v>
      </c>
      <c r="E10022" s="2" t="s">
        <v>48</v>
      </c>
      <c r="F10022" s="2" t="s">
        <v>35</v>
      </c>
      <c r="G10022" s="2" t="str">
        <f aca="false">IF(AND(E10022="No",F10022="No"),"Yes","No")</f>
        <v>No</v>
      </c>
      <c r="H10022" s="2" t="str">
        <f aca="false">IF(G10022="Yes",B10022,"")</f>
        <v/>
      </c>
    </row>
    <row r="10023" customFormat="false" ht="15" hidden="false" customHeight="false" outlineLevel="0" collapsed="false">
      <c r="A10023" s="2" t="s">
        <v>15513</v>
      </c>
      <c r="B10023" s="20" t="n">
        <v>113</v>
      </c>
      <c r="C10023" s="20" t="n">
        <v>113</v>
      </c>
      <c r="D10023" s="21" t="n">
        <f aca="false">C10023/Summary!$B$4</f>
        <v>0.00753333333333333</v>
      </c>
      <c r="E10023" s="2" t="s">
        <v>48</v>
      </c>
      <c r="F10023" s="2" t="s">
        <v>35</v>
      </c>
      <c r="G10023" s="2" t="str">
        <f aca="false">IF(AND(E10023="No",F10023="No"),"Yes","No")</f>
        <v>No</v>
      </c>
      <c r="H10023" s="2" t="str">
        <f aca="false">IF(G10023="Yes",B10023,"")</f>
        <v/>
      </c>
    </row>
    <row r="10024" customFormat="false" ht="15" hidden="false" customHeight="false" outlineLevel="0" collapsed="false">
      <c r="A10024" s="2" t="s">
        <v>15514</v>
      </c>
      <c r="B10024" s="20" t="n">
        <v>113</v>
      </c>
      <c r="C10024" s="20" t="n">
        <v>113</v>
      </c>
      <c r="D10024" s="21" t="n">
        <f aca="false">C10024/Summary!$B$4</f>
        <v>0.00753333333333333</v>
      </c>
      <c r="E10024" s="2" t="s">
        <v>48</v>
      </c>
      <c r="F10024" s="2" t="s">
        <v>48</v>
      </c>
      <c r="G10024" s="2" t="str">
        <f aca="false">IF(AND(E10024="No",F10024="No"),"Yes","No")</f>
        <v>No</v>
      </c>
      <c r="H10024" s="2" t="str">
        <f aca="false">IF(G10024="Yes",B10024,"")</f>
        <v/>
      </c>
    </row>
    <row r="10025" customFormat="false" ht="15" hidden="false" customHeight="false" outlineLevel="0" collapsed="false">
      <c r="A10025" s="2" t="s">
        <v>15515</v>
      </c>
      <c r="B10025" s="20" t="n">
        <v>113</v>
      </c>
      <c r="C10025" s="20" t="n">
        <v>113</v>
      </c>
      <c r="D10025" s="21" t="n">
        <f aca="false">C10025/Summary!$B$4</f>
        <v>0.00753333333333333</v>
      </c>
      <c r="E10025" s="2" t="s">
        <v>48</v>
      </c>
      <c r="F10025" s="2" t="s">
        <v>35</v>
      </c>
      <c r="G10025" s="2" t="str">
        <f aca="false">IF(AND(E10025="No",F10025="No"),"Yes","No")</f>
        <v>No</v>
      </c>
      <c r="H10025" s="2" t="str">
        <f aca="false">IF(G10025="Yes",B10025,"")</f>
        <v/>
      </c>
    </row>
    <row r="10026" customFormat="false" ht="15" hidden="false" customHeight="false" outlineLevel="0" collapsed="false">
      <c r="A10026" s="2" t="s">
        <v>15516</v>
      </c>
      <c r="B10026" s="20" t="n">
        <v>113</v>
      </c>
      <c r="C10026" s="20" t="n">
        <v>112</v>
      </c>
      <c r="D10026" s="21" t="n">
        <f aca="false">C10026/Summary!$B$4</f>
        <v>0.00746666666666667</v>
      </c>
      <c r="E10026" s="2" t="s">
        <v>48</v>
      </c>
      <c r="F10026" s="2" t="s">
        <v>35</v>
      </c>
      <c r="G10026" s="2" t="str">
        <f aca="false">IF(AND(E10026="No",F10026="No"),"Yes","No")</f>
        <v>No</v>
      </c>
      <c r="H10026" s="2" t="str">
        <f aca="false">IF(G10026="Yes",B10026,"")</f>
        <v/>
      </c>
    </row>
    <row r="10027" customFormat="false" ht="15" hidden="false" customHeight="false" outlineLevel="0" collapsed="false">
      <c r="A10027" s="2" t="s">
        <v>15517</v>
      </c>
      <c r="B10027" s="20" t="n">
        <v>113</v>
      </c>
      <c r="C10027" s="20" t="n">
        <v>112</v>
      </c>
      <c r="D10027" s="21" t="n">
        <f aca="false">C10027/Summary!$B$4</f>
        <v>0.00746666666666667</v>
      </c>
      <c r="E10027" s="2" t="s">
        <v>48</v>
      </c>
      <c r="F10027" s="2" t="s">
        <v>35</v>
      </c>
      <c r="G10027" s="2" t="str">
        <f aca="false">IF(AND(E10027="No",F10027="No"),"Yes","No")</f>
        <v>No</v>
      </c>
      <c r="H10027" s="2" t="str">
        <f aca="false">IF(G10027="Yes",B10027,"")</f>
        <v/>
      </c>
    </row>
    <row r="10028" customFormat="false" ht="15" hidden="false" customHeight="false" outlineLevel="0" collapsed="false">
      <c r="A10028" s="2" t="s">
        <v>15518</v>
      </c>
      <c r="B10028" s="20" t="n">
        <v>113</v>
      </c>
      <c r="C10028" s="20" t="n">
        <v>113</v>
      </c>
      <c r="D10028" s="21" t="n">
        <f aca="false">C10028/Summary!$B$4</f>
        <v>0.00753333333333333</v>
      </c>
      <c r="E10028" s="2" t="s">
        <v>48</v>
      </c>
      <c r="F10028" s="2" t="s">
        <v>35</v>
      </c>
      <c r="G10028" s="2" t="str">
        <f aca="false">IF(AND(E10028="No",F10028="No"),"Yes","No")</f>
        <v>No</v>
      </c>
      <c r="H10028" s="2" t="str">
        <f aca="false">IF(G10028="Yes",B10028,"")</f>
        <v/>
      </c>
    </row>
    <row r="10029" customFormat="false" ht="15" hidden="false" customHeight="false" outlineLevel="0" collapsed="false">
      <c r="A10029" s="2" t="s">
        <v>15519</v>
      </c>
      <c r="B10029" s="20" t="n">
        <v>113</v>
      </c>
      <c r="C10029" s="20" t="n">
        <v>112</v>
      </c>
      <c r="D10029" s="21" t="n">
        <f aca="false">C10029/Summary!$B$4</f>
        <v>0.00746666666666667</v>
      </c>
      <c r="E10029" s="2" t="s">
        <v>48</v>
      </c>
      <c r="F10029" s="2" t="s">
        <v>35</v>
      </c>
      <c r="G10029" s="2" t="str">
        <f aca="false">IF(AND(E10029="No",F10029="No"),"Yes","No")</f>
        <v>No</v>
      </c>
      <c r="H10029" s="2" t="str">
        <f aca="false">IF(G10029="Yes",B10029,"")</f>
        <v/>
      </c>
    </row>
    <row r="10030" customFormat="false" ht="15" hidden="false" customHeight="false" outlineLevel="0" collapsed="false">
      <c r="A10030" s="2" t="s">
        <v>15520</v>
      </c>
      <c r="B10030" s="20" t="n">
        <v>113</v>
      </c>
      <c r="C10030" s="20" t="n">
        <v>113</v>
      </c>
      <c r="D10030" s="21" t="n">
        <f aca="false">C10030/Summary!$B$4</f>
        <v>0.00753333333333333</v>
      </c>
      <c r="E10030" s="2" t="s">
        <v>48</v>
      </c>
      <c r="F10030" s="2" t="s">
        <v>35</v>
      </c>
      <c r="G10030" s="2" t="str">
        <f aca="false">IF(AND(E10030="No",F10030="No"),"Yes","No")</f>
        <v>No</v>
      </c>
      <c r="H10030" s="2" t="str">
        <f aca="false">IF(G10030="Yes",B10030,"")</f>
        <v/>
      </c>
    </row>
    <row r="10031" customFormat="false" ht="15" hidden="false" customHeight="false" outlineLevel="0" collapsed="false">
      <c r="A10031" s="2" t="s">
        <v>15521</v>
      </c>
      <c r="B10031" s="20" t="n">
        <v>113</v>
      </c>
      <c r="C10031" s="20" t="n">
        <v>112</v>
      </c>
      <c r="D10031" s="21" t="n">
        <f aca="false">C10031/Summary!$B$4</f>
        <v>0.00746666666666667</v>
      </c>
      <c r="E10031" s="2" t="s">
        <v>48</v>
      </c>
      <c r="F10031" s="2" t="s">
        <v>35</v>
      </c>
      <c r="G10031" s="2" t="str">
        <f aca="false">IF(AND(E10031="No",F10031="No"),"Yes","No")</f>
        <v>No</v>
      </c>
      <c r="H10031" s="2" t="str">
        <f aca="false">IF(G10031="Yes",B10031,"")</f>
        <v/>
      </c>
    </row>
    <row r="10032" customFormat="false" ht="15" hidden="false" customHeight="false" outlineLevel="0" collapsed="false">
      <c r="A10032" s="2" t="s">
        <v>15522</v>
      </c>
      <c r="B10032" s="20" t="n">
        <v>113</v>
      </c>
      <c r="C10032" s="20" t="n">
        <v>113</v>
      </c>
      <c r="D10032" s="21" t="n">
        <f aca="false">C10032/Summary!$B$4</f>
        <v>0.00753333333333333</v>
      </c>
      <c r="E10032" s="2" t="s">
        <v>48</v>
      </c>
      <c r="F10032" s="2" t="s">
        <v>35</v>
      </c>
      <c r="G10032" s="2" t="str">
        <f aca="false">IF(AND(E10032="No",F10032="No"),"Yes","No")</f>
        <v>No</v>
      </c>
      <c r="H10032" s="2" t="str">
        <f aca="false">IF(G10032="Yes",B10032,"")</f>
        <v/>
      </c>
    </row>
    <row r="10033" customFormat="false" ht="15" hidden="false" customHeight="false" outlineLevel="0" collapsed="false">
      <c r="A10033" s="2" t="s">
        <v>15523</v>
      </c>
      <c r="B10033" s="20" t="n">
        <v>113</v>
      </c>
      <c r="C10033" s="20" t="n">
        <v>112</v>
      </c>
      <c r="D10033" s="21" t="n">
        <f aca="false">C10033/Summary!$B$4</f>
        <v>0.00746666666666667</v>
      </c>
      <c r="E10033" s="2" t="s">
        <v>48</v>
      </c>
      <c r="F10033" s="2" t="s">
        <v>48</v>
      </c>
      <c r="G10033" s="2" t="str">
        <f aca="false">IF(AND(E10033="No",F10033="No"),"Yes","No")</f>
        <v>No</v>
      </c>
      <c r="H10033" s="2" t="str">
        <f aca="false">IF(G10033="Yes",B10033,"")</f>
        <v/>
      </c>
    </row>
    <row r="10034" customFormat="false" ht="15" hidden="false" customHeight="false" outlineLevel="0" collapsed="false">
      <c r="A10034" s="2" t="s">
        <v>15524</v>
      </c>
      <c r="B10034" s="20" t="n">
        <v>113</v>
      </c>
      <c r="C10034" s="20" t="n">
        <v>113</v>
      </c>
      <c r="D10034" s="21" t="n">
        <f aca="false">C10034/Summary!$B$4</f>
        <v>0.00753333333333333</v>
      </c>
      <c r="E10034" s="2" t="s">
        <v>48</v>
      </c>
      <c r="F10034" s="2" t="s">
        <v>48</v>
      </c>
      <c r="G10034" s="2" t="str">
        <f aca="false">IF(AND(E10034="No",F10034="No"),"Yes","No")</f>
        <v>No</v>
      </c>
      <c r="H10034" s="2" t="str">
        <f aca="false">IF(G10034="Yes",B10034,"")</f>
        <v/>
      </c>
    </row>
    <row r="10035" customFormat="false" ht="15" hidden="false" customHeight="false" outlineLevel="0" collapsed="false">
      <c r="A10035" s="2" t="s">
        <v>15525</v>
      </c>
      <c r="B10035" s="20" t="n">
        <v>113</v>
      </c>
      <c r="C10035" s="20" t="n">
        <v>111</v>
      </c>
      <c r="D10035" s="21" t="n">
        <f aca="false">C10035/Summary!$B$4</f>
        <v>0.0074</v>
      </c>
      <c r="E10035" s="2" t="s">
        <v>48</v>
      </c>
      <c r="F10035" s="2" t="s">
        <v>48</v>
      </c>
      <c r="G10035" s="2" t="str">
        <f aca="false">IF(AND(E10035="No",F10035="No"),"Yes","No")</f>
        <v>No</v>
      </c>
      <c r="H10035" s="2" t="str">
        <f aca="false">IF(G10035="Yes",B10035,"")</f>
        <v/>
      </c>
    </row>
    <row r="10036" customFormat="false" ht="15" hidden="false" customHeight="false" outlineLevel="0" collapsed="false">
      <c r="A10036" s="2" t="s">
        <v>15526</v>
      </c>
      <c r="B10036" s="20" t="n">
        <v>113</v>
      </c>
      <c r="C10036" s="20" t="n">
        <v>112</v>
      </c>
      <c r="D10036" s="21" t="n">
        <f aca="false">C10036/Summary!$B$4</f>
        <v>0.00746666666666667</v>
      </c>
      <c r="E10036" s="2" t="s">
        <v>48</v>
      </c>
      <c r="F10036" s="2" t="s">
        <v>35</v>
      </c>
      <c r="G10036" s="2" t="str">
        <f aca="false">IF(AND(E10036="No",F10036="No"),"Yes","No")</f>
        <v>No</v>
      </c>
      <c r="H10036" s="2" t="str">
        <f aca="false">IF(G10036="Yes",B10036,"")</f>
        <v/>
      </c>
    </row>
    <row r="10037" customFormat="false" ht="15" hidden="false" customHeight="false" outlineLevel="0" collapsed="false">
      <c r="A10037" s="2" t="s">
        <v>15527</v>
      </c>
      <c r="B10037" s="20" t="n">
        <v>113</v>
      </c>
      <c r="C10037" s="20" t="n">
        <v>113</v>
      </c>
      <c r="D10037" s="21" t="n">
        <f aca="false">C10037/Summary!$B$4</f>
        <v>0.00753333333333333</v>
      </c>
      <c r="E10037" s="2" t="s">
        <v>48</v>
      </c>
      <c r="F10037" s="2" t="s">
        <v>35</v>
      </c>
      <c r="G10037" s="2" t="str">
        <f aca="false">IF(AND(E10037="No",F10037="No"),"Yes","No")</f>
        <v>No</v>
      </c>
      <c r="H10037" s="2" t="str">
        <f aca="false">IF(G10037="Yes",B10037,"")</f>
        <v/>
      </c>
    </row>
    <row r="10038" customFormat="false" ht="15" hidden="false" customHeight="false" outlineLevel="0" collapsed="false">
      <c r="A10038" s="2" t="s">
        <v>15528</v>
      </c>
      <c r="B10038" s="20" t="n">
        <v>113</v>
      </c>
      <c r="C10038" s="20" t="n">
        <v>111</v>
      </c>
      <c r="D10038" s="21" t="n">
        <f aca="false">C10038/Summary!$B$4</f>
        <v>0.0074</v>
      </c>
      <c r="E10038" s="2" t="s">
        <v>48</v>
      </c>
      <c r="F10038" s="2" t="s">
        <v>35</v>
      </c>
      <c r="G10038" s="2" t="str">
        <f aca="false">IF(AND(E10038="No",F10038="No"),"Yes","No")</f>
        <v>No</v>
      </c>
      <c r="H10038" s="2" t="str">
        <f aca="false">IF(G10038="Yes",B10038,"")</f>
        <v/>
      </c>
    </row>
    <row r="10039" customFormat="false" ht="15" hidden="false" customHeight="false" outlineLevel="0" collapsed="false">
      <c r="A10039" s="2" t="s">
        <v>15529</v>
      </c>
      <c r="B10039" s="20" t="n">
        <v>113</v>
      </c>
      <c r="C10039" s="20" t="n">
        <v>113</v>
      </c>
      <c r="D10039" s="21" t="n">
        <f aca="false">C10039/Summary!$B$4</f>
        <v>0.00753333333333333</v>
      </c>
      <c r="E10039" s="2" t="s">
        <v>48</v>
      </c>
      <c r="F10039" s="2" t="s">
        <v>35</v>
      </c>
      <c r="G10039" s="2" t="str">
        <f aca="false">IF(AND(E10039="No",F10039="No"),"Yes","No")</f>
        <v>No</v>
      </c>
      <c r="H10039" s="2" t="str">
        <f aca="false">IF(G10039="Yes",B10039,"")</f>
        <v/>
      </c>
    </row>
    <row r="10040" customFormat="false" ht="15" hidden="false" customHeight="false" outlineLevel="0" collapsed="false">
      <c r="A10040" s="2" t="s">
        <v>15530</v>
      </c>
      <c r="B10040" s="20" t="n">
        <v>113</v>
      </c>
      <c r="C10040" s="20" t="n">
        <v>113</v>
      </c>
      <c r="D10040" s="21" t="n">
        <f aca="false">C10040/Summary!$B$4</f>
        <v>0.00753333333333333</v>
      </c>
      <c r="E10040" s="2" t="s">
        <v>48</v>
      </c>
      <c r="F10040" s="2" t="s">
        <v>35</v>
      </c>
      <c r="G10040" s="2" t="str">
        <f aca="false">IF(AND(E10040="No",F10040="No"),"Yes","No")</f>
        <v>No</v>
      </c>
      <c r="H10040" s="2" t="str">
        <f aca="false">IF(G10040="Yes",B10040,"")</f>
        <v/>
      </c>
    </row>
    <row r="10041" customFormat="false" ht="15" hidden="false" customHeight="false" outlineLevel="0" collapsed="false">
      <c r="A10041" s="2" t="s">
        <v>15531</v>
      </c>
      <c r="B10041" s="20" t="n">
        <v>113</v>
      </c>
      <c r="C10041" s="20" t="n">
        <v>113</v>
      </c>
      <c r="D10041" s="21" t="n">
        <f aca="false">C10041/Summary!$B$4</f>
        <v>0.00753333333333333</v>
      </c>
      <c r="E10041" s="2" t="s">
        <v>48</v>
      </c>
      <c r="F10041" s="2" t="s">
        <v>35</v>
      </c>
      <c r="G10041" s="2" t="str">
        <f aca="false">IF(AND(E10041="No",F10041="No"),"Yes","No")</f>
        <v>No</v>
      </c>
      <c r="H10041" s="2" t="str">
        <f aca="false">IF(G10041="Yes",B10041,"")</f>
        <v/>
      </c>
    </row>
    <row r="10042" customFormat="false" ht="15" hidden="false" customHeight="false" outlineLevel="0" collapsed="false">
      <c r="A10042" s="2" t="s">
        <v>15532</v>
      </c>
      <c r="B10042" s="20" t="n">
        <v>113</v>
      </c>
      <c r="C10042" s="20" t="n">
        <v>112</v>
      </c>
      <c r="D10042" s="21" t="n">
        <f aca="false">C10042/Summary!$B$4</f>
        <v>0.00746666666666667</v>
      </c>
      <c r="E10042" s="2" t="s">
        <v>48</v>
      </c>
      <c r="F10042" s="2" t="s">
        <v>35</v>
      </c>
      <c r="G10042" s="2" t="str">
        <f aca="false">IF(AND(E10042="No",F10042="No"),"Yes","No")</f>
        <v>No</v>
      </c>
      <c r="H10042" s="2" t="str">
        <f aca="false">IF(G10042="Yes",B10042,"")</f>
        <v/>
      </c>
    </row>
    <row r="10043" customFormat="false" ht="15" hidden="false" customHeight="false" outlineLevel="0" collapsed="false">
      <c r="A10043" s="2" t="s">
        <v>15533</v>
      </c>
      <c r="B10043" s="20" t="n">
        <v>113</v>
      </c>
      <c r="C10043" s="20" t="n">
        <v>113</v>
      </c>
      <c r="D10043" s="21" t="n">
        <f aca="false">C10043/Summary!$B$4</f>
        <v>0.00753333333333333</v>
      </c>
      <c r="E10043" s="2" t="s">
        <v>48</v>
      </c>
      <c r="F10043" s="2" t="s">
        <v>35</v>
      </c>
      <c r="G10043" s="2" t="str">
        <f aca="false">IF(AND(E10043="No",F10043="No"),"Yes","No")</f>
        <v>No</v>
      </c>
      <c r="H10043" s="2" t="str">
        <f aca="false">IF(G10043="Yes",B10043,"")</f>
        <v/>
      </c>
    </row>
    <row r="10044" customFormat="false" ht="15" hidden="false" customHeight="false" outlineLevel="0" collapsed="false">
      <c r="A10044" s="2" t="s">
        <v>15534</v>
      </c>
      <c r="B10044" s="20" t="n">
        <v>113</v>
      </c>
      <c r="C10044" s="20" t="n">
        <v>113</v>
      </c>
      <c r="D10044" s="21" t="n">
        <f aca="false">C10044/Summary!$B$4</f>
        <v>0.00753333333333333</v>
      </c>
      <c r="E10044" s="2" t="s">
        <v>48</v>
      </c>
      <c r="F10044" s="2" t="s">
        <v>35</v>
      </c>
      <c r="G10044" s="2" t="str">
        <f aca="false">IF(AND(E10044="No",F10044="No"),"Yes","No")</f>
        <v>No</v>
      </c>
      <c r="H10044" s="2" t="str">
        <f aca="false">IF(G10044="Yes",B10044,"")</f>
        <v/>
      </c>
    </row>
    <row r="10045" customFormat="false" ht="15" hidden="false" customHeight="false" outlineLevel="0" collapsed="false">
      <c r="A10045" s="2" t="s">
        <v>15535</v>
      </c>
      <c r="B10045" s="20" t="n">
        <v>113</v>
      </c>
      <c r="C10045" s="20" t="n">
        <v>113</v>
      </c>
      <c r="D10045" s="21" t="n">
        <f aca="false">C10045/Summary!$B$4</f>
        <v>0.00753333333333333</v>
      </c>
      <c r="E10045" s="2" t="s">
        <v>48</v>
      </c>
      <c r="F10045" s="2" t="s">
        <v>48</v>
      </c>
      <c r="G10045" s="2" t="str">
        <f aca="false">IF(AND(E10045="No",F10045="No"),"Yes","No")</f>
        <v>No</v>
      </c>
      <c r="H10045" s="2" t="str">
        <f aca="false">IF(G10045="Yes",B10045,"")</f>
        <v/>
      </c>
    </row>
    <row r="10046" customFormat="false" ht="15" hidden="false" customHeight="false" outlineLevel="0" collapsed="false">
      <c r="A10046" s="2" t="s">
        <v>15536</v>
      </c>
      <c r="B10046" s="20" t="n">
        <v>113</v>
      </c>
      <c r="C10046" s="20" t="n">
        <v>113</v>
      </c>
      <c r="D10046" s="21" t="n">
        <f aca="false">C10046/Summary!$B$4</f>
        <v>0.00753333333333333</v>
      </c>
      <c r="E10046" s="2" t="s">
        <v>35</v>
      </c>
      <c r="F10046" s="2" t="s">
        <v>48</v>
      </c>
      <c r="G10046" s="2" t="str">
        <f aca="false">IF(AND(E10046="No",F10046="No"),"Yes","No")</f>
        <v>No</v>
      </c>
      <c r="H10046" s="2" t="str">
        <f aca="false">IF(G10046="Yes",B10046,"")</f>
        <v/>
      </c>
    </row>
    <row r="10047" customFormat="false" ht="15" hidden="false" customHeight="false" outlineLevel="0" collapsed="false">
      <c r="A10047" s="2" t="s">
        <v>15537</v>
      </c>
      <c r="B10047" s="20" t="n">
        <v>113</v>
      </c>
      <c r="C10047" s="20" t="n">
        <v>111</v>
      </c>
      <c r="D10047" s="21" t="n">
        <f aca="false">C10047/Summary!$B$4</f>
        <v>0.0074</v>
      </c>
      <c r="E10047" s="2" t="s">
        <v>48</v>
      </c>
      <c r="F10047" s="2" t="s">
        <v>35</v>
      </c>
      <c r="G10047" s="2" t="str">
        <f aca="false">IF(AND(E10047="No",F10047="No"),"Yes","No")</f>
        <v>No</v>
      </c>
      <c r="H10047" s="2" t="str">
        <f aca="false">IF(G10047="Yes",B10047,"")</f>
        <v/>
      </c>
    </row>
    <row r="10048" customFormat="false" ht="15" hidden="false" customHeight="false" outlineLevel="0" collapsed="false">
      <c r="A10048" s="2" t="s">
        <v>15538</v>
      </c>
      <c r="B10048" s="20" t="n">
        <v>113</v>
      </c>
      <c r="C10048" s="20" t="n">
        <v>112</v>
      </c>
      <c r="D10048" s="21" t="n">
        <f aca="false">C10048/Summary!$B$4</f>
        <v>0.00746666666666667</v>
      </c>
      <c r="E10048" s="2" t="s">
        <v>48</v>
      </c>
      <c r="F10048" s="2" t="s">
        <v>35</v>
      </c>
      <c r="G10048" s="2" t="str">
        <f aca="false">IF(AND(E10048="No",F10048="No"),"Yes","No")</f>
        <v>No</v>
      </c>
      <c r="H10048" s="2" t="str">
        <f aca="false">IF(G10048="Yes",B10048,"")</f>
        <v/>
      </c>
    </row>
    <row r="10049" customFormat="false" ht="15" hidden="false" customHeight="false" outlineLevel="0" collapsed="false">
      <c r="A10049" s="2" t="s">
        <v>15539</v>
      </c>
      <c r="B10049" s="20" t="n">
        <v>113</v>
      </c>
      <c r="C10049" s="20" t="n">
        <v>112</v>
      </c>
      <c r="D10049" s="21" t="n">
        <f aca="false">C10049/Summary!$B$4</f>
        <v>0.00746666666666667</v>
      </c>
      <c r="E10049" s="2" t="s">
        <v>48</v>
      </c>
      <c r="F10049" s="2" t="s">
        <v>48</v>
      </c>
      <c r="G10049" s="2" t="str">
        <f aca="false">IF(AND(E10049="No",F10049="No"),"Yes","No")</f>
        <v>No</v>
      </c>
      <c r="H10049" s="2" t="str">
        <f aca="false">IF(G10049="Yes",B10049,"")</f>
        <v/>
      </c>
    </row>
    <row r="10050" customFormat="false" ht="15" hidden="false" customHeight="false" outlineLevel="0" collapsed="false">
      <c r="A10050" s="2" t="s">
        <v>15540</v>
      </c>
      <c r="B10050" s="20" t="n">
        <v>113</v>
      </c>
      <c r="C10050" s="20" t="n">
        <v>113</v>
      </c>
      <c r="D10050" s="21" t="n">
        <f aca="false">C10050/Summary!$B$4</f>
        <v>0.00753333333333333</v>
      </c>
      <c r="E10050" s="2" t="s">
        <v>48</v>
      </c>
      <c r="F10050" s="2" t="s">
        <v>48</v>
      </c>
      <c r="G10050" s="2" t="str">
        <f aca="false">IF(AND(E10050="No",F10050="No"),"Yes","No")</f>
        <v>No</v>
      </c>
      <c r="H10050" s="2" t="str">
        <f aca="false">IF(G10050="Yes",B10050,"")</f>
        <v/>
      </c>
    </row>
    <row r="10051" customFormat="false" ht="15" hidden="false" customHeight="false" outlineLevel="0" collapsed="false">
      <c r="A10051" s="2" t="s">
        <v>15541</v>
      </c>
      <c r="B10051" s="20" t="n">
        <v>113</v>
      </c>
      <c r="C10051" s="20" t="n">
        <v>112</v>
      </c>
      <c r="D10051" s="21" t="n">
        <f aca="false">C10051/Summary!$B$4</f>
        <v>0.00746666666666667</v>
      </c>
      <c r="E10051" s="2" t="s">
        <v>48</v>
      </c>
      <c r="F10051" s="2" t="s">
        <v>48</v>
      </c>
      <c r="G10051" s="2" t="str">
        <f aca="false">IF(AND(E10051="No",F10051="No"),"Yes","No")</f>
        <v>No</v>
      </c>
      <c r="H10051" s="2" t="str">
        <f aca="false">IF(G10051="Yes",B10051,"")</f>
        <v/>
      </c>
    </row>
    <row r="10052" customFormat="false" ht="15" hidden="false" customHeight="false" outlineLevel="0" collapsed="false">
      <c r="A10052" s="2" t="s">
        <v>15542</v>
      </c>
      <c r="B10052" s="20" t="n">
        <v>113</v>
      </c>
      <c r="C10052" s="20" t="n">
        <v>111</v>
      </c>
      <c r="D10052" s="21" t="n">
        <f aca="false">C10052/Summary!$B$4</f>
        <v>0.0074</v>
      </c>
      <c r="E10052" s="2" t="s">
        <v>48</v>
      </c>
      <c r="F10052" s="2" t="s">
        <v>48</v>
      </c>
      <c r="G10052" s="2" t="str">
        <f aca="false">IF(AND(E10052="No",F10052="No"),"Yes","No")</f>
        <v>No</v>
      </c>
      <c r="H10052" s="2" t="str">
        <f aca="false">IF(G10052="Yes",B10052,"")</f>
        <v/>
      </c>
    </row>
    <row r="10053" customFormat="false" ht="15" hidden="false" customHeight="false" outlineLevel="0" collapsed="false">
      <c r="A10053" s="2" t="s">
        <v>15543</v>
      </c>
      <c r="B10053" s="20" t="n">
        <v>113</v>
      </c>
      <c r="C10053" s="20" t="n">
        <v>112</v>
      </c>
      <c r="D10053" s="21" t="n">
        <f aca="false">C10053/Summary!$B$4</f>
        <v>0.00746666666666667</v>
      </c>
      <c r="E10053" s="2" t="s">
        <v>35</v>
      </c>
      <c r="F10053" s="2" t="s">
        <v>48</v>
      </c>
      <c r="G10053" s="2" t="str">
        <f aca="false">IF(AND(E10053="No",F10053="No"),"Yes","No")</f>
        <v>No</v>
      </c>
      <c r="H10053" s="2" t="str">
        <f aca="false">IF(G10053="Yes",B10053,"")</f>
        <v/>
      </c>
    </row>
    <row r="10054" customFormat="false" ht="15" hidden="false" customHeight="false" outlineLevel="0" collapsed="false">
      <c r="A10054" s="2" t="s">
        <v>15544</v>
      </c>
      <c r="B10054" s="20" t="n">
        <v>113</v>
      </c>
      <c r="C10054" s="20" t="n">
        <v>113</v>
      </c>
      <c r="D10054" s="21" t="n">
        <f aca="false">C10054/Summary!$B$4</f>
        <v>0.00753333333333333</v>
      </c>
      <c r="E10054" s="2" t="s">
        <v>35</v>
      </c>
      <c r="F10054" s="2" t="s">
        <v>48</v>
      </c>
      <c r="G10054" s="2" t="str">
        <f aca="false">IF(AND(E10054="No",F10054="No"),"Yes","No")</f>
        <v>No</v>
      </c>
      <c r="H10054" s="2" t="str">
        <f aca="false">IF(G10054="Yes",B10054,"")</f>
        <v/>
      </c>
    </row>
    <row r="10055" customFormat="false" ht="15" hidden="false" customHeight="false" outlineLevel="0" collapsed="false">
      <c r="A10055" s="2" t="s">
        <v>15545</v>
      </c>
      <c r="B10055" s="20" t="n">
        <v>113</v>
      </c>
      <c r="C10055" s="20" t="n">
        <v>113</v>
      </c>
      <c r="D10055" s="21" t="n">
        <f aca="false">C10055/Summary!$B$4</f>
        <v>0.00753333333333333</v>
      </c>
      <c r="E10055" s="2" t="s">
        <v>35</v>
      </c>
      <c r="F10055" s="2" t="s">
        <v>48</v>
      </c>
      <c r="G10055" s="2" t="str">
        <f aca="false">IF(AND(E10055="No",F10055="No"),"Yes","No")</f>
        <v>No</v>
      </c>
      <c r="H10055" s="2" t="str">
        <f aca="false">IF(G10055="Yes",B10055,"")</f>
        <v/>
      </c>
    </row>
    <row r="10056" customFormat="false" ht="15" hidden="false" customHeight="false" outlineLevel="0" collapsed="false">
      <c r="A10056" s="2" t="s">
        <v>15546</v>
      </c>
      <c r="B10056" s="20" t="n">
        <v>113</v>
      </c>
      <c r="C10056" s="20" t="n">
        <v>112</v>
      </c>
      <c r="D10056" s="21" t="n">
        <f aca="false">C10056/Summary!$B$4</f>
        <v>0.00746666666666667</v>
      </c>
      <c r="E10056" s="2" t="s">
        <v>48</v>
      </c>
      <c r="F10056" s="2" t="s">
        <v>35</v>
      </c>
      <c r="G10056" s="2" t="str">
        <f aca="false">IF(AND(E10056="No",F10056="No"),"Yes","No")</f>
        <v>No</v>
      </c>
      <c r="H10056" s="2" t="str">
        <f aca="false">IF(G10056="Yes",B10056,"")</f>
        <v/>
      </c>
    </row>
    <row r="10057" customFormat="false" ht="15" hidden="false" customHeight="false" outlineLevel="0" collapsed="false">
      <c r="A10057" s="2" t="s">
        <v>15547</v>
      </c>
      <c r="B10057" s="20" t="n">
        <v>113</v>
      </c>
      <c r="C10057" s="20" t="n">
        <v>113</v>
      </c>
      <c r="D10057" s="21" t="n">
        <f aca="false">C10057/Summary!$B$4</f>
        <v>0.00753333333333333</v>
      </c>
      <c r="E10057" s="2" t="s">
        <v>48</v>
      </c>
      <c r="F10057" s="2" t="s">
        <v>35</v>
      </c>
      <c r="G10057" s="2" t="str">
        <f aca="false">IF(AND(E10057="No",F10057="No"),"Yes","No")</f>
        <v>No</v>
      </c>
      <c r="H10057" s="2" t="str">
        <f aca="false">IF(G10057="Yes",B10057,"")</f>
        <v/>
      </c>
    </row>
    <row r="10058" customFormat="false" ht="15" hidden="false" customHeight="false" outlineLevel="0" collapsed="false">
      <c r="A10058" s="2" t="s">
        <v>15548</v>
      </c>
      <c r="B10058" s="20" t="n">
        <v>113</v>
      </c>
      <c r="C10058" s="20" t="n">
        <v>113</v>
      </c>
      <c r="D10058" s="21" t="n">
        <f aca="false">C10058/Summary!$B$4</f>
        <v>0.00753333333333333</v>
      </c>
      <c r="E10058" s="2" t="s">
        <v>48</v>
      </c>
      <c r="F10058" s="2" t="s">
        <v>48</v>
      </c>
      <c r="G10058" s="2" t="str">
        <f aca="false">IF(AND(E10058="No",F10058="No"),"Yes","No")</f>
        <v>No</v>
      </c>
      <c r="H10058" s="2" t="str">
        <f aca="false">IF(G10058="Yes",B10058,"")</f>
        <v/>
      </c>
    </row>
    <row r="10059" customFormat="false" ht="15" hidden="false" customHeight="false" outlineLevel="0" collapsed="false">
      <c r="A10059" s="2" t="s">
        <v>15549</v>
      </c>
      <c r="B10059" s="20" t="n">
        <v>113</v>
      </c>
      <c r="C10059" s="20" t="n">
        <v>113</v>
      </c>
      <c r="D10059" s="21" t="n">
        <f aca="false">C10059/Summary!$B$4</f>
        <v>0.00753333333333333</v>
      </c>
      <c r="E10059" s="2" t="s">
        <v>35</v>
      </c>
      <c r="F10059" s="2" t="s">
        <v>48</v>
      </c>
      <c r="G10059" s="2" t="str">
        <f aca="false">IF(AND(E10059="No",F10059="No"),"Yes","No")</f>
        <v>No</v>
      </c>
      <c r="H10059" s="2" t="str">
        <f aca="false">IF(G10059="Yes",B10059,"")</f>
        <v/>
      </c>
    </row>
    <row r="10060" customFormat="false" ht="15" hidden="false" customHeight="false" outlineLevel="0" collapsed="false">
      <c r="A10060" s="2" t="s">
        <v>15550</v>
      </c>
      <c r="B10060" s="20" t="n">
        <v>113</v>
      </c>
      <c r="C10060" s="20" t="n">
        <v>113</v>
      </c>
      <c r="D10060" s="21" t="n">
        <f aca="false">C10060/Summary!$B$4</f>
        <v>0.00753333333333333</v>
      </c>
      <c r="E10060" s="2" t="s">
        <v>48</v>
      </c>
      <c r="F10060" s="2" t="s">
        <v>48</v>
      </c>
      <c r="G10060" s="2" t="str">
        <f aca="false">IF(AND(E10060="No",F10060="No"),"Yes","No")</f>
        <v>No</v>
      </c>
      <c r="H10060" s="2" t="str">
        <f aca="false">IF(G10060="Yes",B10060,"")</f>
        <v/>
      </c>
    </row>
    <row r="10061" customFormat="false" ht="15" hidden="false" customHeight="false" outlineLevel="0" collapsed="false">
      <c r="A10061" s="2" t="s">
        <v>15551</v>
      </c>
      <c r="B10061" s="20" t="n">
        <v>113</v>
      </c>
      <c r="C10061" s="20" t="n">
        <v>113</v>
      </c>
      <c r="D10061" s="21" t="n">
        <f aca="false">C10061/Summary!$B$4</f>
        <v>0.00753333333333333</v>
      </c>
      <c r="E10061" s="2" t="s">
        <v>48</v>
      </c>
      <c r="F10061" s="2" t="s">
        <v>35</v>
      </c>
      <c r="G10061" s="2" t="str">
        <f aca="false">IF(AND(E10061="No",F10061="No"),"Yes","No")</f>
        <v>No</v>
      </c>
      <c r="H10061" s="2" t="str">
        <f aca="false">IF(G10061="Yes",B10061,"")</f>
        <v/>
      </c>
    </row>
    <row r="10062" customFormat="false" ht="15" hidden="false" customHeight="false" outlineLevel="0" collapsed="false">
      <c r="A10062" s="2" t="s">
        <v>15552</v>
      </c>
      <c r="B10062" s="20" t="n">
        <v>113</v>
      </c>
      <c r="C10062" s="20" t="n">
        <v>113</v>
      </c>
      <c r="D10062" s="21" t="n">
        <f aca="false">C10062/Summary!$B$4</f>
        <v>0.00753333333333333</v>
      </c>
      <c r="E10062" s="2" t="s">
        <v>48</v>
      </c>
      <c r="F10062" s="2" t="s">
        <v>48</v>
      </c>
      <c r="G10062" s="2" t="str">
        <f aca="false">IF(AND(E10062="No",F10062="No"),"Yes","No")</f>
        <v>No</v>
      </c>
      <c r="H10062" s="2" t="str">
        <f aca="false">IF(G10062="Yes",B10062,"")</f>
        <v/>
      </c>
    </row>
    <row r="10063" customFormat="false" ht="15" hidden="false" customHeight="false" outlineLevel="0" collapsed="false">
      <c r="A10063" s="2" t="s">
        <v>15553</v>
      </c>
      <c r="B10063" s="20" t="n">
        <v>113</v>
      </c>
      <c r="C10063" s="20" t="n">
        <v>113</v>
      </c>
      <c r="D10063" s="21" t="n">
        <f aca="false">C10063/Summary!$B$4</f>
        <v>0.00753333333333333</v>
      </c>
      <c r="E10063" s="2" t="s">
        <v>48</v>
      </c>
      <c r="F10063" s="2" t="s">
        <v>35</v>
      </c>
      <c r="G10063" s="2" t="str">
        <f aca="false">IF(AND(E10063="No",F10063="No"),"Yes","No")</f>
        <v>No</v>
      </c>
      <c r="H10063" s="2" t="str">
        <f aca="false">IF(G10063="Yes",B10063,"")</f>
        <v/>
      </c>
    </row>
    <row r="10064" customFormat="false" ht="15" hidden="false" customHeight="false" outlineLevel="0" collapsed="false">
      <c r="A10064" s="2" t="s">
        <v>15554</v>
      </c>
      <c r="B10064" s="20" t="n">
        <v>113</v>
      </c>
      <c r="C10064" s="20" t="n">
        <v>112</v>
      </c>
      <c r="D10064" s="21" t="n">
        <f aca="false">C10064/Summary!$B$4</f>
        <v>0.00746666666666667</v>
      </c>
      <c r="E10064" s="2" t="s">
        <v>48</v>
      </c>
      <c r="F10064" s="2" t="s">
        <v>35</v>
      </c>
      <c r="G10064" s="2" t="str">
        <f aca="false">IF(AND(E10064="No",F10064="No"),"Yes","No")</f>
        <v>No</v>
      </c>
      <c r="H10064" s="2" t="str">
        <f aca="false">IF(G10064="Yes",B10064,"")</f>
        <v/>
      </c>
    </row>
    <row r="10065" customFormat="false" ht="15" hidden="false" customHeight="false" outlineLevel="0" collapsed="false">
      <c r="A10065" s="2" t="s">
        <v>15555</v>
      </c>
      <c r="B10065" s="20" t="n">
        <v>113</v>
      </c>
      <c r="C10065" s="20" t="n">
        <v>113</v>
      </c>
      <c r="D10065" s="21" t="n">
        <f aca="false">C10065/Summary!$B$4</f>
        <v>0.00753333333333333</v>
      </c>
      <c r="E10065" s="2" t="s">
        <v>48</v>
      </c>
      <c r="F10065" s="2" t="s">
        <v>35</v>
      </c>
      <c r="G10065" s="2" t="str">
        <f aca="false">IF(AND(E10065="No",F10065="No"),"Yes","No")</f>
        <v>No</v>
      </c>
      <c r="H10065" s="2" t="str">
        <f aca="false">IF(G10065="Yes",B10065,"")</f>
        <v/>
      </c>
    </row>
    <row r="10066" customFormat="false" ht="15" hidden="false" customHeight="false" outlineLevel="0" collapsed="false">
      <c r="A10066" s="2" t="s">
        <v>15556</v>
      </c>
      <c r="B10066" s="20" t="n">
        <v>113</v>
      </c>
      <c r="C10066" s="20" t="n">
        <v>113</v>
      </c>
      <c r="D10066" s="21" t="n">
        <f aca="false">C10066/Summary!$B$4</f>
        <v>0.00753333333333333</v>
      </c>
      <c r="E10066" s="2" t="s">
        <v>48</v>
      </c>
      <c r="F10066" s="2" t="s">
        <v>48</v>
      </c>
      <c r="G10066" s="2" t="str">
        <f aca="false">IF(AND(E10066="No",F10066="No"),"Yes","No")</f>
        <v>No</v>
      </c>
      <c r="H10066" s="2" t="str">
        <f aca="false">IF(G10066="Yes",B10066,"")</f>
        <v/>
      </c>
    </row>
    <row r="10067" customFormat="false" ht="15" hidden="false" customHeight="false" outlineLevel="0" collapsed="false">
      <c r="A10067" s="2" t="s">
        <v>15557</v>
      </c>
      <c r="B10067" s="20" t="n">
        <v>113</v>
      </c>
      <c r="C10067" s="20" t="n">
        <v>113</v>
      </c>
      <c r="D10067" s="21" t="n">
        <f aca="false">C10067/Summary!$B$4</f>
        <v>0.00753333333333333</v>
      </c>
      <c r="E10067" s="2" t="s">
        <v>48</v>
      </c>
      <c r="F10067" s="2" t="s">
        <v>35</v>
      </c>
      <c r="G10067" s="2" t="str">
        <f aca="false">IF(AND(E10067="No",F10067="No"),"Yes","No")</f>
        <v>No</v>
      </c>
      <c r="H10067" s="2" t="str">
        <f aca="false">IF(G10067="Yes",B10067,"")</f>
        <v/>
      </c>
    </row>
    <row r="10068" customFormat="false" ht="15" hidden="false" customHeight="false" outlineLevel="0" collapsed="false">
      <c r="A10068" s="2" t="s">
        <v>15558</v>
      </c>
      <c r="B10068" s="20" t="n">
        <v>113</v>
      </c>
      <c r="C10068" s="20" t="n">
        <v>112</v>
      </c>
      <c r="D10068" s="21" t="n">
        <f aca="false">C10068/Summary!$B$4</f>
        <v>0.00746666666666667</v>
      </c>
      <c r="E10068" s="2" t="s">
        <v>48</v>
      </c>
      <c r="F10068" s="2" t="s">
        <v>35</v>
      </c>
      <c r="G10068" s="2" t="str">
        <f aca="false">IF(AND(E10068="No",F10068="No"),"Yes","No")</f>
        <v>No</v>
      </c>
      <c r="H10068" s="2" t="str">
        <f aca="false">IF(G10068="Yes",B10068,"")</f>
        <v/>
      </c>
    </row>
    <row r="10069" customFormat="false" ht="15" hidden="false" customHeight="false" outlineLevel="0" collapsed="false">
      <c r="A10069" s="2" t="s">
        <v>15559</v>
      </c>
      <c r="B10069" s="20" t="n">
        <v>113</v>
      </c>
      <c r="C10069" s="20" t="n">
        <v>112</v>
      </c>
      <c r="D10069" s="21" t="n">
        <f aca="false">C10069/Summary!$B$4</f>
        <v>0.00746666666666667</v>
      </c>
      <c r="E10069" s="2" t="s">
        <v>48</v>
      </c>
      <c r="F10069" s="2" t="s">
        <v>35</v>
      </c>
      <c r="G10069" s="2" t="str">
        <f aca="false">IF(AND(E10069="No",F10069="No"),"Yes","No")</f>
        <v>No</v>
      </c>
      <c r="H10069" s="2" t="str">
        <f aca="false">IF(G10069="Yes",B10069,"")</f>
        <v/>
      </c>
    </row>
    <row r="10070" customFormat="false" ht="15" hidden="false" customHeight="false" outlineLevel="0" collapsed="false">
      <c r="A10070" s="2" t="s">
        <v>15560</v>
      </c>
      <c r="B10070" s="20" t="n">
        <v>113</v>
      </c>
      <c r="C10070" s="20" t="n">
        <v>112</v>
      </c>
      <c r="D10070" s="21" t="n">
        <f aca="false">C10070/Summary!$B$4</f>
        <v>0.00746666666666667</v>
      </c>
      <c r="E10070" s="2" t="s">
        <v>48</v>
      </c>
      <c r="F10070" s="2" t="s">
        <v>35</v>
      </c>
      <c r="G10070" s="2" t="str">
        <f aca="false">IF(AND(E10070="No",F10070="No"),"Yes","No")</f>
        <v>No</v>
      </c>
      <c r="H10070" s="2" t="str">
        <f aca="false">IF(G10070="Yes",B10070,"")</f>
        <v/>
      </c>
    </row>
    <row r="10071" customFormat="false" ht="15" hidden="false" customHeight="false" outlineLevel="0" collapsed="false">
      <c r="A10071" s="2" t="s">
        <v>15561</v>
      </c>
      <c r="B10071" s="20" t="n">
        <v>113</v>
      </c>
      <c r="C10071" s="20" t="n">
        <v>113</v>
      </c>
      <c r="D10071" s="21" t="n">
        <f aca="false">C10071/Summary!$B$4</f>
        <v>0.00753333333333333</v>
      </c>
      <c r="E10071" s="2" t="s">
        <v>48</v>
      </c>
      <c r="F10071" s="2" t="s">
        <v>35</v>
      </c>
      <c r="G10071" s="2" t="str">
        <f aca="false">IF(AND(E10071="No",F10071="No"),"Yes","No")</f>
        <v>No</v>
      </c>
      <c r="H10071" s="2" t="str">
        <f aca="false">IF(G10071="Yes",B10071,"")</f>
        <v/>
      </c>
    </row>
    <row r="10072" customFormat="false" ht="15" hidden="false" customHeight="false" outlineLevel="0" collapsed="false">
      <c r="A10072" s="2" t="s">
        <v>15562</v>
      </c>
      <c r="B10072" s="20" t="n">
        <v>113</v>
      </c>
      <c r="C10072" s="20" t="n">
        <v>113</v>
      </c>
      <c r="D10072" s="21" t="n">
        <f aca="false">C10072/Summary!$B$4</f>
        <v>0.00753333333333333</v>
      </c>
      <c r="E10072" s="2" t="s">
        <v>48</v>
      </c>
      <c r="F10072" s="2" t="s">
        <v>48</v>
      </c>
      <c r="G10072" s="2" t="str">
        <f aca="false">IF(AND(E10072="No",F10072="No"),"Yes","No")</f>
        <v>No</v>
      </c>
      <c r="H10072" s="2" t="str">
        <f aca="false">IF(G10072="Yes",B10072,"")</f>
        <v/>
      </c>
    </row>
    <row r="10073" customFormat="false" ht="15" hidden="false" customHeight="false" outlineLevel="0" collapsed="false">
      <c r="A10073" s="2" t="s">
        <v>15563</v>
      </c>
      <c r="B10073" s="20" t="n">
        <v>113</v>
      </c>
      <c r="C10073" s="20" t="n">
        <v>113</v>
      </c>
      <c r="D10073" s="21" t="n">
        <f aca="false">C10073/Summary!$B$4</f>
        <v>0.00753333333333333</v>
      </c>
      <c r="E10073" s="2" t="s">
        <v>48</v>
      </c>
      <c r="F10073" s="2" t="s">
        <v>35</v>
      </c>
      <c r="G10073" s="2" t="str">
        <f aca="false">IF(AND(E10073="No",F10073="No"),"Yes","No")</f>
        <v>No</v>
      </c>
      <c r="H10073" s="2" t="str">
        <f aca="false">IF(G10073="Yes",B10073,"")</f>
        <v/>
      </c>
    </row>
    <row r="10074" customFormat="false" ht="15" hidden="false" customHeight="false" outlineLevel="0" collapsed="false">
      <c r="A10074" s="2" t="s">
        <v>15564</v>
      </c>
      <c r="B10074" s="20" t="n">
        <v>113</v>
      </c>
      <c r="C10074" s="20" t="n">
        <v>113</v>
      </c>
      <c r="D10074" s="21" t="n">
        <f aca="false">C10074/Summary!$B$4</f>
        <v>0.00753333333333333</v>
      </c>
      <c r="E10074" s="2" t="s">
        <v>48</v>
      </c>
      <c r="F10074" s="2" t="s">
        <v>35</v>
      </c>
      <c r="G10074" s="2" t="str">
        <f aca="false">IF(AND(E10074="No",F10074="No"),"Yes","No")</f>
        <v>No</v>
      </c>
      <c r="H10074" s="2" t="str">
        <f aca="false">IF(G10074="Yes",B10074,"")</f>
        <v/>
      </c>
    </row>
    <row r="10075" customFormat="false" ht="15" hidden="false" customHeight="false" outlineLevel="0" collapsed="false">
      <c r="A10075" s="2" t="s">
        <v>15565</v>
      </c>
      <c r="B10075" s="20" t="n">
        <v>113</v>
      </c>
      <c r="C10075" s="20" t="n">
        <v>113</v>
      </c>
      <c r="D10075" s="21" t="n">
        <f aca="false">C10075/Summary!$B$4</f>
        <v>0.00753333333333333</v>
      </c>
      <c r="E10075" s="2" t="s">
        <v>48</v>
      </c>
      <c r="F10075" s="2" t="s">
        <v>48</v>
      </c>
      <c r="G10075" s="2" t="str">
        <f aca="false">IF(AND(E10075="No",F10075="No"),"Yes","No")</f>
        <v>No</v>
      </c>
      <c r="H10075" s="2" t="str">
        <f aca="false">IF(G10075="Yes",B10075,"")</f>
        <v/>
      </c>
    </row>
    <row r="10076" customFormat="false" ht="15" hidden="false" customHeight="false" outlineLevel="0" collapsed="false">
      <c r="A10076" s="2" t="s">
        <v>15566</v>
      </c>
      <c r="B10076" s="20" t="n">
        <v>113</v>
      </c>
      <c r="C10076" s="20" t="n">
        <v>113</v>
      </c>
      <c r="D10076" s="21" t="n">
        <f aca="false">C10076/Summary!$B$4</f>
        <v>0.00753333333333333</v>
      </c>
      <c r="E10076" s="2" t="s">
        <v>48</v>
      </c>
      <c r="F10076" s="2" t="s">
        <v>35</v>
      </c>
      <c r="G10076" s="2" t="str">
        <f aca="false">IF(AND(E10076="No",F10076="No"),"Yes","No")</f>
        <v>No</v>
      </c>
      <c r="H10076" s="2" t="str">
        <f aca="false">IF(G10076="Yes",B10076,"")</f>
        <v/>
      </c>
    </row>
    <row r="10077" customFormat="false" ht="15" hidden="false" customHeight="false" outlineLevel="0" collapsed="false">
      <c r="A10077" s="2" t="s">
        <v>15567</v>
      </c>
      <c r="B10077" s="20" t="n">
        <v>113</v>
      </c>
      <c r="C10077" s="20" t="n">
        <v>113</v>
      </c>
      <c r="D10077" s="21" t="n">
        <f aca="false">C10077/Summary!$B$4</f>
        <v>0.00753333333333333</v>
      </c>
      <c r="E10077" s="2" t="s">
        <v>48</v>
      </c>
      <c r="F10077" s="2" t="s">
        <v>35</v>
      </c>
      <c r="G10077" s="2" t="str">
        <f aca="false">IF(AND(E10077="No",F10077="No"),"Yes","No")</f>
        <v>No</v>
      </c>
      <c r="H10077" s="2" t="str">
        <f aca="false">IF(G10077="Yes",B10077,"")</f>
        <v/>
      </c>
    </row>
    <row r="10078" customFormat="false" ht="15" hidden="false" customHeight="false" outlineLevel="0" collapsed="false">
      <c r="A10078" s="2" t="s">
        <v>15568</v>
      </c>
      <c r="B10078" s="20" t="n">
        <v>113</v>
      </c>
      <c r="C10078" s="20" t="n">
        <v>113</v>
      </c>
      <c r="D10078" s="21" t="n">
        <f aca="false">C10078/Summary!$B$4</f>
        <v>0.00753333333333333</v>
      </c>
      <c r="E10078" s="2" t="s">
        <v>48</v>
      </c>
      <c r="F10078" s="2" t="s">
        <v>35</v>
      </c>
      <c r="G10078" s="2" t="str">
        <f aca="false">IF(AND(E10078="No",F10078="No"),"Yes","No")</f>
        <v>No</v>
      </c>
      <c r="H10078" s="2" t="str">
        <f aca="false">IF(G10078="Yes",B10078,"")</f>
        <v/>
      </c>
    </row>
    <row r="10079" customFormat="false" ht="15" hidden="false" customHeight="false" outlineLevel="0" collapsed="false">
      <c r="A10079" s="2" t="s">
        <v>15569</v>
      </c>
      <c r="B10079" s="20" t="n">
        <v>113</v>
      </c>
      <c r="C10079" s="20" t="n">
        <v>113</v>
      </c>
      <c r="D10079" s="21" t="n">
        <f aca="false">C10079/Summary!$B$4</f>
        <v>0.00753333333333333</v>
      </c>
      <c r="E10079" s="2" t="s">
        <v>48</v>
      </c>
      <c r="F10079" s="2" t="s">
        <v>35</v>
      </c>
      <c r="G10079" s="2" t="str">
        <f aca="false">IF(AND(E10079="No",F10079="No"),"Yes","No")</f>
        <v>No</v>
      </c>
      <c r="H10079" s="2" t="str">
        <f aca="false">IF(G10079="Yes",B10079,"")</f>
        <v/>
      </c>
    </row>
    <row r="10080" customFormat="false" ht="15" hidden="false" customHeight="false" outlineLevel="0" collapsed="false">
      <c r="A10080" s="2" t="s">
        <v>15570</v>
      </c>
      <c r="B10080" s="20" t="n">
        <v>113</v>
      </c>
      <c r="C10080" s="20" t="n">
        <v>113</v>
      </c>
      <c r="D10080" s="21" t="n">
        <f aca="false">C10080/Summary!$B$4</f>
        <v>0.00753333333333333</v>
      </c>
      <c r="E10080" s="2" t="s">
        <v>48</v>
      </c>
      <c r="F10080" s="2" t="s">
        <v>35</v>
      </c>
      <c r="G10080" s="2" t="str">
        <f aca="false">IF(AND(E10080="No",F10080="No"),"Yes","No")</f>
        <v>No</v>
      </c>
      <c r="H10080" s="2" t="str">
        <f aca="false">IF(G10080="Yes",B10080,"")</f>
        <v/>
      </c>
    </row>
    <row r="10081" customFormat="false" ht="15" hidden="false" customHeight="false" outlineLevel="0" collapsed="false">
      <c r="A10081" s="2" t="s">
        <v>15571</v>
      </c>
      <c r="B10081" s="20" t="n">
        <v>113</v>
      </c>
      <c r="C10081" s="20" t="n">
        <v>113</v>
      </c>
      <c r="D10081" s="21" t="n">
        <f aca="false">C10081/Summary!$B$4</f>
        <v>0.00753333333333333</v>
      </c>
      <c r="E10081" s="2" t="s">
        <v>48</v>
      </c>
      <c r="F10081" s="2" t="s">
        <v>35</v>
      </c>
      <c r="G10081" s="2" t="str">
        <f aca="false">IF(AND(E10081="No",F10081="No"),"Yes","No")</f>
        <v>No</v>
      </c>
      <c r="H10081" s="2" t="str">
        <f aca="false">IF(G10081="Yes",B10081,"")</f>
        <v/>
      </c>
    </row>
    <row r="10082" customFormat="false" ht="15" hidden="false" customHeight="false" outlineLevel="0" collapsed="false">
      <c r="A10082" s="2" t="s">
        <v>15572</v>
      </c>
      <c r="B10082" s="20" t="n">
        <v>113</v>
      </c>
      <c r="C10082" s="20" t="n">
        <v>113</v>
      </c>
      <c r="D10082" s="21" t="n">
        <f aca="false">C10082/Summary!$B$4</f>
        <v>0.00753333333333333</v>
      </c>
      <c r="E10082" s="2" t="s">
        <v>48</v>
      </c>
      <c r="F10082" s="2" t="s">
        <v>35</v>
      </c>
      <c r="G10082" s="2" t="str">
        <f aca="false">IF(AND(E10082="No",F10082="No"),"Yes","No")</f>
        <v>No</v>
      </c>
      <c r="H10082" s="2" t="str">
        <f aca="false">IF(G10082="Yes",B10082,"")</f>
        <v/>
      </c>
    </row>
    <row r="10083" customFormat="false" ht="15" hidden="false" customHeight="false" outlineLevel="0" collapsed="false">
      <c r="A10083" s="2" t="s">
        <v>15573</v>
      </c>
      <c r="B10083" s="20" t="n">
        <v>113</v>
      </c>
      <c r="C10083" s="20" t="n">
        <v>113</v>
      </c>
      <c r="D10083" s="21" t="n">
        <f aca="false">C10083/Summary!$B$4</f>
        <v>0.00753333333333333</v>
      </c>
      <c r="E10083" s="2" t="s">
        <v>48</v>
      </c>
      <c r="F10083" s="2" t="s">
        <v>35</v>
      </c>
      <c r="G10083" s="2" t="str">
        <f aca="false">IF(AND(E10083="No",F10083="No"),"Yes","No")</f>
        <v>No</v>
      </c>
      <c r="H10083" s="2" t="str">
        <f aca="false">IF(G10083="Yes",B10083,"")</f>
        <v/>
      </c>
    </row>
    <row r="10084" customFormat="false" ht="15" hidden="false" customHeight="false" outlineLevel="0" collapsed="false">
      <c r="A10084" s="2" t="s">
        <v>15574</v>
      </c>
      <c r="B10084" s="20" t="n">
        <v>113</v>
      </c>
      <c r="C10084" s="20" t="n">
        <v>113</v>
      </c>
      <c r="D10084" s="21" t="n">
        <f aca="false">C10084/Summary!$B$4</f>
        <v>0.00753333333333333</v>
      </c>
      <c r="E10084" s="2" t="s">
        <v>48</v>
      </c>
      <c r="F10084" s="2" t="s">
        <v>35</v>
      </c>
      <c r="G10084" s="2" t="str">
        <f aca="false">IF(AND(E10084="No",F10084="No"),"Yes","No")</f>
        <v>No</v>
      </c>
      <c r="H10084" s="2" t="str">
        <f aca="false">IF(G10084="Yes",B10084,"")</f>
        <v/>
      </c>
    </row>
    <row r="10085" customFormat="false" ht="15" hidden="false" customHeight="false" outlineLevel="0" collapsed="false">
      <c r="A10085" s="2" t="s">
        <v>15575</v>
      </c>
      <c r="B10085" s="20" t="n">
        <v>113</v>
      </c>
      <c r="C10085" s="20" t="n">
        <v>111</v>
      </c>
      <c r="D10085" s="21" t="n">
        <f aca="false">C10085/Summary!$B$4</f>
        <v>0.0074</v>
      </c>
      <c r="E10085" s="2" t="s">
        <v>48</v>
      </c>
      <c r="F10085" s="2" t="s">
        <v>48</v>
      </c>
      <c r="G10085" s="2" t="str">
        <f aca="false">IF(AND(E10085="No",F10085="No"),"Yes","No")</f>
        <v>No</v>
      </c>
      <c r="H10085" s="2" t="str">
        <f aca="false">IF(G10085="Yes",B10085,"")</f>
        <v/>
      </c>
    </row>
    <row r="10086" customFormat="false" ht="15" hidden="false" customHeight="false" outlineLevel="0" collapsed="false">
      <c r="A10086" s="2" t="s">
        <v>15576</v>
      </c>
      <c r="B10086" s="20" t="n">
        <v>113</v>
      </c>
      <c r="C10086" s="20" t="n">
        <v>113</v>
      </c>
      <c r="D10086" s="21" t="n">
        <f aca="false">C10086/Summary!$B$4</f>
        <v>0.00753333333333333</v>
      </c>
      <c r="E10086" s="2" t="s">
        <v>48</v>
      </c>
      <c r="F10086" s="2" t="s">
        <v>35</v>
      </c>
      <c r="G10086" s="2" t="str">
        <f aca="false">IF(AND(E10086="No",F10086="No"),"Yes","No")</f>
        <v>No</v>
      </c>
      <c r="H10086" s="2" t="str">
        <f aca="false">IF(G10086="Yes",B10086,"")</f>
        <v/>
      </c>
    </row>
    <row r="10087" customFormat="false" ht="15" hidden="false" customHeight="false" outlineLevel="0" collapsed="false">
      <c r="A10087" s="2" t="s">
        <v>15577</v>
      </c>
      <c r="B10087" s="20" t="n">
        <v>113</v>
      </c>
      <c r="C10087" s="20" t="n">
        <v>113</v>
      </c>
      <c r="D10087" s="21" t="n">
        <f aca="false">C10087/Summary!$B$4</f>
        <v>0.00753333333333333</v>
      </c>
      <c r="E10087" s="2" t="s">
        <v>48</v>
      </c>
      <c r="F10087" s="2" t="s">
        <v>35</v>
      </c>
      <c r="G10087" s="2" t="str">
        <f aca="false">IF(AND(E10087="No",F10087="No"),"Yes","No")</f>
        <v>No</v>
      </c>
      <c r="H10087" s="2" t="str">
        <f aca="false">IF(G10087="Yes",B10087,"")</f>
        <v/>
      </c>
    </row>
    <row r="10088" customFormat="false" ht="15" hidden="false" customHeight="false" outlineLevel="0" collapsed="false">
      <c r="A10088" s="2" t="s">
        <v>15578</v>
      </c>
      <c r="B10088" s="20" t="n">
        <v>113</v>
      </c>
      <c r="C10088" s="20" t="n">
        <v>113</v>
      </c>
      <c r="D10088" s="21" t="n">
        <f aca="false">C10088/Summary!$B$4</f>
        <v>0.00753333333333333</v>
      </c>
      <c r="E10088" s="2" t="s">
        <v>48</v>
      </c>
      <c r="F10088" s="2" t="s">
        <v>35</v>
      </c>
      <c r="G10088" s="2" t="str">
        <f aca="false">IF(AND(E10088="No",F10088="No"),"Yes","No")</f>
        <v>No</v>
      </c>
      <c r="H10088" s="2" t="str">
        <f aca="false">IF(G10088="Yes",B10088,"")</f>
        <v/>
      </c>
    </row>
    <row r="10089" customFormat="false" ht="15" hidden="false" customHeight="false" outlineLevel="0" collapsed="false">
      <c r="A10089" s="2" t="s">
        <v>15579</v>
      </c>
      <c r="B10089" s="20" t="n">
        <v>113</v>
      </c>
      <c r="C10089" s="20" t="n">
        <v>113</v>
      </c>
      <c r="D10089" s="21" t="n">
        <f aca="false">C10089/Summary!$B$4</f>
        <v>0.00753333333333333</v>
      </c>
      <c r="E10089" s="2" t="s">
        <v>48</v>
      </c>
      <c r="F10089" s="2" t="s">
        <v>35</v>
      </c>
      <c r="G10089" s="2" t="str">
        <f aca="false">IF(AND(E10089="No",F10089="No"),"Yes","No")</f>
        <v>No</v>
      </c>
      <c r="H10089" s="2" t="str">
        <f aca="false">IF(G10089="Yes",B10089,"")</f>
        <v/>
      </c>
    </row>
    <row r="10090" customFormat="false" ht="15" hidden="false" customHeight="false" outlineLevel="0" collapsed="false">
      <c r="A10090" s="2" t="s">
        <v>15580</v>
      </c>
      <c r="B10090" s="20" t="n">
        <v>113</v>
      </c>
      <c r="C10090" s="20" t="n">
        <v>113</v>
      </c>
      <c r="D10090" s="21" t="n">
        <f aca="false">C10090/Summary!$B$4</f>
        <v>0.00753333333333333</v>
      </c>
      <c r="E10090" s="2" t="s">
        <v>48</v>
      </c>
      <c r="F10090" s="2" t="s">
        <v>35</v>
      </c>
      <c r="G10090" s="2" t="str">
        <f aca="false">IF(AND(E10090="No",F10090="No"),"Yes","No")</f>
        <v>No</v>
      </c>
      <c r="H10090" s="2" t="str">
        <f aca="false">IF(G10090="Yes",B10090,"")</f>
        <v/>
      </c>
    </row>
    <row r="10091" customFormat="false" ht="15" hidden="false" customHeight="false" outlineLevel="0" collapsed="false">
      <c r="A10091" s="2" t="s">
        <v>15581</v>
      </c>
      <c r="B10091" s="20" t="n">
        <v>113</v>
      </c>
      <c r="C10091" s="20" t="n">
        <v>112</v>
      </c>
      <c r="D10091" s="21" t="n">
        <f aca="false">C10091/Summary!$B$4</f>
        <v>0.00746666666666667</v>
      </c>
      <c r="E10091" s="2" t="s">
        <v>48</v>
      </c>
      <c r="F10091" s="2" t="s">
        <v>35</v>
      </c>
      <c r="G10091" s="2" t="str">
        <f aca="false">IF(AND(E10091="No",F10091="No"),"Yes","No")</f>
        <v>No</v>
      </c>
      <c r="H10091" s="2" t="str">
        <f aca="false">IF(G10091="Yes",B10091,"")</f>
        <v/>
      </c>
    </row>
    <row r="10092" customFormat="false" ht="15" hidden="false" customHeight="false" outlineLevel="0" collapsed="false">
      <c r="A10092" s="2" t="s">
        <v>15582</v>
      </c>
      <c r="B10092" s="20" t="n">
        <v>113</v>
      </c>
      <c r="C10092" s="20" t="n">
        <v>113</v>
      </c>
      <c r="D10092" s="21" t="n">
        <f aca="false">C10092/Summary!$B$4</f>
        <v>0.00753333333333333</v>
      </c>
      <c r="E10092" s="2" t="s">
        <v>35</v>
      </c>
      <c r="F10092" s="2" t="s">
        <v>48</v>
      </c>
      <c r="G10092" s="2" t="str">
        <f aca="false">IF(AND(E10092="No",F10092="No"),"Yes","No")</f>
        <v>No</v>
      </c>
      <c r="H10092" s="2" t="str">
        <f aca="false">IF(G10092="Yes",B10092,"")</f>
        <v/>
      </c>
    </row>
    <row r="10093" customFormat="false" ht="15" hidden="false" customHeight="false" outlineLevel="0" collapsed="false">
      <c r="A10093" s="2" t="s">
        <v>15583</v>
      </c>
      <c r="B10093" s="20" t="n">
        <v>113</v>
      </c>
      <c r="C10093" s="20" t="n">
        <v>112</v>
      </c>
      <c r="D10093" s="21" t="n">
        <f aca="false">C10093/Summary!$B$4</f>
        <v>0.00746666666666667</v>
      </c>
      <c r="E10093" s="2" t="s">
        <v>48</v>
      </c>
      <c r="F10093" s="2" t="s">
        <v>48</v>
      </c>
      <c r="G10093" s="2" t="str">
        <f aca="false">IF(AND(E10093="No",F10093="No"),"Yes","No")</f>
        <v>No</v>
      </c>
      <c r="H10093" s="2" t="str">
        <f aca="false">IF(G10093="Yes",B10093,"")</f>
        <v/>
      </c>
    </row>
    <row r="10094" customFormat="false" ht="15" hidden="false" customHeight="false" outlineLevel="0" collapsed="false">
      <c r="A10094" s="2" t="s">
        <v>15584</v>
      </c>
      <c r="B10094" s="20" t="n">
        <v>113</v>
      </c>
      <c r="C10094" s="20" t="n">
        <v>113</v>
      </c>
      <c r="D10094" s="21" t="n">
        <f aca="false">C10094/Summary!$B$4</f>
        <v>0.00753333333333333</v>
      </c>
      <c r="E10094" s="2" t="s">
        <v>48</v>
      </c>
      <c r="F10094" s="2" t="s">
        <v>48</v>
      </c>
      <c r="G10094" s="2" t="str">
        <f aca="false">IF(AND(E10094="No",F10094="No"),"Yes","No")</f>
        <v>No</v>
      </c>
      <c r="H10094" s="2" t="str">
        <f aca="false">IF(G10094="Yes",B10094,"")</f>
        <v/>
      </c>
    </row>
    <row r="10095" customFormat="false" ht="15" hidden="false" customHeight="false" outlineLevel="0" collapsed="false">
      <c r="A10095" s="2" t="s">
        <v>15585</v>
      </c>
      <c r="B10095" s="20" t="n">
        <v>113</v>
      </c>
      <c r="C10095" s="20" t="n">
        <v>113</v>
      </c>
      <c r="D10095" s="21" t="n">
        <f aca="false">C10095/Summary!$B$4</f>
        <v>0.00753333333333333</v>
      </c>
      <c r="E10095" s="2" t="s">
        <v>35</v>
      </c>
      <c r="F10095" s="2" t="s">
        <v>48</v>
      </c>
      <c r="G10095" s="2" t="str">
        <f aca="false">IF(AND(E10095="No",F10095="No"),"Yes","No")</f>
        <v>No</v>
      </c>
      <c r="H10095" s="2" t="str">
        <f aca="false">IF(G10095="Yes",B10095,"")</f>
        <v/>
      </c>
    </row>
    <row r="10096" customFormat="false" ht="15" hidden="false" customHeight="false" outlineLevel="0" collapsed="false">
      <c r="A10096" s="2" t="s">
        <v>15586</v>
      </c>
      <c r="B10096" s="20" t="n">
        <v>113</v>
      </c>
      <c r="C10096" s="20" t="n">
        <v>112</v>
      </c>
      <c r="D10096" s="21" t="n">
        <f aca="false">C10096/Summary!$B$4</f>
        <v>0.00746666666666667</v>
      </c>
      <c r="E10096" s="2" t="s">
        <v>48</v>
      </c>
      <c r="F10096" s="2" t="s">
        <v>48</v>
      </c>
      <c r="G10096" s="2" t="str">
        <f aca="false">IF(AND(E10096="No",F10096="No"),"Yes","No")</f>
        <v>No</v>
      </c>
      <c r="H10096" s="2" t="str">
        <f aca="false">IF(G10096="Yes",B10096,"")</f>
        <v/>
      </c>
    </row>
    <row r="10097" customFormat="false" ht="15" hidden="false" customHeight="false" outlineLevel="0" collapsed="false">
      <c r="A10097" s="2" t="s">
        <v>15587</v>
      </c>
      <c r="B10097" s="20" t="n">
        <v>113</v>
      </c>
      <c r="C10097" s="20" t="n">
        <v>111</v>
      </c>
      <c r="D10097" s="21" t="n">
        <f aca="false">C10097/Summary!$B$4</f>
        <v>0.0074</v>
      </c>
      <c r="E10097" s="2" t="s">
        <v>48</v>
      </c>
      <c r="F10097" s="2" t="s">
        <v>35</v>
      </c>
      <c r="G10097" s="2" t="str">
        <f aca="false">IF(AND(E10097="No",F10097="No"),"Yes","No")</f>
        <v>No</v>
      </c>
      <c r="H10097" s="2" t="str">
        <f aca="false">IF(G10097="Yes",B10097,"")</f>
        <v/>
      </c>
    </row>
    <row r="10098" customFormat="false" ht="15" hidden="false" customHeight="false" outlineLevel="0" collapsed="false">
      <c r="A10098" s="2" t="s">
        <v>15588</v>
      </c>
      <c r="B10098" s="20" t="n">
        <v>113</v>
      </c>
      <c r="C10098" s="20" t="n">
        <v>113</v>
      </c>
      <c r="D10098" s="21" t="n">
        <f aca="false">C10098/Summary!$B$4</f>
        <v>0.00753333333333333</v>
      </c>
      <c r="E10098" s="2" t="s">
        <v>35</v>
      </c>
      <c r="F10098" s="2" t="s">
        <v>48</v>
      </c>
      <c r="G10098" s="2" t="str">
        <f aca="false">IF(AND(E10098="No",F10098="No"),"Yes","No")</f>
        <v>No</v>
      </c>
      <c r="H10098" s="2" t="str">
        <f aca="false">IF(G10098="Yes",B10098,"")</f>
        <v/>
      </c>
    </row>
    <row r="10099" customFormat="false" ht="15" hidden="false" customHeight="false" outlineLevel="0" collapsed="false">
      <c r="A10099" s="2" t="s">
        <v>15589</v>
      </c>
      <c r="B10099" s="20" t="n">
        <v>113</v>
      </c>
      <c r="C10099" s="20" t="n">
        <v>113</v>
      </c>
      <c r="D10099" s="21" t="n">
        <f aca="false">C10099/Summary!$B$4</f>
        <v>0.00753333333333333</v>
      </c>
      <c r="E10099" s="2" t="s">
        <v>48</v>
      </c>
      <c r="F10099" s="2" t="s">
        <v>35</v>
      </c>
      <c r="G10099" s="2" t="str">
        <f aca="false">IF(AND(E10099="No",F10099="No"),"Yes","No")</f>
        <v>No</v>
      </c>
      <c r="H10099" s="2" t="str">
        <f aca="false">IF(G10099="Yes",B10099,"")</f>
        <v/>
      </c>
    </row>
    <row r="10100" customFormat="false" ht="15" hidden="false" customHeight="false" outlineLevel="0" collapsed="false">
      <c r="A10100" s="2" t="s">
        <v>15590</v>
      </c>
      <c r="B10100" s="20" t="n">
        <v>113</v>
      </c>
      <c r="C10100" s="20" t="n">
        <v>113</v>
      </c>
      <c r="D10100" s="21" t="n">
        <f aca="false">C10100/Summary!$B$4</f>
        <v>0.00753333333333333</v>
      </c>
      <c r="E10100" s="2" t="s">
        <v>48</v>
      </c>
      <c r="F10100" s="2" t="s">
        <v>35</v>
      </c>
      <c r="G10100" s="2" t="str">
        <f aca="false">IF(AND(E10100="No",F10100="No"),"Yes","No")</f>
        <v>No</v>
      </c>
      <c r="H10100" s="2" t="str">
        <f aca="false">IF(G10100="Yes",B10100,"")</f>
        <v/>
      </c>
    </row>
    <row r="10101" customFormat="false" ht="15" hidden="false" customHeight="false" outlineLevel="0" collapsed="false">
      <c r="A10101" s="2" t="s">
        <v>15591</v>
      </c>
      <c r="B10101" s="20" t="n">
        <v>113</v>
      </c>
      <c r="C10101" s="20" t="n">
        <v>113</v>
      </c>
      <c r="D10101" s="21" t="n">
        <f aca="false">C10101/Summary!$B$4</f>
        <v>0.00753333333333333</v>
      </c>
      <c r="E10101" s="2" t="s">
        <v>48</v>
      </c>
      <c r="F10101" s="2" t="s">
        <v>35</v>
      </c>
      <c r="G10101" s="2" t="str">
        <f aca="false">IF(AND(E10101="No",F10101="No"),"Yes","No")</f>
        <v>No</v>
      </c>
      <c r="H10101" s="2" t="str">
        <f aca="false">IF(G10101="Yes",B10101,"")</f>
        <v/>
      </c>
    </row>
    <row r="10102" customFormat="false" ht="15" hidden="false" customHeight="false" outlineLevel="0" collapsed="false">
      <c r="A10102" s="2" t="s">
        <v>15592</v>
      </c>
      <c r="B10102" s="20" t="n">
        <v>113</v>
      </c>
      <c r="C10102" s="20" t="n">
        <v>113</v>
      </c>
      <c r="D10102" s="21" t="n">
        <f aca="false">C10102/Summary!$B$4</f>
        <v>0.00753333333333333</v>
      </c>
      <c r="E10102" s="2" t="s">
        <v>48</v>
      </c>
      <c r="F10102" s="2" t="s">
        <v>48</v>
      </c>
      <c r="G10102" s="2" t="str">
        <f aca="false">IF(AND(E10102="No",F10102="No"),"Yes","No")</f>
        <v>No</v>
      </c>
      <c r="H10102" s="2" t="str">
        <f aca="false">IF(G10102="Yes",B10102,"")</f>
        <v/>
      </c>
    </row>
    <row r="10103" customFormat="false" ht="15" hidden="false" customHeight="false" outlineLevel="0" collapsed="false">
      <c r="A10103" s="2" t="s">
        <v>15593</v>
      </c>
      <c r="B10103" s="20" t="n">
        <v>113</v>
      </c>
      <c r="C10103" s="20" t="n">
        <v>113</v>
      </c>
      <c r="D10103" s="21" t="n">
        <f aca="false">C10103/Summary!$B$4</f>
        <v>0.00753333333333333</v>
      </c>
      <c r="E10103" s="2" t="s">
        <v>48</v>
      </c>
      <c r="F10103" s="2" t="s">
        <v>35</v>
      </c>
      <c r="G10103" s="2" t="str">
        <f aca="false">IF(AND(E10103="No",F10103="No"),"Yes","No")</f>
        <v>No</v>
      </c>
      <c r="H10103" s="2" t="str">
        <f aca="false">IF(G10103="Yes",B10103,"")</f>
        <v/>
      </c>
    </row>
    <row r="10104" customFormat="false" ht="15" hidden="false" customHeight="false" outlineLevel="0" collapsed="false">
      <c r="A10104" s="2" t="s">
        <v>15594</v>
      </c>
      <c r="B10104" s="20" t="n">
        <v>113</v>
      </c>
      <c r="C10104" s="20" t="n">
        <v>113</v>
      </c>
      <c r="D10104" s="21" t="n">
        <f aca="false">C10104/Summary!$B$4</f>
        <v>0.00753333333333333</v>
      </c>
      <c r="E10104" s="2" t="s">
        <v>48</v>
      </c>
      <c r="F10104" s="2" t="s">
        <v>35</v>
      </c>
      <c r="G10104" s="2" t="str">
        <f aca="false">IF(AND(E10104="No",F10104="No"),"Yes","No")</f>
        <v>No</v>
      </c>
      <c r="H10104" s="2" t="str">
        <f aca="false">IF(G10104="Yes",B10104,"")</f>
        <v/>
      </c>
    </row>
    <row r="10105" customFormat="false" ht="15" hidden="false" customHeight="false" outlineLevel="0" collapsed="false">
      <c r="A10105" s="2" t="s">
        <v>15595</v>
      </c>
      <c r="B10105" s="20" t="n">
        <v>113</v>
      </c>
      <c r="C10105" s="20" t="n">
        <v>112</v>
      </c>
      <c r="D10105" s="21" t="n">
        <f aca="false">C10105/Summary!$B$4</f>
        <v>0.00746666666666667</v>
      </c>
      <c r="E10105" s="2" t="s">
        <v>35</v>
      </c>
      <c r="F10105" s="2" t="s">
        <v>48</v>
      </c>
      <c r="G10105" s="2" t="str">
        <f aca="false">IF(AND(E10105="No",F10105="No"),"Yes","No")</f>
        <v>No</v>
      </c>
      <c r="H10105" s="2" t="str">
        <f aca="false">IF(G10105="Yes",B10105,"")</f>
        <v/>
      </c>
    </row>
    <row r="10106" customFormat="false" ht="15" hidden="false" customHeight="false" outlineLevel="0" collapsed="false">
      <c r="A10106" s="2" t="s">
        <v>15596</v>
      </c>
      <c r="B10106" s="20" t="n">
        <v>113</v>
      </c>
      <c r="C10106" s="20" t="n">
        <v>112</v>
      </c>
      <c r="D10106" s="21" t="n">
        <f aca="false">C10106/Summary!$B$4</f>
        <v>0.00746666666666667</v>
      </c>
      <c r="E10106" s="2" t="s">
        <v>35</v>
      </c>
      <c r="F10106" s="2" t="s">
        <v>48</v>
      </c>
      <c r="G10106" s="2" t="str">
        <f aca="false">IF(AND(E10106="No",F10106="No"),"Yes","No")</f>
        <v>No</v>
      </c>
      <c r="H10106" s="2" t="str">
        <f aca="false">IF(G10106="Yes",B10106,"")</f>
        <v/>
      </c>
    </row>
    <row r="10107" customFormat="false" ht="15" hidden="false" customHeight="false" outlineLevel="0" collapsed="false">
      <c r="A10107" s="2" t="s">
        <v>15597</v>
      </c>
      <c r="B10107" s="20" t="n">
        <v>113</v>
      </c>
      <c r="C10107" s="20" t="n">
        <v>112</v>
      </c>
      <c r="D10107" s="21" t="n">
        <f aca="false">C10107/Summary!$B$4</f>
        <v>0.00746666666666667</v>
      </c>
      <c r="E10107" s="2" t="s">
        <v>48</v>
      </c>
      <c r="F10107" s="2" t="s">
        <v>35</v>
      </c>
      <c r="G10107" s="2" t="str">
        <f aca="false">IF(AND(E10107="No",F10107="No"),"Yes","No")</f>
        <v>No</v>
      </c>
      <c r="H10107" s="2" t="str">
        <f aca="false">IF(G10107="Yes",B10107,"")</f>
        <v/>
      </c>
    </row>
    <row r="10108" customFormat="false" ht="15" hidden="false" customHeight="false" outlineLevel="0" collapsed="false">
      <c r="A10108" s="2" t="s">
        <v>15598</v>
      </c>
      <c r="B10108" s="20" t="n">
        <v>113</v>
      </c>
      <c r="C10108" s="20" t="n">
        <v>113</v>
      </c>
      <c r="D10108" s="21" t="n">
        <f aca="false">C10108/Summary!$B$4</f>
        <v>0.00753333333333333</v>
      </c>
      <c r="E10108" s="2" t="s">
        <v>48</v>
      </c>
      <c r="F10108" s="2" t="s">
        <v>35</v>
      </c>
      <c r="G10108" s="2" t="str">
        <f aca="false">IF(AND(E10108="No",F10108="No"),"Yes","No")</f>
        <v>No</v>
      </c>
      <c r="H10108" s="2" t="str">
        <f aca="false">IF(G10108="Yes",B10108,"")</f>
        <v/>
      </c>
    </row>
    <row r="10109" customFormat="false" ht="15" hidden="false" customHeight="false" outlineLevel="0" collapsed="false">
      <c r="A10109" s="2" t="s">
        <v>15599</v>
      </c>
      <c r="B10109" s="20" t="n">
        <v>113</v>
      </c>
      <c r="C10109" s="20" t="n">
        <v>113</v>
      </c>
      <c r="D10109" s="21" t="n">
        <f aca="false">C10109/Summary!$B$4</f>
        <v>0.00753333333333333</v>
      </c>
      <c r="E10109" s="2" t="s">
        <v>48</v>
      </c>
      <c r="F10109" s="2" t="s">
        <v>35</v>
      </c>
      <c r="G10109" s="2" t="str">
        <f aca="false">IF(AND(E10109="No",F10109="No"),"Yes","No")</f>
        <v>No</v>
      </c>
      <c r="H10109" s="2" t="str">
        <f aca="false">IF(G10109="Yes",B10109,"")</f>
        <v/>
      </c>
    </row>
    <row r="10110" customFormat="false" ht="15" hidden="false" customHeight="false" outlineLevel="0" collapsed="false">
      <c r="A10110" s="2" t="s">
        <v>15600</v>
      </c>
      <c r="B10110" s="20" t="n">
        <v>113</v>
      </c>
      <c r="C10110" s="20" t="n">
        <v>112</v>
      </c>
      <c r="D10110" s="21" t="n">
        <f aca="false">C10110/Summary!$B$4</f>
        <v>0.00746666666666667</v>
      </c>
      <c r="E10110" s="2" t="s">
        <v>48</v>
      </c>
      <c r="F10110" s="2" t="s">
        <v>35</v>
      </c>
      <c r="G10110" s="2" t="str">
        <f aca="false">IF(AND(E10110="No",F10110="No"),"Yes","No")</f>
        <v>No</v>
      </c>
      <c r="H10110" s="2" t="str">
        <f aca="false">IF(G10110="Yes",B10110,"")</f>
        <v/>
      </c>
    </row>
    <row r="10111" customFormat="false" ht="15" hidden="false" customHeight="false" outlineLevel="0" collapsed="false">
      <c r="A10111" s="2" t="s">
        <v>15601</v>
      </c>
      <c r="B10111" s="20" t="n">
        <v>113</v>
      </c>
      <c r="C10111" s="20" t="n">
        <v>112</v>
      </c>
      <c r="D10111" s="21" t="n">
        <f aca="false">C10111/Summary!$B$4</f>
        <v>0.00746666666666667</v>
      </c>
      <c r="E10111" s="2" t="s">
        <v>48</v>
      </c>
      <c r="F10111" s="2" t="s">
        <v>35</v>
      </c>
      <c r="G10111" s="2" t="str">
        <f aca="false">IF(AND(E10111="No",F10111="No"),"Yes","No")</f>
        <v>No</v>
      </c>
      <c r="H10111" s="2" t="str">
        <f aca="false">IF(G10111="Yes",B10111,"")</f>
        <v/>
      </c>
    </row>
    <row r="10112" customFormat="false" ht="15" hidden="false" customHeight="false" outlineLevel="0" collapsed="false">
      <c r="A10112" s="2" t="s">
        <v>15602</v>
      </c>
      <c r="B10112" s="20" t="n">
        <v>113</v>
      </c>
      <c r="C10112" s="20" t="n">
        <v>113</v>
      </c>
      <c r="D10112" s="21" t="n">
        <f aca="false">C10112/Summary!$B$4</f>
        <v>0.00753333333333333</v>
      </c>
      <c r="E10112" s="2" t="s">
        <v>48</v>
      </c>
      <c r="F10112" s="2" t="s">
        <v>35</v>
      </c>
      <c r="G10112" s="2" t="str">
        <f aca="false">IF(AND(E10112="No",F10112="No"),"Yes","No")</f>
        <v>No</v>
      </c>
      <c r="H10112" s="2" t="str">
        <f aca="false">IF(G10112="Yes",B10112,"")</f>
        <v/>
      </c>
    </row>
    <row r="10113" customFormat="false" ht="15" hidden="false" customHeight="false" outlineLevel="0" collapsed="false">
      <c r="A10113" s="2" t="s">
        <v>15603</v>
      </c>
      <c r="B10113" s="20" t="n">
        <v>113</v>
      </c>
      <c r="C10113" s="20" t="n">
        <v>113</v>
      </c>
      <c r="D10113" s="21" t="n">
        <f aca="false">C10113/Summary!$B$4</f>
        <v>0.00753333333333333</v>
      </c>
      <c r="E10113" s="2" t="s">
        <v>48</v>
      </c>
      <c r="F10113" s="2" t="s">
        <v>48</v>
      </c>
      <c r="G10113" s="2" t="str">
        <f aca="false">IF(AND(E10113="No",F10113="No"),"Yes","No")</f>
        <v>No</v>
      </c>
      <c r="H10113" s="2" t="str">
        <f aca="false">IF(G10113="Yes",B10113,"")</f>
        <v/>
      </c>
    </row>
    <row r="10114" customFormat="false" ht="15" hidden="false" customHeight="false" outlineLevel="0" collapsed="false">
      <c r="A10114" s="2" t="s">
        <v>15604</v>
      </c>
      <c r="B10114" s="20" t="n">
        <v>113</v>
      </c>
      <c r="C10114" s="20" t="n">
        <v>113</v>
      </c>
      <c r="D10114" s="21" t="n">
        <f aca="false">C10114/Summary!$B$4</f>
        <v>0.00753333333333333</v>
      </c>
      <c r="E10114" s="2" t="s">
        <v>48</v>
      </c>
      <c r="F10114" s="2" t="s">
        <v>35</v>
      </c>
      <c r="G10114" s="2" t="str">
        <f aca="false">IF(AND(E10114="No",F10114="No"),"Yes","No")</f>
        <v>No</v>
      </c>
      <c r="H10114" s="2" t="str">
        <f aca="false">IF(G10114="Yes",B10114,"")</f>
        <v/>
      </c>
    </row>
    <row r="10115" customFormat="false" ht="15" hidden="false" customHeight="false" outlineLevel="0" collapsed="false">
      <c r="A10115" s="2" t="s">
        <v>15605</v>
      </c>
      <c r="B10115" s="20" t="n">
        <v>113</v>
      </c>
      <c r="C10115" s="20" t="n">
        <v>113</v>
      </c>
      <c r="D10115" s="21" t="n">
        <f aca="false">C10115/Summary!$B$4</f>
        <v>0.00753333333333333</v>
      </c>
      <c r="E10115" s="2" t="s">
        <v>48</v>
      </c>
      <c r="F10115" s="2" t="s">
        <v>35</v>
      </c>
      <c r="G10115" s="2" t="str">
        <f aca="false">IF(AND(E10115="No",F10115="No"),"Yes","No")</f>
        <v>No</v>
      </c>
      <c r="H10115" s="2" t="str">
        <f aca="false">IF(G10115="Yes",B10115,"")</f>
        <v/>
      </c>
    </row>
    <row r="10116" customFormat="false" ht="15" hidden="false" customHeight="false" outlineLevel="0" collapsed="false">
      <c r="A10116" s="2" t="s">
        <v>15606</v>
      </c>
      <c r="B10116" s="20" t="n">
        <v>113</v>
      </c>
      <c r="C10116" s="20" t="n">
        <v>113</v>
      </c>
      <c r="D10116" s="21" t="n">
        <f aca="false">C10116/Summary!$B$4</f>
        <v>0.00753333333333333</v>
      </c>
      <c r="E10116" s="2" t="s">
        <v>48</v>
      </c>
      <c r="F10116" s="2" t="s">
        <v>35</v>
      </c>
      <c r="G10116" s="2" t="str">
        <f aca="false">IF(AND(E10116="No",F10116="No"),"Yes","No")</f>
        <v>No</v>
      </c>
      <c r="H10116" s="2" t="str">
        <f aca="false">IF(G10116="Yes",B10116,"")</f>
        <v/>
      </c>
    </row>
    <row r="10117" customFormat="false" ht="15" hidden="false" customHeight="false" outlineLevel="0" collapsed="false">
      <c r="A10117" s="2" t="s">
        <v>15607</v>
      </c>
      <c r="B10117" s="20" t="n">
        <v>113</v>
      </c>
      <c r="C10117" s="20" t="n">
        <v>113</v>
      </c>
      <c r="D10117" s="21" t="n">
        <f aca="false">C10117/Summary!$B$4</f>
        <v>0.00753333333333333</v>
      </c>
      <c r="E10117" s="2" t="s">
        <v>48</v>
      </c>
      <c r="F10117" s="2" t="s">
        <v>35</v>
      </c>
      <c r="G10117" s="2" t="str">
        <f aca="false">IF(AND(E10117="No",F10117="No"),"Yes","No")</f>
        <v>No</v>
      </c>
      <c r="H10117" s="2" t="str">
        <f aca="false">IF(G10117="Yes",B10117,"")</f>
        <v/>
      </c>
    </row>
    <row r="10118" customFormat="false" ht="15" hidden="false" customHeight="false" outlineLevel="0" collapsed="false">
      <c r="A10118" s="2" t="s">
        <v>15608</v>
      </c>
      <c r="B10118" s="20" t="n">
        <v>113</v>
      </c>
      <c r="C10118" s="20" t="n">
        <v>113</v>
      </c>
      <c r="D10118" s="21" t="n">
        <f aca="false">C10118/Summary!$B$4</f>
        <v>0.00753333333333333</v>
      </c>
      <c r="E10118" s="2" t="s">
        <v>48</v>
      </c>
      <c r="F10118" s="2" t="s">
        <v>35</v>
      </c>
      <c r="G10118" s="2" t="str">
        <f aca="false">IF(AND(E10118="No",F10118="No"),"Yes","No")</f>
        <v>No</v>
      </c>
      <c r="H10118" s="2" t="str">
        <f aca="false">IF(G10118="Yes",B10118,"")</f>
        <v/>
      </c>
    </row>
    <row r="10119" customFormat="false" ht="15" hidden="false" customHeight="false" outlineLevel="0" collapsed="false">
      <c r="A10119" s="2" t="s">
        <v>15609</v>
      </c>
      <c r="B10119" s="20" t="n">
        <v>113</v>
      </c>
      <c r="C10119" s="20" t="n">
        <v>111</v>
      </c>
      <c r="D10119" s="21" t="n">
        <f aca="false">C10119/Summary!$B$4</f>
        <v>0.0074</v>
      </c>
      <c r="E10119" s="2" t="s">
        <v>48</v>
      </c>
      <c r="F10119" s="2" t="s">
        <v>48</v>
      </c>
      <c r="G10119" s="2" t="str">
        <f aca="false">IF(AND(E10119="No",F10119="No"),"Yes","No")</f>
        <v>No</v>
      </c>
      <c r="H10119" s="2" t="str">
        <f aca="false">IF(G10119="Yes",B10119,"")</f>
        <v/>
      </c>
    </row>
    <row r="10120" customFormat="false" ht="15" hidden="false" customHeight="false" outlineLevel="0" collapsed="false">
      <c r="A10120" s="2" t="s">
        <v>15610</v>
      </c>
      <c r="B10120" s="20" t="n">
        <v>113</v>
      </c>
      <c r="C10120" s="20" t="n">
        <v>112</v>
      </c>
      <c r="D10120" s="21" t="n">
        <f aca="false">C10120/Summary!$B$4</f>
        <v>0.00746666666666667</v>
      </c>
      <c r="E10120" s="2" t="s">
        <v>48</v>
      </c>
      <c r="F10120" s="2" t="s">
        <v>35</v>
      </c>
      <c r="G10120" s="2" t="str">
        <f aca="false">IF(AND(E10120="No",F10120="No"),"Yes","No")</f>
        <v>No</v>
      </c>
      <c r="H10120" s="2" t="str">
        <f aca="false">IF(G10120="Yes",B10120,"")</f>
        <v/>
      </c>
    </row>
    <row r="10121" customFormat="false" ht="15" hidden="false" customHeight="false" outlineLevel="0" collapsed="false">
      <c r="A10121" s="2" t="s">
        <v>15611</v>
      </c>
      <c r="B10121" s="20" t="n">
        <v>113</v>
      </c>
      <c r="C10121" s="20" t="n">
        <v>113</v>
      </c>
      <c r="D10121" s="21" t="n">
        <f aca="false">C10121/Summary!$B$4</f>
        <v>0.00753333333333333</v>
      </c>
      <c r="E10121" s="2" t="s">
        <v>48</v>
      </c>
      <c r="F10121" s="2" t="s">
        <v>35</v>
      </c>
      <c r="G10121" s="2" t="str">
        <f aca="false">IF(AND(E10121="No",F10121="No"),"Yes","No")</f>
        <v>No</v>
      </c>
      <c r="H10121" s="2" t="str">
        <f aca="false">IF(G10121="Yes",B10121,"")</f>
        <v/>
      </c>
    </row>
    <row r="10122" customFormat="false" ht="15" hidden="false" customHeight="false" outlineLevel="0" collapsed="false">
      <c r="A10122" s="2" t="s">
        <v>15612</v>
      </c>
      <c r="B10122" s="20" t="n">
        <v>113</v>
      </c>
      <c r="C10122" s="20" t="n">
        <v>113</v>
      </c>
      <c r="D10122" s="21" t="n">
        <f aca="false">C10122/Summary!$B$4</f>
        <v>0.00753333333333333</v>
      </c>
      <c r="E10122" s="2" t="s">
        <v>48</v>
      </c>
      <c r="F10122" s="2" t="s">
        <v>48</v>
      </c>
      <c r="G10122" s="2" t="str">
        <f aca="false">IF(AND(E10122="No",F10122="No"),"Yes","No")</f>
        <v>No</v>
      </c>
      <c r="H10122" s="2" t="str">
        <f aca="false">IF(G10122="Yes",B10122,"")</f>
        <v/>
      </c>
    </row>
    <row r="10123" customFormat="false" ht="15" hidden="false" customHeight="false" outlineLevel="0" collapsed="false">
      <c r="A10123" s="2" t="s">
        <v>15613</v>
      </c>
      <c r="B10123" s="20" t="n">
        <v>113</v>
      </c>
      <c r="C10123" s="20" t="n">
        <v>113</v>
      </c>
      <c r="D10123" s="21" t="n">
        <f aca="false">C10123/Summary!$B$4</f>
        <v>0.00753333333333333</v>
      </c>
      <c r="E10123" s="2" t="s">
        <v>48</v>
      </c>
      <c r="F10123" s="2" t="s">
        <v>35</v>
      </c>
      <c r="G10123" s="2" t="str">
        <f aca="false">IF(AND(E10123="No",F10123="No"),"Yes","No")</f>
        <v>No</v>
      </c>
      <c r="H10123" s="2" t="str">
        <f aca="false">IF(G10123="Yes",B10123,"")</f>
        <v/>
      </c>
    </row>
    <row r="10124" customFormat="false" ht="15" hidden="false" customHeight="false" outlineLevel="0" collapsed="false">
      <c r="A10124" s="2" t="s">
        <v>15614</v>
      </c>
      <c r="B10124" s="20" t="n">
        <v>113</v>
      </c>
      <c r="C10124" s="20" t="n">
        <v>112</v>
      </c>
      <c r="D10124" s="21" t="n">
        <f aca="false">C10124/Summary!$B$4</f>
        <v>0.00746666666666667</v>
      </c>
      <c r="E10124" s="2" t="s">
        <v>48</v>
      </c>
      <c r="F10124" s="2" t="s">
        <v>35</v>
      </c>
      <c r="G10124" s="2" t="str">
        <f aca="false">IF(AND(E10124="No",F10124="No"),"Yes","No")</f>
        <v>No</v>
      </c>
      <c r="H10124" s="2" t="str">
        <f aca="false">IF(G10124="Yes",B10124,"")</f>
        <v/>
      </c>
    </row>
    <row r="10125" customFormat="false" ht="15" hidden="false" customHeight="false" outlineLevel="0" collapsed="false">
      <c r="A10125" s="2" t="s">
        <v>15615</v>
      </c>
      <c r="B10125" s="20" t="n">
        <v>113</v>
      </c>
      <c r="C10125" s="20" t="n">
        <v>112</v>
      </c>
      <c r="D10125" s="21" t="n">
        <f aca="false">C10125/Summary!$B$4</f>
        <v>0.00746666666666667</v>
      </c>
      <c r="E10125" s="2" t="s">
        <v>48</v>
      </c>
      <c r="F10125" s="2" t="s">
        <v>48</v>
      </c>
      <c r="G10125" s="2" t="str">
        <f aca="false">IF(AND(E10125="No",F10125="No"),"Yes","No")</f>
        <v>No</v>
      </c>
      <c r="H10125" s="2" t="str">
        <f aca="false">IF(G10125="Yes",B10125,"")</f>
        <v/>
      </c>
    </row>
    <row r="10126" customFormat="false" ht="15" hidden="false" customHeight="false" outlineLevel="0" collapsed="false">
      <c r="A10126" s="2" t="s">
        <v>15616</v>
      </c>
      <c r="B10126" s="20" t="n">
        <v>113</v>
      </c>
      <c r="C10126" s="20" t="n">
        <v>112</v>
      </c>
      <c r="D10126" s="21" t="n">
        <f aca="false">C10126/Summary!$B$4</f>
        <v>0.00746666666666667</v>
      </c>
      <c r="E10126" s="2" t="s">
        <v>48</v>
      </c>
      <c r="F10126" s="2" t="s">
        <v>48</v>
      </c>
      <c r="G10126" s="2" t="str">
        <f aca="false">IF(AND(E10126="No",F10126="No"),"Yes","No")</f>
        <v>No</v>
      </c>
      <c r="H10126" s="2" t="str">
        <f aca="false">IF(G10126="Yes",B10126,"")</f>
        <v/>
      </c>
    </row>
    <row r="10127" customFormat="false" ht="15" hidden="false" customHeight="false" outlineLevel="0" collapsed="false">
      <c r="A10127" s="2" t="s">
        <v>15617</v>
      </c>
      <c r="B10127" s="20" t="n">
        <v>113</v>
      </c>
      <c r="C10127" s="20" t="n">
        <v>113</v>
      </c>
      <c r="D10127" s="21" t="n">
        <f aca="false">C10127/Summary!$B$4</f>
        <v>0.00753333333333333</v>
      </c>
      <c r="E10127" s="2" t="s">
        <v>35</v>
      </c>
      <c r="F10127" s="2" t="s">
        <v>48</v>
      </c>
      <c r="G10127" s="2" t="str">
        <f aca="false">IF(AND(E10127="No",F10127="No"),"Yes","No")</f>
        <v>No</v>
      </c>
      <c r="H10127" s="2" t="str">
        <f aca="false">IF(G10127="Yes",B10127,"")</f>
        <v/>
      </c>
    </row>
    <row r="10128" customFormat="false" ht="15" hidden="false" customHeight="false" outlineLevel="0" collapsed="false">
      <c r="A10128" s="2" t="s">
        <v>15618</v>
      </c>
      <c r="B10128" s="20" t="n">
        <v>113</v>
      </c>
      <c r="C10128" s="20" t="n">
        <v>112</v>
      </c>
      <c r="D10128" s="21" t="n">
        <f aca="false">C10128/Summary!$B$4</f>
        <v>0.00746666666666667</v>
      </c>
      <c r="E10128" s="2" t="s">
        <v>48</v>
      </c>
      <c r="F10128" s="2" t="s">
        <v>35</v>
      </c>
      <c r="G10128" s="2" t="str">
        <f aca="false">IF(AND(E10128="No",F10128="No"),"Yes","No")</f>
        <v>No</v>
      </c>
      <c r="H10128" s="2" t="str">
        <f aca="false">IF(G10128="Yes",B10128,"")</f>
        <v/>
      </c>
    </row>
    <row r="10129" customFormat="false" ht="15" hidden="false" customHeight="false" outlineLevel="0" collapsed="false">
      <c r="A10129" s="2" t="s">
        <v>15619</v>
      </c>
      <c r="B10129" s="20" t="n">
        <v>113</v>
      </c>
      <c r="C10129" s="20" t="n">
        <v>113</v>
      </c>
      <c r="D10129" s="21" t="n">
        <f aca="false">C10129/Summary!$B$4</f>
        <v>0.00753333333333333</v>
      </c>
      <c r="E10129" s="2" t="s">
        <v>35</v>
      </c>
      <c r="F10129" s="2" t="s">
        <v>48</v>
      </c>
      <c r="G10129" s="2" t="str">
        <f aca="false">IF(AND(E10129="No",F10129="No"),"Yes","No")</f>
        <v>No</v>
      </c>
      <c r="H10129" s="2" t="str">
        <f aca="false">IF(G10129="Yes",B10129,"")</f>
        <v/>
      </c>
    </row>
    <row r="10130" customFormat="false" ht="15" hidden="false" customHeight="false" outlineLevel="0" collapsed="false">
      <c r="A10130" s="2" t="s">
        <v>15620</v>
      </c>
      <c r="B10130" s="20" t="n">
        <v>113</v>
      </c>
      <c r="C10130" s="20" t="n">
        <v>111</v>
      </c>
      <c r="D10130" s="21" t="n">
        <f aca="false">C10130/Summary!$B$4</f>
        <v>0.0074</v>
      </c>
      <c r="E10130" s="2" t="s">
        <v>48</v>
      </c>
      <c r="F10130" s="2" t="s">
        <v>35</v>
      </c>
      <c r="G10130" s="2" t="str">
        <f aca="false">IF(AND(E10130="No",F10130="No"),"Yes","No")</f>
        <v>No</v>
      </c>
      <c r="H10130" s="2" t="str">
        <f aca="false">IF(G10130="Yes",B10130,"")</f>
        <v/>
      </c>
    </row>
    <row r="10131" customFormat="false" ht="15" hidden="false" customHeight="false" outlineLevel="0" collapsed="false">
      <c r="A10131" s="2" t="s">
        <v>15621</v>
      </c>
      <c r="B10131" s="20" t="n">
        <v>113</v>
      </c>
      <c r="C10131" s="20" t="n">
        <v>112</v>
      </c>
      <c r="D10131" s="21" t="n">
        <f aca="false">C10131/Summary!$B$4</f>
        <v>0.00746666666666667</v>
      </c>
      <c r="E10131" s="2" t="s">
        <v>48</v>
      </c>
      <c r="F10131" s="2" t="s">
        <v>48</v>
      </c>
      <c r="G10131" s="2" t="str">
        <f aca="false">IF(AND(E10131="No",F10131="No"),"Yes","No")</f>
        <v>No</v>
      </c>
      <c r="H10131" s="2" t="str">
        <f aca="false">IF(G10131="Yes",B10131,"")</f>
        <v/>
      </c>
    </row>
    <row r="10132" customFormat="false" ht="15" hidden="false" customHeight="false" outlineLevel="0" collapsed="false">
      <c r="A10132" s="2" t="s">
        <v>15622</v>
      </c>
      <c r="B10132" s="20" t="n">
        <v>113</v>
      </c>
      <c r="C10132" s="20" t="n">
        <v>112</v>
      </c>
      <c r="D10132" s="21" t="n">
        <f aca="false">C10132/Summary!$B$4</f>
        <v>0.00746666666666667</v>
      </c>
      <c r="E10132" s="2" t="s">
        <v>48</v>
      </c>
      <c r="F10132" s="2" t="s">
        <v>48</v>
      </c>
      <c r="G10132" s="2" t="str">
        <f aca="false">IF(AND(E10132="No",F10132="No"),"Yes","No")</f>
        <v>No</v>
      </c>
      <c r="H10132" s="2" t="str">
        <f aca="false">IF(G10132="Yes",B10132,"")</f>
        <v/>
      </c>
    </row>
    <row r="10133" customFormat="false" ht="15" hidden="false" customHeight="false" outlineLevel="0" collapsed="false">
      <c r="A10133" s="2" t="s">
        <v>15623</v>
      </c>
      <c r="B10133" s="20" t="n">
        <v>113</v>
      </c>
      <c r="C10133" s="20" t="n">
        <v>113</v>
      </c>
      <c r="D10133" s="21" t="n">
        <f aca="false">C10133/Summary!$B$4</f>
        <v>0.00753333333333333</v>
      </c>
      <c r="E10133" s="2" t="s">
        <v>48</v>
      </c>
      <c r="F10133" s="2" t="s">
        <v>48</v>
      </c>
      <c r="G10133" s="2" t="str">
        <f aca="false">IF(AND(E10133="No",F10133="No"),"Yes","No")</f>
        <v>No</v>
      </c>
      <c r="H10133" s="2" t="str">
        <f aca="false">IF(G10133="Yes",B10133,"")</f>
        <v/>
      </c>
    </row>
    <row r="10134" customFormat="false" ht="15" hidden="false" customHeight="false" outlineLevel="0" collapsed="false">
      <c r="A10134" s="2" t="s">
        <v>15624</v>
      </c>
      <c r="B10134" s="20" t="n">
        <v>113</v>
      </c>
      <c r="C10134" s="20" t="n">
        <v>112</v>
      </c>
      <c r="D10134" s="21" t="n">
        <f aca="false">C10134/Summary!$B$4</f>
        <v>0.00746666666666667</v>
      </c>
      <c r="E10134" s="2" t="s">
        <v>48</v>
      </c>
      <c r="F10134" s="2" t="s">
        <v>48</v>
      </c>
      <c r="G10134" s="2" t="str">
        <f aca="false">IF(AND(E10134="No",F10134="No"),"Yes","No")</f>
        <v>No</v>
      </c>
      <c r="H10134" s="2" t="str">
        <f aca="false">IF(G10134="Yes",B10134,"")</f>
        <v/>
      </c>
    </row>
    <row r="10135" customFormat="false" ht="15" hidden="false" customHeight="false" outlineLevel="0" collapsed="false">
      <c r="A10135" s="2" t="s">
        <v>15625</v>
      </c>
      <c r="B10135" s="20" t="n">
        <v>113</v>
      </c>
      <c r="C10135" s="20" t="n">
        <v>112</v>
      </c>
      <c r="D10135" s="21" t="n">
        <f aca="false">C10135/Summary!$B$4</f>
        <v>0.00746666666666667</v>
      </c>
      <c r="E10135" s="2" t="s">
        <v>48</v>
      </c>
      <c r="F10135" s="2" t="s">
        <v>48</v>
      </c>
      <c r="G10135" s="2" t="str">
        <f aca="false">IF(AND(E10135="No",F10135="No"),"Yes","No")</f>
        <v>No</v>
      </c>
      <c r="H10135" s="2" t="str">
        <f aca="false">IF(G10135="Yes",B10135,"")</f>
        <v/>
      </c>
    </row>
    <row r="10136" customFormat="false" ht="15" hidden="false" customHeight="false" outlineLevel="0" collapsed="false">
      <c r="A10136" s="2" t="s">
        <v>15626</v>
      </c>
      <c r="B10136" s="20" t="n">
        <v>113</v>
      </c>
      <c r="C10136" s="20" t="n">
        <v>112</v>
      </c>
      <c r="D10136" s="21" t="n">
        <f aca="false">C10136/Summary!$B$4</f>
        <v>0.00746666666666667</v>
      </c>
      <c r="E10136" s="2" t="s">
        <v>48</v>
      </c>
      <c r="F10136" s="2" t="s">
        <v>35</v>
      </c>
      <c r="G10136" s="2" t="str">
        <f aca="false">IF(AND(E10136="No",F10136="No"),"Yes","No")</f>
        <v>No</v>
      </c>
      <c r="H10136" s="2" t="str">
        <f aca="false">IF(G10136="Yes",B10136,"")</f>
        <v/>
      </c>
    </row>
    <row r="10137" customFormat="false" ht="15" hidden="false" customHeight="false" outlineLevel="0" collapsed="false">
      <c r="A10137" s="2" t="s">
        <v>15627</v>
      </c>
      <c r="B10137" s="20" t="n">
        <v>113</v>
      </c>
      <c r="C10137" s="20" t="n">
        <v>113</v>
      </c>
      <c r="D10137" s="21" t="n">
        <f aca="false">C10137/Summary!$B$4</f>
        <v>0.00753333333333333</v>
      </c>
      <c r="E10137" s="2" t="s">
        <v>48</v>
      </c>
      <c r="F10137" s="2" t="s">
        <v>35</v>
      </c>
      <c r="G10137" s="2" t="str">
        <f aca="false">IF(AND(E10137="No",F10137="No"),"Yes","No")</f>
        <v>No</v>
      </c>
      <c r="H10137" s="2" t="str">
        <f aca="false">IF(G10137="Yes",B10137,"")</f>
        <v/>
      </c>
    </row>
    <row r="10138" customFormat="false" ht="15" hidden="false" customHeight="false" outlineLevel="0" collapsed="false">
      <c r="A10138" s="2" t="s">
        <v>15628</v>
      </c>
      <c r="B10138" s="20" t="n">
        <v>113</v>
      </c>
      <c r="C10138" s="20" t="n">
        <v>113</v>
      </c>
      <c r="D10138" s="21" t="n">
        <f aca="false">C10138/Summary!$B$4</f>
        <v>0.00753333333333333</v>
      </c>
      <c r="E10138" s="2" t="s">
        <v>35</v>
      </c>
      <c r="F10138" s="2" t="s">
        <v>48</v>
      </c>
      <c r="G10138" s="2" t="str">
        <f aca="false">IF(AND(E10138="No",F10138="No"),"Yes","No")</f>
        <v>No</v>
      </c>
      <c r="H10138" s="2" t="str">
        <f aca="false">IF(G10138="Yes",B10138,"")</f>
        <v/>
      </c>
    </row>
    <row r="10139" customFormat="false" ht="15" hidden="false" customHeight="false" outlineLevel="0" collapsed="false">
      <c r="A10139" s="2" t="s">
        <v>15629</v>
      </c>
      <c r="B10139" s="20" t="n">
        <v>113</v>
      </c>
      <c r="C10139" s="20" t="n">
        <v>113</v>
      </c>
      <c r="D10139" s="21" t="n">
        <f aca="false">C10139/Summary!$B$4</f>
        <v>0.00753333333333333</v>
      </c>
      <c r="E10139" s="2" t="s">
        <v>48</v>
      </c>
      <c r="F10139" s="2" t="s">
        <v>35</v>
      </c>
      <c r="G10139" s="2" t="str">
        <f aca="false">IF(AND(E10139="No",F10139="No"),"Yes","No")</f>
        <v>No</v>
      </c>
      <c r="H10139" s="2" t="str">
        <f aca="false">IF(G10139="Yes",B10139,"")</f>
        <v/>
      </c>
    </row>
    <row r="10140" customFormat="false" ht="15" hidden="false" customHeight="false" outlineLevel="0" collapsed="false">
      <c r="A10140" s="2" t="s">
        <v>15630</v>
      </c>
      <c r="B10140" s="20" t="n">
        <v>113</v>
      </c>
      <c r="C10140" s="20" t="n">
        <v>113</v>
      </c>
      <c r="D10140" s="21" t="n">
        <f aca="false">C10140/Summary!$B$4</f>
        <v>0.00753333333333333</v>
      </c>
      <c r="E10140" s="2" t="s">
        <v>35</v>
      </c>
      <c r="F10140" s="2" t="s">
        <v>48</v>
      </c>
      <c r="G10140" s="2" t="str">
        <f aca="false">IF(AND(E10140="No",F10140="No"),"Yes","No")</f>
        <v>No</v>
      </c>
      <c r="H10140" s="2" t="str">
        <f aca="false">IF(G10140="Yes",B10140,"")</f>
        <v/>
      </c>
    </row>
    <row r="10141" customFormat="false" ht="15" hidden="false" customHeight="false" outlineLevel="0" collapsed="false">
      <c r="A10141" s="2" t="s">
        <v>15631</v>
      </c>
      <c r="B10141" s="20" t="n">
        <v>113</v>
      </c>
      <c r="C10141" s="20" t="n">
        <v>111</v>
      </c>
      <c r="D10141" s="21" t="n">
        <f aca="false">C10141/Summary!$B$4</f>
        <v>0.0074</v>
      </c>
      <c r="E10141" s="2" t="s">
        <v>48</v>
      </c>
      <c r="F10141" s="2" t="s">
        <v>35</v>
      </c>
      <c r="G10141" s="2" t="str">
        <f aca="false">IF(AND(E10141="No",F10141="No"),"Yes","No")</f>
        <v>No</v>
      </c>
      <c r="H10141" s="2" t="str">
        <f aca="false">IF(G10141="Yes",B10141,"")</f>
        <v/>
      </c>
    </row>
    <row r="10142" customFormat="false" ht="15" hidden="false" customHeight="false" outlineLevel="0" collapsed="false">
      <c r="A10142" s="2" t="s">
        <v>15632</v>
      </c>
      <c r="B10142" s="20" t="n">
        <v>113</v>
      </c>
      <c r="C10142" s="20" t="n">
        <v>113</v>
      </c>
      <c r="D10142" s="21" t="n">
        <f aca="false">C10142/Summary!$B$4</f>
        <v>0.00753333333333333</v>
      </c>
      <c r="E10142" s="2" t="s">
        <v>48</v>
      </c>
      <c r="F10142" s="2" t="s">
        <v>48</v>
      </c>
      <c r="G10142" s="2" t="str">
        <f aca="false">IF(AND(E10142="No",F10142="No"),"Yes","No")</f>
        <v>No</v>
      </c>
      <c r="H10142" s="2" t="str">
        <f aca="false">IF(G10142="Yes",B10142,"")</f>
        <v/>
      </c>
    </row>
    <row r="10143" customFormat="false" ht="15" hidden="false" customHeight="false" outlineLevel="0" collapsed="false">
      <c r="A10143" s="2" t="s">
        <v>15633</v>
      </c>
      <c r="B10143" s="20" t="n">
        <v>113</v>
      </c>
      <c r="C10143" s="20" t="n">
        <v>112</v>
      </c>
      <c r="D10143" s="21" t="n">
        <f aca="false">C10143/Summary!$B$4</f>
        <v>0.00746666666666667</v>
      </c>
      <c r="E10143" s="2" t="s">
        <v>48</v>
      </c>
      <c r="F10143" s="2" t="s">
        <v>35</v>
      </c>
      <c r="G10143" s="2" t="str">
        <f aca="false">IF(AND(E10143="No",F10143="No"),"Yes","No")</f>
        <v>No</v>
      </c>
      <c r="H10143" s="2" t="str">
        <f aca="false">IF(G10143="Yes",B10143,"")</f>
        <v/>
      </c>
    </row>
    <row r="10144" customFormat="false" ht="15" hidden="false" customHeight="false" outlineLevel="0" collapsed="false">
      <c r="A10144" s="2" t="s">
        <v>15634</v>
      </c>
      <c r="B10144" s="20" t="n">
        <v>113</v>
      </c>
      <c r="C10144" s="20" t="n">
        <v>111</v>
      </c>
      <c r="D10144" s="21" t="n">
        <f aca="false">C10144/Summary!$B$4</f>
        <v>0.0074</v>
      </c>
      <c r="E10144" s="2" t="s">
        <v>48</v>
      </c>
      <c r="F10144" s="2" t="s">
        <v>48</v>
      </c>
      <c r="G10144" s="2" t="str">
        <f aca="false">IF(AND(E10144="No",F10144="No"),"Yes","No")</f>
        <v>No</v>
      </c>
      <c r="H10144" s="2" t="str">
        <f aca="false">IF(G10144="Yes",B10144,"")</f>
        <v/>
      </c>
    </row>
    <row r="10145" customFormat="false" ht="15" hidden="false" customHeight="false" outlineLevel="0" collapsed="false">
      <c r="A10145" s="2" t="s">
        <v>15635</v>
      </c>
      <c r="B10145" s="20" t="n">
        <v>113</v>
      </c>
      <c r="C10145" s="20" t="n">
        <v>113</v>
      </c>
      <c r="D10145" s="21" t="n">
        <f aca="false">C10145/Summary!$B$4</f>
        <v>0.00753333333333333</v>
      </c>
      <c r="E10145" s="2" t="s">
        <v>35</v>
      </c>
      <c r="F10145" s="2" t="s">
        <v>48</v>
      </c>
      <c r="G10145" s="2" t="str">
        <f aca="false">IF(AND(E10145="No",F10145="No"),"Yes","No")</f>
        <v>No</v>
      </c>
      <c r="H10145" s="2" t="str">
        <f aca="false">IF(G10145="Yes",B10145,"")</f>
        <v/>
      </c>
    </row>
    <row r="10146" customFormat="false" ht="15" hidden="false" customHeight="false" outlineLevel="0" collapsed="false">
      <c r="A10146" s="2" t="s">
        <v>15636</v>
      </c>
      <c r="B10146" s="20" t="n">
        <v>113</v>
      </c>
      <c r="C10146" s="20" t="n">
        <v>113</v>
      </c>
      <c r="D10146" s="21" t="n">
        <f aca="false">C10146/Summary!$B$4</f>
        <v>0.00753333333333333</v>
      </c>
      <c r="E10146" s="2" t="s">
        <v>48</v>
      </c>
      <c r="F10146" s="2" t="s">
        <v>48</v>
      </c>
      <c r="G10146" s="2" t="str">
        <f aca="false">IF(AND(E10146="No",F10146="No"),"Yes","No")</f>
        <v>No</v>
      </c>
      <c r="H10146" s="2" t="str">
        <f aca="false">IF(G10146="Yes",B10146,"")</f>
        <v/>
      </c>
    </row>
    <row r="10147" customFormat="false" ht="15" hidden="false" customHeight="false" outlineLevel="0" collapsed="false">
      <c r="A10147" s="2" t="s">
        <v>15637</v>
      </c>
      <c r="B10147" s="20" t="n">
        <v>113</v>
      </c>
      <c r="C10147" s="20" t="n">
        <v>112</v>
      </c>
      <c r="D10147" s="21" t="n">
        <f aca="false">C10147/Summary!$B$4</f>
        <v>0.00746666666666667</v>
      </c>
      <c r="E10147" s="2" t="s">
        <v>35</v>
      </c>
      <c r="F10147" s="2" t="s">
        <v>48</v>
      </c>
      <c r="G10147" s="2" t="str">
        <f aca="false">IF(AND(E10147="No",F10147="No"),"Yes","No")</f>
        <v>No</v>
      </c>
      <c r="H10147" s="2" t="str">
        <f aca="false">IF(G10147="Yes",B10147,"")</f>
        <v/>
      </c>
    </row>
    <row r="10148" customFormat="false" ht="15" hidden="false" customHeight="false" outlineLevel="0" collapsed="false">
      <c r="A10148" s="2" t="s">
        <v>15638</v>
      </c>
      <c r="B10148" s="20" t="n">
        <v>113</v>
      </c>
      <c r="C10148" s="20" t="n">
        <v>112</v>
      </c>
      <c r="D10148" s="21" t="n">
        <f aca="false">C10148/Summary!$B$4</f>
        <v>0.00746666666666667</v>
      </c>
      <c r="E10148" s="2" t="s">
        <v>35</v>
      </c>
      <c r="F10148" s="2" t="s">
        <v>48</v>
      </c>
      <c r="G10148" s="2" t="str">
        <f aca="false">IF(AND(E10148="No",F10148="No"),"Yes","No")</f>
        <v>No</v>
      </c>
      <c r="H10148" s="2" t="str">
        <f aca="false">IF(G10148="Yes",B10148,"")</f>
        <v/>
      </c>
    </row>
    <row r="10149" customFormat="false" ht="15" hidden="false" customHeight="false" outlineLevel="0" collapsed="false">
      <c r="A10149" s="2" t="s">
        <v>15639</v>
      </c>
      <c r="B10149" s="20" t="n">
        <v>113</v>
      </c>
      <c r="C10149" s="20" t="n">
        <v>113</v>
      </c>
      <c r="D10149" s="21" t="n">
        <f aca="false">C10149/Summary!$B$4</f>
        <v>0.00753333333333333</v>
      </c>
      <c r="E10149" s="2" t="s">
        <v>48</v>
      </c>
      <c r="F10149" s="2" t="s">
        <v>48</v>
      </c>
      <c r="G10149" s="2" t="str">
        <f aca="false">IF(AND(E10149="No",F10149="No"),"Yes","No")</f>
        <v>No</v>
      </c>
      <c r="H10149" s="2" t="str">
        <f aca="false">IF(G10149="Yes",B10149,"")</f>
        <v/>
      </c>
    </row>
    <row r="10150" customFormat="false" ht="15" hidden="false" customHeight="false" outlineLevel="0" collapsed="false">
      <c r="A10150" s="2" t="s">
        <v>15640</v>
      </c>
      <c r="B10150" s="20" t="n">
        <v>113</v>
      </c>
      <c r="C10150" s="20" t="n">
        <v>113</v>
      </c>
      <c r="D10150" s="21" t="n">
        <f aca="false">C10150/Summary!$B$4</f>
        <v>0.00753333333333333</v>
      </c>
      <c r="E10150" s="2" t="s">
        <v>48</v>
      </c>
      <c r="F10150" s="2" t="s">
        <v>35</v>
      </c>
      <c r="G10150" s="2" t="str">
        <f aca="false">IF(AND(E10150="No",F10150="No"),"Yes","No")</f>
        <v>No</v>
      </c>
      <c r="H10150" s="2" t="str">
        <f aca="false">IF(G10150="Yes",B10150,"")</f>
        <v/>
      </c>
    </row>
    <row r="10151" customFormat="false" ht="15" hidden="false" customHeight="false" outlineLevel="0" collapsed="false">
      <c r="A10151" s="2" t="s">
        <v>15641</v>
      </c>
      <c r="B10151" s="20" t="n">
        <v>113</v>
      </c>
      <c r="C10151" s="20" t="n">
        <v>113</v>
      </c>
      <c r="D10151" s="21" t="n">
        <f aca="false">C10151/Summary!$B$4</f>
        <v>0.00753333333333333</v>
      </c>
      <c r="E10151" s="2" t="s">
        <v>35</v>
      </c>
      <c r="F10151" s="2" t="s">
        <v>48</v>
      </c>
      <c r="G10151" s="2" t="str">
        <f aca="false">IF(AND(E10151="No",F10151="No"),"Yes","No")</f>
        <v>No</v>
      </c>
      <c r="H10151" s="2" t="str">
        <f aca="false">IF(G10151="Yes",B10151,"")</f>
        <v/>
      </c>
    </row>
    <row r="10152" customFormat="false" ht="15" hidden="false" customHeight="false" outlineLevel="0" collapsed="false">
      <c r="A10152" s="2" t="s">
        <v>15642</v>
      </c>
      <c r="B10152" s="20" t="n">
        <v>113</v>
      </c>
      <c r="C10152" s="20" t="n">
        <v>113</v>
      </c>
      <c r="D10152" s="21" t="n">
        <f aca="false">C10152/Summary!$B$4</f>
        <v>0.00753333333333333</v>
      </c>
      <c r="E10152" s="2" t="s">
        <v>48</v>
      </c>
      <c r="F10152" s="2" t="s">
        <v>48</v>
      </c>
      <c r="G10152" s="2" t="str">
        <f aca="false">IF(AND(E10152="No",F10152="No"),"Yes","No")</f>
        <v>No</v>
      </c>
      <c r="H10152" s="2" t="str">
        <f aca="false">IF(G10152="Yes",B10152,"")</f>
        <v/>
      </c>
    </row>
    <row r="10153" customFormat="false" ht="15" hidden="false" customHeight="false" outlineLevel="0" collapsed="false">
      <c r="A10153" s="2" t="s">
        <v>15643</v>
      </c>
      <c r="B10153" s="20" t="n">
        <v>113</v>
      </c>
      <c r="C10153" s="20" t="n">
        <v>113</v>
      </c>
      <c r="D10153" s="21" t="n">
        <f aca="false">C10153/Summary!$B$4</f>
        <v>0.00753333333333333</v>
      </c>
      <c r="E10153" s="2" t="s">
        <v>48</v>
      </c>
      <c r="F10153" s="2" t="s">
        <v>35</v>
      </c>
      <c r="G10153" s="2" t="str">
        <f aca="false">IF(AND(E10153="No",F10153="No"),"Yes","No")</f>
        <v>No</v>
      </c>
      <c r="H10153" s="2" t="str">
        <f aca="false">IF(G10153="Yes",B10153,"")</f>
        <v/>
      </c>
    </row>
    <row r="10154" customFormat="false" ht="15" hidden="false" customHeight="false" outlineLevel="0" collapsed="false">
      <c r="A10154" s="2" t="s">
        <v>15644</v>
      </c>
      <c r="B10154" s="20" t="n">
        <v>113</v>
      </c>
      <c r="C10154" s="20" t="n">
        <v>113</v>
      </c>
      <c r="D10154" s="21" t="n">
        <f aca="false">C10154/Summary!$B$4</f>
        <v>0.00753333333333333</v>
      </c>
      <c r="E10154" s="2" t="s">
        <v>48</v>
      </c>
      <c r="F10154" s="2" t="s">
        <v>35</v>
      </c>
      <c r="G10154" s="2" t="str">
        <f aca="false">IF(AND(E10154="No",F10154="No"),"Yes","No")</f>
        <v>No</v>
      </c>
      <c r="H10154" s="2" t="str">
        <f aca="false">IF(G10154="Yes",B10154,"")</f>
        <v/>
      </c>
    </row>
    <row r="10155" customFormat="false" ht="15" hidden="false" customHeight="false" outlineLevel="0" collapsed="false">
      <c r="A10155" s="2" t="s">
        <v>15645</v>
      </c>
      <c r="B10155" s="20" t="n">
        <v>113</v>
      </c>
      <c r="C10155" s="20" t="n">
        <v>113</v>
      </c>
      <c r="D10155" s="21" t="n">
        <f aca="false">C10155/Summary!$B$4</f>
        <v>0.00753333333333333</v>
      </c>
      <c r="E10155" s="2" t="s">
        <v>48</v>
      </c>
      <c r="F10155" s="2" t="s">
        <v>35</v>
      </c>
      <c r="G10155" s="2" t="str">
        <f aca="false">IF(AND(E10155="No",F10155="No"),"Yes","No")</f>
        <v>No</v>
      </c>
      <c r="H10155" s="2" t="str">
        <f aca="false">IF(G10155="Yes",B10155,"")</f>
        <v/>
      </c>
    </row>
    <row r="10156" customFormat="false" ht="15" hidden="false" customHeight="false" outlineLevel="0" collapsed="false">
      <c r="A10156" s="2" t="s">
        <v>15646</v>
      </c>
      <c r="B10156" s="20" t="n">
        <v>113</v>
      </c>
      <c r="C10156" s="20" t="n">
        <v>113</v>
      </c>
      <c r="D10156" s="21" t="n">
        <f aca="false">C10156/Summary!$B$4</f>
        <v>0.00753333333333333</v>
      </c>
      <c r="E10156" s="2" t="s">
        <v>48</v>
      </c>
      <c r="F10156" s="2" t="s">
        <v>35</v>
      </c>
      <c r="G10156" s="2" t="str">
        <f aca="false">IF(AND(E10156="No",F10156="No"),"Yes","No")</f>
        <v>No</v>
      </c>
      <c r="H10156" s="2" t="str">
        <f aca="false">IF(G10156="Yes",B10156,"")</f>
        <v/>
      </c>
    </row>
    <row r="10157" customFormat="false" ht="15" hidden="false" customHeight="false" outlineLevel="0" collapsed="false">
      <c r="A10157" s="2" t="s">
        <v>15647</v>
      </c>
      <c r="B10157" s="20" t="n">
        <v>113</v>
      </c>
      <c r="C10157" s="20" t="n">
        <v>113</v>
      </c>
      <c r="D10157" s="21" t="n">
        <f aca="false">C10157/Summary!$B$4</f>
        <v>0.00753333333333333</v>
      </c>
      <c r="E10157" s="2" t="s">
        <v>48</v>
      </c>
      <c r="F10157" s="2" t="s">
        <v>35</v>
      </c>
      <c r="G10157" s="2" t="str">
        <f aca="false">IF(AND(E10157="No",F10157="No"),"Yes","No")</f>
        <v>No</v>
      </c>
      <c r="H10157" s="2" t="str">
        <f aca="false">IF(G10157="Yes",B10157,"")</f>
        <v/>
      </c>
    </row>
    <row r="10158" customFormat="false" ht="15" hidden="false" customHeight="false" outlineLevel="0" collapsed="false">
      <c r="A10158" s="2" t="s">
        <v>15648</v>
      </c>
      <c r="B10158" s="20" t="n">
        <v>113</v>
      </c>
      <c r="C10158" s="20" t="n">
        <v>113</v>
      </c>
      <c r="D10158" s="21" t="n">
        <f aca="false">C10158/Summary!$B$4</f>
        <v>0.00753333333333333</v>
      </c>
      <c r="E10158" s="2" t="s">
        <v>48</v>
      </c>
      <c r="F10158" s="2" t="s">
        <v>35</v>
      </c>
      <c r="G10158" s="2" t="str">
        <f aca="false">IF(AND(E10158="No",F10158="No"),"Yes","No")</f>
        <v>No</v>
      </c>
      <c r="H10158" s="2" t="str">
        <f aca="false">IF(G10158="Yes",B10158,"")</f>
        <v/>
      </c>
    </row>
    <row r="10159" customFormat="false" ht="15" hidden="false" customHeight="false" outlineLevel="0" collapsed="false">
      <c r="A10159" s="2" t="s">
        <v>15649</v>
      </c>
      <c r="B10159" s="20" t="n">
        <v>113</v>
      </c>
      <c r="C10159" s="20" t="n">
        <v>113</v>
      </c>
      <c r="D10159" s="21" t="n">
        <f aca="false">C10159/Summary!$B$4</f>
        <v>0.00753333333333333</v>
      </c>
      <c r="E10159" s="2" t="s">
        <v>48</v>
      </c>
      <c r="F10159" s="2" t="s">
        <v>35</v>
      </c>
      <c r="G10159" s="2" t="str">
        <f aca="false">IF(AND(E10159="No",F10159="No"),"Yes","No")</f>
        <v>No</v>
      </c>
      <c r="H10159" s="2" t="str">
        <f aca="false">IF(G10159="Yes",B10159,"")</f>
        <v/>
      </c>
    </row>
    <row r="10160" customFormat="false" ht="15" hidden="false" customHeight="false" outlineLevel="0" collapsed="false">
      <c r="A10160" s="2" t="s">
        <v>15650</v>
      </c>
      <c r="B10160" s="20" t="n">
        <v>113</v>
      </c>
      <c r="C10160" s="20" t="n">
        <v>113</v>
      </c>
      <c r="D10160" s="21" t="n">
        <f aca="false">C10160/Summary!$B$4</f>
        <v>0.00753333333333333</v>
      </c>
      <c r="E10160" s="2" t="s">
        <v>48</v>
      </c>
      <c r="F10160" s="2" t="s">
        <v>35</v>
      </c>
      <c r="G10160" s="2" t="str">
        <f aca="false">IF(AND(E10160="No",F10160="No"),"Yes","No")</f>
        <v>No</v>
      </c>
      <c r="H10160" s="2" t="str">
        <f aca="false">IF(G10160="Yes",B10160,"")</f>
        <v/>
      </c>
    </row>
    <row r="10161" customFormat="false" ht="15" hidden="false" customHeight="false" outlineLevel="0" collapsed="false">
      <c r="A10161" s="2" t="s">
        <v>15651</v>
      </c>
      <c r="B10161" s="20" t="n">
        <v>113</v>
      </c>
      <c r="C10161" s="20" t="n">
        <v>113</v>
      </c>
      <c r="D10161" s="21" t="n">
        <f aca="false">C10161/Summary!$B$4</f>
        <v>0.00753333333333333</v>
      </c>
      <c r="E10161" s="2" t="s">
        <v>48</v>
      </c>
      <c r="F10161" s="2" t="s">
        <v>48</v>
      </c>
      <c r="G10161" s="2" t="str">
        <f aca="false">IF(AND(E10161="No",F10161="No"),"Yes","No")</f>
        <v>No</v>
      </c>
      <c r="H10161" s="2" t="str">
        <f aca="false">IF(G10161="Yes",B10161,"")</f>
        <v/>
      </c>
    </row>
    <row r="10162" customFormat="false" ht="15" hidden="false" customHeight="false" outlineLevel="0" collapsed="false">
      <c r="A10162" s="2" t="s">
        <v>15652</v>
      </c>
      <c r="B10162" s="20" t="n">
        <v>113</v>
      </c>
      <c r="C10162" s="20" t="n">
        <v>113</v>
      </c>
      <c r="D10162" s="21" t="n">
        <f aca="false">C10162/Summary!$B$4</f>
        <v>0.00753333333333333</v>
      </c>
      <c r="E10162" s="2" t="s">
        <v>48</v>
      </c>
      <c r="F10162" s="2" t="s">
        <v>35</v>
      </c>
      <c r="G10162" s="2" t="str">
        <f aca="false">IF(AND(E10162="No",F10162="No"),"Yes","No")</f>
        <v>No</v>
      </c>
      <c r="H10162" s="2" t="str">
        <f aca="false">IF(G10162="Yes",B10162,"")</f>
        <v/>
      </c>
    </row>
    <row r="10163" customFormat="false" ht="15" hidden="false" customHeight="false" outlineLevel="0" collapsed="false">
      <c r="A10163" s="2" t="s">
        <v>15653</v>
      </c>
      <c r="B10163" s="20" t="n">
        <v>113</v>
      </c>
      <c r="C10163" s="20" t="n">
        <v>113</v>
      </c>
      <c r="D10163" s="21" t="n">
        <f aca="false">C10163/Summary!$B$4</f>
        <v>0.00753333333333333</v>
      </c>
      <c r="E10163" s="2" t="s">
        <v>48</v>
      </c>
      <c r="F10163" s="2" t="s">
        <v>35</v>
      </c>
      <c r="G10163" s="2" t="str">
        <f aca="false">IF(AND(E10163="No",F10163="No"),"Yes","No")</f>
        <v>No</v>
      </c>
      <c r="H10163" s="2" t="str">
        <f aca="false">IF(G10163="Yes",B10163,"")</f>
        <v/>
      </c>
    </row>
    <row r="10164" customFormat="false" ht="15" hidden="false" customHeight="false" outlineLevel="0" collapsed="false">
      <c r="A10164" s="2" t="s">
        <v>15654</v>
      </c>
      <c r="B10164" s="20" t="n">
        <v>113</v>
      </c>
      <c r="C10164" s="20" t="n">
        <v>113</v>
      </c>
      <c r="D10164" s="21" t="n">
        <f aca="false">C10164/Summary!$B$4</f>
        <v>0.00753333333333333</v>
      </c>
      <c r="E10164" s="2" t="s">
        <v>48</v>
      </c>
      <c r="F10164" s="2" t="s">
        <v>35</v>
      </c>
      <c r="G10164" s="2" t="str">
        <f aca="false">IF(AND(E10164="No",F10164="No"),"Yes","No")</f>
        <v>No</v>
      </c>
      <c r="H10164" s="2" t="str">
        <f aca="false">IF(G10164="Yes",B10164,"")</f>
        <v/>
      </c>
    </row>
    <row r="10165" customFormat="false" ht="15" hidden="false" customHeight="false" outlineLevel="0" collapsed="false">
      <c r="A10165" s="2" t="s">
        <v>15655</v>
      </c>
      <c r="B10165" s="20" t="n">
        <v>113</v>
      </c>
      <c r="C10165" s="20" t="n">
        <v>113</v>
      </c>
      <c r="D10165" s="21" t="n">
        <f aca="false">C10165/Summary!$B$4</f>
        <v>0.00753333333333333</v>
      </c>
      <c r="E10165" s="2" t="s">
        <v>48</v>
      </c>
      <c r="F10165" s="2" t="s">
        <v>35</v>
      </c>
      <c r="G10165" s="2" t="str">
        <f aca="false">IF(AND(E10165="No",F10165="No"),"Yes","No")</f>
        <v>No</v>
      </c>
      <c r="H10165" s="2" t="str">
        <f aca="false">IF(G10165="Yes",B10165,"")</f>
        <v/>
      </c>
    </row>
    <row r="10166" customFormat="false" ht="15" hidden="false" customHeight="false" outlineLevel="0" collapsed="false">
      <c r="A10166" s="2" t="s">
        <v>15656</v>
      </c>
      <c r="B10166" s="20" t="n">
        <v>113</v>
      </c>
      <c r="C10166" s="20" t="n">
        <v>113</v>
      </c>
      <c r="D10166" s="21" t="n">
        <f aca="false">C10166/Summary!$B$4</f>
        <v>0.00753333333333333</v>
      </c>
      <c r="E10166" s="2" t="s">
        <v>48</v>
      </c>
      <c r="F10166" s="2" t="s">
        <v>35</v>
      </c>
      <c r="G10166" s="2" t="str">
        <f aca="false">IF(AND(E10166="No",F10166="No"),"Yes","No")</f>
        <v>No</v>
      </c>
      <c r="H10166" s="2" t="str">
        <f aca="false">IF(G10166="Yes",B10166,"")</f>
        <v/>
      </c>
    </row>
    <row r="10167" customFormat="false" ht="15" hidden="false" customHeight="false" outlineLevel="0" collapsed="false">
      <c r="A10167" s="2" t="s">
        <v>15657</v>
      </c>
      <c r="B10167" s="20" t="n">
        <v>113</v>
      </c>
      <c r="C10167" s="20" t="n">
        <v>113</v>
      </c>
      <c r="D10167" s="21" t="n">
        <f aca="false">C10167/Summary!$B$4</f>
        <v>0.00753333333333333</v>
      </c>
      <c r="E10167" s="2" t="s">
        <v>48</v>
      </c>
      <c r="F10167" s="2" t="s">
        <v>35</v>
      </c>
      <c r="G10167" s="2" t="str">
        <f aca="false">IF(AND(E10167="No",F10167="No"),"Yes","No")</f>
        <v>No</v>
      </c>
      <c r="H10167" s="2" t="str">
        <f aca="false">IF(G10167="Yes",B10167,"")</f>
        <v/>
      </c>
    </row>
    <row r="10168" customFormat="false" ht="15" hidden="false" customHeight="false" outlineLevel="0" collapsed="false">
      <c r="A10168" s="2" t="s">
        <v>15658</v>
      </c>
      <c r="B10168" s="20" t="n">
        <v>113</v>
      </c>
      <c r="C10168" s="20" t="n">
        <v>113</v>
      </c>
      <c r="D10168" s="21" t="n">
        <f aca="false">C10168/Summary!$B$4</f>
        <v>0.00753333333333333</v>
      </c>
      <c r="E10168" s="2" t="s">
        <v>48</v>
      </c>
      <c r="F10168" s="2" t="s">
        <v>35</v>
      </c>
      <c r="G10168" s="2" t="str">
        <f aca="false">IF(AND(E10168="No",F10168="No"),"Yes","No")</f>
        <v>No</v>
      </c>
      <c r="H10168" s="2" t="str">
        <f aca="false">IF(G10168="Yes",B10168,"")</f>
        <v/>
      </c>
    </row>
    <row r="10169" customFormat="false" ht="15" hidden="false" customHeight="false" outlineLevel="0" collapsed="false">
      <c r="A10169" s="2" t="s">
        <v>15659</v>
      </c>
      <c r="B10169" s="20" t="n">
        <v>113</v>
      </c>
      <c r="C10169" s="20" t="n">
        <v>112</v>
      </c>
      <c r="D10169" s="21" t="n">
        <f aca="false">C10169/Summary!$B$4</f>
        <v>0.00746666666666667</v>
      </c>
      <c r="E10169" s="2" t="s">
        <v>48</v>
      </c>
      <c r="F10169" s="2" t="s">
        <v>35</v>
      </c>
      <c r="G10169" s="2" t="str">
        <f aca="false">IF(AND(E10169="No",F10169="No"),"Yes","No")</f>
        <v>No</v>
      </c>
      <c r="H10169" s="2" t="str">
        <f aca="false">IF(G10169="Yes",B10169,"")</f>
        <v/>
      </c>
    </row>
    <row r="10170" customFormat="false" ht="15" hidden="false" customHeight="false" outlineLevel="0" collapsed="false">
      <c r="A10170" s="2" t="s">
        <v>15660</v>
      </c>
      <c r="B10170" s="20" t="n">
        <v>113</v>
      </c>
      <c r="C10170" s="20" t="n">
        <v>113</v>
      </c>
      <c r="D10170" s="21" t="n">
        <f aca="false">C10170/Summary!$B$4</f>
        <v>0.00753333333333333</v>
      </c>
      <c r="E10170" s="2" t="s">
        <v>48</v>
      </c>
      <c r="F10170" s="2" t="s">
        <v>35</v>
      </c>
      <c r="G10170" s="2" t="str">
        <f aca="false">IF(AND(E10170="No",F10170="No"),"Yes","No")</f>
        <v>No</v>
      </c>
      <c r="H10170" s="2" t="str">
        <f aca="false">IF(G10170="Yes",B10170,"")</f>
        <v/>
      </c>
    </row>
    <row r="10171" customFormat="false" ht="15" hidden="false" customHeight="false" outlineLevel="0" collapsed="false">
      <c r="A10171" s="2" t="s">
        <v>15661</v>
      </c>
      <c r="B10171" s="20" t="n">
        <v>113</v>
      </c>
      <c r="C10171" s="20" t="n">
        <v>113</v>
      </c>
      <c r="D10171" s="21" t="n">
        <f aca="false">C10171/Summary!$B$4</f>
        <v>0.00753333333333333</v>
      </c>
      <c r="E10171" s="2" t="s">
        <v>48</v>
      </c>
      <c r="F10171" s="2" t="s">
        <v>48</v>
      </c>
      <c r="G10171" s="2" t="str">
        <f aca="false">IF(AND(E10171="No",F10171="No"),"Yes","No")</f>
        <v>No</v>
      </c>
      <c r="H10171" s="2" t="str">
        <f aca="false">IF(G10171="Yes",B10171,"")</f>
        <v/>
      </c>
    </row>
    <row r="10172" customFormat="false" ht="15" hidden="false" customHeight="false" outlineLevel="0" collapsed="false">
      <c r="A10172" s="2" t="s">
        <v>15662</v>
      </c>
      <c r="B10172" s="20" t="n">
        <v>113</v>
      </c>
      <c r="C10172" s="20" t="n">
        <v>113</v>
      </c>
      <c r="D10172" s="21" t="n">
        <f aca="false">C10172/Summary!$B$4</f>
        <v>0.00753333333333333</v>
      </c>
      <c r="E10172" s="2" t="s">
        <v>48</v>
      </c>
      <c r="F10172" s="2" t="s">
        <v>48</v>
      </c>
      <c r="G10172" s="2" t="str">
        <f aca="false">IF(AND(E10172="No",F10172="No"),"Yes","No")</f>
        <v>No</v>
      </c>
      <c r="H10172" s="2" t="str">
        <f aca="false">IF(G10172="Yes",B10172,"")</f>
        <v/>
      </c>
    </row>
    <row r="10173" customFormat="false" ht="15" hidden="false" customHeight="false" outlineLevel="0" collapsed="false">
      <c r="A10173" s="2" t="s">
        <v>15663</v>
      </c>
      <c r="B10173" s="20" t="n">
        <v>113</v>
      </c>
      <c r="C10173" s="20" t="n">
        <v>113</v>
      </c>
      <c r="D10173" s="21" t="n">
        <f aca="false">C10173/Summary!$B$4</f>
        <v>0.00753333333333333</v>
      </c>
      <c r="E10173" s="2" t="s">
        <v>48</v>
      </c>
      <c r="F10173" s="2" t="s">
        <v>35</v>
      </c>
      <c r="G10173" s="2" t="str">
        <f aca="false">IF(AND(E10173="No",F10173="No"),"Yes","No")</f>
        <v>No</v>
      </c>
      <c r="H10173" s="2" t="str">
        <f aca="false">IF(G10173="Yes",B10173,"")</f>
        <v/>
      </c>
    </row>
    <row r="10174" customFormat="false" ht="15" hidden="false" customHeight="false" outlineLevel="0" collapsed="false">
      <c r="A10174" s="2" t="s">
        <v>15664</v>
      </c>
      <c r="B10174" s="20" t="n">
        <v>113</v>
      </c>
      <c r="C10174" s="20" t="n">
        <v>113</v>
      </c>
      <c r="D10174" s="21" t="n">
        <f aca="false">C10174/Summary!$B$4</f>
        <v>0.00753333333333333</v>
      </c>
      <c r="E10174" s="2" t="s">
        <v>48</v>
      </c>
      <c r="F10174" s="2" t="s">
        <v>35</v>
      </c>
      <c r="G10174" s="2" t="str">
        <f aca="false">IF(AND(E10174="No",F10174="No"),"Yes","No")</f>
        <v>No</v>
      </c>
      <c r="H10174" s="2" t="str">
        <f aca="false">IF(G10174="Yes",B10174,"")</f>
        <v/>
      </c>
    </row>
    <row r="10175" customFormat="false" ht="15" hidden="false" customHeight="false" outlineLevel="0" collapsed="false">
      <c r="A10175" s="2" t="s">
        <v>15665</v>
      </c>
      <c r="B10175" s="20" t="n">
        <v>113</v>
      </c>
      <c r="C10175" s="20" t="n">
        <v>113</v>
      </c>
      <c r="D10175" s="21" t="n">
        <f aca="false">C10175/Summary!$B$4</f>
        <v>0.00753333333333333</v>
      </c>
      <c r="E10175" s="2" t="s">
        <v>48</v>
      </c>
      <c r="F10175" s="2" t="s">
        <v>35</v>
      </c>
      <c r="G10175" s="2" t="str">
        <f aca="false">IF(AND(E10175="No",F10175="No"),"Yes","No")</f>
        <v>No</v>
      </c>
      <c r="H10175" s="2" t="str">
        <f aca="false">IF(G10175="Yes",B10175,"")</f>
        <v/>
      </c>
    </row>
    <row r="10176" customFormat="false" ht="15" hidden="false" customHeight="false" outlineLevel="0" collapsed="false">
      <c r="A10176" s="2" t="s">
        <v>15666</v>
      </c>
      <c r="B10176" s="20" t="n">
        <v>113</v>
      </c>
      <c r="C10176" s="20" t="n">
        <v>113</v>
      </c>
      <c r="D10176" s="21" t="n">
        <f aca="false">C10176/Summary!$B$4</f>
        <v>0.00753333333333333</v>
      </c>
      <c r="E10176" s="2" t="s">
        <v>48</v>
      </c>
      <c r="F10176" s="2" t="s">
        <v>35</v>
      </c>
      <c r="G10176" s="2" t="str">
        <f aca="false">IF(AND(E10176="No",F10176="No"),"Yes","No")</f>
        <v>No</v>
      </c>
      <c r="H10176" s="2" t="str">
        <f aca="false">IF(G10176="Yes",B10176,"")</f>
        <v/>
      </c>
    </row>
    <row r="10177" customFormat="false" ht="15" hidden="false" customHeight="false" outlineLevel="0" collapsed="false">
      <c r="A10177" s="2" t="s">
        <v>15667</v>
      </c>
      <c r="B10177" s="20" t="n">
        <v>113</v>
      </c>
      <c r="C10177" s="20" t="n">
        <v>113</v>
      </c>
      <c r="D10177" s="21" t="n">
        <f aca="false">C10177/Summary!$B$4</f>
        <v>0.00753333333333333</v>
      </c>
      <c r="E10177" s="2" t="s">
        <v>48</v>
      </c>
      <c r="F10177" s="2" t="s">
        <v>35</v>
      </c>
      <c r="G10177" s="2" t="str">
        <f aca="false">IF(AND(E10177="No",F10177="No"),"Yes","No")</f>
        <v>No</v>
      </c>
      <c r="H10177" s="2" t="str">
        <f aca="false">IF(G10177="Yes",B10177,"")</f>
        <v/>
      </c>
    </row>
    <row r="10178" customFormat="false" ht="15" hidden="false" customHeight="false" outlineLevel="0" collapsed="false">
      <c r="A10178" s="2" t="s">
        <v>15668</v>
      </c>
      <c r="B10178" s="20" t="n">
        <v>113</v>
      </c>
      <c r="C10178" s="20" t="n">
        <v>113</v>
      </c>
      <c r="D10178" s="21" t="n">
        <f aca="false">C10178/Summary!$B$4</f>
        <v>0.00753333333333333</v>
      </c>
      <c r="E10178" s="2" t="s">
        <v>48</v>
      </c>
      <c r="F10178" s="2" t="s">
        <v>48</v>
      </c>
      <c r="G10178" s="2" t="str">
        <f aca="false">IF(AND(E10178="No",F10178="No"),"Yes","No")</f>
        <v>No</v>
      </c>
      <c r="H10178" s="2" t="str">
        <f aca="false">IF(G10178="Yes",B10178,"")</f>
        <v/>
      </c>
    </row>
    <row r="10179" customFormat="false" ht="15" hidden="false" customHeight="false" outlineLevel="0" collapsed="false">
      <c r="A10179" s="2" t="s">
        <v>15669</v>
      </c>
      <c r="B10179" s="20" t="n">
        <v>113</v>
      </c>
      <c r="C10179" s="20" t="n">
        <v>113</v>
      </c>
      <c r="D10179" s="21" t="n">
        <f aca="false">C10179/Summary!$B$4</f>
        <v>0.00753333333333333</v>
      </c>
      <c r="E10179" s="2" t="s">
        <v>48</v>
      </c>
      <c r="F10179" s="2" t="s">
        <v>35</v>
      </c>
      <c r="G10179" s="2" t="str">
        <f aca="false">IF(AND(E10179="No",F10179="No"),"Yes","No")</f>
        <v>No</v>
      </c>
      <c r="H10179" s="2" t="str">
        <f aca="false">IF(G10179="Yes",B10179,"")</f>
        <v/>
      </c>
    </row>
    <row r="10180" customFormat="false" ht="15" hidden="false" customHeight="false" outlineLevel="0" collapsed="false">
      <c r="A10180" s="2" t="s">
        <v>15670</v>
      </c>
      <c r="B10180" s="20" t="n">
        <v>113</v>
      </c>
      <c r="C10180" s="20" t="n">
        <v>113</v>
      </c>
      <c r="D10180" s="21" t="n">
        <f aca="false">C10180/Summary!$B$4</f>
        <v>0.00753333333333333</v>
      </c>
      <c r="E10180" s="2" t="s">
        <v>48</v>
      </c>
      <c r="F10180" s="2" t="s">
        <v>35</v>
      </c>
      <c r="G10180" s="2" t="str">
        <f aca="false">IF(AND(E10180="No",F10180="No"),"Yes","No")</f>
        <v>No</v>
      </c>
      <c r="H10180" s="2" t="str">
        <f aca="false">IF(G10180="Yes",B10180,"")</f>
        <v/>
      </c>
    </row>
    <row r="10181" customFormat="false" ht="15" hidden="false" customHeight="false" outlineLevel="0" collapsed="false">
      <c r="A10181" s="2" t="s">
        <v>15671</v>
      </c>
      <c r="B10181" s="20" t="n">
        <v>113</v>
      </c>
      <c r="C10181" s="20" t="n">
        <v>113</v>
      </c>
      <c r="D10181" s="21" t="n">
        <f aca="false">C10181/Summary!$B$4</f>
        <v>0.00753333333333333</v>
      </c>
      <c r="E10181" s="2" t="s">
        <v>48</v>
      </c>
      <c r="F10181" s="2" t="s">
        <v>48</v>
      </c>
      <c r="G10181" s="2" t="str">
        <f aca="false">IF(AND(E10181="No",F10181="No"),"Yes","No")</f>
        <v>No</v>
      </c>
      <c r="H10181" s="2" t="str">
        <f aca="false">IF(G10181="Yes",B10181,"")</f>
        <v/>
      </c>
    </row>
    <row r="10182" customFormat="false" ht="15" hidden="false" customHeight="false" outlineLevel="0" collapsed="false">
      <c r="A10182" s="2" t="s">
        <v>15672</v>
      </c>
      <c r="B10182" s="20" t="n">
        <v>113</v>
      </c>
      <c r="C10182" s="20" t="n">
        <v>113</v>
      </c>
      <c r="D10182" s="21" t="n">
        <f aca="false">C10182/Summary!$B$4</f>
        <v>0.00753333333333333</v>
      </c>
      <c r="E10182" s="2" t="s">
        <v>48</v>
      </c>
      <c r="F10182" s="2" t="s">
        <v>35</v>
      </c>
      <c r="G10182" s="2" t="str">
        <f aca="false">IF(AND(E10182="No",F10182="No"),"Yes","No")</f>
        <v>No</v>
      </c>
      <c r="H10182" s="2" t="str">
        <f aca="false">IF(G10182="Yes",B10182,"")</f>
        <v/>
      </c>
    </row>
    <row r="10183" customFormat="false" ht="15" hidden="false" customHeight="false" outlineLevel="0" collapsed="false">
      <c r="A10183" s="2" t="s">
        <v>15673</v>
      </c>
      <c r="B10183" s="20" t="n">
        <v>113</v>
      </c>
      <c r="C10183" s="20" t="n">
        <v>113</v>
      </c>
      <c r="D10183" s="21" t="n">
        <f aca="false">C10183/Summary!$B$4</f>
        <v>0.00753333333333333</v>
      </c>
      <c r="E10183" s="2" t="s">
        <v>48</v>
      </c>
      <c r="F10183" s="2" t="s">
        <v>35</v>
      </c>
      <c r="G10183" s="2" t="str">
        <f aca="false">IF(AND(E10183="No",F10183="No"),"Yes","No")</f>
        <v>No</v>
      </c>
      <c r="H10183" s="2" t="str">
        <f aca="false">IF(G10183="Yes",B10183,"")</f>
        <v/>
      </c>
    </row>
    <row r="10184" customFormat="false" ht="15" hidden="false" customHeight="false" outlineLevel="0" collapsed="false">
      <c r="A10184" s="2" t="s">
        <v>15674</v>
      </c>
      <c r="B10184" s="20" t="n">
        <v>113</v>
      </c>
      <c r="C10184" s="20" t="n">
        <v>113</v>
      </c>
      <c r="D10184" s="21" t="n">
        <f aca="false">C10184/Summary!$B$4</f>
        <v>0.00753333333333333</v>
      </c>
      <c r="E10184" s="2" t="s">
        <v>48</v>
      </c>
      <c r="F10184" s="2" t="s">
        <v>35</v>
      </c>
      <c r="G10184" s="2" t="str">
        <f aca="false">IF(AND(E10184="No",F10184="No"),"Yes","No")</f>
        <v>No</v>
      </c>
      <c r="H10184" s="2" t="str">
        <f aca="false">IF(G10184="Yes",B10184,"")</f>
        <v/>
      </c>
    </row>
    <row r="10185" customFormat="false" ht="15" hidden="false" customHeight="false" outlineLevel="0" collapsed="false">
      <c r="A10185" s="2" t="s">
        <v>15675</v>
      </c>
      <c r="B10185" s="20" t="n">
        <v>113</v>
      </c>
      <c r="C10185" s="20" t="n">
        <v>112</v>
      </c>
      <c r="D10185" s="21" t="n">
        <f aca="false">C10185/Summary!$B$4</f>
        <v>0.00746666666666667</v>
      </c>
      <c r="E10185" s="2" t="s">
        <v>48</v>
      </c>
      <c r="F10185" s="2" t="s">
        <v>35</v>
      </c>
      <c r="G10185" s="2" t="str">
        <f aca="false">IF(AND(E10185="No",F10185="No"),"Yes","No")</f>
        <v>No</v>
      </c>
      <c r="H10185" s="2" t="str">
        <f aca="false">IF(G10185="Yes",B10185,"")</f>
        <v/>
      </c>
    </row>
    <row r="10186" customFormat="false" ht="15" hidden="false" customHeight="false" outlineLevel="0" collapsed="false">
      <c r="A10186" s="2" t="s">
        <v>15676</v>
      </c>
      <c r="B10186" s="20" t="n">
        <v>113</v>
      </c>
      <c r="C10186" s="20" t="n">
        <v>112</v>
      </c>
      <c r="D10186" s="21" t="n">
        <f aca="false">C10186/Summary!$B$4</f>
        <v>0.00746666666666667</v>
      </c>
      <c r="E10186" s="2" t="s">
        <v>48</v>
      </c>
      <c r="F10186" s="2" t="s">
        <v>35</v>
      </c>
      <c r="G10186" s="2" t="str">
        <f aca="false">IF(AND(E10186="No",F10186="No"),"Yes","No")</f>
        <v>No</v>
      </c>
      <c r="H10186" s="2" t="str">
        <f aca="false">IF(G10186="Yes",B10186,"")</f>
        <v/>
      </c>
    </row>
    <row r="10187" customFormat="false" ht="15" hidden="false" customHeight="false" outlineLevel="0" collapsed="false">
      <c r="A10187" s="2" t="s">
        <v>15677</v>
      </c>
      <c r="B10187" s="20" t="n">
        <v>113</v>
      </c>
      <c r="C10187" s="20" t="n">
        <v>113</v>
      </c>
      <c r="D10187" s="21" t="n">
        <f aca="false">C10187/Summary!$B$4</f>
        <v>0.00753333333333333</v>
      </c>
      <c r="E10187" s="2" t="s">
        <v>48</v>
      </c>
      <c r="F10187" s="2" t="s">
        <v>35</v>
      </c>
      <c r="G10187" s="2" t="str">
        <f aca="false">IF(AND(E10187="No",F10187="No"),"Yes","No")</f>
        <v>No</v>
      </c>
      <c r="H10187" s="2" t="str">
        <f aca="false">IF(G10187="Yes",B10187,"")</f>
        <v/>
      </c>
    </row>
    <row r="10188" customFormat="false" ht="15" hidden="false" customHeight="false" outlineLevel="0" collapsed="false">
      <c r="A10188" s="2" t="s">
        <v>15678</v>
      </c>
      <c r="B10188" s="20" t="n">
        <v>113</v>
      </c>
      <c r="C10188" s="20" t="n">
        <v>112</v>
      </c>
      <c r="D10188" s="21" t="n">
        <f aca="false">C10188/Summary!$B$4</f>
        <v>0.00746666666666667</v>
      </c>
      <c r="E10188" s="2" t="s">
        <v>48</v>
      </c>
      <c r="F10188" s="2" t="s">
        <v>35</v>
      </c>
      <c r="G10188" s="2" t="str">
        <f aca="false">IF(AND(E10188="No",F10188="No"),"Yes","No")</f>
        <v>No</v>
      </c>
      <c r="H10188" s="2" t="str">
        <f aca="false">IF(G10188="Yes",B10188,"")</f>
        <v/>
      </c>
    </row>
    <row r="10189" customFormat="false" ht="15" hidden="false" customHeight="false" outlineLevel="0" collapsed="false">
      <c r="A10189" s="2" t="s">
        <v>15679</v>
      </c>
      <c r="B10189" s="20" t="n">
        <v>113</v>
      </c>
      <c r="C10189" s="20" t="n">
        <v>113</v>
      </c>
      <c r="D10189" s="21" t="n">
        <f aca="false">C10189/Summary!$B$4</f>
        <v>0.00753333333333333</v>
      </c>
      <c r="E10189" s="2" t="s">
        <v>48</v>
      </c>
      <c r="F10189" s="2" t="s">
        <v>35</v>
      </c>
      <c r="G10189" s="2" t="str">
        <f aca="false">IF(AND(E10189="No",F10189="No"),"Yes","No")</f>
        <v>No</v>
      </c>
      <c r="H10189" s="2" t="str">
        <f aca="false">IF(G10189="Yes",B10189,"")</f>
        <v/>
      </c>
    </row>
    <row r="10190" customFormat="false" ht="15" hidden="false" customHeight="false" outlineLevel="0" collapsed="false">
      <c r="A10190" s="2" t="s">
        <v>15680</v>
      </c>
      <c r="B10190" s="20" t="n">
        <v>113</v>
      </c>
      <c r="C10190" s="20" t="n">
        <v>112</v>
      </c>
      <c r="D10190" s="21" t="n">
        <f aca="false">C10190/Summary!$B$4</f>
        <v>0.00746666666666667</v>
      </c>
      <c r="E10190" s="2" t="s">
        <v>48</v>
      </c>
      <c r="F10190" s="2" t="s">
        <v>35</v>
      </c>
      <c r="G10190" s="2" t="str">
        <f aca="false">IF(AND(E10190="No",F10190="No"),"Yes","No")</f>
        <v>No</v>
      </c>
      <c r="H10190" s="2" t="str">
        <f aca="false">IF(G10190="Yes",B10190,"")</f>
        <v/>
      </c>
    </row>
    <row r="10191" customFormat="false" ht="15" hidden="false" customHeight="false" outlineLevel="0" collapsed="false">
      <c r="A10191" s="2" t="s">
        <v>15681</v>
      </c>
      <c r="B10191" s="20" t="n">
        <v>113</v>
      </c>
      <c r="C10191" s="20" t="n">
        <v>113</v>
      </c>
      <c r="D10191" s="21" t="n">
        <f aca="false">C10191/Summary!$B$4</f>
        <v>0.00753333333333333</v>
      </c>
      <c r="E10191" s="2" t="s">
        <v>48</v>
      </c>
      <c r="F10191" s="2" t="s">
        <v>48</v>
      </c>
      <c r="G10191" s="2" t="str">
        <f aca="false">IF(AND(E10191="No",F10191="No"),"Yes","No")</f>
        <v>No</v>
      </c>
      <c r="H10191" s="2" t="str">
        <f aca="false">IF(G10191="Yes",B10191,"")</f>
        <v/>
      </c>
    </row>
    <row r="10192" customFormat="false" ht="15" hidden="false" customHeight="false" outlineLevel="0" collapsed="false">
      <c r="A10192" s="2" t="s">
        <v>15682</v>
      </c>
      <c r="B10192" s="20" t="n">
        <v>113</v>
      </c>
      <c r="C10192" s="20" t="n">
        <v>113</v>
      </c>
      <c r="D10192" s="21" t="n">
        <f aca="false">C10192/Summary!$B$4</f>
        <v>0.00753333333333333</v>
      </c>
      <c r="E10192" s="2" t="s">
        <v>48</v>
      </c>
      <c r="F10192" s="2" t="s">
        <v>35</v>
      </c>
      <c r="G10192" s="2" t="str">
        <f aca="false">IF(AND(E10192="No",F10192="No"),"Yes","No")</f>
        <v>No</v>
      </c>
      <c r="H10192" s="2" t="str">
        <f aca="false">IF(G10192="Yes",B10192,"")</f>
        <v/>
      </c>
    </row>
    <row r="10193" customFormat="false" ht="15" hidden="false" customHeight="false" outlineLevel="0" collapsed="false">
      <c r="A10193" s="2" t="s">
        <v>15683</v>
      </c>
      <c r="B10193" s="20" t="n">
        <v>113</v>
      </c>
      <c r="C10193" s="20" t="n">
        <v>113</v>
      </c>
      <c r="D10193" s="21" t="n">
        <f aca="false">C10193/Summary!$B$4</f>
        <v>0.00753333333333333</v>
      </c>
      <c r="E10193" s="2" t="s">
        <v>48</v>
      </c>
      <c r="F10193" s="2" t="s">
        <v>35</v>
      </c>
      <c r="G10193" s="2" t="str">
        <f aca="false">IF(AND(E10193="No",F10193="No"),"Yes","No")</f>
        <v>No</v>
      </c>
      <c r="H10193" s="2" t="str">
        <f aca="false">IF(G10193="Yes",B10193,"")</f>
        <v/>
      </c>
    </row>
    <row r="10194" customFormat="false" ht="15" hidden="false" customHeight="false" outlineLevel="0" collapsed="false">
      <c r="A10194" s="2" t="s">
        <v>15684</v>
      </c>
      <c r="B10194" s="20" t="n">
        <v>113</v>
      </c>
      <c r="C10194" s="20" t="n">
        <v>112</v>
      </c>
      <c r="D10194" s="21" t="n">
        <f aca="false">C10194/Summary!$B$4</f>
        <v>0.00746666666666667</v>
      </c>
      <c r="E10194" s="2" t="s">
        <v>48</v>
      </c>
      <c r="F10194" s="2" t="s">
        <v>35</v>
      </c>
      <c r="G10194" s="2" t="str">
        <f aca="false">IF(AND(E10194="No",F10194="No"),"Yes","No")</f>
        <v>No</v>
      </c>
      <c r="H10194" s="2" t="str">
        <f aca="false">IF(G10194="Yes",B10194,"")</f>
        <v/>
      </c>
    </row>
    <row r="10195" customFormat="false" ht="15" hidden="false" customHeight="false" outlineLevel="0" collapsed="false">
      <c r="A10195" s="2" t="s">
        <v>15685</v>
      </c>
      <c r="B10195" s="20" t="n">
        <v>113</v>
      </c>
      <c r="C10195" s="20" t="n">
        <v>113</v>
      </c>
      <c r="D10195" s="21" t="n">
        <f aca="false">C10195/Summary!$B$4</f>
        <v>0.00753333333333333</v>
      </c>
      <c r="E10195" s="2" t="s">
        <v>48</v>
      </c>
      <c r="F10195" s="2" t="s">
        <v>48</v>
      </c>
      <c r="G10195" s="2" t="str">
        <f aca="false">IF(AND(E10195="No",F10195="No"),"Yes","No")</f>
        <v>No</v>
      </c>
      <c r="H10195" s="2" t="str">
        <f aca="false">IF(G10195="Yes",B10195,"")</f>
        <v/>
      </c>
    </row>
    <row r="10196" customFormat="false" ht="15" hidden="false" customHeight="false" outlineLevel="0" collapsed="false">
      <c r="A10196" s="2" t="s">
        <v>15686</v>
      </c>
      <c r="B10196" s="20" t="n">
        <v>113</v>
      </c>
      <c r="C10196" s="20" t="n">
        <v>113</v>
      </c>
      <c r="D10196" s="21" t="n">
        <f aca="false">C10196/Summary!$B$4</f>
        <v>0.00753333333333333</v>
      </c>
      <c r="E10196" s="2" t="s">
        <v>48</v>
      </c>
      <c r="F10196" s="2" t="s">
        <v>35</v>
      </c>
      <c r="G10196" s="2" t="str">
        <f aca="false">IF(AND(E10196="No",F10196="No"),"Yes","No")</f>
        <v>No</v>
      </c>
      <c r="H10196" s="2" t="str">
        <f aca="false">IF(G10196="Yes",B10196,"")</f>
        <v/>
      </c>
    </row>
    <row r="10197" customFormat="false" ht="15" hidden="false" customHeight="false" outlineLevel="0" collapsed="false">
      <c r="A10197" s="2" t="s">
        <v>15687</v>
      </c>
      <c r="B10197" s="20" t="n">
        <v>113</v>
      </c>
      <c r="C10197" s="20" t="n">
        <v>112</v>
      </c>
      <c r="D10197" s="21" t="n">
        <f aca="false">C10197/Summary!$B$4</f>
        <v>0.00746666666666667</v>
      </c>
      <c r="E10197" s="2" t="s">
        <v>48</v>
      </c>
      <c r="F10197" s="2" t="s">
        <v>35</v>
      </c>
      <c r="G10197" s="2" t="str">
        <f aca="false">IF(AND(E10197="No",F10197="No"),"Yes","No")</f>
        <v>No</v>
      </c>
      <c r="H10197" s="2" t="str">
        <f aca="false">IF(G10197="Yes",B10197,"")</f>
        <v/>
      </c>
    </row>
    <row r="10198" customFormat="false" ht="15" hidden="false" customHeight="false" outlineLevel="0" collapsed="false">
      <c r="A10198" s="2" t="s">
        <v>15688</v>
      </c>
      <c r="B10198" s="20" t="n">
        <v>113</v>
      </c>
      <c r="C10198" s="20" t="n">
        <v>112</v>
      </c>
      <c r="D10198" s="21" t="n">
        <f aca="false">C10198/Summary!$B$4</f>
        <v>0.00746666666666667</v>
      </c>
      <c r="E10198" s="2" t="s">
        <v>48</v>
      </c>
      <c r="F10198" s="2" t="s">
        <v>35</v>
      </c>
      <c r="G10198" s="2" t="str">
        <f aca="false">IF(AND(E10198="No",F10198="No"),"Yes","No")</f>
        <v>No</v>
      </c>
      <c r="H10198" s="2" t="str">
        <f aca="false">IF(G10198="Yes",B10198,"")</f>
        <v/>
      </c>
    </row>
    <row r="10199" customFormat="false" ht="15" hidden="false" customHeight="false" outlineLevel="0" collapsed="false">
      <c r="A10199" s="2" t="s">
        <v>15689</v>
      </c>
      <c r="B10199" s="20" t="n">
        <v>113</v>
      </c>
      <c r="C10199" s="20" t="n">
        <v>113</v>
      </c>
      <c r="D10199" s="21" t="n">
        <f aca="false">C10199/Summary!$B$4</f>
        <v>0.00753333333333333</v>
      </c>
      <c r="E10199" s="2" t="s">
        <v>48</v>
      </c>
      <c r="F10199" s="2" t="s">
        <v>35</v>
      </c>
      <c r="G10199" s="2" t="str">
        <f aca="false">IF(AND(E10199="No",F10199="No"),"Yes","No")</f>
        <v>No</v>
      </c>
      <c r="H10199" s="2" t="str">
        <f aca="false">IF(G10199="Yes",B10199,"")</f>
        <v/>
      </c>
    </row>
    <row r="10200" customFormat="false" ht="15" hidden="false" customHeight="false" outlineLevel="0" collapsed="false">
      <c r="A10200" s="2" t="s">
        <v>15690</v>
      </c>
      <c r="B10200" s="20" t="n">
        <v>113</v>
      </c>
      <c r="C10200" s="20" t="n">
        <v>113</v>
      </c>
      <c r="D10200" s="21" t="n">
        <f aca="false">C10200/Summary!$B$4</f>
        <v>0.00753333333333333</v>
      </c>
      <c r="E10200" s="2" t="s">
        <v>48</v>
      </c>
      <c r="F10200" s="2" t="s">
        <v>35</v>
      </c>
      <c r="G10200" s="2" t="str">
        <f aca="false">IF(AND(E10200="No",F10200="No"),"Yes","No")</f>
        <v>No</v>
      </c>
      <c r="H10200" s="2" t="str">
        <f aca="false">IF(G10200="Yes",B10200,"")</f>
        <v/>
      </c>
    </row>
    <row r="10201" customFormat="false" ht="15" hidden="false" customHeight="false" outlineLevel="0" collapsed="false">
      <c r="A10201" s="2" t="s">
        <v>15691</v>
      </c>
      <c r="B10201" s="20" t="n">
        <v>113</v>
      </c>
      <c r="C10201" s="20" t="n">
        <v>113</v>
      </c>
      <c r="D10201" s="21" t="n">
        <f aca="false">C10201/Summary!$B$4</f>
        <v>0.00753333333333333</v>
      </c>
      <c r="E10201" s="2" t="s">
        <v>48</v>
      </c>
      <c r="F10201" s="2" t="s">
        <v>35</v>
      </c>
      <c r="G10201" s="2" t="str">
        <f aca="false">IF(AND(E10201="No",F10201="No"),"Yes","No")</f>
        <v>No</v>
      </c>
      <c r="H10201" s="2" t="str">
        <f aca="false">IF(G10201="Yes",B10201,"")</f>
        <v/>
      </c>
    </row>
    <row r="10202" customFormat="false" ht="15" hidden="false" customHeight="false" outlineLevel="0" collapsed="false">
      <c r="A10202" s="2" t="s">
        <v>15692</v>
      </c>
      <c r="B10202" s="20" t="n">
        <v>113</v>
      </c>
      <c r="C10202" s="20" t="n">
        <v>111</v>
      </c>
      <c r="D10202" s="21" t="n">
        <f aca="false">C10202/Summary!$B$4</f>
        <v>0.0074</v>
      </c>
      <c r="E10202" s="2" t="s">
        <v>48</v>
      </c>
      <c r="F10202" s="2" t="s">
        <v>35</v>
      </c>
      <c r="G10202" s="2" t="str">
        <f aca="false">IF(AND(E10202="No",F10202="No"),"Yes","No")</f>
        <v>No</v>
      </c>
      <c r="H10202" s="2" t="str">
        <f aca="false">IF(G10202="Yes",B10202,"")</f>
        <v/>
      </c>
    </row>
    <row r="10203" customFormat="false" ht="15" hidden="false" customHeight="false" outlineLevel="0" collapsed="false">
      <c r="A10203" s="2" t="s">
        <v>15693</v>
      </c>
      <c r="B10203" s="20" t="n">
        <v>113</v>
      </c>
      <c r="C10203" s="20" t="n">
        <v>113</v>
      </c>
      <c r="D10203" s="21" t="n">
        <f aca="false">C10203/Summary!$B$4</f>
        <v>0.00753333333333333</v>
      </c>
      <c r="E10203" s="2" t="s">
        <v>48</v>
      </c>
      <c r="F10203" s="2" t="s">
        <v>35</v>
      </c>
      <c r="G10203" s="2" t="str">
        <f aca="false">IF(AND(E10203="No",F10203="No"),"Yes","No")</f>
        <v>No</v>
      </c>
      <c r="H10203" s="2" t="str">
        <f aca="false">IF(G10203="Yes",B10203,"")</f>
        <v/>
      </c>
    </row>
    <row r="10204" customFormat="false" ht="15" hidden="false" customHeight="false" outlineLevel="0" collapsed="false">
      <c r="A10204" s="2" t="s">
        <v>15694</v>
      </c>
      <c r="B10204" s="20" t="n">
        <v>113</v>
      </c>
      <c r="C10204" s="20" t="n">
        <v>113</v>
      </c>
      <c r="D10204" s="21" t="n">
        <f aca="false">C10204/Summary!$B$4</f>
        <v>0.00753333333333333</v>
      </c>
      <c r="E10204" s="2" t="s">
        <v>48</v>
      </c>
      <c r="F10204" s="2" t="s">
        <v>35</v>
      </c>
      <c r="G10204" s="2" t="str">
        <f aca="false">IF(AND(E10204="No",F10204="No"),"Yes","No")</f>
        <v>No</v>
      </c>
      <c r="H10204" s="2" t="str">
        <f aca="false">IF(G10204="Yes",B10204,"")</f>
        <v/>
      </c>
    </row>
    <row r="10205" customFormat="false" ht="15" hidden="false" customHeight="false" outlineLevel="0" collapsed="false">
      <c r="A10205" s="2" t="s">
        <v>15695</v>
      </c>
      <c r="B10205" s="20" t="n">
        <v>113</v>
      </c>
      <c r="C10205" s="20" t="n">
        <v>113</v>
      </c>
      <c r="D10205" s="21" t="n">
        <f aca="false">C10205/Summary!$B$4</f>
        <v>0.00753333333333333</v>
      </c>
      <c r="E10205" s="2" t="s">
        <v>48</v>
      </c>
      <c r="F10205" s="2" t="s">
        <v>35</v>
      </c>
      <c r="G10205" s="2" t="str">
        <f aca="false">IF(AND(E10205="No",F10205="No"),"Yes","No")</f>
        <v>No</v>
      </c>
      <c r="H10205" s="2" t="str">
        <f aca="false">IF(G10205="Yes",B10205,"")</f>
        <v/>
      </c>
    </row>
    <row r="10206" customFormat="false" ht="15" hidden="false" customHeight="false" outlineLevel="0" collapsed="false">
      <c r="A10206" s="2" t="s">
        <v>15696</v>
      </c>
      <c r="B10206" s="20" t="n">
        <v>113</v>
      </c>
      <c r="C10206" s="20" t="n">
        <v>112</v>
      </c>
      <c r="D10206" s="21" t="n">
        <f aca="false">C10206/Summary!$B$4</f>
        <v>0.00746666666666667</v>
      </c>
      <c r="E10206" s="2" t="s">
        <v>48</v>
      </c>
      <c r="F10206" s="2" t="s">
        <v>35</v>
      </c>
      <c r="G10206" s="2" t="str">
        <f aca="false">IF(AND(E10206="No",F10206="No"),"Yes","No")</f>
        <v>No</v>
      </c>
      <c r="H10206" s="2" t="str">
        <f aca="false">IF(G10206="Yes",B10206,"")</f>
        <v/>
      </c>
    </row>
    <row r="10207" customFormat="false" ht="15" hidden="false" customHeight="false" outlineLevel="0" collapsed="false">
      <c r="A10207" s="2" t="s">
        <v>15697</v>
      </c>
      <c r="B10207" s="20" t="n">
        <v>113</v>
      </c>
      <c r="C10207" s="20" t="n">
        <v>113</v>
      </c>
      <c r="D10207" s="21" t="n">
        <f aca="false">C10207/Summary!$B$4</f>
        <v>0.00753333333333333</v>
      </c>
      <c r="E10207" s="2" t="s">
        <v>48</v>
      </c>
      <c r="F10207" s="2" t="s">
        <v>35</v>
      </c>
      <c r="G10207" s="2" t="str">
        <f aca="false">IF(AND(E10207="No",F10207="No"),"Yes","No")</f>
        <v>No</v>
      </c>
      <c r="H10207" s="2" t="str">
        <f aca="false">IF(G10207="Yes",B10207,"")</f>
        <v/>
      </c>
    </row>
    <row r="10208" customFormat="false" ht="15" hidden="false" customHeight="false" outlineLevel="0" collapsed="false">
      <c r="A10208" s="2" t="s">
        <v>15698</v>
      </c>
      <c r="B10208" s="20" t="n">
        <v>114</v>
      </c>
      <c r="C10208" s="20" t="n">
        <v>114</v>
      </c>
      <c r="D10208" s="21" t="n">
        <f aca="false">C10208/Summary!$B$4</f>
        <v>0.0076</v>
      </c>
      <c r="E10208" s="2" t="s">
        <v>48</v>
      </c>
      <c r="F10208" s="2" t="s">
        <v>35</v>
      </c>
      <c r="G10208" s="2" t="str">
        <f aca="false">IF(AND(E10208="No",F10208="No"),"Yes","No")</f>
        <v>No</v>
      </c>
      <c r="H10208" s="2" t="str">
        <f aca="false">IF(G10208="Yes",B10208,"")</f>
        <v/>
      </c>
    </row>
    <row r="10209" customFormat="false" ht="15" hidden="false" customHeight="false" outlineLevel="0" collapsed="false">
      <c r="A10209" s="2" t="s">
        <v>15699</v>
      </c>
      <c r="B10209" s="20" t="n">
        <v>114</v>
      </c>
      <c r="C10209" s="20" t="n">
        <v>114</v>
      </c>
      <c r="D10209" s="21" t="n">
        <f aca="false">C10209/Summary!$B$4</f>
        <v>0.0076</v>
      </c>
      <c r="E10209" s="2" t="s">
        <v>48</v>
      </c>
      <c r="F10209" s="2" t="s">
        <v>35</v>
      </c>
      <c r="G10209" s="2" t="str">
        <f aca="false">IF(AND(E10209="No",F10209="No"),"Yes","No")</f>
        <v>No</v>
      </c>
      <c r="H10209" s="2" t="str">
        <f aca="false">IF(G10209="Yes",B10209,"")</f>
        <v/>
      </c>
    </row>
    <row r="10210" customFormat="false" ht="15" hidden="false" customHeight="false" outlineLevel="0" collapsed="false">
      <c r="A10210" s="2" t="s">
        <v>15700</v>
      </c>
      <c r="B10210" s="20" t="n">
        <v>114</v>
      </c>
      <c r="C10210" s="20" t="n">
        <v>114</v>
      </c>
      <c r="D10210" s="21" t="n">
        <f aca="false">C10210/Summary!$B$4</f>
        <v>0.0076</v>
      </c>
      <c r="E10210" s="2" t="s">
        <v>48</v>
      </c>
      <c r="F10210" s="2" t="s">
        <v>35</v>
      </c>
      <c r="G10210" s="2" t="str">
        <f aca="false">IF(AND(E10210="No",F10210="No"),"Yes","No")</f>
        <v>No</v>
      </c>
      <c r="H10210" s="2" t="str">
        <f aca="false">IF(G10210="Yes",B10210,"")</f>
        <v/>
      </c>
    </row>
    <row r="10211" customFormat="false" ht="15" hidden="false" customHeight="false" outlineLevel="0" collapsed="false">
      <c r="A10211" s="2" t="s">
        <v>15701</v>
      </c>
      <c r="B10211" s="20" t="n">
        <v>114</v>
      </c>
      <c r="C10211" s="20" t="n">
        <v>112</v>
      </c>
      <c r="D10211" s="21" t="n">
        <f aca="false">C10211/Summary!$B$4</f>
        <v>0.00746666666666667</v>
      </c>
      <c r="E10211" s="2" t="s">
        <v>48</v>
      </c>
      <c r="F10211" s="2" t="s">
        <v>35</v>
      </c>
      <c r="G10211" s="2" t="str">
        <f aca="false">IF(AND(E10211="No",F10211="No"),"Yes","No")</f>
        <v>No</v>
      </c>
      <c r="H10211" s="2" t="str">
        <f aca="false">IF(G10211="Yes",B10211,"")</f>
        <v/>
      </c>
    </row>
    <row r="10212" customFormat="false" ht="15" hidden="false" customHeight="false" outlineLevel="0" collapsed="false">
      <c r="A10212" s="2" t="s">
        <v>15702</v>
      </c>
      <c r="B10212" s="20" t="n">
        <v>114</v>
      </c>
      <c r="C10212" s="20" t="n">
        <v>114</v>
      </c>
      <c r="D10212" s="21" t="n">
        <f aca="false">C10212/Summary!$B$4</f>
        <v>0.0076</v>
      </c>
      <c r="E10212" s="2" t="s">
        <v>48</v>
      </c>
      <c r="F10212" s="2" t="s">
        <v>48</v>
      </c>
      <c r="G10212" s="2" t="str">
        <f aca="false">IF(AND(E10212="No",F10212="No"),"Yes","No")</f>
        <v>No</v>
      </c>
      <c r="H10212" s="2" t="str">
        <f aca="false">IF(G10212="Yes",B10212,"")</f>
        <v/>
      </c>
    </row>
    <row r="10213" customFormat="false" ht="15" hidden="false" customHeight="false" outlineLevel="0" collapsed="false">
      <c r="A10213" s="2" t="s">
        <v>15703</v>
      </c>
      <c r="B10213" s="20" t="n">
        <v>114</v>
      </c>
      <c r="C10213" s="20" t="n">
        <v>114</v>
      </c>
      <c r="D10213" s="21" t="n">
        <f aca="false">C10213/Summary!$B$4</f>
        <v>0.0076</v>
      </c>
      <c r="E10213" s="2" t="s">
        <v>48</v>
      </c>
      <c r="F10213" s="2" t="s">
        <v>35</v>
      </c>
      <c r="G10213" s="2" t="str">
        <f aca="false">IF(AND(E10213="No",F10213="No"),"Yes","No")</f>
        <v>No</v>
      </c>
      <c r="H10213" s="2" t="str">
        <f aca="false">IF(G10213="Yes",B10213,"")</f>
        <v/>
      </c>
    </row>
    <row r="10214" customFormat="false" ht="15" hidden="false" customHeight="false" outlineLevel="0" collapsed="false">
      <c r="A10214" s="2" t="s">
        <v>15704</v>
      </c>
      <c r="B10214" s="20" t="n">
        <v>114</v>
      </c>
      <c r="C10214" s="20" t="n">
        <v>113</v>
      </c>
      <c r="D10214" s="21" t="n">
        <f aca="false">C10214/Summary!$B$4</f>
        <v>0.00753333333333333</v>
      </c>
      <c r="E10214" s="2" t="s">
        <v>48</v>
      </c>
      <c r="F10214" s="2" t="s">
        <v>35</v>
      </c>
      <c r="G10214" s="2" t="str">
        <f aca="false">IF(AND(E10214="No",F10214="No"),"Yes","No")</f>
        <v>No</v>
      </c>
      <c r="H10214" s="2" t="str">
        <f aca="false">IF(G10214="Yes",B10214,"")</f>
        <v/>
      </c>
    </row>
    <row r="10215" customFormat="false" ht="15" hidden="false" customHeight="false" outlineLevel="0" collapsed="false">
      <c r="A10215" s="2" t="s">
        <v>15705</v>
      </c>
      <c r="B10215" s="20" t="n">
        <v>114</v>
      </c>
      <c r="C10215" s="20" t="n">
        <v>113</v>
      </c>
      <c r="D10215" s="21" t="n">
        <f aca="false">C10215/Summary!$B$4</f>
        <v>0.00753333333333333</v>
      </c>
      <c r="E10215" s="2" t="s">
        <v>48</v>
      </c>
      <c r="F10215" s="2" t="s">
        <v>35</v>
      </c>
      <c r="G10215" s="2" t="str">
        <f aca="false">IF(AND(E10215="No",F10215="No"),"Yes","No")</f>
        <v>No</v>
      </c>
      <c r="H10215" s="2" t="str">
        <f aca="false">IF(G10215="Yes",B10215,"")</f>
        <v/>
      </c>
    </row>
    <row r="10216" customFormat="false" ht="15" hidden="false" customHeight="false" outlineLevel="0" collapsed="false">
      <c r="A10216" s="2" t="s">
        <v>15706</v>
      </c>
      <c r="B10216" s="20" t="n">
        <v>114</v>
      </c>
      <c r="C10216" s="20" t="n">
        <v>113</v>
      </c>
      <c r="D10216" s="21" t="n">
        <f aca="false">C10216/Summary!$B$4</f>
        <v>0.00753333333333333</v>
      </c>
      <c r="E10216" s="2" t="s">
        <v>48</v>
      </c>
      <c r="F10216" s="2" t="s">
        <v>35</v>
      </c>
      <c r="G10216" s="2" t="str">
        <f aca="false">IF(AND(E10216="No",F10216="No"),"Yes","No")</f>
        <v>No</v>
      </c>
      <c r="H10216" s="2" t="str">
        <f aca="false">IF(G10216="Yes",B10216,"")</f>
        <v/>
      </c>
    </row>
    <row r="10217" customFormat="false" ht="15" hidden="false" customHeight="false" outlineLevel="0" collapsed="false">
      <c r="A10217" s="2" t="s">
        <v>15707</v>
      </c>
      <c r="B10217" s="20" t="n">
        <v>114</v>
      </c>
      <c r="C10217" s="20" t="n">
        <v>114</v>
      </c>
      <c r="D10217" s="21" t="n">
        <f aca="false">C10217/Summary!$B$4</f>
        <v>0.0076</v>
      </c>
      <c r="E10217" s="2" t="s">
        <v>48</v>
      </c>
      <c r="F10217" s="2" t="s">
        <v>35</v>
      </c>
      <c r="G10217" s="2" t="str">
        <f aca="false">IF(AND(E10217="No",F10217="No"),"Yes","No")</f>
        <v>No</v>
      </c>
      <c r="H10217" s="2" t="str">
        <f aca="false">IF(G10217="Yes",B10217,"")</f>
        <v/>
      </c>
    </row>
    <row r="10218" customFormat="false" ht="15" hidden="false" customHeight="false" outlineLevel="0" collapsed="false">
      <c r="A10218" s="2" t="s">
        <v>15708</v>
      </c>
      <c r="B10218" s="20" t="n">
        <v>114</v>
      </c>
      <c r="C10218" s="20" t="n">
        <v>114</v>
      </c>
      <c r="D10218" s="21" t="n">
        <f aca="false">C10218/Summary!$B$4</f>
        <v>0.0076</v>
      </c>
      <c r="E10218" s="2" t="s">
        <v>48</v>
      </c>
      <c r="F10218" s="2" t="s">
        <v>48</v>
      </c>
      <c r="G10218" s="2" t="str">
        <f aca="false">IF(AND(E10218="No",F10218="No"),"Yes","No")</f>
        <v>No</v>
      </c>
      <c r="H10218" s="2" t="str">
        <f aca="false">IF(G10218="Yes",B10218,"")</f>
        <v/>
      </c>
    </row>
    <row r="10219" customFormat="false" ht="15" hidden="false" customHeight="false" outlineLevel="0" collapsed="false">
      <c r="A10219" s="2" t="s">
        <v>15709</v>
      </c>
      <c r="B10219" s="20" t="n">
        <v>114</v>
      </c>
      <c r="C10219" s="20" t="n">
        <v>114</v>
      </c>
      <c r="D10219" s="21" t="n">
        <f aca="false">C10219/Summary!$B$4</f>
        <v>0.0076</v>
      </c>
      <c r="E10219" s="2" t="s">
        <v>48</v>
      </c>
      <c r="F10219" s="2" t="s">
        <v>35</v>
      </c>
      <c r="G10219" s="2" t="str">
        <f aca="false">IF(AND(E10219="No",F10219="No"),"Yes","No")</f>
        <v>No</v>
      </c>
      <c r="H10219" s="2" t="str">
        <f aca="false">IF(G10219="Yes",B10219,"")</f>
        <v/>
      </c>
    </row>
    <row r="10220" customFormat="false" ht="15" hidden="false" customHeight="false" outlineLevel="0" collapsed="false">
      <c r="A10220" s="2" t="s">
        <v>15710</v>
      </c>
      <c r="B10220" s="20" t="n">
        <v>114</v>
      </c>
      <c r="C10220" s="20" t="n">
        <v>114</v>
      </c>
      <c r="D10220" s="21" t="n">
        <f aca="false">C10220/Summary!$B$4</f>
        <v>0.0076</v>
      </c>
      <c r="E10220" s="2" t="s">
        <v>48</v>
      </c>
      <c r="F10220" s="2" t="s">
        <v>48</v>
      </c>
      <c r="G10220" s="2" t="str">
        <f aca="false">IF(AND(E10220="No",F10220="No"),"Yes","No")</f>
        <v>No</v>
      </c>
      <c r="H10220" s="2" t="str">
        <f aca="false">IF(G10220="Yes",B10220,"")</f>
        <v/>
      </c>
    </row>
    <row r="10221" customFormat="false" ht="15" hidden="false" customHeight="false" outlineLevel="0" collapsed="false">
      <c r="A10221" s="2" t="s">
        <v>15711</v>
      </c>
      <c r="B10221" s="20" t="n">
        <v>114</v>
      </c>
      <c r="C10221" s="20" t="n">
        <v>113</v>
      </c>
      <c r="D10221" s="21" t="n">
        <f aca="false">C10221/Summary!$B$4</f>
        <v>0.00753333333333333</v>
      </c>
      <c r="E10221" s="2" t="s">
        <v>48</v>
      </c>
      <c r="F10221" s="2" t="s">
        <v>35</v>
      </c>
      <c r="G10221" s="2" t="str">
        <f aca="false">IF(AND(E10221="No",F10221="No"),"Yes","No")</f>
        <v>No</v>
      </c>
      <c r="H10221" s="2" t="str">
        <f aca="false">IF(G10221="Yes",B10221,"")</f>
        <v/>
      </c>
    </row>
    <row r="10222" customFormat="false" ht="15" hidden="false" customHeight="false" outlineLevel="0" collapsed="false">
      <c r="A10222" s="2" t="s">
        <v>15712</v>
      </c>
      <c r="B10222" s="20" t="n">
        <v>114</v>
      </c>
      <c r="C10222" s="20" t="n">
        <v>113</v>
      </c>
      <c r="D10222" s="21" t="n">
        <f aca="false">C10222/Summary!$B$4</f>
        <v>0.00753333333333333</v>
      </c>
      <c r="E10222" s="2" t="s">
        <v>48</v>
      </c>
      <c r="F10222" s="2" t="s">
        <v>35</v>
      </c>
      <c r="G10222" s="2" t="str">
        <f aca="false">IF(AND(E10222="No",F10222="No"),"Yes","No")</f>
        <v>No</v>
      </c>
      <c r="H10222" s="2" t="str">
        <f aca="false">IF(G10222="Yes",B10222,"")</f>
        <v/>
      </c>
    </row>
    <row r="10223" customFormat="false" ht="15" hidden="false" customHeight="false" outlineLevel="0" collapsed="false">
      <c r="A10223" s="2" t="s">
        <v>15713</v>
      </c>
      <c r="B10223" s="20" t="n">
        <v>114</v>
      </c>
      <c r="C10223" s="20" t="n">
        <v>114</v>
      </c>
      <c r="D10223" s="21" t="n">
        <f aca="false">C10223/Summary!$B$4</f>
        <v>0.0076</v>
      </c>
      <c r="E10223" s="2" t="s">
        <v>48</v>
      </c>
      <c r="F10223" s="2" t="s">
        <v>35</v>
      </c>
      <c r="G10223" s="2" t="str">
        <f aca="false">IF(AND(E10223="No",F10223="No"),"Yes","No")</f>
        <v>No</v>
      </c>
      <c r="H10223" s="2" t="str">
        <f aca="false">IF(G10223="Yes",B10223,"")</f>
        <v/>
      </c>
    </row>
    <row r="10224" customFormat="false" ht="15" hidden="false" customHeight="false" outlineLevel="0" collapsed="false">
      <c r="A10224" s="2" t="s">
        <v>15714</v>
      </c>
      <c r="B10224" s="20" t="n">
        <v>114</v>
      </c>
      <c r="C10224" s="20" t="n">
        <v>114</v>
      </c>
      <c r="D10224" s="21" t="n">
        <f aca="false">C10224/Summary!$B$4</f>
        <v>0.0076</v>
      </c>
      <c r="E10224" s="2" t="s">
        <v>48</v>
      </c>
      <c r="F10224" s="2" t="s">
        <v>35</v>
      </c>
      <c r="G10224" s="2" t="str">
        <f aca="false">IF(AND(E10224="No",F10224="No"),"Yes","No")</f>
        <v>No</v>
      </c>
      <c r="H10224" s="2" t="str">
        <f aca="false">IF(G10224="Yes",B10224,"")</f>
        <v/>
      </c>
    </row>
    <row r="10225" customFormat="false" ht="15" hidden="false" customHeight="false" outlineLevel="0" collapsed="false">
      <c r="A10225" s="2" t="s">
        <v>15715</v>
      </c>
      <c r="B10225" s="20" t="n">
        <v>114</v>
      </c>
      <c r="C10225" s="20" t="n">
        <v>114</v>
      </c>
      <c r="D10225" s="21" t="n">
        <f aca="false">C10225/Summary!$B$4</f>
        <v>0.0076</v>
      </c>
      <c r="E10225" s="2" t="s">
        <v>48</v>
      </c>
      <c r="F10225" s="2" t="s">
        <v>35</v>
      </c>
      <c r="G10225" s="2" t="str">
        <f aca="false">IF(AND(E10225="No",F10225="No"),"Yes","No")</f>
        <v>No</v>
      </c>
      <c r="H10225" s="2" t="str">
        <f aca="false">IF(G10225="Yes",B10225,"")</f>
        <v/>
      </c>
    </row>
    <row r="10226" customFormat="false" ht="15" hidden="false" customHeight="false" outlineLevel="0" collapsed="false">
      <c r="A10226" s="2" t="s">
        <v>15716</v>
      </c>
      <c r="B10226" s="20" t="n">
        <v>114</v>
      </c>
      <c r="C10226" s="20" t="n">
        <v>113</v>
      </c>
      <c r="D10226" s="21" t="n">
        <f aca="false">C10226/Summary!$B$4</f>
        <v>0.00753333333333333</v>
      </c>
      <c r="E10226" s="2" t="s">
        <v>48</v>
      </c>
      <c r="F10226" s="2" t="s">
        <v>48</v>
      </c>
      <c r="G10226" s="2" t="str">
        <f aca="false">IF(AND(E10226="No",F10226="No"),"Yes","No")</f>
        <v>No</v>
      </c>
      <c r="H10226" s="2" t="str">
        <f aca="false">IF(G10226="Yes",B10226,"")</f>
        <v/>
      </c>
    </row>
    <row r="10227" customFormat="false" ht="15" hidden="false" customHeight="false" outlineLevel="0" collapsed="false">
      <c r="A10227" s="2" t="s">
        <v>15717</v>
      </c>
      <c r="B10227" s="20" t="n">
        <v>114</v>
      </c>
      <c r="C10227" s="20" t="n">
        <v>113</v>
      </c>
      <c r="D10227" s="21" t="n">
        <f aca="false">C10227/Summary!$B$4</f>
        <v>0.00753333333333333</v>
      </c>
      <c r="E10227" s="2" t="s">
        <v>48</v>
      </c>
      <c r="F10227" s="2" t="s">
        <v>48</v>
      </c>
      <c r="G10227" s="2" t="str">
        <f aca="false">IF(AND(E10227="No",F10227="No"),"Yes","No")</f>
        <v>No</v>
      </c>
      <c r="H10227" s="2" t="str">
        <f aca="false">IF(G10227="Yes",B10227,"")</f>
        <v/>
      </c>
    </row>
    <row r="10228" customFormat="false" ht="15" hidden="false" customHeight="false" outlineLevel="0" collapsed="false">
      <c r="A10228" s="2" t="s">
        <v>15718</v>
      </c>
      <c r="B10228" s="20" t="n">
        <v>114</v>
      </c>
      <c r="C10228" s="20" t="n">
        <v>113</v>
      </c>
      <c r="D10228" s="21" t="n">
        <f aca="false">C10228/Summary!$B$4</f>
        <v>0.00753333333333333</v>
      </c>
      <c r="E10228" s="2" t="s">
        <v>48</v>
      </c>
      <c r="F10228" s="2" t="s">
        <v>48</v>
      </c>
      <c r="G10228" s="2" t="str">
        <f aca="false">IF(AND(E10228="No",F10228="No"),"Yes","No")</f>
        <v>No</v>
      </c>
      <c r="H10228" s="2" t="str">
        <f aca="false">IF(G10228="Yes",B10228,"")</f>
        <v/>
      </c>
    </row>
    <row r="10229" customFormat="false" ht="15" hidden="false" customHeight="false" outlineLevel="0" collapsed="false">
      <c r="A10229" s="2" t="s">
        <v>15719</v>
      </c>
      <c r="B10229" s="20" t="n">
        <v>114</v>
      </c>
      <c r="C10229" s="20" t="n">
        <v>112</v>
      </c>
      <c r="D10229" s="21" t="n">
        <f aca="false">C10229/Summary!$B$4</f>
        <v>0.00746666666666667</v>
      </c>
      <c r="E10229" s="2" t="s">
        <v>48</v>
      </c>
      <c r="F10229" s="2" t="s">
        <v>35</v>
      </c>
      <c r="G10229" s="2" t="str">
        <f aca="false">IF(AND(E10229="No",F10229="No"),"Yes","No")</f>
        <v>No</v>
      </c>
      <c r="H10229" s="2" t="str">
        <f aca="false">IF(G10229="Yes",B10229,"")</f>
        <v/>
      </c>
    </row>
    <row r="10230" customFormat="false" ht="15" hidden="false" customHeight="false" outlineLevel="0" collapsed="false">
      <c r="A10230" s="2" t="s">
        <v>15720</v>
      </c>
      <c r="B10230" s="20" t="n">
        <v>114</v>
      </c>
      <c r="C10230" s="20" t="n">
        <v>112</v>
      </c>
      <c r="D10230" s="21" t="n">
        <f aca="false">C10230/Summary!$B$4</f>
        <v>0.00746666666666667</v>
      </c>
      <c r="E10230" s="2" t="s">
        <v>48</v>
      </c>
      <c r="F10230" s="2" t="s">
        <v>35</v>
      </c>
      <c r="G10230" s="2" t="str">
        <f aca="false">IF(AND(E10230="No",F10230="No"),"Yes","No")</f>
        <v>No</v>
      </c>
      <c r="H10230" s="2" t="str">
        <f aca="false">IF(G10230="Yes",B10230,"")</f>
        <v/>
      </c>
    </row>
    <row r="10231" customFormat="false" ht="15" hidden="false" customHeight="false" outlineLevel="0" collapsed="false">
      <c r="A10231" s="2" t="s">
        <v>15721</v>
      </c>
      <c r="B10231" s="20" t="n">
        <v>114</v>
      </c>
      <c r="C10231" s="20" t="n">
        <v>114</v>
      </c>
      <c r="D10231" s="21" t="n">
        <f aca="false">C10231/Summary!$B$4</f>
        <v>0.0076</v>
      </c>
      <c r="E10231" s="2" t="s">
        <v>48</v>
      </c>
      <c r="F10231" s="2" t="s">
        <v>48</v>
      </c>
      <c r="G10231" s="2" t="str">
        <f aca="false">IF(AND(E10231="No",F10231="No"),"Yes","No")</f>
        <v>No</v>
      </c>
      <c r="H10231" s="2" t="str">
        <f aca="false">IF(G10231="Yes",B10231,"")</f>
        <v/>
      </c>
    </row>
    <row r="10232" customFormat="false" ht="15" hidden="false" customHeight="false" outlineLevel="0" collapsed="false">
      <c r="A10232" s="2" t="s">
        <v>15722</v>
      </c>
      <c r="B10232" s="20" t="n">
        <v>114</v>
      </c>
      <c r="C10232" s="20" t="n">
        <v>113</v>
      </c>
      <c r="D10232" s="21" t="n">
        <f aca="false">C10232/Summary!$B$4</f>
        <v>0.00753333333333333</v>
      </c>
      <c r="E10232" s="2" t="s">
        <v>48</v>
      </c>
      <c r="F10232" s="2" t="s">
        <v>35</v>
      </c>
      <c r="G10232" s="2" t="str">
        <f aca="false">IF(AND(E10232="No",F10232="No"),"Yes","No")</f>
        <v>No</v>
      </c>
      <c r="H10232" s="2" t="str">
        <f aca="false">IF(G10232="Yes",B10232,"")</f>
        <v/>
      </c>
    </row>
    <row r="10233" customFormat="false" ht="15" hidden="false" customHeight="false" outlineLevel="0" collapsed="false">
      <c r="A10233" s="2" t="s">
        <v>15723</v>
      </c>
      <c r="B10233" s="20" t="n">
        <v>114</v>
      </c>
      <c r="C10233" s="20" t="n">
        <v>112</v>
      </c>
      <c r="D10233" s="21" t="n">
        <f aca="false">C10233/Summary!$B$4</f>
        <v>0.00746666666666667</v>
      </c>
      <c r="E10233" s="2" t="s">
        <v>48</v>
      </c>
      <c r="F10233" s="2" t="s">
        <v>35</v>
      </c>
      <c r="G10233" s="2" t="str">
        <f aca="false">IF(AND(E10233="No",F10233="No"),"Yes","No")</f>
        <v>No</v>
      </c>
      <c r="H10233" s="2" t="str">
        <f aca="false">IF(G10233="Yes",B10233,"")</f>
        <v/>
      </c>
    </row>
    <row r="10234" customFormat="false" ht="15" hidden="false" customHeight="false" outlineLevel="0" collapsed="false">
      <c r="A10234" s="2" t="s">
        <v>15724</v>
      </c>
      <c r="B10234" s="20" t="n">
        <v>114</v>
      </c>
      <c r="C10234" s="20" t="n">
        <v>114</v>
      </c>
      <c r="D10234" s="21" t="n">
        <f aca="false">C10234/Summary!$B$4</f>
        <v>0.0076</v>
      </c>
      <c r="E10234" s="2" t="s">
        <v>48</v>
      </c>
      <c r="F10234" s="2" t="s">
        <v>35</v>
      </c>
      <c r="G10234" s="2" t="str">
        <f aca="false">IF(AND(E10234="No",F10234="No"),"Yes","No")</f>
        <v>No</v>
      </c>
      <c r="H10234" s="2" t="str">
        <f aca="false">IF(G10234="Yes",B10234,"")</f>
        <v/>
      </c>
    </row>
    <row r="10235" customFormat="false" ht="15" hidden="false" customHeight="false" outlineLevel="0" collapsed="false">
      <c r="A10235" s="2" t="s">
        <v>15725</v>
      </c>
      <c r="B10235" s="20" t="n">
        <v>114</v>
      </c>
      <c r="C10235" s="20" t="n">
        <v>114</v>
      </c>
      <c r="D10235" s="21" t="n">
        <f aca="false">C10235/Summary!$B$4</f>
        <v>0.0076</v>
      </c>
      <c r="E10235" s="2" t="s">
        <v>48</v>
      </c>
      <c r="F10235" s="2" t="s">
        <v>35</v>
      </c>
      <c r="G10235" s="2" t="str">
        <f aca="false">IF(AND(E10235="No",F10235="No"),"Yes","No")</f>
        <v>No</v>
      </c>
      <c r="H10235" s="2" t="str">
        <f aca="false">IF(G10235="Yes",B10235,"")</f>
        <v/>
      </c>
    </row>
    <row r="10236" customFormat="false" ht="15" hidden="false" customHeight="false" outlineLevel="0" collapsed="false">
      <c r="A10236" s="2" t="s">
        <v>15726</v>
      </c>
      <c r="B10236" s="20" t="n">
        <v>114</v>
      </c>
      <c r="C10236" s="20" t="n">
        <v>114</v>
      </c>
      <c r="D10236" s="21" t="n">
        <f aca="false">C10236/Summary!$B$4</f>
        <v>0.0076</v>
      </c>
      <c r="E10236" s="2" t="s">
        <v>48</v>
      </c>
      <c r="F10236" s="2" t="s">
        <v>35</v>
      </c>
      <c r="G10236" s="2" t="str">
        <f aca="false">IF(AND(E10236="No",F10236="No"),"Yes","No")</f>
        <v>No</v>
      </c>
      <c r="H10236" s="2" t="str">
        <f aca="false">IF(G10236="Yes",B10236,"")</f>
        <v/>
      </c>
    </row>
    <row r="10237" customFormat="false" ht="15" hidden="false" customHeight="false" outlineLevel="0" collapsed="false">
      <c r="A10237" s="2" t="s">
        <v>15727</v>
      </c>
      <c r="B10237" s="20" t="n">
        <v>114</v>
      </c>
      <c r="C10237" s="20" t="n">
        <v>114</v>
      </c>
      <c r="D10237" s="21" t="n">
        <f aca="false">C10237/Summary!$B$4</f>
        <v>0.0076</v>
      </c>
      <c r="E10237" s="2" t="s">
        <v>48</v>
      </c>
      <c r="F10237" s="2" t="s">
        <v>35</v>
      </c>
      <c r="G10237" s="2" t="str">
        <f aca="false">IF(AND(E10237="No",F10237="No"),"Yes","No")</f>
        <v>No</v>
      </c>
      <c r="H10237" s="2" t="str">
        <f aca="false">IF(G10237="Yes",B10237,"")</f>
        <v/>
      </c>
    </row>
    <row r="10238" customFormat="false" ht="15" hidden="false" customHeight="false" outlineLevel="0" collapsed="false">
      <c r="A10238" s="2" t="s">
        <v>15728</v>
      </c>
      <c r="B10238" s="20" t="n">
        <v>114</v>
      </c>
      <c r="C10238" s="20" t="n">
        <v>114</v>
      </c>
      <c r="D10238" s="21" t="n">
        <f aca="false">C10238/Summary!$B$4</f>
        <v>0.0076</v>
      </c>
      <c r="E10238" s="2" t="s">
        <v>48</v>
      </c>
      <c r="F10238" s="2" t="s">
        <v>35</v>
      </c>
      <c r="G10238" s="2" t="str">
        <f aca="false">IF(AND(E10238="No",F10238="No"),"Yes","No")</f>
        <v>No</v>
      </c>
      <c r="H10238" s="2" t="str">
        <f aca="false">IF(G10238="Yes",B10238,"")</f>
        <v/>
      </c>
    </row>
    <row r="10239" customFormat="false" ht="15" hidden="false" customHeight="false" outlineLevel="0" collapsed="false">
      <c r="A10239" s="2" t="s">
        <v>15729</v>
      </c>
      <c r="B10239" s="20" t="n">
        <v>114</v>
      </c>
      <c r="C10239" s="20" t="n">
        <v>113</v>
      </c>
      <c r="D10239" s="21" t="n">
        <f aca="false">C10239/Summary!$B$4</f>
        <v>0.00753333333333333</v>
      </c>
      <c r="E10239" s="2" t="s">
        <v>48</v>
      </c>
      <c r="F10239" s="2" t="s">
        <v>35</v>
      </c>
      <c r="G10239" s="2" t="str">
        <f aca="false">IF(AND(E10239="No",F10239="No"),"Yes","No")</f>
        <v>No</v>
      </c>
      <c r="H10239" s="2" t="str">
        <f aca="false">IF(G10239="Yes",B10239,"")</f>
        <v/>
      </c>
    </row>
    <row r="10240" customFormat="false" ht="15" hidden="false" customHeight="false" outlineLevel="0" collapsed="false">
      <c r="A10240" s="2" t="s">
        <v>15730</v>
      </c>
      <c r="B10240" s="20" t="n">
        <v>114</v>
      </c>
      <c r="C10240" s="20" t="n">
        <v>114</v>
      </c>
      <c r="D10240" s="21" t="n">
        <f aca="false">C10240/Summary!$B$4</f>
        <v>0.0076</v>
      </c>
      <c r="E10240" s="2" t="s">
        <v>48</v>
      </c>
      <c r="F10240" s="2" t="s">
        <v>35</v>
      </c>
      <c r="G10240" s="2" t="str">
        <f aca="false">IF(AND(E10240="No",F10240="No"),"Yes","No")</f>
        <v>No</v>
      </c>
      <c r="H10240" s="2" t="str">
        <f aca="false">IF(G10240="Yes",B10240,"")</f>
        <v/>
      </c>
    </row>
    <row r="10241" customFormat="false" ht="15" hidden="false" customHeight="false" outlineLevel="0" collapsed="false">
      <c r="A10241" s="2" t="s">
        <v>15731</v>
      </c>
      <c r="B10241" s="20" t="n">
        <v>114</v>
      </c>
      <c r="C10241" s="20" t="n">
        <v>114</v>
      </c>
      <c r="D10241" s="21" t="n">
        <f aca="false">C10241/Summary!$B$4</f>
        <v>0.0076</v>
      </c>
      <c r="E10241" s="2" t="s">
        <v>48</v>
      </c>
      <c r="F10241" s="2" t="s">
        <v>35</v>
      </c>
      <c r="G10241" s="2" t="str">
        <f aca="false">IF(AND(E10241="No",F10241="No"),"Yes","No")</f>
        <v>No</v>
      </c>
      <c r="H10241" s="2" t="str">
        <f aca="false">IF(G10241="Yes",B10241,"")</f>
        <v/>
      </c>
    </row>
    <row r="10242" customFormat="false" ht="15" hidden="false" customHeight="false" outlineLevel="0" collapsed="false">
      <c r="A10242" s="2" t="s">
        <v>15732</v>
      </c>
      <c r="B10242" s="20" t="n">
        <v>114</v>
      </c>
      <c r="C10242" s="20" t="n">
        <v>114</v>
      </c>
      <c r="D10242" s="21" t="n">
        <f aca="false">C10242/Summary!$B$4</f>
        <v>0.0076</v>
      </c>
      <c r="E10242" s="2" t="s">
        <v>48</v>
      </c>
      <c r="F10242" s="2" t="s">
        <v>48</v>
      </c>
      <c r="G10242" s="2" t="str">
        <f aca="false">IF(AND(E10242="No",F10242="No"),"Yes","No")</f>
        <v>No</v>
      </c>
      <c r="H10242" s="2" t="str">
        <f aca="false">IF(G10242="Yes",B10242,"")</f>
        <v/>
      </c>
    </row>
    <row r="10243" customFormat="false" ht="15" hidden="false" customHeight="false" outlineLevel="0" collapsed="false">
      <c r="A10243" s="2" t="s">
        <v>15733</v>
      </c>
      <c r="B10243" s="20" t="n">
        <v>114</v>
      </c>
      <c r="C10243" s="20" t="n">
        <v>114</v>
      </c>
      <c r="D10243" s="21" t="n">
        <f aca="false">C10243/Summary!$B$4</f>
        <v>0.0076</v>
      </c>
      <c r="E10243" s="2" t="s">
        <v>48</v>
      </c>
      <c r="F10243" s="2" t="s">
        <v>48</v>
      </c>
      <c r="G10243" s="2" t="str">
        <f aca="false">IF(AND(E10243="No",F10243="No"),"Yes","No")</f>
        <v>No</v>
      </c>
      <c r="H10243" s="2" t="str">
        <f aca="false">IF(G10243="Yes",B10243,"")</f>
        <v/>
      </c>
    </row>
    <row r="10244" customFormat="false" ht="15" hidden="false" customHeight="false" outlineLevel="0" collapsed="false">
      <c r="A10244" s="2" t="s">
        <v>15734</v>
      </c>
      <c r="B10244" s="20" t="n">
        <v>114</v>
      </c>
      <c r="C10244" s="20" t="n">
        <v>113</v>
      </c>
      <c r="D10244" s="21" t="n">
        <f aca="false">C10244/Summary!$B$4</f>
        <v>0.00753333333333333</v>
      </c>
      <c r="E10244" s="2" t="s">
        <v>48</v>
      </c>
      <c r="F10244" s="2" t="s">
        <v>35</v>
      </c>
      <c r="G10244" s="2" t="str">
        <f aca="false">IF(AND(E10244="No",F10244="No"),"Yes","No")</f>
        <v>No</v>
      </c>
      <c r="H10244" s="2" t="str">
        <f aca="false">IF(G10244="Yes",B10244,"")</f>
        <v/>
      </c>
    </row>
    <row r="10245" customFormat="false" ht="15" hidden="false" customHeight="false" outlineLevel="0" collapsed="false">
      <c r="A10245" s="2" t="s">
        <v>15735</v>
      </c>
      <c r="B10245" s="20" t="n">
        <v>114</v>
      </c>
      <c r="C10245" s="20" t="n">
        <v>114</v>
      </c>
      <c r="D10245" s="21" t="n">
        <f aca="false">C10245/Summary!$B$4</f>
        <v>0.0076</v>
      </c>
      <c r="E10245" s="2" t="s">
        <v>48</v>
      </c>
      <c r="F10245" s="2" t="s">
        <v>35</v>
      </c>
      <c r="G10245" s="2" t="str">
        <f aca="false">IF(AND(E10245="No",F10245="No"),"Yes","No")</f>
        <v>No</v>
      </c>
      <c r="H10245" s="2" t="str">
        <f aca="false">IF(G10245="Yes",B10245,"")</f>
        <v/>
      </c>
    </row>
    <row r="10246" customFormat="false" ht="15" hidden="false" customHeight="false" outlineLevel="0" collapsed="false">
      <c r="A10246" s="2" t="s">
        <v>15736</v>
      </c>
      <c r="B10246" s="20" t="n">
        <v>114</v>
      </c>
      <c r="C10246" s="20" t="n">
        <v>113</v>
      </c>
      <c r="D10246" s="21" t="n">
        <f aca="false">C10246/Summary!$B$4</f>
        <v>0.00753333333333333</v>
      </c>
      <c r="E10246" s="2" t="s">
        <v>48</v>
      </c>
      <c r="F10246" s="2" t="s">
        <v>35</v>
      </c>
      <c r="G10246" s="2" t="str">
        <f aca="false">IF(AND(E10246="No",F10246="No"),"Yes","No")</f>
        <v>No</v>
      </c>
      <c r="H10246" s="2" t="str">
        <f aca="false">IF(G10246="Yes",B10246,"")</f>
        <v/>
      </c>
    </row>
    <row r="10247" customFormat="false" ht="15" hidden="false" customHeight="false" outlineLevel="0" collapsed="false">
      <c r="A10247" s="2" t="s">
        <v>15737</v>
      </c>
      <c r="B10247" s="20" t="n">
        <v>114</v>
      </c>
      <c r="C10247" s="20" t="n">
        <v>113</v>
      </c>
      <c r="D10247" s="21" t="n">
        <f aca="false">C10247/Summary!$B$4</f>
        <v>0.00753333333333333</v>
      </c>
      <c r="E10247" s="2" t="s">
        <v>48</v>
      </c>
      <c r="F10247" s="2" t="s">
        <v>35</v>
      </c>
      <c r="G10247" s="2" t="str">
        <f aca="false">IF(AND(E10247="No",F10247="No"),"Yes","No")</f>
        <v>No</v>
      </c>
      <c r="H10247" s="2" t="str">
        <f aca="false">IF(G10247="Yes",B10247,"")</f>
        <v/>
      </c>
    </row>
    <row r="10248" customFormat="false" ht="15" hidden="false" customHeight="false" outlineLevel="0" collapsed="false">
      <c r="A10248" s="2" t="s">
        <v>15738</v>
      </c>
      <c r="B10248" s="20" t="n">
        <v>114</v>
      </c>
      <c r="C10248" s="20" t="n">
        <v>114</v>
      </c>
      <c r="D10248" s="21" t="n">
        <f aca="false">C10248/Summary!$B$4</f>
        <v>0.0076</v>
      </c>
      <c r="E10248" s="2" t="s">
        <v>48</v>
      </c>
      <c r="F10248" s="2" t="s">
        <v>48</v>
      </c>
      <c r="G10248" s="2" t="str">
        <f aca="false">IF(AND(E10248="No",F10248="No"),"Yes","No")</f>
        <v>No</v>
      </c>
      <c r="H10248" s="2" t="str">
        <f aca="false">IF(G10248="Yes",B10248,"")</f>
        <v/>
      </c>
    </row>
    <row r="10249" customFormat="false" ht="15" hidden="false" customHeight="false" outlineLevel="0" collapsed="false">
      <c r="A10249" s="2" t="s">
        <v>15739</v>
      </c>
      <c r="B10249" s="20" t="n">
        <v>114</v>
      </c>
      <c r="C10249" s="20" t="n">
        <v>113</v>
      </c>
      <c r="D10249" s="21" t="n">
        <f aca="false">C10249/Summary!$B$4</f>
        <v>0.00753333333333333</v>
      </c>
      <c r="E10249" s="2" t="s">
        <v>48</v>
      </c>
      <c r="F10249" s="2" t="s">
        <v>48</v>
      </c>
      <c r="G10249" s="2" t="str">
        <f aca="false">IF(AND(E10249="No",F10249="No"),"Yes","No")</f>
        <v>No</v>
      </c>
      <c r="H10249" s="2" t="str">
        <f aca="false">IF(G10249="Yes",B10249,"")</f>
        <v/>
      </c>
    </row>
    <row r="10250" customFormat="false" ht="15" hidden="false" customHeight="false" outlineLevel="0" collapsed="false">
      <c r="A10250" s="2" t="s">
        <v>15740</v>
      </c>
      <c r="B10250" s="20" t="n">
        <v>114</v>
      </c>
      <c r="C10250" s="20" t="n">
        <v>114</v>
      </c>
      <c r="D10250" s="21" t="n">
        <f aca="false">C10250/Summary!$B$4</f>
        <v>0.0076</v>
      </c>
      <c r="E10250" s="2" t="s">
        <v>48</v>
      </c>
      <c r="F10250" s="2" t="s">
        <v>48</v>
      </c>
      <c r="G10250" s="2" t="str">
        <f aca="false">IF(AND(E10250="No",F10250="No"),"Yes","No")</f>
        <v>No</v>
      </c>
      <c r="H10250" s="2" t="str">
        <f aca="false">IF(G10250="Yes",B10250,"")</f>
        <v/>
      </c>
    </row>
    <row r="10251" customFormat="false" ht="15" hidden="false" customHeight="false" outlineLevel="0" collapsed="false">
      <c r="A10251" s="2" t="s">
        <v>15741</v>
      </c>
      <c r="B10251" s="20" t="n">
        <v>114</v>
      </c>
      <c r="C10251" s="20" t="n">
        <v>114</v>
      </c>
      <c r="D10251" s="21" t="n">
        <f aca="false">C10251/Summary!$B$4</f>
        <v>0.0076</v>
      </c>
      <c r="E10251" s="2" t="s">
        <v>48</v>
      </c>
      <c r="F10251" s="2" t="s">
        <v>48</v>
      </c>
      <c r="G10251" s="2" t="str">
        <f aca="false">IF(AND(E10251="No",F10251="No"),"Yes","No")</f>
        <v>No</v>
      </c>
      <c r="H10251" s="2" t="str">
        <f aca="false">IF(G10251="Yes",B10251,"")</f>
        <v/>
      </c>
    </row>
    <row r="10252" customFormat="false" ht="15" hidden="false" customHeight="false" outlineLevel="0" collapsed="false">
      <c r="A10252" s="2" t="s">
        <v>15742</v>
      </c>
      <c r="B10252" s="20" t="n">
        <v>114</v>
      </c>
      <c r="C10252" s="20" t="n">
        <v>114</v>
      </c>
      <c r="D10252" s="21" t="n">
        <f aca="false">C10252/Summary!$B$4</f>
        <v>0.0076</v>
      </c>
      <c r="E10252" s="2" t="s">
        <v>48</v>
      </c>
      <c r="F10252" s="2" t="s">
        <v>48</v>
      </c>
      <c r="G10252" s="2" t="str">
        <f aca="false">IF(AND(E10252="No",F10252="No"),"Yes","No")</f>
        <v>No</v>
      </c>
      <c r="H10252" s="2" t="str">
        <f aca="false">IF(G10252="Yes",B10252,"")</f>
        <v/>
      </c>
    </row>
    <row r="10253" customFormat="false" ht="15" hidden="false" customHeight="false" outlineLevel="0" collapsed="false">
      <c r="A10253" s="2" t="s">
        <v>15743</v>
      </c>
      <c r="B10253" s="20" t="n">
        <v>114</v>
      </c>
      <c r="C10253" s="20" t="n">
        <v>114</v>
      </c>
      <c r="D10253" s="21" t="n">
        <f aca="false">C10253/Summary!$B$4</f>
        <v>0.0076</v>
      </c>
      <c r="E10253" s="2" t="s">
        <v>48</v>
      </c>
      <c r="F10253" s="2" t="s">
        <v>35</v>
      </c>
      <c r="G10253" s="2" t="str">
        <f aca="false">IF(AND(E10253="No",F10253="No"),"Yes","No")</f>
        <v>No</v>
      </c>
      <c r="H10253" s="2" t="str">
        <f aca="false">IF(G10253="Yes",B10253,"")</f>
        <v/>
      </c>
    </row>
    <row r="10254" customFormat="false" ht="15" hidden="false" customHeight="false" outlineLevel="0" collapsed="false">
      <c r="A10254" s="2" t="s">
        <v>15744</v>
      </c>
      <c r="B10254" s="20" t="n">
        <v>114</v>
      </c>
      <c r="C10254" s="20" t="n">
        <v>114</v>
      </c>
      <c r="D10254" s="21" t="n">
        <f aca="false">C10254/Summary!$B$4</f>
        <v>0.0076</v>
      </c>
      <c r="E10254" s="2" t="s">
        <v>48</v>
      </c>
      <c r="F10254" s="2" t="s">
        <v>48</v>
      </c>
      <c r="G10254" s="2" t="str">
        <f aca="false">IF(AND(E10254="No",F10254="No"),"Yes","No")</f>
        <v>No</v>
      </c>
      <c r="H10254" s="2" t="str">
        <f aca="false">IF(G10254="Yes",B10254,"")</f>
        <v/>
      </c>
    </row>
    <row r="10255" customFormat="false" ht="15" hidden="false" customHeight="false" outlineLevel="0" collapsed="false">
      <c r="A10255" s="2" t="s">
        <v>15745</v>
      </c>
      <c r="B10255" s="20" t="n">
        <v>114</v>
      </c>
      <c r="C10255" s="20" t="n">
        <v>114</v>
      </c>
      <c r="D10255" s="21" t="n">
        <f aca="false">C10255/Summary!$B$4</f>
        <v>0.0076</v>
      </c>
      <c r="E10255" s="2" t="s">
        <v>48</v>
      </c>
      <c r="F10255" s="2" t="s">
        <v>48</v>
      </c>
      <c r="G10255" s="2" t="str">
        <f aca="false">IF(AND(E10255="No",F10255="No"),"Yes","No")</f>
        <v>No</v>
      </c>
      <c r="H10255" s="2" t="str">
        <f aca="false">IF(G10255="Yes",B10255,"")</f>
        <v/>
      </c>
    </row>
    <row r="10256" customFormat="false" ht="15" hidden="false" customHeight="false" outlineLevel="0" collapsed="false">
      <c r="A10256" s="2" t="s">
        <v>15746</v>
      </c>
      <c r="B10256" s="20" t="n">
        <v>114</v>
      </c>
      <c r="C10256" s="20" t="n">
        <v>114</v>
      </c>
      <c r="D10256" s="21" t="n">
        <f aca="false">C10256/Summary!$B$4</f>
        <v>0.0076</v>
      </c>
      <c r="E10256" s="2" t="s">
        <v>48</v>
      </c>
      <c r="F10256" s="2" t="s">
        <v>35</v>
      </c>
      <c r="G10256" s="2" t="str">
        <f aca="false">IF(AND(E10256="No",F10256="No"),"Yes","No")</f>
        <v>No</v>
      </c>
      <c r="H10256" s="2" t="str">
        <f aca="false">IF(G10256="Yes",B10256,"")</f>
        <v/>
      </c>
    </row>
    <row r="10257" customFormat="false" ht="15" hidden="false" customHeight="false" outlineLevel="0" collapsed="false">
      <c r="A10257" s="2" t="s">
        <v>15747</v>
      </c>
      <c r="B10257" s="20" t="n">
        <v>114</v>
      </c>
      <c r="C10257" s="20" t="n">
        <v>113</v>
      </c>
      <c r="D10257" s="21" t="n">
        <f aca="false">C10257/Summary!$B$4</f>
        <v>0.00753333333333333</v>
      </c>
      <c r="E10257" s="2" t="s">
        <v>48</v>
      </c>
      <c r="F10257" s="2" t="s">
        <v>48</v>
      </c>
      <c r="G10257" s="2" t="str">
        <f aca="false">IF(AND(E10257="No",F10257="No"),"Yes","No")</f>
        <v>No</v>
      </c>
      <c r="H10257" s="2" t="str">
        <f aca="false">IF(G10257="Yes",B10257,"")</f>
        <v/>
      </c>
    </row>
    <row r="10258" customFormat="false" ht="15" hidden="false" customHeight="false" outlineLevel="0" collapsed="false">
      <c r="A10258" s="2" t="s">
        <v>15748</v>
      </c>
      <c r="B10258" s="20" t="n">
        <v>114</v>
      </c>
      <c r="C10258" s="20" t="n">
        <v>114</v>
      </c>
      <c r="D10258" s="21" t="n">
        <f aca="false">C10258/Summary!$B$4</f>
        <v>0.0076</v>
      </c>
      <c r="E10258" s="2" t="s">
        <v>48</v>
      </c>
      <c r="F10258" s="2" t="s">
        <v>48</v>
      </c>
      <c r="G10258" s="2" t="str">
        <f aca="false">IF(AND(E10258="No",F10258="No"),"Yes","No")</f>
        <v>No</v>
      </c>
      <c r="H10258" s="2" t="str">
        <f aca="false">IF(G10258="Yes",B10258,"")</f>
        <v/>
      </c>
    </row>
    <row r="10259" customFormat="false" ht="15" hidden="false" customHeight="false" outlineLevel="0" collapsed="false">
      <c r="A10259" s="2" t="s">
        <v>15749</v>
      </c>
      <c r="B10259" s="20" t="n">
        <v>114</v>
      </c>
      <c r="C10259" s="20" t="n">
        <v>114</v>
      </c>
      <c r="D10259" s="21" t="n">
        <f aca="false">C10259/Summary!$B$4</f>
        <v>0.0076</v>
      </c>
      <c r="E10259" s="2" t="s">
        <v>48</v>
      </c>
      <c r="F10259" s="2" t="s">
        <v>48</v>
      </c>
      <c r="G10259" s="2" t="str">
        <f aca="false">IF(AND(E10259="No",F10259="No"),"Yes","No")</f>
        <v>No</v>
      </c>
      <c r="H10259" s="2" t="str">
        <f aca="false">IF(G10259="Yes",B10259,"")</f>
        <v/>
      </c>
    </row>
    <row r="10260" customFormat="false" ht="15" hidden="false" customHeight="false" outlineLevel="0" collapsed="false">
      <c r="A10260" s="2" t="s">
        <v>15750</v>
      </c>
      <c r="B10260" s="20" t="n">
        <v>114</v>
      </c>
      <c r="C10260" s="20" t="n">
        <v>114</v>
      </c>
      <c r="D10260" s="21" t="n">
        <f aca="false">C10260/Summary!$B$4</f>
        <v>0.0076</v>
      </c>
      <c r="E10260" s="2" t="s">
        <v>48</v>
      </c>
      <c r="F10260" s="2" t="s">
        <v>35</v>
      </c>
      <c r="G10260" s="2" t="str">
        <f aca="false">IF(AND(E10260="No",F10260="No"),"Yes","No")</f>
        <v>No</v>
      </c>
      <c r="H10260" s="2" t="str">
        <f aca="false">IF(G10260="Yes",B10260,"")</f>
        <v/>
      </c>
    </row>
    <row r="10261" customFormat="false" ht="15" hidden="false" customHeight="false" outlineLevel="0" collapsed="false">
      <c r="A10261" s="2" t="s">
        <v>15751</v>
      </c>
      <c r="B10261" s="20" t="n">
        <v>114</v>
      </c>
      <c r="C10261" s="20" t="n">
        <v>114</v>
      </c>
      <c r="D10261" s="21" t="n">
        <f aca="false">C10261/Summary!$B$4</f>
        <v>0.0076</v>
      </c>
      <c r="E10261" s="2" t="s">
        <v>48</v>
      </c>
      <c r="F10261" s="2" t="s">
        <v>35</v>
      </c>
      <c r="G10261" s="2" t="str">
        <f aca="false">IF(AND(E10261="No",F10261="No"),"Yes","No")</f>
        <v>No</v>
      </c>
      <c r="H10261" s="2" t="str">
        <f aca="false">IF(G10261="Yes",B10261,"")</f>
        <v/>
      </c>
    </row>
    <row r="10262" customFormat="false" ht="15" hidden="false" customHeight="false" outlineLevel="0" collapsed="false">
      <c r="A10262" s="2" t="s">
        <v>15752</v>
      </c>
      <c r="B10262" s="20" t="n">
        <v>114</v>
      </c>
      <c r="C10262" s="20" t="n">
        <v>114</v>
      </c>
      <c r="D10262" s="21" t="n">
        <f aca="false">C10262/Summary!$B$4</f>
        <v>0.0076</v>
      </c>
      <c r="E10262" s="2" t="s">
        <v>48</v>
      </c>
      <c r="F10262" s="2" t="s">
        <v>35</v>
      </c>
      <c r="G10262" s="2" t="str">
        <f aca="false">IF(AND(E10262="No",F10262="No"),"Yes","No")</f>
        <v>No</v>
      </c>
      <c r="H10262" s="2" t="str">
        <f aca="false">IF(G10262="Yes",B10262,"")</f>
        <v/>
      </c>
    </row>
    <row r="10263" customFormat="false" ht="15" hidden="false" customHeight="false" outlineLevel="0" collapsed="false">
      <c r="A10263" s="2" t="s">
        <v>15753</v>
      </c>
      <c r="B10263" s="20" t="n">
        <v>114</v>
      </c>
      <c r="C10263" s="20" t="n">
        <v>114</v>
      </c>
      <c r="D10263" s="21" t="n">
        <f aca="false">C10263/Summary!$B$4</f>
        <v>0.0076</v>
      </c>
      <c r="E10263" s="2" t="s">
        <v>48</v>
      </c>
      <c r="F10263" s="2" t="s">
        <v>35</v>
      </c>
      <c r="G10263" s="2" t="str">
        <f aca="false">IF(AND(E10263="No",F10263="No"),"Yes","No")</f>
        <v>No</v>
      </c>
      <c r="H10263" s="2" t="str">
        <f aca="false">IF(G10263="Yes",B10263,"")</f>
        <v/>
      </c>
    </row>
    <row r="10264" customFormat="false" ht="15" hidden="false" customHeight="false" outlineLevel="0" collapsed="false">
      <c r="A10264" s="2" t="s">
        <v>15754</v>
      </c>
      <c r="B10264" s="20" t="n">
        <v>114</v>
      </c>
      <c r="C10264" s="20" t="n">
        <v>114</v>
      </c>
      <c r="D10264" s="21" t="n">
        <f aca="false">C10264/Summary!$B$4</f>
        <v>0.0076</v>
      </c>
      <c r="E10264" s="2" t="s">
        <v>48</v>
      </c>
      <c r="F10264" s="2" t="s">
        <v>35</v>
      </c>
      <c r="G10264" s="2" t="str">
        <f aca="false">IF(AND(E10264="No",F10264="No"),"Yes","No")</f>
        <v>No</v>
      </c>
      <c r="H10264" s="2" t="str">
        <f aca="false">IF(G10264="Yes",B10264,"")</f>
        <v/>
      </c>
    </row>
    <row r="10265" customFormat="false" ht="15" hidden="false" customHeight="false" outlineLevel="0" collapsed="false">
      <c r="A10265" s="2" t="s">
        <v>15755</v>
      </c>
      <c r="B10265" s="20" t="n">
        <v>114</v>
      </c>
      <c r="C10265" s="20" t="n">
        <v>113</v>
      </c>
      <c r="D10265" s="21" t="n">
        <f aca="false">C10265/Summary!$B$4</f>
        <v>0.00753333333333333</v>
      </c>
      <c r="E10265" s="2" t="s">
        <v>48</v>
      </c>
      <c r="F10265" s="2" t="s">
        <v>48</v>
      </c>
      <c r="G10265" s="2" t="str">
        <f aca="false">IF(AND(E10265="No",F10265="No"),"Yes","No")</f>
        <v>No</v>
      </c>
      <c r="H10265" s="2" t="str">
        <f aca="false">IF(G10265="Yes",B10265,"")</f>
        <v/>
      </c>
    </row>
    <row r="10266" customFormat="false" ht="15" hidden="false" customHeight="false" outlineLevel="0" collapsed="false">
      <c r="A10266" s="2" t="s">
        <v>15756</v>
      </c>
      <c r="B10266" s="20" t="n">
        <v>114</v>
      </c>
      <c r="C10266" s="20" t="n">
        <v>114</v>
      </c>
      <c r="D10266" s="21" t="n">
        <f aca="false">C10266/Summary!$B$4</f>
        <v>0.0076</v>
      </c>
      <c r="E10266" s="2" t="s">
        <v>48</v>
      </c>
      <c r="F10266" s="2" t="s">
        <v>48</v>
      </c>
      <c r="G10266" s="2" t="str">
        <f aca="false">IF(AND(E10266="No",F10266="No"),"Yes","No")</f>
        <v>No</v>
      </c>
      <c r="H10266" s="2" t="str">
        <f aca="false">IF(G10266="Yes",B10266,"")</f>
        <v/>
      </c>
    </row>
    <row r="10267" customFormat="false" ht="15" hidden="false" customHeight="false" outlineLevel="0" collapsed="false">
      <c r="A10267" s="2" t="s">
        <v>15757</v>
      </c>
      <c r="B10267" s="20" t="n">
        <v>114</v>
      </c>
      <c r="C10267" s="20" t="n">
        <v>113</v>
      </c>
      <c r="D10267" s="21" t="n">
        <f aca="false">C10267/Summary!$B$4</f>
        <v>0.00753333333333333</v>
      </c>
      <c r="E10267" s="2" t="s">
        <v>48</v>
      </c>
      <c r="F10267" s="2" t="s">
        <v>48</v>
      </c>
      <c r="G10267" s="2" t="str">
        <f aca="false">IF(AND(E10267="No",F10267="No"),"Yes","No")</f>
        <v>No</v>
      </c>
      <c r="H10267" s="2" t="str">
        <f aca="false">IF(G10267="Yes",B10267,"")</f>
        <v/>
      </c>
    </row>
    <row r="10268" customFormat="false" ht="15" hidden="false" customHeight="false" outlineLevel="0" collapsed="false">
      <c r="A10268" s="2" t="s">
        <v>15758</v>
      </c>
      <c r="B10268" s="20" t="n">
        <v>114</v>
      </c>
      <c r="C10268" s="20" t="n">
        <v>114</v>
      </c>
      <c r="D10268" s="21" t="n">
        <f aca="false">C10268/Summary!$B$4</f>
        <v>0.0076</v>
      </c>
      <c r="E10268" s="2" t="s">
        <v>35</v>
      </c>
      <c r="F10268" s="2" t="s">
        <v>48</v>
      </c>
      <c r="G10268" s="2" t="str">
        <f aca="false">IF(AND(E10268="No",F10268="No"),"Yes","No")</f>
        <v>No</v>
      </c>
      <c r="H10268" s="2" t="str">
        <f aca="false">IF(G10268="Yes",B10268,"")</f>
        <v/>
      </c>
    </row>
    <row r="10269" customFormat="false" ht="15" hidden="false" customHeight="false" outlineLevel="0" collapsed="false">
      <c r="A10269" s="2" t="s">
        <v>15759</v>
      </c>
      <c r="B10269" s="20" t="n">
        <v>114</v>
      </c>
      <c r="C10269" s="20" t="n">
        <v>113</v>
      </c>
      <c r="D10269" s="21" t="n">
        <f aca="false">C10269/Summary!$B$4</f>
        <v>0.00753333333333333</v>
      </c>
      <c r="E10269" s="2" t="s">
        <v>48</v>
      </c>
      <c r="F10269" s="2" t="s">
        <v>35</v>
      </c>
      <c r="G10269" s="2" t="str">
        <f aca="false">IF(AND(E10269="No",F10269="No"),"Yes","No")</f>
        <v>No</v>
      </c>
      <c r="H10269" s="2" t="str">
        <f aca="false">IF(G10269="Yes",B10269,"")</f>
        <v/>
      </c>
    </row>
    <row r="10270" customFormat="false" ht="15" hidden="false" customHeight="false" outlineLevel="0" collapsed="false">
      <c r="A10270" s="2" t="s">
        <v>15760</v>
      </c>
      <c r="B10270" s="20" t="n">
        <v>114</v>
      </c>
      <c r="C10270" s="20" t="n">
        <v>114</v>
      </c>
      <c r="D10270" s="21" t="n">
        <f aca="false">C10270/Summary!$B$4</f>
        <v>0.0076</v>
      </c>
      <c r="E10270" s="2" t="s">
        <v>48</v>
      </c>
      <c r="F10270" s="2" t="s">
        <v>35</v>
      </c>
      <c r="G10270" s="2" t="str">
        <f aca="false">IF(AND(E10270="No",F10270="No"),"Yes","No")</f>
        <v>No</v>
      </c>
      <c r="H10270" s="2" t="str">
        <f aca="false">IF(G10270="Yes",B10270,"")</f>
        <v/>
      </c>
    </row>
    <row r="10271" customFormat="false" ht="15" hidden="false" customHeight="false" outlineLevel="0" collapsed="false">
      <c r="A10271" s="2" t="s">
        <v>15761</v>
      </c>
      <c r="B10271" s="20" t="n">
        <v>114</v>
      </c>
      <c r="C10271" s="20" t="n">
        <v>112</v>
      </c>
      <c r="D10271" s="21" t="n">
        <f aca="false">C10271/Summary!$B$4</f>
        <v>0.00746666666666667</v>
      </c>
      <c r="E10271" s="2" t="s">
        <v>48</v>
      </c>
      <c r="F10271" s="2" t="s">
        <v>35</v>
      </c>
      <c r="G10271" s="2" t="str">
        <f aca="false">IF(AND(E10271="No",F10271="No"),"Yes","No")</f>
        <v>No</v>
      </c>
      <c r="H10271" s="2" t="str">
        <f aca="false">IF(G10271="Yes",B10271,"")</f>
        <v/>
      </c>
    </row>
    <row r="10272" customFormat="false" ht="15" hidden="false" customHeight="false" outlineLevel="0" collapsed="false">
      <c r="A10272" s="2" t="s">
        <v>15762</v>
      </c>
      <c r="B10272" s="20" t="n">
        <v>114</v>
      </c>
      <c r="C10272" s="20" t="n">
        <v>113</v>
      </c>
      <c r="D10272" s="21" t="n">
        <f aca="false">C10272/Summary!$B$4</f>
        <v>0.00753333333333333</v>
      </c>
      <c r="E10272" s="2" t="s">
        <v>35</v>
      </c>
      <c r="F10272" s="2" t="s">
        <v>48</v>
      </c>
      <c r="G10272" s="2" t="str">
        <f aca="false">IF(AND(E10272="No",F10272="No"),"Yes","No")</f>
        <v>No</v>
      </c>
      <c r="H10272" s="2" t="str">
        <f aca="false">IF(G10272="Yes",B10272,"")</f>
        <v/>
      </c>
    </row>
    <row r="10273" customFormat="false" ht="15" hidden="false" customHeight="false" outlineLevel="0" collapsed="false">
      <c r="A10273" s="2" t="s">
        <v>15763</v>
      </c>
      <c r="B10273" s="20" t="n">
        <v>114</v>
      </c>
      <c r="C10273" s="20" t="n">
        <v>114</v>
      </c>
      <c r="D10273" s="21" t="n">
        <f aca="false">C10273/Summary!$B$4</f>
        <v>0.0076</v>
      </c>
      <c r="E10273" s="2" t="s">
        <v>48</v>
      </c>
      <c r="F10273" s="2" t="s">
        <v>35</v>
      </c>
      <c r="G10273" s="2" t="str">
        <f aca="false">IF(AND(E10273="No",F10273="No"),"Yes","No")</f>
        <v>No</v>
      </c>
      <c r="H10273" s="2" t="str">
        <f aca="false">IF(G10273="Yes",B10273,"")</f>
        <v/>
      </c>
    </row>
    <row r="10274" customFormat="false" ht="15" hidden="false" customHeight="false" outlineLevel="0" collapsed="false">
      <c r="A10274" s="2" t="s">
        <v>15764</v>
      </c>
      <c r="B10274" s="20" t="n">
        <v>114</v>
      </c>
      <c r="C10274" s="20" t="n">
        <v>113</v>
      </c>
      <c r="D10274" s="21" t="n">
        <f aca="false">C10274/Summary!$B$4</f>
        <v>0.00753333333333333</v>
      </c>
      <c r="E10274" s="2" t="s">
        <v>48</v>
      </c>
      <c r="F10274" s="2" t="s">
        <v>35</v>
      </c>
      <c r="G10274" s="2" t="str">
        <f aca="false">IF(AND(E10274="No",F10274="No"),"Yes","No")</f>
        <v>No</v>
      </c>
      <c r="H10274" s="2" t="str">
        <f aca="false">IF(G10274="Yes",B10274,"")</f>
        <v/>
      </c>
    </row>
    <row r="10275" customFormat="false" ht="15" hidden="false" customHeight="false" outlineLevel="0" collapsed="false">
      <c r="A10275" s="2" t="s">
        <v>15765</v>
      </c>
      <c r="B10275" s="20" t="n">
        <v>114</v>
      </c>
      <c r="C10275" s="20" t="n">
        <v>114</v>
      </c>
      <c r="D10275" s="21" t="n">
        <f aca="false">C10275/Summary!$B$4</f>
        <v>0.0076</v>
      </c>
      <c r="E10275" s="2" t="s">
        <v>48</v>
      </c>
      <c r="F10275" s="2" t="s">
        <v>35</v>
      </c>
      <c r="G10275" s="2" t="str">
        <f aca="false">IF(AND(E10275="No",F10275="No"),"Yes","No")</f>
        <v>No</v>
      </c>
      <c r="H10275" s="2" t="str">
        <f aca="false">IF(G10275="Yes",B10275,"")</f>
        <v/>
      </c>
    </row>
    <row r="10276" customFormat="false" ht="15" hidden="false" customHeight="false" outlineLevel="0" collapsed="false">
      <c r="A10276" s="2" t="s">
        <v>15766</v>
      </c>
      <c r="B10276" s="20" t="n">
        <v>114</v>
      </c>
      <c r="C10276" s="20" t="n">
        <v>114</v>
      </c>
      <c r="D10276" s="21" t="n">
        <f aca="false">C10276/Summary!$B$4</f>
        <v>0.0076</v>
      </c>
      <c r="E10276" s="2" t="s">
        <v>48</v>
      </c>
      <c r="F10276" s="2" t="s">
        <v>35</v>
      </c>
      <c r="G10276" s="2" t="str">
        <f aca="false">IF(AND(E10276="No",F10276="No"),"Yes","No")</f>
        <v>No</v>
      </c>
      <c r="H10276" s="2" t="str">
        <f aca="false">IF(G10276="Yes",B10276,"")</f>
        <v/>
      </c>
    </row>
    <row r="10277" customFormat="false" ht="15" hidden="false" customHeight="false" outlineLevel="0" collapsed="false">
      <c r="A10277" s="2" t="s">
        <v>15767</v>
      </c>
      <c r="B10277" s="20" t="n">
        <v>114</v>
      </c>
      <c r="C10277" s="20" t="n">
        <v>112</v>
      </c>
      <c r="D10277" s="21" t="n">
        <f aca="false">C10277/Summary!$B$4</f>
        <v>0.00746666666666667</v>
      </c>
      <c r="E10277" s="2" t="s">
        <v>48</v>
      </c>
      <c r="F10277" s="2" t="s">
        <v>35</v>
      </c>
      <c r="G10277" s="2" t="str">
        <f aca="false">IF(AND(E10277="No",F10277="No"),"Yes","No")</f>
        <v>No</v>
      </c>
      <c r="H10277" s="2" t="str">
        <f aca="false">IF(G10277="Yes",B10277,"")</f>
        <v/>
      </c>
    </row>
    <row r="10278" customFormat="false" ht="15" hidden="false" customHeight="false" outlineLevel="0" collapsed="false">
      <c r="A10278" s="2" t="s">
        <v>15768</v>
      </c>
      <c r="B10278" s="20" t="n">
        <v>114</v>
      </c>
      <c r="C10278" s="20" t="n">
        <v>114</v>
      </c>
      <c r="D10278" s="21" t="n">
        <f aca="false">C10278/Summary!$B$4</f>
        <v>0.0076</v>
      </c>
      <c r="E10278" s="2" t="s">
        <v>35</v>
      </c>
      <c r="F10278" s="2" t="s">
        <v>48</v>
      </c>
      <c r="G10278" s="2" t="str">
        <f aca="false">IF(AND(E10278="No",F10278="No"),"Yes","No")</f>
        <v>No</v>
      </c>
      <c r="H10278" s="2" t="str">
        <f aca="false">IF(G10278="Yes",B10278,"")</f>
        <v/>
      </c>
    </row>
    <row r="10279" customFormat="false" ht="15" hidden="false" customHeight="false" outlineLevel="0" collapsed="false">
      <c r="A10279" s="2" t="s">
        <v>15769</v>
      </c>
      <c r="B10279" s="20" t="n">
        <v>114</v>
      </c>
      <c r="C10279" s="20" t="n">
        <v>114</v>
      </c>
      <c r="D10279" s="21" t="n">
        <f aca="false">C10279/Summary!$B$4</f>
        <v>0.0076</v>
      </c>
      <c r="E10279" s="2" t="s">
        <v>48</v>
      </c>
      <c r="F10279" s="2" t="s">
        <v>35</v>
      </c>
      <c r="G10279" s="2" t="str">
        <f aca="false">IF(AND(E10279="No",F10279="No"),"Yes","No")</f>
        <v>No</v>
      </c>
      <c r="H10279" s="2" t="str">
        <f aca="false">IF(G10279="Yes",B10279,"")</f>
        <v/>
      </c>
    </row>
    <row r="10280" customFormat="false" ht="15" hidden="false" customHeight="false" outlineLevel="0" collapsed="false">
      <c r="A10280" s="2" t="s">
        <v>15770</v>
      </c>
      <c r="B10280" s="20" t="n">
        <v>114</v>
      </c>
      <c r="C10280" s="20" t="n">
        <v>114</v>
      </c>
      <c r="D10280" s="21" t="n">
        <f aca="false">C10280/Summary!$B$4</f>
        <v>0.0076</v>
      </c>
      <c r="E10280" s="2" t="s">
        <v>48</v>
      </c>
      <c r="F10280" s="2" t="s">
        <v>48</v>
      </c>
      <c r="G10280" s="2" t="str">
        <f aca="false">IF(AND(E10280="No",F10280="No"),"Yes","No")</f>
        <v>No</v>
      </c>
      <c r="H10280" s="2" t="str">
        <f aca="false">IF(G10280="Yes",B10280,"")</f>
        <v/>
      </c>
    </row>
    <row r="10281" customFormat="false" ht="15" hidden="false" customHeight="false" outlineLevel="0" collapsed="false">
      <c r="A10281" s="2" t="s">
        <v>15771</v>
      </c>
      <c r="B10281" s="20" t="n">
        <v>114</v>
      </c>
      <c r="C10281" s="20" t="n">
        <v>114</v>
      </c>
      <c r="D10281" s="21" t="n">
        <f aca="false">C10281/Summary!$B$4</f>
        <v>0.0076</v>
      </c>
      <c r="E10281" s="2" t="s">
        <v>48</v>
      </c>
      <c r="F10281" s="2" t="s">
        <v>35</v>
      </c>
      <c r="G10281" s="2" t="str">
        <f aca="false">IF(AND(E10281="No",F10281="No"),"Yes","No")</f>
        <v>No</v>
      </c>
      <c r="H10281" s="2" t="str">
        <f aca="false">IF(G10281="Yes",B10281,"")</f>
        <v/>
      </c>
    </row>
    <row r="10282" customFormat="false" ht="15" hidden="false" customHeight="false" outlineLevel="0" collapsed="false">
      <c r="A10282" s="2" t="s">
        <v>15772</v>
      </c>
      <c r="B10282" s="20" t="n">
        <v>114</v>
      </c>
      <c r="C10282" s="20" t="n">
        <v>113</v>
      </c>
      <c r="D10282" s="21" t="n">
        <f aca="false">C10282/Summary!$B$4</f>
        <v>0.00753333333333333</v>
      </c>
      <c r="E10282" s="2" t="s">
        <v>48</v>
      </c>
      <c r="F10282" s="2" t="s">
        <v>35</v>
      </c>
      <c r="G10282" s="2" t="str">
        <f aca="false">IF(AND(E10282="No",F10282="No"),"Yes","No")</f>
        <v>No</v>
      </c>
      <c r="H10282" s="2" t="str">
        <f aca="false">IF(G10282="Yes",B10282,"")</f>
        <v/>
      </c>
    </row>
    <row r="10283" customFormat="false" ht="15" hidden="false" customHeight="false" outlineLevel="0" collapsed="false">
      <c r="A10283" s="2" t="s">
        <v>15773</v>
      </c>
      <c r="B10283" s="20" t="n">
        <v>114</v>
      </c>
      <c r="C10283" s="20" t="n">
        <v>112</v>
      </c>
      <c r="D10283" s="21" t="n">
        <f aca="false">C10283/Summary!$B$4</f>
        <v>0.00746666666666667</v>
      </c>
      <c r="E10283" s="2" t="s">
        <v>48</v>
      </c>
      <c r="F10283" s="2" t="s">
        <v>48</v>
      </c>
      <c r="G10283" s="2" t="str">
        <f aca="false">IF(AND(E10283="No",F10283="No"),"Yes","No")</f>
        <v>No</v>
      </c>
      <c r="H10283" s="2" t="str">
        <f aca="false">IF(G10283="Yes",B10283,"")</f>
        <v/>
      </c>
    </row>
    <row r="10284" customFormat="false" ht="15" hidden="false" customHeight="false" outlineLevel="0" collapsed="false">
      <c r="A10284" s="2" t="s">
        <v>15774</v>
      </c>
      <c r="B10284" s="20" t="n">
        <v>114</v>
      </c>
      <c r="C10284" s="20" t="n">
        <v>114</v>
      </c>
      <c r="D10284" s="21" t="n">
        <f aca="false">C10284/Summary!$B$4</f>
        <v>0.0076</v>
      </c>
      <c r="E10284" s="2" t="s">
        <v>48</v>
      </c>
      <c r="F10284" s="2" t="s">
        <v>48</v>
      </c>
      <c r="G10284" s="2" t="str">
        <f aca="false">IF(AND(E10284="No",F10284="No"),"Yes","No")</f>
        <v>No</v>
      </c>
      <c r="H10284" s="2" t="str">
        <f aca="false">IF(G10284="Yes",B10284,"")</f>
        <v/>
      </c>
    </row>
    <row r="10285" customFormat="false" ht="15" hidden="false" customHeight="false" outlineLevel="0" collapsed="false">
      <c r="A10285" s="2" t="s">
        <v>15775</v>
      </c>
      <c r="B10285" s="20" t="n">
        <v>114</v>
      </c>
      <c r="C10285" s="20" t="n">
        <v>113</v>
      </c>
      <c r="D10285" s="21" t="n">
        <f aca="false">C10285/Summary!$B$4</f>
        <v>0.00753333333333333</v>
      </c>
      <c r="E10285" s="2" t="s">
        <v>48</v>
      </c>
      <c r="F10285" s="2" t="s">
        <v>48</v>
      </c>
      <c r="G10285" s="2" t="str">
        <f aca="false">IF(AND(E10285="No",F10285="No"),"Yes","No")</f>
        <v>No</v>
      </c>
      <c r="H10285" s="2" t="str">
        <f aca="false">IF(G10285="Yes",B10285,"")</f>
        <v/>
      </c>
    </row>
    <row r="10286" customFormat="false" ht="15" hidden="false" customHeight="false" outlineLevel="0" collapsed="false">
      <c r="A10286" s="2" t="s">
        <v>15776</v>
      </c>
      <c r="B10286" s="20" t="n">
        <v>114</v>
      </c>
      <c r="C10286" s="20" t="n">
        <v>114</v>
      </c>
      <c r="D10286" s="21" t="n">
        <f aca="false">C10286/Summary!$B$4</f>
        <v>0.0076</v>
      </c>
      <c r="E10286" s="2" t="s">
        <v>48</v>
      </c>
      <c r="F10286" s="2" t="s">
        <v>35</v>
      </c>
      <c r="G10286" s="2" t="str">
        <f aca="false">IF(AND(E10286="No",F10286="No"),"Yes","No")</f>
        <v>No</v>
      </c>
      <c r="H10286" s="2" t="str">
        <f aca="false">IF(G10286="Yes",B10286,"")</f>
        <v/>
      </c>
    </row>
    <row r="10287" customFormat="false" ht="15" hidden="false" customHeight="false" outlineLevel="0" collapsed="false">
      <c r="A10287" s="2" t="s">
        <v>15777</v>
      </c>
      <c r="B10287" s="20" t="n">
        <v>114</v>
      </c>
      <c r="C10287" s="20" t="n">
        <v>114</v>
      </c>
      <c r="D10287" s="21" t="n">
        <f aca="false">C10287/Summary!$B$4</f>
        <v>0.0076</v>
      </c>
      <c r="E10287" s="2" t="s">
        <v>48</v>
      </c>
      <c r="F10287" s="2" t="s">
        <v>48</v>
      </c>
      <c r="G10287" s="2" t="str">
        <f aca="false">IF(AND(E10287="No",F10287="No"),"Yes","No")</f>
        <v>No</v>
      </c>
      <c r="H10287" s="2" t="str">
        <f aca="false">IF(G10287="Yes",B10287,"")</f>
        <v/>
      </c>
    </row>
    <row r="10288" customFormat="false" ht="15" hidden="false" customHeight="false" outlineLevel="0" collapsed="false">
      <c r="A10288" s="2" t="s">
        <v>15778</v>
      </c>
      <c r="B10288" s="20" t="n">
        <v>114</v>
      </c>
      <c r="C10288" s="20" t="n">
        <v>114</v>
      </c>
      <c r="D10288" s="21" t="n">
        <f aca="false">C10288/Summary!$B$4</f>
        <v>0.0076</v>
      </c>
      <c r="E10288" s="2" t="s">
        <v>35</v>
      </c>
      <c r="F10288" s="2" t="s">
        <v>48</v>
      </c>
      <c r="G10288" s="2" t="str">
        <f aca="false">IF(AND(E10288="No",F10288="No"),"Yes","No")</f>
        <v>No</v>
      </c>
      <c r="H10288" s="2" t="str">
        <f aca="false">IF(G10288="Yes",B10288,"")</f>
        <v/>
      </c>
    </row>
    <row r="10289" customFormat="false" ht="15" hidden="false" customHeight="false" outlineLevel="0" collapsed="false">
      <c r="A10289" s="2" t="s">
        <v>15779</v>
      </c>
      <c r="B10289" s="20" t="n">
        <v>114</v>
      </c>
      <c r="C10289" s="20" t="n">
        <v>114</v>
      </c>
      <c r="D10289" s="21" t="n">
        <f aca="false">C10289/Summary!$B$4</f>
        <v>0.0076</v>
      </c>
      <c r="E10289" s="2" t="s">
        <v>35</v>
      </c>
      <c r="F10289" s="2" t="s">
        <v>48</v>
      </c>
      <c r="G10289" s="2" t="str">
        <f aca="false">IF(AND(E10289="No",F10289="No"),"Yes","No")</f>
        <v>No</v>
      </c>
      <c r="H10289" s="2" t="str">
        <f aca="false">IF(G10289="Yes",B10289,"")</f>
        <v/>
      </c>
    </row>
    <row r="10290" customFormat="false" ht="15" hidden="false" customHeight="false" outlineLevel="0" collapsed="false">
      <c r="A10290" s="2" t="s">
        <v>15780</v>
      </c>
      <c r="B10290" s="20" t="n">
        <v>114</v>
      </c>
      <c r="C10290" s="20" t="n">
        <v>113</v>
      </c>
      <c r="D10290" s="21" t="n">
        <f aca="false">C10290/Summary!$B$4</f>
        <v>0.00753333333333333</v>
      </c>
      <c r="E10290" s="2" t="s">
        <v>48</v>
      </c>
      <c r="F10290" s="2" t="s">
        <v>35</v>
      </c>
      <c r="G10290" s="2" t="str">
        <f aca="false">IF(AND(E10290="No",F10290="No"),"Yes","No")</f>
        <v>No</v>
      </c>
      <c r="H10290" s="2" t="str">
        <f aca="false">IF(G10290="Yes",B10290,"")</f>
        <v/>
      </c>
    </row>
    <row r="10291" customFormat="false" ht="15" hidden="false" customHeight="false" outlineLevel="0" collapsed="false">
      <c r="A10291" s="2" t="s">
        <v>15781</v>
      </c>
      <c r="B10291" s="20" t="n">
        <v>114</v>
      </c>
      <c r="C10291" s="20" t="n">
        <v>114</v>
      </c>
      <c r="D10291" s="21" t="n">
        <f aca="false">C10291/Summary!$B$4</f>
        <v>0.0076</v>
      </c>
      <c r="E10291" s="2" t="s">
        <v>48</v>
      </c>
      <c r="F10291" s="2" t="s">
        <v>35</v>
      </c>
      <c r="G10291" s="2" t="str">
        <f aca="false">IF(AND(E10291="No",F10291="No"),"Yes","No")</f>
        <v>No</v>
      </c>
      <c r="H10291" s="2" t="str">
        <f aca="false">IF(G10291="Yes",B10291,"")</f>
        <v/>
      </c>
    </row>
    <row r="10292" customFormat="false" ht="15" hidden="false" customHeight="false" outlineLevel="0" collapsed="false">
      <c r="A10292" s="2" t="s">
        <v>15782</v>
      </c>
      <c r="B10292" s="20" t="n">
        <v>114</v>
      </c>
      <c r="C10292" s="20" t="n">
        <v>113</v>
      </c>
      <c r="D10292" s="21" t="n">
        <f aca="false">C10292/Summary!$B$4</f>
        <v>0.00753333333333333</v>
      </c>
      <c r="E10292" s="2" t="s">
        <v>48</v>
      </c>
      <c r="F10292" s="2" t="s">
        <v>48</v>
      </c>
      <c r="G10292" s="2" t="str">
        <f aca="false">IF(AND(E10292="No",F10292="No"),"Yes","No")</f>
        <v>No</v>
      </c>
      <c r="H10292" s="2" t="str">
        <f aca="false">IF(G10292="Yes",B10292,"")</f>
        <v/>
      </c>
    </row>
    <row r="10293" customFormat="false" ht="15" hidden="false" customHeight="false" outlineLevel="0" collapsed="false">
      <c r="A10293" s="2" t="s">
        <v>15783</v>
      </c>
      <c r="B10293" s="20" t="n">
        <v>114</v>
      </c>
      <c r="C10293" s="20" t="n">
        <v>114</v>
      </c>
      <c r="D10293" s="21" t="n">
        <f aca="false">C10293/Summary!$B$4</f>
        <v>0.0076</v>
      </c>
      <c r="E10293" s="2" t="s">
        <v>48</v>
      </c>
      <c r="F10293" s="2" t="s">
        <v>35</v>
      </c>
      <c r="G10293" s="2" t="str">
        <f aca="false">IF(AND(E10293="No",F10293="No"),"Yes","No")</f>
        <v>No</v>
      </c>
      <c r="H10293" s="2" t="str">
        <f aca="false">IF(G10293="Yes",B10293,"")</f>
        <v/>
      </c>
    </row>
    <row r="10294" customFormat="false" ht="15" hidden="false" customHeight="false" outlineLevel="0" collapsed="false">
      <c r="A10294" s="2" t="s">
        <v>15784</v>
      </c>
      <c r="B10294" s="20" t="n">
        <v>114</v>
      </c>
      <c r="C10294" s="20" t="n">
        <v>114</v>
      </c>
      <c r="D10294" s="21" t="n">
        <f aca="false">C10294/Summary!$B$4</f>
        <v>0.0076</v>
      </c>
      <c r="E10294" s="2" t="s">
        <v>48</v>
      </c>
      <c r="F10294" s="2" t="s">
        <v>35</v>
      </c>
      <c r="G10294" s="2" t="str">
        <f aca="false">IF(AND(E10294="No",F10294="No"),"Yes","No")</f>
        <v>No</v>
      </c>
      <c r="H10294" s="2" t="str">
        <f aca="false">IF(G10294="Yes",B10294,"")</f>
        <v/>
      </c>
    </row>
    <row r="10295" customFormat="false" ht="15" hidden="false" customHeight="false" outlineLevel="0" collapsed="false">
      <c r="A10295" s="2" t="s">
        <v>15785</v>
      </c>
      <c r="B10295" s="20" t="n">
        <v>114</v>
      </c>
      <c r="C10295" s="20" t="n">
        <v>114</v>
      </c>
      <c r="D10295" s="21" t="n">
        <f aca="false">C10295/Summary!$B$4</f>
        <v>0.0076</v>
      </c>
      <c r="E10295" s="2" t="s">
        <v>48</v>
      </c>
      <c r="F10295" s="2" t="s">
        <v>35</v>
      </c>
      <c r="G10295" s="2" t="str">
        <f aca="false">IF(AND(E10295="No",F10295="No"),"Yes","No")</f>
        <v>No</v>
      </c>
      <c r="H10295" s="2" t="str">
        <f aca="false">IF(G10295="Yes",B10295,"")</f>
        <v/>
      </c>
    </row>
    <row r="10296" customFormat="false" ht="15" hidden="false" customHeight="false" outlineLevel="0" collapsed="false">
      <c r="A10296" s="2" t="s">
        <v>15786</v>
      </c>
      <c r="B10296" s="20" t="n">
        <v>114</v>
      </c>
      <c r="C10296" s="20" t="n">
        <v>114</v>
      </c>
      <c r="D10296" s="21" t="n">
        <f aca="false">C10296/Summary!$B$4</f>
        <v>0.0076</v>
      </c>
      <c r="E10296" s="2" t="s">
        <v>48</v>
      </c>
      <c r="F10296" s="2" t="s">
        <v>35</v>
      </c>
      <c r="G10296" s="2" t="str">
        <f aca="false">IF(AND(E10296="No",F10296="No"),"Yes","No")</f>
        <v>No</v>
      </c>
      <c r="H10296" s="2" t="str">
        <f aca="false">IF(G10296="Yes",B10296,"")</f>
        <v/>
      </c>
    </row>
    <row r="10297" customFormat="false" ht="15" hidden="false" customHeight="false" outlineLevel="0" collapsed="false">
      <c r="A10297" s="2" t="s">
        <v>15787</v>
      </c>
      <c r="B10297" s="20" t="n">
        <v>114</v>
      </c>
      <c r="C10297" s="20" t="n">
        <v>112</v>
      </c>
      <c r="D10297" s="21" t="n">
        <f aca="false">C10297/Summary!$B$4</f>
        <v>0.00746666666666667</v>
      </c>
      <c r="E10297" s="2" t="s">
        <v>48</v>
      </c>
      <c r="F10297" s="2" t="s">
        <v>35</v>
      </c>
      <c r="G10297" s="2" t="str">
        <f aca="false">IF(AND(E10297="No",F10297="No"),"Yes","No")</f>
        <v>No</v>
      </c>
      <c r="H10297" s="2" t="str">
        <f aca="false">IF(G10297="Yes",B10297,"")</f>
        <v/>
      </c>
    </row>
    <row r="10298" customFormat="false" ht="15" hidden="false" customHeight="false" outlineLevel="0" collapsed="false">
      <c r="A10298" s="2" t="s">
        <v>15788</v>
      </c>
      <c r="B10298" s="20" t="n">
        <v>114</v>
      </c>
      <c r="C10298" s="20" t="n">
        <v>114</v>
      </c>
      <c r="D10298" s="21" t="n">
        <f aca="false">C10298/Summary!$B$4</f>
        <v>0.0076</v>
      </c>
      <c r="E10298" s="2" t="s">
        <v>48</v>
      </c>
      <c r="F10298" s="2" t="s">
        <v>35</v>
      </c>
      <c r="G10298" s="2" t="str">
        <f aca="false">IF(AND(E10298="No",F10298="No"),"Yes","No")</f>
        <v>No</v>
      </c>
      <c r="H10298" s="2" t="str">
        <f aca="false">IF(G10298="Yes",B10298,"")</f>
        <v/>
      </c>
    </row>
    <row r="10299" customFormat="false" ht="15" hidden="false" customHeight="false" outlineLevel="0" collapsed="false">
      <c r="A10299" s="2" t="s">
        <v>15789</v>
      </c>
      <c r="B10299" s="20" t="n">
        <v>114</v>
      </c>
      <c r="C10299" s="20" t="n">
        <v>113</v>
      </c>
      <c r="D10299" s="21" t="n">
        <f aca="false">C10299/Summary!$B$4</f>
        <v>0.00753333333333333</v>
      </c>
      <c r="E10299" s="2" t="s">
        <v>48</v>
      </c>
      <c r="F10299" s="2" t="s">
        <v>48</v>
      </c>
      <c r="G10299" s="2" t="str">
        <f aca="false">IF(AND(E10299="No",F10299="No"),"Yes","No")</f>
        <v>No</v>
      </c>
      <c r="H10299" s="2" t="str">
        <f aca="false">IF(G10299="Yes",B10299,"")</f>
        <v/>
      </c>
    </row>
    <row r="10300" customFormat="false" ht="15" hidden="false" customHeight="false" outlineLevel="0" collapsed="false">
      <c r="A10300" s="2" t="s">
        <v>15790</v>
      </c>
      <c r="B10300" s="20" t="n">
        <v>114</v>
      </c>
      <c r="C10300" s="20" t="n">
        <v>114</v>
      </c>
      <c r="D10300" s="21" t="n">
        <f aca="false">C10300/Summary!$B$4</f>
        <v>0.0076</v>
      </c>
      <c r="E10300" s="2" t="s">
        <v>48</v>
      </c>
      <c r="F10300" s="2" t="s">
        <v>35</v>
      </c>
      <c r="G10300" s="2" t="str">
        <f aca="false">IF(AND(E10300="No",F10300="No"),"Yes","No")</f>
        <v>No</v>
      </c>
      <c r="H10300" s="2" t="str">
        <f aca="false">IF(G10300="Yes",B10300,"")</f>
        <v/>
      </c>
    </row>
    <row r="10301" customFormat="false" ht="15" hidden="false" customHeight="false" outlineLevel="0" collapsed="false">
      <c r="A10301" s="2" t="s">
        <v>15791</v>
      </c>
      <c r="B10301" s="20" t="n">
        <v>114</v>
      </c>
      <c r="C10301" s="20" t="n">
        <v>114</v>
      </c>
      <c r="D10301" s="21" t="n">
        <f aca="false">C10301/Summary!$B$4</f>
        <v>0.0076</v>
      </c>
      <c r="E10301" s="2" t="s">
        <v>48</v>
      </c>
      <c r="F10301" s="2" t="s">
        <v>35</v>
      </c>
      <c r="G10301" s="2" t="str">
        <f aca="false">IF(AND(E10301="No",F10301="No"),"Yes","No")</f>
        <v>No</v>
      </c>
      <c r="H10301" s="2" t="str">
        <f aca="false">IF(G10301="Yes",B10301,"")</f>
        <v/>
      </c>
    </row>
    <row r="10302" customFormat="false" ht="15" hidden="false" customHeight="false" outlineLevel="0" collapsed="false">
      <c r="A10302" s="2" t="s">
        <v>15792</v>
      </c>
      <c r="B10302" s="20" t="n">
        <v>114</v>
      </c>
      <c r="C10302" s="20" t="n">
        <v>114</v>
      </c>
      <c r="D10302" s="21" t="n">
        <f aca="false">C10302/Summary!$B$4</f>
        <v>0.0076</v>
      </c>
      <c r="E10302" s="2" t="s">
        <v>35</v>
      </c>
      <c r="F10302" s="2" t="s">
        <v>48</v>
      </c>
      <c r="G10302" s="2" t="str">
        <f aca="false">IF(AND(E10302="No",F10302="No"),"Yes","No")</f>
        <v>No</v>
      </c>
      <c r="H10302" s="2" t="str">
        <f aca="false">IF(G10302="Yes",B10302,"")</f>
        <v/>
      </c>
    </row>
    <row r="10303" customFormat="false" ht="15" hidden="false" customHeight="false" outlineLevel="0" collapsed="false">
      <c r="A10303" s="2" t="s">
        <v>15793</v>
      </c>
      <c r="B10303" s="20" t="n">
        <v>114</v>
      </c>
      <c r="C10303" s="20" t="n">
        <v>114</v>
      </c>
      <c r="D10303" s="21" t="n">
        <f aca="false">C10303/Summary!$B$4</f>
        <v>0.0076</v>
      </c>
      <c r="E10303" s="2" t="s">
        <v>48</v>
      </c>
      <c r="F10303" s="2" t="s">
        <v>48</v>
      </c>
      <c r="G10303" s="2" t="str">
        <f aca="false">IF(AND(E10303="No",F10303="No"),"Yes","No")</f>
        <v>No</v>
      </c>
      <c r="H10303" s="2" t="str">
        <f aca="false">IF(G10303="Yes",B10303,"")</f>
        <v/>
      </c>
    </row>
    <row r="10304" customFormat="false" ht="15" hidden="false" customHeight="false" outlineLevel="0" collapsed="false">
      <c r="A10304" s="2" t="s">
        <v>15794</v>
      </c>
      <c r="B10304" s="20" t="n">
        <v>114</v>
      </c>
      <c r="C10304" s="20" t="n">
        <v>114</v>
      </c>
      <c r="D10304" s="21" t="n">
        <f aca="false">C10304/Summary!$B$4</f>
        <v>0.0076</v>
      </c>
      <c r="E10304" s="2" t="s">
        <v>48</v>
      </c>
      <c r="F10304" s="2" t="s">
        <v>35</v>
      </c>
      <c r="G10304" s="2" t="str">
        <f aca="false">IF(AND(E10304="No",F10304="No"),"Yes","No")</f>
        <v>No</v>
      </c>
      <c r="H10304" s="2" t="str">
        <f aca="false">IF(G10304="Yes",B10304,"")</f>
        <v/>
      </c>
    </row>
    <row r="10305" customFormat="false" ht="15" hidden="false" customHeight="false" outlineLevel="0" collapsed="false">
      <c r="A10305" s="2" t="s">
        <v>15795</v>
      </c>
      <c r="B10305" s="20" t="n">
        <v>114</v>
      </c>
      <c r="C10305" s="20" t="n">
        <v>114</v>
      </c>
      <c r="D10305" s="21" t="n">
        <f aca="false">C10305/Summary!$B$4</f>
        <v>0.0076</v>
      </c>
      <c r="E10305" s="2" t="s">
        <v>48</v>
      </c>
      <c r="F10305" s="2" t="s">
        <v>35</v>
      </c>
      <c r="G10305" s="2" t="str">
        <f aca="false">IF(AND(E10305="No",F10305="No"),"Yes","No")</f>
        <v>No</v>
      </c>
      <c r="H10305" s="2" t="str">
        <f aca="false">IF(G10305="Yes",B10305,"")</f>
        <v/>
      </c>
    </row>
    <row r="10306" customFormat="false" ht="15" hidden="false" customHeight="false" outlineLevel="0" collapsed="false">
      <c r="A10306" s="2" t="s">
        <v>15796</v>
      </c>
      <c r="B10306" s="20" t="n">
        <v>114</v>
      </c>
      <c r="C10306" s="20" t="n">
        <v>113</v>
      </c>
      <c r="D10306" s="21" t="n">
        <f aca="false">C10306/Summary!$B$4</f>
        <v>0.00753333333333333</v>
      </c>
      <c r="E10306" s="2" t="s">
        <v>48</v>
      </c>
      <c r="F10306" s="2" t="s">
        <v>48</v>
      </c>
      <c r="G10306" s="2" t="str">
        <f aca="false">IF(AND(E10306="No",F10306="No"),"Yes","No")</f>
        <v>No</v>
      </c>
      <c r="H10306" s="2" t="str">
        <f aca="false">IF(G10306="Yes",B10306,"")</f>
        <v/>
      </c>
    </row>
    <row r="10307" customFormat="false" ht="15" hidden="false" customHeight="false" outlineLevel="0" collapsed="false">
      <c r="A10307" s="2" t="s">
        <v>15797</v>
      </c>
      <c r="B10307" s="20" t="n">
        <v>114</v>
      </c>
      <c r="C10307" s="20" t="n">
        <v>114</v>
      </c>
      <c r="D10307" s="21" t="n">
        <f aca="false">C10307/Summary!$B$4</f>
        <v>0.0076</v>
      </c>
      <c r="E10307" s="2" t="s">
        <v>48</v>
      </c>
      <c r="F10307" s="2" t="s">
        <v>35</v>
      </c>
      <c r="G10307" s="2" t="str">
        <f aca="false">IF(AND(E10307="No",F10307="No"),"Yes","No")</f>
        <v>No</v>
      </c>
      <c r="H10307" s="2" t="str">
        <f aca="false">IF(G10307="Yes",B10307,"")</f>
        <v/>
      </c>
    </row>
    <row r="10308" customFormat="false" ht="15" hidden="false" customHeight="false" outlineLevel="0" collapsed="false">
      <c r="A10308" s="2" t="s">
        <v>15798</v>
      </c>
      <c r="B10308" s="20" t="n">
        <v>114</v>
      </c>
      <c r="C10308" s="20" t="n">
        <v>114</v>
      </c>
      <c r="D10308" s="21" t="n">
        <f aca="false">C10308/Summary!$B$4</f>
        <v>0.0076</v>
      </c>
      <c r="E10308" s="2" t="s">
        <v>35</v>
      </c>
      <c r="F10308" s="2" t="s">
        <v>48</v>
      </c>
      <c r="G10308" s="2" t="str">
        <f aca="false">IF(AND(E10308="No",F10308="No"),"Yes","No")</f>
        <v>No</v>
      </c>
      <c r="H10308" s="2" t="str">
        <f aca="false">IF(G10308="Yes",B10308,"")</f>
        <v/>
      </c>
    </row>
    <row r="10309" customFormat="false" ht="15" hidden="false" customHeight="false" outlineLevel="0" collapsed="false">
      <c r="A10309" s="2" t="s">
        <v>15799</v>
      </c>
      <c r="B10309" s="20" t="n">
        <v>114</v>
      </c>
      <c r="C10309" s="20" t="n">
        <v>114</v>
      </c>
      <c r="D10309" s="21" t="n">
        <f aca="false">C10309/Summary!$B$4</f>
        <v>0.0076</v>
      </c>
      <c r="E10309" s="2" t="s">
        <v>48</v>
      </c>
      <c r="F10309" s="2" t="s">
        <v>35</v>
      </c>
      <c r="G10309" s="2" t="str">
        <f aca="false">IF(AND(E10309="No",F10309="No"),"Yes","No")</f>
        <v>No</v>
      </c>
      <c r="H10309" s="2" t="str">
        <f aca="false">IF(G10309="Yes",B10309,"")</f>
        <v/>
      </c>
    </row>
    <row r="10310" customFormat="false" ht="15" hidden="false" customHeight="false" outlineLevel="0" collapsed="false">
      <c r="A10310" s="2" t="s">
        <v>15800</v>
      </c>
      <c r="B10310" s="20" t="n">
        <v>114</v>
      </c>
      <c r="C10310" s="20" t="n">
        <v>114</v>
      </c>
      <c r="D10310" s="21" t="n">
        <f aca="false">C10310/Summary!$B$4</f>
        <v>0.0076</v>
      </c>
      <c r="E10310" s="2" t="s">
        <v>48</v>
      </c>
      <c r="F10310" s="2" t="s">
        <v>35</v>
      </c>
      <c r="G10310" s="2" t="str">
        <f aca="false">IF(AND(E10310="No",F10310="No"),"Yes","No")</f>
        <v>No</v>
      </c>
      <c r="H10310" s="2" t="str">
        <f aca="false">IF(G10310="Yes",B10310,"")</f>
        <v/>
      </c>
    </row>
    <row r="10311" customFormat="false" ht="15" hidden="false" customHeight="false" outlineLevel="0" collapsed="false">
      <c r="A10311" s="2" t="s">
        <v>15801</v>
      </c>
      <c r="B10311" s="20" t="n">
        <v>114</v>
      </c>
      <c r="C10311" s="20" t="n">
        <v>114</v>
      </c>
      <c r="D10311" s="21" t="n">
        <f aca="false">C10311/Summary!$B$4</f>
        <v>0.0076</v>
      </c>
      <c r="E10311" s="2" t="s">
        <v>48</v>
      </c>
      <c r="F10311" s="2" t="s">
        <v>35</v>
      </c>
      <c r="G10311" s="2" t="str">
        <f aca="false">IF(AND(E10311="No",F10311="No"),"Yes","No")</f>
        <v>No</v>
      </c>
      <c r="H10311" s="2" t="str">
        <f aca="false">IF(G10311="Yes",B10311,"")</f>
        <v/>
      </c>
    </row>
    <row r="10312" customFormat="false" ht="15" hidden="false" customHeight="false" outlineLevel="0" collapsed="false">
      <c r="A10312" s="2" t="s">
        <v>15802</v>
      </c>
      <c r="B10312" s="20" t="n">
        <v>114</v>
      </c>
      <c r="C10312" s="20" t="n">
        <v>114</v>
      </c>
      <c r="D10312" s="21" t="n">
        <f aca="false">C10312/Summary!$B$4</f>
        <v>0.0076</v>
      </c>
      <c r="E10312" s="2" t="s">
        <v>48</v>
      </c>
      <c r="F10312" s="2" t="s">
        <v>35</v>
      </c>
      <c r="G10312" s="2" t="str">
        <f aca="false">IF(AND(E10312="No",F10312="No"),"Yes","No")</f>
        <v>No</v>
      </c>
      <c r="H10312" s="2" t="str">
        <f aca="false">IF(G10312="Yes",B10312,"")</f>
        <v/>
      </c>
    </row>
    <row r="10313" customFormat="false" ht="15" hidden="false" customHeight="false" outlineLevel="0" collapsed="false">
      <c r="A10313" s="2" t="s">
        <v>15803</v>
      </c>
      <c r="B10313" s="20" t="n">
        <v>114</v>
      </c>
      <c r="C10313" s="20" t="n">
        <v>113</v>
      </c>
      <c r="D10313" s="21" t="n">
        <f aca="false">C10313/Summary!$B$4</f>
        <v>0.00753333333333333</v>
      </c>
      <c r="E10313" s="2" t="s">
        <v>48</v>
      </c>
      <c r="F10313" s="2" t="s">
        <v>35</v>
      </c>
      <c r="G10313" s="2" t="str">
        <f aca="false">IF(AND(E10313="No",F10313="No"),"Yes","No")</f>
        <v>No</v>
      </c>
      <c r="H10313" s="2" t="str">
        <f aca="false">IF(G10313="Yes",B10313,"")</f>
        <v/>
      </c>
    </row>
    <row r="10314" customFormat="false" ht="15" hidden="false" customHeight="false" outlineLevel="0" collapsed="false">
      <c r="A10314" s="2" t="s">
        <v>15804</v>
      </c>
      <c r="B10314" s="20" t="n">
        <v>114</v>
      </c>
      <c r="C10314" s="20" t="n">
        <v>112</v>
      </c>
      <c r="D10314" s="21" t="n">
        <f aca="false">C10314/Summary!$B$4</f>
        <v>0.00746666666666667</v>
      </c>
      <c r="E10314" s="2" t="s">
        <v>48</v>
      </c>
      <c r="F10314" s="2" t="s">
        <v>35</v>
      </c>
      <c r="G10314" s="2" t="str">
        <f aca="false">IF(AND(E10314="No",F10314="No"),"Yes","No")</f>
        <v>No</v>
      </c>
      <c r="H10314" s="2" t="str">
        <f aca="false">IF(G10314="Yes",B10314,"")</f>
        <v/>
      </c>
    </row>
    <row r="10315" customFormat="false" ht="15" hidden="false" customHeight="false" outlineLevel="0" collapsed="false">
      <c r="A10315" s="2" t="s">
        <v>15805</v>
      </c>
      <c r="B10315" s="20" t="n">
        <v>114</v>
      </c>
      <c r="C10315" s="20" t="n">
        <v>113</v>
      </c>
      <c r="D10315" s="21" t="n">
        <f aca="false">C10315/Summary!$B$4</f>
        <v>0.00753333333333333</v>
      </c>
      <c r="E10315" s="2" t="s">
        <v>48</v>
      </c>
      <c r="F10315" s="2" t="s">
        <v>35</v>
      </c>
      <c r="G10315" s="2" t="str">
        <f aca="false">IF(AND(E10315="No",F10315="No"),"Yes","No")</f>
        <v>No</v>
      </c>
      <c r="H10315" s="2" t="str">
        <f aca="false">IF(G10315="Yes",B10315,"")</f>
        <v/>
      </c>
    </row>
    <row r="10316" customFormat="false" ht="15" hidden="false" customHeight="false" outlineLevel="0" collapsed="false">
      <c r="A10316" s="2" t="s">
        <v>15806</v>
      </c>
      <c r="B10316" s="20" t="n">
        <v>114</v>
      </c>
      <c r="C10316" s="20" t="n">
        <v>114</v>
      </c>
      <c r="D10316" s="21" t="n">
        <f aca="false">C10316/Summary!$B$4</f>
        <v>0.0076</v>
      </c>
      <c r="E10316" s="2" t="s">
        <v>48</v>
      </c>
      <c r="F10316" s="2" t="s">
        <v>35</v>
      </c>
      <c r="G10316" s="2" t="str">
        <f aca="false">IF(AND(E10316="No",F10316="No"),"Yes","No")</f>
        <v>No</v>
      </c>
      <c r="H10316" s="2" t="str">
        <f aca="false">IF(G10316="Yes",B10316,"")</f>
        <v/>
      </c>
    </row>
    <row r="10317" customFormat="false" ht="15" hidden="false" customHeight="false" outlineLevel="0" collapsed="false">
      <c r="A10317" s="2" t="s">
        <v>15807</v>
      </c>
      <c r="B10317" s="20" t="n">
        <v>114</v>
      </c>
      <c r="C10317" s="20" t="n">
        <v>114</v>
      </c>
      <c r="D10317" s="21" t="n">
        <f aca="false">C10317/Summary!$B$4</f>
        <v>0.0076</v>
      </c>
      <c r="E10317" s="2" t="s">
        <v>48</v>
      </c>
      <c r="F10317" s="2" t="s">
        <v>48</v>
      </c>
      <c r="G10317" s="2" t="str">
        <f aca="false">IF(AND(E10317="No",F10317="No"),"Yes","No")</f>
        <v>No</v>
      </c>
      <c r="H10317" s="2" t="str">
        <f aca="false">IF(G10317="Yes",B10317,"")</f>
        <v/>
      </c>
    </row>
    <row r="10318" customFormat="false" ht="15" hidden="false" customHeight="false" outlineLevel="0" collapsed="false">
      <c r="A10318" s="2" t="s">
        <v>15808</v>
      </c>
      <c r="B10318" s="20" t="n">
        <v>114</v>
      </c>
      <c r="C10318" s="20" t="n">
        <v>114</v>
      </c>
      <c r="D10318" s="21" t="n">
        <f aca="false">C10318/Summary!$B$4</f>
        <v>0.0076</v>
      </c>
      <c r="E10318" s="2" t="s">
        <v>48</v>
      </c>
      <c r="F10318" s="2" t="s">
        <v>48</v>
      </c>
      <c r="G10318" s="2" t="str">
        <f aca="false">IF(AND(E10318="No",F10318="No"),"Yes","No")</f>
        <v>No</v>
      </c>
      <c r="H10318" s="2" t="str">
        <f aca="false">IF(G10318="Yes",B10318,"")</f>
        <v/>
      </c>
    </row>
    <row r="10319" customFormat="false" ht="15" hidden="false" customHeight="false" outlineLevel="0" collapsed="false">
      <c r="A10319" s="2" t="s">
        <v>15809</v>
      </c>
      <c r="B10319" s="20" t="n">
        <v>114</v>
      </c>
      <c r="C10319" s="20" t="n">
        <v>114</v>
      </c>
      <c r="D10319" s="21" t="n">
        <f aca="false">C10319/Summary!$B$4</f>
        <v>0.0076</v>
      </c>
      <c r="E10319" s="2" t="s">
        <v>48</v>
      </c>
      <c r="F10319" s="2" t="s">
        <v>35</v>
      </c>
      <c r="G10319" s="2" t="str">
        <f aca="false">IF(AND(E10319="No",F10319="No"),"Yes","No")</f>
        <v>No</v>
      </c>
      <c r="H10319" s="2" t="str">
        <f aca="false">IF(G10319="Yes",B10319,"")</f>
        <v/>
      </c>
    </row>
    <row r="10320" customFormat="false" ht="15" hidden="false" customHeight="false" outlineLevel="0" collapsed="false">
      <c r="A10320" s="2" t="s">
        <v>15810</v>
      </c>
      <c r="B10320" s="20" t="n">
        <v>114</v>
      </c>
      <c r="C10320" s="20" t="n">
        <v>113</v>
      </c>
      <c r="D10320" s="21" t="n">
        <f aca="false">C10320/Summary!$B$4</f>
        <v>0.00753333333333333</v>
      </c>
      <c r="E10320" s="2" t="s">
        <v>48</v>
      </c>
      <c r="F10320" s="2" t="s">
        <v>35</v>
      </c>
      <c r="G10320" s="2" t="str">
        <f aca="false">IF(AND(E10320="No",F10320="No"),"Yes","No")</f>
        <v>No</v>
      </c>
      <c r="H10320" s="2" t="str">
        <f aca="false">IF(G10320="Yes",B10320,"")</f>
        <v/>
      </c>
    </row>
    <row r="10321" customFormat="false" ht="15" hidden="false" customHeight="false" outlineLevel="0" collapsed="false">
      <c r="A10321" s="2" t="s">
        <v>15811</v>
      </c>
      <c r="B10321" s="20" t="n">
        <v>114</v>
      </c>
      <c r="C10321" s="20" t="n">
        <v>114</v>
      </c>
      <c r="D10321" s="21" t="n">
        <f aca="false">C10321/Summary!$B$4</f>
        <v>0.0076</v>
      </c>
      <c r="E10321" s="2" t="s">
        <v>48</v>
      </c>
      <c r="F10321" s="2" t="s">
        <v>48</v>
      </c>
      <c r="G10321" s="2" t="str">
        <f aca="false">IF(AND(E10321="No",F10321="No"),"Yes","No")</f>
        <v>No</v>
      </c>
      <c r="H10321" s="2" t="str">
        <f aca="false">IF(G10321="Yes",B10321,"")</f>
        <v/>
      </c>
    </row>
    <row r="10322" customFormat="false" ht="15" hidden="false" customHeight="false" outlineLevel="0" collapsed="false">
      <c r="A10322" s="2" t="s">
        <v>15812</v>
      </c>
      <c r="B10322" s="20" t="n">
        <v>114</v>
      </c>
      <c r="C10322" s="20" t="n">
        <v>113</v>
      </c>
      <c r="D10322" s="21" t="n">
        <f aca="false">C10322/Summary!$B$4</f>
        <v>0.00753333333333333</v>
      </c>
      <c r="E10322" s="2" t="s">
        <v>48</v>
      </c>
      <c r="F10322" s="2" t="s">
        <v>48</v>
      </c>
      <c r="G10322" s="2" t="str">
        <f aca="false">IF(AND(E10322="No",F10322="No"),"Yes","No")</f>
        <v>No</v>
      </c>
      <c r="H10322" s="2" t="str">
        <f aca="false">IF(G10322="Yes",B10322,"")</f>
        <v/>
      </c>
    </row>
    <row r="10323" customFormat="false" ht="15" hidden="false" customHeight="false" outlineLevel="0" collapsed="false">
      <c r="A10323" s="2" t="s">
        <v>15813</v>
      </c>
      <c r="B10323" s="20" t="n">
        <v>114</v>
      </c>
      <c r="C10323" s="20" t="n">
        <v>114</v>
      </c>
      <c r="D10323" s="21" t="n">
        <f aca="false">C10323/Summary!$B$4</f>
        <v>0.0076</v>
      </c>
      <c r="E10323" s="2" t="s">
        <v>48</v>
      </c>
      <c r="F10323" s="2" t="s">
        <v>35</v>
      </c>
      <c r="G10323" s="2" t="str">
        <f aca="false">IF(AND(E10323="No",F10323="No"),"Yes","No")</f>
        <v>No</v>
      </c>
      <c r="H10323" s="2" t="str">
        <f aca="false">IF(G10323="Yes",B10323,"")</f>
        <v/>
      </c>
    </row>
    <row r="10324" customFormat="false" ht="15" hidden="false" customHeight="false" outlineLevel="0" collapsed="false">
      <c r="A10324" s="2" t="s">
        <v>15814</v>
      </c>
      <c r="B10324" s="20" t="n">
        <v>114</v>
      </c>
      <c r="C10324" s="20" t="n">
        <v>114</v>
      </c>
      <c r="D10324" s="21" t="n">
        <f aca="false">C10324/Summary!$B$4</f>
        <v>0.0076</v>
      </c>
      <c r="E10324" s="2" t="s">
        <v>48</v>
      </c>
      <c r="F10324" s="2" t="s">
        <v>35</v>
      </c>
      <c r="G10324" s="2" t="str">
        <f aca="false">IF(AND(E10324="No",F10324="No"),"Yes","No")</f>
        <v>No</v>
      </c>
      <c r="H10324" s="2" t="str">
        <f aca="false">IF(G10324="Yes",B10324,"")</f>
        <v/>
      </c>
    </row>
    <row r="10325" customFormat="false" ht="15" hidden="false" customHeight="false" outlineLevel="0" collapsed="false">
      <c r="A10325" s="2" t="s">
        <v>15815</v>
      </c>
      <c r="B10325" s="20" t="n">
        <v>114</v>
      </c>
      <c r="C10325" s="20" t="n">
        <v>112</v>
      </c>
      <c r="D10325" s="21" t="n">
        <f aca="false">C10325/Summary!$B$4</f>
        <v>0.00746666666666667</v>
      </c>
      <c r="E10325" s="2" t="s">
        <v>48</v>
      </c>
      <c r="F10325" s="2" t="s">
        <v>35</v>
      </c>
      <c r="G10325" s="2" t="str">
        <f aca="false">IF(AND(E10325="No",F10325="No"),"Yes","No")</f>
        <v>No</v>
      </c>
      <c r="H10325" s="2" t="str">
        <f aca="false">IF(G10325="Yes",B10325,"")</f>
        <v/>
      </c>
    </row>
    <row r="10326" customFormat="false" ht="15" hidden="false" customHeight="false" outlineLevel="0" collapsed="false">
      <c r="A10326" s="2" t="s">
        <v>15816</v>
      </c>
      <c r="B10326" s="20" t="n">
        <v>114</v>
      </c>
      <c r="C10326" s="20" t="n">
        <v>113</v>
      </c>
      <c r="D10326" s="21" t="n">
        <f aca="false">C10326/Summary!$B$4</f>
        <v>0.00753333333333333</v>
      </c>
      <c r="E10326" s="2" t="s">
        <v>48</v>
      </c>
      <c r="F10326" s="2" t="s">
        <v>35</v>
      </c>
      <c r="G10326" s="2" t="str">
        <f aca="false">IF(AND(E10326="No",F10326="No"),"Yes","No")</f>
        <v>No</v>
      </c>
      <c r="H10326" s="2" t="str">
        <f aca="false">IF(G10326="Yes",B10326,"")</f>
        <v/>
      </c>
    </row>
    <row r="10327" customFormat="false" ht="15" hidden="false" customHeight="false" outlineLevel="0" collapsed="false">
      <c r="A10327" s="2" t="s">
        <v>15817</v>
      </c>
      <c r="B10327" s="20" t="n">
        <v>114</v>
      </c>
      <c r="C10327" s="20" t="n">
        <v>114</v>
      </c>
      <c r="D10327" s="21" t="n">
        <f aca="false">C10327/Summary!$B$4</f>
        <v>0.0076</v>
      </c>
      <c r="E10327" s="2" t="s">
        <v>48</v>
      </c>
      <c r="F10327" s="2" t="s">
        <v>48</v>
      </c>
      <c r="G10327" s="2" t="str">
        <f aca="false">IF(AND(E10327="No",F10327="No"),"Yes","No")</f>
        <v>No</v>
      </c>
      <c r="H10327" s="2" t="str">
        <f aca="false">IF(G10327="Yes",B10327,"")</f>
        <v/>
      </c>
    </row>
    <row r="10328" customFormat="false" ht="15" hidden="false" customHeight="false" outlineLevel="0" collapsed="false">
      <c r="A10328" s="2" t="s">
        <v>15818</v>
      </c>
      <c r="B10328" s="20" t="n">
        <v>114</v>
      </c>
      <c r="C10328" s="20" t="n">
        <v>114</v>
      </c>
      <c r="D10328" s="21" t="n">
        <f aca="false">C10328/Summary!$B$4</f>
        <v>0.0076</v>
      </c>
      <c r="E10328" s="2" t="s">
        <v>48</v>
      </c>
      <c r="F10328" s="2" t="s">
        <v>35</v>
      </c>
      <c r="G10328" s="2" t="str">
        <f aca="false">IF(AND(E10328="No",F10328="No"),"Yes","No")</f>
        <v>No</v>
      </c>
      <c r="H10328" s="2" t="str">
        <f aca="false">IF(G10328="Yes",B10328,"")</f>
        <v/>
      </c>
    </row>
    <row r="10329" customFormat="false" ht="15" hidden="false" customHeight="false" outlineLevel="0" collapsed="false">
      <c r="A10329" s="2" t="s">
        <v>15819</v>
      </c>
      <c r="B10329" s="20" t="n">
        <v>114</v>
      </c>
      <c r="C10329" s="20" t="n">
        <v>114</v>
      </c>
      <c r="D10329" s="21" t="n">
        <f aca="false">C10329/Summary!$B$4</f>
        <v>0.0076</v>
      </c>
      <c r="E10329" s="2" t="s">
        <v>48</v>
      </c>
      <c r="F10329" s="2" t="s">
        <v>35</v>
      </c>
      <c r="G10329" s="2" t="str">
        <f aca="false">IF(AND(E10329="No",F10329="No"),"Yes","No")</f>
        <v>No</v>
      </c>
      <c r="H10329" s="2" t="str">
        <f aca="false">IF(G10329="Yes",B10329,"")</f>
        <v/>
      </c>
    </row>
    <row r="10330" customFormat="false" ht="15" hidden="false" customHeight="false" outlineLevel="0" collapsed="false">
      <c r="A10330" s="2" t="s">
        <v>15820</v>
      </c>
      <c r="B10330" s="20" t="n">
        <v>114</v>
      </c>
      <c r="C10330" s="20" t="n">
        <v>114</v>
      </c>
      <c r="D10330" s="21" t="n">
        <f aca="false">C10330/Summary!$B$4</f>
        <v>0.0076</v>
      </c>
      <c r="E10330" s="2" t="s">
        <v>48</v>
      </c>
      <c r="F10330" s="2" t="s">
        <v>35</v>
      </c>
      <c r="G10330" s="2" t="str">
        <f aca="false">IF(AND(E10330="No",F10330="No"),"Yes","No")</f>
        <v>No</v>
      </c>
      <c r="H10330" s="2" t="str">
        <f aca="false">IF(G10330="Yes",B10330,"")</f>
        <v/>
      </c>
    </row>
    <row r="10331" customFormat="false" ht="15" hidden="false" customHeight="false" outlineLevel="0" collapsed="false">
      <c r="A10331" s="2" t="s">
        <v>15821</v>
      </c>
      <c r="B10331" s="20" t="n">
        <v>114</v>
      </c>
      <c r="C10331" s="20" t="n">
        <v>112</v>
      </c>
      <c r="D10331" s="21" t="n">
        <f aca="false">C10331/Summary!$B$4</f>
        <v>0.00746666666666667</v>
      </c>
      <c r="E10331" s="2" t="s">
        <v>48</v>
      </c>
      <c r="F10331" s="2" t="s">
        <v>48</v>
      </c>
      <c r="G10331" s="2" t="str">
        <f aca="false">IF(AND(E10331="No",F10331="No"),"Yes","No")</f>
        <v>No</v>
      </c>
      <c r="H10331" s="2" t="str">
        <f aca="false">IF(G10331="Yes",B10331,"")</f>
        <v/>
      </c>
    </row>
    <row r="10332" customFormat="false" ht="15" hidden="false" customHeight="false" outlineLevel="0" collapsed="false">
      <c r="A10332" s="2" t="s">
        <v>15822</v>
      </c>
      <c r="B10332" s="20" t="n">
        <v>114</v>
      </c>
      <c r="C10332" s="20" t="n">
        <v>114</v>
      </c>
      <c r="D10332" s="21" t="n">
        <f aca="false">C10332/Summary!$B$4</f>
        <v>0.0076</v>
      </c>
      <c r="E10332" s="2" t="s">
        <v>48</v>
      </c>
      <c r="F10332" s="2" t="s">
        <v>48</v>
      </c>
      <c r="G10332" s="2" t="str">
        <f aca="false">IF(AND(E10332="No",F10332="No"),"Yes","No")</f>
        <v>No</v>
      </c>
      <c r="H10332" s="2" t="str">
        <f aca="false">IF(G10332="Yes",B10332,"")</f>
        <v/>
      </c>
    </row>
    <row r="10333" customFormat="false" ht="15" hidden="false" customHeight="false" outlineLevel="0" collapsed="false">
      <c r="A10333" s="2" t="s">
        <v>15823</v>
      </c>
      <c r="B10333" s="20" t="n">
        <v>114</v>
      </c>
      <c r="C10333" s="20" t="n">
        <v>113</v>
      </c>
      <c r="D10333" s="21" t="n">
        <f aca="false">C10333/Summary!$B$4</f>
        <v>0.00753333333333333</v>
      </c>
      <c r="E10333" s="2" t="s">
        <v>48</v>
      </c>
      <c r="F10333" s="2" t="s">
        <v>48</v>
      </c>
      <c r="G10333" s="2" t="str">
        <f aca="false">IF(AND(E10333="No",F10333="No"),"Yes","No")</f>
        <v>No</v>
      </c>
      <c r="H10333" s="2" t="str">
        <f aca="false">IF(G10333="Yes",B10333,"")</f>
        <v/>
      </c>
    </row>
    <row r="10334" customFormat="false" ht="15" hidden="false" customHeight="false" outlineLevel="0" collapsed="false">
      <c r="A10334" s="2" t="s">
        <v>15824</v>
      </c>
      <c r="B10334" s="20" t="n">
        <v>114</v>
      </c>
      <c r="C10334" s="20" t="n">
        <v>114</v>
      </c>
      <c r="D10334" s="21" t="n">
        <f aca="false">C10334/Summary!$B$4</f>
        <v>0.0076</v>
      </c>
      <c r="E10334" s="2" t="s">
        <v>48</v>
      </c>
      <c r="F10334" s="2" t="s">
        <v>35</v>
      </c>
      <c r="G10334" s="2" t="str">
        <f aca="false">IF(AND(E10334="No",F10334="No"),"Yes","No")</f>
        <v>No</v>
      </c>
      <c r="H10334" s="2" t="str">
        <f aca="false">IF(G10334="Yes",B10334,"")</f>
        <v/>
      </c>
    </row>
    <row r="10335" customFormat="false" ht="15" hidden="false" customHeight="false" outlineLevel="0" collapsed="false">
      <c r="A10335" s="2" t="s">
        <v>15825</v>
      </c>
      <c r="B10335" s="20" t="n">
        <v>114</v>
      </c>
      <c r="C10335" s="20" t="n">
        <v>114</v>
      </c>
      <c r="D10335" s="21" t="n">
        <f aca="false">C10335/Summary!$B$4</f>
        <v>0.0076</v>
      </c>
      <c r="E10335" s="2" t="s">
        <v>48</v>
      </c>
      <c r="F10335" s="2" t="s">
        <v>35</v>
      </c>
      <c r="G10335" s="2" t="str">
        <f aca="false">IF(AND(E10335="No",F10335="No"),"Yes","No")</f>
        <v>No</v>
      </c>
      <c r="H10335" s="2" t="str">
        <f aca="false">IF(G10335="Yes",B10335,"")</f>
        <v/>
      </c>
    </row>
    <row r="10336" customFormat="false" ht="15" hidden="false" customHeight="false" outlineLevel="0" collapsed="false">
      <c r="A10336" s="2" t="s">
        <v>15826</v>
      </c>
      <c r="B10336" s="20" t="n">
        <v>114</v>
      </c>
      <c r="C10336" s="20" t="n">
        <v>114</v>
      </c>
      <c r="D10336" s="21" t="n">
        <f aca="false">C10336/Summary!$B$4</f>
        <v>0.0076</v>
      </c>
      <c r="E10336" s="2" t="s">
        <v>48</v>
      </c>
      <c r="F10336" s="2" t="s">
        <v>35</v>
      </c>
      <c r="G10336" s="2" t="str">
        <f aca="false">IF(AND(E10336="No",F10336="No"),"Yes","No")</f>
        <v>No</v>
      </c>
      <c r="H10336" s="2" t="str">
        <f aca="false">IF(G10336="Yes",B10336,"")</f>
        <v/>
      </c>
    </row>
    <row r="10337" customFormat="false" ht="15" hidden="false" customHeight="false" outlineLevel="0" collapsed="false">
      <c r="A10337" s="2" t="s">
        <v>15827</v>
      </c>
      <c r="B10337" s="20" t="n">
        <v>114</v>
      </c>
      <c r="C10337" s="20" t="n">
        <v>111</v>
      </c>
      <c r="D10337" s="21" t="n">
        <f aca="false">C10337/Summary!$B$4</f>
        <v>0.0074</v>
      </c>
      <c r="E10337" s="2" t="s">
        <v>48</v>
      </c>
      <c r="F10337" s="2" t="s">
        <v>48</v>
      </c>
      <c r="G10337" s="2" t="str">
        <f aca="false">IF(AND(E10337="No",F10337="No"),"Yes","No")</f>
        <v>No</v>
      </c>
      <c r="H10337" s="2" t="str">
        <f aca="false">IF(G10337="Yes",B10337,"")</f>
        <v/>
      </c>
    </row>
    <row r="10338" customFormat="false" ht="15" hidden="false" customHeight="false" outlineLevel="0" collapsed="false">
      <c r="A10338" s="2" t="s">
        <v>15828</v>
      </c>
      <c r="B10338" s="20" t="n">
        <v>114</v>
      </c>
      <c r="C10338" s="20" t="n">
        <v>114</v>
      </c>
      <c r="D10338" s="21" t="n">
        <f aca="false">C10338/Summary!$B$4</f>
        <v>0.0076</v>
      </c>
      <c r="E10338" s="2" t="s">
        <v>48</v>
      </c>
      <c r="F10338" s="2" t="s">
        <v>35</v>
      </c>
      <c r="G10338" s="2" t="str">
        <f aca="false">IF(AND(E10338="No",F10338="No"),"Yes","No")</f>
        <v>No</v>
      </c>
      <c r="H10338" s="2" t="str">
        <f aca="false">IF(G10338="Yes",B10338,"")</f>
        <v/>
      </c>
    </row>
    <row r="10339" customFormat="false" ht="15" hidden="false" customHeight="false" outlineLevel="0" collapsed="false">
      <c r="A10339" s="2" t="s">
        <v>15829</v>
      </c>
      <c r="B10339" s="20" t="n">
        <v>114</v>
      </c>
      <c r="C10339" s="20" t="n">
        <v>114</v>
      </c>
      <c r="D10339" s="21" t="n">
        <f aca="false">C10339/Summary!$B$4</f>
        <v>0.0076</v>
      </c>
      <c r="E10339" s="2" t="s">
        <v>48</v>
      </c>
      <c r="F10339" s="2" t="s">
        <v>48</v>
      </c>
      <c r="G10339" s="2" t="str">
        <f aca="false">IF(AND(E10339="No",F10339="No"),"Yes","No")</f>
        <v>No</v>
      </c>
      <c r="H10339" s="2" t="str">
        <f aca="false">IF(G10339="Yes",B10339,"")</f>
        <v/>
      </c>
    </row>
    <row r="10340" customFormat="false" ht="15" hidden="false" customHeight="false" outlineLevel="0" collapsed="false">
      <c r="A10340" s="2" t="s">
        <v>15830</v>
      </c>
      <c r="B10340" s="20" t="n">
        <v>114</v>
      </c>
      <c r="C10340" s="20" t="n">
        <v>114</v>
      </c>
      <c r="D10340" s="21" t="n">
        <f aca="false">C10340/Summary!$B$4</f>
        <v>0.0076</v>
      </c>
      <c r="E10340" s="2" t="s">
        <v>48</v>
      </c>
      <c r="F10340" s="2" t="s">
        <v>48</v>
      </c>
      <c r="G10340" s="2" t="str">
        <f aca="false">IF(AND(E10340="No",F10340="No"),"Yes","No")</f>
        <v>No</v>
      </c>
      <c r="H10340" s="2" t="str">
        <f aca="false">IF(G10340="Yes",B10340,"")</f>
        <v/>
      </c>
    </row>
    <row r="10341" customFormat="false" ht="15" hidden="false" customHeight="false" outlineLevel="0" collapsed="false">
      <c r="A10341" s="2" t="s">
        <v>15831</v>
      </c>
      <c r="B10341" s="20" t="n">
        <v>114</v>
      </c>
      <c r="C10341" s="20" t="n">
        <v>114</v>
      </c>
      <c r="D10341" s="21" t="n">
        <f aca="false">C10341/Summary!$B$4</f>
        <v>0.0076</v>
      </c>
      <c r="E10341" s="2" t="s">
        <v>48</v>
      </c>
      <c r="F10341" s="2" t="s">
        <v>35</v>
      </c>
      <c r="G10341" s="2" t="str">
        <f aca="false">IF(AND(E10341="No",F10341="No"),"Yes","No")</f>
        <v>No</v>
      </c>
      <c r="H10341" s="2" t="str">
        <f aca="false">IF(G10341="Yes",B10341,"")</f>
        <v/>
      </c>
    </row>
    <row r="10342" customFormat="false" ht="15" hidden="false" customHeight="false" outlineLevel="0" collapsed="false">
      <c r="A10342" s="2" t="s">
        <v>15832</v>
      </c>
      <c r="B10342" s="20" t="n">
        <v>114</v>
      </c>
      <c r="C10342" s="20" t="n">
        <v>114</v>
      </c>
      <c r="D10342" s="21" t="n">
        <f aca="false">C10342/Summary!$B$4</f>
        <v>0.0076</v>
      </c>
      <c r="E10342" s="2" t="s">
        <v>48</v>
      </c>
      <c r="F10342" s="2" t="s">
        <v>48</v>
      </c>
      <c r="G10342" s="2" t="str">
        <f aca="false">IF(AND(E10342="No",F10342="No"),"Yes","No")</f>
        <v>No</v>
      </c>
      <c r="H10342" s="2" t="str">
        <f aca="false">IF(G10342="Yes",B10342,"")</f>
        <v/>
      </c>
    </row>
    <row r="10343" customFormat="false" ht="15" hidden="false" customHeight="false" outlineLevel="0" collapsed="false">
      <c r="A10343" s="2" t="s">
        <v>15833</v>
      </c>
      <c r="B10343" s="20" t="n">
        <v>114</v>
      </c>
      <c r="C10343" s="20" t="n">
        <v>114</v>
      </c>
      <c r="D10343" s="21" t="n">
        <f aca="false">C10343/Summary!$B$4</f>
        <v>0.0076</v>
      </c>
      <c r="E10343" s="2" t="s">
        <v>48</v>
      </c>
      <c r="F10343" s="2" t="s">
        <v>35</v>
      </c>
      <c r="G10343" s="2" t="str">
        <f aca="false">IF(AND(E10343="No",F10343="No"),"Yes","No")</f>
        <v>No</v>
      </c>
      <c r="H10343" s="2" t="str">
        <f aca="false">IF(G10343="Yes",B10343,"")</f>
        <v/>
      </c>
    </row>
    <row r="10344" customFormat="false" ht="15" hidden="false" customHeight="false" outlineLevel="0" collapsed="false">
      <c r="A10344" s="2" t="s">
        <v>15834</v>
      </c>
      <c r="B10344" s="20" t="n">
        <v>114</v>
      </c>
      <c r="C10344" s="20" t="n">
        <v>114</v>
      </c>
      <c r="D10344" s="21" t="n">
        <f aca="false">C10344/Summary!$B$4</f>
        <v>0.0076</v>
      </c>
      <c r="E10344" s="2" t="s">
        <v>48</v>
      </c>
      <c r="F10344" s="2" t="s">
        <v>35</v>
      </c>
      <c r="G10344" s="2" t="str">
        <f aca="false">IF(AND(E10344="No",F10344="No"),"Yes","No")</f>
        <v>No</v>
      </c>
      <c r="H10344" s="2" t="str">
        <f aca="false">IF(G10344="Yes",B10344,"")</f>
        <v/>
      </c>
    </row>
    <row r="10345" customFormat="false" ht="15" hidden="false" customHeight="false" outlineLevel="0" collapsed="false">
      <c r="A10345" s="2" t="s">
        <v>15835</v>
      </c>
      <c r="B10345" s="20" t="n">
        <v>114</v>
      </c>
      <c r="C10345" s="20" t="n">
        <v>114</v>
      </c>
      <c r="D10345" s="21" t="n">
        <f aca="false">C10345/Summary!$B$4</f>
        <v>0.0076</v>
      </c>
      <c r="E10345" s="2" t="s">
        <v>48</v>
      </c>
      <c r="F10345" s="2" t="s">
        <v>35</v>
      </c>
      <c r="G10345" s="2" t="str">
        <f aca="false">IF(AND(E10345="No",F10345="No"),"Yes","No")</f>
        <v>No</v>
      </c>
      <c r="H10345" s="2" t="str">
        <f aca="false">IF(G10345="Yes",B10345,"")</f>
        <v/>
      </c>
    </row>
    <row r="10346" customFormat="false" ht="15" hidden="false" customHeight="false" outlineLevel="0" collapsed="false">
      <c r="A10346" s="2" t="s">
        <v>15836</v>
      </c>
      <c r="B10346" s="20" t="n">
        <v>114</v>
      </c>
      <c r="C10346" s="20" t="n">
        <v>114</v>
      </c>
      <c r="D10346" s="21" t="n">
        <f aca="false">C10346/Summary!$B$4</f>
        <v>0.0076</v>
      </c>
      <c r="E10346" s="2" t="s">
        <v>48</v>
      </c>
      <c r="F10346" s="2" t="s">
        <v>48</v>
      </c>
      <c r="G10346" s="2" t="str">
        <f aca="false">IF(AND(E10346="No",F10346="No"),"Yes","No")</f>
        <v>No</v>
      </c>
      <c r="H10346" s="2" t="str">
        <f aca="false">IF(G10346="Yes",B10346,"")</f>
        <v/>
      </c>
    </row>
    <row r="10347" customFormat="false" ht="15" hidden="false" customHeight="false" outlineLevel="0" collapsed="false">
      <c r="A10347" s="2" t="s">
        <v>15837</v>
      </c>
      <c r="B10347" s="20" t="n">
        <v>114</v>
      </c>
      <c r="C10347" s="20" t="n">
        <v>113</v>
      </c>
      <c r="D10347" s="21" t="n">
        <f aca="false">C10347/Summary!$B$4</f>
        <v>0.00753333333333333</v>
      </c>
      <c r="E10347" s="2" t="s">
        <v>35</v>
      </c>
      <c r="F10347" s="2" t="s">
        <v>48</v>
      </c>
      <c r="G10347" s="2" t="str">
        <f aca="false">IF(AND(E10347="No",F10347="No"),"Yes","No")</f>
        <v>No</v>
      </c>
      <c r="H10347" s="2" t="str">
        <f aca="false">IF(G10347="Yes",B10347,"")</f>
        <v/>
      </c>
    </row>
    <row r="10348" customFormat="false" ht="15" hidden="false" customHeight="false" outlineLevel="0" collapsed="false">
      <c r="A10348" s="2" t="s">
        <v>15838</v>
      </c>
      <c r="B10348" s="20" t="n">
        <v>114</v>
      </c>
      <c r="C10348" s="20" t="n">
        <v>114</v>
      </c>
      <c r="D10348" s="21" t="n">
        <f aca="false">C10348/Summary!$B$4</f>
        <v>0.0076</v>
      </c>
      <c r="E10348" s="2" t="s">
        <v>48</v>
      </c>
      <c r="F10348" s="2" t="s">
        <v>48</v>
      </c>
      <c r="G10348" s="2" t="str">
        <f aca="false">IF(AND(E10348="No",F10348="No"),"Yes","No")</f>
        <v>No</v>
      </c>
      <c r="H10348" s="2" t="str">
        <f aca="false">IF(G10348="Yes",B10348,"")</f>
        <v/>
      </c>
    </row>
    <row r="10349" customFormat="false" ht="15" hidden="false" customHeight="false" outlineLevel="0" collapsed="false">
      <c r="A10349" s="2" t="s">
        <v>15839</v>
      </c>
      <c r="B10349" s="20" t="n">
        <v>114</v>
      </c>
      <c r="C10349" s="20" t="n">
        <v>114</v>
      </c>
      <c r="D10349" s="21" t="n">
        <f aca="false">C10349/Summary!$B$4</f>
        <v>0.0076</v>
      </c>
      <c r="E10349" s="2" t="s">
        <v>48</v>
      </c>
      <c r="F10349" s="2" t="s">
        <v>35</v>
      </c>
      <c r="G10349" s="2" t="str">
        <f aca="false">IF(AND(E10349="No",F10349="No"),"Yes","No")</f>
        <v>No</v>
      </c>
      <c r="H10349" s="2" t="str">
        <f aca="false">IF(G10349="Yes",B10349,"")</f>
        <v/>
      </c>
    </row>
    <row r="10350" customFormat="false" ht="15" hidden="false" customHeight="false" outlineLevel="0" collapsed="false">
      <c r="A10350" s="2" t="s">
        <v>15840</v>
      </c>
      <c r="B10350" s="20" t="n">
        <v>114</v>
      </c>
      <c r="C10350" s="20" t="n">
        <v>113</v>
      </c>
      <c r="D10350" s="21" t="n">
        <f aca="false">C10350/Summary!$B$4</f>
        <v>0.00753333333333333</v>
      </c>
      <c r="E10350" s="2" t="s">
        <v>48</v>
      </c>
      <c r="F10350" s="2" t="s">
        <v>48</v>
      </c>
      <c r="G10350" s="2" t="str">
        <f aca="false">IF(AND(E10350="No",F10350="No"),"Yes","No")</f>
        <v>No</v>
      </c>
      <c r="H10350" s="2" t="str">
        <f aca="false">IF(G10350="Yes",B10350,"")</f>
        <v/>
      </c>
    </row>
    <row r="10351" customFormat="false" ht="15" hidden="false" customHeight="false" outlineLevel="0" collapsed="false">
      <c r="A10351" s="2" t="s">
        <v>15841</v>
      </c>
      <c r="B10351" s="20" t="n">
        <v>114</v>
      </c>
      <c r="C10351" s="20" t="n">
        <v>114</v>
      </c>
      <c r="D10351" s="21" t="n">
        <f aca="false">C10351/Summary!$B$4</f>
        <v>0.0076</v>
      </c>
      <c r="E10351" s="2" t="s">
        <v>48</v>
      </c>
      <c r="F10351" s="2" t="s">
        <v>35</v>
      </c>
      <c r="G10351" s="2" t="str">
        <f aca="false">IF(AND(E10351="No",F10351="No"),"Yes","No")</f>
        <v>No</v>
      </c>
      <c r="H10351" s="2" t="str">
        <f aca="false">IF(G10351="Yes",B10351,"")</f>
        <v/>
      </c>
    </row>
    <row r="10352" customFormat="false" ht="15" hidden="false" customHeight="false" outlineLevel="0" collapsed="false">
      <c r="A10352" s="2" t="s">
        <v>15842</v>
      </c>
      <c r="B10352" s="20" t="n">
        <v>114</v>
      </c>
      <c r="C10352" s="20" t="n">
        <v>114</v>
      </c>
      <c r="D10352" s="21" t="n">
        <f aca="false">C10352/Summary!$B$4</f>
        <v>0.0076</v>
      </c>
      <c r="E10352" s="2" t="s">
        <v>48</v>
      </c>
      <c r="F10352" s="2" t="s">
        <v>35</v>
      </c>
      <c r="G10352" s="2" t="str">
        <f aca="false">IF(AND(E10352="No",F10352="No"),"Yes","No")</f>
        <v>No</v>
      </c>
      <c r="H10352" s="2" t="str">
        <f aca="false">IF(G10352="Yes",B10352,"")</f>
        <v/>
      </c>
    </row>
    <row r="10353" customFormat="false" ht="15" hidden="false" customHeight="false" outlineLevel="0" collapsed="false">
      <c r="A10353" s="2" t="s">
        <v>15843</v>
      </c>
      <c r="B10353" s="20" t="n">
        <v>114</v>
      </c>
      <c r="C10353" s="20" t="n">
        <v>113</v>
      </c>
      <c r="D10353" s="21" t="n">
        <f aca="false">C10353/Summary!$B$4</f>
        <v>0.00753333333333333</v>
      </c>
      <c r="E10353" s="2" t="s">
        <v>35</v>
      </c>
      <c r="F10353" s="2" t="s">
        <v>48</v>
      </c>
      <c r="G10353" s="2" t="str">
        <f aca="false">IF(AND(E10353="No",F10353="No"),"Yes","No")</f>
        <v>No</v>
      </c>
      <c r="H10353" s="2" t="str">
        <f aca="false">IF(G10353="Yes",B10353,"")</f>
        <v/>
      </c>
    </row>
    <row r="10354" customFormat="false" ht="15" hidden="false" customHeight="false" outlineLevel="0" collapsed="false">
      <c r="A10354" s="2" t="s">
        <v>15844</v>
      </c>
      <c r="B10354" s="20" t="n">
        <v>114</v>
      </c>
      <c r="C10354" s="20" t="n">
        <v>114</v>
      </c>
      <c r="D10354" s="21" t="n">
        <f aca="false">C10354/Summary!$B$4</f>
        <v>0.0076</v>
      </c>
      <c r="E10354" s="2" t="s">
        <v>48</v>
      </c>
      <c r="F10354" s="2" t="s">
        <v>35</v>
      </c>
      <c r="G10354" s="2" t="str">
        <f aca="false">IF(AND(E10354="No",F10354="No"),"Yes","No")</f>
        <v>No</v>
      </c>
      <c r="H10354" s="2" t="str">
        <f aca="false">IF(G10354="Yes",B10354,"")</f>
        <v/>
      </c>
    </row>
    <row r="10355" customFormat="false" ht="15" hidden="false" customHeight="false" outlineLevel="0" collapsed="false">
      <c r="A10355" s="2" t="s">
        <v>15845</v>
      </c>
      <c r="B10355" s="20" t="n">
        <v>114</v>
      </c>
      <c r="C10355" s="20" t="n">
        <v>113</v>
      </c>
      <c r="D10355" s="21" t="n">
        <f aca="false">C10355/Summary!$B$4</f>
        <v>0.00753333333333333</v>
      </c>
      <c r="E10355" s="2" t="s">
        <v>48</v>
      </c>
      <c r="F10355" s="2" t="s">
        <v>35</v>
      </c>
      <c r="G10355" s="2" t="str">
        <f aca="false">IF(AND(E10355="No",F10355="No"),"Yes","No")</f>
        <v>No</v>
      </c>
      <c r="H10355" s="2" t="str">
        <f aca="false">IF(G10355="Yes",B10355,"")</f>
        <v/>
      </c>
    </row>
    <row r="10356" customFormat="false" ht="15" hidden="false" customHeight="false" outlineLevel="0" collapsed="false">
      <c r="A10356" s="2" t="s">
        <v>15846</v>
      </c>
      <c r="B10356" s="20" t="n">
        <v>114</v>
      </c>
      <c r="C10356" s="20" t="n">
        <v>114</v>
      </c>
      <c r="D10356" s="21" t="n">
        <f aca="false">C10356/Summary!$B$4</f>
        <v>0.0076</v>
      </c>
      <c r="E10356" s="2" t="s">
        <v>48</v>
      </c>
      <c r="F10356" s="2" t="s">
        <v>48</v>
      </c>
      <c r="G10356" s="2" t="str">
        <f aca="false">IF(AND(E10356="No",F10356="No"),"Yes","No")</f>
        <v>No</v>
      </c>
      <c r="H10356" s="2" t="str">
        <f aca="false">IF(G10356="Yes",B10356,"")</f>
        <v/>
      </c>
    </row>
    <row r="10357" customFormat="false" ht="15" hidden="false" customHeight="false" outlineLevel="0" collapsed="false">
      <c r="A10357" s="2" t="s">
        <v>15847</v>
      </c>
      <c r="B10357" s="20" t="n">
        <v>114</v>
      </c>
      <c r="C10357" s="20" t="n">
        <v>113</v>
      </c>
      <c r="D10357" s="21" t="n">
        <f aca="false">C10357/Summary!$B$4</f>
        <v>0.00753333333333333</v>
      </c>
      <c r="E10357" s="2" t="s">
        <v>48</v>
      </c>
      <c r="F10357" s="2" t="s">
        <v>35</v>
      </c>
      <c r="G10357" s="2" t="str">
        <f aca="false">IF(AND(E10357="No",F10357="No"),"Yes","No")</f>
        <v>No</v>
      </c>
      <c r="H10357" s="2" t="str">
        <f aca="false">IF(G10357="Yes",B10357,"")</f>
        <v/>
      </c>
    </row>
    <row r="10358" customFormat="false" ht="15" hidden="false" customHeight="false" outlineLevel="0" collapsed="false">
      <c r="A10358" s="2" t="s">
        <v>15848</v>
      </c>
      <c r="B10358" s="20" t="n">
        <v>114</v>
      </c>
      <c r="C10358" s="20" t="n">
        <v>114</v>
      </c>
      <c r="D10358" s="21" t="n">
        <f aca="false">C10358/Summary!$B$4</f>
        <v>0.0076</v>
      </c>
      <c r="E10358" s="2" t="s">
        <v>48</v>
      </c>
      <c r="F10358" s="2" t="s">
        <v>35</v>
      </c>
      <c r="G10358" s="2" t="str">
        <f aca="false">IF(AND(E10358="No",F10358="No"),"Yes","No")</f>
        <v>No</v>
      </c>
      <c r="H10358" s="2" t="str">
        <f aca="false">IF(G10358="Yes",B10358,"")</f>
        <v/>
      </c>
    </row>
    <row r="10359" customFormat="false" ht="15" hidden="false" customHeight="false" outlineLevel="0" collapsed="false">
      <c r="A10359" s="2" t="s">
        <v>15849</v>
      </c>
      <c r="B10359" s="20" t="n">
        <v>114</v>
      </c>
      <c r="C10359" s="20" t="n">
        <v>114</v>
      </c>
      <c r="D10359" s="21" t="n">
        <f aca="false">C10359/Summary!$B$4</f>
        <v>0.0076</v>
      </c>
      <c r="E10359" s="2" t="s">
        <v>48</v>
      </c>
      <c r="F10359" s="2" t="s">
        <v>35</v>
      </c>
      <c r="G10359" s="2" t="str">
        <f aca="false">IF(AND(E10359="No",F10359="No"),"Yes","No")</f>
        <v>No</v>
      </c>
      <c r="H10359" s="2" t="str">
        <f aca="false">IF(G10359="Yes",B10359,"")</f>
        <v/>
      </c>
    </row>
    <row r="10360" customFormat="false" ht="15" hidden="false" customHeight="false" outlineLevel="0" collapsed="false">
      <c r="A10360" s="2" t="s">
        <v>15850</v>
      </c>
      <c r="B10360" s="20" t="n">
        <v>114</v>
      </c>
      <c r="C10360" s="20" t="n">
        <v>114</v>
      </c>
      <c r="D10360" s="21" t="n">
        <f aca="false">C10360/Summary!$B$4</f>
        <v>0.0076</v>
      </c>
      <c r="E10360" s="2" t="s">
        <v>48</v>
      </c>
      <c r="F10360" s="2" t="s">
        <v>35</v>
      </c>
      <c r="G10360" s="2" t="str">
        <f aca="false">IF(AND(E10360="No",F10360="No"),"Yes","No")</f>
        <v>No</v>
      </c>
      <c r="H10360" s="2" t="str">
        <f aca="false">IF(G10360="Yes",B10360,"")</f>
        <v/>
      </c>
    </row>
    <row r="10361" customFormat="false" ht="15" hidden="false" customHeight="false" outlineLevel="0" collapsed="false">
      <c r="A10361" s="2" t="s">
        <v>15851</v>
      </c>
      <c r="B10361" s="20" t="n">
        <v>114</v>
      </c>
      <c r="C10361" s="20" t="n">
        <v>114</v>
      </c>
      <c r="D10361" s="21" t="n">
        <f aca="false">C10361/Summary!$B$4</f>
        <v>0.0076</v>
      </c>
      <c r="E10361" s="2" t="s">
        <v>48</v>
      </c>
      <c r="F10361" s="2" t="s">
        <v>48</v>
      </c>
      <c r="G10361" s="2" t="str">
        <f aca="false">IF(AND(E10361="No",F10361="No"),"Yes","No")</f>
        <v>No</v>
      </c>
      <c r="H10361" s="2" t="str">
        <f aca="false">IF(G10361="Yes",B10361,"")</f>
        <v/>
      </c>
    </row>
    <row r="10362" customFormat="false" ht="15" hidden="false" customHeight="false" outlineLevel="0" collapsed="false">
      <c r="A10362" s="2" t="s">
        <v>15852</v>
      </c>
      <c r="B10362" s="20" t="n">
        <v>114</v>
      </c>
      <c r="C10362" s="20" t="n">
        <v>113</v>
      </c>
      <c r="D10362" s="21" t="n">
        <f aca="false">C10362/Summary!$B$4</f>
        <v>0.00753333333333333</v>
      </c>
      <c r="E10362" s="2" t="s">
        <v>48</v>
      </c>
      <c r="F10362" s="2" t="s">
        <v>35</v>
      </c>
      <c r="G10362" s="2" t="str">
        <f aca="false">IF(AND(E10362="No",F10362="No"),"Yes","No")</f>
        <v>No</v>
      </c>
      <c r="H10362" s="2" t="str">
        <f aca="false">IF(G10362="Yes",B10362,"")</f>
        <v/>
      </c>
    </row>
    <row r="10363" customFormat="false" ht="15" hidden="false" customHeight="false" outlineLevel="0" collapsed="false">
      <c r="A10363" s="2" t="s">
        <v>15853</v>
      </c>
      <c r="B10363" s="20" t="n">
        <v>114</v>
      </c>
      <c r="C10363" s="20" t="n">
        <v>114</v>
      </c>
      <c r="D10363" s="21" t="n">
        <f aca="false">C10363/Summary!$B$4</f>
        <v>0.0076</v>
      </c>
      <c r="E10363" s="2" t="s">
        <v>48</v>
      </c>
      <c r="F10363" s="2" t="s">
        <v>35</v>
      </c>
      <c r="G10363" s="2" t="str">
        <f aca="false">IF(AND(E10363="No",F10363="No"),"Yes","No")</f>
        <v>No</v>
      </c>
      <c r="H10363" s="2" t="str">
        <f aca="false">IF(G10363="Yes",B10363,"")</f>
        <v/>
      </c>
    </row>
    <row r="10364" customFormat="false" ht="15" hidden="false" customHeight="false" outlineLevel="0" collapsed="false">
      <c r="A10364" s="2" t="s">
        <v>15854</v>
      </c>
      <c r="B10364" s="20" t="n">
        <v>114</v>
      </c>
      <c r="C10364" s="20" t="n">
        <v>114</v>
      </c>
      <c r="D10364" s="21" t="n">
        <f aca="false">C10364/Summary!$B$4</f>
        <v>0.0076</v>
      </c>
      <c r="E10364" s="2" t="s">
        <v>48</v>
      </c>
      <c r="F10364" s="2" t="s">
        <v>35</v>
      </c>
      <c r="G10364" s="2" t="str">
        <f aca="false">IF(AND(E10364="No",F10364="No"),"Yes","No")</f>
        <v>No</v>
      </c>
      <c r="H10364" s="2" t="str">
        <f aca="false">IF(G10364="Yes",B10364,"")</f>
        <v/>
      </c>
    </row>
    <row r="10365" customFormat="false" ht="15" hidden="false" customHeight="false" outlineLevel="0" collapsed="false">
      <c r="A10365" s="2" t="s">
        <v>15855</v>
      </c>
      <c r="B10365" s="20" t="n">
        <v>114</v>
      </c>
      <c r="C10365" s="20" t="n">
        <v>114</v>
      </c>
      <c r="D10365" s="21" t="n">
        <f aca="false">C10365/Summary!$B$4</f>
        <v>0.0076</v>
      </c>
      <c r="E10365" s="2" t="s">
        <v>48</v>
      </c>
      <c r="F10365" s="2" t="s">
        <v>35</v>
      </c>
      <c r="G10365" s="2" t="str">
        <f aca="false">IF(AND(E10365="No",F10365="No"),"Yes","No")</f>
        <v>No</v>
      </c>
      <c r="H10365" s="2" t="str">
        <f aca="false">IF(G10365="Yes",B10365,"")</f>
        <v/>
      </c>
    </row>
    <row r="10366" customFormat="false" ht="15" hidden="false" customHeight="false" outlineLevel="0" collapsed="false">
      <c r="A10366" s="2" t="s">
        <v>15856</v>
      </c>
      <c r="B10366" s="20" t="n">
        <v>114</v>
      </c>
      <c r="C10366" s="20" t="n">
        <v>114</v>
      </c>
      <c r="D10366" s="21" t="n">
        <f aca="false">C10366/Summary!$B$4</f>
        <v>0.0076</v>
      </c>
      <c r="E10366" s="2" t="s">
        <v>48</v>
      </c>
      <c r="F10366" s="2" t="s">
        <v>35</v>
      </c>
      <c r="G10366" s="2" t="str">
        <f aca="false">IF(AND(E10366="No",F10366="No"),"Yes","No")</f>
        <v>No</v>
      </c>
      <c r="H10366" s="2" t="str">
        <f aca="false">IF(G10366="Yes",B10366,"")</f>
        <v/>
      </c>
    </row>
    <row r="10367" customFormat="false" ht="15" hidden="false" customHeight="false" outlineLevel="0" collapsed="false">
      <c r="A10367" s="2" t="s">
        <v>15857</v>
      </c>
      <c r="B10367" s="20" t="n">
        <v>114</v>
      </c>
      <c r="C10367" s="20" t="n">
        <v>113</v>
      </c>
      <c r="D10367" s="21" t="n">
        <f aca="false">C10367/Summary!$B$4</f>
        <v>0.00753333333333333</v>
      </c>
      <c r="E10367" s="2" t="s">
        <v>48</v>
      </c>
      <c r="F10367" s="2" t="s">
        <v>35</v>
      </c>
      <c r="G10367" s="2" t="str">
        <f aca="false">IF(AND(E10367="No",F10367="No"),"Yes","No")</f>
        <v>No</v>
      </c>
      <c r="H10367" s="2" t="str">
        <f aca="false">IF(G10367="Yes",B10367,"")</f>
        <v/>
      </c>
    </row>
    <row r="10368" customFormat="false" ht="15" hidden="false" customHeight="false" outlineLevel="0" collapsed="false">
      <c r="A10368" s="2" t="s">
        <v>15858</v>
      </c>
      <c r="B10368" s="20" t="n">
        <v>114</v>
      </c>
      <c r="C10368" s="20" t="n">
        <v>113</v>
      </c>
      <c r="D10368" s="21" t="n">
        <f aca="false">C10368/Summary!$B$4</f>
        <v>0.00753333333333333</v>
      </c>
      <c r="E10368" s="2" t="s">
        <v>48</v>
      </c>
      <c r="F10368" s="2" t="s">
        <v>48</v>
      </c>
      <c r="G10368" s="2" t="str">
        <f aca="false">IF(AND(E10368="No",F10368="No"),"Yes","No")</f>
        <v>No</v>
      </c>
      <c r="H10368" s="2" t="str">
        <f aca="false">IF(G10368="Yes",B10368,"")</f>
        <v/>
      </c>
    </row>
    <row r="10369" customFormat="false" ht="15" hidden="false" customHeight="false" outlineLevel="0" collapsed="false">
      <c r="A10369" s="2" t="s">
        <v>15859</v>
      </c>
      <c r="B10369" s="20" t="n">
        <v>114</v>
      </c>
      <c r="C10369" s="20" t="n">
        <v>114</v>
      </c>
      <c r="D10369" s="21" t="n">
        <f aca="false">C10369/Summary!$B$4</f>
        <v>0.0076</v>
      </c>
      <c r="E10369" s="2" t="s">
        <v>48</v>
      </c>
      <c r="F10369" s="2" t="s">
        <v>48</v>
      </c>
      <c r="G10369" s="2" t="str">
        <f aca="false">IF(AND(E10369="No",F10369="No"),"Yes","No")</f>
        <v>No</v>
      </c>
      <c r="H10369" s="2" t="str">
        <f aca="false">IF(G10369="Yes",B10369,"")</f>
        <v/>
      </c>
    </row>
    <row r="10370" customFormat="false" ht="15" hidden="false" customHeight="false" outlineLevel="0" collapsed="false">
      <c r="A10370" s="2" t="s">
        <v>15860</v>
      </c>
      <c r="B10370" s="20" t="n">
        <v>114</v>
      </c>
      <c r="C10370" s="20" t="n">
        <v>112</v>
      </c>
      <c r="D10370" s="21" t="n">
        <f aca="false">C10370/Summary!$B$4</f>
        <v>0.00746666666666667</v>
      </c>
      <c r="E10370" s="2" t="s">
        <v>48</v>
      </c>
      <c r="F10370" s="2" t="s">
        <v>35</v>
      </c>
      <c r="G10370" s="2" t="str">
        <f aca="false">IF(AND(E10370="No",F10370="No"),"Yes","No")</f>
        <v>No</v>
      </c>
      <c r="H10370" s="2" t="str">
        <f aca="false">IF(G10370="Yes",B10370,"")</f>
        <v/>
      </c>
    </row>
    <row r="10371" customFormat="false" ht="15" hidden="false" customHeight="false" outlineLevel="0" collapsed="false">
      <c r="A10371" s="2" t="s">
        <v>15861</v>
      </c>
      <c r="B10371" s="20" t="n">
        <v>114</v>
      </c>
      <c r="C10371" s="20" t="n">
        <v>114</v>
      </c>
      <c r="D10371" s="21" t="n">
        <f aca="false">C10371/Summary!$B$4</f>
        <v>0.0076</v>
      </c>
      <c r="E10371" s="2" t="s">
        <v>48</v>
      </c>
      <c r="F10371" s="2" t="s">
        <v>35</v>
      </c>
      <c r="G10371" s="2" t="str">
        <f aca="false">IF(AND(E10371="No",F10371="No"),"Yes","No")</f>
        <v>No</v>
      </c>
      <c r="H10371" s="2" t="str">
        <f aca="false">IF(G10371="Yes",B10371,"")</f>
        <v/>
      </c>
    </row>
    <row r="10372" customFormat="false" ht="15" hidden="false" customHeight="false" outlineLevel="0" collapsed="false">
      <c r="A10372" s="2" t="s">
        <v>15862</v>
      </c>
      <c r="B10372" s="20" t="n">
        <v>114</v>
      </c>
      <c r="C10372" s="20" t="n">
        <v>114</v>
      </c>
      <c r="D10372" s="21" t="n">
        <f aca="false">C10372/Summary!$B$4</f>
        <v>0.0076</v>
      </c>
      <c r="E10372" s="2" t="s">
        <v>48</v>
      </c>
      <c r="F10372" s="2" t="s">
        <v>35</v>
      </c>
      <c r="G10372" s="2" t="str">
        <f aca="false">IF(AND(E10372="No",F10372="No"),"Yes","No")</f>
        <v>No</v>
      </c>
      <c r="H10372" s="2" t="str">
        <f aca="false">IF(G10372="Yes",B10372,"")</f>
        <v/>
      </c>
    </row>
    <row r="10373" customFormat="false" ht="15" hidden="false" customHeight="false" outlineLevel="0" collapsed="false">
      <c r="A10373" s="2" t="s">
        <v>15863</v>
      </c>
      <c r="B10373" s="20" t="n">
        <v>114</v>
      </c>
      <c r="C10373" s="20" t="n">
        <v>114</v>
      </c>
      <c r="D10373" s="21" t="n">
        <f aca="false">C10373/Summary!$B$4</f>
        <v>0.0076</v>
      </c>
      <c r="E10373" s="2" t="s">
        <v>48</v>
      </c>
      <c r="F10373" s="2" t="s">
        <v>35</v>
      </c>
      <c r="G10373" s="2" t="str">
        <f aca="false">IF(AND(E10373="No",F10373="No"),"Yes","No")</f>
        <v>No</v>
      </c>
      <c r="H10373" s="2" t="str">
        <f aca="false">IF(G10373="Yes",B10373,"")</f>
        <v/>
      </c>
    </row>
    <row r="10374" customFormat="false" ht="15" hidden="false" customHeight="false" outlineLevel="0" collapsed="false">
      <c r="A10374" s="2" t="s">
        <v>15864</v>
      </c>
      <c r="B10374" s="20" t="n">
        <v>114</v>
      </c>
      <c r="C10374" s="20" t="n">
        <v>113</v>
      </c>
      <c r="D10374" s="21" t="n">
        <f aca="false">C10374/Summary!$B$4</f>
        <v>0.00753333333333333</v>
      </c>
      <c r="E10374" s="2" t="s">
        <v>48</v>
      </c>
      <c r="F10374" s="2" t="s">
        <v>48</v>
      </c>
      <c r="G10374" s="2" t="str">
        <f aca="false">IF(AND(E10374="No",F10374="No"),"Yes","No")</f>
        <v>No</v>
      </c>
      <c r="H10374" s="2" t="str">
        <f aca="false">IF(G10374="Yes",B10374,"")</f>
        <v/>
      </c>
    </row>
    <row r="10375" customFormat="false" ht="15" hidden="false" customHeight="false" outlineLevel="0" collapsed="false">
      <c r="A10375" s="2" t="s">
        <v>15865</v>
      </c>
      <c r="B10375" s="20" t="n">
        <v>114</v>
      </c>
      <c r="C10375" s="20" t="n">
        <v>114</v>
      </c>
      <c r="D10375" s="21" t="n">
        <f aca="false">C10375/Summary!$B$4</f>
        <v>0.0076</v>
      </c>
      <c r="E10375" s="2" t="s">
        <v>48</v>
      </c>
      <c r="F10375" s="2" t="s">
        <v>35</v>
      </c>
      <c r="G10375" s="2" t="str">
        <f aca="false">IF(AND(E10375="No",F10375="No"),"Yes","No")</f>
        <v>No</v>
      </c>
      <c r="H10375" s="2" t="str">
        <f aca="false">IF(G10375="Yes",B10375,"")</f>
        <v/>
      </c>
    </row>
    <row r="10376" customFormat="false" ht="15" hidden="false" customHeight="false" outlineLevel="0" collapsed="false">
      <c r="A10376" s="2" t="s">
        <v>15866</v>
      </c>
      <c r="B10376" s="20" t="n">
        <v>114</v>
      </c>
      <c r="C10376" s="20" t="n">
        <v>113</v>
      </c>
      <c r="D10376" s="21" t="n">
        <f aca="false">C10376/Summary!$B$4</f>
        <v>0.00753333333333333</v>
      </c>
      <c r="E10376" s="2" t="s">
        <v>48</v>
      </c>
      <c r="F10376" s="2" t="s">
        <v>35</v>
      </c>
      <c r="G10376" s="2" t="str">
        <f aca="false">IF(AND(E10376="No",F10376="No"),"Yes","No")</f>
        <v>No</v>
      </c>
      <c r="H10376" s="2" t="str">
        <f aca="false">IF(G10376="Yes",B10376,"")</f>
        <v/>
      </c>
    </row>
    <row r="10377" customFormat="false" ht="15" hidden="false" customHeight="false" outlineLevel="0" collapsed="false">
      <c r="A10377" s="2" t="s">
        <v>15867</v>
      </c>
      <c r="B10377" s="20" t="n">
        <v>114</v>
      </c>
      <c r="C10377" s="20" t="n">
        <v>114</v>
      </c>
      <c r="D10377" s="21" t="n">
        <f aca="false">C10377/Summary!$B$4</f>
        <v>0.0076</v>
      </c>
      <c r="E10377" s="2" t="s">
        <v>48</v>
      </c>
      <c r="F10377" s="2" t="s">
        <v>35</v>
      </c>
      <c r="G10377" s="2" t="str">
        <f aca="false">IF(AND(E10377="No",F10377="No"),"Yes","No")</f>
        <v>No</v>
      </c>
      <c r="H10377" s="2" t="str">
        <f aca="false">IF(G10377="Yes",B10377,"")</f>
        <v/>
      </c>
    </row>
    <row r="10378" customFormat="false" ht="15" hidden="false" customHeight="false" outlineLevel="0" collapsed="false">
      <c r="A10378" s="2" t="s">
        <v>15868</v>
      </c>
      <c r="B10378" s="20" t="n">
        <v>114</v>
      </c>
      <c r="C10378" s="20" t="n">
        <v>114</v>
      </c>
      <c r="D10378" s="21" t="n">
        <f aca="false">C10378/Summary!$B$4</f>
        <v>0.0076</v>
      </c>
      <c r="E10378" s="2" t="s">
        <v>48</v>
      </c>
      <c r="F10378" s="2" t="s">
        <v>35</v>
      </c>
      <c r="G10378" s="2" t="str">
        <f aca="false">IF(AND(E10378="No",F10378="No"),"Yes","No")</f>
        <v>No</v>
      </c>
      <c r="H10378" s="2" t="str">
        <f aca="false">IF(G10378="Yes",B10378,"")</f>
        <v/>
      </c>
    </row>
    <row r="10379" customFormat="false" ht="15" hidden="false" customHeight="false" outlineLevel="0" collapsed="false">
      <c r="A10379" s="2" t="s">
        <v>15869</v>
      </c>
      <c r="B10379" s="20" t="n">
        <v>114</v>
      </c>
      <c r="C10379" s="20" t="n">
        <v>112</v>
      </c>
      <c r="D10379" s="21" t="n">
        <f aca="false">C10379/Summary!$B$4</f>
        <v>0.00746666666666667</v>
      </c>
      <c r="E10379" s="2" t="s">
        <v>48</v>
      </c>
      <c r="F10379" s="2" t="s">
        <v>35</v>
      </c>
      <c r="G10379" s="2" t="str">
        <f aca="false">IF(AND(E10379="No",F10379="No"),"Yes","No")</f>
        <v>No</v>
      </c>
      <c r="H10379" s="2" t="str">
        <f aca="false">IF(G10379="Yes",B10379,"")</f>
        <v/>
      </c>
    </row>
    <row r="10380" customFormat="false" ht="15" hidden="false" customHeight="false" outlineLevel="0" collapsed="false">
      <c r="A10380" s="2" t="s">
        <v>15870</v>
      </c>
      <c r="B10380" s="20" t="n">
        <v>114</v>
      </c>
      <c r="C10380" s="20" t="n">
        <v>114</v>
      </c>
      <c r="D10380" s="21" t="n">
        <f aca="false">C10380/Summary!$B$4</f>
        <v>0.0076</v>
      </c>
      <c r="E10380" s="2" t="s">
        <v>48</v>
      </c>
      <c r="F10380" s="2" t="s">
        <v>48</v>
      </c>
      <c r="G10380" s="2" t="str">
        <f aca="false">IF(AND(E10380="No",F10380="No"),"Yes","No")</f>
        <v>No</v>
      </c>
      <c r="H10380" s="2" t="str">
        <f aca="false">IF(G10380="Yes",B10380,"")</f>
        <v/>
      </c>
    </row>
    <row r="10381" customFormat="false" ht="15" hidden="false" customHeight="false" outlineLevel="0" collapsed="false">
      <c r="A10381" s="2" t="s">
        <v>15871</v>
      </c>
      <c r="B10381" s="20" t="n">
        <v>114</v>
      </c>
      <c r="C10381" s="20" t="n">
        <v>114</v>
      </c>
      <c r="D10381" s="21" t="n">
        <f aca="false">C10381/Summary!$B$4</f>
        <v>0.0076</v>
      </c>
      <c r="E10381" s="2" t="s">
        <v>48</v>
      </c>
      <c r="F10381" s="2" t="s">
        <v>48</v>
      </c>
      <c r="G10381" s="2" t="str">
        <f aca="false">IF(AND(E10381="No",F10381="No"),"Yes","No")</f>
        <v>No</v>
      </c>
      <c r="H10381" s="2" t="str">
        <f aca="false">IF(G10381="Yes",B10381,"")</f>
        <v/>
      </c>
    </row>
    <row r="10382" customFormat="false" ht="15" hidden="false" customHeight="false" outlineLevel="0" collapsed="false">
      <c r="A10382" s="2" t="s">
        <v>15872</v>
      </c>
      <c r="B10382" s="20" t="n">
        <v>114</v>
      </c>
      <c r="C10382" s="20" t="n">
        <v>114</v>
      </c>
      <c r="D10382" s="21" t="n">
        <f aca="false">C10382/Summary!$B$4</f>
        <v>0.0076</v>
      </c>
      <c r="E10382" s="2" t="s">
        <v>48</v>
      </c>
      <c r="F10382" s="2" t="s">
        <v>35</v>
      </c>
      <c r="G10382" s="2" t="str">
        <f aca="false">IF(AND(E10382="No",F10382="No"),"Yes","No")</f>
        <v>No</v>
      </c>
      <c r="H10382" s="2" t="str">
        <f aca="false">IF(G10382="Yes",B10382,"")</f>
        <v/>
      </c>
    </row>
    <row r="10383" customFormat="false" ht="15" hidden="false" customHeight="false" outlineLevel="0" collapsed="false">
      <c r="A10383" s="2" t="s">
        <v>15873</v>
      </c>
      <c r="B10383" s="20" t="n">
        <v>114</v>
      </c>
      <c r="C10383" s="20" t="n">
        <v>114</v>
      </c>
      <c r="D10383" s="21" t="n">
        <f aca="false">C10383/Summary!$B$4</f>
        <v>0.0076</v>
      </c>
      <c r="E10383" s="2" t="s">
        <v>48</v>
      </c>
      <c r="F10383" s="2" t="s">
        <v>35</v>
      </c>
      <c r="G10383" s="2" t="str">
        <f aca="false">IF(AND(E10383="No",F10383="No"),"Yes","No")</f>
        <v>No</v>
      </c>
      <c r="H10383" s="2" t="str">
        <f aca="false">IF(G10383="Yes",B10383,"")</f>
        <v/>
      </c>
    </row>
    <row r="10384" customFormat="false" ht="15" hidden="false" customHeight="false" outlineLevel="0" collapsed="false">
      <c r="A10384" s="2" t="s">
        <v>15874</v>
      </c>
      <c r="B10384" s="20" t="n">
        <v>114</v>
      </c>
      <c r="C10384" s="20" t="n">
        <v>113</v>
      </c>
      <c r="D10384" s="21" t="n">
        <f aca="false">C10384/Summary!$B$4</f>
        <v>0.00753333333333333</v>
      </c>
      <c r="E10384" s="2" t="s">
        <v>48</v>
      </c>
      <c r="F10384" s="2" t="s">
        <v>48</v>
      </c>
      <c r="G10384" s="2" t="str">
        <f aca="false">IF(AND(E10384="No",F10384="No"),"Yes","No")</f>
        <v>No</v>
      </c>
      <c r="H10384" s="2" t="str">
        <f aca="false">IF(G10384="Yes",B10384,"")</f>
        <v/>
      </c>
    </row>
    <row r="10385" customFormat="false" ht="15" hidden="false" customHeight="false" outlineLevel="0" collapsed="false">
      <c r="A10385" s="2" t="s">
        <v>15875</v>
      </c>
      <c r="B10385" s="20" t="n">
        <v>114</v>
      </c>
      <c r="C10385" s="20" t="n">
        <v>114</v>
      </c>
      <c r="D10385" s="21" t="n">
        <f aca="false">C10385/Summary!$B$4</f>
        <v>0.0076</v>
      </c>
      <c r="E10385" s="2" t="s">
        <v>48</v>
      </c>
      <c r="F10385" s="2" t="s">
        <v>35</v>
      </c>
      <c r="G10385" s="2" t="str">
        <f aca="false">IF(AND(E10385="No",F10385="No"),"Yes","No")</f>
        <v>No</v>
      </c>
      <c r="H10385" s="2" t="str">
        <f aca="false">IF(G10385="Yes",B10385,"")</f>
        <v/>
      </c>
    </row>
    <row r="10386" customFormat="false" ht="15" hidden="false" customHeight="false" outlineLevel="0" collapsed="false">
      <c r="A10386" s="2" t="s">
        <v>15876</v>
      </c>
      <c r="B10386" s="20" t="n">
        <v>114</v>
      </c>
      <c r="C10386" s="20" t="n">
        <v>114</v>
      </c>
      <c r="D10386" s="21" t="n">
        <f aca="false">C10386/Summary!$B$4</f>
        <v>0.0076</v>
      </c>
      <c r="E10386" s="2" t="s">
        <v>48</v>
      </c>
      <c r="F10386" s="2" t="s">
        <v>35</v>
      </c>
      <c r="G10386" s="2" t="str">
        <f aca="false">IF(AND(E10386="No",F10386="No"),"Yes","No")</f>
        <v>No</v>
      </c>
      <c r="H10386" s="2" t="str">
        <f aca="false">IF(G10386="Yes",B10386,"")</f>
        <v/>
      </c>
    </row>
    <row r="10387" customFormat="false" ht="15" hidden="false" customHeight="false" outlineLevel="0" collapsed="false">
      <c r="A10387" s="2" t="s">
        <v>15877</v>
      </c>
      <c r="B10387" s="20" t="n">
        <v>114</v>
      </c>
      <c r="C10387" s="20" t="n">
        <v>113</v>
      </c>
      <c r="D10387" s="21" t="n">
        <f aca="false">C10387/Summary!$B$4</f>
        <v>0.00753333333333333</v>
      </c>
      <c r="E10387" s="2" t="s">
        <v>48</v>
      </c>
      <c r="F10387" s="2" t="s">
        <v>48</v>
      </c>
      <c r="G10387" s="2" t="str">
        <f aca="false">IF(AND(E10387="No",F10387="No"),"Yes","No")</f>
        <v>No</v>
      </c>
      <c r="H10387" s="2" t="str">
        <f aca="false">IF(G10387="Yes",B10387,"")</f>
        <v/>
      </c>
    </row>
    <row r="10388" customFormat="false" ht="15" hidden="false" customHeight="false" outlineLevel="0" collapsed="false">
      <c r="A10388" s="2" t="s">
        <v>15878</v>
      </c>
      <c r="B10388" s="20" t="n">
        <v>114</v>
      </c>
      <c r="C10388" s="20" t="n">
        <v>114</v>
      </c>
      <c r="D10388" s="21" t="n">
        <f aca="false">C10388/Summary!$B$4</f>
        <v>0.0076</v>
      </c>
      <c r="E10388" s="2" t="s">
        <v>48</v>
      </c>
      <c r="F10388" s="2" t="s">
        <v>48</v>
      </c>
      <c r="G10388" s="2" t="str">
        <f aca="false">IF(AND(E10388="No",F10388="No"),"Yes","No")</f>
        <v>No</v>
      </c>
      <c r="H10388" s="2" t="str">
        <f aca="false">IF(G10388="Yes",B10388,"")</f>
        <v/>
      </c>
    </row>
    <row r="10389" customFormat="false" ht="15" hidden="false" customHeight="false" outlineLevel="0" collapsed="false">
      <c r="A10389" s="2" t="s">
        <v>15879</v>
      </c>
      <c r="B10389" s="20" t="n">
        <v>114</v>
      </c>
      <c r="C10389" s="20" t="n">
        <v>114</v>
      </c>
      <c r="D10389" s="21" t="n">
        <f aca="false">C10389/Summary!$B$4</f>
        <v>0.0076</v>
      </c>
      <c r="E10389" s="2" t="s">
        <v>48</v>
      </c>
      <c r="F10389" s="2" t="s">
        <v>35</v>
      </c>
      <c r="G10389" s="2" t="str">
        <f aca="false">IF(AND(E10389="No",F10389="No"),"Yes","No")</f>
        <v>No</v>
      </c>
      <c r="H10389" s="2" t="str">
        <f aca="false">IF(G10389="Yes",B10389,"")</f>
        <v/>
      </c>
    </row>
    <row r="10390" customFormat="false" ht="15" hidden="false" customHeight="false" outlineLevel="0" collapsed="false">
      <c r="A10390" s="2" t="s">
        <v>15880</v>
      </c>
      <c r="B10390" s="20" t="n">
        <v>114</v>
      </c>
      <c r="C10390" s="20" t="n">
        <v>114</v>
      </c>
      <c r="D10390" s="21" t="n">
        <f aca="false">C10390/Summary!$B$4</f>
        <v>0.0076</v>
      </c>
      <c r="E10390" s="2" t="s">
        <v>48</v>
      </c>
      <c r="F10390" s="2" t="s">
        <v>35</v>
      </c>
      <c r="G10390" s="2" t="str">
        <f aca="false">IF(AND(E10390="No",F10390="No"),"Yes","No")</f>
        <v>No</v>
      </c>
      <c r="H10390" s="2" t="str">
        <f aca="false">IF(G10390="Yes",B10390,"")</f>
        <v/>
      </c>
    </row>
    <row r="10391" customFormat="false" ht="15" hidden="false" customHeight="false" outlineLevel="0" collapsed="false">
      <c r="A10391" s="2" t="s">
        <v>15881</v>
      </c>
      <c r="B10391" s="20" t="n">
        <v>114</v>
      </c>
      <c r="C10391" s="20" t="n">
        <v>114</v>
      </c>
      <c r="D10391" s="21" t="n">
        <f aca="false">C10391/Summary!$B$4</f>
        <v>0.0076</v>
      </c>
      <c r="E10391" s="2" t="s">
        <v>48</v>
      </c>
      <c r="F10391" s="2" t="s">
        <v>35</v>
      </c>
      <c r="G10391" s="2" t="str">
        <f aca="false">IF(AND(E10391="No",F10391="No"),"Yes","No")</f>
        <v>No</v>
      </c>
      <c r="H10391" s="2" t="str">
        <f aca="false">IF(G10391="Yes",B10391,"")</f>
        <v/>
      </c>
    </row>
    <row r="10392" customFormat="false" ht="15" hidden="false" customHeight="false" outlineLevel="0" collapsed="false">
      <c r="A10392" s="2" t="s">
        <v>15882</v>
      </c>
      <c r="B10392" s="20" t="n">
        <v>114</v>
      </c>
      <c r="C10392" s="20" t="n">
        <v>114</v>
      </c>
      <c r="D10392" s="21" t="n">
        <f aca="false">C10392/Summary!$B$4</f>
        <v>0.0076</v>
      </c>
      <c r="E10392" s="2" t="s">
        <v>48</v>
      </c>
      <c r="F10392" s="2" t="s">
        <v>35</v>
      </c>
      <c r="G10392" s="2" t="str">
        <f aca="false">IF(AND(E10392="No",F10392="No"),"Yes","No")</f>
        <v>No</v>
      </c>
      <c r="H10392" s="2" t="str">
        <f aca="false">IF(G10392="Yes",B10392,"")</f>
        <v/>
      </c>
    </row>
    <row r="10393" customFormat="false" ht="15" hidden="false" customHeight="false" outlineLevel="0" collapsed="false">
      <c r="A10393" s="2" t="s">
        <v>15883</v>
      </c>
      <c r="B10393" s="20" t="n">
        <v>114</v>
      </c>
      <c r="C10393" s="20" t="n">
        <v>114</v>
      </c>
      <c r="D10393" s="21" t="n">
        <f aca="false">C10393/Summary!$B$4</f>
        <v>0.0076</v>
      </c>
      <c r="E10393" s="2" t="s">
        <v>48</v>
      </c>
      <c r="F10393" s="2" t="s">
        <v>48</v>
      </c>
      <c r="G10393" s="2" t="str">
        <f aca="false">IF(AND(E10393="No",F10393="No"),"Yes","No")</f>
        <v>No</v>
      </c>
      <c r="H10393" s="2" t="str">
        <f aca="false">IF(G10393="Yes",B10393,"")</f>
        <v/>
      </c>
    </row>
    <row r="10394" customFormat="false" ht="15" hidden="false" customHeight="false" outlineLevel="0" collapsed="false">
      <c r="A10394" s="2" t="s">
        <v>15884</v>
      </c>
      <c r="B10394" s="20" t="n">
        <v>114</v>
      </c>
      <c r="C10394" s="20" t="n">
        <v>114</v>
      </c>
      <c r="D10394" s="21" t="n">
        <f aca="false">C10394/Summary!$B$4</f>
        <v>0.0076</v>
      </c>
      <c r="E10394" s="2" t="s">
        <v>48</v>
      </c>
      <c r="F10394" s="2" t="s">
        <v>35</v>
      </c>
      <c r="G10394" s="2" t="str">
        <f aca="false">IF(AND(E10394="No",F10394="No"),"Yes","No")</f>
        <v>No</v>
      </c>
      <c r="H10394" s="2" t="str">
        <f aca="false">IF(G10394="Yes",B10394,"")</f>
        <v/>
      </c>
    </row>
    <row r="10395" customFormat="false" ht="15" hidden="false" customHeight="false" outlineLevel="0" collapsed="false">
      <c r="A10395" s="2" t="s">
        <v>15885</v>
      </c>
      <c r="B10395" s="20" t="n">
        <v>114</v>
      </c>
      <c r="C10395" s="20" t="n">
        <v>114</v>
      </c>
      <c r="D10395" s="21" t="n">
        <f aca="false">C10395/Summary!$B$4</f>
        <v>0.0076</v>
      </c>
      <c r="E10395" s="2" t="s">
        <v>48</v>
      </c>
      <c r="F10395" s="2" t="s">
        <v>48</v>
      </c>
      <c r="G10395" s="2" t="str">
        <f aca="false">IF(AND(E10395="No",F10395="No"),"Yes","No")</f>
        <v>No</v>
      </c>
      <c r="H10395" s="2" t="str">
        <f aca="false">IF(G10395="Yes",B10395,"")</f>
        <v/>
      </c>
    </row>
    <row r="10396" customFormat="false" ht="15" hidden="false" customHeight="false" outlineLevel="0" collapsed="false">
      <c r="A10396" s="2" t="s">
        <v>15886</v>
      </c>
      <c r="B10396" s="20" t="n">
        <v>114</v>
      </c>
      <c r="C10396" s="20" t="n">
        <v>114</v>
      </c>
      <c r="D10396" s="21" t="n">
        <f aca="false">C10396/Summary!$B$4</f>
        <v>0.0076</v>
      </c>
      <c r="E10396" s="2" t="s">
        <v>48</v>
      </c>
      <c r="F10396" s="2" t="s">
        <v>35</v>
      </c>
      <c r="G10396" s="2" t="str">
        <f aca="false">IF(AND(E10396="No",F10396="No"),"Yes","No")</f>
        <v>No</v>
      </c>
      <c r="H10396" s="2" t="str">
        <f aca="false">IF(G10396="Yes",B10396,"")</f>
        <v/>
      </c>
    </row>
    <row r="10397" customFormat="false" ht="15" hidden="false" customHeight="false" outlineLevel="0" collapsed="false">
      <c r="A10397" s="2" t="s">
        <v>15887</v>
      </c>
      <c r="B10397" s="20" t="n">
        <v>114</v>
      </c>
      <c r="C10397" s="20" t="n">
        <v>112</v>
      </c>
      <c r="D10397" s="21" t="n">
        <f aca="false">C10397/Summary!$B$4</f>
        <v>0.00746666666666667</v>
      </c>
      <c r="E10397" s="2" t="s">
        <v>48</v>
      </c>
      <c r="F10397" s="2" t="s">
        <v>35</v>
      </c>
      <c r="G10397" s="2" t="str">
        <f aca="false">IF(AND(E10397="No",F10397="No"),"Yes","No")</f>
        <v>No</v>
      </c>
      <c r="H10397" s="2" t="str">
        <f aca="false">IF(G10397="Yes",B10397,"")</f>
        <v/>
      </c>
    </row>
    <row r="10398" customFormat="false" ht="15" hidden="false" customHeight="false" outlineLevel="0" collapsed="false">
      <c r="A10398" s="2" t="s">
        <v>15888</v>
      </c>
      <c r="B10398" s="20" t="n">
        <v>114</v>
      </c>
      <c r="C10398" s="20" t="n">
        <v>114</v>
      </c>
      <c r="D10398" s="21" t="n">
        <f aca="false">C10398/Summary!$B$4</f>
        <v>0.0076</v>
      </c>
      <c r="E10398" s="2" t="s">
        <v>48</v>
      </c>
      <c r="F10398" s="2" t="s">
        <v>48</v>
      </c>
      <c r="G10398" s="2" t="str">
        <f aca="false">IF(AND(E10398="No",F10398="No"),"Yes","No")</f>
        <v>No</v>
      </c>
      <c r="H10398" s="2" t="str">
        <f aca="false">IF(G10398="Yes",B10398,"")</f>
        <v/>
      </c>
    </row>
    <row r="10399" customFormat="false" ht="15" hidden="false" customHeight="false" outlineLevel="0" collapsed="false">
      <c r="A10399" s="2" t="s">
        <v>15889</v>
      </c>
      <c r="B10399" s="20" t="n">
        <v>114</v>
      </c>
      <c r="C10399" s="20" t="n">
        <v>113</v>
      </c>
      <c r="D10399" s="21" t="n">
        <f aca="false">C10399/Summary!$B$4</f>
        <v>0.00753333333333333</v>
      </c>
      <c r="E10399" s="2" t="s">
        <v>48</v>
      </c>
      <c r="F10399" s="2" t="s">
        <v>48</v>
      </c>
      <c r="G10399" s="2" t="str">
        <f aca="false">IF(AND(E10399="No",F10399="No"),"Yes","No")</f>
        <v>No</v>
      </c>
      <c r="H10399" s="2" t="str">
        <f aca="false">IF(G10399="Yes",B10399,"")</f>
        <v/>
      </c>
    </row>
    <row r="10400" customFormat="false" ht="15" hidden="false" customHeight="false" outlineLevel="0" collapsed="false">
      <c r="A10400" s="2" t="s">
        <v>15890</v>
      </c>
      <c r="B10400" s="20" t="n">
        <v>114</v>
      </c>
      <c r="C10400" s="20" t="n">
        <v>112</v>
      </c>
      <c r="D10400" s="21" t="n">
        <f aca="false">C10400/Summary!$B$4</f>
        <v>0.00746666666666667</v>
      </c>
      <c r="E10400" s="2" t="s">
        <v>48</v>
      </c>
      <c r="F10400" s="2" t="s">
        <v>35</v>
      </c>
      <c r="G10400" s="2" t="str">
        <f aca="false">IF(AND(E10400="No",F10400="No"),"Yes","No")</f>
        <v>No</v>
      </c>
      <c r="H10400" s="2" t="str">
        <f aca="false">IF(G10400="Yes",B10400,"")</f>
        <v/>
      </c>
    </row>
    <row r="10401" customFormat="false" ht="15" hidden="false" customHeight="false" outlineLevel="0" collapsed="false">
      <c r="A10401" s="2" t="s">
        <v>15891</v>
      </c>
      <c r="B10401" s="20" t="n">
        <v>114</v>
      </c>
      <c r="C10401" s="20" t="n">
        <v>113</v>
      </c>
      <c r="D10401" s="21" t="n">
        <f aca="false">C10401/Summary!$B$4</f>
        <v>0.00753333333333333</v>
      </c>
      <c r="E10401" s="2" t="s">
        <v>48</v>
      </c>
      <c r="F10401" s="2" t="s">
        <v>35</v>
      </c>
      <c r="G10401" s="2" t="str">
        <f aca="false">IF(AND(E10401="No",F10401="No"),"Yes","No")</f>
        <v>No</v>
      </c>
      <c r="H10401" s="2" t="str">
        <f aca="false">IF(G10401="Yes",B10401,"")</f>
        <v/>
      </c>
    </row>
    <row r="10402" customFormat="false" ht="15" hidden="false" customHeight="false" outlineLevel="0" collapsed="false">
      <c r="A10402" s="2" t="s">
        <v>15892</v>
      </c>
      <c r="B10402" s="20" t="n">
        <v>114</v>
      </c>
      <c r="C10402" s="20" t="n">
        <v>113</v>
      </c>
      <c r="D10402" s="21" t="n">
        <f aca="false">C10402/Summary!$B$4</f>
        <v>0.00753333333333333</v>
      </c>
      <c r="E10402" s="2" t="s">
        <v>48</v>
      </c>
      <c r="F10402" s="2" t="s">
        <v>48</v>
      </c>
      <c r="G10402" s="2" t="str">
        <f aca="false">IF(AND(E10402="No",F10402="No"),"Yes","No")</f>
        <v>No</v>
      </c>
      <c r="H10402" s="2" t="str">
        <f aca="false">IF(G10402="Yes",B10402,"")</f>
        <v/>
      </c>
    </row>
    <row r="10403" customFormat="false" ht="15" hidden="false" customHeight="false" outlineLevel="0" collapsed="false">
      <c r="A10403" s="2" t="s">
        <v>15893</v>
      </c>
      <c r="B10403" s="20" t="n">
        <v>114</v>
      </c>
      <c r="C10403" s="20" t="n">
        <v>113</v>
      </c>
      <c r="D10403" s="21" t="n">
        <f aca="false">C10403/Summary!$B$4</f>
        <v>0.00753333333333333</v>
      </c>
      <c r="E10403" s="2" t="s">
        <v>48</v>
      </c>
      <c r="F10403" s="2" t="s">
        <v>48</v>
      </c>
      <c r="G10403" s="2" t="str">
        <f aca="false">IF(AND(E10403="No",F10403="No"),"Yes","No")</f>
        <v>No</v>
      </c>
      <c r="H10403" s="2" t="str">
        <f aca="false">IF(G10403="Yes",B10403,"")</f>
        <v/>
      </c>
    </row>
    <row r="10404" customFormat="false" ht="15" hidden="false" customHeight="false" outlineLevel="0" collapsed="false">
      <c r="A10404" s="2" t="s">
        <v>15894</v>
      </c>
      <c r="B10404" s="20" t="n">
        <v>114</v>
      </c>
      <c r="C10404" s="20" t="n">
        <v>114</v>
      </c>
      <c r="D10404" s="21" t="n">
        <f aca="false">C10404/Summary!$B$4</f>
        <v>0.0076</v>
      </c>
      <c r="E10404" s="2" t="s">
        <v>48</v>
      </c>
      <c r="F10404" s="2" t="s">
        <v>35</v>
      </c>
      <c r="G10404" s="2" t="str">
        <f aca="false">IF(AND(E10404="No",F10404="No"),"Yes","No")</f>
        <v>No</v>
      </c>
      <c r="H10404" s="2" t="str">
        <f aca="false">IF(G10404="Yes",B10404,"")</f>
        <v/>
      </c>
    </row>
    <row r="10405" customFormat="false" ht="15" hidden="false" customHeight="false" outlineLevel="0" collapsed="false">
      <c r="A10405" s="2" t="s">
        <v>15895</v>
      </c>
      <c r="B10405" s="20" t="n">
        <v>114</v>
      </c>
      <c r="C10405" s="20" t="n">
        <v>113</v>
      </c>
      <c r="D10405" s="21" t="n">
        <f aca="false">C10405/Summary!$B$4</f>
        <v>0.00753333333333333</v>
      </c>
      <c r="E10405" s="2" t="s">
        <v>35</v>
      </c>
      <c r="F10405" s="2" t="s">
        <v>48</v>
      </c>
      <c r="G10405" s="2" t="str">
        <f aca="false">IF(AND(E10405="No",F10405="No"),"Yes","No")</f>
        <v>No</v>
      </c>
      <c r="H10405" s="2" t="str">
        <f aca="false">IF(G10405="Yes",B10405,"")</f>
        <v/>
      </c>
    </row>
    <row r="10406" customFormat="false" ht="15" hidden="false" customHeight="false" outlineLevel="0" collapsed="false">
      <c r="A10406" s="2" t="s">
        <v>15896</v>
      </c>
      <c r="B10406" s="20" t="n">
        <v>114</v>
      </c>
      <c r="C10406" s="20" t="n">
        <v>110</v>
      </c>
      <c r="D10406" s="21" t="n">
        <f aca="false">C10406/Summary!$B$4</f>
        <v>0.00733333333333333</v>
      </c>
      <c r="E10406" s="2" t="s">
        <v>35</v>
      </c>
      <c r="F10406" s="2" t="s">
        <v>48</v>
      </c>
      <c r="G10406" s="2" t="str">
        <f aca="false">IF(AND(E10406="No",F10406="No"),"Yes","No")</f>
        <v>No</v>
      </c>
      <c r="H10406" s="2" t="str">
        <f aca="false">IF(G10406="Yes",B10406,"")</f>
        <v/>
      </c>
    </row>
    <row r="10407" customFormat="false" ht="15" hidden="false" customHeight="false" outlineLevel="0" collapsed="false">
      <c r="A10407" s="2" t="s">
        <v>15897</v>
      </c>
      <c r="B10407" s="20" t="n">
        <v>114</v>
      </c>
      <c r="C10407" s="20" t="n">
        <v>114</v>
      </c>
      <c r="D10407" s="21" t="n">
        <f aca="false">C10407/Summary!$B$4</f>
        <v>0.0076</v>
      </c>
      <c r="E10407" s="2" t="s">
        <v>48</v>
      </c>
      <c r="F10407" s="2" t="s">
        <v>35</v>
      </c>
      <c r="G10407" s="2" t="str">
        <f aca="false">IF(AND(E10407="No",F10407="No"),"Yes","No")</f>
        <v>No</v>
      </c>
      <c r="H10407" s="2" t="str">
        <f aca="false">IF(G10407="Yes",B10407,"")</f>
        <v/>
      </c>
    </row>
    <row r="10408" customFormat="false" ht="15" hidden="false" customHeight="false" outlineLevel="0" collapsed="false">
      <c r="A10408" s="2" t="s">
        <v>15898</v>
      </c>
      <c r="B10408" s="20" t="n">
        <v>114</v>
      </c>
      <c r="C10408" s="20" t="n">
        <v>114</v>
      </c>
      <c r="D10408" s="21" t="n">
        <f aca="false">C10408/Summary!$B$4</f>
        <v>0.0076</v>
      </c>
      <c r="E10408" s="2" t="s">
        <v>48</v>
      </c>
      <c r="F10408" s="2" t="s">
        <v>48</v>
      </c>
      <c r="G10408" s="2" t="str">
        <f aca="false">IF(AND(E10408="No",F10408="No"),"Yes","No")</f>
        <v>No</v>
      </c>
      <c r="H10408" s="2" t="str">
        <f aca="false">IF(G10408="Yes",B10408,"")</f>
        <v/>
      </c>
    </row>
    <row r="10409" customFormat="false" ht="15" hidden="false" customHeight="false" outlineLevel="0" collapsed="false">
      <c r="A10409" s="2" t="s">
        <v>15899</v>
      </c>
      <c r="B10409" s="20" t="n">
        <v>114</v>
      </c>
      <c r="C10409" s="20" t="n">
        <v>114</v>
      </c>
      <c r="D10409" s="21" t="n">
        <f aca="false">C10409/Summary!$B$4</f>
        <v>0.0076</v>
      </c>
      <c r="E10409" s="2" t="s">
        <v>48</v>
      </c>
      <c r="F10409" s="2" t="s">
        <v>48</v>
      </c>
      <c r="G10409" s="2" t="str">
        <f aca="false">IF(AND(E10409="No",F10409="No"),"Yes","No")</f>
        <v>No</v>
      </c>
      <c r="H10409" s="2" t="str">
        <f aca="false">IF(G10409="Yes",B10409,"")</f>
        <v/>
      </c>
    </row>
    <row r="10410" customFormat="false" ht="15" hidden="false" customHeight="false" outlineLevel="0" collapsed="false">
      <c r="A10410" s="2" t="s">
        <v>15900</v>
      </c>
      <c r="B10410" s="20" t="n">
        <v>114</v>
      </c>
      <c r="C10410" s="20" t="n">
        <v>112</v>
      </c>
      <c r="D10410" s="21" t="n">
        <f aca="false">C10410/Summary!$B$4</f>
        <v>0.00746666666666667</v>
      </c>
      <c r="E10410" s="2" t="s">
        <v>35</v>
      </c>
      <c r="F10410" s="2" t="s">
        <v>48</v>
      </c>
      <c r="G10410" s="2" t="str">
        <f aca="false">IF(AND(E10410="No",F10410="No"),"Yes","No")</f>
        <v>No</v>
      </c>
      <c r="H10410" s="2" t="str">
        <f aca="false">IF(G10410="Yes",B10410,"")</f>
        <v/>
      </c>
    </row>
    <row r="10411" customFormat="false" ht="15" hidden="false" customHeight="false" outlineLevel="0" collapsed="false">
      <c r="A10411" s="2" t="s">
        <v>15901</v>
      </c>
      <c r="B10411" s="20" t="n">
        <v>114</v>
      </c>
      <c r="C10411" s="20" t="n">
        <v>114</v>
      </c>
      <c r="D10411" s="21" t="n">
        <f aca="false">C10411/Summary!$B$4</f>
        <v>0.0076</v>
      </c>
      <c r="E10411" s="2" t="s">
        <v>48</v>
      </c>
      <c r="F10411" s="2" t="s">
        <v>35</v>
      </c>
      <c r="G10411" s="2" t="str">
        <f aca="false">IF(AND(E10411="No",F10411="No"),"Yes","No")</f>
        <v>No</v>
      </c>
      <c r="H10411" s="2" t="str">
        <f aca="false">IF(G10411="Yes",B10411,"")</f>
        <v/>
      </c>
    </row>
    <row r="10412" customFormat="false" ht="15" hidden="false" customHeight="false" outlineLevel="0" collapsed="false">
      <c r="A10412" s="2" t="s">
        <v>15902</v>
      </c>
      <c r="B10412" s="20" t="n">
        <v>114</v>
      </c>
      <c r="C10412" s="20" t="n">
        <v>113</v>
      </c>
      <c r="D10412" s="21" t="n">
        <f aca="false">C10412/Summary!$B$4</f>
        <v>0.00753333333333333</v>
      </c>
      <c r="E10412" s="2" t="s">
        <v>48</v>
      </c>
      <c r="F10412" s="2" t="s">
        <v>48</v>
      </c>
      <c r="G10412" s="2" t="str">
        <f aca="false">IF(AND(E10412="No",F10412="No"),"Yes","No")</f>
        <v>No</v>
      </c>
      <c r="H10412" s="2" t="str">
        <f aca="false">IF(G10412="Yes",B10412,"")</f>
        <v/>
      </c>
    </row>
    <row r="10413" customFormat="false" ht="15" hidden="false" customHeight="false" outlineLevel="0" collapsed="false">
      <c r="A10413" s="2" t="s">
        <v>15903</v>
      </c>
      <c r="B10413" s="20" t="n">
        <v>114</v>
      </c>
      <c r="C10413" s="20" t="n">
        <v>114</v>
      </c>
      <c r="D10413" s="21" t="n">
        <f aca="false">C10413/Summary!$B$4</f>
        <v>0.0076</v>
      </c>
      <c r="E10413" s="2" t="s">
        <v>48</v>
      </c>
      <c r="F10413" s="2" t="s">
        <v>35</v>
      </c>
      <c r="G10413" s="2" t="str">
        <f aca="false">IF(AND(E10413="No",F10413="No"),"Yes","No")</f>
        <v>No</v>
      </c>
      <c r="H10413" s="2" t="str">
        <f aca="false">IF(G10413="Yes",B10413,"")</f>
        <v/>
      </c>
    </row>
    <row r="10414" customFormat="false" ht="15" hidden="false" customHeight="false" outlineLevel="0" collapsed="false">
      <c r="A10414" s="2" t="s">
        <v>15904</v>
      </c>
      <c r="B10414" s="20" t="n">
        <v>114</v>
      </c>
      <c r="C10414" s="20" t="n">
        <v>114</v>
      </c>
      <c r="D10414" s="21" t="n">
        <f aca="false">C10414/Summary!$B$4</f>
        <v>0.0076</v>
      </c>
      <c r="E10414" s="2" t="s">
        <v>48</v>
      </c>
      <c r="F10414" s="2" t="s">
        <v>48</v>
      </c>
      <c r="G10414" s="2" t="str">
        <f aca="false">IF(AND(E10414="No",F10414="No"),"Yes","No")</f>
        <v>No</v>
      </c>
      <c r="H10414" s="2" t="str">
        <f aca="false">IF(G10414="Yes",B10414,"")</f>
        <v/>
      </c>
    </row>
    <row r="10415" customFormat="false" ht="15" hidden="false" customHeight="false" outlineLevel="0" collapsed="false">
      <c r="A10415" s="2" t="s">
        <v>15905</v>
      </c>
      <c r="B10415" s="20" t="n">
        <v>114</v>
      </c>
      <c r="C10415" s="20" t="n">
        <v>114</v>
      </c>
      <c r="D10415" s="21" t="n">
        <f aca="false">C10415/Summary!$B$4</f>
        <v>0.0076</v>
      </c>
      <c r="E10415" s="2" t="s">
        <v>35</v>
      </c>
      <c r="F10415" s="2" t="s">
        <v>48</v>
      </c>
      <c r="G10415" s="2" t="str">
        <f aca="false">IF(AND(E10415="No",F10415="No"),"Yes","No")</f>
        <v>No</v>
      </c>
      <c r="H10415" s="2" t="str">
        <f aca="false">IF(G10415="Yes",B10415,"")</f>
        <v/>
      </c>
    </row>
    <row r="10416" customFormat="false" ht="15" hidden="false" customHeight="false" outlineLevel="0" collapsed="false">
      <c r="A10416" s="2" t="s">
        <v>15906</v>
      </c>
      <c r="B10416" s="20" t="n">
        <v>114</v>
      </c>
      <c r="C10416" s="20" t="n">
        <v>113</v>
      </c>
      <c r="D10416" s="21" t="n">
        <f aca="false">C10416/Summary!$B$4</f>
        <v>0.00753333333333333</v>
      </c>
      <c r="E10416" s="2" t="s">
        <v>48</v>
      </c>
      <c r="F10416" s="2" t="s">
        <v>35</v>
      </c>
      <c r="G10416" s="2" t="str">
        <f aca="false">IF(AND(E10416="No",F10416="No"),"Yes","No")</f>
        <v>No</v>
      </c>
      <c r="H10416" s="2" t="str">
        <f aca="false">IF(G10416="Yes",B10416,"")</f>
        <v/>
      </c>
    </row>
    <row r="10417" customFormat="false" ht="15" hidden="false" customHeight="false" outlineLevel="0" collapsed="false">
      <c r="A10417" s="2" t="s">
        <v>15907</v>
      </c>
      <c r="B10417" s="20" t="n">
        <v>114</v>
      </c>
      <c r="C10417" s="20" t="n">
        <v>114</v>
      </c>
      <c r="D10417" s="21" t="n">
        <f aca="false">C10417/Summary!$B$4</f>
        <v>0.0076</v>
      </c>
      <c r="E10417" s="2" t="s">
        <v>48</v>
      </c>
      <c r="F10417" s="2" t="s">
        <v>35</v>
      </c>
      <c r="G10417" s="2" t="str">
        <f aca="false">IF(AND(E10417="No",F10417="No"),"Yes","No")</f>
        <v>No</v>
      </c>
      <c r="H10417" s="2" t="str">
        <f aca="false">IF(G10417="Yes",B10417,"")</f>
        <v/>
      </c>
    </row>
    <row r="10418" customFormat="false" ht="15" hidden="false" customHeight="false" outlineLevel="0" collapsed="false">
      <c r="A10418" s="2" t="s">
        <v>15908</v>
      </c>
      <c r="B10418" s="20" t="n">
        <v>114</v>
      </c>
      <c r="C10418" s="20" t="n">
        <v>114</v>
      </c>
      <c r="D10418" s="21" t="n">
        <f aca="false">C10418/Summary!$B$4</f>
        <v>0.0076</v>
      </c>
      <c r="E10418" s="2" t="s">
        <v>48</v>
      </c>
      <c r="F10418" s="2" t="s">
        <v>48</v>
      </c>
      <c r="G10418" s="2" t="str">
        <f aca="false">IF(AND(E10418="No",F10418="No"),"Yes","No")</f>
        <v>No</v>
      </c>
      <c r="H10418" s="2" t="str">
        <f aca="false">IF(G10418="Yes",B10418,"")</f>
        <v/>
      </c>
    </row>
    <row r="10419" customFormat="false" ht="15" hidden="false" customHeight="false" outlineLevel="0" collapsed="false">
      <c r="A10419" s="2" t="s">
        <v>15909</v>
      </c>
      <c r="B10419" s="20" t="n">
        <v>114</v>
      </c>
      <c r="C10419" s="20" t="n">
        <v>114</v>
      </c>
      <c r="D10419" s="21" t="n">
        <f aca="false">C10419/Summary!$B$4</f>
        <v>0.0076</v>
      </c>
      <c r="E10419" s="2" t="s">
        <v>48</v>
      </c>
      <c r="F10419" s="2" t="s">
        <v>35</v>
      </c>
      <c r="G10419" s="2" t="str">
        <f aca="false">IF(AND(E10419="No",F10419="No"),"Yes","No")</f>
        <v>No</v>
      </c>
      <c r="H10419" s="2" t="str">
        <f aca="false">IF(G10419="Yes",B10419,"")</f>
        <v/>
      </c>
    </row>
    <row r="10420" customFormat="false" ht="15" hidden="false" customHeight="false" outlineLevel="0" collapsed="false">
      <c r="A10420" s="2" t="s">
        <v>15910</v>
      </c>
      <c r="B10420" s="20" t="n">
        <v>114</v>
      </c>
      <c r="C10420" s="20" t="n">
        <v>113</v>
      </c>
      <c r="D10420" s="21" t="n">
        <f aca="false">C10420/Summary!$B$4</f>
        <v>0.00753333333333333</v>
      </c>
      <c r="E10420" s="2" t="s">
        <v>48</v>
      </c>
      <c r="F10420" s="2" t="s">
        <v>48</v>
      </c>
      <c r="G10420" s="2" t="str">
        <f aca="false">IF(AND(E10420="No",F10420="No"),"Yes","No")</f>
        <v>No</v>
      </c>
      <c r="H10420" s="2" t="str">
        <f aca="false">IF(G10420="Yes",B10420,"")</f>
        <v/>
      </c>
    </row>
    <row r="10421" customFormat="false" ht="15" hidden="false" customHeight="false" outlineLevel="0" collapsed="false">
      <c r="A10421" s="2" t="s">
        <v>15911</v>
      </c>
      <c r="B10421" s="20" t="n">
        <v>114</v>
      </c>
      <c r="C10421" s="20" t="n">
        <v>114</v>
      </c>
      <c r="D10421" s="21" t="n">
        <f aca="false">C10421/Summary!$B$4</f>
        <v>0.0076</v>
      </c>
      <c r="E10421" s="2" t="s">
        <v>48</v>
      </c>
      <c r="F10421" s="2" t="s">
        <v>48</v>
      </c>
      <c r="G10421" s="2" t="str">
        <f aca="false">IF(AND(E10421="No",F10421="No"),"Yes","No")</f>
        <v>No</v>
      </c>
      <c r="H10421" s="2" t="str">
        <f aca="false">IF(G10421="Yes",B10421,"")</f>
        <v/>
      </c>
    </row>
    <row r="10422" customFormat="false" ht="15" hidden="false" customHeight="false" outlineLevel="0" collapsed="false">
      <c r="A10422" s="2" t="s">
        <v>15912</v>
      </c>
      <c r="B10422" s="20" t="n">
        <v>114</v>
      </c>
      <c r="C10422" s="20" t="n">
        <v>114</v>
      </c>
      <c r="D10422" s="21" t="n">
        <f aca="false">C10422/Summary!$B$4</f>
        <v>0.0076</v>
      </c>
      <c r="E10422" s="2" t="s">
        <v>48</v>
      </c>
      <c r="F10422" s="2" t="s">
        <v>35</v>
      </c>
      <c r="G10422" s="2" t="str">
        <f aca="false">IF(AND(E10422="No",F10422="No"),"Yes","No")</f>
        <v>No</v>
      </c>
      <c r="H10422" s="2" t="str">
        <f aca="false">IF(G10422="Yes",B10422,"")</f>
        <v/>
      </c>
    </row>
    <row r="10423" customFormat="false" ht="15" hidden="false" customHeight="false" outlineLevel="0" collapsed="false">
      <c r="A10423" s="2" t="s">
        <v>15913</v>
      </c>
      <c r="B10423" s="20" t="n">
        <v>114</v>
      </c>
      <c r="C10423" s="20" t="n">
        <v>114</v>
      </c>
      <c r="D10423" s="21" t="n">
        <f aca="false">C10423/Summary!$B$4</f>
        <v>0.0076</v>
      </c>
      <c r="E10423" s="2" t="s">
        <v>48</v>
      </c>
      <c r="F10423" s="2" t="s">
        <v>35</v>
      </c>
      <c r="G10423" s="2" t="str">
        <f aca="false">IF(AND(E10423="No",F10423="No"),"Yes","No")</f>
        <v>No</v>
      </c>
      <c r="H10423" s="2" t="str">
        <f aca="false">IF(G10423="Yes",B10423,"")</f>
        <v/>
      </c>
    </row>
    <row r="10424" customFormat="false" ht="15" hidden="false" customHeight="false" outlineLevel="0" collapsed="false">
      <c r="A10424" s="2" t="s">
        <v>15914</v>
      </c>
      <c r="B10424" s="20" t="n">
        <v>114</v>
      </c>
      <c r="C10424" s="20" t="n">
        <v>114</v>
      </c>
      <c r="D10424" s="21" t="n">
        <f aca="false">C10424/Summary!$B$4</f>
        <v>0.0076</v>
      </c>
      <c r="E10424" s="2" t="s">
        <v>48</v>
      </c>
      <c r="F10424" s="2" t="s">
        <v>48</v>
      </c>
      <c r="G10424" s="2" t="str">
        <f aca="false">IF(AND(E10424="No",F10424="No"),"Yes","No")</f>
        <v>No</v>
      </c>
      <c r="H10424" s="2" t="str">
        <f aca="false">IF(G10424="Yes",B10424,"")</f>
        <v/>
      </c>
    </row>
    <row r="10425" customFormat="false" ht="15" hidden="false" customHeight="false" outlineLevel="0" collapsed="false">
      <c r="A10425" s="2" t="s">
        <v>15915</v>
      </c>
      <c r="B10425" s="20" t="n">
        <v>114</v>
      </c>
      <c r="C10425" s="20" t="n">
        <v>113</v>
      </c>
      <c r="D10425" s="21" t="n">
        <f aca="false">C10425/Summary!$B$4</f>
        <v>0.00753333333333333</v>
      </c>
      <c r="E10425" s="2" t="s">
        <v>48</v>
      </c>
      <c r="F10425" s="2" t="s">
        <v>48</v>
      </c>
      <c r="G10425" s="2" t="str">
        <f aca="false">IF(AND(E10425="No",F10425="No"),"Yes","No")</f>
        <v>No</v>
      </c>
      <c r="H10425" s="2" t="str">
        <f aca="false">IF(G10425="Yes",B10425,"")</f>
        <v/>
      </c>
    </row>
    <row r="10426" customFormat="false" ht="15" hidden="false" customHeight="false" outlineLevel="0" collapsed="false">
      <c r="A10426" s="2" t="s">
        <v>15916</v>
      </c>
      <c r="B10426" s="20" t="n">
        <v>114</v>
      </c>
      <c r="C10426" s="20" t="n">
        <v>114</v>
      </c>
      <c r="D10426" s="21" t="n">
        <f aca="false">C10426/Summary!$B$4</f>
        <v>0.0076</v>
      </c>
      <c r="E10426" s="2" t="s">
        <v>48</v>
      </c>
      <c r="F10426" s="2" t="s">
        <v>35</v>
      </c>
      <c r="G10426" s="2" t="str">
        <f aca="false">IF(AND(E10426="No",F10426="No"),"Yes","No")</f>
        <v>No</v>
      </c>
      <c r="H10426" s="2" t="str">
        <f aca="false">IF(G10426="Yes",B10426,"")</f>
        <v/>
      </c>
    </row>
    <row r="10427" customFormat="false" ht="15" hidden="false" customHeight="false" outlineLevel="0" collapsed="false">
      <c r="A10427" s="2" t="s">
        <v>15917</v>
      </c>
      <c r="B10427" s="20" t="n">
        <v>114</v>
      </c>
      <c r="C10427" s="20" t="n">
        <v>112</v>
      </c>
      <c r="D10427" s="21" t="n">
        <f aca="false">C10427/Summary!$B$4</f>
        <v>0.00746666666666667</v>
      </c>
      <c r="E10427" s="2" t="s">
        <v>35</v>
      </c>
      <c r="F10427" s="2" t="s">
        <v>48</v>
      </c>
      <c r="G10427" s="2" t="str">
        <f aca="false">IF(AND(E10427="No",F10427="No"),"Yes","No")</f>
        <v>No</v>
      </c>
      <c r="H10427" s="2" t="str">
        <f aca="false">IF(G10427="Yes",B10427,"")</f>
        <v/>
      </c>
    </row>
    <row r="10428" customFormat="false" ht="15" hidden="false" customHeight="false" outlineLevel="0" collapsed="false">
      <c r="A10428" s="2" t="s">
        <v>15918</v>
      </c>
      <c r="B10428" s="20" t="n">
        <v>114</v>
      </c>
      <c r="C10428" s="20" t="n">
        <v>113</v>
      </c>
      <c r="D10428" s="21" t="n">
        <f aca="false">C10428/Summary!$B$4</f>
        <v>0.00753333333333333</v>
      </c>
      <c r="E10428" s="2" t="s">
        <v>35</v>
      </c>
      <c r="F10428" s="2" t="s">
        <v>48</v>
      </c>
      <c r="G10428" s="2" t="str">
        <f aca="false">IF(AND(E10428="No",F10428="No"),"Yes","No")</f>
        <v>No</v>
      </c>
      <c r="H10428" s="2" t="str">
        <f aca="false">IF(G10428="Yes",B10428,"")</f>
        <v/>
      </c>
    </row>
    <row r="10429" customFormat="false" ht="15" hidden="false" customHeight="false" outlineLevel="0" collapsed="false">
      <c r="A10429" s="2" t="s">
        <v>15919</v>
      </c>
      <c r="B10429" s="20" t="n">
        <v>114</v>
      </c>
      <c r="C10429" s="20" t="n">
        <v>114</v>
      </c>
      <c r="D10429" s="21" t="n">
        <f aca="false">C10429/Summary!$B$4</f>
        <v>0.0076</v>
      </c>
      <c r="E10429" s="2" t="s">
        <v>35</v>
      </c>
      <c r="F10429" s="2" t="s">
        <v>48</v>
      </c>
      <c r="G10429" s="2" t="str">
        <f aca="false">IF(AND(E10429="No",F10429="No"),"Yes","No")</f>
        <v>No</v>
      </c>
      <c r="H10429" s="2" t="str">
        <f aca="false">IF(G10429="Yes",B10429,"")</f>
        <v/>
      </c>
    </row>
    <row r="10430" customFormat="false" ht="15" hidden="false" customHeight="false" outlineLevel="0" collapsed="false">
      <c r="A10430" s="2" t="s">
        <v>15920</v>
      </c>
      <c r="B10430" s="20" t="n">
        <v>114</v>
      </c>
      <c r="C10430" s="20" t="n">
        <v>114</v>
      </c>
      <c r="D10430" s="21" t="n">
        <f aca="false">C10430/Summary!$B$4</f>
        <v>0.0076</v>
      </c>
      <c r="E10430" s="2" t="s">
        <v>48</v>
      </c>
      <c r="F10430" s="2" t="s">
        <v>35</v>
      </c>
      <c r="G10430" s="2" t="str">
        <f aca="false">IF(AND(E10430="No",F10430="No"),"Yes","No")</f>
        <v>No</v>
      </c>
      <c r="H10430" s="2" t="str">
        <f aca="false">IF(G10430="Yes",B10430,"")</f>
        <v/>
      </c>
    </row>
    <row r="10431" customFormat="false" ht="15" hidden="false" customHeight="false" outlineLevel="0" collapsed="false">
      <c r="A10431" s="2" t="s">
        <v>15921</v>
      </c>
      <c r="B10431" s="20" t="n">
        <v>114</v>
      </c>
      <c r="C10431" s="20" t="n">
        <v>114</v>
      </c>
      <c r="D10431" s="21" t="n">
        <f aca="false">C10431/Summary!$B$4</f>
        <v>0.0076</v>
      </c>
      <c r="E10431" s="2" t="s">
        <v>48</v>
      </c>
      <c r="F10431" s="2" t="s">
        <v>48</v>
      </c>
      <c r="G10431" s="2" t="str">
        <f aca="false">IF(AND(E10431="No",F10431="No"),"Yes","No")</f>
        <v>No</v>
      </c>
      <c r="H10431" s="2" t="str">
        <f aca="false">IF(G10431="Yes",B10431,"")</f>
        <v/>
      </c>
    </row>
    <row r="10432" customFormat="false" ht="15" hidden="false" customHeight="false" outlineLevel="0" collapsed="false">
      <c r="A10432" s="2" t="s">
        <v>15922</v>
      </c>
      <c r="B10432" s="20" t="n">
        <v>114</v>
      </c>
      <c r="C10432" s="20" t="n">
        <v>114</v>
      </c>
      <c r="D10432" s="21" t="n">
        <f aca="false">C10432/Summary!$B$4</f>
        <v>0.0076</v>
      </c>
      <c r="E10432" s="2" t="s">
        <v>48</v>
      </c>
      <c r="F10432" s="2" t="s">
        <v>35</v>
      </c>
      <c r="G10432" s="2" t="str">
        <f aca="false">IF(AND(E10432="No",F10432="No"),"Yes","No")</f>
        <v>No</v>
      </c>
      <c r="H10432" s="2" t="str">
        <f aca="false">IF(G10432="Yes",B10432,"")</f>
        <v/>
      </c>
    </row>
    <row r="10433" customFormat="false" ht="15" hidden="false" customHeight="false" outlineLevel="0" collapsed="false">
      <c r="A10433" s="2" t="s">
        <v>15923</v>
      </c>
      <c r="B10433" s="20" t="n">
        <v>114</v>
      </c>
      <c r="C10433" s="20" t="n">
        <v>112</v>
      </c>
      <c r="D10433" s="21" t="n">
        <f aca="false">C10433/Summary!$B$4</f>
        <v>0.00746666666666667</v>
      </c>
      <c r="E10433" s="2" t="s">
        <v>48</v>
      </c>
      <c r="F10433" s="2" t="s">
        <v>48</v>
      </c>
      <c r="G10433" s="2" t="str">
        <f aca="false">IF(AND(E10433="No",F10433="No"),"Yes","No")</f>
        <v>No</v>
      </c>
      <c r="H10433" s="2" t="str">
        <f aca="false">IF(G10433="Yes",B10433,"")</f>
        <v/>
      </c>
    </row>
    <row r="10434" customFormat="false" ht="15" hidden="false" customHeight="false" outlineLevel="0" collapsed="false">
      <c r="A10434" s="2" t="s">
        <v>15924</v>
      </c>
      <c r="B10434" s="20" t="n">
        <v>114</v>
      </c>
      <c r="C10434" s="20" t="n">
        <v>113</v>
      </c>
      <c r="D10434" s="21" t="n">
        <f aca="false">C10434/Summary!$B$4</f>
        <v>0.00753333333333333</v>
      </c>
      <c r="E10434" s="2" t="s">
        <v>48</v>
      </c>
      <c r="F10434" s="2" t="s">
        <v>48</v>
      </c>
      <c r="G10434" s="2" t="str">
        <f aca="false">IF(AND(E10434="No",F10434="No"),"Yes","No")</f>
        <v>No</v>
      </c>
      <c r="H10434" s="2" t="str">
        <f aca="false">IF(G10434="Yes",B10434,"")</f>
        <v/>
      </c>
    </row>
    <row r="10435" customFormat="false" ht="15" hidden="false" customHeight="false" outlineLevel="0" collapsed="false">
      <c r="A10435" s="2" t="s">
        <v>15925</v>
      </c>
      <c r="B10435" s="20" t="n">
        <v>114</v>
      </c>
      <c r="C10435" s="20" t="n">
        <v>113</v>
      </c>
      <c r="D10435" s="21" t="n">
        <f aca="false">C10435/Summary!$B$4</f>
        <v>0.00753333333333333</v>
      </c>
      <c r="E10435" s="2" t="s">
        <v>48</v>
      </c>
      <c r="F10435" s="2" t="s">
        <v>35</v>
      </c>
      <c r="G10435" s="2" t="str">
        <f aca="false">IF(AND(E10435="No",F10435="No"),"Yes","No")</f>
        <v>No</v>
      </c>
      <c r="H10435" s="2" t="str">
        <f aca="false">IF(G10435="Yes",B10435,"")</f>
        <v/>
      </c>
    </row>
    <row r="10436" customFormat="false" ht="15" hidden="false" customHeight="false" outlineLevel="0" collapsed="false">
      <c r="A10436" s="2" t="s">
        <v>15926</v>
      </c>
      <c r="B10436" s="20" t="n">
        <v>114</v>
      </c>
      <c r="C10436" s="20" t="n">
        <v>114</v>
      </c>
      <c r="D10436" s="21" t="n">
        <f aca="false">C10436/Summary!$B$4</f>
        <v>0.0076</v>
      </c>
      <c r="E10436" s="2" t="s">
        <v>48</v>
      </c>
      <c r="F10436" s="2" t="s">
        <v>35</v>
      </c>
      <c r="G10436" s="2" t="str">
        <f aca="false">IF(AND(E10436="No",F10436="No"),"Yes","No")</f>
        <v>No</v>
      </c>
      <c r="H10436" s="2" t="str">
        <f aca="false">IF(G10436="Yes",B10436,"")</f>
        <v/>
      </c>
    </row>
    <row r="10437" customFormat="false" ht="15" hidden="false" customHeight="false" outlineLevel="0" collapsed="false">
      <c r="A10437" s="2" t="s">
        <v>15927</v>
      </c>
      <c r="B10437" s="20" t="n">
        <v>114</v>
      </c>
      <c r="C10437" s="20" t="n">
        <v>114</v>
      </c>
      <c r="D10437" s="21" t="n">
        <f aca="false">C10437/Summary!$B$4</f>
        <v>0.0076</v>
      </c>
      <c r="E10437" s="2" t="s">
        <v>48</v>
      </c>
      <c r="F10437" s="2" t="s">
        <v>35</v>
      </c>
      <c r="G10437" s="2" t="str">
        <f aca="false">IF(AND(E10437="No",F10437="No"),"Yes","No")</f>
        <v>No</v>
      </c>
      <c r="H10437" s="2" t="str">
        <f aca="false">IF(G10437="Yes",B10437,"")</f>
        <v/>
      </c>
    </row>
    <row r="10438" customFormat="false" ht="15" hidden="false" customHeight="false" outlineLevel="0" collapsed="false">
      <c r="A10438" s="2" t="s">
        <v>15928</v>
      </c>
      <c r="B10438" s="20" t="n">
        <v>114</v>
      </c>
      <c r="C10438" s="20" t="n">
        <v>114</v>
      </c>
      <c r="D10438" s="21" t="n">
        <f aca="false">C10438/Summary!$B$4</f>
        <v>0.0076</v>
      </c>
      <c r="E10438" s="2" t="s">
        <v>48</v>
      </c>
      <c r="F10438" s="2" t="s">
        <v>48</v>
      </c>
      <c r="G10438" s="2" t="str">
        <f aca="false">IF(AND(E10438="No",F10438="No"),"Yes","No")</f>
        <v>No</v>
      </c>
      <c r="H10438" s="2" t="str">
        <f aca="false">IF(G10438="Yes",B10438,"")</f>
        <v/>
      </c>
    </row>
    <row r="10439" customFormat="false" ht="15" hidden="false" customHeight="false" outlineLevel="0" collapsed="false">
      <c r="A10439" s="2" t="s">
        <v>15929</v>
      </c>
      <c r="B10439" s="20" t="n">
        <v>114</v>
      </c>
      <c r="C10439" s="20" t="n">
        <v>114</v>
      </c>
      <c r="D10439" s="21" t="n">
        <f aca="false">C10439/Summary!$B$4</f>
        <v>0.0076</v>
      </c>
      <c r="E10439" s="2" t="s">
        <v>48</v>
      </c>
      <c r="F10439" s="2" t="s">
        <v>35</v>
      </c>
      <c r="G10439" s="2" t="str">
        <f aca="false">IF(AND(E10439="No",F10439="No"),"Yes","No")</f>
        <v>No</v>
      </c>
      <c r="H10439" s="2" t="str">
        <f aca="false">IF(G10439="Yes",B10439,"")</f>
        <v/>
      </c>
    </row>
    <row r="10440" customFormat="false" ht="15" hidden="false" customHeight="false" outlineLevel="0" collapsed="false">
      <c r="A10440" s="2" t="s">
        <v>15930</v>
      </c>
      <c r="B10440" s="20" t="n">
        <v>114</v>
      </c>
      <c r="C10440" s="20" t="n">
        <v>114</v>
      </c>
      <c r="D10440" s="21" t="n">
        <f aca="false">C10440/Summary!$B$4</f>
        <v>0.0076</v>
      </c>
      <c r="E10440" s="2" t="s">
        <v>48</v>
      </c>
      <c r="F10440" s="2" t="s">
        <v>48</v>
      </c>
      <c r="G10440" s="2" t="str">
        <f aca="false">IF(AND(E10440="No",F10440="No"),"Yes","No")</f>
        <v>No</v>
      </c>
      <c r="H10440" s="2" t="str">
        <f aca="false">IF(G10440="Yes",B10440,"")</f>
        <v/>
      </c>
    </row>
    <row r="10441" customFormat="false" ht="15" hidden="false" customHeight="false" outlineLevel="0" collapsed="false">
      <c r="A10441" s="2" t="s">
        <v>15931</v>
      </c>
      <c r="B10441" s="20" t="n">
        <v>114</v>
      </c>
      <c r="C10441" s="20" t="n">
        <v>114</v>
      </c>
      <c r="D10441" s="21" t="n">
        <f aca="false">C10441/Summary!$B$4</f>
        <v>0.0076</v>
      </c>
      <c r="E10441" s="2" t="s">
        <v>48</v>
      </c>
      <c r="F10441" s="2" t="s">
        <v>35</v>
      </c>
      <c r="G10441" s="2" t="str">
        <f aca="false">IF(AND(E10441="No",F10441="No"),"Yes","No")</f>
        <v>No</v>
      </c>
      <c r="H10441" s="2" t="str">
        <f aca="false">IF(G10441="Yes",B10441,"")</f>
        <v/>
      </c>
    </row>
    <row r="10442" customFormat="false" ht="15" hidden="false" customHeight="false" outlineLevel="0" collapsed="false">
      <c r="A10442" s="2" t="s">
        <v>15932</v>
      </c>
      <c r="B10442" s="20" t="n">
        <v>114</v>
      </c>
      <c r="C10442" s="20" t="n">
        <v>113</v>
      </c>
      <c r="D10442" s="21" t="n">
        <f aca="false">C10442/Summary!$B$4</f>
        <v>0.00753333333333333</v>
      </c>
      <c r="E10442" s="2" t="s">
        <v>48</v>
      </c>
      <c r="F10442" s="2" t="s">
        <v>35</v>
      </c>
      <c r="G10442" s="2" t="str">
        <f aca="false">IF(AND(E10442="No",F10442="No"),"Yes","No")</f>
        <v>No</v>
      </c>
      <c r="H10442" s="2" t="str">
        <f aca="false">IF(G10442="Yes",B10442,"")</f>
        <v/>
      </c>
    </row>
    <row r="10443" customFormat="false" ht="15" hidden="false" customHeight="false" outlineLevel="0" collapsed="false">
      <c r="A10443" s="2" t="s">
        <v>15933</v>
      </c>
      <c r="B10443" s="20" t="n">
        <v>114</v>
      </c>
      <c r="C10443" s="20" t="n">
        <v>114</v>
      </c>
      <c r="D10443" s="21" t="n">
        <f aca="false">C10443/Summary!$B$4</f>
        <v>0.0076</v>
      </c>
      <c r="E10443" s="2" t="s">
        <v>48</v>
      </c>
      <c r="F10443" s="2" t="s">
        <v>35</v>
      </c>
      <c r="G10443" s="2" t="str">
        <f aca="false">IF(AND(E10443="No",F10443="No"),"Yes","No")</f>
        <v>No</v>
      </c>
      <c r="H10443" s="2" t="str">
        <f aca="false">IF(G10443="Yes",B10443,"")</f>
        <v/>
      </c>
    </row>
    <row r="10444" customFormat="false" ht="15" hidden="false" customHeight="false" outlineLevel="0" collapsed="false">
      <c r="A10444" s="2" t="s">
        <v>15934</v>
      </c>
      <c r="B10444" s="20" t="n">
        <v>114</v>
      </c>
      <c r="C10444" s="20" t="n">
        <v>114</v>
      </c>
      <c r="D10444" s="21" t="n">
        <f aca="false">C10444/Summary!$B$4</f>
        <v>0.0076</v>
      </c>
      <c r="E10444" s="2" t="s">
        <v>48</v>
      </c>
      <c r="F10444" s="2" t="s">
        <v>48</v>
      </c>
      <c r="G10444" s="2" t="str">
        <f aca="false">IF(AND(E10444="No",F10444="No"),"Yes","No")</f>
        <v>No</v>
      </c>
      <c r="H10444" s="2" t="str">
        <f aca="false">IF(G10444="Yes",B10444,"")</f>
        <v/>
      </c>
    </row>
    <row r="10445" customFormat="false" ht="15" hidden="false" customHeight="false" outlineLevel="0" collapsed="false">
      <c r="A10445" s="2" t="s">
        <v>15935</v>
      </c>
      <c r="B10445" s="20" t="n">
        <v>114</v>
      </c>
      <c r="C10445" s="20" t="n">
        <v>113</v>
      </c>
      <c r="D10445" s="21" t="n">
        <f aca="false">C10445/Summary!$B$4</f>
        <v>0.00753333333333333</v>
      </c>
      <c r="E10445" s="2" t="s">
        <v>48</v>
      </c>
      <c r="F10445" s="2" t="s">
        <v>35</v>
      </c>
      <c r="G10445" s="2" t="str">
        <f aca="false">IF(AND(E10445="No",F10445="No"),"Yes","No")</f>
        <v>No</v>
      </c>
      <c r="H10445" s="2" t="str">
        <f aca="false">IF(G10445="Yes",B10445,"")</f>
        <v/>
      </c>
    </row>
    <row r="10446" customFormat="false" ht="15" hidden="false" customHeight="false" outlineLevel="0" collapsed="false">
      <c r="A10446" s="2" t="s">
        <v>15936</v>
      </c>
      <c r="B10446" s="20" t="n">
        <v>114</v>
      </c>
      <c r="C10446" s="20" t="n">
        <v>114</v>
      </c>
      <c r="D10446" s="21" t="n">
        <f aca="false">C10446/Summary!$B$4</f>
        <v>0.0076</v>
      </c>
      <c r="E10446" s="2" t="s">
        <v>48</v>
      </c>
      <c r="F10446" s="2" t="s">
        <v>48</v>
      </c>
      <c r="G10446" s="2" t="str">
        <f aca="false">IF(AND(E10446="No",F10446="No"),"Yes","No")</f>
        <v>No</v>
      </c>
      <c r="H10446" s="2" t="str">
        <f aca="false">IF(G10446="Yes",B10446,"")</f>
        <v/>
      </c>
    </row>
    <row r="10447" customFormat="false" ht="15" hidden="false" customHeight="false" outlineLevel="0" collapsed="false">
      <c r="A10447" s="2" t="s">
        <v>15937</v>
      </c>
      <c r="B10447" s="20" t="n">
        <v>114</v>
      </c>
      <c r="C10447" s="20" t="n">
        <v>113</v>
      </c>
      <c r="D10447" s="21" t="n">
        <f aca="false">C10447/Summary!$B$4</f>
        <v>0.00753333333333333</v>
      </c>
      <c r="E10447" s="2" t="s">
        <v>48</v>
      </c>
      <c r="F10447" s="2" t="s">
        <v>48</v>
      </c>
      <c r="G10447" s="2" t="str">
        <f aca="false">IF(AND(E10447="No",F10447="No"),"Yes","No")</f>
        <v>No</v>
      </c>
      <c r="H10447" s="2" t="str">
        <f aca="false">IF(G10447="Yes",B10447,"")</f>
        <v/>
      </c>
    </row>
    <row r="10448" customFormat="false" ht="15" hidden="false" customHeight="false" outlineLevel="0" collapsed="false">
      <c r="A10448" s="2" t="s">
        <v>15938</v>
      </c>
      <c r="B10448" s="20" t="n">
        <v>114</v>
      </c>
      <c r="C10448" s="20" t="n">
        <v>111</v>
      </c>
      <c r="D10448" s="21" t="n">
        <f aca="false">C10448/Summary!$B$4</f>
        <v>0.0074</v>
      </c>
      <c r="E10448" s="2" t="s">
        <v>48</v>
      </c>
      <c r="F10448" s="2" t="s">
        <v>35</v>
      </c>
      <c r="G10448" s="2" t="str">
        <f aca="false">IF(AND(E10448="No",F10448="No"),"Yes","No")</f>
        <v>No</v>
      </c>
      <c r="H10448" s="2" t="str">
        <f aca="false">IF(G10448="Yes",B10448,"")</f>
        <v/>
      </c>
    </row>
    <row r="10449" customFormat="false" ht="15" hidden="false" customHeight="false" outlineLevel="0" collapsed="false">
      <c r="A10449" s="2" t="s">
        <v>15939</v>
      </c>
      <c r="B10449" s="20" t="n">
        <v>114</v>
      </c>
      <c r="C10449" s="20" t="n">
        <v>114</v>
      </c>
      <c r="D10449" s="21" t="n">
        <f aca="false">C10449/Summary!$B$4</f>
        <v>0.0076</v>
      </c>
      <c r="E10449" s="2" t="s">
        <v>48</v>
      </c>
      <c r="F10449" s="2" t="s">
        <v>35</v>
      </c>
      <c r="G10449" s="2" t="str">
        <f aca="false">IF(AND(E10449="No",F10449="No"),"Yes","No")</f>
        <v>No</v>
      </c>
      <c r="H10449" s="2" t="str">
        <f aca="false">IF(G10449="Yes",B10449,"")</f>
        <v/>
      </c>
    </row>
    <row r="10450" customFormat="false" ht="15" hidden="false" customHeight="false" outlineLevel="0" collapsed="false">
      <c r="A10450" s="2" t="s">
        <v>15940</v>
      </c>
      <c r="B10450" s="20" t="n">
        <v>114</v>
      </c>
      <c r="C10450" s="20" t="n">
        <v>113</v>
      </c>
      <c r="D10450" s="21" t="n">
        <f aca="false">C10450/Summary!$B$4</f>
        <v>0.00753333333333333</v>
      </c>
      <c r="E10450" s="2" t="s">
        <v>48</v>
      </c>
      <c r="F10450" s="2" t="s">
        <v>35</v>
      </c>
      <c r="G10450" s="2" t="str">
        <f aca="false">IF(AND(E10450="No",F10450="No"),"Yes","No")</f>
        <v>No</v>
      </c>
      <c r="H10450" s="2" t="str">
        <f aca="false">IF(G10450="Yes",B10450,"")</f>
        <v/>
      </c>
    </row>
    <row r="10451" customFormat="false" ht="15" hidden="false" customHeight="false" outlineLevel="0" collapsed="false">
      <c r="A10451" s="2" t="s">
        <v>15941</v>
      </c>
      <c r="B10451" s="20" t="n">
        <v>114</v>
      </c>
      <c r="C10451" s="20" t="n">
        <v>113</v>
      </c>
      <c r="D10451" s="21" t="n">
        <f aca="false">C10451/Summary!$B$4</f>
        <v>0.00753333333333333</v>
      </c>
      <c r="E10451" s="2" t="s">
        <v>48</v>
      </c>
      <c r="F10451" s="2" t="s">
        <v>35</v>
      </c>
      <c r="G10451" s="2" t="str">
        <f aca="false">IF(AND(E10451="No",F10451="No"),"Yes","No")</f>
        <v>No</v>
      </c>
      <c r="H10451" s="2" t="str">
        <f aca="false">IF(G10451="Yes",B10451,"")</f>
        <v/>
      </c>
    </row>
    <row r="10452" customFormat="false" ht="15" hidden="false" customHeight="false" outlineLevel="0" collapsed="false">
      <c r="A10452" s="2" t="s">
        <v>15942</v>
      </c>
      <c r="B10452" s="20" t="n">
        <v>114</v>
      </c>
      <c r="C10452" s="20" t="n">
        <v>113</v>
      </c>
      <c r="D10452" s="21" t="n">
        <f aca="false">C10452/Summary!$B$4</f>
        <v>0.00753333333333333</v>
      </c>
      <c r="E10452" s="2" t="s">
        <v>48</v>
      </c>
      <c r="F10452" s="2" t="s">
        <v>48</v>
      </c>
      <c r="G10452" s="2" t="str">
        <f aca="false">IF(AND(E10452="No",F10452="No"),"Yes","No")</f>
        <v>No</v>
      </c>
      <c r="H10452" s="2" t="str">
        <f aca="false">IF(G10452="Yes",B10452,"")</f>
        <v/>
      </c>
    </row>
    <row r="10453" customFormat="false" ht="15" hidden="false" customHeight="false" outlineLevel="0" collapsed="false">
      <c r="A10453" s="2" t="s">
        <v>15943</v>
      </c>
      <c r="B10453" s="20" t="n">
        <v>114</v>
      </c>
      <c r="C10453" s="20" t="n">
        <v>114</v>
      </c>
      <c r="D10453" s="21" t="n">
        <f aca="false">C10453/Summary!$B$4</f>
        <v>0.0076</v>
      </c>
      <c r="E10453" s="2" t="s">
        <v>48</v>
      </c>
      <c r="F10453" s="2" t="s">
        <v>48</v>
      </c>
      <c r="G10453" s="2" t="str">
        <f aca="false">IF(AND(E10453="No",F10453="No"),"Yes","No")</f>
        <v>No</v>
      </c>
      <c r="H10453" s="2" t="str">
        <f aca="false">IF(G10453="Yes",B10453,"")</f>
        <v/>
      </c>
    </row>
    <row r="10454" customFormat="false" ht="15" hidden="false" customHeight="false" outlineLevel="0" collapsed="false">
      <c r="A10454" s="2" t="s">
        <v>15944</v>
      </c>
      <c r="B10454" s="20" t="n">
        <v>114</v>
      </c>
      <c r="C10454" s="20" t="n">
        <v>113</v>
      </c>
      <c r="D10454" s="21" t="n">
        <f aca="false">C10454/Summary!$B$4</f>
        <v>0.00753333333333333</v>
      </c>
      <c r="E10454" s="2" t="s">
        <v>48</v>
      </c>
      <c r="F10454" s="2" t="s">
        <v>35</v>
      </c>
      <c r="G10454" s="2" t="str">
        <f aca="false">IF(AND(E10454="No",F10454="No"),"Yes","No")</f>
        <v>No</v>
      </c>
      <c r="H10454" s="2" t="str">
        <f aca="false">IF(G10454="Yes",B10454,"")</f>
        <v/>
      </c>
    </row>
    <row r="10455" customFormat="false" ht="15" hidden="false" customHeight="false" outlineLevel="0" collapsed="false">
      <c r="A10455" s="2" t="s">
        <v>15945</v>
      </c>
      <c r="B10455" s="20" t="n">
        <v>114</v>
      </c>
      <c r="C10455" s="20" t="n">
        <v>114</v>
      </c>
      <c r="D10455" s="21" t="n">
        <f aca="false">C10455/Summary!$B$4</f>
        <v>0.0076</v>
      </c>
      <c r="E10455" s="2" t="s">
        <v>48</v>
      </c>
      <c r="F10455" s="2" t="s">
        <v>35</v>
      </c>
      <c r="G10455" s="2" t="str">
        <f aca="false">IF(AND(E10455="No",F10455="No"),"Yes","No")</f>
        <v>No</v>
      </c>
      <c r="H10455" s="2" t="str">
        <f aca="false">IF(G10455="Yes",B10455,"")</f>
        <v/>
      </c>
    </row>
    <row r="10456" customFormat="false" ht="15" hidden="false" customHeight="false" outlineLevel="0" collapsed="false">
      <c r="A10456" s="2" t="s">
        <v>15946</v>
      </c>
      <c r="B10456" s="20" t="n">
        <v>114</v>
      </c>
      <c r="C10456" s="20" t="n">
        <v>113</v>
      </c>
      <c r="D10456" s="21" t="n">
        <f aca="false">C10456/Summary!$B$4</f>
        <v>0.00753333333333333</v>
      </c>
      <c r="E10456" s="2" t="s">
        <v>48</v>
      </c>
      <c r="F10456" s="2" t="s">
        <v>48</v>
      </c>
      <c r="G10456" s="2" t="str">
        <f aca="false">IF(AND(E10456="No",F10456="No"),"Yes","No")</f>
        <v>No</v>
      </c>
      <c r="H10456" s="2" t="str">
        <f aca="false">IF(G10456="Yes",B10456,"")</f>
        <v/>
      </c>
    </row>
    <row r="10457" customFormat="false" ht="15" hidden="false" customHeight="false" outlineLevel="0" collapsed="false">
      <c r="A10457" s="2" t="s">
        <v>15947</v>
      </c>
      <c r="B10457" s="20" t="n">
        <v>114</v>
      </c>
      <c r="C10457" s="20" t="n">
        <v>112</v>
      </c>
      <c r="D10457" s="21" t="n">
        <f aca="false">C10457/Summary!$B$4</f>
        <v>0.00746666666666667</v>
      </c>
      <c r="E10457" s="2" t="s">
        <v>48</v>
      </c>
      <c r="F10457" s="2" t="s">
        <v>35</v>
      </c>
      <c r="G10457" s="2" t="str">
        <f aca="false">IF(AND(E10457="No",F10457="No"),"Yes","No")</f>
        <v>No</v>
      </c>
      <c r="H10457" s="2" t="str">
        <f aca="false">IF(G10457="Yes",B10457,"")</f>
        <v/>
      </c>
    </row>
    <row r="10458" customFormat="false" ht="15" hidden="false" customHeight="false" outlineLevel="0" collapsed="false">
      <c r="A10458" s="2" t="s">
        <v>15948</v>
      </c>
      <c r="B10458" s="20" t="n">
        <v>114</v>
      </c>
      <c r="C10458" s="20" t="n">
        <v>114</v>
      </c>
      <c r="D10458" s="21" t="n">
        <f aca="false">C10458/Summary!$B$4</f>
        <v>0.0076</v>
      </c>
      <c r="E10458" s="2" t="s">
        <v>48</v>
      </c>
      <c r="F10458" s="2" t="s">
        <v>35</v>
      </c>
      <c r="G10458" s="2" t="str">
        <f aca="false">IF(AND(E10458="No",F10458="No"),"Yes","No")</f>
        <v>No</v>
      </c>
      <c r="H10458" s="2" t="str">
        <f aca="false">IF(G10458="Yes",B10458,"")</f>
        <v/>
      </c>
    </row>
    <row r="10459" customFormat="false" ht="15" hidden="false" customHeight="false" outlineLevel="0" collapsed="false">
      <c r="A10459" s="2" t="s">
        <v>15949</v>
      </c>
      <c r="B10459" s="20" t="n">
        <v>114</v>
      </c>
      <c r="C10459" s="20" t="n">
        <v>114</v>
      </c>
      <c r="D10459" s="21" t="n">
        <f aca="false">C10459/Summary!$B$4</f>
        <v>0.0076</v>
      </c>
      <c r="E10459" s="2" t="s">
        <v>48</v>
      </c>
      <c r="F10459" s="2" t="s">
        <v>48</v>
      </c>
      <c r="G10459" s="2" t="str">
        <f aca="false">IF(AND(E10459="No",F10459="No"),"Yes","No")</f>
        <v>No</v>
      </c>
      <c r="H10459" s="2" t="str">
        <f aca="false">IF(G10459="Yes",B10459,"")</f>
        <v/>
      </c>
    </row>
    <row r="10460" customFormat="false" ht="15" hidden="false" customHeight="false" outlineLevel="0" collapsed="false">
      <c r="A10460" s="2" t="s">
        <v>15950</v>
      </c>
      <c r="B10460" s="20" t="n">
        <v>114</v>
      </c>
      <c r="C10460" s="20" t="n">
        <v>114</v>
      </c>
      <c r="D10460" s="21" t="n">
        <f aca="false">C10460/Summary!$B$4</f>
        <v>0.0076</v>
      </c>
      <c r="E10460" s="2" t="s">
        <v>48</v>
      </c>
      <c r="F10460" s="2" t="s">
        <v>48</v>
      </c>
      <c r="G10460" s="2" t="str">
        <f aca="false">IF(AND(E10460="No",F10460="No"),"Yes","No")</f>
        <v>No</v>
      </c>
      <c r="H10460" s="2" t="str">
        <f aca="false">IF(G10460="Yes",B10460,"")</f>
        <v/>
      </c>
    </row>
    <row r="10461" customFormat="false" ht="15" hidden="false" customHeight="false" outlineLevel="0" collapsed="false">
      <c r="A10461" s="2" t="s">
        <v>15951</v>
      </c>
      <c r="B10461" s="20" t="n">
        <v>114</v>
      </c>
      <c r="C10461" s="20" t="n">
        <v>114</v>
      </c>
      <c r="D10461" s="21" t="n">
        <f aca="false">C10461/Summary!$B$4</f>
        <v>0.0076</v>
      </c>
      <c r="E10461" s="2" t="s">
        <v>48</v>
      </c>
      <c r="F10461" s="2" t="s">
        <v>48</v>
      </c>
      <c r="G10461" s="2" t="str">
        <f aca="false">IF(AND(E10461="No",F10461="No"),"Yes","No")</f>
        <v>No</v>
      </c>
      <c r="H10461" s="2" t="str">
        <f aca="false">IF(G10461="Yes",B10461,"")</f>
        <v/>
      </c>
    </row>
    <row r="10462" customFormat="false" ht="15" hidden="false" customHeight="false" outlineLevel="0" collapsed="false">
      <c r="A10462" s="2" t="s">
        <v>15952</v>
      </c>
      <c r="B10462" s="20" t="n">
        <v>114</v>
      </c>
      <c r="C10462" s="20" t="n">
        <v>114</v>
      </c>
      <c r="D10462" s="21" t="n">
        <f aca="false">C10462/Summary!$B$4</f>
        <v>0.0076</v>
      </c>
      <c r="E10462" s="2" t="s">
        <v>48</v>
      </c>
      <c r="F10462" s="2" t="s">
        <v>48</v>
      </c>
      <c r="G10462" s="2" t="str">
        <f aca="false">IF(AND(E10462="No",F10462="No"),"Yes","No")</f>
        <v>No</v>
      </c>
      <c r="H10462" s="2" t="str">
        <f aca="false">IF(G10462="Yes",B10462,"")</f>
        <v/>
      </c>
    </row>
    <row r="10463" customFormat="false" ht="15" hidden="false" customHeight="false" outlineLevel="0" collapsed="false">
      <c r="A10463" s="2" t="s">
        <v>15953</v>
      </c>
      <c r="B10463" s="20" t="n">
        <v>114</v>
      </c>
      <c r="C10463" s="20" t="n">
        <v>114</v>
      </c>
      <c r="D10463" s="21" t="n">
        <f aca="false">C10463/Summary!$B$4</f>
        <v>0.0076</v>
      </c>
      <c r="E10463" s="2" t="s">
        <v>48</v>
      </c>
      <c r="F10463" s="2" t="s">
        <v>35</v>
      </c>
      <c r="G10463" s="2" t="str">
        <f aca="false">IF(AND(E10463="No",F10463="No"),"Yes","No")</f>
        <v>No</v>
      </c>
      <c r="H10463" s="2" t="str">
        <f aca="false">IF(G10463="Yes",B10463,"")</f>
        <v/>
      </c>
    </row>
    <row r="10464" customFormat="false" ht="15" hidden="false" customHeight="false" outlineLevel="0" collapsed="false">
      <c r="A10464" s="2" t="s">
        <v>15954</v>
      </c>
      <c r="B10464" s="20" t="n">
        <v>114</v>
      </c>
      <c r="C10464" s="20" t="n">
        <v>114</v>
      </c>
      <c r="D10464" s="21" t="n">
        <f aca="false">C10464/Summary!$B$4</f>
        <v>0.0076</v>
      </c>
      <c r="E10464" s="2" t="s">
        <v>48</v>
      </c>
      <c r="F10464" s="2" t="s">
        <v>35</v>
      </c>
      <c r="G10464" s="2" t="str">
        <f aca="false">IF(AND(E10464="No",F10464="No"),"Yes","No")</f>
        <v>No</v>
      </c>
      <c r="H10464" s="2" t="str">
        <f aca="false">IF(G10464="Yes",B10464,"")</f>
        <v/>
      </c>
    </row>
    <row r="10465" customFormat="false" ht="15" hidden="false" customHeight="false" outlineLevel="0" collapsed="false">
      <c r="A10465" s="2" t="s">
        <v>15955</v>
      </c>
      <c r="B10465" s="20" t="n">
        <v>114</v>
      </c>
      <c r="C10465" s="20" t="n">
        <v>114</v>
      </c>
      <c r="D10465" s="21" t="n">
        <f aca="false">C10465/Summary!$B$4</f>
        <v>0.0076</v>
      </c>
      <c r="E10465" s="2" t="s">
        <v>48</v>
      </c>
      <c r="F10465" s="2" t="s">
        <v>35</v>
      </c>
      <c r="G10465" s="2" t="str">
        <f aca="false">IF(AND(E10465="No",F10465="No"),"Yes","No")</f>
        <v>No</v>
      </c>
      <c r="H10465" s="2" t="str">
        <f aca="false">IF(G10465="Yes",B10465,"")</f>
        <v/>
      </c>
    </row>
    <row r="10466" customFormat="false" ht="15" hidden="false" customHeight="false" outlineLevel="0" collapsed="false">
      <c r="A10466" s="2" t="s">
        <v>15956</v>
      </c>
      <c r="B10466" s="20" t="n">
        <v>114</v>
      </c>
      <c r="C10466" s="20" t="n">
        <v>114</v>
      </c>
      <c r="D10466" s="21" t="n">
        <f aca="false">C10466/Summary!$B$4</f>
        <v>0.0076</v>
      </c>
      <c r="E10466" s="2" t="s">
        <v>48</v>
      </c>
      <c r="F10466" s="2" t="s">
        <v>35</v>
      </c>
      <c r="G10466" s="2" t="str">
        <f aca="false">IF(AND(E10466="No",F10466="No"),"Yes","No")</f>
        <v>No</v>
      </c>
      <c r="H10466" s="2" t="str">
        <f aca="false">IF(G10466="Yes",B10466,"")</f>
        <v/>
      </c>
    </row>
    <row r="10467" customFormat="false" ht="15" hidden="false" customHeight="false" outlineLevel="0" collapsed="false">
      <c r="A10467" s="2" t="s">
        <v>15957</v>
      </c>
      <c r="B10467" s="20" t="n">
        <v>114</v>
      </c>
      <c r="C10467" s="20" t="n">
        <v>114</v>
      </c>
      <c r="D10467" s="21" t="n">
        <f aca="false">C10467/Summary!$B$4</f>
        <v>0.0076</v>
      </c>
      <c r="E10467" s="2" t="s">
        <v>48</v>
      </c>
      <c r="F10467" s="2" t="s">
        <v>48</v>
      </c>
      <c r="G10467" s="2" t="str">
        <f aca="false">IF(AND(E10467="No",F10467="No"),"Yes","No")</f>
        <v>No</v>
      </c>
      <c r="H10467" s="2" t="str">
        <f aca="false">IF(G10467="Yes",B10467,"")</f>
        <v/>
      </c>
    </row>
    <row r="10468" customFormat="false" ht="15" hidden="false" customHeight="false" outlineLevel="0" collapsed="false">
      <c r="A10468" s="2" t="s">
        <v>15958</v>
      </c>
      <c r="B10468" s="20" t="n">
        <v>114</v>
      </c>
      <c r="C10468" s="20" t="n">
        <v>113</v>
      </c>
      <c r="D10468" s="21" t="n">
        <f aca="false">C10468/Summary!$B$4</f>
        <v>0.00753333333333333</v>
      </c>
      <c r="E10468" s="2" t="s">
        <v>48</v>
      </c>
      <c r="F10468" s="2" t="s">
        <v>35</v>
      </c>
      <c r="G10468" s="2" t="str">
        <f aca="false">IF(AND(E10468="No",F10468="No"),"Yes","No")</f>
        <v>No</v>
      </c>
      <c r="H10468" s="2" t="str">
        <f aca="false">IF(G10468="Yes",B10468,"")</f>
        <v/>
      </c>
    </row>
    <row r="10469" customFormat="false" ht="15" hidden="false" customHeight="false" outlineLevel="0" collapsed="false">
      <c r="A10469" s="2" t="s">
        <v>15959</v>
      </c>
      <c r="B10469" s="20" t="n">
        <v>114</v>
      </c>
      <c r="C10469" s="20" t="n">
        <v>112</v>
      </c>
      <c r="D10469" s="21" t="n">
        <f aca="false">C10469/Summary!$B$4</f>
        <v>0.00746666666666667</v>
      </c>
      <c r="E10469" s="2" t="s">
        <v>48</v>
      </c>
      <c r="F10469" s="2" t="s">
        <v>35</v>
      </c>
      <c r="G10469" s="2" t="str">
        <f aca="false">IF(AND(E10469="No",F10469="No"),"Yes","No")</f>
        <v>No</v>
      </c>
      <c r="H10469" s="2" t="str">
        <f aca="false">IF(G10469="Yes",B10469,"")</f>
        <v/>
      </c>
    </row>
    <row r="10470" customFormat="false" ht="15" hidden="false" customHeight="false" outlineLevel="0" collapsed="false">
      <c r="A10470" s="2" t="s">
        <v>15960</v>
      </c>
      <c r="B10470" s="20" t="n">
        <v>114</v>
      </c>
      <c r="C10470" s="20" t="n">
        <v>111</v>
      </c>
      <c r="D10470" s="21" t="n">
        <f aca="false">C10470/Summary!$B$4</f>
        <v>0.0074</v>
      </c>
      <c r="E10470" s="2" t="s">
        <v>48</v>
      </c>
      <c r="F10470" s="2" t="s">
        <v>48</v>
      </c>
      <c r="G10470" s="2" t="str">
        <f aca="false">IF(AND(E10470="No",F10470="No"),"Yes","No")</f>
        <v>No</v>
      </c>
      <c r="H10470" s="2" t="str">
        <f aca="false">IF(G10470="Yes",B10470,"")</f>
        <v/>
      </c>
    </row>
    <row r="10471" customFormat="false" ht="15" hidden="false" customHeight="false" outlineLevel="0" collapsed="false">
      <c r="A10471" s="2" t="s">
        <v>15961</v>
      </c>
      <c r="B10471" s="20" t="n">
        <v>114</v>
      </c>
      <c r="C10471" s="20" t="n">
        <v>114</v>
      </c>
      <c r="D10471" s="21" t="n">
        <f aca="false">C10471/Summary!$B$4</f>
        <v>0.0076</v>
      </c>
      <c r="E10471" s="2" t="s">
        <v>48</v>
      </c>
      <c r="F10471" s="2" t="s">
        <v>35</v>
      </c>
      <c r="G10471" s="2" t="str">
        <f aca="false">IF(AND(E10471="No",F10471="No"),"Yes","No")</f>
        <v>No</v>
      </c>
      <c r="H10471" s="2" t="str">
        <f aca="false">IF(G10471="Yes",B10471,"")</f>
        <v/>
      </c>
    </row>
    <row r="10472" customFormat="false" ht="15" hidden="false" customHeight="false" outlineLevel="0" collapsed="false">
      <c r="A10472" s="2" t="s">
        <v>15962</v>
      </c>
      <c r="B10472" s="20" t="n">
        <v>114</v>
      </c>
      <c r="C10472" s="20" t="n">
        <v>114</v>
      </c>
      <c r="D10472" s="21" t="n">
        <f aca="false">C10472/Summary!$B$4</f>
        <v>0.0076</v>
      </c>
      <c r="E10472" s="2" t="s">
        <v>48</v>
      </c>
      <c r="F10472" s="2" t="s">
        <v>35</v>
      </c>
      <c r="G10472" s="2" t="str">
        <f aca="false">IF(AND(E10472="No",F10472="No"),"Yes","No")</f>
        <v>No</v>
      </c>
      <c r="H10472" s="2" t="str">
        <f aca="false">IF(G10472="Yes",B10472,"")</f>
        <v/>
      </c>
    </row>
    <row r="10473" customFormat="false" ht="15" hidden="false" customHeight="false" outlineLevel="0" collapsed="false">
      <c r="A10473" s="2" t="s">
        <v>15963</v>
      </c>
      <c r="B10473" s="20" t="n">
        <v>114</v>
      </c>
      <c r="C10473" s="20" t="n">
        <v>114</v>
      </c>
      <c r="D10473" s="21" t="n">
        <f aca="false">C10473/Summary!$B$4</f>
        <v>0.0076</v>
      </c>
      <c r="E10473" s="2" t="s">
        <v>48</v>
      </c>
      <c r="F10473" s="2" t="s">
        <v>35</v>
      </c>
      <c r="G10473" s="2" t="str">
        <f aca="false">IF(AND(E10473="No",F10473="No"),"Yes","No")</f>
        <v>No</v>
      </c>
      <c r="H10473" s="2" t="str">
        <f aca="false">IF(G10473="Yes",B10473,"")</f>
        <v/>
      </c>
    </row>
    <row r="10474" customFormat="false" ht="15" hidden="false" customHeight="false" outlineLevel="0" collapsed="false">
      <c r="A10474" s="2" t="s">
        <v>15964</v>
      </c>
      <c r="B10474" s="20" t="n">
        <v>114</v>
      </c>
      <c r="C10474" s="20" t="n">
        <v>114</v>
      </c>
      <c r="D10474" s="21" t="n">
        <f aca="false">C10474/Summary!$B$4</f>
        <v>0.0076</v>
      </c>
      <c r="E10474" s="2" t="s">
        <v>48</v>
      </c>
      <c r="F10474" s="2" t="s">
        <v>35</v>
      </c>
      <c r="G10474" s="2" t="str">
        <f aca="false">IF(AND(E10474="No",F10474="No"),"Yes","No")</f>
        <v>No</v>
      </c>
      <c r="H10474" s="2" t="str">
        <f aca="false">IF(G10474="Yes",B10474,"")</f>
        <v/>
      </c>
    </row>
    <row r="10475" customFormat="false" ht="15" hidden="false" customHeight="false" outlineLevel="0" collapsed="false">
      <c r="A10475" s="2" t="s">
        <v>15965</v>
      </c>
      <c r="B10475" s="20" t="n">
        <v>114</v>
      </c>
      <c r="C10475" s="20" t="n">
        <v>113</v>
      </c>
      <c r="D10475" s="21" t="n">
        <f aca="false">C10475/Summary!$B$4</f>
        <v>0.00753333333333333</v>
      </c>
      <c r="E10475" s="2" t="s">
        <v>48</v>
      </c>
      <c r="F10475" s="2" t="s">
        <v>35</v>
      </c>
      <c r="G10475" s="2" t="str">
        <f aca="false">IF(AND(E10475="No",F10475="No"),"Yes","No")</f>
        <v>No</v>
      </c>
      <c r="H10475" s="2" t="str">
        <f aca="false">IF(G10475="Yes",B10475,"")</f>
        <v/>
      </c>
    </row>
    <row r="10476" customFormat="false" ht="15" hidden="false" customHeight="false" outlineLevel="0" collapsed="false">
      <c r="A10476" s="2" t="s">
        <v>15966</v>
      </c>
      <c r="B10476" s="20" t="n">
        <v>114</v>
      </c>
      <c r="C10476" s="20" t="n">
        <v>112</v>
      </c>
      <c r="D10476" s="21" t="n">
        <f aca="false">C10476/Summary!$B$4</f>
        <v>0.00746666666666667</v>
      </c>
      <c r="E10476" s="2" t="s">
        <v>48</v>
      </c>
      <c r="F10476" s="2" t="s">
        <v>35</v>
      </c>
      <c r="G10476" s="2" t="str">
        <f aca="false">IF(AND(E10476="No",F10476="No"),"Yes","No")</f>
        <v>No</v>
      </c>
      <c r="H10476" s="2" t="str">
        <f aca="false">IF(G10476="Yes",B10476,"")</f>
        <v/>
      </c>
    </row>
    <row r="10477" customFormat="false" ht="15" hidden="false" customHeight="false" outlineLevel="0" collapsed="false">
      <c r="A10477" s="2" t="s">
        <v>15967</v>
      </c>
      <c r="B10477" s="20" t="n">
        <v>114</v>
      </c>
      <c r="C10477" s="20" t="n">
        <v>113</v>
      </c>
      <c r="D10477" s="21" t="n">
        <f aca="false">C10477/Summary!$B$4</f>
        <v>0.00753333333333333</v>
      </c>
      <c r="E10477" s="2" t="s">
        <v>48</v>
      </c>
      <c r="F10477" s="2" t="s">
        <v>35</v>
      </c>
      <c r="G10477" s="2" t="str">
        <f aca="false">IF(AND(E10477="No",F10477="No"),"Yes","No")</f>
        <v>No</v>
      </c>
      <c r="H10477" s="2" t="str">
        <f aca="false">IF(G10477="Yes",B10477,"")</f>
        <v/>
      </c>
    </row>
    <row r="10478" customFormat="false" ht="15" hidden="false" customHeight="false" outlineLevel="0" collapsed="false">
      <c r="A10478" s="2" t="s">
        <v>15968</v>
      </c>
      <c r="B10478" s="20" t="n">
        <v>114</v>
      </c>
      <c r="C10478" s="20" t="n">
        <v>114</v>
      </c>
      <c r="D10478" s="21" t="n">
        <f aca="false">C10478/Summary!$B$4</f>
        <v>0.0076</v>
      </c>
      <c r="E10478" s="2" t="s">
        <v>48</v>
      </c>
      <c r="F10478" s="2" t="s">
        <v>35</v>
      </c>
      <c r="G10478" s="2" t="str">
        <f aca="false">IF(AND(E10478="No",F10478="No"),"Yes","No")</f>
        <v>No</v>
      </c>
      <c r="H10478" s="2" t="str">
        <f aca="false">IF(G10478="Yes",B10478,"")</f>
        <v/>
      </c>
    </row>
    <row r="10479" customFormat="false" ht="15" hidden="false" customHeight="false" outlineLevel="0" collapsed="false">
      <c r="A10479" s="2" t="s">
        <v>15969</v>
      </c>
      <c r="B10479" s="20" t="n">
        <v>114</v>
      </c>
      <c r="C10479" s="20" t="n">
        <v>114</v>
      </c>
      <c r="D10479" s="21" t="n">
        <f aca="false">C10479/Summary!$B$4</f>
        <v>0.0076</v>
      </c>
      <c r="E10479" s="2" t="s">
        <v>48</v>
      </c>
      <c r="F10479" s="2" t="s">
        <v>48</v>
      </c>
      <c r="G10479" s="2" t="str">
        <f aca="false">IF(AND(E10479="No",F10479="No"),"Yes","No")</f>
        <v>No</v>
      </c>
      <c r="H10479" s="2" t="str">
        <f aca="false">IF(G10479="Yes",B10479,"")</f>
        <v/>
      </c>
    </row>
    <row r="10480" customFormat="false" ht="15" hidden="false" customHeight="false" outlineLevel="0" collapsed="false">
      <c r="A10480" s="2" t="s">
        <v>15970</v>
      </c>
      <c r="B10480" s="20" t="n">
        <v>114</v>
      </c>
      <c r="C10480" s="20" t="n">
        <v>114</v>
      </c>
      <c r="D10480" s="21" t="n">
        <f aca="false">C10480/Summary!$B$4</f>
        <v>0.0076</v>
      </c>
      <c r="E10480" s="2" t="s">
        <v>48</v>
      </c>
      <c r="F10480" s="2" t="s">
        <v>35</v>
      </c>
      <c r="G10480" s="2" t="str">
        <f aca="false">IF(AND(E10480="No",F10480="No"),"Yes","No")</f>
        <v>No</v>
      </c>
      <c r="H10480" s="2" t="str">
        <f aca="false">IF(G10480="Yes",B10480,"")</f>
        <v/>
      </c>
    </row>
    <row r="10481" customFormat="false" ht="15" hidden="false" customHeight="false" outlineLevel="0" collapsed="false">
      <c r="A10481" s="2" t="s">
        <v>15971</v>
      </c>
      <c r="B10481" s="20" t="n">
        <v>114</v>
      </c>
      <c r="C10481" s="20" t="n">
        <v>113</v>
      </c>
      <c r="D10481" s="21" t="n">
        <f aca="false">C10481/Summary!$B$4</f>
        <v>0.00753333333333333</v>
      </c>
      <c r="E10481" s="2" t="s">
        <v>48</v>
      </c>
      <c r="F10481" s="2" t="s">
        <v>35</v>
      </c>
      <c r="G10481" s="2" t="str">
        <f aca="false">IF(AND(E10481="No",F10481="No"),"Yes","No")</f>
        <v>No</v>
      </c>
      <c r="H10481" s="2" t="str">
        <f aca="false">IF(G10481="Yes",B10481,"")</f>
        <v/>
      </c>
    </row>
    <row r="10482" customFormat="false" ht="15" hidden="false" customHeight="false" outlineLevel="0" collapsed="false">
      <c r="A10482" s="2" t="s">
        <v>15972</v>
      </c>
      <c r="B10482" s="20" t="n">
        <v>114</v>
      </c>
      <c r="C10482" s="20" t="n">
        <v>114</v>
      </c>
      <c r="D10482" s="21" t="n">
        <f aca="false">C10482/Summary!$B$4</f>
        <v>0.0076</v>
      </c>
      <c r="E10482" s="2" t="s">
        <v>48</v>
      </c>
      <c r="F10482" s="2" t="s">
        <v>48</v>
      </c>
      <c r="G10482" s="2" t="str">
        <f aca="false">IF(AND(E10482="No",F10482="No"),"Yes","No")</f>
        <v>No</v>
      </c>
      <c r="H10482" s="2" t="str">
        <f aca="false">IF(G10482="Yes",B10482,"")</f>
        <v/>
      </c>
    </row>
    <row r="10483" customFormat="false" ht="15" hidden="false" customHeight="false" outlineLevel="0" collapsed="false">
      <c r="A10483" s="2" t="s">
        <v>15973</v>
      </c>
      <c r="B10483" s="20" t="n">
        <v>114</v>
      </c>
      <c r="C10483" s="20" t="n">
        <v>114</v>
      </c>
      <c r="D10483" s="21" t="n">
        <f aca="false">C10483/Summary!$B$4</f>
        <v>0.0076</v>
      </c>
      <c r="E10483" s="2" t="s">
        <v>48</v>
      </c>
      <c r="F10483" s="2" t="s">
        <v>48</v>
      </c>
      <c r="G10483" s="2" t="str">
        <f aca="false">IF(AND(E10483="No",F10483="No"),"Yes","No")</f>
        <v>No</v>
      </c>
      <c r="H10483" s="2" t="str">
        <f aca="false">IF(G10483="Yes",B10483,"")</f>
        <v/>
      </c>
    </row>
    <row r="10484" customFormat="false" ht="15" hidden="false" customHeight="false" outlineLevel="0" collapsed="false">
      <c r="A10484" s="2" t="s">
        <v>15974</v>
      </c>
      <c r="B10484" s="20" t="n">
        <v>114</v>
      </c>
      <c r="C10484" s="20" t="n">
        <v>113</v>
      </c>
      <c r="D10484" s="21" t="n">
        <f aca="false">C10484/Summary!$B$4</f>
        <v>0.00753333333333333</v>
      </c>
      <c r="E10484" s="2" t="s">
        <v>48</v>
      </c>
      <c r="F10484" s="2" t="s">
        <v>35</v>
      </c>
      <c r="G10484" s="2" t="str">
        <f aca="false">IF(AND(E10484="No",F10484="No"),"Yes","No")</f>
        <v>No</v>
      </c>
      <c r="H10484" s="2" t="str">
        <f aca="false">IF(G10484="Yes",B10484,"")</f>
        <v/>
      </c>
    </row>
    <row r="10485" customFormat="false" ht="15" hidden="false" customHeight="false" outlineLevel="0" collapsed="false">
      <c r="A10485" s="2" t="s">
        <v>15975</v>
      </c>
      <c r="B10485" s="20" t="n">
        <v>114</v>
      </c>
      <c r="C10485" s="20" t="n">
        <v>114</v>
      </c>
      <c r="D10485" s="21" t="n">
        <f aca="false">C10485/Summary!$B$4</f>
        <v>0.0076</v>
      </c>
      <c r="E10485" s="2" t="s">
        <v>48</v>
      </c>
      <c r="F10485" s="2" t="s">
        <v>48</v>
      </c>
      <c r="G10485" s="2" t="str">
        <f aca="false">IF(AND(E10485="No",F10485="No"),"Yes","No")</f>
        <v>No</v>
      </c>
      <c r="H10485" s="2" t="str">
        <f aca="false">IF(G10485="Yes",B10485,"")</f>
        <v/>
      </c>
    </row>
    <row r="10486" customFormat="false" ht="15" hidden="false" customHeight="false" outlineLevel="0" collapsed="false">
      <c r="A10486" s="2" t="s">
        <v>15976</v>
      </c>
      <c r="B10486" s="20" t="n">
        <v>114</v>
      </c>
      <c r="C10486" s="20" t="n">
        <v>113</v>
      </c>
      <c r="D10486" s="21" t="n">
        <f aca="false">C10486/Summary!$B$4</f>
        <v>0.00753333333333333</v>
      </c>
      <c r="E10486" s="2" t="s">
        <v>48</v>
      </c>
      <c r="F10486" s="2" t="s">
        <v>35</v>
      </c>
      <c r="G10486" s="2" t="str">
        <f aca="false">IF(AND(E10486="No",F10486="No"),"Yes","No")</f>
        <v>No</v>
      </c>
      <c r="H10486" s="2" t="str">
        <f aca="false">IF(G10486="Yes",B10486,"")</f>
        <v/>
      </c>
    </row>
    <row r="10487" customFormat="false" ht="15" hidden="false" customHeight="false" outlineLevel="0" collapsed="false">
      <c r="A10487" s="2" t="s">
        <v>15977</v>
      </c>
      <c r="B10487" s="20" t="n">
        <v>114</v>
      </c>
      <c r="C10487" s="20" t="n">
        <v>114</v>
      </c>
      <c r="D10487" s="21" t="n">
        <f aca="false">C10487/Summary!$B$4</f>
        <v>0.0076</v>
      </c>
      <c r="E10487" s="2" t="s">
        <v>48</v>
      </c>
      <c r="F10487" s="2" t="s">
        <v>48</v>
      </c>
      <c r="G10487" s="2" t="str">
        <f aca="false">IF(AND(E10487="No",F10487="No"),"Yes","No")</f>
        <v>No</v>
      </c>
      <c r="H10487" s="2" t="str">
        <f aca="false">IF(G10487="Yes",B10487,"")</f>
        <v/>
      </c>
    </row>
    <row r="10488" customFormat="false" ht="15" hidden="false" customHeight="false" outlineLevel="0" collapsed="false">
      <c r="A10488" s="2" t="s">
        <v>15978</v>
      </c>
      <c r="B10488" s="20" t="n">
        <v>114</v>
      </c>
      <c r="C10488" s="20" t="n">
        <v>112</v>
      </c>
      <c r="D10488" s="21" t="n">
        <f aca="false">C10488/Summary!$B$4</f>
        <v>0.00746666666666667</v>
      </c>
      <c r="E10488" s="2" t="s">
        <v>48</v>
      </c>
      <c r="F10488" s="2" t="s">
        <v>35</v>
      </c>
      <c r="G10488" s="2" t="str">
        <f aca="false">IF(AND(E10488="No",F10488="No"),"Yes","No")</f>
        <v>No</v>
      </c>
      <c r="H10488" s="2" t="str">
        <f aca="false">IF(G10488="Yes",B10488,"")</f>
        <v/>
      </c>
    </row>
    <row r="10489" customFormat="false" ht="15" hidden="false" customHeight="false" outlineLevel="0" collapsed="false">
      <c r="A10489" s="2" t="s">
        <v>15979</v>
      </c>
      <c r="B10489" s="20" t="n">
        <v>114</v>
      </c>
      <c r="C10489" s="20" t="n">
        <v>113</v>
      </c>
      <c r="D10489" s="21" t="n">
        <f aca="false">C10489/Summary!$B$4</f>
        <v>0.00753333333333333</v>
      </c>
      <c r="E10489" s="2" t="s">
        <v>48</v>
      </c>
      <c r="F10489" s="2" t="s">
        <v>48</v>
      </c>
      <c r="G10489" s="2" t="str">
        <f aca="false">IF(AND(E10489="No",F10489="No"),"Yes","No")</f>
        <v>No</v>
      </c>
      <c r="H10489" s="2" t="str">
        <f aca="false">IF(G10489="Yes",B10489,"")</f>
        <v/>
      </c>
    </row>
    <row r="10490" customFormat="false" ht="15" hidden="false" customHeight="false" outlineLevel="0" collapsed="false">
      <c r="A10490" s="2" t="s">
        <v>15980</v>
      </c>
      <c r="B10490" s="20" t="n">
        <v>114</v>
      </c>
      <c r="C10490" s="20" t="n">
        <v>113</v>
      </c>
      <c r="D10490" s="21" t="n">
        <f aca="false">C10490/Summary!$B$4</f>
        <v>0.00753333333333333</v>
      </c>
      <c r="E10490" s="2" t="s">
        <v>48</v>
      </c>
      <c r="F10490" s="2" t="s">
        <v>35</v>
      </c>
      <c r="G10490" s="2" t="str">
        <f aca="false">IF(AND(E10490="No",F10490="No"),"Yes","No")</f>
        <v>No</v>
      </c>
      <c r="H10490" s="2" t="str">
        <f aca="false">IF(G10490="Yes",B10490,"")</f>
        <v/>
      </c>
    </row>
    <row r="10491" customFormat="false" ht="15" hidden="false" customHeight="false" outlineLevel="0" collapsed="false">
      <c r="A10491" s="2" t="s">
        <v>15981</v>
      </c>
      <c r="B10491" s="20" t="n">
        <v>114</v>
      </c>
      <c r="C10491" s="20" t="n">
        <v>113</v>
      </c>
      <c r="D10491" s="21" t="n">
        <f aca="false">C10491/Summary!$B$4</f>
        <v>0.00753333333333333</v>
      </c>
      <c r="E10491" s="2" t="s">
        <v>48</v>
      </c>
      <c r="F10491" s="2" t="s">
        <v>35</v>
      </c>
      <c r="G10491" s="2" t="str">
        <f aca="false">IF(AND(E10491="No",F10491="No"),"Yes","No")</f>
        <v>No</v>
      </c>
      <c r="H10491" s="2" t="str">
        <f aca="false">IF(G10491="Yes",B10491,"")</f>
        <v/>
      </c>
    </row>
    <row r="10492" customFormat="false" ht="15" hidden="false" customHeight="false" outlineLevel="0" collapsed="false">
      <c r="A10492" s="2" t="s">
        <v>15982</v>
      </c>
      <c r="B10492" s="20" t="n">
        <v>114</v>
      </c>
      <c r="C10492" s="20" t="n">
        <v>114</v>
      </c>
      <c r="D10492" s="21" t="n">
        <f aca="false">C10492/Summary!$B$4</f>
        <v>0.0076</v>
      </c>
      <c r="E10492" s="2" t="s">
        <v>48</v>
      </c>
      <c r="F10492" s="2" t="s">
        <v>35</v>
      </c>
      <c r="G10492" s="2" t="str">
        <f aca="false">IF(AND(E10492="No",F10492="No"),"Yes","No")</f>
        <v>No</v>
      </c>
      <c r="H10492" s="2" t="str">
        <f aca="false">IF(G10492="Yes",B10492,"")</f>
        <v/>
      </c>
    </row>
    <row r="10493" customFormat="false" ht="15" hidden="false" customHeight="false" outlineLevel="0" collapsed="false">
      <c r="A10493" s="2" t="s">
        <v>15983</v>
      </c>
      <c r="B10493" s="20" t="n">
        <v>114</v>
      </c>
      <c r="C10493" s="20" t="n">
        <v>114</v>
      </c>
      <c r="D10493" s="21" t="n">
        <f aca="false">C10493/Summary!$B$4</f>
        <v>0.0076</v>
      </c>
      <c r="E10493" s="2" t="s">
        <v>48</v>
      </c>
      <c r="F10493" s="2" t="s">
        <v>35</v>
      </c>
      <c r="G10493" s="2" t="str">
        <f aca="false">IF(AND(E10493="No",F10493="No"),"Yes","No")</f>
        <v>No</v>
      </c>
      <c r="H10493" s="2" t="str">
        <f aca="false">IF(G10493="Yes",B10493,"")</f>
        <v/>
      </c>
    </row>
    <row r="10494" customFormat="false" ht="15" hidden="false" customHeight="false" outlineLevel="0" collapsed="false">
      <c r="A10494" s="2" t="s">
        <v>15984</v>
      </c>
      <c r="B10494" s="20" t="n">
        <v>114</v>
      </c>
      <c r="C10494" s="20" t="n">
        <v>114</v>
      </c>
      <c r="D10494" s="21" t="n">
        <f aca="false">C10494/Summary!$B$4</f>
        <v>0.0076</v>
      </c>
      <c r="E10494" s="2" t="s">
        <v>48</v>
      </c>
      <c r="F10494" s="2" t="s">
        <v>35</v>
      </c>
      <c r="G10494" s="2" t="str">
        <f aca="false">IF(AND(E10494="No",F10494="No"),"Yes","No")</f>
        <v>No</v>
      </c>
      <c r="H10494" s="2" t="str">
        <f aca="false">IF(G10494="Yes",B10494,"")</f>
        <v/>
      </c>
    </row>
    <row r="10495" customFormat="false" ht="15" hidden="false" customHeight="false" outlineLevel="0" collapsed="false">
      <c r="A10495" s="2" t="s">
        <v>15985</v>
      </c>
      <c r="B10495" s="20" t="n">
        <v>114</v>
      </c>
      <c r="C10495" s="20" t="n">
        <v>114</v>
      </c>
      <c r="D10495" s="21" t="n">
        <f aca="false">C10495/Summary!$B$4</f>
        <v>0.0076</v>
      </c>
      <c r="E10495" s="2" t="s">
        <v>48</v>
      </c>
      <c r="F10495" s="2" t="s">
        <v>35</v>
      </c>
      <c r="G10495" s="2" t="str">
        <f aca="false">IF(AND(E10495="No",F10495="No"),"Yes","No")</f>
        <v>No</v>
      </c>
      <c r="H10495" s="2" t="str">
        <f aca="false">IF(G10495="Yes",B10495,"")</f>
        <v/>
      </c>
    </row>
    <row r="10496" customFormat="false" ht="15" hidden="false" customHeight="false" outlineLevel="0" collapsed="false">
      <c r="A10496" s="2" t="s">
        <v>15986</v>
      </c>
      <c r="B10496" s="20" t="n">
        <v>114</v>
      </c>
      <c r="C10496" s="20" t="n">
        <v>113</v>
      </c>
      <c r="D10496" s="21" t="n">
        <f aca="false">C10496/Summary!$B$4</f>
        <v>0.00753333333333333</v>
      </c>
      <c r="E10496" s="2" t="s">
        <v>48</v>
      </c>
      <c r="F10496" s="2" t="s">
        <v>48</v>
      </c>
      <c r="G10496" s="2" t="str">
        <f aca="false">IF(AND(E10496="No",F10496="No"),"Yes","No")</f>
        <v>No</v>
      </c>
      <c r="H10496" s="2" t="str">
        <f aca="false">IF(G10496="Yes",B10496,"")</f>
        <v/>
      </c>
    </row>
    <row r="10497" customFormat="false" ht="15" hidden="false" customHeight="false" outlineLevel="0" collapsed="false">
      <c r="A10497" s="2" t="s">
        <v>15987</v>
      </c>
      <c r="B10497" s="20" t="n">
        <v>114</v>
      </c>
      <c r="C10497" s="20" t="n">
        <v>110</v>
      </c>
      <c r="D10497" s="21" t="n">
        <f aca="false">C10497/Summary!$B$4</f>
        <v>0.00733333333333333</v>
      </c>
      <c r="E10497" s="2" t="s">
        <v>48</v>
      </c>
      <c r="F10497" s="2" t="s">
        <v>48</v>
      </c>
      <c r="G10497" s="2" t="str">
        <f aca="false">IF(AND(E10497="No",F10497="No"),"Yes","No")</f>
        <v>No</v>
      </c>
      <c r="H10497" s="2" t="str">
        <f aca="false">IF(G10497="Yes",B10497,"")</f>
        <v/>
      </c>
    </row>
    <row r="10498" customFormat="false" ht="15" hidden="false" customHeight="false" outlineLevel="0" collapsed="false">
      <c r="A10498" s="2" t="s">
        <v>15988</v>
      </c>
      <c r="B10498" s="20" t="n">
        <v>114</v>
      </c>
      <c r="C10498" s="20" t="n">
        <v>114</v>
      </c>
      <c r="D10498" s="21" t="n">
        <f aca="false">C10498/Summary!$B$4</f>
        <v>0.0076</v>
      </c>
      <c r="E10498" s="2" t="s">
        <v>48</v>
      </c>
      <c r="F10498" s="2" t="s">
        <v>48</v>
      </c>
      <c r="G10498" s="2" t="str">
        <f aca="false">IF(AND(E10498="No",F10498="No"),"Yes","No")</f>
        <v>No</v>
      </c>
      <c r="H10498" s="2" t="str">
        <f aca="false">IF(G10498="Yes",B10498,"")</f>
        <v/>
      </c>
    </row>
    <row r="10499" customFormat="false" ht="15" hidden="false" customHeight="false" outlineLevel="0" collapsed="false">
      <c r="A10499" s="2" t="s">
        <v>15989</v>
      </c>
      <c r="B10499" s="20" t="n">
        <v>114</v>
      </c>
      <c r="C10499" s="20" t="n">
        <v>113</v>
      </c>
      <c r="D10499" s="21" t="n">
        <f aca="false">C10499/Summary!$B$4</f>
        <v>0.00753333333333333</v>
      </c>
      <c r="E10499" s="2" t="s">
        <v>48</v>
      </c>
      <c r="F10499" s="2" t="s">
        <v>35</v>
      </c>
      <c r="G10499" s="2" t="str">
        <f aca="false">IF(AND(E10499="No",F10499="No"),"Yes","No")</f>
        <v>No</v>
      </c>
      <c r="H10499" s="2" t="str">
        <f aca="false">IF(G10499="Yes",B10499,"")</f>
        <v/>
      </c>
    </row>
    <row r="10500" customFormat="false" ht="15" hidden="false" customHeight="false" outlineLevel="0" collapsed="false">
      <c r="A10500" s="2" t="s">
        <v>15990</v>
      </c>
      <c r="B10500" s="20" t="n">
        <v>114</v>
      </c>
      <c r="C10500" s="20" t="n">
        <v>113</v>
      </c>
      <c r="D10500" s="21" t="n">
        <f aca="false">C10500/Summary!$B$4</f>
        <v>0.00753333333333333</v>
      </c>
      <c r="E10500" s="2" t="s">
        <v>48</v>
      </c>
      <c r="F10500" s="2" t="s">
        <v>48</v>
      </c>
      <c r="G10500" s="2" t="str">
        <f aca="false">IF(AND(E10500="No",F10500="No"),"Yes","No")</f>
        <v>No</v>
      </c>
      <c r="H10500" s="2" t="str">
        <f aca="false">IF(G10500="Yes",B10500,"")</f>
        <v/>
      </c>
    </row>
    <row r="10501" customFormat="false" ht="15" hidden="false" customHeight="false" outlineLevel="0" collapsed="false">
      <c r="A10501" s="2" t="s">
        <v>15991</v>
      </c>
      <c r="B10501" s="20" t="n">
        <v>114</v>
      </c>
      <c r="C10501" s="20" t="n">
        <v>114</v>
      </c>
      <c r="D10501" s="21" t="n">
        <f aca="false">C10501/Summary!$B$4</f>
        <v>0.0076</v>
      </c>
      <c r="E10501" s="2" t="s">
        <v>48</v>
      </c>
      <c r="F10501" s="2" t="s">
        <v>35</v>
      </c>
      <c r="G10501" s="2" t="str">
        <f aca="false">IF(AND(E10501="No",F10501="No"),"Yes","No")</f>
        <v>No</v>
      </c>
      <c r="H10501" s="2" t="str">
        <f aca="false">IF(G10501="Yes",B10501,"")</f>
        <v/>
      </c>
    </row>
    <row r="10502" customFormat="false" ht="15" hidden="false" customHeight="false" outlineLevel="0" collapsed="false">
      <c r="A10502" s="2" t="s">
        <v>15992</v>
      </c>
      <c r="B10502" s="20" t="n">
        <v>114</v>
      </c>
      <c r="C10502" s="20" t="n">
        <v>114</v>
      </c>
      <c r="D10502" s="21" t="n">
        <f aca="false">C10502/Summary!$B$4</f>
        <v>0.0076</v>
      </c>
      <c r="E10502" s="2" t="s">
        <v>48</v>
      </c>
      <c r="F10502" s="2" t="s">
        <v>35</v>
      </c>
      <c r="G10502" s="2" t="str">
        <f aca="false">IF(AND(E10502="No",F10502="No"),"Yes","No")</f>
        <v>No</v>
      </c>
      <c r="H10502" s="2" t="str">
        <f aca="false">IF(G10502="Yes",B10502,"")</f>
        <v/>
      </c>
    </row>
    <row r="10503" customFormat="false" ht="15" hidden="false" customHeight="false" outlineLevel="0" collapsed="false">
      <c r="A10503" s="2" t="s">
        <v>15993</v>
      </c>
      <c r="B10503" s="20" t="n">
        <v>114</v>
      </c>
      <c r="C10503" s="20" t="n">
        <v>114</v>
      </c>
      <c r="D10503" s="21" t="n">
        <f aca="false">C10503/Summary!$B$4</f>
        <v>0.0076</v>
      </c>
      <c r="E10503" s="2" t="s">
        <v>48</v>
      </c>
      <c r="F10503" s="2" t="s">
        <v>35</v>
      </c>
      <c r="G10503" s="2" t="str">
        <f aca="false">IF(AND(E10503="No",F10503="No"),"Yes","No")</f>
        <v>No</v>
      </c>
      <c r="H10503" s="2" t="str">
        <f aca="false">IF(G10503="Yes",B10503,"")</f>
        <v/>
      </c>
    </row>
    <row r="10504" customFormat="false" ht="15" hidden="false" customHeight="false" outlineLevel="0" collapsed="false">
      <c r="A10504" s="2" t="s">
        <v>15994</v>
      </c>
      <c r="B10504" s="20" t="n">
        <v>114</v>
      </c>
      <c r="C10504" s="20" t="n">
        <v>113</v>
      </c>
      <c r="D10504" s="21" t="n">
        <f aca="false">C10504/Summary!$B$4</f>
        <v>0.00753333333333333</v>
      </c>
      <c r="E10504" s="2" t="s">
        <v>48</v>
      </c>
      <c r="F10504" s="2" t="s">
        <v>48</v>
      </c>
      <c r="G10504" s="2" t="str">
        <f aca="false">IF(AND(E10504="No",F10504="No"),"Yes","No")</f>
        <v>No</v>
      </c>
      <c r="H10504" s="2" t="str">
        <f aca="false">IF(G10504="Yes",B10504,"")</f>
        <v/>
      </c>
    </row>
    <row r="10505" customFormat="false" ht="15" hidden="false" customHeight="false" outlineLevel="0" collapsed="false">
      <c r="A10505" s="2" t="s">
        <v>15995</v>
      </c>
      <c r="B10505" s="20" t="n">
        <v>114</v>
      </c>
      <c r="C10505" s="20" t="n">
        <v>114</v>
      </c>
      <c r="D10505" s="21" t="n">
        <f aca="false">C10505/Summary!$B$4</f>
        <v>0.0076</v>
      </c>
      <c r="E10505" s="2" t="s">
        <v>48</v>
      </c>
      <c r="F10505" s="2" t="s">
        <v>35</v>
      </c>
      <c r="G10505" s="2" t="str">
        <f aca="false">IF(AND(E10505="No",F10505="No"),"Yes","No")</f>
        <v>No</v>
      </c>
      <c r="H10505" s="2" t="str">
        <f aca="false">IF(G10505="Yes",B10505,"")</f>
        <v/>
      </c>
    </row>
    <row r="10506" customFormat="false" ht="15" hidden="false" customHeight="false" outlineLevel="0" collapsed="false">
      <c r="A10506" s="2" t="s">
        <v>15996</v>
      </c>
      <c r="B10506" s="20" t="n">
        <v>114</v>
      </c>
      <c r="C10506" s="20" t="n">
        <v>114</v>
      </c>
      <c r="D10506" s="21" t="n">
        <f aca="false">C10506/Summary!$B$4</f>
        <v>0.0076</v>
      </c>
      <c r="E10506" s="2" t="s">
        <v>48</v>
      </c>
      <c r="F10506" s="2" t="s">
        <v>35</v>
      </c>
      <c r="G10506" s="2" t="str">
        <f aca="false">IF(AND(E10506="No",F10506="No"),"Yes","No")</f>
        <v>No</v>
      </c>
      <c r="H10506" s="2" t="str">
        <f aca="false">IF(G10506="Yes",B10506,"")</f>
        <v/>
      </c>
    </row>
    <row r="10507" customFormat="false" ht="15" hidden="false" customHeight="false" outlineLevel="0" collapsed="false">
      <c r="A10507" s="2" t="s">
        <v>15997</v>
      </c>
      <c r="B10507" s="20" t="n">
        <v>114</v>
      </c>
      <c r="C10507" s="20" t="n">
        <v>114</v>
      </c>
      <c r="D10507" s="21" t="n">
        <f aca="false">C10507/Summary!$B$4</f>
        <v>0.0076</v>
      </c>
      <c r="E10507" s="2" t="s">
        <v>48</v>
      </c>
      <c r="F10507" s="2" t="s">
        <v>48</v>
      </c>
      <c r="G10507" s="2" t="str">
        <f aca="false">IF(AND(E10507="No",F10507="No"),"Yes","No")</f>
        <v>No</v>
      </c>
      <c r="H10507" s="2" t="str">
        <f aca="false">IF(G10507="Yes",B10507,"")</f>
        <v/>
      </c>
    </row>
    <row r="10508" customFormat="false" ht="15" hidden="false" customHeight="false" outlineLevel="0" collapsed="false">
      <c r="A10508" s="2" t="s">
        <v>15998</v>
      </c>
      <c r="B10508" s="20" t="n">
        <v>114</v>
      </c>
      <c r="C10508" s="20" t="n">
        <v>111</v>
      </c>
      <c r="D10508" s="21" t="n">
        <f aca="false">C10508/Summary!$B$4</f>
        <v>0.0074</v>
      </c>
      <c r="E10508" s="2" t="s">
        <v>35</v>
      </c>
      <c r="F10508" s="2" t="s">
        <v>48</v>
      </c>
      <c r="G10508" s="2" t="str">
        <f aca="false">IF(AND(E10508="No",F10508="No"),"Yes","No")</f>
        <v>No</v>
      </c>
      <c r="H10508" s="2" t="str">
        <f aca="false">IF(G10508="Yes",B10508,"")</f>
        <v/>
      </c>
    </row>
    <row r="10509" customFormat="false" ht="15" hidden="false" customHeight="false" outlineLevel="0" collapsed="false">
      <c r="A10509" s="2" t="s">
        <v>15999</v>
      </c>
      <c r="B10509" s="20" t="n">
        <v>114</v>
      </c>
      <c r="C10509" s="20" t="n">
        <v>114</v>
      </c>
      <c r="D10509" s="21" t="n">
        <f aca="false">C10509/Summary!$B$4</f>
        <v>0.0076</v>
      </c>
      <c r="E10509" s="2" t="s">
        <v>48</v>
      </c>
      <c r="F10509" s="2" t="s">
        <v>35</v>
      </c>
      <c r="G10509" s="2" t="str">
        <f aca="false">IF(AND(E10509="No",F10509="No"),"Yes","No")</f>
        <v>No</v>
      </c>
      <c r="H10509" s="2" t="str">
        <f aca="false">IF(G10509="Yes",B10509,"")</f>
        <v/>
      </c>
    </row>
    <row r="10510" customFormat="false" ht="15" hidden="false" customHeight="false" outlineLevel="0" collapsed="false">
      <c r="A10510" s="2" t="s">
        <v>16000</v>
      </c>
      <c r="B10510" s="20" t="n">
        <v>114</v>
      </c>
      <c r="C10510" s="20" t="n">
        <v>113</v>
      </c>
      <c r="D10510" s="21" t="n">
        <f aca="false">C10510/Summary!$B$4</f>
        <v>0.00753333333333333</v>
      </c>
      <c r="E10510" s="2" t="s">
        <v>48</v>
      </c>
      <c r="F10510" s="2" t="s">
        <v>35</v>
      </c>
      <c r="G10510" s="2" t="str">
        <f aca="false">IF(AND(E10510="No",F10510="No"),"Yes","No")</f>
        <v>No</v>
      </c>
      <c r="H10510" s="2" t="str">
        <f aca="false">IF(G10510="Yes",B10510,"")</f>
        <v/>
      </c>
    </row>
    <row r="10511" customFormat="false" ht="15" hidden="false" customHeight="false" outlineLevel="0" collapsed="false">
      <c r="A10511" s="2" t="s">
        <v>16001</v>
      </c>
      <c r="B10511" s="20" t="n">
        <v>114</v>
      </c>
      <c r="C10511" s="20" t="n">
        <v>114</v>
      </c>
      <c r="D10511" s="21" t="n">
        <f aca="false">C10511/Summary!$B$4</f>
        <v>0.0076</v>
      </c>
      <c r="E10511" s="2" t="s">
        <v>48</v>
      </c>
      <c r="F10511" s="2" t="s">
        <v>48</v>
      </c>
      <c r="G10511" s="2" t="str">
        <f aca="false">IF(AND(E10511="No",F10511="No"),"Yes","No")</f>
        <v>No</v>
      </c>
      <c r="H10511" s="2" t="str">
        <f aca="false">IF(G10511="Yes",B10511,"")</f>
        <v/>
      </c>
    </row>
    <row r="10512" customFormat="false" ht="15" hidden="false" customHeight="false" outlineLevel="0" collapsed="false">
      <c r="A10512" s="2" t="s">
        <v>16002</v>
      </c>
      <c r="B10512" s="20" t="n">
        <v>114</v>
      </c>
      <c r="C10512" s="20" t="n">
        <v>113</v>
      </c>
      <c r="D10512" s="21" t="n">
        <f aca="false">C10512/Summary!$B$4</f>
        <v>0.00753333333333333</v>
      </c>
      <c r="E10512" s="2" t="s">
        <v>35</v>
      </c>
      <c r="F10512" s="2" t="s">
        <v>48</v>
      </c>
      <c r="G10512" s="2" t="str">
        <f aca="false">IF(AND(E10512="No",F10512="No"),"Yes","No")</f>
        <v>No</v>
      </c>
      <c r="H10512" s="2" t="str">
        <f aca="false">IF(G10512="Yes",B10512,"")</f>
        <v/>
      </c>
    </row>
    <row r="10513" customFormat="false" ht="15" hidden="false" customHeight="false" outlineLevel="0" collapsed="false">
      <c r="A10513" s="2" t="s">
        <v>16003</v>
      </c>
      <c r="B10513" s="20" t="n">
        <v>114</v>
      </c>
      <c r="C10513" s="20" t="n">
        <v>114</v>
      </c>
      <c r="D10513" s="21" t="n">
        <f aca="false">C10513/Summary!$B$4</f>
        <v>0.0076</v>
      </c>
      <c r="E10513" s="2" t="s">
        <v>48</v>
      </c>
      <c r="F10513" s="2" t="s">
        <v>35</v>
      </c>
      <c r="G10513" s="2" t="str">
        <f aca="false">IF(AND(E10513="No",F10513="No"),"Yes","No")</f>
        <v>No</v>
      </c>
      <c r="H10513" s="2" t="str">
        <f aca="false">IF(G10513="Yes",B10513,"")</f>
        <v/>
      </c>
    </row>
    <row r="10514" customFormat="false" ht="15" hidden="false" customHeight="false" outlineLevel="0" collapsed="false">
      <c r="A10514" s="2" t="s">
        <v>16004</v>
      </c>
      <c r="B10514" s="20" t="n">
        <v>114</v>
      </c>
      <c r="C10514" s="20" t="n">
        <v>113</v>
      </c>
      <c r="D10514" s="21" t="n">
        <f aca="false">C10514/Summary!$B$4</f>
        <v>0.00753333333333333</v>
      </c>
      <c r="E10514" s="2" t="s">
        <v>35</v>
      </c>
      <c r="F10514" s="2" t="s">
        <v>48</v>
      </c>
      <c r="G10514" s="2" t="str">
        <f aca="false">IF(AND(E10514="No",F10514="No"),"Yes","No")</f>
        <v>No</v>
      </c>
      <c r="H10514" s="2" t="str">
        <f aca="false">IF(G10514="Yes",B10514,"")</f>
        <v/>
      </c>
    </row>
    <row r="10515" customFormat="false" ht="15" hidden="false" customHeight="false" outlineLevel="0" collapsed="false">
      <c r="A10515" s="2" t="s">
        <v>16005</v>
      </c>
      <c r="B10515" s="20" t="n">
        <v>114</v>
      </c>
      <c r="C10515" s="20" t="n">
        <v>114</v>
      </c>
      <c r="D10515" s="21" t="n">
        <f aca="false">C10515/Summary!$B$4</f>
        <v>0.0076</v>
      </c>
      <c r="E10515" s="2" t="s">
        <v>48</v>
      </c>
      <c r="F10515" s="2" t="s">
        <v>48</v>
      </c>
      <c r="G10515" s="2" t="str">
        <f aca="false">IF(AND(E10515="No",F10515="No"),"Yes","No")</f>
        <v>No</v>
      </c>
      <c r="H10515" s="2" t="str">
        <f aca="false">IF(G10515="Yes",B10515,"")</f>
        <v/>
      </c>
    </row>
    <row r="10516" customFormat="false" ht="15" hidden="false" customHeight="false" outlineLevel="0" collapsed="false">
      <c r="A10516" s="2" t="s">
        <v>16006</v>
      </c>
      <c r="B10516" s="20" t="n">
        <v>114</v>
      </c>
      <c r="C10516" s="20" t="n">
        <v>113</v>
      </c>
      <c r="D10516" s="21" t="n">
        <f aca="false">C10516/Summary!$B$4</f>
        <v>0.00753333333333333</v>
      </c>
      <c r="E10516" s="2" t="s">
        <v>48</v>
      </c>
      <c r="F10516" s="2" t="s">
        <v>35</v>
      </c>
      <c r="G10516" s="2" t="str">
        <f aca="false">IF(AND(E10516="No",F10516="No"),"Yes","No")</f>
        <v>No</v>
      </c>
      <c r="H10516" s="2" t="str">
        <f aca="false">IF(G10516="Yes",B10516,"")</f>
        <v/>
      </c>
    </row>
    <row r="10517" customFormat="false" ht="15" hidden="false" customHeight="false" outlineLevel="0" collapsed="false">
      <c r="A10517" s="2" t="s">
        <v>16007</v>
      </c>
      <c r="B10517" s="20" t="n">
        <v>114</v>
      </c>
      <c r="C10517" s="20" t="n">
        <v>113</v>
      </c>
      <c r="D10517" s="21" t="n">
        <f aca="false">C10517/Summary!$B$4</f>
        <v>0.00753333333333333</v>
      </c>
      <c r="E10517" s="2" t="s">
        <v>35</v>
      </c>
      <c r="F10517" s="2" t="s">
        <v>48</v>
      </c>
      <c r="G10517" s="2" t="str">
        <f aca="false">IF(AND(E10517="No",F10517="No"),"Yes","No")</f>
        <v>No</v>
      </c>
      <c r="H10517" s="2" t="str">
        <f aca="false">IF(G10517="Yes",B10517,"")</f>
        <v/>
      </c>
    </row>
    <row r="10518" customFormat="false" ht="15" hidden="false" customHeight="false" outlineLevel="0" collapsed="false">
      <c r="A10518" s="2" t="s">
        <v>16008</v>
      </c>
      <c r="B10518" s="20" t="n">
        <v>114</v>
      </c>
      <c r="C10518" s="20" t="n">
        <v>114</v>
      </c>
      <c r="D10518" s="21" t="n">
        <f aca="false">C10518/Summary!$B$4</f>
        <v>0.0076</v>
      </c>
      <c r="E10518" s="2" t="s">
        <v>48</v>
      </c>
      <c r="F10518" s="2" t="s">
        <v>35</v>
      </c>
      <c r="G10518" s="2" t="str">
        <f aca="false">IF(AND(E10518="No",F10518="No"),"Yes","No")</f>
        <v>No</v>
      </c>
      <c r="H10518" s="2" t="str">
        <f aca="false">IF(G10518="Yes",B10518,"")</f>
        <v/>
      </c>
    </row>
    <row r="10519" customFormat="false" ht="15" hidden="false" customHeight="false" outlineLevel="0" collapsed="false">
      <c r="A10519" s="2" t="s">
        <v>16009</v>
      </c>
      <c r="B10519" s="20" t="n">
        <v>114</v>
      </c>
      <c r="C10519" s="20" t="n">
        <v>114</v>
      </c>
      <c r="D10519" s="21" t="n">
        <f aca="false">C10519/Summary!$B$4</f>
        <v>0.0076</v>
      </c>
      <c r="E10519" s="2" t="s">
        <v>48</v>
      </c>
      <c r="F10519" s="2" t="s">
        <v>35</v>
      </c>
      <c r="G10519" s="2" t="str">
        <f aca="false">IF(AND(E10519="No",F10519="No"),"Yes","No")</f>
        <v>No</v>
      </c>
      <c r="H10519" s="2" t="str">
        <f aca="false">IF(G10519="Yes",B10519,"")</f>
        <v/>
      </c>
    </row>
    <row r="10520" customFormat="false" ht="15" hidden="false" customHeight="false" outlineLevel="0" collapsed="false">
      <c r="A10520" s="2" t="s">
        <v>16010</v>
      </c>
      <c r="B10520" s="20" t="n">
        <v>114</v>
      </c>
      <c r="C10520" s="20" t="n">
        <v>113</v>
      </c>
      <c r="D10520" s="21" t="n">
        <f aca="false">C10520/Summary!$B$4</f>
        <v>0.00753333333333333</v>
      </c>
      <c r="E10520" s="2" t="s">
        <v>48</v>
      </c>
      <c r="F10520" s="2" t="s">
        <v>35</v>
      </c>
      <c r="G10520" s="2" t="str">
        <f aca="false">IF(AND(E10520="No",F10520="No"),"Yes","No")</f>
        <v>No</v>
      </c>
      <c r="H10520" s="2" t="str">
        <f aca="false">IF(G10520="Yes",B10520,"")</f>
        <v/>
      </c>
    </row>
    <row r="10521" customFormat="false" ht="15" hidden="false" customHeight="false" outlineLevel="0" collapsed="false">
      <c r="A10521" s="2" t="s">
        <v>16011</v>
      </c>
      <c r="B10521" s="20" t="n">
        <v>114</v>
      </c>
      <c r="C10521" s="20" t="n">
        <v>114</v>
      </c>
      <c r="D10521" s="21" t="n">
        <f aca="false">C10521/Summary!$B$4</f>
        <v>0.0076</v>
      </c>
      <c r="E10521" s="2" t="s">
        <v>48</v>
      </c>
      <c r="F10521" s="2" t="s">
        <v>35</v>
      </c>
      <c r="G10521" s="2" t="str">
        <f aca="false">IF(AND(E10521="No",F10521="No"),"Yes","No")</f>
        <v>No</v>
      </c>
      <c r="H10521" s="2" t="str">
        <f aca="false">IF(G10521="Yes",B10521,"")</f>
        <v/>
      </c>
    </row>
    <row r="10522" customFormat="false" ht="15" hidden="false" customHeight="false" outlineLevel="0" collapsed="false">
      <c r="A10522" s="2" t="s">
        <v>16012</v>
      </c>
      <c r="B10522" s="20" t="n">
        <v>114</v>
      </c>
      <c r="C10522" s="20" t="n">
        <v>114</v>
      </c>
      <c r="D10522" s="21" t="n">
        <f aca="false">C10522/Summary!$B$4</f>
        <v>0.0076</v>
      </c>
      <c r="E10522" s="2" t="s">
        <v>48</v>
      </c>
      <c r="F10522" s="2" t="s">
        <v>48</v>
      </c>
      <c r="G10522" s="2" t="str">
        <f aca="false">IF(AND(E10522="No",F10522="No"),"Yes","No")</f>
        <v>No</v>
      </c>
      <c r="H10522" s="2" t="str">
        <f aca="false">IF(G10522="Yes",B10522,"")</f>
        <v/>
      </c>
    </row>
    <row r="10523" customFormat="false" ht="15" hidden="false" customHeight="false" outlineLevel="0" collapsed="false">
      <c r="A10523" s="2" t="s">
        <v>16013</v>
      </c>
      <c r="B10523" s="20" t="n">
        <v>114</v>
      </c>
      <c r="C10523" s="20" t="n">
        <v>113</v>
      </c>
      <c r="D10523" s="21" t="n">
        <f aca="false">C10523/Summary!$B$4</f>
        <v>0.00753333333333333</v>
      </c>
      <c r="E10523" s="2" t="s">
        <v>48</v>
      </c>
      <c r="F10523" s="2" t="s">
        <v>35</v>
      </c>
      <c r="G10523" s="2" t="str">
        <f aca="false">IF(AND(E10523="No",F10523="No"),"Yes","No")</f>
        <v>No</v>
      </c>
      <c r="H10523" s="2" t="str">
        <f aca="false">IF(G10523="Yes",B10523,"")</f>
        <v/>
      </c>
    </row>
    <row r="10524" customFormat="false" ht="15" hidden="false" customHeight="false" outlineLevel="0" collapsed="false">
      <c r="A10524" s="2" t="s">
        <v>16014</v>
      </c>
      <c r="B10524" s="20" t="n">
        <v>114</v>
      </c>
      <c r="C10524" s="20" t="n">
        <v>114</v>
      </c>
      <c r="D10524" s="21" t="n">
        <f aca="false">C10524/Summary!$B$4</f>
        <v>0.0076</v>
      </c>
      <c r="E10524" s="2" t="s">
        <v>48</v>
      </c>
      <c r="F10524" s="2" t="s">
        <v>35</v>
      </c>
      <c r="G10524" s="2" t="str">
        <f aca="false">IF(AND(E10524="No",F10524="No"),"Yes","No")</f>
        <v>No</v>
      </c>
      <c r="H10524" s="2" t="str">
        <f aca="false">IF(G10524="Yes",B10524,"")</f>
        <v/>
      </c>
    </row>
    <row r="10525" customFormat="false" ht="15" hidden="false" customHeight="false" outlineLevel="0" collapsed="false">
      <c r="A10525" s="2" t="s">
        <v>16015</v>
      </c>
      <c r="B10525" s="20" t="n">
        <v>114</v>
      </c>
      <c r="C10525" s="20" t="n">
        <v>114</v>
      </c>
      <c r="D10525" s="21" t="n">
        <f aca="false">C10525/Summary!$B$4</f>
        <v>0.0076</v>
      </c>
      <c r="E10525" s="2" t="s">
        <v>48</v>
      </c>
      <c r="F10525" s="2" t="s">
        <v>48</v>
      </c>
      <c r="G10525" s="2" t="str">
        <f aca="false">IF(AND(E10525="No",F10525="No"),"Yes","No")</f>
        <v>No</v>
      </c>
      <c r="H10525" s="2" t="str">
        <f aca="false">IF(G10525="Yes",B10525,"")</f>
        <v/>
      </c>
    </row>
    <row r="10526" customFormat="false" ht="15" hidden="false" customHeight="false" outlineLevel="0" collapsed="false">
      <c r="A10526" s="2" t="s">
        <v>16016</v>
      </c>
      <c r="B10526" s="20" t="n">
        <v>114</v>
      </c>
      <c r="C10526" s="20" t="n">
        <v>113</v>
      </c>
      <c r="D10526" s="21" t="n">
        <f aca="false">C10526/Summary!$B$4</f>
        <v>0.00753333333333333</v>
      </c>
      <c r="E10526" s="2" t="s">
        <v>48</v>
      </c>
      <c r="F10526" s="2" t="s">
        <v>35</v>
      </c>
      <c r="G10526" s="2" t="str">
        <f aca="false">IF(AND(E10526="No",F10526="No"),"Yes","No")</f>
        <v>No</v>
      </c>
      <c r="H10526" s="2" t="str">
        <f aca="false">IF(G10526="Yes",B10526,"")</f>
        <v/>
      </c>
    </row>
    <row r="10527" customFormat="false" ht="15" hidden="false" customHeight="false" outlineLevel="0" collapsed="false">
      <c r="A10527" s="2" t="s">
        <v>16017</v>
      </c>
      <c r="B10527" s="20" t="n">
        <v>114</v>
      </c>
      <c r="C10527" s="20" t="n">
        <v>112</v>
      </c>
      <c r="D10527" s="21" t="n">
        <f aca="false">C10527/Summary!$B$4</f>
        <v>0.00746666666666667</v>
      </c>
      <c r="E10527" s="2" t="s">
        <v>48</v>
      </c>
      <c r="F10527" s="2" t="s">
        <v>35</v>
      </c>
      <c r="G10527" s="2" t="str">
        <f aca="false">IF(AND(E10527="No",F10527="No"),"Yes","No")</f>
        <v>No</v>
      </c>
      <c r="H10527" s="2" t="str">
        <f aca="false">IF(G10527="Yes",B10527,"")</f>
        <v/>
      </c>
    </row>
    <row r="10528" customFormat="false" ht="15" hidden="false" customHeight="false" outlineLevel="0" collapsed="false">
      <c r="A10528" s="2" t="s">
        <v>16018</v>
      </c>
      <c r="B10528" s="20" t="n">
        <v>114</v>
      </c>
      <c r="C10528" s="20" t="n">
        <v>114</v>
      </c>
      <c r="D10528" s="21" t="n">
        <f aca="false">C10528/Summary!$B$4</f>
        <v>0.0076</v>
      </c>
      <c r="E10528" s="2" t="s">
        <v>48</v>
      </c>
      <c r="F10528" s="2" t="s">
        <v>35</v>
      </c>
      <c r="G10528" s="2" t="str">
        <f aca="false">IF(AND(E10528="No",F10528="No"),"Yes","No")</f>
        <v>No</v>
      </c>
      <c r="H10528" s="2" t="str">
        <f aca="false">IF(G10528="Yes",B10528,"")</f>
        <v/>
      </c>
    </row>
    <row r="10529" customFormat="false" ht="15" hidden="false" customHeight="false" outlineLevel="0" collapsed="false">
      <c r="A10529" s="2" t="s">
        <v>16019</v>
      </c>
      <c r="B10529" s="20" t="n">
        <v>114</v>
      </c>
      <c r="C10529" s="20" t="n">
        <v>114</v>
      </c>
      <c r="D10529" s="21" t="n">
        <f aca="false">C10529/Summary!$B$4</f>
        <v>0.0076</v>
      </c>
      <c r="E10529" s="2" t="s">
        <v>48</v>
      </c>
      <c r="F10529" s="2" t="s">
        <v>35</v>
      </c>
      <c r="G10529" s="2" t="str">
        <f aca="false">IF(AND(E10529="No",F10529="No"),"Yes","No")</f>
        <v>No</v>
      </c>
      <c r="H10529" s="2" t="str">
        <f aca="false">IF(G10529="Yes",B10529,"")</f>
        <v/>
      </c>
    </row>
    <row r="10530" customFormat="false" ht="15" hidden="false" customHeight="false" outlineLevel="0" collapsed="false">
      <c r="A10530" s="2" t="s">
        <v>16020</v>
      </c>
      <c r="B10530" s="20" t="n">
        <v>114</v>
      </c>
      <c r="C10530" s="20" t="n">
        <v>114</v>
      </c>
      <c r="D10530" s="21" t="n">
        <f aca="false">C10530/Summary!$B$4</f>
        <v>0.0076</v>
      </c>
      <c r="E10530" s="2" t="s">
        <v>48</v>
      </c>
      <c r="F10530" s="2" t="s">
        <v>35</v>
      </c>
      <c r="G10530" s="2" t="str">
        <f aca="false">IF(AND(E10530="No",F10530="No"),"Yes","No")</f>
        <v>No</v>
      </c>
      <c r="H10530" s="2" t="str">
        <f aca="false">IF(G10530="Yes",B10530,"")</f>
        <v/>
      </c>
    </row>
    <row r="10531" customFormat="false" ht="15" hidden="false" customHeight="false" outlineLevel="0" collapsed="false">
      <c r="A10531" s="2" t="s">
        <v>16021</v>
      </c>
      <c r="B10531" s="20" t="n">
        <v>114</v>
      </c>
      <c r="C10531" s="20" t="n">
        <v>114</v>
      </c>
      <c r="D10531" s="21" t="n">
        <f aca="false">C10531/Summary!$B$4</f>
        <v>0.0076</v>
      </c>
      <c r="E10531" s="2" t="s">
        <v>48</v>
      </c>
      <c r="F10531" s="2" t="s">
        <v>35</v>
      </c>
      <c r="G10531" s="2" t="str">
        <f aca="false">IF(AND(E10531="No",F10531="No"),"Yes","No")</f>
        <v>No</v>
      </c>
      <c r="H10531" s="2" t="str">
        <f aca="false">IF(G10531="Yes",B10531,"")</f>
        <v/>
      </c>
    </row>
    <row r="10532" customFormat="false" ht="15" hidden="false" customHeight="false" outlineLevel="0" collapsed="false">
      <c r="A10532" s="2" t="s">
        <v>16022</v>
      </c>
      <c r="B10532" s="20" t="n">
        <v>114</v>
      </c>
      <c r="C10532" s="20" t="n">
        <v>114</v>
      </c>
      <c r="D10532" s="21" t="n">
        <f aca="false">C10532/Summary!$B$4</f>
        <v>0.0076</v>
      </c>
      <c r="E10532" s="2" t="s">
        <v>48</v>
      </c>
      <c r="F10532" s="2" t="s">
        <v>35</v>
      </c>
      <c r="G10532" s="2" t="str">
        <f aca="false">IF(AND(E10532="No",F10532="No"),"Yes","No")</f>
        <v>No</v>
      </c>
      <c r="H10532" s="2" t="str">
        <f aca="false">IF(G10532="Yes",B10532,"")</f>
        <v/>
      </c>
    </row>
    <row r="10533" customFormat="false" ht="15" hidden="false" customHeight="false" outlineLevel="0" collapsed="false">
      <c r="A10533" s="2" t="s">
        <v>16023</v>
      </c>
      <c r="B10533" s="20" t="n">
        <v>114</v>
      </c>
      <c r="C10533" s="20" t="n">
        <v>114</v>
      </c>
      <c r="D10533" s="21" t="n">
        <f aca="false">C10533/Summary!$B$4</f>
        <v>0.0076</v>
      </c>
      <c r="E10533" s="2" t="s">
        <v>48</v>
      </c>
      <c r="F10533" s="2" t="s">
        <v>35</v>
      </c>
      <c r="G10533" s="2" t="str">
        <f aca="false">IF(AND(E10533="No",F10533="No"),"Yes","No")</f>
        <v>No</v>
      </c>
      <c r="H10533" s="2" t="str">
        <f aca="false">IF(G10533="Yes",B10533,"")</f>
        <v/>
      </c>
    </row>
    <row r="10534" customFormat="false" ht="15" hidden="false" customHeight="false" outlineLevel="0" collapsed="false">
      <c r="A10534" s="2" t="s">
        <v>16024</v>
      </c>
      <c r="B10534" s="20" t="n">
        <v>114</v>
      </c>
      <c r="C10534" s="20" t="n">
        <v>113</v>
      </c>
      <c r="D10534" s="21" t="n">
        <f aca="false">C10534/Summary!$B$4</f>
        <v>0.00753333333333333</v>
      </c>
      <c r="E10534" s="2" t="s">
        <v>48</v>
      </c>
      <c r="F10534" s="2" t="s">
        <v>35</v>
      </c>
      <c r="G10534" s="2" t="str">
        <f aca="false">IF(AND(E10534="No",F10534="No"),"Yes","No")</f>
        <v>No</v>
      </c>
      <c r="H10534" s="2" t="str">
        <f aca="false">IF(G10534="Yes",B10534,"")</f>
        <v/>
      </c>
    </row>
    <row r="10535" customFormat="false" ht="15" hidden="false" customHeight="false" outlineLevel="0" collapsed="false">
      <c r="A10535" s="2" t="s">
        <v>16025</v>
      </c>
      <c r="B10535" s="20" t="n">
        <v>114</v>
      </c>
      <c r="C10535" s="20" t="n">
        <v>114</v>
      </c>
      <c r="D10535" s="21" t="n">
        <f aca="false">C10535/Summary!$B$4</f>
        <v>0.0076</v>
      </c>
      <c r="E10535" s="2" t="s">
        <v>48</v>
      </c>
      <c r="F10535" s="2" t="s">
        <v>35</v>
      </c>
      <c r="G10535" s="2" t="str">
        <f aca="false">IF(AND(E10535="No",F10535="No"),"Yes","No")</f>
        <v>No</v>
      </c>
      <c r="H10535" s="2" t="str">
        <f aca="false">IF(G10535="Yes",B10535,"")</f>
        <v/>
      </c>
    </row>
    <row r="10536" customFormat="false" ht="15" hidden="false" customHeight="false" outlineLevel="0" collapsed="false">
      <c r="A10536" s="2" t="s">
        <v>16026</v>
      </c>
      <c r="B10536" s="20" t="n">
        <v>114</v>
      </c>
      <c r="C10536" s="20" t="n">
        <v>114</v>
      </c>
      <c r="D10536" s="21" t="n">
        <f aca="false">C10536/Summary!$B$4</f>
        <v>0.0076</v>
      </c>
      <c r="E10536" s="2" t="s">
        <v>48</v>
      </c>
      <c r="F10536" s="2" t="s">
        <v>48</v>
      </c>
      <c r="G10536" s="2" t="str">
        <f aca="false">IF(AND(E10536="No",F10536="No"),"Yes","No")</f>
        <v>No</v>
      </c>
      <c r="H10536" s="2" t="str">
        <f aca="false">IF(G10536="Yes",B10536,"")</f>
        <v/>
      </c>
    </row>
    <row r="10537" customFormat="false" ht="15" hidden="false" customHeight="false" outlineLevel="0" collapsed="false">
      <c r="A10537" s="2" t="s">
        <v>16027</v>
      </c>
      <c r="B10537" s="20" t="n">
        <v>114</v>
      </c>
      <c r="C10537" s="20" t="n">
        <v>114</v>
      </c>
      <c r="D10537" s="21" t="n">
        <f aca="false">C10537/Summary!$B$4</f>
        <v>0.0076</v>
      </c>
      <c r="E10537" s="2" t="s">
        <v>48</v>
      </c>
      <c r="F10537" s="2" t="s">
        <v>35</v>
      </c>
      <c r="G10537" s="2" t="str">
        <f aca="false">IF(AND(E10537="No",F10537="No"),"Yes","No")</f>
        <v>No</v>
      </c>
      <c r="H10537" s="2" t="str">
        <f aca="false">IF(G10537="Yes",B10537,"")</f>
        <v/>
      </c>
    </row>
    <row r="10538" customFormat="false" ht="15" hidden="false" customHeight="false" outlineLevel="0" collapsed="false">
      <c r="A10538" s="2" t="s">
        <v>16028</v>
      </c>
      <c r="B10538" s="20" t="n">
        <v>114</v>
      </c>
      <c r="C10538" s="20" t="n">
        <v>114</v>
      </c>
      <c r="D10538" s="21" t="n">
        <f aca="false">C10538/Summary!$B$4</f>
        <v>0.0076</v>
      </c>
      <c r="E10538" s="2" t="s">
        <v>48</v>
      </c>
      <c r="F10538" s="2" t="s">
        <v>48</v>
      </c>
      <c r="G10538" s="2" t="str">
        <f aca="false">IF(AND(E10538="No",F10538="No"),"Yes","No")</f>
        <v>No</v>
      </c>
      <c r="H10538" s="2" t="str">
        <f aca="false">IF(G10538="Yes",B10538,"")</f>
        <v/>
      </c>
    </row>
    <row r="10539" customFormat="false" ht="15" hidden="false" customHeight="false" outlineLevel="0" collapsed="false">
      <c r="A10539" s="2" t="s">
        <v>16029</v>
      </c>
      <c r="B10539" s="20" t="n">
        <v>114</v>
      </c>
      <c r="C10539" s="20" t="n">
        <v>114</v>
      </c>
      <c r="D10539" s="21" t="n">
        <f aca="false">C10539/Summary!$B$4</f>
        <v>0.0076</v>
      </c>
      <c r="E10539" s="2" t="s">
        <v>48</v>
      </c>
      <c r="F10539" s="2" t="s">
        <v>35</v>
      </c>
      <c r="G10539" s="2" t="str">
        <f aca="false">IF(AND(E10539="No",F10539="No"),"Yes","No")</f>
        <v>No</v>
      </c>
      <c r="H10539" s="2" t="str">
        <f aca="false">IF(G10539="Yes",B10539,"")</f>
        <v/>
      </c>
    </row>
    <row r="10540" customFormat="false" ht="15" hidden="false" customHeight="false" outlineLevel="0" collapsed="false">
      <c r="A10540" s="2" t="s">
        <v>16030</v>
      </c>
      <c r="B10540" s="20" t="n">
        <v>114</v>
      </c>
      <c r="C10540" s="20" t="n">
        <v>114</v>
      </c>
      <c r="D10540" s="21" t="n">
        <f aca="false">C10540/Summary!$B$4</f>
        <v>0.0076</v>
      </c>
      <c r="E10540" s="2" t="s">
        <v>48</v>
      </c>
      <c r="F10540" s="2" t="s">
        <v>35</v>
      </c>
      <c r="G10540" s="2" t="str">
        <f aca="false">IF(AND(E10540="No",F10540="No"),"Yes","No")</f>
        <v>No</v>
      </c>
      <c r="H10540" s="2" t="str">
        <f aca="false">IF(G10540="Yes",B10540,"")</f>
        <v/>
      </c>
    </row>
    <row r="10541" customFormat="false" ht="15" hidden="false" customHeight="false" outlineLevel="0" collapsed="false">
      <c r="A10541" s="2" t="s">
        <v>16031</v>
      </c>
      <c r="B10541" s="20" t="n">
        <v>114</v>
      </c>
      <c r="C10541" s="20" t="n">
        <v>113</v>
      </c>
      <c r="D10541" s="21" t="n">
        <f aca="false">C10541/Summary!$B$4</f>
        <v>0.00753333333333333</v>
      </c>
      <c r="E10541" s="2" t="s">
        <v>48</v>
      </c>
      <c r="F10541" s="2" t="s">
        <v>35</v>
      </c>
      <c r="G10541" s="2" t="str">
        <f aca="false">IF(AND(E10541="No",F10541="No"),"Yes","No")</f>
        <v>No</v>
      </c>
      <c r="H10541" s="2" t="str">
        <f aca="false">IF(G10541="Yes",B10541,"")</f>
        <v/>
      </c>
    </row>
    <row r="10542" customFormat="false" ht="15" hidden="false" customHeight="false" outlineLevel="0" collapsed="false">
      <c r="A10542" s="2" t="s">
        <v>16032</v>
      </c>
      <c r="B10542" s="20" t="n">
        <v>114</v>
      </c>
      <c r="C10542" s="20" t="n">
        <v>113</v>
      </c>
      <c r="D10542" s="21" t="n">
        <f aca="false">C10542/Summary!$B$4</f>
        <v>0.00753333333333333</v>
      </c>
      <c r="E10542" s="2" t="s">
        <v>48</v>
      </c>
      <c r="F10542" s="2" t="s">
        <v>35</v>
      </c>
      <c r="G10542" s="2" t="str">
        <f aca="false">IF(AND(E10542="No",F10542="No"),"Yes","No")</f>
        <v>No</v>
      </c>
      <c r="H10542" s="2" t="str">
        <f aca="false">IF(G10542="Yes",B10542,"")</f>
        <v/>
      </c>
    </row>
    <row r="10543" customFormat="false" ht="15" hidden="false" customHeight="false" outlineLevel="0" collapsed="false">
      <c r="A10543" s="2" t="s">
        <v>16033</v>
      </c>
      <c r="B10543" s="20" t="n">
        <v>114</v>
      </c>
      <c r="C10543" s="20" t="n">
        <v>114</v>
      </c>
      <c r="D10543" s="21" t="n">
        <f aca="false">C10543/Summary!$B$4</f>
        <v>0.0076</v>
      </c>
      <c r="E10543" s="2" t="s">
        <v>48</v>
      </c>
      <c r="F10543" s="2" t="s">
        <v>35</v>
      </c>
      <c r="G10543" s="2" t="str">
        <f aca="false">IF(AND(E10543="No",F10543="No"),"Yes","No")</f>
        <v>No</v>
      </c>
      <c r="H10543" s="2" t="str">
        <f aca="false">IF(G10543="Yes",B10543,"")</f>
        <v/>
      </c>
    </row>
    <row r="10544" customFormat="false" ht="15" hidden="false" customHeight="false" outlineLevel="0" collapsed="false">
      <c r="A10544" s="2" t="s">
        <v>16034</v>
      </c>
      <c r="B10544" s="20" t="n">
        <v>114</v>
      </c>
      <c r="C10544" s="20" t="n">
        <v>114</v>
      </c>
      <c r="D10544" s="21" t="n">
        <f aca="false">C10544/Summary!$B$4</f>
        <v>0.0076</v>
      </c>
      <c r="E10544" s="2" t="s">
        <v>48</v>
      </c>
      <c r="F10544" s="2" t="s">
        <v>48</v>
      </c>
      <c r="G10544" s="2" t="str">
        <f aca="false">IF(AND(E10544="No",F10544="No"),"Yes","No")</f>
        <v>No</v>
      </c>
      <c r="H10544" s="2" t="str">
        <f aca="false">IF(G10544="Yes",B10544,"")</f>
        <v/>
      </c>
    </row>
    <row r="10545" customFormat="false" ht="15" hidden="false" customHeight="false" outlineLevel="0" collapsed="false">
      <c r="A10545" s="2" t="s">
        <v>16035</v>
      </c>
      <c r="B10545" s="20" t="n">
        <v>114</v>
      </c>
      <c r="C10545" s="20" t="n">
        <v>112</v>
      </c>
      <c r="D10545" s="21" t="n">
        <f aca="false">C10545/Summary!$B$4</f>
        <v>0.00746666666666667</v>
      </c>
      <c r="E10545" s="2" t="s">
        <v>48</v>
      </c>
      <c r="F10545" s="2" t="s">
        <v>35</v>
      </c>
      <c r="G10545" s="2" t="str">
        <f aca="false">IF(AND(E10545="No",F10545="No"),"Yes","No")</f>
        <v>No</v>
      </c>
      <c r="H10545" s="2" t="str">
        <f aca="false">IF(G10545="Yes",B10545,"")</f>
        <v/>
      </c>
    </row>
    <row r="10546" customFormat="false" ht="15" hidden="false" customHeight="false" outlineLevel="0" collapsed="false">
      <c r="A10546" s="2" t="s">
        <v>16036</v>
      </c>
      <c r="B10546" s="20" t="n">
        <v>114</v>
      </c>
      <c r="C10546" s="20" t="n">
        <v>113</v>
      </c>
      <c r="D10546" s="21" t="n">
        <f aca="false">C10546/Summary!$B$4</f>
        <v>0.00753333333333333</v>
      </c>
      <c r="E10546" s="2" t="s">
        <v>48</v>
      </c>
      <c r="F10546" s="2" t="s">
        <v>35</v>
      </c>
      <c r="G10546" s="2" t="str">
        <f aca="false">IF(AND(E10546="No",F10546="No"),"Yes","No")</f>
        <v>No</v>
      </c>
      <c r="H10546" s="2" t="str">
        <f aca="false">IF(G10546="Yes",B10546,"")</f>
        <v/>
      </c>
    </row>
    <row r="10547" customFormat="false" ht="15" hidden="false" customHeight="false" outlineLevel="0" collapsed="false">
      <c r="A10547" s="2" t="s">
        <v>16037</v>
      </c>
      <c r="B10547" s="20" t="n">
        <v>114</v>
      </c>
      <c r="C10547" s="20" t="n">
        <v>113</v>
      </c>
      <c r="D10547" s="21" t="n">
        <f aca="false">C10547/Summary!$B$4</f>
        <v>0.00753333333333333</v>
      </c>
      <c r="E10547" s="2" t="s">
        <v>48</v>
      </c>
      <c r="F10547" s="2" t="s">
        <v>35</v>
      </c>
      <c r="G10547" s="2" t="str">
        <f aca="false">IF(AND(E10547="No",F10547="No"),"Yes","No")</f>
        <v>No</v>
      </c>
      <c r="H10547" s="2" t="str">
        <f aca="false">IF(G10547="Yes",B10547,"")</f>
        <v/>
      </c>
    </row>
    <row r="10548" customFormat="false" ht="15" hidden="false" customHeight="false" outlineLevel="0" collapsed="false">
      <c r="A10548" s="2" t="s">
        <v>16038</v>
      </c>
      <c r="B10548" s="20" t="n">
        <v>114</v>
      </c>
      <c r="C10548" s="20" t="n">
        <v>114</v>
      </c>
      <c r="D10548" s="21" t="n">
        <f aca="false">C10548/Summary!$B$4</f>
        <v>0.0076</v>
      </c>
      <c r="E10548" s="2" t="s">
        <v>48</v>
      </c>
      <c r="F10548" s="2" t="s">
        <v>48</v>
      </c>
      <c r="G10548" s="2" t="str">
        <f aca="false">IF(AND(E10548="No",F10548="No"),"Yes","No")</f>
        <v>No</v>
      </c>
      <c r="H10548" s="2" t="str">
        <f aca="false">IF(G10548="Yes",B10548,"")</f>
        <v/>
      </c>
    </row>
    <row r="10549" customFormat="false" ht="15" hidden="false" customHeight="false" outlineLevel="0" collapsed="false">
      <c r="A10549" s="2" t="s">
        <v>16039</v>
      </c>
      <c r="B10549" s="20" t="n">
        <v>114</v>
      </c>
      <c r="C10549" s="20" t="n">
        <v>113</v>
      </c>
      <c r="D10549" s="21" t="n">
        <f aca="false">C10549/Summary!$B$4</f>
        <v>0.00753333333333333</v>
      </c>
      <c r="E10549" s="2" t="s">
        <v>48</v>
      </c>
      <c r="F10549" s="2" t="s">
        <v>35</v>
      </c>
      <c r="G10549" s="2" t="str">
        <f aca="false">IF(AND(E10549="No",F10549="No"),"Yes","No")</f>
        <v>No</v>
      </c>
      <c r="H10549" s="2" t="str">
        <f aca="false">IF(G10549="Yes",B10549,"")</f>
        <v/>
      </c>
    </row>
    <row r="10550" customFormat="false" ht="15" hidden="false" customHeight="false" outlineLevel="0" collapsed="false">
      <c r="A10550" s="2" t="s">
        <v>16040</v>
      </c>
      <c r="B10550" s="20" t="n">
        <v>114</v>
      </c>
      <c r="C10550" s="20" t="n">
        <v>114</v>
      </c>
      <c r="D10550" s="21" t="n">
        <f aca="false">C10550/Summary!$B$4</f>
        <v>0.0076</v>
      </c>
      <c r="E10550" s="2" t="s">
        <v>48</v>
      </c>
      <c r="F10550" s="2" t="s">
        <v>35</v>
      </c>
      <c r="G10550" s="2" t="str">
        <f aca="false">IF(AND(E10550="No",F10550="No"),"Yes","No")</f>
        <v>No</v>
      </c>
      <c r="H10550" s="2" t="str">
        <f aca="false">IF(G10550="Yes",B10550,"")</f>
        <v/>
      </c>
    </row>
    <row r="10551" customFormat="false" ht="15" hidden="false" customHeight="false" outlineLevel="0" collapsed="false">
      <c r="A10551" s="2" t="s">
        <v>16041</v>
      </c>
      <c r="B10551" s="20" t="n">
        <v>114</v>
      </c>
      <c r="C10551" s="20" t="n">
        <v>113</v>
      </c>
      <c r="D10551" s="21" t="n">
        <f aca="false">C10551/Summary!$B$4</f>
        <v>0.00753333333333333</v>
      </c>
      <c r="E10551" s="2" t="s">
        <v>48</v>
      </c>
      <c r="F10551" s="2" t="s">
        <v>35</v>
      </c>
      <c r="G10551" s="2" t="str">
        <f aca="false">IF(AND(E10551="No",F10551="No"),"Yes","No")</f>
        <v>No</v>
      </c>
      <c r="H10551" s="2" t="str">
        <f aca="false">IF(G10551="Yes",B10551,"")</f>
        <v/>
      </c>
    </row>
    <row r="10552" customFormat="false" ht="15" hidden="false" customHeight="false" outlineLevel="0" collapsed="false">
      <c r="A10552" s="2" t="s">
        <v>16042</v>
      </c>
      <c r="B10552" s="20" t="n">
        <v>114</v>
      </c>
      <c r="C10552" s="20" t="n">
        <v>114</v>
      </c>
      <c r="D10552" s="21" t="n">
        <f aca="false">C10552/Summary!$B$4</f>
        <v>0.0076</v>
      </c>
      <c r="E10552" s="2" t="s">
        <v>48</v>
      </c>
      <c r="F10552" s="2" t="s">
        <v>48</v>
      </c>
      <c r="G10552" s="2" t="str">
        <f aca="false">IF(AND(E10552="No",F10552="No"),"Yes","No")</f>
        <v>No</v>
      </c>
      <c r="H10552" s="2" t="str">
        <f aca="false">IF(G10552="Yes",B10552,"")</f>
        <v/>
      </c>
    </row>
    <row r="10553" customFormat="false" ht="15" hidden="false" customHeight="false" outlineLevel="0" collapsed="false">
      <c r="A10553" s="2" t="s">
        <v>16043</v>
      </c>
      <c r="B10553" s="20" t="n">
        <v>114</v>
      </c>
      <c r="C10553" s="20" t="n">
        <v>114</v>
      </c>
      <c r="D10553" s="21" t="n">
        <f aca="false">C10553/Summary!$B$4</f>
        <v>0.0076</v>
      </c>
      <c r="E10553" s="2" t="s">
        <v>48</v>
      </c>
      <c r="F10553" s="2" t="s">
        <v>48</v>
      </c>
      <c r="G10553" s="2" t="str">
        <f aca="false">IF(AND(E10553="No",F10553="No"),"Yes","No")</f>
        <v>No</v>
      </c>
      <c r="H10553" s="2" t="str">
        <f aca="false">IF(G10553="Yes",B10553,"")</f>
        <v/>
      </c>
    </row>
    <row r="10554" customFormat="false" ht="15" hidden="false" customHeight="false" outlineLevel="0" collapsed="false">
      <c r="A10554" s="2" t="s">
        <v>16044</v>
      </c>
      <c r="B10554" s="20" t="n">
        <v>114</v>
      </c>
      <c r="C10554" s="20" t="n">
        <v>114</v>
      </c>
      <c r="D10554" s="21" t="n">
        <f aca="false">C10554/Summary!$B$4</f>
        <v>0.0076</v>
      </c>
      <c r="E10554" s="2" t="s">
        <v>35</v>
      </c>
      <c r="F10554" s="2" t="s">
        <v>48</v>
      </c>
      <c r="G10554" s="2" t="str">
        <f aca="false">IF(AND(E10554="No",F10554="No"),"Yes","No")</f>
        <v>No</v>
      </c>
      <c r="H10554" s="2" t="str">
        <f aca="false">IF(G10554="Yes",B10554,"")</f>
        <v/>
      </c>
    </row>
    <row r="10555" customFormat="false" ht="15" hidden="false" customHeight="false" outlineLevel="0" collapsed="false">
      <c r="A10555" s="2" t="s">
        <v>16045</v>
      </c>
      <c r="B10555" s="20" t="n">
        <v>114</v>
      </c>
      <c r="C10555" s="20" t="n">
        <v>114</v>
      </c>
      <c r="D10555" s="21" t="n">
        <f aca="false">C10555/Summary!$B$4</f>
        <v>0.0076</v>
      </c>
      <c r="E10555" s="2" t="s">
        <v>35</v>
      </c>
      <c r="F10555" s="2" t="s">
        <v>48</v>
      </c>
      <c r="G10555" s="2" t="str">
        <f aca="false">IF(AND(E10555="No",F10555="No"),"Yes","No")</f>
        <v>No</v>
      </c>
      <c r="H10555" s="2" t="str">
        <f aca="false">IF(G10555="Yes",B10555,"")</f>
        <v/>
      </c>
    </row>
    <row r="10556" customFormat="false" ht="15" hidden="false" customHeight="false" outlineLevel="0" collapsed="false">
      <c r="A10556" s="2" t="s">
        <v>16046</v>
      </c>
      <c r="B10556" s="20" t="n">
        <v>114</v>
      </c>
      <c r="C10556" s="20" t="n">
        <v>113</v>
      </c>
      <c r="D10556" s="21" t="n">
        <f aca="false">C10556/Summary!$B$4</f>
        <v>0.00753333333333333</v>
      </c>
      <c r="E10556" s="2" t="s">
        <v>48</v>
      </c>
      <c r="F10556" s="2" t="s">
        <v>48</v>
      </c>
      <c r="G10556" s="2" t="str">
        <f aca="false">IF(AND(E10556="No",F10556="No"),"Yes","No")</f>
        <v>No</v>
      </c>
      <c r="H10556" s="2" t="str">
        <f aca="false">IF(G10556="Yes",B10556,"")</f>
        <v/>
      </c>
    </row>
    <row r="10557" customFormat="false" ht="15" hidden="false" customHeight="false" outlineLevel="0" collapsed="false">
      <c r="A10557" s="2" t="s">
        <v>16047</v>
      </c>
      <c r="B10557" s="20" t="n">
        <v>114</v>
      </c>
      <c r="C10557" s="20" t="n">
        <v>113</v>
      </c>
      <c r="D10557" s="21" t="n">
        <f aca="false">C10557/Summary!$B$4</f>
        <v>0.00753333333333333</v>
      </c>
      <c r="E10557" s="2" t="s">
        <v>48</v>
      </c>
      <c r="F10557" s="2" t="s">
        <v>35</v>
      </c>
      <c r="G10557" s="2" t="str">
        <f aca="false">IF(AND(E10557="No",F10557="No"),"Yes","No")</f>
        <v>No</v>
      </c>
      <c r="H10557" s="2" t="str">
        <f aca="false">IF(G10557="Yes",B10557,"")</f>
        <v/>
      </c>
    </row>
    <row r="10558" customFormat="false" ht="15" hidden="false" customHeight="false" outlineLevel="0" collapsed="false">
      <c r="A10558" s="2" t="s">
        <v>16048</v>
      </c>
      <c r="B10558" s="20" t="n">
        <v>114</v>
      </c>
      <c r="C10558" s="20" t="n">
        <v>114</v>
      </c>
      <c r="D10558" s="21" t="n">
        <f aca="false">C10558/Summary!$B$4</f>
        <v>0.0076</v>
      </c>
      <c r="E10558" s="2" t="s">
        <v>48</v>
      </c>
      <c r="F10558" s="2" t="s">
        <v>35</v>
      </c>
      <c r="G10558" s="2" t="str">
        <f aca="false">IF(AND(E10558="No",F10558="No"),"Yes","No")</f>
        <v>No</v>
      </c>
      <c r="H10558" s="2" t="str">
        <f aca="false">IF(G10558="Yes",B10558,"")</f>
        <v/>
      </c>
    </row>
    <row r="10559" customFormat="false" ht="15" hidden="false" customHeight="false" outlineLevel="0" collapsed="false">
      <c r="A10559" s="2" t="s">
        <v>16049</v>
      </c>
      <c r="B10559" s="20" t="n">
        <v>114</v>
      </c>
      <c r="C10559" s="20" t="n">
        <v>114</v>
      </c>
      <c r="D10559" s="21" t="n">
        <f aca="false">C10559/Summary!$B$4</f>
        <v>0.0076</v>
      </c>
      <c r="E10559" s="2" t="s">
        <v>48</v>
      </c>
      <c r="F10559" s="2" t="s">
        <v>35</v>
      </c>
      <c r="G10559" s="2" t="str">
        <f aca="false">IF(AND(E10559="No",F10559="No"),"Yes","No")</f>
        <v>No</v>
      </c>
      <c r="H10559" s="2" t="str">
        <f aca="false">IF(G10559="Yes",B10559,"")</f>
        <v/>
      </c>
    </row>
    <row r="10560" customFormat="false" ht="15" hidden="false" customHeight="false" outlineLevel="0" collapsed="false">
      <c r="A10560" s="2" t="s">
        <v>16050</v>
      </c>
      <c r="B10560" s="20" t="n">
        <v>114</v>
      </c>
      <c r="C10560" s="20" t="n">
        <v>114</v>
      </c>
      <c r="D10560" s="21" t="n">
        <f aca="false">C10560/Summary!$B$4</f>
        <v>0.0076</v>
      </c>
      <c r="E10560" s="2" t="s">
        <v>48</v>
      </c>
      <c r="F10560" s="2" t="s">
        <v>48</v>
      </c>
      <c r="G10560" s="2" t="str">
        <f aca="false">IF(AND(E10560="No",F10560="No"),"Yes","No")</f>
        <v>No</v>
      </c>
      <c r="H10560" s="2" t="str">
        <f aca="false">IF(G10560="Yes",B10560,"")</f>
        <v/>
      </c>
    </row>
    <row r="10561" customFormat="false" ht="15" hidden="false" customHeight="false" outlineLevel="0" collapsed="false">
      <c r="A10561" s="2" t="s">
        <v>16051</v>
      </c>
      <c r="B10561" s="20" t="n">
        <v>114</v>
      </c>
      <c r="C10561" s="20" t="n">
        <v>113</v>
      </c>
      <c r="D10561" s="21" t="n">
        <f aca="false">C10561/Summary!$B$4</f>
        <v>0.00753333333333333</v>
      </c>
      <c r="E10561" s="2" t="s">
        <v>35</v>
      </c>
      <c r="F10561" s="2" t="s">
        <v>48</v>
      </c>
      <c r="G10561" s="2" t="str">
        <f aca="false">IF(AND(E10561="No",F10561="No"),"Yes","No")</f>
        <v>No</v>
      </c>
      <c r="H10561" s="2" t="str">
        <f aca="false">IF(G10561="Yes",B10561,"")</f>
        <v/>
      </c>
    </row>
    <row r="10562" customFormat="false" ht="15" hidden="false" customHeight="false" outlineLevel="0" collapsed="false">
      <c r="A10562" s="2" t="s">
        <v>16052</v>
      </c>
      <c r="B10562" s="20" t="n">
        <v>114</v>
      </c>
      <c r="C10562" s="20" t="n">
        <v>112</v>
      </c>
      <c r="D10562" s="21" t="n">
        <f aca="false">C10562/Summary!$B$4</f>
        <v>0.00746666666666667</v>
      </c>
      <c r="E10562" s="2" t="s">
        <v>48</v>
      </c>
      <c r="F10562" s="2" t="s">
        <v>48</v>
      </c>
      <c r="G10562" s="2" t="str">
        <f aca="false">IF(AND(E10562="No",F10562="No"),"Yes","No")</f>
        <v>No</v>
      </c>
      <c r="H10562" s="2" t="str">
        <f aca="false">IF(G10562="Yes",B10562,"")</f>
        <v/>
      </c>
    </row>
    <row r="10563" customFormat="false" ht="15" hidden="false" customHeight="false" outlineLevel="0" collapsed="false">
      <c r="A10563" s="2" t="s">
        <v>16053</v>
      </c>
      <c r="B10563" s="20" t="n">
        <v>114</v>
      </c>
      <c r="C10563" s="20" t="n">
        <v>114</v>
      </c>
      <c r="D10563" s="21" t="n">
        <f aca="false">C10563/Summary!$B$4</f>
        <v>0.0076</v>
      </c>
      <c r="E10563" s="2" t="s">
        <v>48</v>
      </c>
      <c r="F10563" s="2" t="s">
        <v>35</v>
      </c>
      <c r="G10563" s="2" t="str">
        <f aca="false">IF(AND(E10563="No",F10563="No"),"Yes","No")</f>
        <v>No</v>
      </c>
      <c r="H10563" s="2" t="str">
        <f aca="false">IF(G10563="Yes",B10563,"")</f>
        <v/>
      </c>
    </row>
    <row r="10564" customFormat="false" ht="15" hidden="false" customHeight="false" outlineLevel="0" collapsed="false">
      <c r="A10564" s="2" t="s">
        <v>16054</v>
      </c>
      <c r="B10564" s="20" t="n">
        <v>114</v>
      </c>
      <c r="C10564" s="20" t="n">
        <v>114</v>
      </c>
      <c r="D10564" s="21" t="n">
        <f aca="false">C10564/Summary!$B$4</f>
        <v>0.0076</v>
      </c>
      <c r="E10564" s="2" t="s">
        <v>48</v>
      </c>
      <c r="F10564" s="2" t="s">
        <v>35</v>
      </c>
      <c r="G10564" s="2" t="str">
        <f aca="false">IF(AND(E10564="No",F10564="No"),"Yes","No")</f>
        <v>No</v>
      </c>
      <c r="H10564" s="2" t="str">
        <f aca="false">IF(G10564="Yes",B10564,"")</f>
        <v/>
      </c>
    </row>
    <row r="10565" customFormat="false" ht="15" hidden="false" customHeight="false" outlineLevel="0" collapsed="false">
      <c r="A10565" s="2" t="s">
        <v>16055</v>
      </c>
      <c r="B10565" s="20" t="n">
        <v>114</v>
      </c>
      <c r="C10565" s="20" t="n">
        <v>114</v>
      </c>
      <c r="D10565" s="21" t="n">
        <f aca="false">C10565/Summary!$B$4</f>
        <v>0.0076</v>
      </c>
      <c r="E10565" s="2" t="s">
        <v>48</v>
      </c>
      <c r="F10565" s="2" t="s">
        <v>35</v>
      </c>
      <c r="G10565" s="2" t="str">
        <f aca="false">IF(AND(E10565="No",F10565="No"),"Yes","No")</f>
        <v>No</v>
      </c>
      <c r="H10565" s="2" t="str">
        <f aca="false">IF(G10565="Yes",B10565,"")</f>
        <v/>
      </c>
    </row>
    <row r="10566" customFormat="false" ht="15" hidden="false" customHeight="false" outlineLevel="0" collapsed="false">
      <c r="A10566" s="2" t="s">
        <v>16056</v>
      </c>
      <c r="B10566" s="20" t="n">
        <v>114</v>
      </c>
      <c r="C10566" s="20" t="n">
        <v>114</v>
      </c>
      <c r="D10566" s="21" t="n">
        <f aca="false">C10566/Summary!$B$4</f>
        <v>0.0076</v>
      </c>
      <c r="E10566" s="2" t="s">
        <v>48</v>
      </c>
      <c r="F10566" s="2" t="s">
        <v>35</v>
      </c>
      <c r="G10566" s="2" t="str">
        <f aca="false">IF(AND(E10566="No",F10566="No"),"Yes","No")</f>
        <v>No</v>
      </c>
      <c r="H10566" s="2" t="str">
        <f aca="false">IF(G10566="Yes",B10566,"")</f>
        <v/>
      </c>
    </row>
    <row r="10567" customFormat="false" ht="15" hidden="false" customHeight="false" outlineLevel="0" collapsed="false">
      <c r="A10567" s="2" t="s">
        <v>16057</v>
      </c>
      <c r="B10567" s="20" t="n">
        <v>114</v>
      </c>
      <c r="C10567" s="20" t="n">
        <v>114</v>
      </c>
      <c r="D10567" s="21" t="n">
        <f aca="false">C10567/Summary!$B$4</f>
        <v>0.0076</v>
      </c>
      <c r="E10567" s="2" t="s">
        <v>48</v>
      </c>
      <c r="F10567" s="2" t="s">
        <v>48</v>
      </c>
      <c r="G10567" s="2" t="str">
        <f aca="false">IF(AND(E10567="No",F10567="No"),"Yes","No")</f>
        <v>No</v>
      </c>
      <c r="H10567" s="2" t="str">
        <f aca="false">IF(G10567="Yes",B10567,"")</f>
        <v/>
      </c>
    </row>
    <row r="10568" customFormat="false" ht="15" hidden="false" customHeight="false" outlineLevel="0" collapsed="false">
      <c r="A10568" s="2" t="s">
        <v>16058</v>
      </c>
      <c r="B10568" s="20" t="n">
        <v>114</v>
      </c>
      <c r="C10568" s="20" t="n">
        <v>112</v>
      </c>
      <c r="D10568" s="21" t="n">
        <f aca="false">C10568/Summary!$B$4</f>
        <v>0.00746666666666667</v>
      </c>
      <c r="E10568" s="2" t="s">
        <v>48</v>
      </c>
      <c r="F10568" s="2" t="s">
        <v>35</v>
      </c>
      <c r="G10568" s="2" t="str">
        <f aca="false">IF(AND(E10568="No",F10568="No"),"Yes","No")</f>
        <v>No</v>
      </c>
      <c r="H10568" s="2" t="str">
        <f aca="false">IF(G10568="Yes",B10568,"")</f>
        <v/>
      </c>
    </row>
    <row r="10569" customFormat="false" ht="15" hidden="false" customHeight="false" outlineLevel="0" collapsed="false">
      <c r="A10569" s="2" t="s">
        <v>16059</v>
      </c>
      <c r="B10569" s="20" t="n">
        <v>114</v>
      </c>
      <c r="C10569" s="20" t="n">
        <v>114</v>
      </c>
      <c r="D10569" s="21" t="n">
        <f aca="false">C10569/Summary!$B$4</f>
        <v>0.0076</v>
      </c>
      <c r="E10569" s="2" t="s">
        <v>48</v>
      </c>
      <c r="F10569" s="2" t="s">
        <v>35</v>
      </c>
      <c r="G10569" s="2" t="str">
        <f aca="false">IF(AND(E10569="No",F10569="No"),"Yes","No")</f>
        <v>No</v>
      </c>
      <c r="H10569" s="2" t="str">
        <f aca="false">IF(G10569="Yes",B10569,"")</f>
        <v/>
      </c>
    </row>
    <row r="10570" customFormat="false" ht="15" hidden="false" customHeight="false" outlineLevel="0" collapsed="false">
      <c r="A10570" s="2" t="s">
        <v>16060</v>
      </c>
      <c r="B10570" s="20" t="n">
        <v>114</v>
      </c>
      <c r="C10570" s="20" t="n">
        <v>114</v>
      </c>
      <c r="D10570" s="21" t="n">
        <f aca="false">C10570/Summary!$B$4</f>
        <v>0.0076</v>
      </c>
      <c r="E10570" s="2" t="s">
        <v>48</v>
      </c>
      <c r="F10570" s="2" t="s">
        <v>48</v>
      </c>
      <c r="G10570" s="2" t="str">
        <f aca="false">IF(AND(E10570="No",F10570="No"),"Yes","No")</f>
        <v>No</v>
      </c>
      <c r="H10570" s="2" t="str">
        <f aca="false">IF(G10570="Yes",B10570,"")</f>
        <v/>
      </c>
    </row>
    <row r="10571" customFormat="false" ht="15" hidden="false" customHeight="false" outlineLevel="0" collapsed="false">
      <c r="A10571" s="2" t="s">
        <v>16061</v>
      </c>
      <c r="B10571" s="20" t="n">
        <v>114</v>
      </c>
      <c r="C10571" s="20" t="n">
        <v>113</v>
      </c>
      <c r="D10571" s="21" t="n">
        <f aca="false">C10571/Summary!$B$4</f>
        <v>0.00753333333333333</v>
      </c>
      <c r="E10571" s="2" t="s">
        <v>48</v>
      </c>
      <c r="F10571" s="2" t="s">
        <v>35</v>
      </c>
      <c r="G10571" s="2" t="str">
        <f aca="false">IF(AND(E10571="No",F10571="No"),"Yes","No")</f>
        <v>No</v>
      </c>
      <c r="H10571" s="2" t="str">
        <f aca="false">IF(G10571="Yes",B10571,"")</f>
        <v/>
      </c>
    </row>
    <row r="10572" customFormat="false" ht="15" hidden="false" customHeight="false" outlineLevel="0" collapsed="false">
      <c r="A10572" s="2" t="s">
        <v>16062</v>
      </c>
      <c r="B10572" s="20" t="n">
        <v>114</v>
      </c>
      <c r="C10572" s="20" t="n">
        <v>114</v>
      </c>
      <c r="D10572" s="21" t="n">
        <f aca="false">C10572/Summary!$B$4</f>
        <v>0.0076</v>
      </c>
      <c r="E10572" s="2" t="s">
        <v>48</v>
      </c>
      <c r="F10572" s="2" t="s">
        <v>35</v>
      </c>
      <c r="G10572" s="2" t="str">
        <f aca="false">IF(AND(E10572="No",F10572="No"),"Yes","No")</f>
        <v>No</v>
      </c>
      <c r="H10572" s="2" t="str">
        <f aca="false">IF(G10572="Yes",B10572,"")</f>
        <v/>
      </c>
    </row>
    <row r="10573" customFormat="false" ht="15" hidden="false" customHeight="false" outlineLevel="0" collapsed="false">
      <c r="A10573" s="2" t="s">
        <v>16063</v>
      </c>
      <c r="B10573" s="20" t="n">
        <v>114</v>
      </c>
      <c r="C10573" s="20" t="n">
        <v>113</v>
      </c>
      <c r="D10573" s="21" t="n">
        <f aca="false">C10573/Summary!$B$4</f>
        <v>0.00753333333333333</v>
      </c>
      <c r="E10573" s="2" t="s">
        <v>48</v>
      </c>
      <c r="F10573" s="2" t="s">
        <v>48</v>
      </c>
      <c r="G10573" s="2" t="str">
        <f aca="false">IF(AND(E10573="No",F10573="No"),"Yes","No")</f>
        <v>No</v>
      </c>
      <c r="H10573" s="2" t="str">
        <f aca="false">IF(G10573="Yes",B10573,"")</f>
        <v/>
      </c>
    </row>
    <row r="10574" customFormat="false" ht="15" hidden="false" customHeight="false" outlineLevel="0" collapsed="false">
      <c r="A10574" s="2" t="s">
        <v>16064</v>
      </c>
      <c r="B10574" s="20" t="n">
        <v>114</v>
      </c>
      <c r="C10574" s="20" t="n">
        <v>112</v>
      </c>
      <c r="D10574" s="21" t="n">
        <f aca="false">C10574/Summary!$B$4</f>
        <v>0.00746666666666667</v>
      </c>
      <c r="E10574" s="2" t="s">
        <v>48</v>
      </c>
      <c r="F10574" s="2" t="s">
        <v>35</v>
      </c>
      <c r="G10574" s="2" t="str">
        <f aca="false">IF(AND(E10574="No",F10574="No"),"Yes","No")</f>
        <v>No</v>
      </c>
      <c r="H10574" s="2" t="str">
        <f aca="false">IF(G10574="Yes",B10574,"")</f>
        <v/>
      </c>
    </row>
    <row r="10575" customFormat="false" ht="15" hidden="false" customHeight="false" outlineLevel="0" collapsed="false">
      <c r="A10575" s="2" t="s">
        <v>16065</v>
      </c>
      <c r="B10575" s="20" t="n">
        <v>114</v>
      </c>
      <c r="C10575" s="20" t="n">
        <v>114</v>
      </c>
      <c r="D10575" s="21" t="n">
        <f aca="false">C10575/Summary!$B$4</f>
        <v>0.0076</v>
      </c>
      <c r="E10575" s="2" t="s">
        <v>48</v>
      </c>
      <c r="F10575" s="2" t="s">
        <v>35</v>
      </c>
      <c r="G10575" s="2" t="str">
        <f aca="false">IF(AND(E10575="No",F10575="No"),"Yes","No")</f>
        <v>No</v>
      </c>
      <c r="H10575" s="2" t="str">
        <f aca="false">IF(G10575="Yes",B10575,"")</f>
        <v/>
      </c>
    </row>
    <row r="10576" customFormat="false" ht="15" hidden="false" customHeight="false" outlineLevel="0" collapsed="false">
      <c r="A10576" s="2" t="s">
        <v>16066</v>
      </c>
      <c r="B10576" s="20" t="n">
        <v>114</v>
      </c>
      <c r="C10576" s="20" t="n">
        <v>114</v>
      </c>
      <c r="D10576" s="21" t="n">
        <f aca="false">C10576/Summary!$B$4</f>
        <v>0.0076</v>
      </c>
      <c r="E10576" s="2" t="s">
        <v>48</v>
      </c>
      <c r="F10576" s="2" t="s">
        <v>35</v>
      </c>
      <c r="G10576" s="2" t="str">
        <f aca="false">IF(AND(E10576="No",F10576="No"),"Yes","No")</f>
        <v>No</v>
      </c>
      <c r="H10576" s="2" t="str">
        <f aca="false">IF(G10576="Yes",B10576,"")</f>
        <v/>
      </c>
    </row>
    <row r="10577" customFormat="false" ht="15" hidden="false" customHeight="false" outlineLevel="0" collapsed="false">
      <c r="A10577" s="2" t="s">
        <v>16067</v>
      </c>
      <c r="B10577" s="20" t="n">
        <v>114</v>
      </c>
      <c r="C10577" s="20" t="n">
        <v>113</v>
      </c>
      <c r="D10577" s="21" t="n">
        <f aca="false">C10577/Summary!$B$4</f>
        <v>0.00753333333333333</v>
      </c>
      <c r="E10577" s="2" t="s">
        <v>48</v>
      </c>
      <c r="F10577" s="2" t="s">
        <v>35</v>
      </c>
      <c r="G10577" s="2" t="str">
        <f aca="false">IF(AND(E10577="No",F10577="No"),"Yes","No")</f>
        <v>No</v>
      </c>
      <c r="H10577" s="2" t="str">
        <f aca="false">IF(G10577="Yes",B10577,"")</f>
        <v/>
      </c>
    </row>
    <row r="10578" customFormat="false" ht="15" hidden="false" customHeight="false" outlineLevel="0" collapsed="false">
      <c r="A10578" s="2" t="s">
        <v>16068</v>
      </c>
      <c r="B10578" s="20" t="n">
        <v>114</v>
      </c>
      <c r="C10578" s="20" t="n">
        <v>114</v>
      </c>
      <c r="D10578" s="21" t="n">
        <f aca="false">C10578/Summary!$B$4</f>
        <v>0.0076</v>
      </c>
      <c r="E10578" s="2" t="s">
        <v>48</v>
      </c>
      <c r="F10578" s="2" t="s">
        <v>35</v>
      </c>
      <c r="G10578" s="2" t="str">
        <f aca="false">IF(AND(E10578="No",F10578="No"),"Yes","No")</f>
        <v>No</v>
      </c>
      <c r="H10578" s="2" t="str">
        <f aca="false">IF(G10578="Yes",B10578,"")</f>
        <v/>
      </c>
    </row>
    <row r="10579" customFormat="false" ht="15" hidden="false" customHeight="false" outlineLevel="0" collapsed="false">
      <c r="A10579" s="2" t="s">
        <v>16069</v>
      </c>
      <c r="B10579" s="20" t="n">
        <v>114</v>
      </c>
      <c r="C10579" s="20" t="n">
        <v>114</v>
      </c>
      <c r="D10579" s="21" t="n">
        <f aca="false">C10579/Summary!$B$4</f>
        <v>0.0076</v>
      </c>
      <c r="E10579" s="2" t="s">
        <v>48</v>
      </c>
      <c r="F10579" s="2" t="s">
        <v>35</v>
      </c>
      <c r="G10579" s="2" t="str">
        <f aca="false">IF(AND(E10579="No",F10579="No"),"Yes","No")</f>
        <v>No</v>
      </c>
      <c r="H10579" s="2" t="str">
        <f aca="false">IF(G10579="Yes",B10579,"")</f>
        <v/>
      </c>
    </row>
    <row r="10580" customFormat="false" ht="15" hidden="false" customHeight="false" outlineLevel="0" collapsed="false">
      <c r="A10580" s="2" t="s">
        <v>16070</v>
      </c>
      <c r="B10580" s="20" t="n">
        <v>114</v>
      </c>
      <c r="C10580" s="20" t="n">
        <v>113</v>
      </c>
      <c r="D10580" s="21" t="n">
        <f aca="false">C10580/Summary!$B$4</f>
        <v>0.00753333333333333</v>
      </c>
      <c r="E10580" s="2" t="s">
        <v>48</v>
      </c>
      <c r="F10580" s="2" t="s">
        <v>35</v>
      </c>
      <c r="G10580" s="2" t="str">
        <f aca="false">IF(AND(E10580="No",F10580="No"),"Yes","No")</f>
        <v>No</v>
      </c>
      <c r="H10580" s="2" t="str">
        <f aca="false">IF(G10580="Yes",B10580,"")</f>
        <v/>
      </c>
    </row>
    <row r="10581" customFormat="false" ht="15" hidden="false" customHeight="false" outlineLevel="0" collapsed="false">
      <c r="A10581" s="2" t="s">
        <v>16071</v>
      </c>
      <c r="B10581" s="20" t="n">
        <v>114</v>
      </c>
      <c r="C10581" s="20" t="n">
        <v>112</v>
      </c>
      <c r="D10581" s="21" t="n">
        <f aca="false">C10581/Summary!$B$4</f>
        <v>0.00746666666666667</v>
      </c>
      <c r="E10581" s="2" t="s">
        <v>48</v>
      </c>
      <c r="F10581" s="2" t="s">
        <v>48</v>
      </c>
      <c r="G10581" s="2" t="str">
        <f aca="false">IF(AND(E10581="No",F10581="No"),"Yes","No")</f>
        <v>No</v>
      </c>
      <c r="H10581" s="2" t="str">
        <f aca="false">IF(G10581="Yes",B10581,"")</f>
        <v/>
      </c>
    </row>
    <row r="10582" customFormat="false" ht="15" hidden="false" customHeight="false" outlineLevel="0" collapsed="false">
      <c r="A10582" s="2" t="s">
        <v>16072</v>
      </c>
      <c r="B10582" s="20" t="n">
        <v>114</v>
      </c>
      <c r="C10582" s="20" t="n">
        <v>114</v>
      </c>
      <c r="D10582" s="21" t="n">
        <f aca="false">C10582/Summary!$B$4</f>
        <v>0.0076</v>
      </c>
      <c r="E10582" s="2" t="s">
        <v>48</v>
      </c>
      <c r="F10582" s="2" t="s">
        <v>48</v>
      </c>
      <c r="G10582" s="2" t="str">
        <f aca="false">IF(AND(E10582="No",F10582="No"),"Yes","No")</f>
        <v>No</v>
      </c>
      <c r="H10582" s="2" t="str">
        <f aca="false">IF(G10582="Yes",B10582,"")</f>
        <v/>
      </c>
    </row>
    <row r="10583" customFormat="false" ht="15" hidden="false" customHeight="false" outlineLevel="0" collapsed="false">
      <c r="A10583" s="2" t="s">
        <v>16073</v>
      </c>
      <c r="B10583" s="20" t="n">
        <v>114</v>
      </c>
      <c r="C10583" s="20" t="n">
        <v>114</v>
      </c>
      <c r="D10583" s="21" t="n">
        <f aca="false">C10583/Summary!$B$4</f>
        <v>0.0076</v>
      </c>
      <c r="E10583" s="2" t="s">
        <v>48</v>
      </c>
      <c r="F10583" s="2" t="s">
        <v>48</v>
      </c>
      <c r="G10583" s="2" t="str">
        <f aca="false">IF(AND(E10583="No",F10583="No"),"Yes","No")</f>
        <v>No</v>
      </c>
      <c r="H10583" s="2" t="str">
        <f aca="false">IF(G10583="Yes",B10583,"")</f>
        <v/>
      </c>
    </row>
    <row r="10584" customFormat="false" ht="15" hidden="false" customHeight="false" outlineLevel="0" collapsed="false">
      <c r="A10584" s="2" t="s">
        <v>16074</v>
      </c>
      <c r="B10584" s="20" t="n">
        <v>114</v>
      </c>
      <c r="C10584" s="20" t="n">
        <v>114</v>
      </c>
      <c r="D10584" s="21" t="n">
        <f aca="false">C10584/Summary!$B$4</f>
        <v>0.0076</v>
      </c>
      <c r="E10584" s="2" t="s">
        <v>48</v>
      </c>
      <c r="F10584" s="2" t="s">
        <v>35</v>
      </c>
      <c r="G10584" s="2" t="str">
        <f aca="false">IF(AND(E10584="No",F10584="No"),"Yes","No")</f>
        <v>No</v>
      </c>
      <c r="H10584" s="2" t="str">
        <f aca="false">IF(G10584="Yes",B10584,"")</f>
        <v/>
      </c>
    </row>
    <row r="10585" customFormat="false" ht="15" hidden="false" customHeight="false" outlineLevel="0" collapsed="false">
      <c r="A10585" s="2" t="s">
        <v>16075</v>
      </c>
      <c r="B10585" s="20" t="n">
        <v>114</v>
      </c>
      <c r="C10585" s="20" t="n">
        <v>114</v>
      </c>
      <c r="D10585" s="21" t="n">
        <f aca="false">C10585/Summary!$B$4</f>
        <v>0.0076</v>
      </c>
      <c r="E10585" s="2" t="s">
        <v>35</v>
      </c>
      <c r="F10585" s="2" t="s">
        <v>48</v>
      </c>
      <c r="G10585" s="2" t="str">
        <f aca="false">IF(AND(E10585="No",F10585="No"),"Yes","No")</f>
        <v>No</v>
      </c>
      <c r="H10585" s="2" t="str">
        <f aca="false">IF(G10585="Yes",B10585,"")</f>
        <v/>
      </c>
    </row>
    <row r="10586" customFormat="false" ht="15" hidden="false" customHeight="false" outlineLevel="0" collapsed="false">
      <c r="A10586" s="2" t="s">
        <v>16076</v>
      </c>
      <c r="B10586" s="20" t="n">
        <v>114</v>
      </c>
      <c r="C10586" s="20" t="n">
        <v>114</v>
      </c>
      <c r="D10586" s="21" t="n">
        <f aca="false">C10586/Summary!$B$4</f>
        <v>0.0076</v>
      </c>
      <c r="E10586" s="2" t="s">
        <v>35</v>
      </c>
      <c r="F10586" s="2" t="s">
        <v>48</v>
      </c>
      <c r="G10586" s="2" t="str">
        <f aca="false">IF(AND(E10586="No",F10586="No"),"Yes","No")</f>
        <v>No</v>
      </c>
      <c r="H10586" s="2" t="str">
        <f aca="false">IF(G10586="Yes",B10586,"")</f>
        <v/>
      </c>
    </row>
    <row r="10587" customFormat="false" ht="15" hidden="false" customHeight="false" outlineLevel="0" collapsed="false">
      <c r="A10587" s="2" t="s">
        <v>16077</v>
      </c>
      <c r="B10587" s="20" t="n">
        <v>114</v>
      </c>
      <c r="C10587" s="20" t="n">
        <v>114</v>
      </c>
      <c r="D10587" s="21" t="n">
        <f aca="false">C10587/Summary!$B$4</f>
        <v>0.0076</v>
      </c>
      <c r="E10587" s="2" t="s">
        <v>48</v>
      </c>
      <c r="F10587" s="2" t="s">
        <v>35</v>
      </c>
      <c r="G10587" s="2" t="str">
        <f aca="false">IF(AND(E10587="No",F10587="No"),"Yes","No")</f>
        <v>No</v>
      </c>
      <c r="H10587" s="2" t="str">
        <f aca="false">IF(G10587="Yes",B10587,"")</f>
        <v/>
      </c>
    </row>
    <row r="10588" customFormat="false" ht="15" hidden="false" customHeight="false" outlineLevel="0" collapsed="false">
      <c r="A10588" s="2" t="s">
        <v>16078</v>
      </c>
      <c r="B10588" s="20" t="n">
        <v>114</v>
      </c>
      <c r="C10588" s="20" t="n">
        <v>114</v>
      </c>
      <c r="D10588" s="21" t="n">
        <f aca="false">C10588/Summary!$B$4</f>
        <v>0.0076</v>
      </c>
      <c r="E10588" s="2" t="s">
        <v>48</v>
      </c>
      <c r="F10588" s="2" t="s">
        <v>48</v>
      </c>
      <c r="G10588" s="2" t="str">
        <f aca="false">IF(AND(E10588="No",F10588="No"),"Yes","No")</f>
        <v>No</v>
      </c>
      <c r="H10588" s="2" t="str">
        <f aca="false">IF(G10588="Yes",B10588,"")</f>
        <v/>
      </c>
    </row>
    <row r="10589" customFormat="false" ht="15" hidden="false" customHeight="false" outlineLevel="0" collapsed="false">
      <c r="A10589" s="2" t="s">
        <v>16079</v>
      </c>
      <c r="B10589" s="20" t="n">
        <v>114</v>
      </c>
      <c r="C10589" s="20" t="n">
        <v>114</v>
      </c>
      <c r="D10589" s="21" t="n">
        <f aca="false">C10589/Summary!$B$4</f>
        <v>0.0076</v>
      </c>
      <c r="E10589" s="2" t="s">
        <v>48</v>
      </c>
      <c r="F10589" s="2" t="s">
        <v>35</v>
      </c>
      <c r="G10589" s="2" t="str">
        <f aca="false">IF(AND(E10589="No",F10589="No"),"Yes","No")</f>
        <v>No</v>
      </c>
      <c r="H10589" s="2" t="str">
        <f aca="false">IF(G10589="Yes",B10589,"")</f>
        <v/>
      </c>
    </row>
    <row r="10590" customFormat="false" ht="15" hidden="false" customHeight="false" outlineLevel="0" collapsed="false">
      <c r="A10590" s="2" t="s">
        <v>16080</v>
      </c>
      <c r="B10590" s="20" t="n">
        <v>114</v>
      </c>
      <c r="C10590" s="20" t="n">
        <v>114</v>
      </c>
      <c r="D10590" s="21" t="n">
        <f aca="false">C10590/Summary!$B$4</f>
        <v>0.0076</v>
      </c>
      <c r="E10590" s="2" t="s">
        <v>48</v>
      </c>
      <c r="F10590" s="2" t="s">
        <v>35</v>
      </c>
      <c r="G10590" s="2" t="str">
        <f aca="false">IF(AND(E10590="No",F10590="No"),"Yes","No")</f>
        <v>No</v>
      </c>
      <c r="H10590" s="2" t="str">
        <f aca="false">IF(G10590="Yes",B10590,"")</f>
        <v/>
      </c>
    </row>
    <row r="10591" customFormat="false" ht="15" hidden="false" customHeight="false" outlineLevel="0" collapsed="false">
      <c r="A10591" s="2" t="s">
        <v>16081</v>
      </c>
      <c r="B10591" s="20" t="n">
        <v>114</v>
      </c>
      <c r="C10591" s="20" t="n">
        <v>113</v>
      </c>
      <c r="D10591" s="21" t="n">
        <f aca="false">C10591/Summary!$B$4</f>
        <v>0.00753333333333333</v>
      </c>
      <c r="E10591" s="2" t="s">
        <v>48</v>
      </c>
      <c r="F10591" s="2" t="s">
        <v>35</v>
      </c>
      <c r="G10591" s="2" t="str">
        <f aca="false">IF(AND(E10591="No",F10591="No"),"Yes","No")</f>
        <v>No</v>
      </c>
      <c r="H10591" s="2" t="str">
        <f aca="false">IF(G10591="Yes",B10591,"")</f>
        <v/>
      </c>
    </row>
    <row r="10592" customFormat="false" ht="15" hidden="false" customHeight="false" outlineLevel="0" collapsed="false">
      <c r="A10592" s="2" t="s">
        <v>16082</v>
      </c>
      <c r="B10592" s="20" t="n">
        <v>114</v>
      </c>
      <c r="C10592" s="20" t="n">
        <v>114</v>
      </c>
      <c r="D10592" s="21" t="n">
        <f aca="false">C10592/Summary!$B$4</f>
        <v>0.0076</v>
      </c>
      <c r="E10592" s="2" t="s">
        <v>48</v>
      </c>
      <c r="F10592" s="2" t="s">
        <v>35</v>
      </c>
      <c r="G10592" s="2" t="str">
        <f aca="false">IF(AND(E10592="No",F10592="No"),"Yes","No")</f>
        <v>No</v>
      </c>
      <c r="H10592" s="2" t="str">
        <f aca="false">IF(G10592="Yes",B10592,"")</f>
        <v/>
      </c>
    </row>
    <row r="10593" customFormat="false" ht="15" hidden="false" customHeight="false" outlineLevel="0" collapsed="false">
      <c r="A10593" s="2" t="s">
        <v>16083</v>
      </c>
      <c r="B10593" s="20" t="n">
        <v>114</v>
      </c>
      <c r="C10593" s="20" t="n">
        <v>114</v>
      </c>
      <c r="D10593" s="21" t="n">
        <f aca="false">C10593/Summary!$B$4</f>
        <v>0.0076</v>
      </c>
      <c r="E10593" s="2" t="s">
        <v>48</v>
      </c>
      <c r="F10593" s="2" t="s">
        <v>35</v>
      </c>
      <c r="G10593" s="2" t="str">
        <f aca="false">IF(AND(E10593="No",F10593="No"),"Yes","No")</f>
        <v>No</v>
      </c>
      <c r="H10593" s="2" t="str">
        <f aca="false">IF(G10593="Yes",B10593,"")</f>
        <v/>
      </c>
    </row>
    <row r="10594" customFormat="false" ht="15" hidden="false" customHeight="false" outlineLevel="0" collapsed="false">
      <c r="A10594" s="2" t="s">
        <v>16084</v>
      </c>
      <c r="B10594" s="20" t="n">
        <v>114</v>
      </c>
      <c r="C10594" s="20" t="n">
        <v>114</v>
      </c>
      <c r="D10594" s="21" t="n">
        <f aca="false">C10594/Summary!$B$4</f>
        <v>0.0076</v>
      </c>
      <c r="E10594" s="2" t="s">
        <v>48</v>
      </c>
      <c r="F10594" s="2" t="s">
        <v>48</v>
      </c>
      <c r="G10594" s="2" t="str">
        <f aca="false">IF(AND(E10594="No",F10594="No"),"Yes","No")</f>
        <v>No</v>
      </c>
      <c r="H10594" s="2" t="str">
        <f aca="false">IF(G10594="Yes",B10594,"")</f>
        <v/>
      </c>
    </row>
    <row r="10595" customFormat="false" ht="15" hidden="false" customHeight="false" outlineLevel="0" collapsed="false">
      <c r="A10595" s="2" t="s">
        <v>16085</v>
      </c>
      <c r="B10595" s="20" t="n">
        <v>114</v>
      </c>
      <c r="C10595" s="20" t="n">
        <v>114</v>
      </c>
      <c r="D10595" s="21" t="n">
        <f aca="false">C10595/Summary!$B$4</f>
        <v>0.0076</v>
      </c>
      <c r="E10595" s="2" t="s">
        <v>48</v>
      </c>
      <c r="F10595" s="2" t="s">
        <v>35</v>
      </c>
      <c r="G10595" s="2" t="str">
        <f aca="false">IF(AND(E10595="No",F10595="No"),"Yes","No")</f>
        <v>No</v>
      </c>
      <c r="H10595" s="2" t="str">
        <f aca="false">IF(G10595="Yes",B10595,"")</f>
        <v/>
      </c>
    </row>
    <row r="10596" customFormat="false" ht="15" hidden="false" customHeight="false" outlineLevel="0" collapsed="false">
      <c r="A10596" s="2" t="s">
        <v>16086</v>
      </c>
      <c r="B10596" s="20" t="n">
        <v>114</v>
      </c>
      <c r="C10596" s="20" t="n">
        <v>114</v>
      </c>
      <c r="D10596" s="21" t="n">
        <f aca="false">C10596/Summary!$B$4</f>
        <v>0.0076</v>
      </c>
      <c r="E10596" s="2" t="s">
        <v>35</v>
      </c>
      <c r="F10596" s="2" t="s">
        <v>48</v>
      </c>
      <c r="G10596" s="2" t="str">
        <f aca="false">IF(AND(E10596="No",F10596="No"),"Yes","No")</f>
        <v>No</v>
      </c>
      <c r="H10596" s="2" t="str">
        <f aca="false">IF(G10596="Yes",B10596,"")</f>
        <v/>
      </c>
    </row>
    <row r="10597" customFormat="false" ht="15" hidden="false" customHeight="false" outlineLevel="0" collapsed="false">
      <c r="A10597" s="2" t="s">
        <v>16087</v>
      </c>
      <c r="B10597" s="20" t="n">
        <v>114</v>
      </c>
      <c r="C10597" s="20" t="n">
        <v>114</v>
      </c>
      <c r="D10597" s="21" t="n">
        <f aca="false">C10597/Summary!$B$4</f>
        <v>0.0076</v>
      </c>
      <c r="E10597" s="2" t="s">
        <v>35</v>
      </c>
      <c r="F10597" s="2" t="s">
        <v>48</v>
      </c>
      <c r="G10597" s="2" t="str">
        <f aca="false">IF(AND(E10597="No",F10597="No"),"Yes","No")</f>
        <v>No</v>
      </c>
      <c r="H10597" s="2" t="str">
        <f aca="false">IF(G10597="Yes",B10597,"")</f>
        <v/>
      </c>
    </row>
    <row r="10598" customFormat="false" ht="15" hidden="false" customHeight="false" outlineLevel="0" collapsed="false">
      <c r="A10598" s="2" t="s">
        <v>16088</v>
      </c>
      <c r="B10598" s="20" t="n">
        <v>114</v>
      </c>
      <c r="C10598" s="20" t="n">
        <v>114</v>
      </c>
      <c r="D10598" s="21" t="n">
        <f aca="false">C10598/Summary!$B$4</f>
        <v>0.0076</v>
      </c>
      <c r="E10598" s="2" t="s">
        <v>35</v>
      </c>
      <c r="F10598" s="2" t="s">
        <v>48</v>
      </c>
      <c r="G10598" s="2" t="str">
        <f aca="false">IF(AND(E10598="No",F10598="No"),"Yes","No")</f>
        <v>No</v>
      </c>
      <c r="H10598" s="2" t="str">
        <f aca="false">IF(G10598="Yes",B10598,"")</f>
        <v/>
      </c>
    </row>
    <row r="10599" customFormat="false" ht="15" hidden="false" customHeight="false" outlineLevel="0" collapsed="false">
      <c r="A10599" s="2" t="s">
        <v>16089</v>
      </c>
      <c r="B10599" s="20" t="n">
        <v>114</v>
      </c>
      <c r="C10599" s="20" t="n">
        <v>113</v>
      </c>
      <c r="D10599" s="21" t="n">
        <f aca="false">C10599/Summary!$B$4</f>
        <v>0.00753333333333333</v>
      </c>
      <c r="E10599" s="2" t="s">
        <v>35</v>
      </c>
      <c r="F10599" s="2" t="s">
        <v>48</v>
      </c>
      <c r="G10599" s="2" t="str">
        <f aca="false">IF(AND(E10599="No",F10599="No"),"Yes","No")</f>
        <v>No</v>
      </c>
      <c r="H10599" s="2" t="str">
        <f aca="false">IF(G10599="Yes",B10599,"")</f>
        <v/>
      </c>
    </row>
    <row r="10600" customFormat="false" ht="15" hidden="false" customHeight="false" outlineLevel="0" collapsed="false">
      <c r="A10600" s="2" t="s">
        <v>16090</v>
      </c>
      <c r="B10600" s="20" t="n">
        <v>114</v>
      </c>
      <c r="C10600" s="20" t="n">
        <v>113</v>
      </c>
      <c r="D10600" s="21" t="n">
        <f aca="false">C10600/Summary!$B$4</f>
        <v>0.00753333333333333</v>
      </c>
      <c r="E10600" s="2" t="s">
        <v>48</v>
      </c>
      <c r="F10600" s="2" t="s">
        <v>48</v>
      </c>
      <c r="G10600" s="2" t="str">
        <f aca="false">IF(AND(E10600="No",F10600="No"),"Yes","No")</f>
        <v>No</v>
      </c>
      <c r="H10600" s="2" t="str">
        <f aca="false">IF(G10600="Yes",B10600,"")</f>
        <v/>
      </c>
    </row>
    <row r="10601" customFormat="false" ht="15" hidden="false" customHeight="false" outlineLevel="0" collapsed="false">
      <c r="A10601" s="2" t="s">
        <v>16091</v>
      </c>
      <c r="B10601" s="20" t="n">
        <v>114</v>
      </c>
      <c r="C10601" s="20" t="n">
        <v>114</v>
      </c>
      <c r="D10601" s="21" t="n">
        <f aca="false">C10601/Summary!$B$4</f>
        <v>0.0076</v>
      </c>
      <c r="E10601" s="2" t="s">
        <v>48</v>
      </c>
      <c r="F10601" s="2" t="s">
        <v>35</v>
      </c>
      <c r="G10601" s="2" t="str">
        <f aca="false">IF(AND(E10601="No",F10601="No"),"Yes","No")</f>
        <v>No</v>
      </c>
      <c r="H10601" s="2" t="str">
        <f aca="false">IF(G10601="Yes",B10601,"")</f>
        <v/>
      </c>
    </row>
    <row r="10602" customFormat="false" ht="15" hidden="false" customHeight="false" outlineLevel="0" collapsed="false">
      <c r="A10602" s="2" t="s">
        <v>16092</v>
      </c>
      <c r="B10602" s="20" t="n">
        <v>114</v>
      </c>
      <c r="C10602" s="20" t="n">
        <v>114</v>
      </c>
      <c r="D10602" s="21" t="n">
        <f aca="false">C10602/Summary!$B$4</f>
        <v>0.0076</v>
      </c>
      <c r="E10602" s="2" t="s">
        <v>48</v>
      </c>
      <c r="F10602" s="2" t="s">
        <v>35</v>
      </c>
      <c r="G10602" s="2" t="str">
        <f aca="false">IF(AND(E10602="No",F10602="No"),"Yes","No")</f>
        <v>No</v>
      </c>
      <c r="H10602" s="2" t="str">
        <f aca="false">IF(G10602="Yes",B10602,"")</f>
        <v/>
      </c>
    </row>
    <row r="10603" customFormat="false" ht="15" hidden="false" customHeight="false" outlineLevel="0" collapsed="false">
      <c r="A10603" s="2" t="s">
        <v>16093</v>
      </c>
      <c r="B10603" s="20" t="n">
        <v>114</v>
      </c>
      <c r="C10603" s="20" t="n">
        <v>114</v>
      </c>
      <c r="D10603" s="21" t="n">
        <f aca="false">C10603/Summary!$B$4</f>
        <v>0.0076</v>
      </c>
      <c r="E10603" s="2" t="s">
        <v>48</v>
      </c>
      <c r="F10603" s="2" t="s">
        <v>35</v>
      </c>
      <c r="G10603" s="2" t="str">
        <f aca="false">IF(AND(E10603="No",F10603="No"),"Yes","No")</f>
        <v>No</v>
      </c>
      <c r="H10603" s="2" t="str">
        <f aca="false">IF(G10603="Yes",B10603,"")</f>
        <v/>
      </c>
    </row>
    <row r="10604" customFormat="false" ht="15" hidden="false" customHeight="false" outlineLevel="0" collapsed="false">
      <c r="A10604" s="2" t="s">
        <v>16094</v>
      </c>
      <c r="B10604" s="20" t="n">
        <v>114</v>
      </c>
      <c r="C10604" s="20" t="n">
        <v>114</v>
      </c>
      <c r="D10604" s="21" t="n">
        <f aca="false">C10604/Summary!$B$4</f>
        <v>0.0076</v>
      </c>
      <c r="E10604" s="2" t="s">
        <v>48</v>
      </c>
      <c r="F10604" s="2" t="s">
        <v>35</v>
      </c>
      <c r="G10604" s="2" t="str">
        <f aca="false">IF(AND(E10604="No",F10604="No"),"Yes","No")</f>
        <v>No</v>
      </c>
      <c r="H10604" s="2" t="str">
        <f aca="false">IF(G10604="Yes",B10604,"")</f>
        <v/>
      </c>
    </row>
    <row r="10605" customFormat="false" ht="15" hidden="false" customHeight="false" outlineLevel="0" collapsed="false">
      <c r="A10605" s="2" t="s">
        <v>16095</v>
      </c>
      <c r="B10605" s="20" t="n">
        <v>114</v>
      </c>
      <c r="C10605" s="20" t="n">
        <v>114</v>
      </c>
      <c r="D10605" s="21" t="n">
        <f aca="false">C10605/Summary!$B$4</f>
        <v>0.0076</v>
      </c>
      <c r="E10605" s="2" t="s">
        <v>35</v>
      </c>
      <c r="F10605" s="2" t="s">
        <v>48</v>
      </c>
      <c r="G10605" s="2" t="str">
        <f aca="false">IF(AND(E10605="No",F10605="No"),"Yes","No")</f>
        <v>No</v>
      </c>
      <c r="H10605" s="2" t="str">
        <f aca="false">IF(G10605="Yes",B10605,"")</f>
        <v/>
      </c>
    </row>
    <row r="10606" customFormat="false" ht="15" hidden="false" customHeight="false" outlineLevel="0" collapsed="false">
      <c r="A10606" s="2" t="s">
        <v>16096</v>
      </c>
      <c r="B10606" s="20" t="n">
        <v>114</v>
      </c>
      <c r="C10606" s="20" t="n">
        <v>114</v>
      </c>
      <c r="D10606" s="21" t="n">
        <f aca="false">C10606/Summary!$B$4</f>
        <v>0.0076</v>
      </c>
      <c r="E10606" s="2" t="s">
        <v>48</v>
      </c>
      <c r="F10606" s="2" t="s">
        <v>35</v>
      </c>
      <c r="G10606" s="2" t="str">
        <f aca="false">IF(AND(E10606="No",F10606="No"),"Yes","No")</f>
        <v>No</v>
      </c>
      <c r="H10606" s="2" t="str">
        <f aca="false">IF(G10606="Yes",B10606,"")</f>
        <v/>
      </c>
    </row>
    <row r="10607" customFormat="false" ht="15" hidden="false" customHeight="false" outlineLevel="0" collapsed="false">
      <c r="A10607" s="2" t="s">
        <v>16097</v>
      </c>
      <c r="B10607" s="20" t="n">
        <v>114</v>
      </c>
      <c r="C10607" s="20" t="n">
        <v>114</v>
      </c>
      <c r="D10607" s="21" t="n">
        <f aca="false">C10607/Summary!$B$4</f>
        <v>0.0076</v>
      </c>
      <c r="E10607" s="2" t="s">
        <v>35</v>
      </c>
      <c r="F10607" s="2" t="s">
        <v>48</v>
      </c>
      <c r="G10607" s="2" t="str">
        <f aca="false">IF(AND(E10607="No",F10607="No"),"Yes","No")</f>
        <v>No</v>
      </c>
      <c r="H10607" s="2" t="str">
        <f aca="false">IF(G10607="Yes",B10607,"")</f>
        <v/>
      </c>
    </row>
    <row r="10608" customFormat="false" ht="15" hidden="false" customHeight="false" outlineLevel="0" collapsed="false">
      <c r="A10608" s="2" t="s">
        <v>16098</v>
      </c>
      <c r="B10608" s="20" t="n">
        <v>114</v>
      </c>
      <c r="C10608" s="20" t="n">
        <v>113</v>
      </c>
      <c r="D10608" s="21" t="n">
        <f aca="false">C10608/Summary!$B$4</f>
        <v>0.00753333333333333</v>
      </c>
      <c r="E10608" s="2" t="s">
        <v>48</v>
      </c>
      <c r="F10608" s="2" t="s">
        <v>48</v>
      </c>
      <c r="G10608" s="2" t="str">
        <f aca="false">IF(AND(E10608="No",F10608="No"),"Yes","No")</f>
        <v>No</v>
      </c>
      <c r="H10608" s="2" t="str">
        <f aca="false">IF(G10608="Yes",B10608,"")</f>
        <v/>
      </c>
    </row>
    <row r="10609" customFormat="false" ht="15" hidden="false" customHeight="false" outlineLevel="0" collapsed="false">
      <c r="A10609" s="2" t="s">
        <v>16099</v>
      </c>
      <c r="B10609" s="20" t="n">
        <v>114</v>
      </c>
      <c r="C10609" s="20" t="n">
        <v>113</v>
      </c>
      <c r="D10609" s="21" t="n">
        <f aca="false">C10609/Summary!$B$4</f>
        <v>0.00753333333333333</v>
      </c>
      <c r="E10609" s="2" t="s">
        <v>35</v>
      </c>
      <c r="F10609" s="2" t="s">
        <v>48</v>
      </c>
      <c r="G10609" s="2" t="str">
        <f aca="false">IF(AND(E10609="No",F10609="No"),"Yes","No")</f>
        <v>No</v>
      </c>
      <c r="H10609" s="2" t="str">
        <f aca="false">IF(G10609="Yes",B10609,"")</f>
        <v/>
      </c>
    </row>
    <row r="10610" customFormat="false" ht="15" hidden="false" customHeight="false" outlineLevel="0" collapsed="false">
      <c r="A10610" s="2" t="s">
        <v>16100</v>
      </c>
      <c r="B10610" s="20" t="n">
        <v>114</v>
      </c>
      <c r="C10610" s="20" t="n">
        <v>114</v>
      </c>
      <c r="D10610" s="21" t="n">
        <f aca="false">C10610/Summary!$B$4</f>
        <v>0.0076</v>
      </c>
      <c r="E10610" s="2" t="s">
        <v>35</v>
      </c>
      <c r="F10610" s="2" t="s">
        <v>48</v>
      </c>
      <c r="G10610" s="2" t="str">
        <f aca="false">IF(AND(E10610="No",F10610="No"),"Yes","No")</f>
        <v>No</v>
      </c>
      <c r="H10610" s="2" t="str">
        <f aca="false">IF(G10610="Yes",B10610,"")</f>
        <v/>
      </c>
    </row>
    <row r="10611" customFormat="false" ht="15" hidden="false" customHeight="false" outlineLevel="0" collapsed="false">
      <c r="A10611" s="2" t="s">
        <v>16101</v>
      </c>
      <c r="B10611" s="20" t="n">
        <v>114</v>
      </c>
      <c r="C10611" s="20" t="n">
        <v>114</v>
      </c>
      <c r="D10611" s="21" t="n">
        <f aca="false">C10611/Summary!$B$4</f>
        <v>0.0076</v>
      </c>
      <c r="E10611" s="2" t="s">
        <v>48</v>
      </c>
      <c r="F10611" s="2" t="s">
        <v>35</v>
      </c>
      <c r="G10611" s="2" t="str">
        <f aca="false">IF(AND(E10611="No",F10611="No"),"Yes","No")</f>
        <v>No</v>
      </c>
      <c r="H10611" s="2" t="str">
        <f aca="false">IF(G10611="Yes",B10611,"")</f>
        <v/>
      </c>
    </row>
    <row r="10612" customFormat="false" ht="15" hidden="false" customHeight="false" outlineLevel="0" collapsed="false">
      <c r="A10612" s="2" t="s">
        <v>16102</v>
      </c>
      <c r="B10612" s="20" t="n">
        <v>114</v>
      </c>
      <c r="C10612" s="20" t="n">
        <v>114</v>
      </c>
      <c r="D10612" s="21" t="n">
        <f aca="false">C10612/Summary!$B$4</f>
        <v>0.0076</v>
      </c>
      <c r="E10612" s="2" t="s">
        <v>48</v>
      </c>
      <c r="F10612" s="2" t="s">
        <v>35</v>
      </c>
      <c r="G10612" s="2" t="str">
        <f aca="false">IF(AND(E10612="No",F10612="No"),"Yes","No")</f>
        <v>No</v>
      </c>
      <c r="H10612" s="2" t="str">
        <f aca="false">IF(G10612="Yes",B10612,"")</f>
        <v/>
      </c>
    </row>
    <row r="10613" customFormat="false" ht="15" hidden="false" customHeight="false" outlineLevel="0" collapsed="false">
      <c r="A10613" s="2" t="s">
        <v>16103</v>
      </c>
      <c r="B10613" s="20" t="n">
        <v>114</v>
      </c>
      <c r="C10613" s="20" t="n">
        <v>114</v>
      </c>
      <c r="D10613" s="21" t="n">
        <f aca="false">C10613/Summary!$B$4</f>
        <v>0.0076</v>
      </c>
      <c r="E10613" s="2" t="s">
        <v>35</v>
      </c>
      <c r="F10613" s="2" t="s">
        <v>48</v>
      </c>
      <c r="G10613" s="2" t="str">
        <f aca="false">IF(AND(E10613="No",F10613="No"),"Yes","No")</f>
        <v>No</v>
      </c>
      <c r="H10613" s="2" t="str">
        <f aca="false">IF(G10613="Yes",B10613,"")</f>
        <v/>
      </c>
    </row>
    <row r="10614" customFormat="false" ht="15" hidden="false" customHeight="false" outlineLevel="0" collapsed="false">
      <c r="A10614" s="2" t="s">
        <v>16104</v>
      </c>
      <c r="B10614" s="20" t="n">
        <v>114</v>
      </c>
      <c r="C10614" s="20" t="n">
        <v>114</v>
      </c>
      <c r="D10614" s="21" t="n">
        <f aca="false">C10614/Summary!$B$4</f>
        <v>0.0076</v>
      </c>
      <c r="E10614" s="2" t="s">
        <v>48</v>
      </c>
      <c r="F10614" s="2" t="s">
        <v>35</v>
      </c>
      <c r="G10614" s="2" t="str">
        <f aca="false">IF(AND(E10614="No",F10614="No"),"Yes","No")</f>
        <v>No</v>
      </c>
      <c r="H10614" s="2" t="str">
        <f aca="false">IF(G10614="Yes",B10614,"")</f>
        <v/>
      </c>
    </row>
    <row r="10615" customFormat="false" ht="15" hidden="false" customHeight="false" outlineLevel="0" collapsed="false">
      <c r="A10615" s="2" t="s">
        <v>16105</v>
      </c>
      <c r="B10615" s="20" t="n">
        <v>114</v>
      </c>
      <c r="C10615" s="20" t="n">
        <v>113</v>
      </c>
      <c r="D10615" s="21" t="n">
        <f aca="false">C10615/Summary!$B$4</f>
        <v>0.00753333333333333</v>
      </c>
      <c r="E10615" s="2" t="s">
        <v>48</v>
      </c>
      <c r="F10615" s="2" t="s">
        <v>35</v>
      </c>
      <c r="G10615" s="2" t="str">
        <f aca="false">IF(AND(E10615="No",F10615="No"),"Yes","No")</f>
        <v>No</v>
      </c>
      <c r="H10615" s="2" t="str">
        <f aca="false">IF(G10615="Yes",B10615,"")</f>
        <v/>
      </c>
    </row>
    <row r="10616" customFormat="false" ht="15" hidden="false" customHeight="false" outlineLevel="0" collapsed="false">
      <c r="A10616" s="2" t="s">
        <v>16106</v>
      </c>
      <c r="B10616" s="20" t="n">
        <v>114</v>
      </c>
      <c r="C10616" s="20" t="n">
        <v>114</v>
      </c>
      <c r="D10616" s="21" t="n">
        <f aca="false">C10616/Summary!$B$4</f>
        <v>0.0076</v>
      </c>
      <c r="E10616" s="2" t="s">
        <v>48</v>
      </c>
      <c r="F10616" s="2" t="s">
        <v>35</v>
      </c>
      <c r="G10616" s="2" t="str">
        <f aca="false">IF(AND(E10616="No",F10616="No"),"Yes","No")</f>
        <v>No</v>
      </c>
      <c r="H10616" s="2" t="str">
        <f aca="false">IF(G10616="Yes",B10616,"")</f>
        <v/>
      </c>
    </row>
    <row r="10617" customFormat="false" ht="15" hidden="false" customHeight="false" outlineLevel="0" collapsed="false">
      <c r="A10617" s="2" t="s">
        <v>16107</v>
      </c>
      <c r="B10617" s="20" t="n">
        <v>114</v>
      </c>
      <c r="C10617" s="20" t="n">
        <v>111</v>
      </c>
      <c r="D10617" s="21" t="n">
        <f aca="false">C10617/Summary!$B$4</f>
        <v>0.0074</v>
      </c>
      <c r="E10617" s="2" t="s">
        <v>48</v>
      </c>
      <c r="F10617" s="2" t="s">
        <v>35</v>
      </c>
      <c r="G10617" s="2" t="str">
        <f aca="false">IF(AND(E10617="No",F10617="No"),"Yes","No")</f>
        <v>No</v>
      </c>
      <c r="H10617" s="2" t="str">
        <f aca="false">IF(G10617="Yes",B10617,"")</f>
        <v/>
      </c>
    </row>
    <row r="10618" customFormat="false" ht="15" hidden="false" customHeight="false" outlineLevel="0" collapsed="false">
      <c r="A10618" s="2" t="s">
        <v>16108</v>
      </c>
      <c r="B10618" s="20" t="n">
        <v>114</v>
      </c>
      <c r="C10618" s="20" t="n">
        <v>114</v>
      </c>
      <c r="D10618" s="21" t="n">
        <f aca="false">C10618/Summary!$B$4</f>
        <v>0.0076</v>
      </c>
      <c r="E10618" s="2" t="s">
        <v>48</v>
      </c>
      <c r="F10618" s="2" t="s">
        <v>48</v>
      </c>
      <c r="G10618" s="2" t="str">
        <f aca="false">IF(AND(E10618="No",F10618="No"),"Yes","No")</f>
        <v>No</v>
      </c>
      <c r="H10618" s="2" t="str">
        <f aca="false">IF(G10618="Yes",B10618,"")</f>
        <v/>
      </c>
    </row>
    <row r="10619" customFormat="false" ht="15" hidden="false" customHeight="false" outlineLevel="0" collapsed="false">
      <c r="A10619" s="2" t="s">
        <v>16109</v>
      </c>
      <c r="B10619" s="20" t="n">
        <v>114</v>
      </c>
      <c r="C10619" s="20" t="n">
        <v>113</v>
      </c>
      <c r="D10619" s="21" t="n">
        <f aca="false">C10619/Summary!$B$4</f>
        <v>0.00753333333333333</v>
      </c>
      <c r="E10619" s="2" t="s">
        <v>48</v>
      </c>
      <c r="F10619" s="2" t="s">
        <v>35</v>
      </c>
      <c r="G10619" s="2" t="str">
        <f aca="false">IF(AND(E10619="No",F10619="No"),"Yes","No")</f>
        <v>No</v>
      </c>
      <c r="H10619" s="2" t="str">
        <f aca="false">IF(G10619="Yes",B10619,"")</f>
        <v/>
      </c>
    </row>
    <row r="10620" customFormat="false" ht="15" hidden="false" customHeight="false" outlineLevel="0" collapsed="false">
      <c r="A10620" s="2" t="s">
        <v>16110</v>
      </c>
      <c r="B10620" s="20" t="n">
        <v>114</v>
      </c>
      <c r="C10620" s="20" t="n">
        <v>114</v>
      </c>
      <c r="D10620" s="21" t="n">
        <f aca="false">C10620/Summary!$B$4</f>
        <v>0.0076</v>
      </c>
      <c r="E10620" s="2" t="s">
        <v>48</v>
      </c>
      <c r="F10620" s="2" t="s">
        <v>35</v>
      </c>
      <c r="G10620" s="2" t="str">
        <f aca="false">IF(AND(E10620="No",F10620="No"),"Yes","No")</f>
        <v>No</v>
      </c>
      <c r="H10620" s="2" t="str">
        <f aca="false">IF(G10620="Yes",B10620,"")</f>
        <v/>
      </c>
    </row>
    <row r="10621" customFormat="false" ht="15" hidden="false" customHeight="false" outlineLevel="0" collapsed="false">
      <c r="A10621" s="2" t="s">
        <v>16111</v>
      </c>
      <c r="B10621" s="20" t="n">
        <v>114</v>
      </c>
      <c r="C10621" s="20" t="n">
        <v>113</v>
      </c>
      <c r="D10621" s="21" t="n">
        <f aca="false">C10621/Summary!$B$4</f>
        <v>0.00753333333333333</v>
      </c>
      <c r="E10621" s="2" t="s">
        <v>48</v>
      </c>
      <c r="F10621" s="2" t="s">
        <v>35</v>
      </c>
      <c r="G10621" s="2" t="str">
        <f aca="false">IF(AND(E10621="No",F10621="No"),"Yes","No")</f>
        <v>No</v>
      </c>
      <c r="H10621" s="2" t="str">
        <f aca="false">IF(G10621="Yes",B10621,"")</f>
        <v/>
      </c>
    </row>
    <row r="10622" customFormat="false" ht="15" hidden="false" customHeight="false" outlineLevel="0" collapsed="false">
      <c r="A10622" s="2" t="s">
        <v>16112</v>
      </c>
      <c r="B10622" s="20" t="n">
        <v>114</v>
      </c>
      <c r="C10622" s="20" t="n">
        <v>114</v>
      </c>
      <c r="D10622" s="21" t="n">
        <f aca="false">C10622/Summary!$B$4</f>
        <v>0.0076</v>
      </c>
      <c r="E10622" s="2" t="s">
        <v>48</v>
      </c>
      <c r="F10622" s="2" t="s">
        <v>35</v>
      </c>
      <c r="G10622" s="2" t="str">
        <f aca="false">IF(AND(E10622="No",F10622="No"),"Yes","No")</f>
        <v>No</v>
      </c>
      <c r="H10622" s="2" t="str">
        <f aca="false">IF(G10622="Yes",B10622,"")</f>
        <v/>
      </c>
    </row>
    <row r="10623" customFormat="false" ht="15" hidden="false" customHeight="false" outlineLevel="0" collapsed="false">
      <c r="A10623" s="2" t="s">
        <v>16113</v>
      </c>
      <c r="B10623" s="20" t="n">
        <v>114</v>
      </c>
      <c r="C10623" s="20" t="n">
        <v>114</v>
      </c>
      <c r="D10623" s="21" t="n">
        <f aca="false">C10623/Summary!$B$4</f>
        <v>0.0076</v>
      </c>
      <c r="E10623" s="2" t="s">
        <v>48</v>
      </c>
      <c r="F10623" s="2" t="s">
        <v>48</v>
      </c>
      <c r="G10623" s="2" t="str">
        <f aca="false">IF(AND(E10623="No",F10623="No"),"Yes","No")</f>
        <v>No</v>
      </c>
      <c r="H10623" s="2" t="str">
        <f aca="false">IF(G10623="Yes",B10623,"")</f>
        <v/>
      </c>
    </row>
    <row r="10624" customFormat="false" ht="15" hidden="false" customHeight="false" outlineLevel="0" collapsed="false">
      <c r="A10624" s="2" t="s">
        <v>16114</v>
      </c>
      <c r="B10624" s="20" t="n">
        <v>114</v>
      </c>
      <c r="C10624" s="20" t="n">
        <v>112</v>
      </c>
      <c r="D10624" s="21" t="n">
        <f aca="false">C10624/Summary!$B$4</f>
        <v>0.00746666666666667</v>
      </c>
      <c r="E10624" s="2" t="s">
        <v>48</v>
      </c>
      <c r="F10624" s="2" t="s">
        <v>48</v>
      </c>
      <c r="G10624" s="2" t="str">
        <f aca="false">IF(AND(E10624="No",F10624="No"),"Yes","No")</f>
        <v>No</v>
      </c>
      <c r="H10624" s="2" t="str">
        <f aca="false">IF(G10624="Yes",B10624,"")</f>
        <v/>
      </c>
    </row>
    <row r="10625" customFormat="false" ht="15" hidden="false" customHeight="false" outlineLevel="0" collapsed="false">
      <c r="A10625" s="2" t="s">
        <v>16115</v>
      </c>
      <c r="B10625" s="20" t="n">
        <v>114</v>
      </c>
      <c r="C10625" s="20" t="n">
        <v>114</v>
      </c>
      <c r="D10625" s="21" t="n">
        <f aca="false">C10625/Summary!$B$4</f>
        <v>0.0076</v>
      </c>
      <c r="E10625" s="2" t="s">
        <v>48</v>
      </c>
      <c r="F10625" s="2" t="s">
        <v>35</v>
      </c>
      <c r="G10625" s="2" t="str">
        <f aca="false">IF(AND(E10625="No",F10625="No"),"Yes","No")</f>
        <v>No</v>
      </c>
      <c r="H10625" s="2" t="str">
        <f aca="false">IF(G10625="Yes",B10625,"")</f>
        <v/>
      </c>
    </row>
    <row r="10626" customFormat="false" ht="15" hidden="false" customHeight="false" outlineLevel="0" collapsed="false">
      <c r="A10626" s="2" t="s">
        <v>16116</v>
      </c>
      <c r="B10626" s="20" t="n">
        <v>114</v>
      </c>
      <c r="C10626" s="20" t="n">
        <v>112</v>
      </c>
      <c r="D10626" s="21" t="n">
        <f aca="false">C10626/Summary!$B$4</f>
        <v>0.00746666666666667</v>
      </c>
      <c r="E10626" s="2" t="s">
        <v>48</v>
      </c>
      <c r="F10626" s="2" t="s">
        <v>35</v>
      </c>
      <c r="G10626" s="2" t="str">
        <f aca="false">IF(AND(E10626="No",F10626="No"),"Yes","No")</f>
        <v>No</v>
      </c>
      <c r="H10626" s="2" t="str">
        <f aca="false">IF(G10626="Yes",B10626,"")</f>
        <v/>
      </c>
    </row>
    <row r="10627" customFormat="false" ht="15" hidden="false" customHeight="false" outlineLevel="0" collapsed="false">
      <c r="A10627" s="2" t="s">
        <v>16117</v>
      </c>
      <c r="B10627" s="20" t="n">
        <v>114</v>
      </c>
      <c r="C10627" s="20" t="n">
        <v>113</v>
      </c>
      <c r="D10627" s="21" t="n">
        <f aca="false">C10627/Summary!$B$4</f>
        <v>0.00753333333333333</v>
      </c>
      <c r="E10627" s="2" t="s">
        <v>48</v>
      </c>
      <c r="F10627" s="2" t="s">
        <v>35</v>
      </c>
      <c r="G10627" s="2" t="str">
        <f aca="false">IF(AND(E10627="No",F10627="No"),"Yes","No")</f>
        <v>No</v>
      </c>
      <c r="H10627" s="2" t="str">
        <f aca="false">IF(G10627="Yes",B10627,"")</f>
        <v/>
      </c>
    </row>
    <row r="10628" customFormat="false" ht="15" hidden="false" customHeight="false" outlineLevel="0" collapsed="false">
      <c r="A10628" s="2" t="s">
        <v>16118</v>
      </c>
      <c r="B10628" s="20" t="n">
        <v>114</v>
      </c>
      <c r="C10628" s="20" t="n">
        <v>113</v>
      </c>
      <c r="D10628" s="21" t="n">
        <f aca="false">C10628/Summary!$B$4</f>
        <v>0.00753333333333333</v>
      </c>
      <c r="E10628" s="2" t="s">
        <v>48</v>
      </c>
      <c r="F10628" s="2" t="s">
        <v>48</v>
      </c>
      <c r="G10628" s="2" t="str">
        <f aca="false">IF(AND(E10628="No",F10628="No"),"Yes","No")</f>
        <v>No</v>
      </c>
      <c r="H10628" s="2" t="str">
        <f aca="false">IF(G10628="Yes",B10628,"")</f>
        <v/>
      </c>
    </row>
    <row r="10629" customFormat="false" ht="15" hidden="false" customHeight="false" outlineLevel="0" collapsed="false">
      <c r="A10629" s="2" t="s">
        <v>16119</v>
      </c>
      <c r="B10629" s="20" t="n">
        <v>114</v>
      </c>
      <c r="C10629" s="20" t="n">
        <v>114</v>
      </c>
      <c r="D10629" s="21" t="n">
        <f aca="false">C10629/Summary!$B$4</f>
        <v>0.0076</v>
      </c>
      <c r="E10629" s="2" t="s">
        <v>48</v>
      </c>
      <c r="F10629" s="2" t="s">
        <v>35</v>
      </c>
      <c r="G10629" s="2" t="str">
        <f aca="false">IF(AND(E10629="No",F10629="No"),"Yes","No")</f>
        <v>No</v>
      </c>
      <c r="H10629" s="2" t="str">
        <f aca="false">IF(G10629="Yes",B10629,"")</f>
        <v/>
      </c>
    </row>
    <row r="10630" customFormat="false" ht="15" hidden="false" customHeight="false" outlineLevel="0" collapsed="false">
      <c r="A10630" s="2" t="s">
        <v>16120</v>
      </c>
      <c r="B10630" s="20" t="n">
        <v>114</v>
      </c>
      <c r="C10630" s="20" t="n">
        <v>113</v>
      </c>
      <c r="D10630" s="21" t="n">
        <f aca="false">C10630/Summary!$B$4</f>
        <v>0.00753333333333333</v>
      </c>
      <c r="E10630" s="2" t="s">
        <v>35</v>
      </c>
      <c r="F10630" s="2" t="s">
        <v>48</v>
      </c>
      <c r="G10630" s="2" t="str">
        <f aca="false">IF(AND(E10630="No",F10630="No"),"Yes","No")</f>
        <v>No</v>
      </c>
      <c r="H10630" s="2" t="str">
        <f aca="false">IF(G10630="Yes",B10630,"")</f>
        <v/>
      </c>
    </row>
    <row r="10631" customFormat="false" ht="15" hidden="false" customHeight="false" outlineLevel="0" collapsed="false">
      <c r="A10631" s="2" t="s">
        <v>16121</v>
      </c>
      <c r="B10631" s="20" t="n">
        <v>114</v>
      </c>
      <c r="C10631" s="20" t="n">
        <v>114</v>
      </c>
      <c r="D10631" s="21" t="n">
        <f aca="false">C10631/Summary!$B$4</f>
        <v>0.0076</v>
      </c>
      <c r="E10631" s="2" t="s">
        <v>35</v>
      </c>
      <c r="F10631" s="2" t="s">
        <v>48</v>
      </c>
      <c r="G10631" s="2" t="str">
        <f aca="false">IF(AND(E10631="No",F10631="No"),"Yes","No")</f>
        <v>No</v>
      </c>
      <c r="H10631" s="2" t="str">
        <f aca="false">IF(G10631="Yes",B10631,"")</f>
        <v/>
      </c>
    </row>
    <row r="10632" customFormat="false" ht="15" hidden="false" customHeight="false" outlineLevel="0" collapsed="false">
      <c r="A10632" s="2" t="s">
        <v>16122</v>
      </c>
      <c r="B10632" s="20" t="n">
        <v>114</v>
      </c>
      <c r="C10632" s="20" t="n">
        <v>114</v>
      </c>
      <c r="D10632" s="21" t="n">
        <f aca="false">C10632/Summary!$B$4</f>
        <v>0.0076</v>
      </c>
      <c r="E10632" s="2" t="s">
        <v>48</v>
      </c>
      <c r="F10632" s="2" t="s">
        <v>35</v>
      </c>
      <c r="G10632" s="2" t="str">
        <f aca="false">IF(AND(E10632="No",F10632="No"),"Yes","No")</f>
        <v>No</v>
      </c>
      <c r="H10632" s="2" t="str">
        <f aca="false">IF(G10632="Yes",B10632,"")</f>
        <v/>
      </c>
    </row>
    <row r="10633" customFormat="false" ht="15" hidden="false" customHeight="false" outlineLevel="0" collapsed="false">
      <c r="A10633" s="2" t="s">
        <v>16123</v>
      </c>
      <c r="B10633" s="20" t="n">
        <v>114</v>
      </c>
      <c r="C10633" s="20" t="n">
        <v>113</v>
      </c>
      <c r="D10633" s="21" t="n">
        <f aca="false">C10633/Summary!$B$4</f>
        <v>0.00753333333333333</v>
      </c>
      <c r="E10633" s="2" t="s">
        <v>48</v>
      </c>
      <c r="F10633" s="2" t="s">
        <v>35</v>
      </c>
      <c r="G10633" s="2" t="str">
        <f aca="false">IF(AND(E10633="No",F10633="No"),"Yes","No")</f>
        <v>No</v>
      </c>
      <c r="H10633" s="2" t="str">
        <f aca="false">IF(G10633="Yes",B10633,"")</f>
        <v/>
      </c>
    </row>
    <row r="10634" customFormat="false" ht="15" hidden="false" customHeight="false" outlineLevel="0" collapsed="false">
      <c r="A10634" s="2" t="s">
        <v>16124</v>
      </c>
      <c r="B10634" s="20" t="n">
        <v>114</v>
      </c>
      <c r="C10634" s="20" t="n">
        <v>114</v>
      </c>
      <c r="D10634" s="21" t="n">
        <f aca="false">C10634/Summary!$B$4</f>
        <v>0.0076</v>
      </c>
      <c r="E10634" s="2" t="s">
        <v>48</v>
      </c>
      <c r="F10634" s="2" t="s">
        <v>48</v>
      </c>
      <c r="G10634" s="2" t="str">
        <f aca="false">IF(AND(E10634="No",F10634="No"),"Yes","No")</f>
        <v>No</v>
      </c>
      <c r="H10634" s="2" t="str">
        <f aca="false">IF(G10634="Yes",B10634,"")</f>
        <v/>
      </c>
    </row>
    <row r="10635" customFormat="false" ht="15" hidden="false" customHeight="false" outlineLevel="0" collapsed="false">
      <c r="A10635" s="2" t="s">
        <v>16125</v>
      </c>
      <c r="B10635" s="20" t="n">
        <v>114</v>
      </c>
      <c r="C10635" s="20" t="n">
        <v>112</v>
      </c>
      <c r="D10635" s="21" t="n">
        <f aca="false">C10635/Summary!$B$4</f>
        <v>0.00746666666666667</v>
      </c>
      <c r="E10635" s="2" t="s">
        <v>48</v>
      </c>
      <c r="F10635" s="2" t="s">
        <v>35</v>
      </c>
      <c r="G10635" s="2" t="str">
        <f aca="false">IF(AND(E10635="No",F10635="No"),"Yes","No")</f>
        <v>No</v>
      </c>
      <c r="H10635" s="2" t="str">
        <f aca="false">IF(G10635="Yes",B10635,"")</f>
        <v/>
      </c>
    </row>
    <row r="10636" customFormat="false" ht="15" hidden="false" customHeight="false" outlineLevel="0" collapsed="false">
      <c r="A10636" s="2" t="s">
        <v>16126</v>
      </c>
      <c r="B10636" s="20" t="n">
        <v>114</v>
      </c>
      <c r="C10636" s="20" t="n">
        <v>114</v>
      </c>
      <c r="D10636" s="21" t="n">
        <f aca="false">C10636/Summary!$B$4</f>
        <v>0.0076</v>
      </c>
      <c r="E10636" s="2" t="s">
        <v>48</v>
      </c>
      <c r="F10636" s="2" t="s">
        <v>35</v>
      </c>
      <c r="G10636" s="2" t="str">
        <f aca="false">IF(AND(E10636="No",F10636="No"),"Yes","No")</f>
        <v>No</v>
      </c>
      <c r="H10636" s="2" t="str">
        <f aca="false">IF(G10636="Yes",B10636,"")</f>
        <v/>
      </c>
    </row>
    <row r="10637" customFormat="false" ht="15" hidden="false" customHeight="false" outlineLevel="0" collapsed="false">
      <c r="A10637" s="2" t="s">
        <v>16127</v>
      </c>
      <c r="B10637" s="20" t="n">
        <v>114</v>
      </c>
      <c r="C10637" s="20" t="n">
        <v>114</v>
      </c>
      <c r="D10637" s="21" t="n">
        <f aca="false">C10637/Summary!$B$4</f>
        <v>0.0076</v>
      </c>
      <c r="E10637" s="2" t="s">
        <v>48</v>
      </c>
      <c r="F10637" s="2" t="s">
        <v>35</v>
      </c>
      <c r="G10637" s="2" t="str">
        <f aca="false">IF(AND(E10637="No",F10637="No"),"Yes","No")</f>
        <v>No</v>
      </c>
      <c r="H10637" s="2" t="str">
        <f aca="false">IF(G10637="Yes",B10637,"")</f>
        <v/>
      </c>
    </row>
    <row r="10638" customFormat="false" ht="15" hidden="false" customHeight="false" outlineLevel="0" collapsed="false">
      <c r="A10638" s="2" t="s">
        <v>16128</v>
      </c>
      <c r="B10638" s="20" t="n">
        <v>114</v>
      </c>
      <c r="C10638" s="20" t="n">
        <v>113</v>
      </c>
      <c r="D10638" s="21" t="n">
        <f aca="false">C10638/Summary!$B$4</f>
        <v>0.00753333333333333</v>
      </c>
      <c r="E10638" s="2" t="s">
        <v>48</v>
      </c>
      <c r="F10638" s="2" t="s">
        <v>35</v>
      </c>
      <c r="G10638" s="2" t="str">
        <f aca="false">IF(AND(E10638="No",F10638="No"),"Yes","No")</f>
        <v>No</v>
      </c>
      <c r="H10638" s="2" t="str">
        <f aca="false">IF(G10638="Yes",B10638,"")</f>
        <v/>
      </c>
    </row>
    <row r="10639" customFormat="false" ht="15" hidden="false" customHeight="false" outlineLevel="0" collapsed="false">
      <c r="A10639" s="2" t="s">
        <v>16129</v>
      </c>
      <c r="B10639" s="20" t="n">
        <v>114</v>
      </c>
      <c r="C10639" s="20" t="n">
        <v>113</v>
      </c>
      <c r="D10639" s="21" t="n">
        <f aca="false">C10639/Summary!$B$4</f>
        <v>0.00753333333333333</v>
      </c>
      <c r="E10639" s="2" t="s">
        <v>48</v>
      </c>
      <c r="F10639" s="2" t="s">
        <v>35</v>
      </c>
      <c r="G10639" s="2" t="str">
        <f aca="false">IF(AND(E10639="No",F10639="No"),"Yes","No")</f>
        <v>No</v>
      </c>
      <c r="H10639" s="2" t="str">
        <f aca="false">IF(G10639="Yes",B10639,"")</f>
        <v/>
      </c>
    </row>
    <row r="10640" customFormat="false" ht="15" hidden="false" customHeight="false" outlineLevel="0" collapsed="false">
      <c r="A10640" s="2" t="s">
        <v>16130</v>
      </c>
      <c r="B10640" s="20" t="n">
        <v>114</v>
      </c>
      <c r="C10640" s="20" t="n">
        <v>114</v>
      </c>
      <c r="D10640" s="21" t="n">
        <f aca="false">C10640/Summary!$B$4</f>
        <v>0.0076</v>
      </c>
      <c r="E10640" s="2" t="s">
        <v>48</v>
      </c>
      <c r="F10640" s="2" t="s">
        <v>35</v>
      </c>
      <c r="G10640" s="2" t="str">
        <f aca="false">IF(AND(E10640="No",F10640="No"),"Yes","No")</f>
        <v>No</v>
      </c>
      <c r="H10640" s="2" t="str">
        <f aca="false">IF(G10640="Yes",B10640,"")</f>
        <v/>
      </c>
    </row>
    <row r="10641" customFormat="false" ht="15" hidden="false" customHeight="false" outlineLevel="0" collapsed="false">
      <c r="A10641" s="2" t="s">
        <v>16131</v>
      </c>
      <c r="B10641" s="20" t="n">
        <v>114</v>
      </c>
      <c r="C10641" s="20" t="n">
        <v>114</v>
      </c>
      <c r="D10641" s="21" t="n">
        <f aca="false">C10641/Summary!$B$4</f>
        <v>0.0076</v>
      </c>
      <c r="E10641" s="2" t="s">
        <v>48</v>
      </c>
      <c r="F10641" s="2" t="s">
        <v>35</v>
      </c>
      <c r="G10641" s="2" t="str">
        <f aca="false">IF(AND(E10641="No",F10641="No"),"Yes","No")</f>
        <v>No</v>
      </c>
      <c r="H10641" s="2" t="str">
        <f aca="false">IF(G10641="Yes",B10641,"")</f>
        <v/>
      </c>
    </row>
    <row r="10642" customFormat="false" ht="15" hidden="false" customHeight="false" outlineLevel="0" collapsed="false">
      <c r="A10642" s="2" t="s">
        <v>16132</v>
      </c>
      <c r="B10642" s="20" t="n">
        <v>114</v>
      </c>
      <c r="C10642" s="20" t="n">
        <v>114</v>
      </c>
      <c r="D10642" s="21" t="n">
        <f aca="false">C10642/Summary!$B$4</f>
        <v>0.0076</v>
      </c>
      <c r="E10642" s="2" t="s">
        <v>48</v>
      </c>
      <c r="F10642" s="2" t="s">
        <v>35</v>
      </c>
      <c r="G10642" s="2" t="str">
        <f aca="false">IF(AND(E10642="No",F10642="No"),"Yes","No")</f>
        <v>No</v>
      </c>
      <c r="H10642" s="2" t="str">
        <f aca="false">IF(G10642="Yes",B10642,"")</f>
        <v/>
      </c>
    </row>
    <row r="10643" customFormat="false" ht="15" hidden="false" customHeight="false" outlineLevel="0" collapsed="false">
      <c r="A10643" s="2" t="s">
        <v>16133</v>
      </c>
      <c r="B10643" s="20" t="n">
        <v>114</v>
      </c>
      <c r="C10643" s="20" t="n">
        <v>114</v>
      </c>
      <c r="D10643" s="21" t="n">
        <f aca="false">C10643/Summary!$B$4</f>
        <v>0.0076</v>
      </c>
      <c r="E10643" s="2" t="s">
        <v>48</v>
      </c>
      <c r="F10643" s="2" t="s">
        <v>48</v>
      </c>
      <c r="G10643" s="2" t="str">
        <f aca="false">IF(AND(E10643="No",F10643="No"),"Yes","No")</f>
        <v>No</v>
      </c>
      <c r="H10643" s="2" t="str">
        <f aca="false">IF(G10643="Yes",B10643,"")</f>
        <v/>
      </c>
    </row>
    <row r="10644" customFormat="false" ht="15" hidden="false" customHeight="false" outlineLevel="0" collapsed="false">
      <c r="A10644" s="2" t="s">
        <v>16134</v>
      </c>
      <c r="B10644" s="20" t="n">
        <v>114</v>
      </c>
      <c r="C10644" s="20" t="n">
        <v>114</v>
      </c>
      <c r="D10644" s="21" t="n">
        <f aca="false">C10644/Summary!$B$4</f>
        <v>0.0076</v>
      </c>
      <c r="E10644" s="2" t="s">
        <v>48</v>
      </c>
      <c r="F10644" s="2" t="s">
        <v>35</v>
      </c>
      <c r="G10644" s="2" t="str">
        <f aca="false">IF(AND(E10644="No",F10644="No"),"Yes","No")</f>
        <v>No</v>
      </c>
      <c r="H10644" s="2" t="str">
        <f aca="false">IF(G10644="Yes",B10644,"")</f>
        <v/>
      </c>
    </row>
    <row r="10645" customFormat="false" ht="15" hidden="false" customHeight="false" outlineLevel="0" collapsed="false">
      <c r="A10645" s="2" t="s">
        <v>16135</v>
      </c>
      <c r="B10645" s="20" t="n">
        <v>114</v>
      </c>
      <c r="C10645" s="20" t="n">
        <v>114</v>
      </c>
      <c r="D10645" s="21" t="n">
        <f aca="false">C10645/Summary!$B$4</f>
        <v>0.0076</v>
      </c>
      <c r="E10645" s="2" t="s">
        <v>48</v>
      </c>
      <c r="F10645" s="2" t="s">
        <v>35</v>
      </c>
      <c r="G10645" s="2" t="str">
        <f aca="false">IF(AND(E10645="No",F10645="No"),"Yes","No")</f>
        <v>No</v>
      </c>
      <c r="H10645" s="2" t="str">
        <f aca="false">IF(G10645="Yes",B10645,"")</f>
        <v/>
      </c>
    </row>
    <row r="10646" customFormat="false" ht="15" hidden="false" customHeight="false" outlineLevel="0" collapsed="false">
      <c r="A10646" s="2" t="s">
        <v>16136</v>
      </c>
      <c r="B10646" s="20" t="n">
        <v>114</v>
      </c>
      <c r="C10646" s="20" t="n">
        <v>114</v>
      </c>
      <c r="D10646" s="21" t="n">
        <f aca="false">C10646/Summary!$B$4</f>
        <v>0.0076</v>
      </c>
      <c r="E10646" s="2" t="s">
        <v>48</v>
      </c>
      <c r="F10646" s="2" t="s">
        <v>35</v>
      </c>
      <c r="G10646" s="2" t="str">
        <f aca="false">IF(AND(E10646="No",F10646="No"),"Yes","No")</f>
        <v>No</v>
      </c>
      <c r="H10646" s="2" t="str">
        <f aca="false">IF(G10646="Yes",B10646,"")</f>
        <v/>
      </c>
    </row>
    <row r="10647" customFormat="false" ht="15" hidden="false" customHeight="false" outlineLevel="0" collapsed="false">
      <c r="A10647" s="2" t="s">
        <v>16137</v>
      </c>
      <c r="B10647" s="20" t="n">
        <v>114</v>
      </c>
      <c r="C10647" s="20" t="n">
        <v>114</v>
      </c>
      <c r="D10647" s="21" t="n">
        <f aca="false">C10647/Summary!$B$4</f>
        <v>0.0076</v>
      </c>
      <c r="E10647" s="2" t="s">
        <v>48</v>
      </c>
      <c r="F10647" s="2" t="s">
        <v>48</v>
      </c>
      <c r="G10647" s="2" t="str">
        <f aca="false">IF(AND(E10647="No",F10647="No"),"Yes","No")</f>
        <v>No</v>
      </c>
      <c r="H10647" s="2" t="str">
        <f aca="false">IF(G10647="Yes",B10647,"")</f>
        <v/>
      </c>
    </row>
    <row r="10648" customFormat="false" ht="15" hidden="false" customHeight="false" outlineLevel="0" collapsed="false">
      <c r="A10648" s="2" t="s">
        <v>16138</v>
      </c>
      <c r="B10648" s="20" t="n">
        <v>114</v>
      </c>
      <c r="C10648" s="20" t="n">
        <v>113</v>
      </c>
      <c r="D10648" s="21" t="n">
        <f aca="false">C10648/Summary!$B$4</f>
        <v>0.00753333333333333</v>
      </c>
      <c r="E10648" s="2" t="s">
        <v>48</v>
      </c>
      <c r="F10648" s="2" t="s">
        <v>48</v>
      </c>
      <c r="G10648" s="2" t="str">
        <f aca="false">IF(AND(E10648="No",F10648="No"),"Yes","No")</f>
        <v>No</v>
      </c>
      <c r="H10648" s="2" t="str">
        <f aca="false">IF(G10648="Yes",B10648,"")</f>
        <v/>
      </c>
    </row>
    <row r="10649" customFormat="false" ht="15" hidden="false" customHeight="false" outlineLevel="0" collapsed="false">
      <c r="A10649" s="2" t="s">
        <v>16139</v>
      </c>
      <c r="B10649" s="20" t="n">
        <v>114</v>
      </c>
      <c r="C10649" s="20" t="n">
        <v>113</v>
      </c>
      <c r="D10649" s="21" t="n">
        <f aca="false">C10649/Summary!$B$4</f>
        <v>0.00753333333333333</v>
      </c>
      <c r="E10649" s="2" t="s">
        <v>48</v>
      </c>
      <c r="F10649" s="2" t="s">
        <v>48</v>
      </c>
      <c r="G10649" s="2" t="str">
        <f aca="false">IF(AND(E10649="No",F10649="No"),"Yes","No")</f>
        <v>No</v>
      </c>
      <c r="H10649" s="2" t="str">
        <f aca="false">IF(G10649="Yes",B10649,"")</f>
        <v/>
      </c>
    </row>
    <row r="10650" customFormat="false" ht="15" hidden="false" customHeight="false" outlineLevel="0" collapsed="false">
      <c r="A10650" s="2" t="s">
        <v>16140</v>
      </c>
      <c r="B10650" s="20" t="n">
        <v>114</v>
      </c>
      <c r="C10650" s="20" t="n">
        <v>114</v>
      </c>
      <c r="D10650" s="21" t="n">
        <f aca="false">C10650/Summary!$B$4</f>
        <v>0.0076</v>
      </c>
      <c r="E10650" s="2" t="s">
        <v>35</v>
      </c>
      <c r="F10650" s="2" t="s">
        <v>48</v>
      </c>
      <c r="G10650" s="2" t="str">
        <f aca="false">IF(AND(E10650="No",F10650="No"),"Yes","No")</f>
        <v>No</v>
      </c>
      <c r="H10650" s="2" t="str">
        <f aca="false">IF(G10650="Yes",B10650,"")</f>
        <v/>
      </c>
    </row>
    <row r="10651" customFormat="false" ht="15" hidden="false" customHeight="false" outlineLevel="0" collapsed="false">
      <c r="A10651" s="2" t="s">
        <v>16141</v>
      </c>
      <c r="B10651" s="20" t="n">
        <v>114</v>
      </c>
      <c r="C10651" s="20" t="n">
        <v>113</v>
      </c>
      <c r="D10651" s="21" t="n">
        <f aca="false">C10651/Summary!$B$4</f>
        <v>0.00753333333333333</v>
      </c>
      <c r="E10651" s="2" t="s">
        <v>48</v>
      </c>
      <c r="F10651" s="2" t="s">
        <v>35</v>
      </c>
      <c r="G10651" s="2" t="str">
        <f aca="false">IF(AND(E10651="No",F10651="No"),"Yes","No")</f>
        <v>No</v>
      </c>
      <c r="H10651" s="2" t="str">
        <f aca="false">IF(G10651="Yes",B10651,"")</f>
        <v/>
      </c>
    </row>
    <row r="10652" customFormat="false" ht="15" hidden="false" customHeight="false" outlineLevel="0" collapsed="false">
      <c r="A10652" s="2" t="s">
        <v>16142</v>
      </c>
      <c r="B10652" s="20" t="n">
        <v>114</v>
      </c>
      <c r="C10652" s="20" t="n">
        <v>114</v>
      </c>
      <c r="D10652" s="21" t="n">
        <f aca="false">C10652/Summary!$B$4</f>
        <v>0.0076</v>
      </c>
      <c r="E10652" s="2" t="s">
        <v>48</v>
      </c>
      <c r="F10652" s="2" t="s">
        <v>35</v>
      </c>
      <c r="G10652" s="2" t="str">
        <f aca="false">IF(AND(E10652="No",F10652="No"),"Yes","No")</f>
        <v>No</v>
      </c>
      <c r="H10652" s="2" t="str">
        <f aca="false">IF(G10652="Yes",B10652,"")</f>
        <v/>
      </c>
    </row>
    <row r="10653" customFormat="false" ht="15" hidden="false" customHeight="false" outlineLevel="0" collapsed="false">
      <c r="A10653" s="2" t="s">
        <v>16143</v>
      </c>
      <c r="B10653" s="20" t="n">
        <v>114</v>
      </c>
      <c r="C10653" s="20" t="n">
        <v>114</v>
      </c>
      <c r="D10653" s="21" t="n">
        <f aca="false">C10653/Summary!$B$4</f>
        <v>0.0076</v>
      </c>
      <c r="E10653" s="2" t="s">
        <v>48</v>
      </c>
      <c r="F10653" s="2" t="s">
        <v>48</v>
      </c>
      <c r="G10653" s="2" t="str">
        <f aca="false">IF(AND(E10653="No",F10653="No"),"Yes","No")</f>
        <v>No</v>
      </c>
      <c r="H10653" s="2" t="str">
        <f aca="false">IF(G10653="Yes",B10653,"")</f>
        <v/>
      </c>
    </row>
    <row r="10654" customFormat="false" ht="15" hidden="false" customHeight="false" outlineLevel="0" collapsed="false">
      <c r="A10654" s="2" t="s">
        <v>16144</v>
      </c>
      <c r="B10654" s="20" t="n">
        <v>114</v>
      </c>
      <c r="C10654" s="20" t="n">
        <v>114</v>
      </c>
      <c r="D10654" s="21" t="n">
        <f aca="false">C10654/Summary!$B$4</f>
        <v>0.0076</v>
      </c>
      <c r="E10654" s="2" t="s">
        <v>48</v>
      </c>
      <c r="F10654" s="2" t="s">
        <v>35</v>
      </c>
      <c r="G10654" s="2" t="str">
        <f aca="false">IF(AND(E10654="No",F10654="No"),"Yes","No")</f>
        <v>No</v>
      </c>
      <c r="H10654" s="2" t="str">
        <f aca="false">IF(G10654="Yes",B10654,"")</f>
        <v/>
      </c>
    </row>
    <row r="10655" customFormat="false" ht="15" hidden="false" customHeight="false" outlineLevel="0" collapsed="false">
      <c r="A10655" s="2" t="s">
        <v>16145</v>
      </c>
      <c r="B10655" s="20" t="n">
        <v>114</v>
      </c>
      <c r="C10655" s="20" t="n">
        <v>114</v>
      </c>
      <c r="D10655" s="21" t="n">
        <f aca="false">C10655/Summary!$B$4</f>
        <v>0.0076</v>
      </c>
      <c r="E10655" s="2" t="s">
        <v>48</v>
      </c>
      <c r="F10655" s="2" t="s">
        <v>48</v>
      </c>
      <c r="G10655" s="2" t="str">
        <f aca="false">IF(AND(E10655="No",F10655="No"),"Yes","No")</f>
        <v>No</v>
      </c>
      <c r="H10655" s="2" t="str">
        <f aca="false">IF(G10655="Yes",B10655,"")</f>
        <v/>
      </c>
    </row>
    <row r="10656" customFormat="false" ht="15" hidden="false" customHeight="false" outlineLevel="0" collapsed="false">
      <c r="A10656" s="2" t="s">
        <v>16146</v>
      </c>
      <c r="B10656" s="20" t="n">
        <v>114</v>
      </c>
      <c r="C10656" s="20" t="n">
        <v>114</v>
      </c>
      <c r="D10656" s="21" t="n">
        <f aca="false">C10656/Summary!$B$4</f>
        <v>0.0076</v>
      </c>
      <c r="E10656" s="2" t="s">
        <v>48</v>
      </c>
      <c r="F10656" s="2" t="s">
        <v>35</v>
      </c>
      <c r="G10656" s="2" t="str">
        <f aca="false">IF(AND(E10656="No",F10656="No"),"Yes","No")</f>
        <v>No</v>
      </c>
      <c r="H10656" s="2" t="str">
        <f aca="false">IF(G10656="Yes",B10656,"")</f>
        <v/>
      </c>
    </row>
    <row r="10657" customFormat="false" ht="15" hidden="false" customHeight="false" outlineLevel="0" collapsed="false">
      <c r="A10657" s="2" t="s">
        <v>16147</v>
      </c>
      <c r="B10657" s="20" t="n">
        <v>114</v>
      </c>
      <c r="C10657" s="20" t="n">
        <v>113</v>
      </c>
      <c r="D10657" s="21" t="n">
        <f aca="false">C10657/Summary!$B$4</f>
        <v>0.00753333333333333</v>
      </c>
      <c r="E10657" s="2" t="s">
        <v>48</v>
      </c>
      <c r="F10657" s="2" t="s">
        <v>48</v>
      </c>
      <c r="G10657" s="2" t="str">
        <f aca="false">IF(AND(E10657="No",F10657="No"),"Yes","No")</f>
        <v>No</v>
      </c>
      <c r="H10657" s="2" t="str">
        <f aca="false">IF(G10657="Yes",B10657,"")</f>
        <v/>
      </c>
    </row>
    <row r="10658" customFormat="false" ht="15" hidden="false" customHeight="false" outlineLevel="0" collapsed="false">
      <c r="A10658" s="2" t="s">
        <v>16148</v>
      </c>
      <c r="B10658" s="20" t="n">
        <v>114</v>
      </c>
      <c r="C10658" s="20" t="n">
        <v>113</v>
      </c>
      <c r="D10658" s="21" t="n">
        <f aca="false">C10658/Summary!$B$4</f>
        <v>0.00753333333333333</v>
      </c>
      <c r="E10658" s="2" t="s">
        <v>48</v>
      </c>
      <c r="F10658" s="2" t="s">
        <v>35</v>
      </c>
      <c r="G10658" s="2" t="str">
        <f aca="false">IF(AND(E10658="No",F10658="No"),"Yes","No")</f>
        <v>No</v>
      </c>
      <c r="H10658" s="2" t="str">
        <f aca="false">IF(G10658="Yes",B10658,"")</f>
        <v/>
      </c>
    </row>
    <row r="10659" customFormat="false" ht="15" hidden="false" customHeight="false" outlineLevel="0" collapsed="false">
      <c r="A10659" s="2" t="s">
        <v>16149</v>
      </c>
      <c r="B10659" s="20" t="n">
        <v>114</v>
      </c>
      <c r="C10659" s="20" t="n">
        <v>114</v>
      </c>
      <c r="D10659" s="21" t="n">
        <f aca="false">C10659/Summary!$B$4</f>
        <v>0.0076</v>
      </c>
      <c r="E10659" s="2" t="s">
        <v>48</v>
      </c>
      <c r="F10659" s="2" t="s">
        <v>48</v>
      </c>
      <c r="G10659" s="2" t="str">
        <f aca="false">IF(AND(E10659="No",F10659="No"),"Yes","No")</f>
        <v>No</v>
      </c>
      <c r="H10659" s="2" t="str">
        <f aca="false">IF(G10659="Yes",B10659,"")</f>
        <v/>
      </c>
    </row>
    <row r="10660" customFormat="false" ht="15" hidden="false" customHeight="false" outlineLevel="0" collapsed="false">
      <c r="A10660" s="2" t="s">
        <v>16150</v>
      </c>
      <c r="B10660" s="20" t="n">
        <v>114</v>
      </c>
      <c r="C10660" s="20" t="n">
        <v>113</v>
      </c>
      <c r="D10660" s="21" t="n">
        <f aca="false">C10660/Summary!$B$4</f>
        <v>0.00753333333333333</v>
      </c>
      <c r="E10660" s="2" t="s">
        <v>48</v>
      </c>
      <c r="F10660" s="2" t="s">
        <v>35</v>
      </c>
      <c r="G10660" s="2" t="str">
        <f aca="false">IF(AND(E10660="No",F10660="No"),"Yes","No")</f>
        <v>No</v>
      </c>
      <c r="H10660" s="2" t="str">
        <f aca="false">IF(G10660="Yes",B10660,"")</f>
        <v/>
      </c>
    </row>
    <row r="10661" customFormat="false" ht="15" hidden="false" customHeight="false" outlineLevel="0" collapsed="false">
      <c r="A10661" s="2" t="s">
        <v>16151</v>
      </c>
      <c r="B10661" s="20" t="n">
        <v>114</v>
      </c>
      <c r="C10661" s="20" t="n">
        <v>114</v>
      </c>
      <c r="D10661" s="21" t="n">
        <f aca="false">C10661/Summary!$B$4</f>
        <v>0.0076</v>
      </c>
      <c r="E10661" s="2" t="s">
        <v>35</v>
      </c>
      <c r="F10661" s="2" t="s">
        <v>48</v>
      </c>
      <c r="G10661" s="2" t="str">
        <f aca="false">IF(AND(E10661="No",F10661="No"),"Yes","No")</f>
        <v>No</v>
      </c>
      <c r="H10661" s="2" t="str">
        <f aca="false">IF(G10661="Yes",B10661,"")</f>
        <v/>
      </c>
    </row>
    <row r="10662" customFormat="false" ht="15" hidden="false" customHeight="false" outlineLevel="0" collapsed="false">
      <c r="A10662" s="2" t="s">
        <v>16152</v>
      </c>
      <c r="B10662" s="20" t="n">
        <v>114</v>
      </c>
      <c r="C10662" s="20" t="n">
        <v>114</v>
      </c>
      <c r="D10662" s="21" t="n">
        <f aca="false">C10662/Summary!$B$4</f>
        <v>0.0076</v>
      </c>
      <c r="E10662" s="2" t="s">
        <v>48</v>
      </c>
      <c r="F10662" s="2" t="s">
        <v>48</v>
      </c>
      <c r="G10662" s="2" t="str">
        <f aca="false">IF(AND(E10662="No",F10662="No"),"Yes","No")</f>
        <v>No</v>
      </c>
      <c r="H10662" s="2" t="str">
        <f aca="false">IF(G10662="Yes",B10662,"")</f>
        <v/>
      </c>
    </row>
    <row r="10663" customFormat="false" ht="15" hidden="false" customHeight="false" outlineLevel="0" collapsed="false">
      <c r="A10663" s="2" t="s">
        <v>16153</v>
      </c>
      <c r="B10663" s="20" t="n">
        <v>114</v>
      </c>
      <c r="C10663" s="20" t="n">
        <v>113</v>
      </c>
      <c r="D10663" s="21" t="n">
        <f aca="false">C10663/Summary!$B$4</f>
        <v>0.00753333333333333</v>
      </c>
      <c r="E10663" s="2" t="s">
        <v>48</v>
      </c>
      <c r="F10663" s="2" t="s">
        <v>35</v>
      </c>
      <c r="G10663" s="2" t="str">
        <f aca="false">IF(AND(E10663="No",F10663="No"),"Yes","No")</f>
        <v>No</v>
      </c>
      <c r="H10663" s="2" t="str">
        <f aca="false">IF(G10663="Yes",B10663,"")</f>
        <v/>
      </c>
    </row>
    <row r="10664" customFormat="false" ht="15" hidden="false" customHeight="false" outlineLevel="0" collapsed="false">
      <c r="A10664" s="2" t="s">
        <v>16154</v>
      </c>
      <c r="B10664" s="20" t="n">
        <v>114</v>
      </c>
      <c r="C10664" s="20" t="n">
        <v>113</v>
      </c>
      <c r="D10664" s="21" t="n">
        <f aca="false">C10664/Summary!$B$4</f>
        <v>0.00753333333333333</v>
      </c>
      <c r="E10664" s="2" t="s">
        <v>48</v>
      </c>
      <c r="F10664" s="2" t="s">
        <v>35</v>
      </c>
      <c r="G10664" s="2" t="str">
        <f aca="false">IF(AND(E10664="No",F10664="No"),"Yes","No")</f>
        <v>No</v>
      </c>
      <c r="H10664" s="2" t="str">
        <f aca="false">IF(G10664="Yes",B10664,"")</f>
        <v/>
      </c>
    </row>
    <row r="10665" customFormat="false" ht="15" hidden="false" customHeight="false" outlineLevel="0" collapsed="false">
      <c r="A10665" s="2" t="s">
        <v>16155</v>
      </c>
      <c r="B10665" s="20" t="n">
        <v>114</v>
      </c>
      <c r="C10665" s="20" t="n">
        <v>112</v>
      </c>
      <c r="D10665" s="21" t="n">
        <f aca="false">C10665/Summary!$B$4</f>
        <v>0.00746666666666667</v>
      </c>
      <c r="E10665" s="2" t="s">
        <v>48</v>
      </c>
      <c r="F10665" s="2" t="s">
        <v>35</v>
      </c>
      <c r="G10665" s="2" t="str">
        <f aca="false">IF(AND(E10665="No",F10665="No"),"Yes","No")</f>
        <v>No</v>
      </c>
      <c r="H10665" s="2" t="str">
        <f aca="false">IF(G10665="Yes",B10665,"")</f>
        <v/>
      </c>
    </row>
    <row r="10666" customFormat="false" ht="15" hidden="false" customHeight="false" outlineLevel="0" collapsed="false">
      <c r="A10666" s="2" t="s">
        <v>16156</v>
      </c>
      <c r="B10666" s="20" t="n">
        <v>114</v>
      </c>
      <c r="C10666" s="20" t="n">
        <v>114</v>
      </c>
      <c r="D10666" s="21" t="n">
        <f aca="false">C10666/Summary!$B$4</f>
        <v>0.0076</v>
      </c>
      <c r="E10666" s="2" t="s">
        <v>48</v>
      </c>
      <c r="F10666" s="2" t="s">
        <v>35</v>
      </c>
      <c r="G10666" s="2" t="str">
        <f aca="false">IF(AND(E10666="No",F10666="No"),"Yes","No")</f>
        <v>No</v>
      </c>
      <c r="H10666" s="2" t="str">
        <f aca="false">IF(G10666="Yes",B10666,"")</f>
        <v/>
      </c>
    </row>
    <row r="10667" customFormat="false" ht="15" hidden="false" customHeight="false" outlineLevel="0" collapsed="false">
      <c r="A10667" s="2" t="s">
        <v>16157</v>
      </c>
      <c r="B10667" s="20" t="n">
        <v>114</v>
      </c>
      <c r="C10667" s="20" t="n">
        <v>112</v>
      </c>
      <c r="D10667" s="21" t="n">
        <f aca="false">C10667/Summary!$B$4</f>
        <v>0.00746666666666667</v>
      </c>
      <c r="E10667" s="2" t="s">
        <v>48</v>
      </c>
      <c r="F10667" s="2" t="s">
        <v>35</v>
      </c>
      <c r="G10667" s="2" t="str">
        <f aca="false">IF(AND(E10667="No",F10667="No"),"Yes","No")</f>
        <v>No</v>
      </c>
      <c r="H10667" s="2" t="str">
        <f aca="false">IF(G10667="Yes",B10667,"")</f>
        <v/>
      </c>
    </row>
    <row r="10668" customFormat="false" ht="15" hidden="false" customHeight="false" outlineLevel="0" collapsed="false">
      <c r="A10668" s="2" t="s">
        <v>16158</v>
      </c>
      <c r="B10668" s="20" t="n">
        <v>114</v>
      </c>
      <c r="C10668" s="20" t="n">
        <v>114</v>
      </c>
      <c r="D10668" s="21" t="n">
        <f aca="false">C10668/Summary!$B$4</f>
        <v>0.0076</v>
      </c>
      <c r="E10668" s="2" t="s">
        <v>48</v>
      </c>
      <c r="F10668" s="2" t="s">
        <v>35</v>
      </c>
      <c r="G10668" s="2" t="str">
        <f aca="false">IF(AND(E10668="No",F10668="No"),"Yes","No")</f>
        <v>No</v>
      </c>
      <c r="H10668" s="2" t="str">
        <f aca="false">IF(G10668="Yes",B10668,"")</f>
        <v/>
      </c>
    </row>
    <row r="10669" customFormat="false" ht="15" hidden="false" customHeight="false" outlineLevel="0" collapsed="false">
      <c r="A10669" s="2" t="s">
        <v>16159</v>
      </c>
      <c r="B10669" s="20" t="n">
        <v>114</v>
      </c>
      <c r="C10669" s="20" t="n">
        <v>114</v>
      </c>
      <c r="D10669" s="21" t="n">
        <f aca="false">C10669/Summary!$B$4</f>
        <v>0.0076</v>
      </c>
      <c r="E10669" s="2" t="s">
        <v>48</v>
      </c>
      <c r="F10669" s="2" t="s">
        <v>48</v>
      </c>
      <c r="G10669" s="2" t="str">
        <f aca="false">IF(AND(E10669="No",F10669="No"),"Yes","No")</f>
        <v>No</v>
      </c>
      <c r="H10669" s="2" t="str">
        <f aca="false">IF(G10669="Yes",B10669,"")</f>
        <v/>
      </c>
    </row>
    <row r="10670" customFormat="false" ht="15" hidden="false" customHeight="false" outlineLevel="0" collapsed="false">
      <c r="A10670" s="2" t="s">
        <v>16160</v>
      </c>
      <c r="B10670" s="20" t="n">
        <v>114</v>
      </c>
      <c r="C10670" s="20" t="n">
        <v>113</v>
      </c>
      <c r="D10670" s="21" t="n">
        <f aca="false">C10670/Summary!$B$4</f>
        <v>0.00753333333333333</v>
      </c>
      <c r="E10670" s="2" t="s">
        <v>35</v>
      </c>
      <c r="F10670" s="2" t="s">
        <v>48</v>
      </c>
      <c r="G10670" s="2" t="str">
        <f aca="false">IF(AND(E10670="No",F10670="No"),"Yes","No")</f>
        <v>No</v>
      </c>
      <c r="H10670" s="2" t="str">
        <f aca="false">IF(G10670="Yes",B10670,"")</f>
        <v/>
      </c>
    </row>
    <row r="10671" customFormat="false" ht="15" hidden="false" customHeight="false" outlineLevel="0" collapsed="false">
      <c r="A10671" s="2" t="s">
        <v>16161</v>
      </c>
      <c r="B10671" s="20" t="n">
        <v>114</v>
      </c>
      <c r="C10671" s="20" t="n">
        <v>114</v>
      </c>
      <c r="D10671" s="21" t="n">
        <f aca="false">C10671/Summary!$B$4</f>
        <v>0.0076</v>
      </c>
      <c r="E10671" s="2" t="s">
        <v>48</v>
      </c>
      <c r="F10671" s="2" t="s">
        <v>35</v>
      </c>
      <c r="G10671" s="2" t="str">
        <f aca="false">IF(AND(E10671="No",F10671="No"),"Yes","No")</f>
        <v>No</v>
      </c>
      <c r="H10671" s="2" t="str">
        <f aca="false">IF(G10671="Yes",B10671,"")</f>
        <v/>
      </c>
    </row>
    <row r="10672" customFormat="false" ht="15" hidden="false" customHeight="false" outlineLevel="0" collapsed="false">
      <c r="A10672" s="2" t="s">
        <v>16162</v>
      </c>
      <c r="B10672" s="20" t="n">
        <v>114</v>
      </c>
      <c r="C10672" s="20" t="n">
        <v>112</v>
      </c>
      <c r="D10672" s="21" t="n">
        <f aca="false">C10672/Summary!$B$4</f>
        <v>0.00746666666666667</v>
      </c>
      <c r="E10672" s="2" t="s">
        <v>48</v>
      </c>
      <c r="F10672" s="2" t="s">
        <v>35</v>
      </c>
      <c r="G10672" s="2" t="str">
        <f aca="false">IF(AND(E10672="No",F10672="No"),"Yes","No")</f>
        <v>No</v>
      </c>
      <c r="H10672" s="2" t="str">
        <f aca="false">IF(G10672="Yes",B10672,"")</f>
        <v/>
      </c>
    </row>
    <row r="10673" customFormat="false" ht="15" hidden="false" customHeight="false" outlineLevel="0" collapsed="false">
      <c r="A10673" s="2" t="s">
        <v>16163</v>
      </c>
      <c r="B10673" s="20" t="n">
        <v>114</v>
      </c>
      <c r="C10673" s="20" t="n">
        <v>113</v>
      </c>
      <c r="D10673" s="21" t="n">
        <f aca="false">C10673/Summary!$B$4</f>
        <v>0.00753333333333333</v>
      </c>
      <c r="E10673" s="2" t="s">
        <v>48</v>
      </c>
      <c r="F10673" s="2" t="s">
        <v>35</v>
      </c>
      <c r="G10673" s="2" t="str">
        <f aca="false">IF(AND(E10673="No",F10673="No"),"Yes","No")</f>
        <v>No</v>
      </c>
      <c r="H10673" s="2" t="str">
        <f aca="false">IF(G10673="Yes",B10673,"")</f>
        <v/>
      </c>
    </row>
    <row r="10674" customFormat="false" ht="15" hidden="false" customHeight="false" outlineLevel="0" collapsed="false">
      <c r="A10674" s="2" t="s">
        <v>16164</v>
      </c>
      <c r="B10674" s="20" t="n">
        <v>114</v>
      </c>
      <c r="C10674" s="20" t="n">
        <v>113</v>
      </c>
      <c r="D10674" s="21" t="n">
        <f aca="false">C10674/Summary!$B$4</f>
        <v>0.00753333333333333</v>
      </c>
      <c r="E10674" s="2" t="s">
        <v>48</v>
      </c>
      <c r="F10674" s="2" t="s">
        <v>35</v>
      </c>
      <c r="G10674" s="2" t="str">
        <f aca="false">IF(AND(E10674="No",F10674="No"),"Yes","No")</f>
        <v>No</v>
      </c>
      <c r="H10674" s="2" t="str">
        <f aca="false">IF(G10674="Yes",B10674,"")</f>
        <v/>
      </c>
    </row>
    <row r="10675" customFormat="false" ht="15" hidden="false" customHeight="false" outlineLevel="0" collapsed="false">
      <c r="A10675" s="2" t="s">
        <v>16165</v>
      </c>
      <c r="B10675" s="20" t="n">
        <v>114</v>
      </c>
      <c r="C10675" s="20" t="n">
        <v>113</v>
      </c>
      <c r="D10675" s="21" t="n">
        <f aca="false">C10675/Summary!$B$4</f>
        <v>0.00753333333333333</v>
      </c>
      <c r="E10675" s="2" t="s">
        <v>48</v>
      </c>
      <c r="F10675" s="2" t="s">
        <v>35</v>
      </c>
      <c r="G10675" s="2" t="str">
        <f aca="false">IF(AND(E10675="No",F10675="No"),"Yes","No")</f>
        <v>No</v>
      </c>
      <c r="H10675" s="2" t="str">
        <f aca="false">IF(G10675="Yes",B10675,"")</f>
        <v/>
      </c>
    </row>
    <row r="10676" customFormat="false" ht="15" hidden="false" customHeight="false" outlineLevel="0" collapsed="false">
      <c r="A10676" s="2" t="s">
        <v>16166</v>
      </c>
      <c r="B10676" s="20" t="n">
        <v>114</v>
      </c>
      <c r="C10676" s="20" t="n">
        <v>113</v>
      </c>
      <c r="D10676" s="21" t="n">
        <f aca="false">C10676/Summary!$B$4</f>
        <v>0.00753333333333333</v>
      </c>
      <c r="E10676" s="2" t="s">
        <v>48</v>
      </c>
      <c r="F10676" s="2" t="s">
        <v>48</v>
      </c>
      <c r="G10676" s="2" t="str">
        <f aca="false">IF(AND(E10676="No",F10676="No"),"Yes","No")</f>
        <v>No</v>
      </c>
      <c r="H10676" s="2" t="str">
        <f aca="false">IF(G10676="Yes",B10676,"")</f>
        <v/>
      </c>
    </row>
    <row r="10677" customFormat="false" ht="15" hidden="false" customHeight="false" outlineLevel="0" collapsed="false">
      <c r="A10677" s="2" t="s">
        <v>16167</v>
      </c>
      <c r="B10677" s="20" t="n">
        <v>114</v>
      </c>
      <c r="C10677" s="20" t="n">
        <v>114</v>
      </c>
      <c r="D10677" s="21" t="n">
        <f aca="false">C10677/Summary!$B$4</f>
        <v>0.0076</v>
      </c>
      <c r="E10677" s="2" t="s">
        <v>48</v>
      </c>
      <c r="F10677" s="2" t="s">
        <v>35</v>
      </c>
      <c r="G10677" s="2" t="str">
        <f aca="false">IF(AND(E10677="No",F10677="No"),"Yes","No")</f>
        <v>No</v>
      </c>
      <c r="H10677" s="2" t="str">
        <f aca="false">IF(G10677="Yes",B10677,"")</f>
        <v/>
      </c>
    </row>
    <row r="10678" customFormat="false" ht="15" hidden="false" customHeight="false" outlineLevel="0" collapsed="false">
      <c r="A10678" s="2" t="s">
        <v>16168</v>
      </c>
      <c r="B10678" s="20" t="n">
        <v>114</v>
      </c>
      <c r="C10678" s="20" t="n">
        <v>114</v>
      </c>
      <c r="D10678" s="21" t="n">
        <f aca="false">C10678/Summary!$B$4</f>
        <v>0.0076</v>
      </c>
      <c r="E10678" s="2" t="s">
        <v>48</v>
      </c>
      <c r="F10678" s="2" t="s">
        <v>35</v>
      </c>
      <c r="G10678" s="2" t="str">
        <f aca="false">IF(AND(E10678="No",F10678="No"),"Yes","No")</f>
        <v>No</v>
      </c>
      <c r="H10678" s="2" t="str">
        <f aca="false">IF(G10678="Yes",B10678,"")</f>
        <v/>
      </c>
    </row>
    <row r="10679" customFormat="false" ht="15" hidden="false" customHeight="false" outlineLevel="0" collapsed="false">
      <c r="A10679" s="2" t="s">
        <v>16169</v>
      </c>
      <c r="B10679" s="20" t="n">
        <v>114</v>
      </c>
      <c r="C10679" s="20" t="n">
        <v>112</v>
      </c>
      <c r="D10679" s="21" t="n">
        <f aca="false">C10679/Summary!$B$4</f>
        <v>0.00746666666666667</v>
      </c>
      <c r="E10679" s="2" t="s">
        <v>48</v>
      </c>
      <c r="F10679" s="2" t="s">
        <v>35</v>
      </c>
      <c r="G10679" s="2" t="str">
        <f aca="false">IF(AND(E10679="No",F10679="No"),"Yes","No")</f>
        <v>No</v>
      </c>
      <c r="H10679" s="2" t="str">
        <f aca="false">IF(G10679="Yes",B10679,"")</f>
        <v/>
      </c>
    </row>
    <row r="10680" customFormat="false" ht="15" hidden="false" customHeight="false" outlineLevel="0" collapsed="false">
      <c r="A10680" s="2" t="s">
        <v>16170</v>
      </c>
      <c r="B10680" s="20" t="n">
        <v>114</v>
      </c>
      <c r="C10680" s="20" t="n">
        <v>113</v>
      </c>
      <c r="D10680" s="21" t="n">
        <f aca="false">C10680/Summary!$B$4</f>
        <v>0.00753333333333333</v>
      </c>
      <c r="E10680" s="2" t="s">
        <v>48</v>
      </c>
      <c r="F10680" s="2" t="s">
        <v>35</v>
      </c>
      <c r="G10680" s="2" t="str">
        <f aca="false">IF(AND(E10680="No",F10680="No"),"Yes","No")</f>
        <v>No</v>
      </c>
      <c r="H10680" s="2" t="str">
        <f aca="false">IF(G10680="Yes",B10680,"")</f>
        <v/>
      </c>
    </row>
    <row r="10681" customFormat="false" ht="15" hidden="false" customHeight="false" outlineLevel="0" collapsed="false">
      <c r="A10681" s="2" t="s">
        <v>16171</v>
      </c>
      <c r="B10681" s="20" t="n">
        <v>114</v>
      </c>
      <c r="C10681" s="20" t="n">
        <v>114</v>
      </c>
      <c r="D10681" s="21" t="n">
        <f aca="false">C10681/Summary!$B$4</f>
        <v>0.0076</v>
      </c>
      <c r="E10681" s="2" t="s">
        <v>48</v>
      </c>
      <c r="F10681" s="2" t="s">
        <v>35</v>
      </c>
      <c r="G10681" s="2" t="str">
        <f aca="false">IF(AND(E10681="No",F10681="No"),"Yes","No")</f>
        <v>No</v>
      </c>
      <c r="H10681" s="2" t="str">
        <f aca="false">IF(G10681="Yes",B10681,"")</f>
        <v/>
      </c>
    </row>
    <row r="10682" customFormat="false" ht="15" hidden="false" customHeight="false" outlineLevel="0" collapsed="false">
      <c r="A10682" s="2" t="s">
        <v>16172</v>
      </c>
      <c r="B10682" s="20" t="n">
        <v>114</v>
      </c>
      <c r="C10682" s="20" t="n">
        <v>112</v>
      </c>
      <c r="D10682" s="21" t="n">
        <f aca="false">C10682/Summary!$B$4</f>
        <v>0.00746666666666667</v>
      </c>
      <c r="E10682" s="2" t="s">
        <v>48</v>
      </c>
      <c r="F10682" s="2" t="s">
        <v>35</v>
      </c>
      <c r="G10682" s="2" t="str">
        <f aca="false">IF(AND(E10682="No",F10682="No"),"Yes","No")</f>
        <v>No</v>
      </c>
      <c r="H10682" s="2" t="str">
        <f aca="false">IF(G10682="Yes",B10682,"")</f>
        <v/>
      </c>
    </row>
    <row r="10683" customFormat="false" ht="15" hidden="false" customHeight="false" outlineLevel="0" collapsed="false">
      <c r="A10683" s="2" t="s">
        <v>16173</v>
      </c>
      <c r="B10683" s="20" t="n">
        <v>114</v>
      </c>
      <c r="C10683" s="20" t="n">
        <v>113</v>
      </c>
      <c r="D10683" s="21" t="n">
        <f aca="false">C10683/Summary!$B$4</f>
        <v>0.00753333333333333</v>
      </c>
      <c r="E10683" s="2" t="s">
        <v>48</v>
      </c>
      <c r="F10683" s="2" t="s">
        <v>35</v>
      </c>
      <c r="G10683" s="2" t="str">
        <f aca="false">IF(AND(E10683="No",F10683="No"),"Yes","No")</f>
        <v>No</v>
      </c>
      <c r="H10683" s="2" t="str">
        <f aca="false">IF(G10683="Yes",B10683,"")</f>
        <v/>
      </c>
    </row>
    <row r="10684" customFormat="false" ht="15" hidden="false" customHeight="false" outlineLevel="0" collapsed="false">
      <c r="A10684" s="2" t="s">
        <v>16174</v>
      </c>
      <c r="B10684" s="20" t="n">
        <v>114</v>
      </c>
      <c r="C10684" s="20" t="n">
        <v>114</v>
      </c>
      <c r="D10684" s="21" t="n">
        <f aca="false">C10684/Summary!$B$4</f>
        <v>0.0076</v>
      </c>
      <c r="E10684" s="2" t="s">
        <v>48</v>
      </c>
      <c r="F10684" s="2" t="s">
        <v>35</v>
      </c>
      <c r="G10684" s="2" t="str">
        <f aca="false">IF(AND(E10684="No",F10684="No"),"Yes","No")</f>
        <v>No</v>
      </c>
      <c r="H10684" s="2" t="str">
        <f aca="false">IF(G10684="Yes",B10684,"")</f>
        <v/>
      </c>
    </row>
    <row r="10685" customFormat="false" ht="15" hidden="false" customHeight="false" outlineLevel="0" collapsed="false">
      <c r="A10685" s="2" t="s">
        <v>16175</v>
      </c>
      <c r="B10685" s="20" t="n">
        <v>114</v>
      </c>
      <c r="C10685" s="20" t="n">
        <v>114</v>
      </c>
      <c r="D10685" s="21" t="n">
        <f aca="false">C10685/Summary!$B$4</f>
        <v>0.0076</v>
      </c>
      <c r="E10685" s="2" t="s">
        <v>48</v>
      </c>
      <c r="F10685" s="2" t="s">
        <v>35</v>
      </c>
      <c r="G10685" s="2" t="str">
        <f aca="false">IF(AND(E10685="No",F10685="No"),"Yes","No")</f>
        <v>No</v>
      </c>
      <c r="H10685" s="2" t="str">
        <f aca="false">IF(G10685="Yes",B10685,"")</f>
        <v/>
      </c>
    </row>
    <row r="10686" customFormat="false" ht="15" hidden="false" customHeight="false" outlineLevel="0" collapsed="false">
      <c r="A10686" s="2" t="s">
        <v>16176</v>
      </c>
      <c r="B10686" s="20" t="n">
        <v>114</v>
      </c>
      <c r="C10686" s="20" t="n">
        <v>112</v>
      </c>
      <c r="D10686" s="21" t="n">
        <f aca="false">C10686/Summary!$B$4</f>
        <v>0.00746666666666667</v>
      </c>
      <c r="E10686" s="2" t="s">
        <v>48</v>
      </c>
      <c r="F10686" s="2" t="s">
        <v>35</v>
      </c>
      <c r="G10686" s="2" t="str">
        <f aca="false">IF(AND(E10686="No",F10686="No"),"Yes","No")</f>
        <v>No</v>
      </c>
      <c r="H10686" s="2" t="str">
        <f aca="false">IF(G10686="Yes",B10686,"")</f>
        <v/>
      </c>
    </row>
    <row r="10687" customFormat="false" ht="15" hidden="false" customHeight="false" outlineLevel="0" collapsed="false">
      <c r="A10687" s="2" t="s">
        <v>16177</v>
      </c>
      <c r="B10687" s="20" t="n">
        <v>114</v>
      </c>
      <c r="C10687" s="20" t="n">
        <v>114</v>
      </c>
      <c r="D10687" s="21" t="n">
        <f aca="false">C10687/Summary!$B$4</f>
        <v>0.0076</v>
      </c>
      <c r="E10687" s="2" t="s">
        <v>48</v>
      </c>
      <c r="F10687" s="2" t="s">
        <v>48</v>
      </c>
      <c r="G10687" s="2" t="str">
        <f aca="false">IF(AND(E10687="No",F10687="No"),"Yes","No")</f>
        <v>No</v>
      </c>
      <c r="H10687" s="2" t="str">
        <f aca="false">IF(G10687="Yes",B10687,"")</f>
        <v/>
      </c>
    </row>
    <row r="10688" customFormat="false" ht="15" hidden="false" customHeight="false" outlineLevel="0" collapsed="false">
      <c r="A10688" s="2" t="s">
        <v>16178</v>
      </c>
      <c r="B10688" s="20" t="n">
        <v>114</v>
      </c>
      <c r="C10688" s="20" t="n">
        <v>114</v>
      </c>
      <c r="D10688" s="21" t="n">
        <f aca="false">C10688/Summary!$B$4</f>
        <v>0.0076</v>
      </c>
      <c r="E10688" s="2" t="s">
        <v>48</v>
      </c>
      <c r="F10688" s="2" t="s">
        <v>35</v>
      </c>
      <c r="G10688" s="2" t="str">
        <f aca="false">IF(AND(E10688="No",F10688="No"),"Yes","No")</f>
        <v>No</v>
      </c>
      <c r="H10688" s="2" t="str">
        <f aca="false">IF(G10688="Yes",B10688,"")</f>
        <v/>
      </c>
    </row>
    <row r="10689" customFormat="false" ht="15" hidden="false" customHeight="false" outlineLevel="0" collapsed="false">
      <c r="A10689" s="2" t="s">
        <v>16179</v>
      </c>
      <c r="B10689" s="20" t="n">
        <v>114</v>
      </c>
      <c r="C10689" s="20" t="n">
        <v>113</v>
      </c>
      <c r="D10689" s="21" t="n">
        <f aca="false">C10689/Summary!$B$4</f>
        <v>0.00753333333333333</v>
      </c>
      <c r="E10689" s="2" t="s">
        <v>48</v>
      </c>
      <c r="F10689" s="2" t="s">
        <v>35</v>
      </c>
      <c r="G10689" s="2" t="str">
        <f aca="false">IF(AND(E10689="No",F10689="No"),"Yes","No")</f>
        <v>No</v>
      </c>
      <c r="H10689" s="2" t="str">
        <f aca="false">IF(G10689="Yes",B10689,"")</f>
        <v/>
      </c>
    </row>
    <row r="10690" customFormat="false" ht="15" hidden="false" customHeight="false" outlineLevel="0" collapsed="false">
      <c r="A10690" s="2" t="s">
        <v>16180</v>
      </c>
      <c r="B10690" s="20" t="n">
        <v>114</v>
      </c>
      <c r="C10690" s="20" t="n">
        <v>113</v>
      </c>
      <c r="D10690" s="21" t="n">
        <f aca="false">C10690/Summary!$B$4</f>
        <v>0.00753333333333333</v>
      </c>
      <c r="E10690" s="2" t="s">
        <v>48</v>
      </c>
      <c r="F10690" s="2" t="s">
        <v>48</v>
      </c>
      <c r="G10690" s="2" t="str">
        <f aca="false">IF(AND(E10690="No",F10690="No"),"Yes","No")</f>
        <v>No</v>
      </c>
      <c r="H10690" s="2" t="str">
        <f aca="false">IF(G10690="Yes",B10690,"")</f>
        <v/>
      </c>
    </row>
    <row r="10691" customFormat="false" ht="15" hidden="false" customHeight="false" outlineLevel="0" collapsed="false">
      <c r="A10691" s="2" t="s">
        <v>16181</v>
      </c>
      <c r="B10691" s="20" t="n">
        <v>114</v>
      </c>
      <c r="C10691" s="20" t="n">
        <v>114</v>
      </c>
      <c r="D10691" s="21" t="n">
        <f aca="false">C10691/Summary!$B$4</f>
        <v>0.0076</v>
      </c>
      <c r="E10691" s="2" t="s">
        <v>48</v>
      </c>
      <c r="F10691" s="2" t="s">
        <v>35</v>
      </c>
      <c r="G10691" s="2" t="str">
        <f aca="false">IF(AND(E10691="No",F10691="No"),"Yes","No")</f>
        <v>No</v>
      </c>
      <c r="H10691" s="2" t="str">
        <f aca="false">IF(G10691="Yes",B10691,"")</f>
        <v/>
      </c>
    </row>
    <row r="10692" customFormat="false" ht="15" hidden="false" customHeight="false" outlineLevel="0" collapsed="false">
      <c r="A10692" s="2" t="s">
        <v>16182</v>
      </c>
      <c r="B10692" s="20" t="n">
        <v>114</v>
      </c>
      <c r="C10692" s="20" t="n">
        <v>113</v>
      </c>
      <c r="D10692" s="21" t="n">
        <f aca="false">C10692/Summary!$B$4</f>
        <v>0.00753333333333333</v>
      </c>
      <c r="E10692" s="2" t="s">
        <v>48</v>
      </c>
      <c r="F10692" s="2" t="s">
        <v>48</v>
      </c>
      <c r="G10692" s="2" t="str">
        <f aca="false">IF(AND(E10692="No",F10692="No"),"Yes","No")</f>
        <v>No</v>
      </c>
      <c r="H10692" s="2" t="str">
        <f aca="false">IF(G10692="Yes",B10692,"")</f>
        <v/>
      </c>
    </row>
    <row r="10693" customFormat="false" ht="15" hidden="false" customHeight="false" outlineLevel="0" collapsed="false">
      <c r="A10693" s="2" t="s">
        <v>16183</v>
      </c>
      <c r="B10693" s="20" t="n">
        <v>114</v>
      </c>
      <c r="C10693" s="20" t="n">
        <v>114</v>
      </c>
      <c r="D10693" s="21" t="n">
        <f aca="false">C10693/Summary!$B$4</f>
        <v>0.0076</v>
      </c>
      <c r="E10693" s="2" t="s">
        <v>48</v>
      </c>
      <c r="F10693" s="2" t="s">
        <v>35</v>
      </c>
      <c r="G10693" s="2" t="str">
        <f aca="false">IF(AND(E10693="No",F10693="No"),"Yes","No")</f>
        <v>No</v>
      </c>
      <c r="H10693" s="2" t="str">
        <f aca="false">IF(G10693="Yes",B10693,"")</f>
        <v/>
      </c>
    </row>
    <row r="10694" customFormat="false" ht="15" hidden="false" customHeight="false" outlineLevel="0" collapsed="false">
      <c r="A10694" s="2" t="s">
        <v>16184</v>
      </c>
      <c r="B10694" s="20" t="n">
        <v>114</v>
      </c>
      <c r="C10694" s="20" t="n">
        <v>113</v>
      </c>
      <c r="D10694" s="21" t="n">
        <f aca="false">C10694/Summary!$B$4</f>
        <v>0.00753333333333333</v>
      </c>
      <c r="E10694" s="2" t="s">
        <v>48</v>
      </c>
      <c r="F10694" s="2" t="s">
        <v>35</v>
      </c>
      <c r="G10694" s="2" t="str">
        <f aca="false">IF(AND(E10694="No",F10694="No"),"Yes","No")</f>
        <v>No</v>
      </c>
      <c r="H10694" s="2" t="str">
        <f aca="false">IF(G10694="Yes",B10694,"")</f>
        <v/>
      </c>
    </row>
    <row r="10695" customFormat="false" ht="15" hidden="false" customHeight="false" outlineLevel="0" collapsed="false">
      <c r="A10695" s="2" t="s">
        <v>16185</v>
      </c>
      <c r="B10695" s="20" t="n">
        <v>114</v>
      </c>
      <c r="C10695" s="20" t="n">
        <v>114</v>
      </c>
      <c r="D10695" s="21" t="n">
        <f aca="false">C10695/Summary!$B$4</f>
        <v>0.0076</v>
      </c>
      <c r="E10695" s="2" t="s">
        <v>48</v>
      </c>
      <c r="F10695" s="2" t="s">
        <v>35</v>
      </c>
      <c r="G10695" s="2" t="str">
        <f aca="false">IF(AND(E10695="No",F10695="No"),"Yes","No")</f>
        <v>No</v>
      </c>
      <c r="H10695" s="2" t="str">
        <f aca="false">IF(G10695="Yes",B10695,"")</f>
        <v/>
      </c>
    </row>
    <row r="10696" customFormat="false" ht="15" hidden="false" customHeight="false" outlineLevel="0" collapsed="false">
      <c r="A10696" s="2" t="s">
        <v>16186</v>
      </c>
      <c r="B10696" s="20" t="n">
        <v>114</v>
      </c>
      <c r="C10696" s="20" t="n">
        <v>114</v>
      </c>
      <c r="D10696" s="21" t="n">
        <f aca="false">C10696/Summary!$B$4</f>
        <v>0.0076</v>
      </c>
      <c r="E10696" s="2" t="s">
        <v>48</v>
      </c>
      <c r="F10696" s="2" t="s">
        <v>35</v>
      </c>
      <c r="G10696" s="2" t="str">
        <f aca="false">IF(AND(E10696="No",F10696="No"),"Yes","No")</f>
        <v>No</v>
      </c>
      <c r="H10696" s="2" t="str">
        <f aca="false">IF(G10696="Yes",B10696,"")</f>
        <v/>
      </c>
    </row>
    <row r="10697" customFormat="false" ht="15" hidden="false" customHeight="false" outlineLevel="0" collapsed="false">
      <c r="A10697" s="2" t="s">
        <v>16187</v>
      </c>
      <c r="B10697" s="20" t="n">
        <v>114</v>
      </c>
      <c r="C10697" s="20" t="n">
        <v>114</v>
      </c>
      <c r="D10697" s="21" t="n">
        <f aca="false">C10697/Summary!$B$4</f>
        <v>0.0076</v>
      </c>
      <c r="E10697" s="2" t="s">
        <v>48</v>
      </c>
      <c r="F10697" s="2" t="s">
        <v>35</v>
      </c>
      <c r="G10697" s="2" t="str">
        <f aca="false">IF(AND(E10697="No",F10697="No"),"Yes","No")</f>
        <v>No</v>
      </c>
      <c r="H10697" s="2" t="str">
        <f aca="false">IF(G10697="Yes",B10697,"")</f>
        <v/>
      </c>
    </row>
    <row r="10698" customFormat="false" ht="15" hidden="false" customHeight="false" outlineLevel="0" collapsed="false">
      <c r="A10698" s="2" t="s">
        <v>16188</v>
      </c>
      <c r="B10698" s="20" t="n">
        <v>114</v>
      </c>
      <c r="C10698" s="20" t="n">
        <v>113</v>
      </c>
      <c r="D10698" s="21" t="n">
        <f aca="false">C10698/Summary!$B$4</f>
        <v>0.00753333333333333</v>
      </c>
      <c r="E10698" s="2" t="s">
        <v>48</v>
      </c>
      <c r="F10698" s="2" t="s">
        <v>48</v>
      </c>
      <c r="G10698" s="2" t="str">
        <f aca="false">IF(AND(E10698="No",F10698="No"),"Yes","No")</f>
        <v>No</v>
      </c>
      <c r="H10698" s="2" t="str">
        <f aca="false">IF(G10698="Yes",B10698,"")</f>
        <v/>
      </c>
    </row>
    <row r="10699" customFormat="false" ht="15" hidden="false" customHeight="false" outlineLevel="0" collapsed="false">
      <c r="A10699" s="2" t="s">
        <v>16189</v>
      </c>
      <c r="B10699" s="20" t="n">
        <v>114</v>
      </c>
      <c r="C10699" s="20" t="n">
        <v>113</v>
      </c>
      <c r="D10699" s="21" t="n">
        <f aca="false">C10699/Summary!$B$4</f>
        <v>0.00753333333333333</v>
      </c>
      <c r="E10699" s="2" t="s">
        <v>48</v>
      </c>
      <c r="F10699" s="2" t="s">
        <v>35</v>
      </c>
      <c r="G10699" s="2" t="str">
        <f aca="false">IF(AND(E10699="No",F10699="No"),"Yes","No")</f>
        <v>No</v>
      </c>
      <c r="H10699" s="2" t="str">
        <f aca="false">IF(G10699="Yes",B10699,"")</f>
        <v/>
      </c>
    </row>
    <row r="10700" customFormat="false" ht="15" hidden="false" customHeight="false" outlineLevel="0" collapsed="false">
      <c r="A10700" s="2" t="s">
        <v>16190</v>
      </c>
      <c r="B10700" s="20" t="n">
        <v>114</v>
      </c>
      <c r="C10700" s="20" t="n">
        <v>112</v>
      </c>
      <c r="D10700" s="21" t="n">
        <f aca="false">C10700/Summary!$B$4</f>
        <v>0.00746666666666667</v>
      </c>
      <c r="E10700" s="2" t="s">
        <v>48</v>
      </c>
      <c r="F10700" s="2" t="s">
        <v>35</v>
      </c>
      <c r="G10700" s="2" t="str">
        <f aca="false">IF(AND(E10700="No",F10700="No"),"Yes","No")</f>
        <v>No</v>
      </c>
      <c r="H10700" s="2" t="str">
        <f aca="false">IF(G10700="Yes",B10700,"")</f>
        <v/>
      </c>
    </row>
    <row r="10701" customFormat="false" ht="15" hidden="false" customHeight="false" outlineLevel="0" collapsed="false">
      <c r="A10701" s="2" t="s">
        <v>16191</v>
      </c>
      <c r="B10701" s="20" t="n">
        <v>114</v>
      </c>
      <c r="C10701" s="20" t="n">
        <v>113</v>
      </c>
      <c r="D10701" s="21" t="n">
        <f aca="false">C10701/Summary!$B$4</f>
        <v>0.00753333333333333</v>
      </c>
      <c r="E10701" s="2" t="s">
        <v>48</v>
      </c>
      <c r="F10701" s="2" t="s">
        <v>35</v>
      </c>
      <c r="G10701" s="2" t="str">
        <f aca="false">IF(AND(E10701="No",F10701="No"),"Yes","No")</f>
        <v>No</v>
      </c>
      <c r="H10701" s="2" t="str">
        <f aca="false">IF(G10701="Yes",B10701,"")</f>
        <v/>
      </c>
    </row>
    <row r="10702" customFormat="false" ht="15" hidden="false" customHeight="false" outlineLevel="0" collapsed="false">
      <c r="A10702" s="2" t="s">
        <v>16192</v>
      </c>
      <c r="B10702" s="20" t="n">
        <v>114</v>
      </c>
      <c r="C10702" s="20" t="n">
        <v>114</v>
      </c>
      <c r="D10702" s="21" t="n">
        <f aca="false">C10702/Summary!$B$4</f>
        <v>0.0076</v>
      </c>
      <c r="E10702" s="2" t="s">
        <v>48</v>
      </c>
      <c r="F10702" s="2" t="s">
        <v>35</v>
      </c>
      <c r="G10702" s="2" t="str">
        <f aca="false">IF(AND(E10702="No",F10702="No"),"Yes","No")</f>
        <v>No</v>
      </c>
      <c r="H10702" s="2" t="str">
        <f aca="false">IF(G10702="Yes",B10702,"")</f>
        <v/>
      </c>
    </row>
    <row r="10703" customFormat="false" ht="15" hidden="false" customHeight="false" outlineLevel="0" collapsed="false">
      <c r="A10703" s="2" t="s">
        <v>16193</v>
      </c>
      <c r="B10703" s="20" t="n">
        <v>114</v>
      </c>
      <c r="C10703" s="20" t="n">
        <v>114</v>
      </c>
      <c r="D10703" s="21" t="n">
        <f aca="false">C10703/Summary!$B$4</f>
        <v>0.0076</v>
      </c>
      <c r="E10703" s="2" t="s">
        <v>48</v>
      </c>
      <c r="F10703" s="2" t="s">
        <v>35</v>
      </c>
      <c r="G10703" s="2" t="str">
        <f aca="false">IF(AND(E10703="No",F10703="No"),"Yes","No")</f>
        <v>No</v>
      </c>
      <c r="H10703" s="2" t="str">
        <f aca="false">IF(G10703="Yes",B10703,"")</f>
        <v/>
      </c>
    </row>
    <row r="10704" customFormat="false" ht="15" hidden="false" customHeight="false" outlineLevel="0" collapsed="false">
      <c r="A10704" s="2" t="s">
        <v>16194</v>
      </c>
      <c r="B10704" s="20" t="n">
        <v>114</v>
      </c>
      <c r="C10704" s="20" t="n">
        <v>114</v>
      </c>
      <c r="D10704" s="21" t="n">
        <f aca="false">C10704/Summary!$B$4</f>
        <v>0.0076</v>
      </c>
      <c r="E10704" s="2" t="s">
        <v>48</v>
      </c>
      <c r="F10704" s="2" t="s">
        <v>48</v>
      </c>
      <c r="G10704" s="2" t="str">
        <f aca="false">IF(AND(E10704="No",F10704="No"),"Yes","No")</f>
        <v>No</v>
      </c>
      <c r="H10704" s="2" t="str">
        <f aca="false">IF(G10704="Yes",B10704,"")</f>
        <v/>
      </c>
    </row>
    <row r="10705" customFormat="false" ht="15" hidden="false" customHeight="false" outlineLevel="0" collapsed="false">
      <c r="A10705" s="2" t="s">
        <v>16195</v>
      </c>
      <c r="B10705" s="20" t="n">
        <v>114</v>
      </c>
      <c r="C10705" s="20" t="n">
        <v>112</v>
      </c>
      <c r="D10705" s="21" t="n">
        <f aca="false">C10705/Summary!$B$4</f>
        <v>0.00746666666666667</v>
      </c>
      <c r="E10705" s="2" t="s">
        <v>48</v>
      </c>
      <c r="F10705" s="2" t="s">
        <v>48</v>
      </c>
      <c r="G10705" s="2" t="str">
        <f aca="false">IF(AND(E10705="No",F10705="No"),"Yes","No")</f>
        <v>No</v>
      </c>
      <c r="H10705" s="2" t="str">
        <f aca="false">IF(G10705="Yes",B10705,"")</f>
        <v/>
      </c>
    </row>
    <row r="10706" customFormat="false" ht="15" hidden="false" customHeight="false" outlineLevel="0" collapsed="false">
      <c r="A10706" s="2" t="s">
        <v>16196</v>
      </c>
      <c r="B10706" s="20" t="n">
        <v>114</v>
      </c>
      <c r="C10706" s="20" t="n">
        <v>114</v>
      </c>
      <c r="D10706" s="21" t="n">
        <f aca="false">C10706/Summary!$B$4</f>
        <v>0.0076</v>
      </c>
      <c r="E10706" s="2" t="s">
        <v>48</v>
      </c>
      <c r="F10706" s="2" t="s">
        <v>48</v>
      </c>
      <c r="G10706" s="2" t="str">
        <f aca="false">IF(AND(E10706="No",F10706="No"),"Yes","No")</f>
        <v>No</v>
      </c>
      <c r="H10706" s="2" t="str">
        <f aca="false">IF(G10706="Yes",B10706,"")</f>
        <v/>
      </c>
    </row>
    <row r="10707" customFormat="false" ht="15" hidden="false" customHeight="false" outlineLevel="0" collapsed="false">
      <c r="A10707" s="2" t="s">
        <v>16197</v>
      </c>
      <c r="B10707" s="20" t="n">
        <v>114</v>
      </c>
      <c r="C10707" s="20" t="n">
        <v>114</v>
      </c>
      <c r="D10707" s="21" t="n">
        <f aca="false">C10707/Summary!$B$4</f>
        <v>0.0076</v>
      </c>
      <c r="E10707" s="2" t="s">
        <v>48</v>
      </c>
      <c r="F10707" s="2" t="s">
        <v>48</v>
      </c>
      <c r="G10707" s="2" t="str">
        <f aca="false">IF(AND(E10707="No",F10707="No"),"Yes","No")</f>
        <v>No</v>
      </c>
      <c r="H10707" s="2" t="str">
        <f aca="false">IF(G10707="Yes",B10707,"")</f>
        <v/>
      </c>
    </row>
    <row r="10708" customFormat="false" ht="15" hidden="false" customHeight="false" outlineLevel="0" collapsed="false">
      <c r="A10708" s="2" t="s">
        <v>16198</v>
      </c>
      <c r="B10708" s="20" t="n">
        <v>114</v>
      </c>
      <c r="C10708" s="20" t="n">
        <v>114</v>
      </c>
      <c r="D10708" s="21" t="n">
        <f aca="false">C10708/Summary!$B$4</f>
        <v>0.0076</v>
      </c>
      <c r="E10708" s="2" t="s">
        <v>48</v>
      </c>
      <c r="F10708" s="2" t="s">
        <v>35</v>
      </c>
      <c r="G10708" s="2" t="str">
        <f aca="false">IF(AND(E10708="No",F10708="No"),"Yes","No")</f>
        <v>No</v>
      </c>
      <c r="H10708" s="2" t="str">
        <f aca="false">IF(G10708="Yes",B10708,"")</f>
        <v/>
      </c>
    </row>
    <row r="10709" customFormat="false" ht="15" hidden="false" customHeight="false" outlineLevel="0" collapsed="false">
      <c r="A10709" s="2" t="s">
        <v>16199</v>
      </c>
      <c r="B10709" s="20" t="n">
        <v>114</v>
      </c>
      <c r="C10709" s="20" t="n">
        <v>113</v>
      </c>
      <c r="D10709" s="21" t="n">
        <f aca="false">C10709/Summary!$B$4</f>
        <v>0.00753333333333333</v>
      </c>
      <c r="E10709" s="2" t="s">
        <v>48</v>
      </c>
      <c r="F10709" s="2" t="s">
        <v>35</v>
      </c>
      <c r="G10709" s="2" t="str">
        <f aca="false">IF(AND(E10709="No",F10709="No"),"Yes","No")</f>
        <v>No</v>
      </c>
      <c r="H10709" s="2" t="str">
        <f aca="false">IF(G10709="Yes",B10709,"")</f>
        <v/>
      </c>
    </row>
    <row r="10710" customFormat="false" ht="15" hidden="false" customHeight="false" outlineLevel="0" collapsed="false">
      <c r="A10710" s="2" t="s">
        <v>16200</v>
      </c>
      <c r="B10710" s="20" t="n">
        <v>114</v>
      </c>
      <c r="C10710" s="20" t="n">
        <v>114</v>
      </c>
      <c r="D10710" s="21" t="n">
        <f aca="false">C10710/Summary!$B$4</f>
        <v>0.0076</v>
      </c>
      <c r="E10710" s="2" t="s">
        <v>48</v>
      </c>
      <c r="F10710" s="2" t="s">
        <v>48</v>
      </c>
      <c r="G10710" s="2" t="str">
        <f aca="false">IF(AND(E10710="No",F10710="No"),"Yes","No")</f>
        <v>No</v>
      </c>
      <c r="H10710" s="2" t="str">
        <f aca="false">IF(G10710="Yes",B10710,"")</f>
        <v/>
      </c>
    </row>
    <row r="10711" customFormat="false" ht="15" hidden="false" customHeight="false" outlineLevel="0" collapsed="false">
      <c r="A10711" s="2" t="s">
        <v>16201</v>
      </c>
      <c r="B10711" s="20" t="n">
        <v>114</v>
      </c>
      <c r="C10711" s="20" t="n">
        <v>113</v>
      </c>
      <c r="D10711" s="21" t="n">
        <f aca="false">C10711/Summary!$B$4</f>
        <v>0.00753333333333333</v>
      </c>
      <c r="E10711" s="2" t="s">
        <v>48</v>
      </c>
      <c r="F10711" s="2" t="s">
        <v>35</v>
      </c>
      <c r="G10711" s="2" t="str">
        <f aca="false">IF(AND(E10711="No",F10711="No"),"Yes","No")</f>
        <v>No</v>
      </c>
      <c r="H10711" s="2" t="str">
        <f aca="false">IF(G10711="Yes",B10711,"")</f>
        <v/>
      </c>
    </row>
    <row r="10712" customFormat="false" ht="15" hidden="false" customHeight="false" outlineLevel="0" collapsed="false">
      <c r="A10712" s="2" t="s">
        <v>16202</v>
      </c>
      <c r="B10712" s="20" t="n">
        <v>114</v>
      </c>
      <c r="C10712" s="20" t="n">
        <v>114</v>
      </c>
      <c r="D10712" s="21" t="n">
        <f aca="false">C10712/Summary!$B$4</f>
        <v>0.0076</v>
      </c>
      <c r="E10712" s="2" t="s">
        <v>48</v>
      </c>
      <c r="F10712" s="2" t="s">
        <v>48</v>
      </c>
      <c r="G10712" s="2" t="str">
        <f aca="false">IF(AND(E10712="No",F10712="No"),"Yes","No")</f>
        <v>No</v>
      </c>
      <c r="H10712" s="2" t="str">
        <f aca="false">IF(G10712="Yes",B10712,"")</f>
        <v/>
      </c>
    </row>
    <row r="10713" customFormat="false" ht="15" hidden="false" customHeight="false" outlineLevel="0" collapsed="false">
      <c r="A10713" s="2" t="s">
        <v>16203</v>
      </c>
      <c r="B10713" s="20" t="n">
        <v>114</v>
      </c>
      <c r="C10713" s="20" t="n">
        <v>114</v>
      </c>
      <c r="D10713" s="21" t="n">
        <f aca="false">C10713/Summary!$B$4</f>
        <v>0.0076</v>
      </c>
      <c r="E10713" s="2" t="s">
        <v>48</v>
      </c>
      <c r="F10713" s="2" t="s">
        <v>35</v>
      </c>
      <c r="G10713" s="2" t="str">
        <f aca="false">IF(AND(E10713="No",F10713="No"),"Yes","No")</f>
        <v>No</v>
      </c>
      <c r="H10713" s="2" t="str">
        <f aca="false">IF(G10713="Yes",B10713,"")</f>
        <v/>
      </c>
    </row>
    <row r="10714" customFormat="false" ht="15" hidden="false" customHeight="false" outlineLevel="0" collapsed="false">
      <c r="A10714" s="2" t="s">
        <v>16204</v>
      </c>
      <c r="B10714" s="20" t="n">
        <v>114</v>
      </c>
      <c r="C10714" s="20" t="n">
        <v>113</v>
      </c>
      <c r="D10714" s="21" t="n">
        <f aca="false">C10714/Summary!$B$4</f>
        <v>0.00753333333333333</v>
      </c>
      <c r="E10714" s="2" t="s">
        <v>48</v>
      </c>
      <c r="F10714" s="2" t="s">
        <v>35</v>
      </c>
      <c r="G10714" s="2" t="str">
        <f aca="false">IF(AND(E10714="No",F10714="No"),"Yes","No")</f>
        <v>No</v>
      </c>
      <c r="H10714" s="2" t="str">
        <f aca="false">IF(G10714="Yes",B10714,"")</f>
        <v/>
      </c>
    </row>
    <row r="10715" customFormat="false" ht="15" hidden="false" customHeight="false" outlineLevel="0" collapsed="false">
      <c r="A10715" s="2" t="s">
        <v>16205</v>
      </c>
      <c r="B10715" s="20" t="n">
        <v>115</v>
      </c>
      <c r="C10715" s="20" t="n">
        <v>115</v>
      </c>
      <c r="D10715" s="21" t="n">
        <f aca="false">C10715/Summary!$B$4</f>
        <v>0.00766666666666667</v>
      </c>
      <c r="E10715" s="2" t="s">
        <v>48</v>
      </c>
      <c r="F10715" s="2" t="s">
        <v>48</v>
      </c>
      <c r="G10715" s="2" t="str">
        <f aca="false">IF(AND(E10715="No",F10715="No"),"Yes","No")</f>
        <v>No</v>
      </c>
      <c r="H10715" s="2" t="str">
        <f aca="false">IF(G10715="Yes",B10715,"")</f>
        <v/>
      </c>
    </row>
    <row r="10716" customFormat="false" ht="15" hidden="false" customHeight="false" outlineLevel="0" collapsed="false">
      <c r="A10716" s="2" t="s">
        <v>16206</v>
      </c>
      <c r="B10716" s="20" t="n">
        <v>115</v>
      </c>
      <c r="C10716" s="20" t="n">
        <v>115</v>
      </c>
      <c r="D10716" s="21" t="n">
        <f aca="false">C10716/Summary!$B$4</f>
        <v>0.00766666666666667</v>
      </c>
      <c r="E10716" s="2" t="s">
        <v>48</v>
      </c>
      <c r="F10716" s="2" t="s">
        <v>48</v>
      </c>
      <c r="G10716" s="2" t="str">
        <f aca="false">IF(AND(E10716="No",F10716="No"),"Yes","No")</f>
        <v>No</v>
      </c>
      <c r="H10716" s="2" t="str">
        <f aca="false">IF(G10716="Yes",B10716,"")</f>
        <v/>
      </c>
    </row>
    <row r="10717" customFormat="false" ht="15" hidden="false" customHeight="false" outlineLevel="0" collapsed="false">
      <c r="A10717" s="2" t="s">
        <v>16207</v>
      </c>
      <c r="B10717" s="20" t="n">
        <v>115</v>
      </c>
      <c r="C10717" s="20" t="n">
        <v>114</v>
      </c>
      <c r="D10717" s="21" t="n">
        <f aca="false">C10717/Summary!$B$4</f>
        <v>0.0076</v>
      </c>
      <c r="E10717" s="2" t="s">
        <v>48</v>
      </c>
      <c r="F10717" s="2" t="s">
        <v>48</v>
      </c>
      <c r="G10717" s="2" t="str">
        <f aca="false">IF(AND(E10717="No",F10717="No"),"Yes","No")</f>
        <v>No</v>
      </c>
      <c r="H10717" s="2" t="str">
        <f aca="false">IF(G10717="Yes",B10717,"")</f>
        <v/>
      </c>
    </row>
    <row r="10718" customFormat="false" ht="15" hidden="false" customHeight="false" outlineLevel="0" collapsed="false">
      <c r="A10718" s="2" t="s">
        <v>16208</v>
      </c>
      <c r="B10718" s="20" t="n">
        <v>115</v>
      </c>
      <c r="C10718" s="20" t="n">
        <v>113</v>
      </c>
      <c r="D10718" s="21" t="n">
        <f aca="false">C10718/Summary!$B$4</f>
        <v>0.00753333333333333</v>
      </c>
      <c r="E10718" s="2" t="s">
        <v>48</v>
      </c>
      <c r="F10718" s="2" t="s">
        <v>48</v>
      </c>
      <c r="G10718" s="2" t="str">
        <f aca="false">IF(AND(E10718="No",F10718="No"),"Yes","No")</f>
        <v>No</v>
      </c>
      <c r="H10718" s="2" t="str">
        <f aca="false">IF(G10718="Yes",B10718,"")</f>
        <v/>
      </c>
    </row>
    <row r="10719" customFormat="false" ht="15" hidden="false" customHeight="false" outlineLevel="0" collapsed="false">
      <c r="A10719" s="2" t="s">
        <v>16209</v>
      </c>
      <c r="B10719" s="20" t="n">
        <v>115</v>
      </c>
      <c r="C10719" s="20" t="n">
        <v>115</v>
      </c>
      <c r="D10719" s="21" t="n">
        <f aca="false">C10719/Summary!$B$4</f>
        <v>0.00766666666666667</v>
      </c>
      <c r="E10719" s="2" t="s">
        <v>48</v>
      </c>
      <c r="F10719" s="2" t="s">
        <v>35</v>
      </c>
      <c r="G10719" s="2" t="str">
        <f aca="false">IF(AND(E10719="No",F10719="No"),"Yes","No")</f>
        <v>No</v>
      </c>
      <c r="H10719" s="2" t="str">
        <f aca="false">IF(G10719="Yes",B10719,"")</f>
        <v/>
      </c>
    </row>
    <row r="10720" customFormat="false" ht="15" hidden="false" customHeight="false" outlineLevel="0" collapsed="false">
      <c r="A10720" s="2" t="s">
        <v>16210</v>
      </c>
      <c r="B10720" s="20" t="n">
        <v>115</v>
      </c>
      <c r="C10720" s="20" t="n">
        <v>114</v>
      </c>
      <c r="D10720" s="21" t="n">
        <f aca="false">C10720/Summary!$B$4</f>
        <v>0.0076</v>
      </c>
      <c r="E10720" s="2" t="s">
        <v>48</v>
      </c>
      <c r="F10720" s="2" t="s">
        <v>35</v>
      </c>
      <c r="G10720" s="2" t="str">
        <f aca="false">IF(AND(E10720="No",F10720="No"),"Yes","No")</f>
        <v>No</v>
      </c>
      <c r="H10720" s="2" t="str">
        <f aca="false">IF(G10720="Yes",B10720,"")</f>
        <v/>
      </c>
    </row>
    <row r="10721" customFormat="false" ht="15" hidden="false" customHeight="false" outlineLevel="0" collapsed="false">
      <c r="A10721" s="2" t="s">
        <v>16211</v>
      </c>
      <c r="B10721" s="20" t="n">
        <v>115</v>
      </c>
      <c r="C10721" s="20" t="n">
        <v>115</v>
      </c>
      <c r="D10721" s="21" t="n">
        <f aca="false">C10721/Summary!$B$4</f>
        <v>0.00766666666666667</v>
      </c>
      <c r="E10721" s="2" t="s">
        <v>48</v>
      </c>
      <c r="F10721" s="2" t="s">
        <v>35</v>
      </c>
      <c r="G10721" s="2" t="str">
        <f aca="false">IF(AND(E10721="No",F10721="No"),"Yes","No")</f>
        <v>No</v>
      </c>
      <c r="H10721" s="2" t="str">
        <f aca="false">IF(G10721="Yes",B10721,"")</f>
        <v/>
      </c>
    </row>
    <row r="10722" customFormat="false" ht="15" hidden="false" customHeight="false" outlineLevel="0" collapsed="false">
      <c r="A10722" s="2" t="s">
        <v>16212</v>
      </c>
      <c r="B10722" s="20" t="n">
        <v>115</v>
      </c>
      <c r="C10722" s="20" t="n">
        <v>114</v>
      </c>
      <c r="D10722" s="21" t="n">
        <f aca="false">C10722/Summary!$B$4</f>
        <v>0.0076</v>
      </c>
      <c r="E10722" s="2" t="s">
        <v>48</v>
      </c>
      <c r="F10722" s="2" t="s">
        <v>35</v>
      </c>
      <c r="G10722" s="2" t="str">
        <f aca="false">IF(AND(E10722="No",F10722="No"),"Yes","No")</f>
        <v>No</v>
      </c>
      <c r="H10722" s="2" t="str">
        <f aca="false">IF(G10722="Yes",B10722,"")</f>
        <v/>
      </c>
    </row>
    <row r="10723" customFormat="false" ht="15" hidden="false" customHeight="false" outlineLevel="0" collapsed="false">
      <c r="A10723" s="2" t="s">
        <v>16213</v>
      </c>
      <c r="B10723" s="20" t="n">
        <v>115</v>
      </c>
      <c r="C10723" s="20" t="n">
        <v>115</v>
      </c>
      <c r="D10723" s="21" t="n">
        <f aca="false">C10723/Summary!$B$4</f>
        <v>0.00766666666666667</v>
      </c>
      <c r="E10723" s="2" t="s">
        <v>48</v>
      </c>
      <c r="F10723" s="2" t="s">
        <v>35</v>
      </c>
      <c r="G10723" s="2" t="str">
        <f aca="false">IF(AND(E10723="No",F10723="No"),"Yes","No")</f>
        <v>No</v>
      </c>
      <c r="H10723" s="2" t="str">
        <f aca="false">IF(G10723="Yes",B10723,"")</f>
        <v/>
      </c>
    </row>
    <row r="10724" customFormat="false" ht="15" hidden="false" customHeight="false" outlineLevel="0" collapsed="false">
      <c r="A10724" s="2" t="s">
        <v>16214</v>
      </c>
      <c r="B10724" s="20" t="n">
        <v>115</v>
      </c>
      <c r="C10724" s="20" t="n">
        <v>115</v>
      </c>
      <c r="D10724" s="21" t="n">
        <f aca="false">C10724/Summary!$B$4</f>
        <v>0.00766666666666667</v>
      </c>
      <c r="E10724" s="2" t="s">
        <v>48</v>
      </c>
      <c r="F10724" s="2" t="s">
        <v>48</v>
      </c>
      <c r="G10724" s="2" t="str">
        <f aca="false">IF(AND(E10724="No",F10724="No"),"Yes","No")</f>
        <v>No</v>
      </c>
      <c r="H10724" s="2" t="str">
        <f aca="false">IF(G10724="Yes",B10724,"")</f>
        <v/>
      </c>
    </row>
    <row r="10725" customFormat="false" ht="15" hidden="false" customHeight="false" outlineLevel="0" collapsed="false">
      <c r="A10725" s="2" t="s">
        <v>16215</v>
      </c>
      <c r="B10725" s="20" t="n">
        <v>115</v>
      </c>
      <c r="C10725" s="20" t="n">
        <v>114</v>
      </c>
      <c r="D10725" s="21" t="n">
        <f aca="false">C10725/Summary!$B$4</f>
        <v>0.0076</v>
      </c>
      <c r="E10725" s="2" t="s">
        <v>48</v>
      </c>
      <c r="F10725" s="2" t="s">
        <v>35</v>
      </c>
      <c r="G10725" s="2" t="str">
        <f aca="false">IF(AND(E10725="No",F10725="No"),"Yes","No")</f>
        <v>No</v>
      </c>
      <c r="H10725" s="2" t="str">
        <f aca="false">IF(G10725="Yes",B10725,"")</f>
        <v/>
      </c>
    </row>
    <row r="10726" customFormat="false" ht="15" hidden="false" customHeight="false" outlineLevel="0" collapsed="false">
      <c r="A10726" s="2" t="s">
        <v>16216</v>
      </c>
      <c r="B10726" s="20" t="n">
        <v>115</v>
      </c>
      <c r="C10726" s="20" t="n">
        <v>114</v>
      </c>
      <c r="D10726" s="21" t="n">
        <f aca="false">C10726/Summary!$B$4</f>
        <v>0.0076</v>
      </c>
      <c r="E10726" s="2" t="s">
        <v>48</v>
      </c>
      <c r="F10726" s="2" t="s">
        <v>48</v>
      </c>
      <c r="G10726" s="2" t="str">
        <f aca="false">IF(AND(E10726="No",F10726="No"),"Yes","No")</f>
        <v>No</v>
      </c>
      <c r="H10726" s="2" t="str">
        <f aca="false">IF(G10726="Yes",B10726,"")</f>
        <v/>
      </c>
    </row>
    <row r="10727" customFormat="false" ht="15" hidden="false" customHeight="false" outlineLevel="0" collapsed="false">
      <c r="A10727" s="2" t="s">
        <v>16217</v>
      </c>
      <c r="B10727" s="20" t="n">
        <v>115</v>
      </c>
      <c r="C10727" s="20" t="n">
        <v>115</v>
      </c>
      <c r="D10727" s="21" t="n">
        <f aca="false">C10727/Summary!$B$4</f>
        <v>0.00766666666666667</v>
      </c>
      <c r="E10727" s="2" t="s">
        <v>48</v>
      </c>
      <c r="F10727" s="2" t="s">
        <v>48</v>
      </c>
      <c r="G10727" s="2" t="str">
        <f aca="false">IF(AND(E10727="No",F10727="No"),"Yes","No")</f>
        <v>No</v>
      </c>
      <c r="H10727" s="2" t="str">
        <f aca="false">IF(G10727="Yes",B10727,"")</f>
        <v/>
      </c>
    </row>
    <row r="10728" customFormat="false" ht="15" hidden="false" customHeight="false" outlineLevel="0" collapsed="false">
      <c r="A10728" s="2" t="s">
        <v>16218</v>
      </c>
      <c r="B10728" s="20" t="n">
        <v>115</v>
      </c>
      <c r="C10728" s="20" t="n">
        <v>115</v>
      </c>
      <c r="D10728" s="21" t="n">
        <f aca="false">C10728/Summary!$B$4</f>
        <v>0.00766666666666667</v>
      </c>
      <c r="E10728" s="2" t="s">
        <v>48</v>
      </c>
      <c r="F10728" s="2" t="s">
        <v>35</v>
      </c>
      <c r="G10728" s="2" t="str">
        <f aca="false">IF(AND(E10728="No",F10728="No"),"Yes","No")</f>
        <v>No</v>
      </c>
      <c r="H10728" s="2" t="str">
        <f aca="false">IF(G10728="Yes",B10728,"")</f>
        <v/>
      </c>
    </row>
    <row r="10729" customFormat="false" ht="15" hidden="false" customHeight="false" outlineLevel="0" collapsed="false">
      <c r="A10729" s="2" t="s">
        <v>16219</v>
      </c>
      <c r="B10729" s="20" t="n">
        <v>115</v>
      </c>
      <c r="C10729" s="20" t="n">
        <v>115</v>
      </c>
      <c r="D10729" s="21" t="n">
        <f aca="false">C10729/Summary!$B$4</f>
        <v>0.00766666666666667</v>
      </c>
      <c r="E10729" s="2" t="s">
        <v>48</v>
      </c>
      <c r="F10729" s="2" t="s">
        <v>35</v>
      </c>
      <c r="G10729" s="2" t="str">
        <f aca="false">IF(AND(E10729="No",F10729="No"),"Yes","No")</f>
        <v>No</v>
      </c>
      <c r="H10729" s="2" t="str">
        <f aca="false">IF(G10729="Yes",B10729,"")</f>
        <v/>
      </c>
    </row>
    <row r="10730" customFormat="false" ht="15" hidden="false" customHeight="false" outlineLevel="0" collapsed="false">
      <c r="A10730" s="2" t="s">
        <v>16220</v>
      </c>
      <c r="B10730" s="20" t="n">
        <v>115</v>
      </c>
      <c r="C10730" s="20" t="n">
        <v>112</v>
      </c>
      <c r="D10730" s="21" t="n">
        <f aca="false">C10730/Summary!$B$4</f>
        <v>0.00746666666666667</v>
      </c>
      <c r="E10730" s="2" t="s">
        <v>48</v>
      </c>
      <c r="F10730" s="2" t="s">
        <v>48</v>
      </c>
      <c r="G10730" s="2" t="str">
        <f aca="false">IF(AND(E10730="No",F10730="No"),"Yes","No")</f>
        <v>No</v>
      </c>
      <c r="H10730" s="2" t="str">
        <f aca="false">IF(G10730="Yes",B10730,"")</f>
        <v/>
      </c>
    </row>
    <row r="10731" customFormat="false" ht="15" hidden="false" customHeight="false" outlineLevel="0" collapsed="false">
      <c r="A10731" s="2" t="s">
        <v>16221</v>
      </c>
      <c r="B10731" s="20" t="n">
        <v>115</v>
      </c>
      <c r="C10731" s="20" t="n">
        <v>115</v>
      </c>
      <c r="D10731" s="21" t="n">
        <f aca="false">C10731/Summary!$B$4</f>
        <v>0.00766666666666667</v>
      </c>
      <c r="E10731" s="2" t="s">
        <v>48</v>
      </c>
      <c r="F10731" s="2" t="s">
        <v>35</v>
      </c>
      <c r="G10731" s="2" t="str">
        <f aca="false">IF(AND(E10731="No",F10731="No"),"Yes","No")</f>
        <v>No</v>
      </c>
      <c r="H10731" s="2" t="str">
        <f aca="false">IF(G10731="Yes",B10731,"")</f>
        <v/>
      </c>
    </row>
    <row r="10732" customFormat="false" ht="15" hidden="false" customHeight="false" outlineLevel="0" collapsed="false">
      <c r="A10732" s="2" t="s">
        <v>16222</v>
      </c>
      <c r="B10732" s="20" t="n">
        <v>115</v>
      </c>
      <c r="C10732" s="20" t="n">
        <v>114</v>
      </c>
      <c r="D10732" s="21" t="n">
        <f aca="false">C10732/Summary!$B$4</f>
        <v>0.0076</v>
      </c>
      <c r="E10732" s="2" t="s">
        <v>48</v>
      </c>
      <c r="F10732" s="2" t="s">
        <v>48</v>
      </c>
      <c r="G10732" s="2" t="str">
        <f aca="false">IF(AND(E10732="No",F10732="No"),"Yes","No")</f>
        <v>No</v>
      </c>
      <c r="H10732" s="2" t="str">
        <f aca="false">IF(G10732="Yes",B10732,"")</f>
        <v/>
      </c>
    </row>
    <row r="10733" customFormat="false" ht="15" hidden="false" customHeight="false" outlineLevel="0" collapsed="false">
      <c r="A10733" s="2" t="s">
        <v>16223</v>
      </c>
      <c r="B10733" s="20" t="n">
        <v>115</v>
      </c>
      <c r="C10733" s="20" t="n">
        <v>115</v>
      </c>
      <c r="D10733" s="21" t="n">
        <f aca="false">C10733/Summary!$B$4</f>
        <v>0.00766666666666667</v>
      </c>
      <c r="E10733" s="2" t="s">
        <v>48</v>
      </c>
      <c r="F10733" s="2" t="s">
        <v>35</v>
      </c>
      <c r="G10733" s="2" t="str">
        <f aca="false">IF(AND(E10733="No",F10733="No"),"Yes","No")</f>
        <v>No</v>
      </c>
      <c r="H10733" s="2" t="str">
        <f aca="false">IF(G10733="Yes",B10733,"")</f>
        <v/>
      </c>
    </row>
    <row r="10734" customFormat="false" ht="15" hidden="false" customHeight="false" outlineLevel="0" collapsed="false">
      <c r="A10734" s="2" t="s">
        <v>16224</v>
      </c>
      <c r="B10734" s="20" t="n">
        <v>115</v>
      </c>
      <c r="C10734" s="20" t="n">
        <v>115</v>
      </c>
      <c r="D10734" s="21" t="n">
        <f aca="false">C10734/Summary!$B$4</f>
        <v>0.00766666666666667</v>
      </c>
      <c r="E10734" s="2" t="s">
        <v>48</v>
      </c>
      <c r="F10734" s="2" t="s">
        <v>48</v>
      </c>
      <c r="G10734" s="2" t="str">
        <f aca="false">IF(AND(E10734="No",F10734="No"),"Yes","No")</f>
        <v>No</v>
      </c>
      <c r="H10734" s="2" t="str">
        <f aca="false">IF(G10734="Yes",B10734,"")</f>
        <v/>
      </c>
    </row>
    <row r="10735" customFormat="false" ht="15" hidden="false" customHeight="false" outlineLevel="0" collapsed="false">
      <c r="A10735" s="2" t="s">
        <v>16225</v>
      </c>
      <c r="B10735" s="20" t="n">
        <v>115</v>
      </c>
      <c r="C10735" s="20" t="n">
        <v>115</v>
      </c>
      <c r="D10735" s="21" t="n">
        <f aca="false">C10735/Summary!$B$4</f>
        <v>0.00766666666666667</v>
      </c>
      <c r="E10735" s="2" t="s">
        <v>48</v>
      </c>
      <c r="F10735" s="2" t="s">
        <v>35</v>
      </c>
      <c r="G10735" s="2" t="str">
        <f aca="false">IF(AND(E10735="No",F10735="No"),"Yes","No")</f>
        <v>No</v>
      </c>
      <c r="H10735" s="2" t="str">
        <f aca="false">IF(G10735="Yes",B10735,"")</f>
        <v/>
      </c>
    </row>
    <row r="10736" customFormat="false" ht="15" hidden="false" customHeight="false" outlineLevel="0" collapsed="false">
      <c r="A10736" s="2" t="s">
        <v>16226</v>
      </c>
      <c r="B10736" s="20" t="n">
        <v>115</v>
      </c>
      <c r="C10736" s="20" t="n">
        <v>115</v>
      </c>
      <c r="D10736" s="21" t="n">
        <f aca="false">C10736/Summary!$B$4</f>
        <v>0.00766666666666667</v>
      </c>
      <c r="E10736" s="2" t="s">
        <v>48</v>
      </c>
      <c r="F10736" s="2" t="s">
        <v>35</v>
      </c>
      <c r="G10736" s="2" t="str">
        <f aca="false">IF(AND(E10736="No",F10736="No"),"Yes","No")</f>
        <v>No</v>
      </c>
      <c r="H10736" s="2" t="str">
        <f aca="false">IF(G10736="Yes",B10736,"")</f>
        <v/>
      </c>
    </row>
    <row r="10737" customFormat="false" ht="15" hidden="false" customHeight="false" outlineLevel="0" collapsed="false">
      <c r="A10737" s="2" t="s">
        <v>16227</v>
      </c>
      <c r="B10737" s="20" t="n">
        <v>115</v>
      </c>
      <c r="C10737" s="20" t="n">
        <v>115</v>
      </c>
      <c r="D10737" s="21" t="n">
        <f aca="false">C10737/Summary!$B$4</f>
        <v>0.00766666666666667</v>
      </c>
      <c r="E10737" s="2" t="s">
        <v>48</v>
      </c>
      <c r="F10737" s="2" t="s">
        <v>48</v>
      </c>
      <c r="G10737" s="2" t="str">
        <f aca="false">IF(AND(E10737="No",F10737="No"),"Yes","No")</f>
        <v>No</v>
      </c>
      <c r="H10737" s="2" t="str">
        <f aca="false">IF(G10737="Yes",B10737,"")</f>
        <v/>
      </c>
    </row>
    <row r="10738" customFormat="false" ht="15" hidden="false" customHeight="false" outlineLevel="0" collapsed="false">
      <c r="A10738" s="2" t="s">
        <v>16228</v>
      </c>
      <c r="B10738" s="20" t="n">
        <v>115</v>
      </c>
      <c r="C10738" s="20" t="n">
        <v>114</v>
      </c>
      <c r="D10738" s="21" t="n">
        <f aca="false">C10738/Summary!$B$4</f>
        <v>0.0076</v>
      </c>
      <c r="E10738" s="2" t="s">
        <v>48</v>
      </c>
      <c r="F10738" s="2" t="s">
        <v>35</v>
      </c>
      <c r="G10738" s="2" t="str">
        <f aca="false">IF(AND(E10738="No",F10738="No"),"Yes","No")</f>
        <v>No</v>
      </c>
      <c r="H10738" s="2" t="str">
        <f aca="false">IF(G10738="Yes",B10738,"")</f>
        <v/>
      </c>
    </row>
    <row r="10739" customFormat="false" ht="15" hidden="false" customHeight="false" outlineLevel="0" collapsed="false">
      <c r="A10739" s="2" t="s">
        <v>16229</v>
      </c>
      <c r="B10739" s="20" t="n">
        <v>115</v>
      </c>
      <c r="C10739" s="20" t="n">
        <v>114</v>
      </c>
      <c r="D10739" s="21" t="n">
        <f aca="false">C10739/Summary!$B$4</f>
        <v>0.0076</v>
      </c>
      <c r="E10739" s="2" t="s">
        <v>48</v>
      </c>
      <c r="F10739" s="2" t="s">
        <v>35</v>
      </c>
      <c r="G10739" s="2" t="str">
        <f aca="false">IF(AND(E10739="No",F10739="No"),"Yes","No")</f>
        <v>No</v>
      </c>
      <c r="H10739" s="2" t="str">
        <f aca="false">IF(G10739="Yes",B10739,"")</f>
        <v/>
      </c>
    </row>
    <row r="10740" customFormat="false" ht="15" hidden="false" customHeight="false" outlineLevel="0" collapsed="false">
      <c r="A10740" s="2" t="s">
        <v>16230</v>
      </c>
      <c r="B10740" s="20" t="n">
        <v>115</v>
      </c>
      <c r="C10740" s="20" t="n">
        <v>115</v>
      </c>
      <c r="D10740" s="21" t="n">
        <f aca="false">C10740/Summary!$B$4</f>
        <v>0.00766666666666667</v>
      </c>
      <c r="E10740" s="2" t="s">
        <v>48</v>
      </c>
      <c r="F10740" s="2" t="s">
        <v>35</v>
      </c>
      <c r="G10740" s="2" t="str">
        <f aca="false">IF(AND(E10740="No",F10740="No"),"Yes","No")</f>
        <v>No</v>
      </c>
      <c r="H10740" s="2" t="str">
        <f aca="false">IF(G10740="Yes",B10740,"")</f>
        <v/>
      </c>
    </row>
    <row r="10741" customFormat="false" ht="15" hidden="false" customHeight="false" outlineLevel="0" collapsed="false">
      <c r="A10741" s="2" t="s">
        <v>16231</v>
      </c>
      <c r="B10741" s="20" t="n">
        <v>115</v>
      </c>
      <c r="C10741" s="20" t="n">
        <v>114</v>
      </c>
      <c r="D10741" s="21" t="n">
        <f aca="false">C10741/Summary!$B$4</f>
        <v>0.0076</v>
      </c>
      <c r="E10741" s="2" t="s">
        <v>48</v>
      </c>
      <c r="F10741" s="2" t="s">
        <v>35</v>
      </c>
      <c r="G10741" s="2" t="str">
        <f aca="false">IF(AND(E10741="No",F10741="No"),"Yes","No")</f>
        <v>No</v>
      </c>
      <c r="H10741" s="2" t="str">
        <f aca="false">IF(G10741="Yes",B10741,"")</f>
        <v/>
      </c>
    </row>
    <row r="10742" customFormat="false" ht="15" hidden="false" customHeight="false" outlineLevel="0" collapsed="false">
      <c r="A10742" s="2" t="s">
        <v>16232</v>
      </c>
      <c r="B10742" s="20" t="n">
        <v>115</v>
      </c>
      <c r="C10742" s="20" t="n">
        <v>115</v>
      </c>
      <c r="D10742" s="21" t="n">
        <f aca="false">C10742/Summary!$B$4</f>
        <v>0.00766666666666667</v>
      </c>
      <c r="E10742" s="2" t="s">
        <v>48</v>
      </c>
      <c r="F10742" s="2" t="s">
        <v>35</v>
      </c>
      <c r="G10742" s="2" t="str">
        <f aca="false">IF(AND(E10742="No",F10742="No"),"Yes","No")</f>
        <v>No</v>
      </c>
      <c r="H10742" s="2" t="str">
        <f aca="false">IF(G10742="Yes",B10742,"")</f>
        <v/>
      </c>
    </row>
    <row r="10743" customFormat="false" ht="15" hidden="false" customHeight="false" outlineLevel="0" collapsed="false">
      <c r="A10743" s="2" t="s">
        <v>16233</v>
      </c>
      <c r="B10743" s="20" t="n">
        <v>115</v>
      </c>
      <c r="C10743" s="20" t="n">
        <v>114</v>
      </c>
      <c r="D10743" s="21" t="n">
        <f aca="false">C10743/Summary!$B$4</f>
        <v>0.0076</v>
      </c>
      <c r="E10743" s="2" t="s">
        <v>48</v>
      </c>
      <c r="F10743" s="2" t="s">
        <v>48</v>
      </c>
      <c r="G10743" s="2" t="str">
        <f aca="false">IF(AND(E10743="No",F10743="No"),"Yes","No")</f>
        <v>No</v>
      </c>
      <c r="H10743" s="2" t="str">
        <f aca="false">IF(G10743="Yes",B10743,"")</f>
        <v/>
      </c>
    </row>
    <row r="10744" customFormat="false" ht="15" hidden="false" customHeight="false" outlineLevel="0" collapsed="false">
      <c r="A10744" s="2" t="s">
        <v>16234</v>
      </c>
      <c r="B10744" s="20" t="n">
        <v>115</v>
      </c>
      <c r="C10744" s="20" t="n">
        <v>114</v>
      </c>
      <c r="D10744" s="21" t="n">
        <f aca="false">C10744/Summary!$B$4</f>
        <v>0.0076</v>
      </c>
      <c r="E10744" s="2" t="s">
        <v>48</v>
      </c>
      <c r="F10744" s="2" t="s">
        <v>48</v>
      </c>
      <c r="G10744" s="2" t="str">
        <f aca="false">IF(AND(E10744="No",F10744="No"),"Yes","No")</f>
        <v>No</v>
      </c>
      <c r="H10744" s="2" t="str">
        <f aca="false">IF(G10744="Yes",B10744,"")</f>
        <v/>
      </c>
    </row>
    <row r="10745" customFormat="false" ht="15" hidden="false" customHeight="false" outlineLevel="0" collapsed="false">
      <c r="A10745" s="2" t="s">
        <v>16235</v>
      </c>
      <c r="B10745" s="20" t="n">
        <v>115</v>
      </c>
      <c r="C10745" s="20" t="n">
        <v>115</v>
      </c>
      <c r="D10745" s="21" t="n">
        <f aca="false">C10745/Summary!$B$4</f>
        <v>0.00766666666666667</v>
      </c>
      <c r="E10745" s="2" t="s">
        <v>48</v>
      </c>
      <c r="F10745" s="2" t="s">
        <v>48</v>
      </c>
      <c r="G10745" s="2" t="str">
        <f aca="false">IF(AND(E10745="No",F10745="No"),"Yes","No")</f>
        <v>No</v>
      </c>
      <c r="H10745" s="2" t="str">
        <f aca="false">IF(G10745="Yes",B10745,"")</f>
        <v/>
      </c>
    </row>
    <row r="10746" customFormat="false" ht="15" hidden="false" customHeight="false" outlineLevel="0" collapsed="false">
      <c r="A10746" s="2" t="s">
        <v>16236</v>
      </c>
      <c r="B10746" s="20" t="n">
        <v>115</v>
      </c>
      <c r="C10746" s="20" t="n">
        <v>115</v>
      </c>
      <c r="D10746" s="21" t="n">
        <f aca="false">C10746/Summary!$B$4</f>
        <v>0.00766666666666667</v>
      </c>
      <c r="E10746" s="2" t="s">
        <v>48</v>
      </c>
      <c r="F10746" s="2" t="s">
        <v>35</v>
      </c>
      <c r="G10746" s="2" t="str">
        <f aca="false">IF(AND(E10746="No",F10746="No"),"Yes","No")</f>
        <v>No</v>
      </c>
      <c r="H10746" s="2" t="str">
        <f aca="false">IF(G10746="Yes",B10746,"")</f>
        <v/>
      </c>
    </row>
    <row r="10747" customFormat="false" ht="15" hidden="false" customHeight="false" outlineLevel="0" collapsed="false">
      <c r="A10747" s="2" t="s">
        <v>16237</v>
      </c>
      <c r="B10747" s="20" t="n">
        <v>115</v>
      </c>
      <c r="C10747" s="20" t="n">
        <v>115</v>
      </c>
      <c r="D10747" s="21" t="n">
        <f aca="false">C10747/Summary!$B$4</f>
        <v>0.00766666666666667</v>
      </c>
      <c r="E10747" s="2" t="s">
        <v>48</v>
      </c>
      <c r="F10747" s="2" t="s">
        <v>35</v>
      </c>
      <c r="G10747" s="2" t="str">
        <f aca="false">IF(AND(E10747="No",F10747="No"),"Yes","No")</f>
        <v>No</v>
      </c>
      <c r="H10747" s="2" t="str">
        <f aca="false">IF(G10747="Yes",B10747,"")</f>
        <v/>
      </c>
    </row>
    <row r="10748" customFormat="false" ht="15" hidden="false" customHeight="false" outlineLevel="0" collapsed="false">
      <c r="A10748" s="2" t="s">
        <v>16238</v>
      </c>
      <c r="B10748" s="20" t="n">
        <v>115</v>
      </c>
      <c r="C10748" s="20" t="n">
        <v>115</v>
      </c>
      <c r="D10748" s="21" t="n">
        <f aca="false">C10748/Summary!$B$4</f>
        <v>0.00766666666666667</v>
      </c>
      <c r="E10748" s="2" t="s">
        <v>48</v>
      </c>
      <c r="F10748" s="2" t="s">
        <v>48</v>
      </c>
      <c r="G10748" s="2" t="str">
        <f aca="false">IF(AND(E10748="No",F10748="No"),"Yes","No")</f>
        <v>No</v>
      </c>
      <c r="H10748" s="2" t="str">
        <f aca="false">IF(G10748="Yes",B10748,"")</f>
        <v/>
      </c>
    </row>
    <row r="10749" customFormat="false" ht="15" hidden="false" customHeight="false" outlineLevel="0" collapsed="false">
      <c r="A10749" s="2" t="s">
        <v>16239</v>
      </c>
      <c r="B10749" s="20" t="n">
        <v>115</v>
      </c>
      <c r="C10749" s="20" t="n">
        <v>115</v>
      </c>
      <c r="D10749" s="21" t="n">
        <f aca="false">C10749/Summary!$B$4</f>
        <v>0.00766666666666667</v>
      </c>
      <c r="E10749" s="2" t="s">
        <v>48</v>
      </c>
      <c r="F10749" s="2" t="s">
        <v>48</v>
      </c>
      <c r="G10749" s="2" t="str">
        <f aca="false">IF(AND(E10749="No",F10749="No"),"Yes","No")</f>
        <v>No</v>
      </c>
      <c r="H10749" s="2" t="str">
        <f aca="false">IF(G10749="Yes",B10749,"")</f>
        <v/>
      </c>
    </row>
    <row r="10750" customFormat="false" ht="15" hidden="false" customHeight="false" outlineLevel="0" collapsed="false">
      <c r="A10750" s="2" t="s">
        <v>16240</v>
      </c>
      <c r="B10750" s="20" t="n">
        <v>115</v>
      </c>
      <c r="C10750" s="20" t="n">
        <v>115</v>
      </c>
      <c r="D10750" s="21" t="n">
        <f aca="false">C10750/Summary!$B$4</f>
        <v>0.00766666666666667</v>
      </c>
      <c r="E10750" s="2" t="s">
        <v>48</v>
      </c>
      <c r="F10750" s="2" t="s">
        <v>35</v>
      </c>
      <c r="G10750" s="2" t="str">
        <f aca="false">IF(AND(E10750="No",F10750="No"),"Yes","No")</f>
        <v>No</v>
      </c>
      <c r="H10750" s="2" t="str">
        <f aca="false">IF(G10750="Yes",B10750,"")</f>
        <v/>
      </c>
    </row>
    <row r="10751" customFormat="false" ht="15" hidden="false" customHeight="false" outlineLevel="0" collapsed="false">
      <c r="A10751" s="2" t="s">
        <v>16241</v>
      </c>
      <c r="B10751" s="20" t="n">
        <v>115</v>
      </c>
      <c r="C10751" s="20" t="n">
        <v>115</v>
      </c>
      <c r="D10751" s="21" t="n">
        <f aca="false">C10751/Summary!$B$4</f>
        <v>0.00766666666666667</v>
      </c>
      <c r="E10751" s="2" t="s">
        <v>48</v>
      </c>
      <c r="F10751" s="2" t="s">
        <v>35</v>
      </c>
      <c r="G10751" s="2" t="str">
        <f aca="false">IF(AND(E10751="No",F10751="No"),"Yes","No")</f>
        <v>No</v>
      </c>
      <c r="H10751" s="2" t="str">
        <f aca="false">IF(G10751="Yes",B10751,"")</f>
        <v/>
      </c>
    </row>
    <row r="10752" customFormat="false" ht="15" hidden="false" customHeight="false" outlineLevel="0" collapsed="false">
      <c r="A10752" s="2" t="s">
        <v>16242</v>
      </c>
      <c r="B10752" s="20" t="n">
        <v>115</v>
      </c>
      <c r="C10752" s="20" t="n">
        <v>114</v>
      </c>
      <c r="D10752" s="21" t="n">
        <f aca="false">C10752/Summary!$B$4</f>
        <v>0.0076</v>
      </c>
      <c r="E10752" s="2" t="s">
        <v>48</v>
      </c>
      <c r="F10752" s="2" t="s">
        <v>35</v>
      </c>
      <c r="G10752" s="2" t="str">
        <f aca="false">IF(AND(E10752="No",F10752="No"),"Yes","No")</f>
        <v>No</v>
      </c>
      <c r="H10752" s="2" t="str">
        <f aca="false">IF(G10752="Yes",B10752,"")</f>
        <v/>
      </c>
    </row>
    <row r="10753" customFormat="false" ht="15" hidden="false" customHeight="false" outlineLevel="0" collapsed="false">
      <c r="A10753" s="2" t="s">
        <v>16243</v>
      </c>
      <c r="B10753" s="20" t="n">
        <v>115</v>
      </c>
      <c r="C10753" s="20" t="n">
        <v>114</v>
      </c>
      <c r="D10753" s="21" t="n">
        <f aca="false">C10753/Summary!$B$4</f>
        <v>0.0076</v>
      </c>
      <c r="E10753" s="2" t="s">
        <v>48</v>
      </c>
      <c r="F10753" s="2" t="s">
        <v>35</v>
      </c>
      <c r="G10753" s="2" t="str">
        <f aca="false">IF(AND(E10753="No",F10753="No"),"Yes","No")</f>
        <v>No</v>
      </c>
      <c r="H10753" s="2" t="str">
        <f aca="false">IF(G10753="Yes",B10753,"")</f>
        <v/>
      </c>
    </row>
    <row r="10754" customFormat="false" ht="15" hidden="false" customHeight="false" outlineLevel="0" collapsed="false">
      <c r="A10754" s="2" t="s">
        <v>16244</v>
      </c>
      <c r="B10754" s="20" t="n">
        <v>115</v>
      </c>
      <c r="C10754" s="20" t="n">
        <v>115</v>
      </c>
      <c r="D10754" s="21" t="n">
        <f aca="false">C10754/Summary!$B$4</f>
        <v>0.00766666666666667</v>
      </c>
      <c r="E10754" s="2" t="s">
        <v>48</v>
      </c>
      <c r="F10754" s="2" t="s">
        <v>35</v>
      </c>
      <c r="G10754" s="2" t="str">
        <f aca="false">IF(AND(E10754="No",F10754="No"),"Yes","No")</f>
        <v>No</v>
      </c>
      <c r="H10754" s="2" t="str">
        <f aca="false">IF(G10754="Yes",B10754,"")</f>
        <v/>
      </c>
    </row>
    <row r="10755" customFormat="false" ht="15" hidden="false" customHeight="false" outlineLevel="0" collapsed="false">
      <c r="A10755" s="2" t="s">
        <v>16245</v>
      </c>
      <c r="B10755" s="20" t="n">
        <v>115</v>
      </c>
      <c r="C10755" s="20" t="n">
        <v>115</v>
      </c>
      <c r="D10755" s="21" t="n">
        <f aca="false">C10755/Summary!$B$4</f>
        <v>0.00766666666666667</v>
      </c>
      <c r="E10755" s="2" t="s">
        <v>48</v>
      </c>
      <c r="F10755" s="2" t="s">
        <v>48</v>
      </c>
      <c r="G10755" s="2" t="str">
        <f aca="false">IF(AND(E10755="No",F10755="No"),"Yes","No")</f>
        <v>No</v>
      </c>
      <c r="H10755" s="2" t="str">
        <f aca="false">IF(G10755="Yes",B10755,"")</f>
        <v/>
      </c>
    </row>
    <row r="10756" customFormat="false" ht="15" hidden="false" customHeight="false" outlineLevel="0" collapsed="false">
      <c r="A10756" s="2" t="s">
        <v>16246</v>
      </c>
      <c r="B10756" s="20" t="n">
        <v>115</v>
      </c>
      <c r="C10756" s="20" t="n">
        <v>115</v>
      </c>
      <c r="D10756" s="21" t="n">
        <f aca="false">C10756/Summary!$B$4</f>
        <v>0.00766666666666667</v>
      </c>
      <c r="E10756" s="2" t="s">
        <v>35</v>
      </c>
      <c r="F10756" s="2" t="s">
        <v>48</v>
      </c>
      <c r="G10756" s="2" t="str">
        <f aca="false">IF(AND(E10756="No",F10756="No"),"Yes","No")</f>
        <v>No</v>
      </c>
      <c r="H10756" s="2" t="str">
        <f aca="false">IF(G10756="Yes",B10756,"")</f>
        <v/>
      </c>
    </row>
    <row r="10757" customFormat="false" ht="15" hidden="false" customHeight="false" outlineLevel="0" collapsed="false">
      <c r="A10757" s="2" t="s">
        <v>16247</v>
      </c>
      <c r="B10757" s="20" t="n">
        <v>115</v>
      </c>
      <c r="C10757" s="20" t="n">
        <v>114</v>
      </c>
      <c r="D10757" s="21" t="n">
        <f aca="false">C10757/Summary!$B$4</f>
        <v>0.0076</v>
      </c>
      <c r="E10757" s="2" t="s">
        <v>48</v>
      </c>
      <c r="F10757" s="2" t="s">
        <v>35</v>
      </c>
      <c r="G10757" s="2" t="str">
        <f aca="false">IF(AND(E10757="No",F10757="No"),"Yes","No")</f>
        <v>No</v>
      </c>
      <c r="H10757" s="2" t="str">
        <f aca="false">IF(G10757="Yes",B10757,"")</f>
        <v/>
      </c>
    </row>
    <row r="10758" customFormat="false" ht="15" hidden="false" customHeight="false" outlineLevel="0" collapsed="false">
      <c r="A10758" s="2" t="s">
        <v>16248</v>
      </c>
      <c r="B10758" s="20" t="n">
        <v>115</v>
      </c>
      <c r="C10758" s="20" t="n">
        <v>114</v>
      </c>
      <c r="D10758" s="21" t="n">
        <f aca="false">C10758/Summary!$B$4</f>
        <v>0.0076</v>
      </c>
      <c r="E10758" s="2" t="s">
        <v>48</v>
      </c>
      <c r="F10758" s="2" t="s">
        <v>35</v>
      </c>
      <c r="G10758" s="2" t="str">
        <f aca="false">IF(AND(E10758="No",F10758="No"),"Yes","No")</f>
        <v>No</v>
      </c>
      <c r="H10758" s="2" t="str">
        <f aca="false">IF(G10758="Yes",B10758,"")</f>
        <v/>
      </c>
    </row>
    <row r="10759" customFormat="false" ht="15" hidden="false" customHeight="false" outlineLevel="0" collapsed="false">
      <c r="A10759" s="2" t="s">
        <v>16249</v>
      </c>
      <c r="B10759" s="20" t="n">
        <v>115</v>
      </c>
      <c r="C10759" s="20" t="n">
        <v>115</v>
      </c>
      <c r="D10759" s="21" t="n">
        <f aca="false">C10759/Summary!$B$4</f>
        <v>0.00766666666666667</v>
      </c>
      <c r="E10759" s="2" t="s">
        <v>48</v>
      </c>
      <c r="F10759" s="2" t="s">
        <v>48</v>
      </c>
      <c r="G10759" s="2" t="str">
        <f aca="false">IF(AND(E10759="No",F10759="No"),"Yes","No")</f>
        <v>No</v>
      </c>
      <c r="H10759" s="2" t="str">
        <f aca="false">IF(G10759="Yes",B10759,"")</f>
        <v/>
      </c>
    </row>
    <row r="10760" customFormat="false" ht="15" hidden="false" customHeight="false" outlineLevel="0" collapsed="false">
      <c r="A10760" s="2" t="s">
        <v>16250</v>
      </c>
      <c r="B10760" s="20" t="n">
        <v>115</v>
      </c>
      <c r="C10760" s="20" t="n">
        <v>115</v>
      </c>
      <c r="D10760" s="21" t="n">
        <f aca="false">C10760/Summary!$B$4</f>
        <v>0.00766666666666667</v>
      </c>
      <c r="E10760" s="2" t="s">
        <v>48</v>
      </c>
      <c r="F10760" s="2" t="s">
        <v>35</v>
      </c>
      <c r="G10760" s="2" t="str">
        <f aca="false">IF(AND(E10760="No",F10760="No"),"Yes","No")</f>
        <v>No</v>
      </c>
      <c r="H10760" s="2" t="str">
        <f aca="false">IF(G10760="Yes",B10760,"")</f>
        <v/>
      </c>
    </row>
    <row r="10761" customFormat="false" ht="15" hidden="false" customHeight="false" outlineLevel="0" collapsed="false">
      <c r="A10761" s="2" t="s">
        <v>16251</v>
      </c>
      <c r="B10761" s="20" t="n">
        <v>115</v>
      </c>
      <c r="C10761" s="20" t="n">
        <v>114</v>
      </c>
      <c r="D10761" s="21" t="n">
        <f aca="false">C10761/Summary!$B$4</f>
        <v>0.0076</v>
      </c>
      <c r="E10761" s="2" t="s">
        <v>48</v>
      </c>
      <c r="F10761" s="2" t="s">
        <v>35</v>
      </c>
      <c r="G10761" s="2" t="str">
        <f aca="false">IF(AND(E10761="No",F10761="No"),"Yes","No")</f>
        <v>No</v>
      </c>
      <c r="H10761" s="2" t="str">
        <f aca="false">IF(G10761="Yes",B10761,"")</f>
        <v/>
      </c>
    </row>
    <row r="10762" customFormat="false" ht="15" hidden="false" customHeight="false" outlineLevel="0" collapsed="false">
      <c r="A10762" s="2" t="s">
        <v>16252</v>
      </c>
      <c r="B10762" s="20" t="n">
        <v>115</v>
      </c>
      <c r="C10762" s="20" t="n">
        <v>115</v>
      </c>
      <c r="D10762" s="21" t="n">
        <f aca="false">C10762/Summary!$B$4</f>
        <v>0.00766666666666667</v>
      </c>
      <c r="E10762" s="2" t="s">
        <v>48</v>
      </c>
      <c r="F10762" s="2" t="s">
        <v>48</v>
      </c>
      <c r="G10762" s="2" t="str">
        <f aca="false">IF(AND(E10762="No",F10762="No"),"Yes","No")</f>
        <v>No</v>
      </c>
      <c r="H10762" s="2" t="str">
        <f aca="false">IF(G10762="Yes",B10762,"")</f>
        <v/>
      </c>
    </row>
    <row r="10763" customFormat="false" ht="15" hidden="false" customHeight="false" outlineLevel="0" collapsed="false">
      <c r="A10763" s="2" t="s">
        <v>16253</v>
      </c>
      <c r="B10763" s="20" t="n">
        <v>115</v>
      </c>
      <c r="C10763" s="20" t="n">
        <v>115</v>
      </c>
      <c r="D10763" s="21" t="n">
        <f aca="false">C10763/Summary!$B$4</f>
        <v>0.00766666666666667</v>
      </c>
      <c r="E10763" s="2" t="s">
        <v>48</v>
      </c>
      <c r="F10763" s="2" t="s">
        <v>35</v>
      </c>
      <c r="G10763" s="2" t="str">
        <f aca="false">IF(AND(E10763="No",F10763="No"),"Yes","No")</f>
        <v>No</v>
      </c>
      <c r="H10763" s="2" t="str">
        <f aca="false">IF(G10763="Yes",B10763,"")</f>
        <v/>
      </c>
    </row>
    <row r="10764" customFormat="false" ht="15" hidden="false" customHeight="false" outlineLevel="0" collapsed="false">
      <c r="A10764" s="2" t="s">
        <v>16254</v>
      </c>
      <c r="B10764" s="20" t="n">
        <v>115</v>
      </c>
      <c r="C10764" s="20" t="n">
        <v>115</v>
      </c>
      <c r="D10764" s="21" t="n">
        <f aca="false">C10764/Summary!$B$4</f>
        <v>0.00766666666666667</v>
      </c>
      <c r="E10764" s="2" t="s">
        <v>48</v>
      </c>
      <c r="F10764" s="2" t="s">
        <v>48</v>
      </c>
      <c r="G10764" s="2" t="str">
        <f aca="false">IF(AND(E10764="No",F10764="No"),"Yes","No")</f>
        <v>No</v>
      </c>
      <c r="H10764" s="2" t="str">
        <f aca="false">IF(G10764="Yes",B10764,"")</f>
        <v/>
      </c>
    </row>
    <row r="10765" customFormat="false" ht="15" hidden="false" customHeight="false" outlineLevel="0" collapsed="false">
      <c r="A10765" s="2" t="s">
        <v>16255</v>
      </c>
      <c r="B10765" s="20" t="n">
        <v>115</v>
      </c>
      <c r="C10765" s="20" t="n">
        <v>115</v>
      </c>
      <c r="D10765" s="21" t="n">
        <f aca="false">C10765/Summary!$B$4</f>
        <v>0.00766666666666667</v>
      </c>
      <c r="E10765" s="2" t="s">
        <v>48</v>
      </c>
      <c r="F10765" s="2" t="s">
        <v>35</v>
      </c>
      <c r="G10765" s="2" t="str">
        <f aca="false">IF(AND(E10765="No",F10765="No"),"Yes","No")</f>
        <v>No</v>
      </c>
      <c r="H10765" s="2" t="str">
        <f aca="false">IF(G10765="Yes",B10765,"")</f>
        <v/>
      </c>
    </row>
    <row r="10766" customFormat="false" ht="15" hidden="false" customHeight="false" outlineLevel="0" collapsed="false">
      <c r="A10766" s="2" t="s">
        <v>16256</v>
      </c>
      <c r="B10766" s="20" t="n">
        <v>115</v>
      </c>
      <c r="C10766" s="20" t="n">
        <v>114</v>
      </c>
      <c r="D10766" s="21" t="n">
        <f aca="false">C10766/Summary!$B$4</f>
        <v>0.0076</v>
      </c>
      <c r="E10766" s="2" t="s">
        <v>48</v>
      </c>
      <c r="F10766" s="2" t="s">
        <v>35</v>
      </c>
      <c r="G10766" s="2" t="str">
        <f aca="false">IF(AND(E10766="No",F10766="No"),"Yes","No")</f>
        <v>No</v>
      </c>
      <c r="H10766" s="2" t="str">
        <f aca="false">IF(G10766="Yes",B10766,"")</f>
        <v/>
      </c>
    </row>
    <row r="10767" customFormat="false" ht="15" hidden="false" customHeight="false" outlineLevel="0" collapsed="false">
      <c r="A10767" s="2" t="s">
        <v>16257</v>
      </c>
      <c r="B10767" s="20" t="n">
        <v>115</v>
      </c>
      <c r="C10767" s="20" t="n">
        <v>115</v>
      </c>
      <c r="D10767" s="21" t="n">
        <f aca="false">C10767/Summary!$B$4</f>
        <v>0.00766666666666667</v>
      </c>
      <c r="E10767" s="2" t="s">
        <v>48</v>
      </c>
      <c r="F10767" s="2" t="s">
        <v>35</v>
      </c>
      <c r="G10767" s="2" t="str">
        <f aca="false">IF(AND(E10767="No",F10767="No"),"Yes","No")</f>
        <v>No</v>
      </c>
      <c r="H10767" s="2" t="str">
        <f aca="false">IF(G10767="Yes",B10767,"")</f>
        <v/>
      </c>
    </row>
    <row r="10768" customFormat="false" ht="15" hidden="false" customHeight="false" outlineLevel="0" collapsed="false">
      <c r="A10768" s="2" t="s">
        <v>16258</v>
      </c>
      <c r="B10768" s="20" t="n">
        <v>115</v>
      </c>
      <c r="C10768" s="20" t="n">
        <v>115</v>
      </c>
      <c r="D10768" s="21" t="n">
        <f aca="false">C10768/Summary!$B$4</f>
        <v>0.00766666666666667</v>
      </c>
      <c r="E10768" s="2" t="s">
        <v>35</v>
      </c>
      <c r="F10768" s="2" t="s">
        <v>48</v>
      </c>
      <c r="G10768" s="2" t="str">
        <f aca="false">IF(AND(E10768="No",F10768="No"),"Yes","No")</f>
        <v>No</v>
      </c>
      <c r="H10768" s="2" t="str">
        <f aca="false">IF(G10768="Yes",B10768,"")</f>
        <v/>
      </c>
    </row>
    <row r="10769" customFormat="false" ht="15" hidden="false" customHeight="false" outlineLevel="0" collapsed="false">
      <c r="A10769" s="2" t="s">
        <v>16259</v>
      </c>
      <c r="B10769" s="20" t="n">
        <v>115</v>
      </c>
      <c r="C10769" s="20" t="n">
        <v>115</v>
      </c>
      <c r="D10769" s="21" t="n">
        <f aca="false">C10769/Summary!$B$4</f>
        <v>0.00766666666666667</v>
      </c>
      <c r="E10769" s="2" t="s">
        <v>35</v>
      </c>
      <c r="F10769" s="2" t="s">
        <v>48</v>
      </c>
      <c r="G10769" s="2" t="str">
        <f aca="false">IF(AND(E10769="No",F10769="No"),"Yes","No")</f>
        <v>No</v>
      </c>
      <c r="H10769" s="2" t="str">
        <f aca="false">IF(G10769="Yes",B10769,"")</f>
        <v/>
      </c>
    </row>
    <row r="10770" customFormat="false" ht="15" hidden="false" customHeight="false" outlineLevel="0" collapsed="false">
      <c r="A10770" s="2" t="s">
        <v>16260</v>
      </c>
      <c r="B10770" s="20" t="n">
        <v>115</v>
      </c>
      <c r="C10770" s="20" t="n">
        <v>115</v>
      </c>
      <c r="D10770" s="21" t="n">
        <f aca="false">C10770/Summary!$B$4</f>
        <v>0.00766666666666667</v>
      </c>
      <c r="E10770" s="2" t="s">
        <v>48</v>
      </c>
      <c r="F10770" s="2" t="s">
        <v>35</v>
      </c>
      <c r="G10770" s="2" t="str">
        <f aca="false">IF(AND(E10770="No",F10770="No"),"Yes","No")</f>
        <v>No</v>
      </c>
      <c r="H10770" s="2" t="str">
        <f aca="false">IF(G10770="Yes",B10770,"")</f>
        <v/>
      </c>
    </row>
    <row r="10771" customFormat="false" ht="15" hidden="false" customHeight="false" outlineLevel="0" collapsed="false">
      <c r="A10771" s="2" t="s">
        <v>16261</v>
      </c>
      <c r="B10771" s="20" t="n">
        <v>115</v>
      </c>
      <c r="C10771" s="20" t="n">
        <v>113</v>
      </c>
      <c r="D10771" s="21" t="n">
        <f aca="false">C10771/Summary!$B$4</f>
        <v>0.00753333333333333</v>
      </c>
      <c r="E10771" s="2" t="s">
        <v>48</v>
      </c>
      <c r="F10771" s="2" t="s">
        <v>48</v>
      </c>
      <c r="G10771" s="2" t="str">
        <f aca="false">IF(AND(E10771="No",F10771="No"),"Yes","No")</f>
        <v>No</v>
      </c>
      <c r="H10771" s="2" t="str">
        <f aca="false">IF(G10771="Yes",B10771,"")</f>
        <v/>
      </c>
    </row>
    <row r="10772" customFormat="false" ht="15" hidden="false" customHeight="false" outlineLevel="0" collapsed="false">
      <c r="A10772" s="2" t="s">
        <v>16262</v>
      </c>
      <c r="B10772" s="20" t="n">
        <v>115</v>
      </c>
      <c r="C10772" s="20" t="n">
        <v>115</v>
      </c>
      <c r="D10772" s="21" t="n">
        <f aca="false">C10772/Summary!$B$4</f>
        <v>0.00766666666666667</v>
      </c>
      <c r="E10772" s="2" t="s">
        <v>48</v>
      </c>
      <c r="F10772" s="2" t="s">
        <v>48</v>
      </c>
      <c r="G10772" s="2" t="str">
        <f aca="false">IF(AND(E10772="No",F10772="No"),"Yes","No")</f>
        <v>No</v>
      </c>
      <c r="H10772" s="2" t="str">
        <f aca="false">IF(G10772="Yes",B10772,"")</f>
        <v/>
      </c>
    </row>
    <row r="10773" customFormat="false" ht="15" hidden="false" customHeight="false" outlineLevel="0" collapsed="false">
      <c r="A10773" s="2" t="s">
        <v>16263</v>
      </c>
      <c r="B10773" s="20" t="n">
        <v>115</v>
      </c>
      <c r="C10773" s="20" t="n">
        <v>114</v>
      </c>
      <c r="D10773" s="21" t="n">
        <f aca="false">C10773/Summary!$B$4</f>
        <v>0.0076</v>
      </c>
      <c r="E10773" s="2" t="s">
        <v>48</v>
      </c>
      <c r="F10773" s="2" t="s">
        <v>35</v>
      </c>
      <c r="G10773" s="2" t="str">
        <f aca="false">IF(AND(E10773="No",F10773="No"),"Yes","No")</f>
        <v>No</v>
      </c>
      <c r="H10773" s="2" t="str">
        <f aca="false">IF(G10773="Yes",B10773,"")</f>
        <v/>
      </c>
    </row>
    <row r="10774" customFormat="false" ht="15" hidden="false" customHeight="false" outlineLevel="0" collapsed="false">
      <c r="A10774" s="2" t="s">
        <v>16264</v>
      </c>
      <c r="B10774" s="20" t="n">
        <v>115</v>
      </c>
      <c r="C10774" s="20" t="n">
        <v>115</v>
      </c>
      <c r="D10774" s="21" t="n">
        <f aca="false">C10774/Summary!$B$4</f>
        <v>0.00766666666666667</v>
      </c>
      <c r="E10774" s="2" t="s">
        <v>48</v>
      </c>
      <c r="F10774" s="2" t="s">
        <v>48</v>
      </c>
      <c r="G10774" s="2" t="str">
        <f aca="false">IF(AND(E10774="No",F10774="No"),"Yes","No")</f>
        <v>No</v>
      </c>
      <c r="H10774" s="2" t="str">
        <f aca="false">IF(G10774="Yes",B10774,"")</f>
        <v/>
      </c>
    </row>
    <row r="10775" customFormat="false" ht="15" hidden="false" customHeight="false" outlineLevel="0" collapsed="false">
      <c r="A10775" s="2" t="s">
        <v>16265</v>
      </c>
      <c r="B10775" s="20" t="n">
        <v>115</v>
      </c>
      <c r="C10775" s="20" t="n">
        <v>115</v>
      </c>
      <c r="D10775" s="21" t="n">
        <f aca="false">C10775/Summary!$B$4</f>
        <v>0.00766666666666667</v>
      </c>
      <c r="E10775" s="2" t="s">
        <v>48</v>
      </c>
      <c r="F10775" s="2" t="s">
        <v>35</v>
      </c>
      <c r="G10775" s="2" t="str">
        <f aca="false">IF(AND(E10775="No",F10775="No"),"Yes","No")</f>
        <v>No</v>
      </c>
      <c r="H10775" s="2" t="str">
        <f aca="false">IF(G10775="Yes",B10775,"")</f>
        <v/>
      </c>
    </row>
    <row r="10776" customFormat="false" ht="15" hidden="false" customHeight="false" outlineLevel="0" collapsed="false">
      <c r="A10776" s="2" t="s">
        <v>16266</v>
      </c>
      <c r="B10776" s="20" t="n">
        <v>115</v>
      </c>
      <c r="C10776" s="20" t="n">
        <v>115</v>
      </c>
      <c r="D10776" s="21" t="n">
        <f aca="false">C10776/Summary!$B$4</f>
        <v>0.00766666666666667</v>
      </c>
      <c r="E10776" s="2" t="s">
        <v>48</v>
      </c>
      <c r="F10776" s="2" t="s">
        <v>35</v>
      </c>
      <c r="G10776" s="2" t="str">
        <f aca="false">IF(AND(E10776="No",F10776="No"),"Yes","No")</f>
        <v>No</v>
      </c>
      <c r="H10776" s="2" t="str">
        <f aca="false">IF(G10776="Yes",B10776,"")</f>
        <v/>
      </c>
    </row>
    <row r="10777" customFormat="false" ht="15" hidden="false" customHeight="false" outlineLevel="0" collapsed="false">
      <c r="A10777" s="2" t="s">
        <v>16267</v>
      </c>
      <c r="B10777" s="20" t="n">
        <v>115</v>
      </c>
      <c r="C10777" s="20" t="n">
        <v>115</v>
      </c>
      <c r="D10777" s="21" t="n">
        <f aca="false">C10777/Summary!$B$4</f>
        <v>0.00766666666666667</v>
      </c>
      <c r="E10777" s="2" t="s">
        <v>35</v>
      </c>
      <c r="F10777" s="2" t="s">
        <v>48</v>
      </c>
      <c r="G10777" s="2" t="str">
        <f aca="false">IF(AND(E10777="No",F10777="No"),"Yes","No")</f>
        <v>No</v>
      </c>
      <c r="H10777" s="2" t="str">
        <f aca="false">IF(G10777="Yes",B10777,"")</f>
        <v/>
      </c>
    </row>
    <row r="10778" customFormat="false" ht="15" hidden="false" customHeight="false" outlineLevel="0" collapsed="false">
      <c r="A10778" s="2" t="s">
        <v>16268</v>
      </c>
      <c r="B10778" s="20" t="n">
        <v>115</v>
      </c>
      <c r="C10778" s="20" t="n">
        <v>114</v>
      </c>
      <c r="D10778" s="21" t="n">
        <f aca="false">C10778/Summary!$B$4</f>
        <v>0.0076</v>
      </c>
      <c r="E10778" s="2" t="s">
        <v>48</v>
      </c>
      <c r="F10778" s="2" t="s">
        <v>48</v>
      </c>
      <c r="G10778" s="2" t="str">
        <f aca="false">IF(AND(E10778="No",F10778="No"),"Yes","No")</f>
        <v>No</v>
      </c>
      <c r="H10778" s="2" t="str">
        <f aca="false">IF(G10778="Yes",B10778,"")</f>
        <v/>
      </c>
    </row>
    <row r="10779" customFormat="false" ht="15" hidden="false" customHeight="false" outlineLevel="0" collapsed="false">
      <c r="A10779" s="2" t="s">
        <v>16269</v>
      </c>
      <c r="B10779" s="20" t="n">
        <v>115</v>
      </c>
      <c r="C10779" s="20" t="n">
        <v>115</v>
      </c>
      <c r="D10779" s="21" t="n">
        <f aca="false">C10779/Summary!$B$4</f>
        <v>0.00766666666666667</v>
      </c>
      <c r="E10779" s="2" t="s">
        <v>35</v>
      </c>
      <c r="F10779" s="2" t="s">
        <v>48</v>
      </c>
      <c r="G10779" s="2" t="str">
        <f aca="false">IF(AND(E10779="No",F10779="No"),"Yes","No")</f>
        <v>No</v>
      </c>
      <c r="H10779" s="2" t="str">
        <f aca="false">IF(G10779="Yes",B10779,"")</f>
        <v/>
      </c>
    </row>
    <row r="10780" customFormat="false" ht="15" hidden="false" customHeight="false" outlineLevel="0" collapsed="false">
      <c r="A10780" s="2" t="s">
        <v>16270</v>
      </c>
      <c r="B10780" s="20" t="n">
        <v>115</v>
      </c>
      <c r="C10780" s="20" t="n">
        <v>115</v>
      </c>
      <c r="D10780" s="21" t="n">
        <f aca="false">C10780/Summary!$B$4</f>
        <v>0.00766666666666667</v>
      </c>
      <c r="E10780" s="2" t="s">
        <v>48</v>
      </c>
      <c r="F10780" s="2" t="s">
        <v>35</v>
      </c>
      <c r="G10780" s="2" t="str">
        <f aca="false">IF(AND(E10780="No",F10780="No"),"Yes","No")</f>
        <v>No</v>
      </c>
      <c r="H10780" s="2" t="str">
        <f aca="false">IF(G10780="Yes",B10780,"")</f>
        <v/>
      </c>
    </row>
    <row r="10781" customFormat="false" ht="15" hidden="false" customHeight="false" outlineLevel="0" collapsed="false">
      <c r="A10781" s="2" t="s">
        <v>16271</v>
      </c>
      <c r="B10781" s="20" t="n">
        <v>115</v>
      </c>
      <c r="C10781" s="20" t="n">
        <v>115</v>
      </c>
      <c r="D10781" s="21" t="n">
        <f aca="false">C10781/Summary!$B$4</f>
        <v>0.00766666666666667</v>
      </c>
      <c r="E10781" s="2" t="s">
        <v>48</v>
      </c>
      <c r="F10781" s="2" t="s">
        <v>48</v>
      </c>
      <c r="G10781" s="2" t="str">
        <f aca="false">IF(AND(E10781="No",F10781="No"),"Yes","No")</f>
        <v>No</v>
      </c>
      <c r="H10781" s="2" t="str">
        <f aca="false">IF(G10781="Yes",B10781,"")</f>
        <v/>
      </c>
    </row>
    <row r="10782" customFormat="false" ht="15" hidden="false" customHeight="false" outlineLevel="0" collapsed="false">
      <c r="A10782" s="2" t="s">
        <v>16272</v>
      </c>
      <c r="B10782" s="20" t="n">
        <v>115</v>
      </c>
      <c r="C10782" s="20" t="n">
        <v>114</v>
      </c>
      <c r="D10782" s="21" t="n">
        <f aca="false">C10782/Summary!$B$4</f>
        <v>0.0076</v>
      </c>
      <c r="E10782" s="2" t="s">
        <v>48</v>
      </c>
      <c r="F10782" s="2" t="s">
        <v>48</v>
      </c>
      <c r="G10782" s="2" t="str">
        <f aca="false">IF(AND(E10782="No",F10782="No"),"Yes","No")</f>
        <v>No</v>
      </c>
      <c r="H10782" s="2" t="str">
        <f aca="false">IF(G10782="Yes",B10782,"")</f>
        <v/>
      </c>
    </row>
    <row r="10783" customFormat="false" ht="15" hidden="false" customHeight="false" outlineLevel="0" collapsed="false">
      <c r="A10783" s="2" t="s">
        <v>16273</v>
      </c>
      <c r="B10783" s="20" t="n">
        <v>115</v>
      </c>
      <c r="C10783" s="20" t="n">
        <v>114</v>
      </c>
      <c r="D10783" s="21" t="n">
        <f aca="false">C10783/Summary!$B$4</f>
        <v>0.0076</v>
      </c>
      <c r="E10783" s="2" t="s">
        <v>48</v>
      </c>
      <c r="F10783" s="2" t="s">
        <v>48</v>
      </c>
      <c r="G10783" s="2" t="str">
        <f aca="false">IF(AND(E10783="No",F10783="No"),"Yes","No")</f>
        <v>No</v>
      </c>
      <c r="H10783" s="2" t="str">
        <f aca="false">IF(G10783="Yes",B10783,"")</f>
        <v/>
      </c>
    </row>
    <row r="10784" customFormat="false" ht="15" hidden="false" customHeight="false" outlineLevel="0" collapsed="false">
      <c r="A10784" s="2" t="s">
        <v>16274</v>
      </c>
      <c r="B10784" s="20" t="n">
        <v>115</v>
      </c>
      <c r="C10784" s="20" t="n">
        <v>114</v>
      </c>
      <c r="D10784" s="21" t="n">
        <f aca="false">C10784/Summary!$B$4</f>
        <v>0.0076</v>
      </c>
      <c r="E10784" s="2" t="s">
        <v>48</v>
      </c>
      <c r="F10784" s="2" t="s">
        <v>35</v>
      </c>
      <c r="G10784" s="2" t="str">
        <f aca="false">IF(AND(E10784="No",F10784="No"),"Yes","No")</f>
        <v>No</v>
      </c>
      <c r="H10784" s="2" t="str">
        <f aca="false">IF(G10784="Yes",B10784,"")</f>
        <v/>
      </c>
    </row>
    <row r="10785" customFormat="false" ht="15" hidden="false" customHeight="false" outlineLevel="0" collapsed="false">
      <c r="A10785" s="2" t="s">
        <v>16275</v>
      </c>
      <c r="B10785" s="20" t="n">
        <v>115</v>
      </c>
      <c r="C10785" s="20" t="n">
        <v>115</v>
      </c>
      <c r="D10785" s="21" t="n">
        <f aca="false">C10785/Summary!$B$4</f>
        <v>0.00766666666666667</v>
      </c>
      <c r="E10785" s="2" t="s">
        <v>48</v>
      </c>
      <c r="F10785" s="2" t="s">
        <v>48</v>
      </c>
      <c r="G10785" s="2" t="str">
        <f aca="false">IF(AND(E10785="No",F10785="No"),"Yes","No")</f>
        <v>No</v>
      </c>
      <c r="H10785" s="2" t="str">
        <f aca="false">IF(G10785="Yes",B10785,"")</f>
        <v/>
      </c>
    </row>
    <row r="10786" customFormat="false" ht="15" hidden="false" customHeight="false" outlineLevel="0" collapsed="false">
      <c r="A10786" s="2" t="s">
        <v>16276</v>
      </c>
      <c r="B10786" s="20" t="n">
        <v>115</v>
      </c>
      <c r="C10786" s="20" t="n">
        <v>115</v>
      </c>
      <c r="D10786" s="21" t="n">
        <f aca="false">C10786/Summary!$B$4</f>
        <v>0.00766666666666667</v>
      </c>
      <c r="E10786" s="2" t="s">
        <v>35</v>
      </c>
      <c r="F10786" s="2" t="s">
        <v>48</v>
      </c>
      <c r="G10786" s="2" t="str">
        <f aca="false">IF(AND(E10786="No",F10786="No"),"Yes","No")</f>
        <v>No</v>
      </c>
      <c r="H10786" s="2" t="str">
        <f aca="false">IF(G10786="Yes",B10786,"")</f>
        <v/>
      </c>
    </row>
    <row r="10787" customFormat="false" ht="15" hidden="false" customHeight="false" outlineLevel="0" collapsed="false">
      <c r="A10787" s="2" t="s">
        <v>16277</v>
      </c>
      <c r="B10787" s="20" t="n">
        <v>115</v>
      </c>
      <c r="C10787" s="20" t="n">
        <v>114</v>
      </c>
      <c r="D10787" s="21" t="n">
        <f aca="false">C10787/Summary!$B$4</f>
        <v>0.0076</v>
      </c>
      <c r="E10787" s="2" t="s">
        <v>48</v>
      </c>
      <c r="F10787" s="2" t="s">
        <v>35</v>
      </c>
      <c r="G10787" s="2" t="str">
        <f aca="false">IF(AND(E10787="No",F10787="No"),"Yes","No")</f>
        <v>No</v>
      </c>
      <c r="H10787" s="2" t="str">
        <f aca="false">IF(G10787="Yes",B10787,"")</f>
        <v/>
      </c>
    </row>
    <row r="10788" customFormat="false" ht="15" hidden="false" customHeight="false" outlineLevel="0" collapsed="false">
      <c r="A10788" s="2" t="s">
        <v>16278</v>
      </c>
      <c r="B10788" s="20" t="n">
        <v>115</v>
      </c>
      <c r="C10788" s="20" t="n">
        <v>115</v>
      </c>
      <c r="D10788" s="21" t="n">
        <f aca="false">C10788/Summary!$B$4</f>
        <v>0.00766666666666667</v>
      </c>
      <c r="E10788" s="2" t="s">
        <v>48</v>
      </c>
      <c r="F10788" s="2" t="s">
        <v>35</v>
      </c>
      <c r="G10788" s="2" t="str">
        <f aca="false">IF(AND(E10788="No",F10788="No"),"Yes","No")</f>
        <v>No</v>
      </c>
      <c r="H10788" s="2" t="str">
        <f aca="false">IF(G10788="Yes",B10788,"")</f>
        <v/>
      </c>
    </row>
    <row r="10789" customFormat="false" ht="15" hidden="false" customHeight="false" outlineLevel="0" collapsed="false">
      <c r="A10789" s="2" t="s">
        <v>16279</v>
      </c>
      <c r="B10789" s="20" t="n">
        <v>115</v>
      </c>
      <c r="C10789" s="20" t="n">
        <v>115</v>
      </c>
      <c r="D10789" s="21" t="n">
        <f aca="false">C10789/Summary!$B$4</f>
        <v>0.00766666666666667</v>
      </c>
      <c r="E10789" s="2" t="s">
        <v>35</v>
      </c>
      <c r="F10789" s="2" t="s">
        <v>48</v>
      </c>
      <c r="G10789" s="2" t="str">
        <f aca="false">IF(AND(E10789="No",F10789="No"),"Yes","No")</f>
        <v>No</v>
      </c>
      <c r="H10789" s="2" t="str">
        <f aca="false">IF(G10789="Yes",B10789,"")</f>
        <v/>
      </c>
    </row>
    <row r="10790" customFormat="false" ht="15" hidden="false" customHeight="false" outlineLevel="0" collapsed="false">
      <c r="A10790" s="2" t="s">
        <v>16280</v>
      </c>
      <c r="B10790" s="20" t="n">
        <v>115</v>
      </c>
      <c r="C10790" s="20" t="n">
        <v>115</v>
      </c>
      <c r="D10790" s="21" t="n">
        <f aca="false">C10790/Summary!$B$4</f>
        <v>0.00766666666666667</v>
      </c>
      <c r="E10790" s="2" t="s">
        <v>48</v>
      </c>
      <c r="F10790" s="2" t="s">
        <v>48</v>
      </c>
      <c r="G10790" s="2" t="str">
        <f aca="false">IF(AND(E10790="No",F10790="No"),"Yes","No")</f>
        <v>No</v>
      </c>
      <c r="H10790" s="2" t="str">
        <f aca="false">IF(G10790="Yes",B10790,"")</f>
        <v/>
      </c>
    </row>
    <row r="10791" customFormat="false" ht="15" hidden="false" customHeight="false" outlineLevel="0" collapsed="false">
      <c r="A10791" s="2" t="s">
        <v>16281</v>
      </c>
      <c r="B10791" s="20" t="n">
        <v>115</v>
      </c>
      <c r="C10791" s="20" t="n">
        <v>115</v>
      </c>
      <c r="D10791" s="21" t="n">
        <f aca="false">C10791/Summary!$B$4</f>
        <v>0.00766666666666667</v>
      </c>
      <c r="E10791" s="2" t="s">
        <v>48</v>
      </c>
      <c r="F10791" s="2" t="s">
        <v>35</v>
      </c>
      <c r="G10791" s="2" t="str">
        <f aca="false">IF(AND(E10791="No",F10791="No"),"Yes","No")</f>
        <v>No</v>
      </c>
      <c r="H10791" s="2" t="str">
        <f aca="false">IF(G10791="Yes",B10791,"")</f>
        <v/>
      </c>
    </row>
    <row r="10792" customFormat="false" ht="15" hidden="false" customHeight="false" outlineLevel="0" collapsed="false">
      <c r="A10792" s="2" t="s">
        <v>16282</v>
      </c>
      <c r="B10792" s="20" t="n">
        <v>115</v>
      </c>
      <c r="C10792" s="20" t="n">
        <v>115</v>
      </c>
      <c r="D10792" s="21" t="n">
        <f aca="false">C10792/Summary!$B$4</f>
        <v>0.00766666666666667</v>
      </c>
      <c r="E10792" s="2" t="s">
        <v>48</v>
      </c>
      <c r="F10792" s="2" t="s">
        <v>35</v>
      </c>
      <c r="G10792" s="2" t="str">
        <f aca="false">IF(AND(E10792="No",F10792="No"),"Yes","No")</f>
        <v>No</v>
      </c>
      <c r="H10792" s="2" t="str">
        <f aca="false">IF(G10792="Yes",B10792,"")</f>
        <v/>
      </c>
    </row>
    <row r="10793" customFormat="false" ht="15" hidden="false" customHeight="false" outlineLevel="0" collapsed="false">
      <c r="A10793" s="2" t="s">
        <v>16283</v>
      </c>
      <c r="B10793" s="20" t="n">
        <v>115</v>
      </c>
      <c r="C10793" s="20" t="n">
        <v>114</v>
      </c>
      <c r="D10793" s="21" t="n">
        <f aca="false">C10793/Summary!$B$4</f>
        <v>0.0076</v>
      </c>
      <c r="E10793" s="2" t="s">
        <v>48</v>
      </c>
      <c r="F10793" s="2" t="s">
        <v>48</v>
      </c>
      <c r="G10793" s="2" t="str">
        <f aca="false">IF(AND(E10793="No",F10793="No"),"Yes","No")</f>
        <v>No</v>
      </c>
      <c r="H10793" s="2" t="str">
        <f aca="false">IF(G10793="Yes",B10793,"")</f>
        <v/>
      </c>
    </row>
    <row r="10794" customFormat="false" ht="15" hidden="false" customHeight="false" outlineLevel="0" collapsed="false">
      <c r="A10794" s="2" t="s">
        <v>16284</v>
      </c>
      <c r="B10794" s="20" t="n">
        <v>115</v>
      </c>
      <c r="C10794" s="20" t="n">
        <v>114</v>
      </c>
      <c r="D10794" s="21" t="n">
        <f aca="false">C10794/Summary!$B$4</f>
        <v>0.0076</v>
      </c>
      <c r="E10794" s="2" t="s">
        <v>48</v>
      </c>
      <c r="F10794" s="2" t="s">
        <v>35</v>
      </c>
      <c r="G10794" s="2" t="str">
        <f aca="false">IF(AND(E10794="No",F10794="No"),"Yes","No")</f>
        <v>No</v>
      </c>
      <c r="H10794" s="2" t="str">
        <f aca="false">IF(G10794="Yes",B10794,"")</f>
        <v/>
      </c>
    </row>
    <row r="10795" customFormat="false" ht="15" hidden="false" customHeight="false" outlineLevel="0" collapsed="false">
      <c r="A10795" s="2" t="s">
        <v>16285</v>
      </c>
      <c r="B10795" s="20" t="n">
        <v>115</v>
      </c>
      <c r="C10795" s="20" t="n">
        <v>115</v>
      </c>
      <c r="D10795" s="21" t="n">
        <f aca="false">C10795/Summary!$B$4</f>
        <v>0.00766666666666667</v>
      </c>
      <c r="E10795" s="2" t="s">
        <v>48</v>
      </c>
      <c r="F10795" s="2" t="s">
        <v>48</v>
      </c>
      <c r="G10795" s="2" t="str">
        <f aca="false">IF(AND(E10795="No",F10795="No"),"Yes","No")</f>
        <v>No</v>
      </c>
      <c r="H10795" s="2" t="str">
        <f aca="false">IF(G10795="Yes",B10795,"")</f>
        <v/>
      </c>
    </row>
    <row r="10796" customFormat="false" ht="15" hidden="false" customHeight="false" outlineLevel="0" collapsed="false">
      <c r="A10796" s="2" t="s">
        <v>16286</v>
      </c>
      <c r="B10796" s="20" t="n">
        <v>115</v>
      </c>
      <c r="C10796" s="20" t="n">
        <v>114</v>
      </c>
      <c r="D10796" s="21" t="n">
        <f aca="false">C10796/Summary!$B$4</f>
        <v>0.0076</v>
      </c>
      <c r="E10796" s="2" t="s">
        <v>48</v>
      </c>
      <c r="F10796" s="2" t="s">
        <v>48</v>
      </c>
      <c r="G10796" s="2" t="str">
        <f aca="false">IF(AND(E10796="No",F10796="No"),"Yes","No")</f>
        <v>No</v>
      </c>
      <c r="H10796" s="2" t="str">
        <f aca="false">IF(G10796="Yes",B10796,"")</f>
        <v/>
      </c>
    </row>
    <row r="10797" customFormat="false" ht="15" hidden="false" customHeight="false" outlineLevel="0" collapsed="false">
      <c r="A10797" s="2" t="s">
        <v>16287</v>
      </c>
      <c r="B10797" s="20" t="n">
        <v>115</v>
      </c>
      <c r="C10797" s="20" t="n">
        <v>115</v>
      </c>
      <c r="D10797" s="21" t="n">
        <f aca="false">C10797/Summary!$B$4</f>
        <v>0.00766666666666667</v>
      </c>
      <c r="E10797" s="2" t="s">
        <v>48</v>
      </c>
      <c r="F10797" s="2" t="s">
        <v>48</v>
      </c>
      <c r="G10797" s="2" t="str">
        <f aca="false">IF(AND(E10797="No",F10797="No"),"Yes","No")</f>
        <v>No</v>
      </c>
      <c r="H10797" s="2" t="str">
        <f aca="false">IF(G10797="Yes",B10797,"")</f>
        <v/>
      </c>
    </row>
    <row r="10798" customFormat="false" ht="15" hidden="false" customHeight="false" outlineLevel="0" collapsed="false">
      <c r="A10798" s="2" t="s">
        <v>16288</v>
      </c>
      <c r="B10798" s="20" t="n">
        <v>115</v>
      </c>
      <c r="C10798" s="20" t="n">
        <v>114</v>
      </c>
      <c r="D10798" s="21" t="n">
        <f aca="false">C10798/Summary!$B$4</f>
        <v>0.0076</v>
      </c>
      <c r="E10798" s="2" t="s">
        <v>48</v>
      </c>
      <c r="F10798" s="2" t="s">
        <v>35</v>
      </c>
      <c r="G10798" s="2" t="str">
        <f aca="false">IF(AND(E10798="No",F10798="No"),"Yes","No")</f>
        <v>No</v>
      </c>
      <c r="H10798" s="2" t="str">
        <f aca="false">IF(G10798="Yes",B10798,"")</f>
        <v/>
      </c>
    </row>
    <row r="10799" customFormat="false" ht="15" hidden="false" customHeight="false" outlineLevel="0" collapsed="false">
      <c r="A10799" s="2" t="s">
        <v>16289</v>
      </c>
      <c r="B10799" s="20" t="n">
        <v>115</v>
      </c>
      <c r="C10799" s="20" t="n">
        <v>115</v>
      </c>
      <c r="D10799" s="21" t="n">
        <f aca="false">C10799/Summary!$B$4</f>
        <v>0.00766666666666667</v>
      </c>
      <c r="E10799" s="2" t="s">
        <v>48</v>
      </c>
      <c r="F10799" s="2" t="s">
        <v>35</v>
      </c>
      <c r="G10799" s="2" t="str">
        <f aca="false">IF(AND(E10799="No",F10799="No"),"Yes","No")</f>
        <v>No</v>
      </c>
      <c r="H10799" s="2" t="str">
        <f aca="false">IF(G10799="Yes",B10799,"")</f>
        <v/>
      </c>
    </row>
    <row r="10800" customFormat="false" ht="15" hidden="false" customHeight="false" outlineLevel="0" collapsed="false">
      <c r="A10800" s="2" t="s">
        <v>16290</v>
      </c>
      <c r="B10800" s="20" t="n">
        <v>115</v>
      </c>
      <c r="C10800" s="20" t="n">
        <v>114</v>
      </c>
      <c r="D10800" s="21" t="n">
        <f aca="false">C10800/Summary!$B$4</f>
        <v>0.0076</v>
      </c>
      <c r="E10800" s="2" t="s">
        <v>48</v>
      </c>
      <c r="F10800" s="2" t="s">
        <v>35</v>
      </c>
      <c r="G10800" s="2" t="str">
        <f aca="false">IF(AND(E10800="No",F10800="No"),"Yes","No")</f>
        <v>No</v>
      </c>
      <c r="H10800" s="2" t="str">
        <f aca="false">IF(G10800="Yes",B10800,"")</f>
        <v/>
      </c>
    </row>
    <row r="10801" customFormat="false" ht="15" hidden="false" customHeight="false" outlineLevel="0" collapsed="false">
      <c r="A10801" s="2" t="s">
        <v>16291</v>
      </c>
      <c r="B10801" s="20" t="n">
        <v>115</v>
      </c>
      <c r="C10801" s="20" t="n">
        <v>115</v>
      </c>
      <c r="D10801" s="21" t="n">
        <f aca="false">C10801/Summary!$B$4</f>
        <v>0.00766666666666667</v>
      </c>
      <c r="E10801" s="2" t="s">
        <v>48</v>
      </c>
      <c r="F10801" s="2" t="s">
        <v>35</v>
      </c>
      <c r="G10801" s="2" t="str">
        <f aca="false">IF(AND(E10801="No",F10801="No"),"Yes","No")</f>
        <v>No</v>
      </c>
      <c r="H10801" s="2" t="str">
        <f aca="false">IF(G10801="Yes",B10801,"")</f>
        <v/>
      </c>
    </row>
    <row r="10802" customFormat="false" ht="15" hidden="false" customHeight="false" outlineLevel="0" collapsed="false">
      <c r="A10802" s="2" t="s">
        <v>16292</v>
      </c>
      <c r="B10802" s="20" t="n">
        <v>115</v>
      </c>
      <c r="C10802" s="20" t="n">
        <v>115</v>
      </c>
      <c r="D10802" s="21" t="n">
        <f aca="false">C10802/Summary!$B$4</f>
        <v>0.00766666666666667</v>
      </c>
      <c r="E10802" s="2" t="s">
        <v>48</v>
      </c>
      <c r="F10802" s="2" t="s">
        <v>35</v>
      </c>
      <c r="G10802" s="2" t="str">
        <f aca="false">IF(AND(E10802="No",F10802="No"),"Yes","No")</f>
        <v>No</v>
      </c>
      <c r="H10802" s="2" t="str">
        <f aca="false">IF(G10802="Yes",B10802,"")</f>
        <v/>
      </c>
    </row>
    <row r="10803" customFormat="false" ht="15" hidden="false" customHeight="false" outlineLevel="0" collapsed="false">
      <c r="A10803" s="2" t="s">
        <v>16293</v>
      </c>
      <c r="B10803" s="20" t="n">
        <v>115</v>
      </c>
      <c r="C10803" s="20" t="n">
        <v>115</v>
      </c>
      <c r="D10803" s="21" t="n">
        <f aca="false">C10803/Summary!$B$4</f>
        <v>0.00766666666666667</v>
      </c>
      <c r="E10803" s="2" t="s">
        <v>48</v>
      </c>
      <c r="F10803" s="2" t="s">
        <v>48</v>
      </c>
      <c r="G10803" s="2" t="str">
        <f aca="false">IF(AND(E10803="No",F10803="No"),"Yes","No")</f>
        <v>No</v>
      </c>
      <c r="H10803" s="2" t="str">
        <f aca="false">IF(G10803="Yes",B10803,"")</f>
        <v/>
      </c>
    </row>
    <row r="10804" customFormat="false" ht="15" hidden="false" customHeight="false" outlineLevel="0" collapsed="false">
      <c r="A10804" s="2" t="s">
        <v>16294</v>
      </c>
      <c r="B10804" s="20" t="n">
        <v>115</v>
      </c>
      <c r="C10804" s="20" t="n">
        <v>115</v>
      </c>
      <c r="D10804" s="21" t="n">
        <f aca="false">C10804/Summary!$B$4</f>
        <v>0.00766666666666667</v>
      </c>
      <c r="E10804" s="2" t="s">
        <v>48</v>
      </c>
      <c r="F10804" s="2" t="s">
        <v>35</v>
      </c>
      <c r="G10804" s="2" t="str">
        <f aca="false">IF(AND(E10804="No",F10804="No"),"Yes","No")</f>
        <v>No</v>
      </c>
      <c r="H10804" s="2" t="str">
        <f aca="false">IF(G10804="Yes",B10804,"")</f>
        <v/>
      </c>
    </row>
    <row r="10805" customFormat="false" ht="15" hidden="false" customHeight="false" outlineLevel="0" collapsed="false">
      <c r="A10805" s="2" t="s">
        <v>16295</v>
      </c>
      <c r="B10805" s="20" t="n">
        <v>115</v>
      </c>
      <c r="C10805" s="20" t="n">
        <v>115</v>
      </c>
      <c r="D10805" s="21" t="n">
        <f aca="false">C10805/Summary!$B$4</f>
        <v>0.00766666666666667</v>
      </c>
      <c r="E10805" s="2" t="s">
        <v>48</v>
      </c>
      <c r="F10805" s="2" t="s">
        <v>35</v>
      </c>
      <c r="G10805" s="2" t="str">
        <f aca="false">IF(AND(E10805="No",F10805="No"),"Yes","No")</f>
        <v>No</v>
      </c>
      <c r="H10805" s="2" t="str">
        <f aca="false">IF(G10805="Yes",B10805,"")</f>
        <v/>
      </c>
    </row>
    <row r="10806" customFormat="false" ht="15" hidden="false" customHeight="false" outlineLevel="0" collapsed="false">
      <c r="A10806" s="2" t="s">
        <v>16296</v>
      </c>
      <c r="B10806" s="20" t="n">
        <v>115</v>
      </c>
      <c r="C10806" s="20" t="n">
        <v>115</v>
      </c>
      <c r="D10806" s="21" t="n">
        <f aca="false">C10806/Summary!$B$4</f>
        <v>0.00766666666666667</v>
      </c>
      <c r="E10806" s="2" t="s">
        <v>48</v>
      </c>
      <c r="F10806" s="2" t="s">
        <v>35</v>
      </c>
      <c r="G10806" s="2" t="str">
        <f aca="false">IF(AND(E10806="No",F10806="No"),"Yes","No")</f>
        <v>No</v>
      </c>
      <c r="H10806" s="2" t="str">
        <f aca="false">IF(G10806="Yes",B10806,"")</f>
        <v/>
      </c>
    </row>
    <row r="10807" customFormat="false" ht="15" hidden="false" customHeight="false" outlineLevel="0" collapsed="false">
      <c r="A10807" s="2" t="s">
        <v>16297</v>
      </c>
      <c r="B10807" s="20" t="n">
        <v>115</v>
      </c>
      <c r="C10807" s="20" t="n">
        <v>115</v>
      </c>
      <c r="D10807" s="21" t="n">
        <f aca="false">C10807/Summary!$B$4</f>
        <v>0.00766666666666667</v>
      </c>
      <c r="E10807" s="2" t="s">
        <v>48</v>
      </c>
      <c r="F10807" s="2" t="s">
        <v>48</v>
      </c>
      <c r="G10807" s="2" t="str">
        <f aca="false">IF(AND(E10807="No",F10807="No"),"Yes","No")</f>
        <v>No</v>
      </c>
      <c r="H10807" s="2" t="str">
        <f aca="false">IF(G10807="Yes",B10807,"")</f>
        <v/>
      </c>
    </row>
    <row r="10808" customFormat="false" ht="15" hidden="false" customHeight="false" outlineLevel="0" collapsed="false">
      <c r="A10808" s="2" t="s">
        <v>16298</v>
      </c>
      <c r="B10808" s="20" t="n">
        <v>115</v>
      </c>
      <c r="C10808" s="20" t="n">
        <v>115</v>
      </c>
      <c r="D10808" s="21" t="n">
        <f aca="false">C10808/Summary!$B$4</f>
        <v>0.00766666666666667</v>
      </c>
      <c r="E10808" s="2" t="s">
        <v>48</v>
      </c>
      <c r="F10808" s="2" t="s">
        <v>35</v>
      </c>
      <c r="G10808" s="2" t="str">
        <f aca="false">IF(AND(E10808="No",F10808="No"),"Yes","No")</f>
        <v>No</v>
      </c>
      <c r="H10808" s="2" t="str">
        <f aca="false">IF(G10808="Yes",B10808,"")</f>
        <v/>
      </c>
    </row>
    <row r="10809" customFormat="false" ht="15" hidden="false" customHeight="false" outlineLevel="0" collapsed="false">
      <c r="A10809" s="2" t="s">
        <v>16299</v>
      </c>
      <c r="B10809" s="20" t="n">
        <v>115</v>
      </c>
      <c r="C10809" s="20" t="n">
        <v>114</v>
      </c>
      <c r="D10809" s="21" t="n">
        <f aca="false">C10809/Summary!$B$4</f>
        <v>0.0076</v>
      </c>
      <c r="E10809" s="2" t="s">
        <v>48</v>
      </c>
      <c r="F10809" s="2" t="s">
        <v>35</v>
      </c>
      <c r="G10809" s="2" t="str">
        <f aca="false">IF(AND(E10809="No",F10809="No"),"Yes","No")</f>
        <v>No</v>
      </c>
      <c r="H10809" s="2" t="str">
        <f aca="false">IF(G10809="Yes",B10809,"")</f>
        <v/>
      </c>
    </row>
    <row r="10810" customFormat="false" ht="15" hidden="false" customHeight="false" outlineLevel="0" collapsed="false">
      <c r="A10810" s="2" t="s">
        <v>16300</v>
      </c>
      <c r="B10810" s="20" t="n">
        <v>115</v>
      </c>
      <c r="C10810" s="20" t="n">
        <v>115</v>
      </c>
      <c r="D10810" s="21" t="n">
        <f aca="false">C10810/Summary!$B$4</f>
        <v>0.00766666666666667</v>
      </c>
      <c r="E10810" s="2" t="s">
        <v>48</v>
      </c>
      <c r="F10810" s="2" t="s">
        <v>35</v>
      </c>
      <c r="G10810" s="2" t="str">
        <f aca="false">IF(AND(E10810="No",F10810="No"),"Yes","No")</f>
        <v>No</v>
      </c>
      <c r="H10810" s="2" t="str">
        <f aca="false">IF(G10810="Yes",B10810,"")</f>
        <v/>
      </c>
    </row>
    <row r="10811" customFormat="false" ht="15" hidden="false" customHeight="false" outlineLevel="0" collapsed="false">
      <c r="A10811" s="2" t="s">
        <v>16301</v>
      </c>
      <c r="B10811" s="20" t="n">
        <v>115</v>
      </c>
      <c r="C10811" s="20" t="n">
        <v>114</v>
      </c>
      <c r="D10811" s="21" t="n">
        <f aca="false">C10811/Summary!$B$4</f>
        <v>0.0076</v>
      </c>
      <c r="E10811" s="2" t="s">
        <v>48</v>
      </c>
      <c r="F10811" s="2" t="s">
        <v>35</v>
      </c>
      <c r="G10811" s="2" t="str">
        <f aca="false">IF(AND(E10811="No",F10811="No"),"Yes","No")</f>
        <v>No</v>
      </c>
      <c r="H10811" s="2" t="str">
        <f aca="false">IF(G10811="Yes",B10811,"")</f>
        <v/>
      </c>
    </row>
    <row r="10812" customFormat="false" ht="15" hidden="false" customHeight="false" outlineLevel="0" collapsed="false">
      <c r="A10812" s="2" t="s">
        <v>16302</v>
      </c>
      <c r="B10812" s="20" t="n">
        <v>115</v>
      </c>
      <c r="C10812" s="20" t="n">
        <v>114</v>
      </c>
      <c r="D10812" s="21" t="n">
        <f aca="false">C10812/Summary!$B$4</f>
        <v>0.0076</v>
      </c>
      <c r="E10812" s="2" t="s">
        <v>48</v>
      </c>
      <c r="F10812" s="2" t="s">
        <v>48</v>
      </c>
      <c r="G10812" s="2" t="str">
        <f aca="false">IF(AND(E10812="No",F10812="No"),"Yes","No")</f>
        <v>No</v>
      </c>
      <c r="H10812" s="2" t="str">
        <f aca="false">IF(G10812="Yes",B10812,"")</f>
        <v/>
      </c>
    </row>
    <row r="10813" customFormat="false" ht="15" hidden="false" customHeight="false" outlineLevel="0" collapsed="false">
      <c r="A10813" s="2" t="s">
        <v>16303</v>
      </c>
      <c r="B10813" s="20" t="n">
        <v>115</v>
      </c>
      <c r="C10813" s="20" t="n">
        <v>113</v>
      </c>
      <c r="D10813" s="21" t="n">
        <f aca="false">C10813/Summary!$B$4</f>
        <v>0.00753333333333333</v>
      </c>
      <c r="E10813" s="2" t="s">
        <v>48</v>
      </c>
      <c r="F10813" s="2" t="s">
        <v>35</v>
      </c>
      <c r="G10813" s="2" t="str">
        <f aca="false">IF(AND(E10813="No",F10813="No"),"Yes","No")</f>
        <v>No</v>
      </c>
      <c r="H10813" s="2" t="str">
        <f aca="false">IF(G10813="Yes",B10813,"")</f>
        <v/>
      </c>
    </row>
    <row r="10814" customFormat="false" ht="15" hidden="false" customHeight="false" outlineLevel="0" collapsed="false">
      <c r="A10814" s="2" t="s">
        <v>16304</v>
      </c>
      <c r="B10814" s="20" t="n">
        <v>115</v>
      </c>
      <c r="C10814" s="20" t="n">
        <v>115</v>
      </c>
      <c r="D10814" s="21" t="n">
        <f aca="false">C10814/Summary!$B$4</f>
        <v>0.00766666666666667</v>
      </c>
      <c r="E10814" s="2" t="s">
        <v>48</v>
      </c>
      <c r="F10814" s="2" t="s">
        <v>35</v>
      </c>
      <c r="G10814" s="2" t="str">
        <f aca="false">IF(AND(E10814="No",F10814="No"),"Yes","No")</f>
        <v>No</v>
      </c>
      <c r="H10814" s="2" t="str">
        <f aca="false">IF(G10814="Yes",B10814,"")</f>
        <v/>
      </c>
    </row>
    <row r="10815" customFormat="false" ht="15" hidden="false" customHeight="false" outlineLevel="0" collapsed="false">
      <c r="A10815" s="2" t="s">
        <v>16305</v>
      </c>
      <c r="B10815" s="20" t="n">
        <v>115</v>
      </c>
      <c r="C10815" s="20" t="n">
        <v>115</v>
      </c>
      <c r="D10815" s="21" t="n">
        <f aca="false">C10815/Summary!$B$4</f>
        <v>0.00766666666666667</v>
      </c>
      <c r="E10815" s="2" t="s">
        <v>48</v>
      </c>
      <c r="F10815" s="2" t="s">
        <v>35</v>
      </c>
      <c r="G10815" s="2" t="str">
        <f aca="false">IF(AND(E10815="No",F10815="No"),"Yes","No")</f>
        <v>No</v>
      </c>
      <c r="H10815" s="2" t="str">
        <f aca="false">IF(G10815="Yes",B10815,"")</f>
        <v/>
      </c>
    </row>
    <row r="10816" customFormat="false" ht="15" hidden="false" customHeight="false" outlineLevel="0" collapsed="false">
      <c r="A10816" s="2" t="s">
        <v>16306</v>
      </c>
      <c r="B10816" s="20" t="n">
        <v>115</v>
      </c>
      <c r="C10816" s="20" t="n">
        <v>114</v>
      </c>
      <c r="D10816" s="21" t="n">
        <f aca="false">C10816/Summary!$B$4</f>
        <v>0.0076</v>
      </c>
      <c r="E10816" s="2" t="s">
        <v>48</v>
      </c>
      <c r="F10816" s="2" t="s">
        <v>48</v>
      </c>
      <c r="G10816" s="2" t="str">
        <f aca="false">IF(AND(E10816="No",F10816="No"),"Yes","No")</f>
        <v>No</v>
      </c>
      <c r="H10816" s="2" t="str">
        <f aca="false">IF(G10816="Yes",B10816,"")</f>
        <v/>
      </c>
    </row>
    <row r="10817" customFormat="false" ht="15" hidden="false" customHeight="false" outlineLevel="0" collapsed="false">
      <c r="A10817" s="2" t="s">
        <v>16307</v>
      </c>
      <c r="B10817" s="20" t="n">
        <v>115</v>
      </c>
      <c r="C10817" s="20" t="n">
        <v>114</v>
      </c>
      <c r="D10817" s="21" t="n">
        <f aca="false">C10817/Summary!$B$4</f>
        <v>0.0076</v>
      </c>
      <c r="E10817" s="2" t="s">
        <v>48</v>
      </c>
      <c r="F10817" s="2" t="s">
        <v>48</v>
      </c>
      <c r="G10817" s="2" t="str">
        <f aca="false">IF(AND(E10817="No",F10817="No"),"Yes","No")</f>
        <v>No</v>
      </c>
      <c r="H10817" s="2" t="str">
        <f aca="false">IF(G10817="Yes",B10817,"")</f>
        <v/>
      </c>
    </row>
    <row r="10818" customFormat="false" ht="15" hidden="false" customHeight="false" outlineLevel="0" collapsed="false">
      <c r="A10818" s="2" t="s">
        <v>16308</v>
      </c>
      <c r="B10818" s="20" t="n">
        <v>115</v>
      </c>
      <c r="C10818" s="20" t="n">
        <v>115</v>
      </c>
      <c r="D10818" s="21" t="n">
        <f aca="false">C10818/Summary!$B$4</f>
        <v>0.00766666666666667</v>
      </c>
      <c r="E10818" s="2" t="s">
        <v>48</v>
      </c>
      <c r="F10818" s="2" t="s">
        <v>35</v>
      </c>
      <c r="G10818" s="2" t="str">
        <f aca="false">IF(AND(E10818="No",F10818="No"),"Yes","No")</f>
        <v>No</v>
      </c>
      <c r="H10818" s="2" t="str">
        <f aca="false">IF(G10818="Yes",B10818,"")</f>
        <v/>
      </c>
    </row>
    <row r="10819" customFormat="false" ht="15" hidden="false" customHeight="false" outlineLevel="0" collapsed="false">
      <c r="A10819" s="2" t="s">
        <v>16309</v>
      </c>
      <c r="B10819" s="20" t="n">
        <v>115</v>
      </c>
      <c r="C10819" s="20" t="n">
        <v>115</v>
      </c>
      <c r="D10819" s="21" t="n">
        <f aca="false">C10819/Summary!$B$4</f>
        <v>0.00766666666666667</v>
      </c>
      <c r="E10819" s="2" t="s">
        <v>35</v>
      </c>
      <c r="F10819" s="2" t="s">
        <v>48</v>
      </c>
      <c r="G10819" s="2" t="str">
        <f aca="false">IF(AND(E10819="No",F10819="No"),"Yes","No")</f>
        <v>No</v>
      </c>
      <c r="H10819" s="2" t="str">
        <f aca="false">IF(G10819="Yes",B10819,"")</f>
        <v/>
      </c>
    </row>
    <row r="10820" customFormat="false" ht="15" hidden="false" customHeight="false" outlineLevel="0" collapsed="false">
      <c r="A10820" s="2" t="s">
        <v>16310</v>
      </c>
      <c r="B10820" s="20" t="n">
        <v>115</v>
      </c>
      <c r="C10820" s="20" t="n">
        <v>115</v>
      </c>
      <c r="D10820" s="21" t="n">
        <f aca="false">C10820/Summary!$B$4</f>
        <v>0.00766666666666667</v>
      </c>
      <c r="E10820" s="2" t="s">
        <v>48</v>
      </c>
      <c r="F10820" s="2" t="s">
        <v>48</v>
      </c>
      <c r="G10820" s="2" t="str">
        <f aca="false">IF(AND(E10820="No",F10820="No"),"Yes","No")</f>
        <v>No</v>
      </c>
      <c r="H10820" s="2" t="str">
        <f aca="false">IF(G10820="Yes",B10820,"")</f>
        <v/>
      </c>
    </row>
    <row r="10821" customFormat="false" ht="15" hidden="false" customHeight="false" outlineLevel="0" collapsed="false">
      <c r="A10821" s="2" t="s">
        <v>16311</v>
      </c>
      <c r="B10821" s="20" t="n">
        <v>115</v>
      </c>
      <c r="C10821" s="20" t="n">
        <v>114</v>
      </c>
      <c r="D10821" s="21" t="n">
        <f aca="false">C10821/Summary!$B$4</f>
        <v>0.0076</v>
      </c>
      <c r="E10821" s="2" t="s">
        <v>48</v>
      </c>
      <c r="F10821" s="2" t="s">
        <v>35</v>
      </c>
      <c r="G10821" s="2" t="str">
        <f aca="false">IF(AND(E10821="No",F10821="No"),"Yes","No")</f>
        <v>No</v>
      </c>
      <c r="H10821" s="2" t="str">
        <f aca="false">IF(G10821="Yes",B10821,"")</f>
        <v/>
      </c>
    </row>
    <row r="10822" customFormat="false" ht="15" hidden="false" customHeight="false" outlineLevel="0" collapsed="false">
      <c r="A10822" s="2" t="s">
        <v>16312</v>
      </c>
      <c r="B10822" s="20" t="n">
        <v>115</v>
      </c>
      <c r="C10822" s="20" t="n">
        <v>115</v>
      </c>
      <c r="D10822" s="21" t="n">
        <f aca="false">C10822/Summary!$B$4</f>
        <v>0.00766666666666667</v>
      </c>
      <c r="E10822" s="2" t="s">
        <v>35</v>
      </c>
      <c r="F10822" s="2" t="s">
        <v>48</v>
      </c>
      <c r="G10822" s="2" t="str">
        <f aca="false">IF(AND(E10822="No",F10822="No"),"Yes","No")</f>
        <v>No</v>
      </c>
      <c r="H10822" s="2" t="str">
        <f aca="false">IF(G10822="Yes",B10822,"")</f>
        <v/>
      </c>
    </row>
    <row r="10823" customFormat="false" ht="15" hidden="false" customHeight="false" outlineLevel="0" collapsed="false">
      <c r="A10823" s="2" t="s">
        <v>16313</v>
      </c>
      <c r="B10823" s="20" t="n">
        <v>115</v>
      </c>
      <c r="C10823" s="20" t="n">
        <v>115</v>
      </c>
      <c r="D10823" s="21" t="n">
        <f aca="false">C10823/Summary!$B$4</f>
        <v>0.00766666666666667</v>
      </c>
      <c r="E10823" s="2" t="s">
        <v>48</v>
      </c>
      <c r="F10823" s="2" t="s">
        <v>35</v>
      </c>
      <c r="G10823" s="2" t="str">
        <f aca="false">IF(AND(E10823="No",F10823="No"),"Yes","No")</f>
        <v>No</v>
      </c>
      <c r="H10823" s="2" t="str">
        <f aca="false">IF(G10823="Yes",B10823,"")</f>
        <v/>
      </c>
    </row>
    <row r="10824" customFormat="false" ht="15" hidden="false" customHeight="false" outlineLevel="0" collapsed="false">
      <c r="A10824" s="2" t="s">
        <v>16314</v>
      </c>
      <c r="B10824" s="20" t="n">
        <v>115</v>
      </c>
      <c r="C10824" s="20" t="n">
        <v>115</v>
      </c>
      <c r="D10824" s="21" t="n">
        <f aca="false">C10824/Summary!$B$4</f>
        <v>0.00766666666666667</v>
      </c>
      <c r="E10824" s="2" t="s">
        <v>48</v>
      </c>
      <c r="F10824" s="2" t="s">
        <v>35</v>
      </c>
      <c r="G10824" s="2" t="str">
        <f aca="false">IF(AND(E10824="No",F10824="No"),"Yes","No")</f>
        <v>No</v>
      </c>
      <c r="H10824" s="2" t="str">
        <f aca="false">IF(G10824="Yes",B10824,"")</f>
        <v/>
      </c>
    </row>
    <row r="10825" customFormat="false" ht="15" hidden="false" customHeight="false" outlineLevel="0" collapsed="false">
      <c r="A10825" s="2" t="s">
        <v>16315</v>
      </c>
      <c r="B10825" s="20" t="n">
        <v>115</v>
      </c>
      <c r="C10825" s="20" t="n">
        <v>113</v>
      </c>
      <c r="D10825" s="21" t="n">
        <f aca="false">C10825/Summary!$B$4</f>
        <v>0.00753333333333333</v>
      </c>
      <c r="E10825" s="2" t="s">
        <v>35</v>
      </c>
      <c r="F10825" s="2" t="s">
        <v>48</v>
      </c>
      <c r="G10825" s="2" t="str">
        <f aca="false">IF(AND(E10825="No",F10825="No"),"Yes","No")</f>
        <v>No</v>
      </c>
      <c r="H10825" s="2" t="str">
        <f aca="false">IF(G10825="Yes",B10825,"")</f>
        <v/>
      </c>
    </row>
    <row r="10826" customFormat="false" ht="15" hidden="false" customHeight="false" outlineLevel="0" collapsed="false">
      <c r="A10826" s="2" t="s">
        <v>16316</v>
      </c>
      <c r="B10826" s="20" t="n">
        <v>115</v>
      </c>
      <c r="C10826" s="20" t="n">
        <v>115</v>
      </c>
      <c r="D10826" s="21" t="n">
        <f aca="false">C10826/Summary!$B$4</f>
        <v>0.00766666666666667</v>
      </c>
      <c r="E10826" s="2" t="s">
        <v>48</v>
      </c>
      <c r="F10826" s="2" t="s">
        <v>35</v>
      </c>
      <c r="G10826" s="2" t="str">
        <f aca="false">IF(AND(E10826="No",F10826="No"),"Yes","No")</f>
        <v>No</v>
      </c>
      <c r="H10826" s="2" t="str">
        <f aca="false">IF(G10826="Yes",B10826,"")</f>
        <v/>
      </c>
    </row>
    <row r="10827" customFormat="false" ht="15" hidden="false" customHeight="false" outlineLevel="0" collapsed="false">
      <c r="A10827" s="2" t="s">
        <v>16317</v>
      </c>
      <c r="B10827" s="20" t="n">
        <v>115</v>
      </c>
      <c r="C10827" s="20" t="n">
        <v>114</v>
      </c>
      <c r="D10827" s="21" t="n">
        <f aca="false">C10827/Summary!$B$4</f>
        <v>0.0076</v>
      </c>
      <c r="E10827" s="2" t="s">
        <v>48</v>
      </c>
      <c r="F10827" s="2" t="s">
        <v>35</v>
      </c>
      <c r="G10827" s="2" t="str">
        <f aca="false">IF(AND(E10827="No",F10827="No"),"Yes","No")</f>
        <v>No</v>
      </c>
      <c r="H10827" s="2" t="str">
        <f aca="false">IF(G10827="Yes",B10827,"")</f>
        <v/>
      </c>
    </row>
    <row r="10828" customFormat="false" ht="15" hidden="false" customHeight="false" outlineLevel="0" collapsed="false">
      <c r="A10828" s="2" t="s">
        <v>16318</v>
      </c>
      <c r="B10828" s="20" t="n">
        <v>115</v>
      </c>
      <c r="C10828" s="20" t="n">
        <v>115</v>
      </c>
      <c r="D10828" s="21" t="n">
        <f aca="false">C10828/Summary!$B$4</f>
        <v>0.00766666666666667</v>
      </c>
      <c r="E10828" s="2" t="s">
        <v>48</v>
      </c>
      <c r="F10828" s="2" t="s">
        <v>35</v>
      </c>
      <c r="G10828" s="2" t="str">
        <f aca="false">IF(AND(E10828="No",F10828="No"),"Yes","No")</f>
        <v>No</v>
      </c>
      <c r="H10828" s="2" t="str">
        <f aca="false">IF(G10828="Yes",B10828,"")</f>
        <v/>
      </c>
    </row>
    <row r="10829" customFormat="false" ht="15" hidden="false" customHeight="false" outlineLevel="0" collapsed="false">
      <c r="A10829" s="2" t="s">
        <v>16319</v>
      </c>
      <c r="B10829" s="20" t="n">
        <v>115</v>
      </c>
      <c r="C10829" s="20" t="n">
        <v>115</v>
      </c>
      <c r="D10829" s="21" t="n">
        <f aca="false">C10829/Summary!$B$4</f>
        <v>0.00766666666666667</v>
      </c>
      <c r="E10829" s="2" t="s">
        <v>48</v>
      </c>
      <c r="F10829" s="2" t="s">
        <v>35</v>
      </c>
      <c r="G10829" s="2" t="str">
        <f aca="false">IF(AND(E10829="No",F10829="No"),"Yes","No")</f>
        <v>No</v>
      </c>
      <c r="H10829" s="2" t="str">
        <f aca="false">IF(G10829="Yes",B10829,"")</f>
        <v/>
      </c>
    </row>
    <row r="10830" customFormat="false" ht="15" hidden="false" customHeight="false" outlineLevel="0" collapsed="false">
      <c r="A10830" s="2" t="s">
        <v>16320</v>
      </c>
      <c r="B10830" s="20" t="n">
        <v>115</v>
      </c>
      <c r="C10830" s="20" t="n">
        <v>115</v>
      </c>
      <c r="D10830" s="21" t="n">
        <f aca="false">C10830/Summary!$B$4</f>
        <v>0.00766666666666667</v>
      </c>
      <c r="E10830" s="2" t="s">
        <v>48</v>
      </c>
      <c r="F10830" s="2" t="s">
        <v>35</v>
      </c>
      <c r="G10830" s="2" t="str">
        <f aca="false">IF(AND(E10830="No",F10830="No"),"Yes","No")</f>
        <v>No</v>
      </c>
      <c r="H10830" s="2" t="str">
        <f aca="false">IF(G10830="Yes",B10830,"")</f>
        <v/>
      </c>
    </row>
    <row r="10831" customFormat="false" ht="15" hidden="false" customHeight="false" outlineLevel="0" collapsed="false">
      <c r="A10831" s="2" t="s">
        <v>16321</v>
      </c>
      <c r="B10831" s="20" t="n">
        <v>115</v>
      </c>
      <c r="C10831" s="20" t="n">
        <v>114</v>
      </c>
      <c r="D10831" s="21" t="n">
        <f aca="false">C10831/Summary!$B$4</f>
        <v>0.0076</v>
      </c>
      <c r="E10831" s="2" t="s">
        <v>48</v>
      </c>
      <c r="F10831" s="2" t="s">
        <v>48</v>
      </c>
      <c r="G10831" s="2" t="str">
        <f aca="false">IF(AND(E10831="No",F10831="No"),"Yes","No")</f>
        <v>No</v>
      </c>
      <c r="H10831" s="2" t="str">
        <f aca="false">IF(G10831="Yes",B10831,"")</f>
        <v/>
      </c>
    </row>
    <row r="10832" customFormat="false" ht="15" hidden="false" customHeight="false" outlineLevel="0" collapsed="false">
      <c r="A10832" s="2" t="s">
        <v>16322</v>
      </c>
      <c r="B10832" s="20" t="n">
        <v>115</v>
      </c>
      <c r="C10832" s="20" t="n">
        <v>113</v>
      </c>
      <c r="D10832" s="21" t="n">
        <f aca="false">C10832/Summary!$B$4</f>
        <v>0.00753333333333333</v>
      </c>
      <c r="E10832" s="2" t="s">
        <v>48</v>
      </c>
      <c r="F10832" s="2" t="s">
        <v>35</v>
      </c>
      <c r="G10832" s="2" t="str">
        <f aca="false">IF(AND(E10832="No",F10832="No"),"Yes","No")</f>
        <v>No</v>
      </c>
      <c r="H10832" s="2" t="str">
        <f aca="false">IF(G10832="Yes",B10832,"")</f>
        <v/>
      </c>
    </row>
    <row r="10833" customFormat="false" ht="15" hidden="false" customHeight="false" outlineLevel="0" collapsed="false">
      <c r="A10833" s="2" t="s">
        <v>16323</v>
      </c>
      <c r="B10833" s="20" t="n">
        <v>115</v>
      </c>
      <c r="C10833" s="20" t="n">
        <v>115</v>
      </c>
      <c r="D10833" s="21" t="n">
        <f aca="false">C10833/Summary!$B$4</f>
        <v>0.00766666666666667</v>
      </c>
      <c r="E10833" s="2" t="s">
        <v>48</v>
      </c>
      <c r="F10833" s="2" t="s">
        <v>35</v>
      </c>
      <c r="G10833" s="2" t="str">
        <f aca="false">IF(AND(E10833="No",F10833="No"),"Yes","No")</f>
        <v>No</v>
      </c>
      <c r="H10833" s="2" t="str">
        <f aca="false">IF(G10833="Yes",B10833,"")</f>
        <v/>
      </c>
    </row>
    <row r="10834" customFormat="false" ht="15" hidden="false" customHeight="false" outlineLevel="0" collapsed="false">
      <c r="A10834" s="2" t="s">
        <v>16324</v>
      </c>
      <c r="B10834" s="20" t="n">
        <v>115</v>
      </c>
      <c r="C10834" s="20" t="n">
        <v>113</v>
      </c>
      <c r="D10834" s="21" t="n">
        <f aca="false">C10834/Summary!$B$4</f>
        <v>0.00753333333333333</v>
      </c>
      <c r="E10834" s="2" t="s">
        <v>48</v>
      </c>
      <c r="F10834" s="2" t="s">
        <v>48</v>
      </c>
      <c r="G10834" s="2" t="str">
        <f aca="false">IF(AND(E10834="No",F10834="No"),"Yes","No")</f>
        <v>No</v>
      </c>
      <c r="H10834" s="2" t="str">
        <f aca="false">IF(G10834="Yes",B10834,"")</f>
        <v/>
      </c>
    </row>
    <row r="10835" customFormat="false" ht="15" hidden="false" customHeight="false" outlineLevel="0" collapsed="false">
      <c r="A10835" s="2" t="s">
        <v>16325</v>
      </c>
      <c r="B10835" s="20" t="n">
        <v>115</v>
      </c>
      <c r="C10835" s="20" t="n">
        <v>115</v>
      </c>
      <c r="D10835" s="21" t="n">
        <f aca="false">C10835/Summary!$B$4</f>
        <v>0.00766666666666667</v>
      </c>
      <c r="E10835" s="2" t="s">
        <v>48</v>
      </c>
      <c r="F10835" s="2" t="s">
        <v>35</v>
      </c>
      <c r="G10835" s="2" t="str">
        <f aca="false">IF(AND(E10835="No",F10835="No"),"Yes","No")</f>
        <v>No</v>
      </c>
      <c r="H10835" s="2" t="str">
        <f aca="false">IF(G10835="Yes",B10835,"")</f>
        <v/>
      </c>
    </row>
    <row r="10836" customFormat="false" ht="15" hidden="false" customHeight="false" outlineLevel="0" collapsed="false">
      <c r="A10836" s="2" t="s">
        <v>16326</v>
      </c>
      <c r="B10836" s="20" t="n">
        <v>115</v>
      </c>
      <c r="C10836" s="20" t="n">
        <v>114</v>
      </c>
      <c r="D10836" s="21" t="n">
        <f aca="false">C10836/Summary!$B$4</f>
        <v>0.0076</v>
      </c>
      <c r="E10836" s="2" t="s">
        <v>48</v>
      </c>
      <c r="F10836" s="2" t="s">
        <v>35</v>
      </c>
      <c r="G10836" s="2" t="str">
        <f aca="false">IF(AND(E10836="No",F10836="No"),"Yes","No")</f>
        <v>No</v>
      </c>
      <c r="H10836" s="2" t="str">
        <f aca="false">IF(G10836="Yes",B10836,"")</f>
        <v/>
      </c>
    </row>
    <row r="10837" customFormat="false" ht="15" hidden="false" customHeight="false" outlineLevel="0" collapsed="false">
      <c r="A10837" s="2" t="s">
        <v>16327</v>
      </c>
      <c r="B10837" s="20" t="n">
        <v>115</v>
      </c>
      <c r="C10837" s="20" t="n">
        <v>114</v>
      </c>
      <c r="D10837" s="21" t="n">
        <f aca="false">C10837/Summary!$B$4</f>
        <v>0.0076</v>
      </c>
      <c r="E10837" s="2" t="s">
        <v>48</v>
      </c>
      <c r="F10837" s="2" t="s">
        <v>48</v>
      </c>
      <c r="G10837" s="2" t="str">
        <f aca="false">IF(AND(E10837="No",F10837="No"),"Yes","No")</f>
        <v>No</v>
      </c>
      <c r="H10837" s="2" t="str">
        <f aca="false">IF(G10837="Yes",B10837,"")</f>
        <v/>
      </c>
    </row>
    <row r="10838" customFormat="false" ht="15" hidden="false" customHeight="false" outlineLevel="0" collapsed="false">
      <c r="A10838" s="2" t="s">
        <v>16328</v>
      </c>
      <c r="B10838" s="20" t="n">
        <v>115</v>
      </c>
      <c r="C10838" s="20" t="n">
        <v>115</v>
      </c>
      <c r="D10838" s="21" t="n">
        <f aca="false">C10838/Summary!$B$4</f>
        <v>0.00766666666666667</v>
      </c>
      <c r="E10838" s="2" t="s">
        <v>48</v>
      </c>
      <c r="F10838" s="2" t="s">
        <v>35</v>
      </c>
      <c r="G10838" s="2" t="str">
        <f aca="false">IF(AND(E10838="No",F10838="No"),"Yes","No")</f>
        <v>No</v>
      </c>
      <c r="H10838" s="2" t="str">
        <f aca="false">IF(G10838="Yes",B10838,"")</f>
        <v/>
      </c>
    </row>
    <row r="10839" customFormat="false" ht="15" hidden="false" customHeight="false" outlineLevel="0" collapsed="false">
      <c r="A10839" s="2" t="s">
        <v>16329</v>
      </c>
      <c r="B10839" s="20" t="n">
        <v>115</v>
      </c>
      <c r="C10839" s="20" t="n">
        <v>115</v>
      </c>
      <c r="D10839" s="21" t="n">
        <f aca="false">C10839/Summary!$B$4</f>
        <v>0.00766666666666667</v>
      </c>
      <c r="E10839" s="2" t="s">
        <v>48</v>
      </c>
      <c r="F10839" s="2" t="s">
        <v>35</v>
      </c>
      <c r="G10839" s="2" t="str">
        <f aca="false">IF(AND(E10839="No",F10839="No"),"Yes","No")</f>
        <v>No</v>
      </c>
      <c r="H10839" s="2" t="str">
        <f aca="false">IF(G10839="Yes",B10839,"")</f>
        <v/>
      </c>
    </row>
    <row r="10840" customFormat="false" ht="15" hidden="false" customHeight="false" outlineLevel="0" collapsed="false">
      <c r="A10840" s="2" t="s">
        <v>16330</v>
      </c>
      <c r="B10840" s="20" t="n">
        <v>115</v>
      </c>
      <c r="C10840" s="20" t="n">
        <v>115</v>
      </c>
      <c r="D10840" s="21" t="n">
        <f aca="false">C10840/Summary!$B$4</f>
        <v>0.00766666666666667</v>
      </c>
      <c r="E10840" s="2" t="s">
        <v>48</v>
      </c>
      <c r="F10840" s="2" t="s">
        <v>35</v>
      </c>
      <c r="G10840" s="2" t="str">
        <f aca="false">IF(AND(E10840="No",F10840="No"),"Yes","No")</f>
        <v>No</v>
      </c>
      <c r="H10840" s="2" t="str">
        <f aca="false">IF(G10840="Yes",B10840,"")</f>
        <v/>
      </c>
    </row>
    <row r="10841" customFormat="false" ht="15" hidden="false" customHeight="false" outlineLevel="0" collapsed="false">
      <c r="A10841" s="2" t="s">
        <v>16331</v>
      </c>
      <c r="B10841" s="20" t="n">
        <v>115</v>
      </c>
      <c r="C10841" s="20" t="n">
        <v>115</v>
      </c>
      <c r="D10841" s="21" t="n">
        <f aca="false">C10841/Summary!$B$4</f>
        <v>0.00766666666666667</v>
      </c>
      <c r="E10841" s="2" t="s">
        <v>48</v>
      </c>
      <c r="F10841" s="2" t="s">
        <v>48</v>
      </c>
      <c r="G10841" s="2" t="str">
        <f aca="false">IF(AND(E10841="No",F10841="No"),"Yes","No")</f>
        <v>No</v>
      </c>
      <c r="H10841" s="2" t="str">
        <f aca="false">IF(G10841="Yes",B10841,"")</f>
        <v/>
      </c>
    </row>
    <row r="10842" customFormat="false" ht="15" hidden="false" customHeight="false" outlineLevel="0" collapsed="false">
      <c r="A10842" s="2" t="s">
        <v>16332</v>
      </c>
      <c r="B10842" s="20" t="n">
        <v>115</v>
      </c>
      <c r="C10842" s="20" t="n">
        <v>114</v>
      </c>
      <c r="D10842" s="21" t="n">
        <f aca="false">C10842/Summary!$B$4</f>
        <v>0.0076</v>
      </c>
      <c r="E10842" s="2" t="s">
        <v>48</v>
      </c>
      <c r="F10842" s="2" t="s">
        <v>48</v>
      </c>
      <c r="G10842" s="2" t="str">
        <f aca="false">IF(AND(E10842="No",F10842="No"),"Yes","No")</f>
        <v>No</v>
      </c>
      <c r="H10842" s="2" t="str">
        <f aca="false">IF(G10842="Yes",B10842,"")</f>
        <v/>
      </c>
    </row>
    <row r="10843" customFormat="false" ht="15" hidden="false" customHeight="false" outlineLevel="0" collapsed="false">
      <c r="A10843" s="2" t="s">
        <v>16333</v>
      </c>
      <c r="B10843" s="20" t="n">
        <v>115</v>
      </c>
      <c r="C10843" s="20" t="n">
        <v>114</v>
      </c>
      <c r="D10843" s="21" t="n">
        <f aca="false">C10843/Summary!$B$4</f>
        <v>0.0076</v>
      </c>
      <c r="E10843" s="2" t="s">
        <v>48</v>
      </c>
      <c r="F10843" s="2" t="s">
        <v>48</v>
      </c>
      <c r="G10843" s="2" t="str">
        <f aca="false">IF(AND(E10843="No",F10843="No"),"Yes","No")</f>
        <v>No</v>
      </c>
      <c r="H10843" s="2" t="str">
        <f aca="false">IF(G10843="Yes",B10843,"")</f>
        <v/>
      </c>
    </row>
    <row r="10844" customFormat="false" ht="15" hidden="false" customHeight="false" outlineLevel="0" collapsed="false">
      <c r="A10844" s="2" t="s">
        <v>16334</v>
      </c>
      <c r="B10844" s="20" t="n">
        <v>115</v>
      </c>
      <c r="C10844" s="20" t="n">
        <v>115</v>
      </c>
      <c r="D10844" s="21" t="n">
        <f aca="false">C10844/Summary!$B$4</f>
        <v>0.00766666666666667</v>
      </c>
      <c r="E10844" s="2" t="s">
        <v>48</v>
      </c>
      <c r="F10844" s="2" t="s">
        <v>35</v>
      </c>
      <c r="G10844" s="2" t="str">
        <f aca="false">IF(AND(E10844="No",F10844="No"),"Yes","No")</f>
        <v>No</v>
      </c>
      <c r="H10844" s="2" t="str">
        <f aca="false">IF(G10844="Yes",B10844,"")</f>
        <v/>
      </c>
    </row>
    <row r="10845" customFormat="false" ht="15" hidden="false" customHeight="false" outlineLevel="0" collapsed="false">
      <c r="A10845" s="2" t="s">
        <v>16335</v>
      </c>
      <c r="B10845" s="20" t="n">
        <v>115</v>
      </c>
      <c r="C10845" s="20" t="n">
        <v>115</v>
      </c>
      <c r="D10845" s="21" t="n">
        <f aca="false">C10845/Summary!$B$4</f>
        <v>0.00766666666666667</v>
      </c>
      <c r="E10845" s="2" t="s">
        <v>48</v>
      </c>
      <c r="F10845" s="2" t="s">
        <v>48</v>
      </c>
      <c r="G10845" s="2" t="str">
        <f aca="false">IF(AND(E10845="No",F10845="No"),"Yes","No")</f>
        <v>No</v>
      </c>
      <c r="H10845" s="2" t="str">
        <f aca="false">IF(G10845="Yes",B10845,"")</f>
        <v/>
      </c>
    </row>
    <row r="10846" customFormat="false" ht="15" hidden="false" customHeight="false" outlineLevel="0" collapsed="false">
      <c r="A10846" s="2" t="s">
        <v>16336</v>
      </c>
      <c r="B10846" s="20" t="n">
        <v>115</v>
      </c>
      <c r="C10846" s="20" t="n">
        <v>115</v>
      </c>
      <c r="D10846" s="21" t="n">
        <f aca="false">C10846/Summary!$B$4</f>
        <v>0.00766666666666667</v>
      </c>
      <c r="E10846" s="2" t="s">
        <v>48</v>
      </c>
      <c r="F10846" s="2" t="s">
        <v>35</v>
      </c>
      <c r="G10846" s="2" t="str">
        <f aca="false">IF(AND(E10846="No",F10846="No"),"Yes","No")</f>
        <v>No</v>
      </c>
      <c r="H10846" s="2" t="str">
        <f aca="false">IF(G10846="Yes",B10846,"")</f>
        <v/>
      </c>
    </row>
    <row r="10847" customFormat="false" ht="15" hidden="false" customHeight="false" outlineLevel="0" collapsed="false">
      <c r="A10847" s="2" t="s">
        <v>16337</v>
      </c>
      <c r="B10847" s="20" t="n">
        <v>115</v>
      </c>
      <c r="C10847" s="20" t="n">
        <v>115</v>
      </c>
      <c r="D10847" s="21" t="n">
        <f aca="false">C10847/Summary!$B$4</f>
        <v>0.00766666666666667</v>
      </c>
      <c r="E10847" s="2" t="s">
        <v>48</v>
      </c>
      <c r="F10847" s="2" t="s">
        <v>35</v>
      </c>
      <c r="G10847" s="2" t="str">
        <f aca="false">IF(AND(E10847="No",F10847="No"),"Yes","No")</f>
        <v>No</v>
      </c>
      <c r="H10847" s="2" t="str">
        <f aca="false">IF(G10847="Yes",B10847,"")</f>
        <v/>
      </c>
    </row>
    <row r="10848" customFormat="false" ht="15" hidden="false" customHeight="false" outlineLevel="0" collapsed="false">
      <c r="A10848" s="2" t="s">
        <v>16338</v>
      </c>
      <c r="B10848" s="20" t="n">
        <v>115</v>
      </c>
      <c r="C10848" s="20" t="n">
        <v>115</v>
      </c>
      <c r="D10848" s="21" t="n">
        <f aca="false">C10848/Summary!$B$4</f>
        <v>0.00766666666666667</v>
      </c>
      <c r="E10848" s="2" t="s">
        <v>48</v>
      </c>
      <c r="F10848" s="2" t="s">
        <v>48</v>
      </c>
      <c r="G10848" s="2" t="str">
        <f aca="false">IF(AND(E10848="No",F10848="No"),"Yes","No")</f>
        <v>No</v>
      </c>
      <c r="H10848" s="2" t="str">
        <f aca="false">IF(G10848="Yes",B10848,"")</f>
        <v/>
      </c>
    </row>
    <row r="10849" customFormat="false" ht="15" hidden="false" customHeight="false" outlineLevel="0" collapsed="false">
      <c r="A10849" s="2" t="s">
        <v>16339</v>
      </c>
      <c r="B10849" s="20" t="n">
        <v>115</v>
      </c>
      <c r="C10849" s="20" t="n">
        <v>115</v>
      </c>
      <c r="D10849" s="21" t="n">
        <f aca="false">C10849/Summary!$B$4</f>
        <v>0.00766666666666667</v>
      </c>
      <c r="E10849" s="2" t="s">
        <v>48</v>
      </c>
      <c r="F10849" s="2" t="s">
        <v>35</v>
      </c>
      <c r="G10849" s="2" t="str">
        <f aca="false">IF(AND(E10849="No",F10849="No"),"Yes","No")</f>
        <v>No</v>
      </c>
      <c r="H10849" s="2" t="str">
        <f aca="false">IF(G10849="Yes",B10849,"")</f>
        <v/>
      </c>
    </row>
    <row r="10850" customFormat="false" ht="15" hidden="false" customHeight="false" outlineLevel="0" collapsed="false">
      <c r="A10850" s="2" t="s">
        <v>16340</v>
      </c>
      <c r="B10850" s="20" t="n">
        <v>115</v>
      </c>
      <c r="C10850" s="20" t="n">
        <v>115</v>
      </c>
      <c r="D10850" s="21" t="n">
        <f aca="false">C10850/Summary!$B$4</f>
        <v>0.00766666666666667</v>
      </c>
      <c r="E10850" s="2" t="s">
        <v>48</v>
      </c>
      <c r="F10850" s="2" t="s">
        <v>35</v>
      </c>
      <c r="G10850" s="2" t="str">
        <f aca="false">IF(AND(E10850="No",F10850="No"),"Yes","No")</f>
        <v>No</v>
      </c>
      <c r="H10850" s="2" t="str">
        <f aca="false">IF(G10850="Yes",B10850,"")</f>
        <v/>
      </c>
    </row>
    <row r="10851" customFormat="false" ht="15" hidden="false" customHeight="false" outlineLevel="0" collapsed="false">
      <c r="A10851" s="2" t="s">
        <v>16341</v>
      </c>
      <c r="B10851" s="20" t="n">
        <v>115</v>
      </c>
      <c r="C10851" s="20" t="n">
        <v>115</v>
      </c>
      <c r="D10851" s="21" t="n">
        <f aca="false">C10851/Summary!$B$4</f>
        <v>0.00766666666666667</v>
      </c>
      <c r="E10851" s="2" t="s">
        <v>48</v>
      </c>
      <c r="F10851" s="2" t="s">
        <v>35</v>
      </c>
      <c r="G10851" s="2" t="str">
        <f aca="false">IF(AND(E10851="No",F10851="No"),"Yes","No")</f>
        <v>No</v>
      </c>
      <c r="H10851" s="2" t="str">
        <f aca="false">IF(G10851="Yes",B10851,"")</f>
        <v/>
      </c>
    </row>
    <row r="10852" customFormat="false" ht="15" hidden="false" customHeight="false" outlineLevel="0" collapsed="false">
      <c r="A10852" s="2" t="s">
        <v>16342</v>
      </c>
      <c r="B10852" s="20" t="n">
        <v>115</v>
      </c>
      <c r="C10852" s="20" t="n">
        <v>115</v>
      </c>
      <c r="D10852" s="21" t="n">
        <f aca="false">C10852/Summary!$B$4</f>
        <v>0.00766666666666667</v>
      </c>
      <c r="E10852" s="2" t="s">
        <v>48</v>
      </c>
      <c r="F10852" s="2" t="s">
        <v>35</v>
      </c>
      <c r="G10852" s="2" t="str">
        <f aca="false">IF(AND(E10852="No",F10852="No"),"Yes","No")</f>
        <v>No</v>
      </c>
      <c r="H10852" s="2" t="str">
        <f aca="false">IF(G10852="Yes",B10852,"")</f>
        <v/>
      </c>
    </row>
    <row r="10853" customFormat="false" ht="15" hidden="false" customHeight="false" outlineLevel="0" collapsed="false">
      <c r="A10853" s="2" t="s">
        <v>16343</v>
      </c>
      <c r="B10853" s="20" t="n">
        <v>115</v>
      </c>
      <c r="C10853" s="20" t="n">
        <v>114</v>
      </c>
      <c r="D10853" s="21" t="n">
        <f aca="false">C10853/Summary!$B$4</f>
        <v>0.0076</v>
      </c>
      <c r="E10853" s="2" t="s">
        <v>48</v>
      </c>
      <c r="F10853" s="2" t="s">
        <v>35</v>
      </c>
      <c r="G10853" s="2" t="str">
        <f aca="false">IF(AND(E10853="No",F10853="No"),"Yes","No")</f>
        <v>No</v>
      </c>
      <c r="H10853" s="2" t="str">
        <f aca="false">IF(G10853="Yes",B10853,"")</f>
        <v/>
      </c>
    </row>
    <row r="10854" customFormat="false" ht="15" hidden="false" customHeight="false" outlineLevel="0" collapsed="false">
      <c r="A10854" s="2" t="s">
        <v>16344</v>
      </c>
      <c r="B10854" s="20" t="n">
        <v>115</v>
      </c>
      <c r="C10854" s="20" t="n">
        <v>114</v>
      </c>
      <c r="D10854" s="21" t="n">
        <f aca="false">C10854/Summary!$B$4</f>
        <v>0.0076</v>
      </c>
      <c r="E10854" s="2" t="s">
        <v>48</v>
      </c>
      <c r="F10854" s="2" t="s">
        <v>35</v>
      </c>
      <c r="G10854" s="2" t="str">
        <f aca="false">IF(AND(E10854="No",F10854="No"),"Yes","No")</f>
        <v>No</v>
      </c>
      <c r="H10854" s="2" t="str">
        <f aca="false">IF(G10854="Yes",B10854,"")</f>
        <v/>
      </c>
    </row>
    <row r="10855" customFormat="false" ht="15" hidden="false" customHeight="false" outlineLevel="0" collapsed="false">
      <c r="A10855" s="2" t="s">
        <v>16345</v>
      </c>
      <c r="B10855" s="20" t="n">
        <v>115</v>
      </c>
      <c r="C10855" s="20" t="n">
        <v>114</v>
      </c>
      <c r="D10855" s="21" t="n">
        <f aca="false">C10855/Summary!$B$4</f>
        <v>0.0076</v>
      </c>
      <c r="E10855" s="2" t="s">
        <v>48</v>
      </c>
      <c r="F10855" s="2" t="s">
        <v>48</v>
      </c>
      <c r="G10855" s="2" t="str">
        <f aca="false">IF(AND(E10855="No",F10855="No"),"Yes","No")</f>
        <v>No</v>
      </c>
      <c r="H10855" s="2" t="str">
        <f aca="false">IF(G10855="Yes",B10855,"")</f>
        <v/>
      </c>
    </row>
    <row r="10856" customFormat="false" ht="15" hidden="false" customHeight="false" outlineLevel="0" collapsed="false">
      <c r="A10856" s="2" t="s">
        <v>16346</v>
      </c>
      <c r="B10856" s="20" t="n">
        <v>115</v>
      </c>
      <c r="C10856" s="20" t="n">
        <v>114</v>
      </c>
      <c r="D10856" s="21" t="n">
        <f aca="false">C10856/Summary!$B$4</f>
        <v>0.0076</v>
      </c>
      <c r="E10856" s="2" t="s">
        <v>48</v>
      </c>
      <c r="F10856" s="2" t="s">
        <v>48</v>
      </c>
      <c r="G10856" s="2" t="str">
        <f aca="false">IF(AND(E10856="No",F10856="No"),"Yes","No")</f>
        <v>No</v>
      </c>
      <c r="H10856" s="2" t="str">
        <f aca="false">IF(G10856="Yes",B10856,"")</f>
        <v/>
      </c>
    </row>
    <row r="10857" customFormat="false" ht="15" hidden="false" customHeight="false" outlineLevel="0" collapsed="false">
      <c r="A10857" s="2" t="s">
        <v>16347</v>
      </c>
      <c r="B10857" s="20" t="n">
        <v>115</v>
      </c>
      <c r="C10857" s="20" t="n">
        <v>114</v>
      </c>
      <c r="D10857" s="21" t="n">
        <f aca="false">C10857/Summary!$B$4</f>
        <v>0.0076</v>
      </c>
      <c r="E10857" s="2" t="s">
        <v>48</v>
      </c>
      <c r="F10857" s="2" t="s">
        <v>35</v>
      </c>
      <c r="G10857" s="2" t="str">
        <f aca="false">IF(AND(E10857="No",F10857="No"),"Yes","No")</f>
        <v>No</v>
      </c>
      <c r="H10857" s="2" t="str">
        <f aca="false">IF(G10857="Yes",B10857,"")</f>
        <v/>
      </c>
    </row>
    <row r="10858" customFormat="false" ht="15" hidden="false" customHeight="false" outlineLevel="0" collapsed="false">
      <c r="A10858" s="2" t="s">
        <v>16348</v>
      </c>
      <c r="B10858" s="20" t="n">
        <v>115</v>
      </c>
      <c r="C10858" s="20" t="n">
        <v>114</v>
      </c>
      <c r="D10858" s="21" t="n">
        <f aca="false">C10858/Summary!$B$4</f>
        <v>0.0076</v>
      </c>
      <c r="E10858" s="2" t="s">
        <v>48</v>
      </c>
      <c r="F10858" s="2" t="s">
        <v>35</v>
      </c>
      <c r="G10858" s="2" t="str">
        <f aca="false">IF(AND(E10858="No",F10858="No"),"Yes","No")</f>
        <v>No</v>
      </c>
      <c r="H10858" s="2" t="str">
        <f aca="false">IF(G10858="Yes",B10858,"")</f>
        <v/>
      </c>
    </row>
    <row r="10859" customFormat="false" ht="15" hidden="false" customHeight="false" outlineLevel="0" collapsed="false">
      <c r="A10859" s="2" t="s">
        <v>16349</v>
      </c>
      <c r="B10859" s="20" t="n">
        <v>115</v>
      </c>
      <c r="C10859" s="20" t="n">
        <v>115</v>
      </c>
      <c r="D10859" s="21" t="n">
        <f aca="false">C10859/Summary!$B$4</f>
        <v>0.00766666666666667</v>
      </c>
      <c r="E10859" s="2" t="s">
        <v>35</v>
      </c>
      <c r="F10859" s="2" t="s">
        <v>48</v>
      </c>
      <c r="G10859" s="2" t="str">
        <f aca="false">IF(AND(E10859="No",F10859="No"),"Yes","No")</f>
        <v>No</v>
      </c>
      <c r="H10859" s="2" t="str">
        <f aca="false">IF(G10859="Yes",B10859,"")</f>
        <v/>
      </c>
    </row>
    <row r="10860" customFormat="false" ht="15" hidden="false" customHeight="false" outlineLevel="0" collapsed="false">
      <c r="A10860" s="2" t="s">
        <v>16350</v>
      </c>
      <c r="B10860" s="20" t="n">
        <v>115</v>
      </c>
      <c r="C10860" s="20" t="n">
        <v>115</v>
      </c>
      <c r="D10860" s="21" t="n">
        <f aca="false">C10860/Summary!$B$4</f>
        <v>0.00766666666666667</v>
      </c>
      <c r="E10860" s="2" t="s">
        <v>48</v>
      </c>
      <c r="F10860" s="2" t="s">
        <v>35</v>
      </c>
      <c r="G10860" s="2" t="str">
        <f aca="false">IF(AND(E10860="No",F10860="No"),"Yes","No")</f>
        <v>No</v>
      </c>
      <c r="H10860" s="2" t="str">
        <f aca="false">IF(G10860="Yes",B10860,"")</f>
        <v/>
      </c>
    </row>
    <row r="10861" customFormat="false" ht="15" hidden="false" customHeight="false" outlineLevel="0" collapsed="false">
      <c r="A10861" s="2" t="s">
        <v>16351</v>
      </c>
      <c r="B10861" s="20" t="n">
        <v>115</v>
      </c>
      <c r="C10861" s="20" t="n">
        <v>114</v>
      </c>
      <c r="D10861" s="21" t="n">
        <f aca="false">C10861/Summary!$B$4</f>
        <v>0.0076</v>
      </c>
      <c r="E10861" s="2" t="s">
        <v>48</v>
      </c>
      <c r="F10861" s="2" t="s">
        <v>48</v>
      </c>
      <c r="G10861" s="2" t="str">
        <f aca="false">IF(AND(E10861="No",F10861="No"),"Yes","No")</f>
        <v>No</v>
      </c>
      <c r="H10861" s="2" t="str">
        <f aca="false">IF(G10861="Yes",B10861,"")</f>
        <v/>
      </c>
    </row>
    <row r="10862" customFormat="false" ht="15" hidden="false" customHeight="false" outlineLevel="0" collapsed="false">
      <c r="A10862" s="2" t="s">
        <v>16352</v>
      </c>
      <c r="B10862" s="20" t="n">
        <v>115</v>
      </c>
      <c r="C10862" s="20" t="n">
        <v>114</v>
      </c>
      <c r="D10862" s="21" t="n">
        <f aca="false">C10862/Summary!$B$4</f>
        <v>0.0076</v>
      </c>
      <c r="E10862" s="2" t="s">
        <v>35</v>
      </c>
      <c r="F10862" s="2" t="s">
        <v>48</v>
      </c>
      <c r="G10862" s="2" t="str">
        <f aca="false">IF(AND(E10862="No",F10862="No"),"Yes","No")</f>
        <v>No</v>
      </c>
      <c r="H10862" s="2" t="str">
        <f aca="false">IF(G10862="Yes",B10862,"")</f>
        <v/>
      </c>
    </row>
    <row r="10863" customFormat="false" ht="15" hidden="false" customHeight="false" outlineLevel="0" collapsed="false">
      <c r="A10863" s="2" t="s">
        <v>16353</v>
      </c>
      <c r="B10863" s="20" t="n">
        <v>115</v>
      </c>
      <c r="C10863" s="20" t="n">
        <v>113</v>
      </c>
      <c r="D10863" s="21" t="n">
        <f aca="false">C10863/Summary!$B$4</f>
        <v>0.00753333333333333</v>
      </c>
      <c r="E10863" s="2" t="s">
        <v>48</v>
      </c>
      <c r="F10863" s="2" t="s">
        <v>48</v>
      </c>
      <c r="G10863" s="2" t="str">
        <f aca="false">IF(AND(E10863="No",F10863="No"),"Yes","No")</f>
        <v>No</v>
      </c>
      <c r="H10863" s="2" t="str">
        <f aca="false">IF(G10863="Yes",B10863,"")</f>
        <v/>
      </c>
    </row>
    <row r="10864" customFormat="false" ht="15" hidden="false" customHeight="false" outlineLevel="0" collapsed="false">
      <c r="A10864" s="2" t="s">
        <v>16354</v>
      </c>
      <c r="B10864" s="20" t="n">
        <v>115</v>
      </c>
      <c r="C10864" s="20" t="n">
        <v>115</v>
      </c>
      <c r="D10864" s="21" t="n">
        <f aca="false">C10864/Summary!$B$4</f>
        <v>0.00766666666666667</v>
      </c>
      <c r="E10864" s="2" t="s">
        <v>48</v>
      </c>
      <c r="F10864" s="2" t="s">
        <v>35</v>
      </c>
      <c r="G10864" s="2" t="str">
        <f aca="false">IF(AND(E10864="No",F10864="No"),"Yes","No")</f>
        <v>No</v>
      </c>
      <c r="H10864" s="2" t="str">
        <f aca="false">IF(G10864="Yes",B10864,"")</f>
        <v/>
      </c>
    </row>
    <row r="10865" customFormat="false" ht="15" hidden="false" customHeight="false" outlineLevel="0" collapsed="false">
      <c r="A10865" s="2" t="s">
        <v>16355</v>
      </c>
      <c r="B10865" s="20" t="n">
        <v>115</v>
      </c>
      <c r="C10865" s="20" t="n">
        <v>114</v>
      </c>
      <c r="D10865" s="21" t="n">
        <f aca="false">C10865/Summary!$B$4</f>
        <v>0.0076</v>
      </c>
      <c r="E10865" s="2" t="s">
        <v>48</v>
      </c>
      <c r="F10865" s="2" t="s">
        <v>35</v>
      </c>
      <c r="G10865" s="2" t="str">
        <f aca="false">IF(AND(E10865="No",F10865="No"),"Yes","No")</f>
        <v>No</v>
      </c>
      <c r="H10865" s="2" t="str">
        <f aca="false">IF(G10865="Yes",B10865,"")</f>
        <v/>
      </c>
    </row>
    <row r="10866" customFormat="false" ht="15" hidden="false" customHeight="false" outlineLevel="0" collapsed="false">
      <c r="A10866" s="2" t="s">
        <v>16356</v>
      </c>
      <c r="B10866" s="20" t="n">
        <v>115</v>
      </c>
      <c r="C10866" s="20" t="n">
        <v>114</v>
      </c>
      <c r="D10866" s="21" t="n">
        <f aca="false">C10866/Summary!$B$4</f>
        <v>0.0076</v>
      </c>
      <c r="E10866" s="2" t="s">
        <v>48</v>
      </c>
      <c r="F10866" s="2" t="s">
        <v>35</v>
      </c>
      <c r="G10866" s="2" t="str">
        <f aca="false">IF(AND(E10866="No",F10866="No"),"Yes","No")</f>
        <v>No</v>
      </c>
      <c r="H10866" s="2" t="str">
        <f aca="false">IF(G10866="Yes",B10866,"")</f>
        <v/>
      </c>
    </row>
    <row r="10867" customFormat="false" ht="15" hidden="false" customHeight="false" outlineLevel="0" collapsed="false">
      <c r="A10867" s="2" t="s">
        <v>16357</v>
      </c>
      <c r="B10867" s="20" t="n">
        <v>115</v>
      </c>
      <c r="C10867" s="20" t="n">
        <v>113</v>
      </c>
      <c r="D10867" s="21" t="n">
        <f aca="false">C10867/Summary!$B$4</f>
        <v>0.00753333333333333</v>
      </c>
      <c r="E10867" s="2" t="s">
        <v>35</v>
      </c>
      <c r="F10867" s="2" t="s">
        <v>48</v>
      </c>
      <c r="G10867" s="2" t="str">
        <f aca="false">IF(AND(E10867="No",F10867="No"),"Yes","No")</f>
        <v>No</v>
      </c>
      <c r="H10867" s="2" t="str">
        <f aca="false">IF(G10867="Yes",B10867,"")</f>
        <v/>
      </c>
    </row>
    <row r="10868" customFormat="false" ht="15" hidden="false" customHeight="false" outlineLevel="0" collapsed="false">
      <c r="A10868" s="2" t="s">
        <v>16358</v>
      </c>
      <c r="B10868" s="20" t="n">
        <v>115</v>
      </c>
      <c r="C10868" s="20" t="n">
        <v>114</v>
      </c>
      <c r="D10868" s="21" t="n">
        <f aca="false">C10868/Summary!$B$4</f>
        <v>0.0076</v>
      </c>
      <c r="E10868" s="2" t="s">
        <v>48</v>
      </c>
      <c r="F10868" s="2" t="s">
        <v>35</v>
      </c>
      <c r="G10868" s="2" t="str">
        <f aca="false">IF(AND(E10868="No",F10868="No"),"Yes","No")</f>
        <v>No</v>
      </c>
      <c r="H10868" s="2" t="str">
        <f aca="false">IF(G10868="Yes",B10868,"")</f>
        <v/>
      </c>
    </row>
    <row r="10869" customFormat="false" ht="15" hidden="false" customHeight="false" outlineLevel="0" collapsed="false">
      <c r="A10869" s="2" t="s">
        <v>16359</v>
      </c>
      <c r="B10869" s="20" t="n">
        <v>115</v>
      </c>
      <c r="C10869" s="20" t="n">
        <v>115</v>
      </c>
      <c r="D10869" s="21" t="n">
        <f aca="false">C10869/Summary!$B$4</f>
        <v>0.00766666666666667</v>
      </c>
      <c r="E10869" s="2" t="s">
        <v>48</v>
      </c>
      <c r="F10869" s="2" t="s">
        <v>35</v>
      </c>
      <c r="G10869" s="2" t="str">
        <f aca="false">IF(AND(E10869="No",F10869="No"),"Yes","No")</f>
        <v>No</v>
      </c>
      <c r="H10869" s="2" t="str">
        <f aca="false">IF(G10869="Yes",B10869,"")</f>
        <v/>
      </c>
    </row>
    <row r="10870" customFormat="false" ht="15" hidden="false" customHeight="false" outlineLevel="0" collapsed="false">
      <c r="A10870" s="2" t="s">
        <v>16360</v>
      </c>
      <c r="B10870" s="20" t="n">
        <v>115</v>
      </c>
      <c r="C10870" s="20" t="n">
        <v>115</v>
      </c>
      <c r="D10870" s="21" t="n">
        <f aca="false">C10870/Summary!$B$4</f>
        <v>0.00766666666666667</v>
      </c>
      <c r="E10870" s="2" t="s">
        <v>48</v>
      </c>
      <c r="F10870" s="2" t="s">
        <v>35</v>
      </c>
      <c r="G10870" s="2" t="str">
        <f aca="false">IF(AND(E10870="No",F10870="No"),"Yes","No")</f>
        <v>No</v>
      </c>
      <c r="H10870" s="2" t="str">
        <f aca="false">IF(G10870="Yes",B10870,"")</f>
        <v/>
      </c>
    </row>
    <row r="10871" customFormat="false" ht="15" hidden="false" customHeight="false" outlineLevel="0" collapsed="false">
      <c r="A10871" s="2" t="s">
        <v>16361</v>
      </c>
      <c r="B10871" s="20" t="n">
        <v>115</v>
      </c>
      <c r="C10871" s="20" t="n">
        <v>115</v>
      </c>
      <c r="D10871" s="21" t="n">
        <f aca="false">C10871/Summary!$B$4</f>
        <v>0.00766666666666667</v>
      </c>
      <c r="E10871" s="2" t="s">
        <v>48</v>
      </c>
      <c r="F10871" s="2" t="s">
        <v>35</v>
      </c>
      <c r="G10871" s="2" t="str">
        <f aca="false">IF(AND(E10871="No",F10871="No"),"Yes","No")</f>
        <v>No</v>
      </c>
      <c r="H10871" s="2" t="str">
        <f aca="false">IF(G10871="Yes",B10871,"")</f>
        <v/>
      </c>
    </row>
    <row r="10872" customFormat="false" ht="15" hidden="false" customHeight="false" outlineLevel="0" collapsed="false">
      <c r="A10872" s="2" t="s">
        <v>16362</v>
      </c>
      <c r="B10872" s="20" t="n">
        <v>115</v>
      </c>
      <c r="C10872" s="20" t="n">
        <v>113</v>
      </c>
      <c r="D10872" s="21" t="n">
        <f aca="false">C10872/Summary!$B$4</f>
        <v>0.00753333333333333</v>
      </c>
      <c r="E10872" s="2" t="s">
        <v>48</v>
      </c>
      <c r="F10872" s="2" t="s">
        <v>35</v>
      </c>
      <c r="G10872" s="2" t="str">
        <f aca="false">IF(AND(E10872="No",F10872="No"),"Yes","No")</f>
        <v>No</v>
      </c>
      <c r="H10872" s="2" t="str">
        <f aca="false">IF(G10872="Yes",B10872,"")</f>
        <v/>
      </c>
    </row>
    <row r="10873" customFormat="false" ht="15" hidden="false" customHeight="false" outlineLevel="0" collapsed="false">
      <c r="A10873" s="2" t="s">
        <v>16363</v>
      </c>
      <c r="B10873" s="20" t="n">
        <v>115</v>
      </c>
      <c r="C10873" s="20" t="n">
        <v>115</v>
      </c>
      <c r="D10873" s="21" t="n">
        <f aca="false">C10873/Summary!$B$4</f>
        <v>0.00766666666666667</v>
      </c>
      <c r="E10873" s="2" t="s">
        <v>48</v>
      </c>
      <c r="F10873" s="2" t="s">
        <v>35</v>
      </c>
      <c r="G10873" s="2" t="str">
        <f aca="false">IF(AND(E10873="No",F10873="No"),"Yes","No")</f>
        <v>No</v>
      </c>
      <c r="H10873" s="2" t="str">
        <f aca="false">IF(G10873="Yes",B10873,"")</f>
        <v/>
      </c>
    </row>
    <row r="10874" customFormat="false" ht="15" hidden="false" customHeight="false" outlineLevel="0" collapsed="false">
      <c r="A10874" s="2" t="s">
        <v>16364</v>
      </c>
      <c r="B10874" s="20" t="n">
        <v>115</v>
      </c>
      <c r="C10874" s="20" t="n">
        <v>115</v>
      </c>
      <c r="D10874" s="21" t="n">
        <f aca="false">C10874/Summary!$B$4</f>
        <v>0.00766666666666667</v>
      </c>
      <c r="E10874" s="2" t="s">
        <v>48</v>
      </c>
      <c r="F10874" s="2" t="s">
        <v>35</v>
      </c>
      <c r="G10874" s="2" t="str">
        <f aca="false">IF(AND(E10874="No",F10874="No"),"Yes","No")</f>
        <v>No</v>
      </c>
      <c r="H10874" s="2" t="str">
        <f aca="false">IF(G10874="Yes",B10874,"")</f>
        <v/>
      </c>
    </row>
    <row r="10875" customFormat="false" ht="15" hidden="false" customHeight="false" outlineLevel="0" collapsed="false">
      <c r="A10875" s="2" t="s">
        <v>16365</v>
      </c>
      <c r="B10875" s="20" t="n">
        <v>115</v>
      </c>
      <c r="C10875" s="20" t="n">
        <v>115</v>
      </c>
      <c r="D10875" s="21" t="n">
        <f aca="false">C10875/Summary!$B$4</f>
        <v>0.00766666666666667</v>
      </c>
      <c r="E10875" s="2" t="s">
        <v>48</v>
      </c>
      <c r="F10875" s="2" t="s">
        <v>48</v>
      </c>
      <c r="G10875" s="2" t="str">
        <f aca="false">IF(AND(E10875="No",F10875="No"),"Yes","No")</f>
        <v>No</v>
      </c>
      <c r="H10875" s="2" t="str">
        <f aca="false">IF(G10875="Yes",B10875,"")</f>
        <v/>
      </c>
    </row>
    <row r="10876" customFormat="false" ht="15" hidden="false" customHeight="false" outlineLevel="0" collapsed="false">
      <c r="A10876" s="2" t="s">
        <v>16366</v>
      </c>
      <c r="B10876" s="20" t="n">
        <v>115</v>
      </c>
      <c r="C10876" s="20" t="n">
        <v>115</v>
      </c>
      <c r="D10876" s="21" t="n">
        <f aca="false">C10876/Summary!$B$4</f>
        <v>0.00766666666666667</v>
      </c>
      <c r="E10876" s="2" t="s">
        <v>35</v>
      </c>
      <c r="F10876" s="2" t="s">
        <v>48</v>
      </c>
      <c r="G10876" s="2" t="str">
        <f aca="false">IF(AND(E10876="No",F10876="No"),"Yes","No")</f>
        <v>No</v>
      </c>
      <c r="H10876" s="2" t="str">
        <f aca="false">IF(G10876="Yes",B10876,"")</f>
        <v/>
      </c>
    </row>
    <row r="10877" customFormat="false" ht="15" hidden="false" customHeight="false" outlineLevel="0" collapsed="false">
      <c r="A10877" s="2" t="s">
        <v>16367</v>
      </c>
      <c r="B10877" s="20" t="n">
        <v>115</v>
      </c>
      <c r="C10877" s="20" t="n">
        <v>115</v>
      </c>
      <c r="D10877" s="21" t="n">
        <f aca="false">C10877/Summary!$B$4</f>
        <v>0.00766666666666667</v>
      </c>
      <c r="E10877" s="2" t="s">
        <v>35</v>
      </c>
      <c r="F10877" s="2" t="s">
        <v>48</v>
      </c>
      <c r="G10877" s="2" t="str">
        <f aca="false">IF(AND(E10877="No",F10877="No"),"Yes","No")</f>
        <v>No</v>
      </c>
      <c r="H10877" s="2" t="str">
        <f aca="false">IF(G10877="Yes",B10877,"")</f>
        <v/>
      </c>
    </row>
    <row r="10878" customFormat="false" ht="15" hidden="false" customHeight="false" outlineLevel="0" collapsed="false">
      <c r="A10878" s="2" t="s">
        <v>16368</v>
      </c>
      <c r="B10878" s="20" t="n">
        <v>115</v>
      </c>
      <c r="C10878" s="20" t="n">
        <v>115</v>
      </c>
      <c r="D10878" s="21" t="n">
        <f aca="false">C10878/Summary!$B$4</f>
        <v>0.00766666666666667</v>
      </c>
      <c r="E10878" s="2" t="s">
        <v>48</v>
      </c>
      <c r="F10878" s="2" t="s">
        <v>35</v>
      </c>
      <c r="G10878" s="2" t="str">
        <f aca="false">IF(AND(E10878="No",F10878="No"),"Yes","No")</f>
        <v>No</v>
      </c>
      <c r="H10878" s="2" t="str">
        <f aca="false">IF(G10878="Yes",B10878,"")</f>
        <v/>
      </c>
    </row>
    <row r="10879" customFormat="false" ht="15" hidden="false" customHeight="false" outlineLevel="0" collapsed="false">
      <c r="A10879" s="2" t="s">
        <v>16369</v>
      </c>
      <c r="B10879" s="20" t="n">
        <v>115</v>
      </c>
      <c r="C10879" s="20" t="n">
        <v>114</v>
      </c>
      <c r="D10879" s="21" t="n">
        <f aca="false">C10879/Summary!$B$4</f>
        <v>0.0076</v>
      </c>
      <c r="E10879" s="2" t="s">
        <v>48</v>
      </c>
      <c r="F10879" s="2" t="s">
        <v>35</v>
      </c>
      <c r="G10879" s="2" t="str">
        <f aca="false">IF(AND(E10879="No",F10879="No"),"Yes","No")</f>
        <v>No</v>
      </c>
      <c r="H10879" s="2" t="str">
        <f aca="false">IF(G10879="Yes",B10879,"")</f>
        <v/>
      </c>
    </row>
    <row r="10880" customFormat="false" ht="15" hidden="false" customHeight="false" outlineLevel="0" collapsed="false">
      <c r="A10880" s="2" t="s">
        <v>16370</v>
      </c>
      <c r="B10880" s="20" t="n">
        <v>115</v>
      </c>
      <c r="C10880" s="20" t="n">
        <v>115</v>
      </c>
      <c r="D10880" s="21" t="n">
        <f aca="false">C10880/Summary!$B$4</f>
        <v>0.00766666666666667</v>
      </c>
      <c r="E10880" s="2" t="s">
        <v>48</v>
      </c>
      <c r="F10880" s="2" t="s">
        <v>35</v>
      </c>
      <c r="G10880" s="2" t="str">
        <f aca="false">IF(AND(E10880="No",F10880="No"),"Yes","No")</f>
        <v>No</v>
      </c>
      <c r="H10880" s="2" t="str">
        <f aca="false">IF(G10880="Yes",B10880,"")</f>
        <v/>
      </c>
    </row>
    <row r="10881" customFormat="false" ht="15" hidden="false" customHeight="false" outlineLevel="0" collapsed="false">
      <c r="A10881" s="2" t="s">
        <v>16371</v>
      </c>
      <c r="B10881" s="20" t="n">
        <v>115</v>
      </c>
      <c r="C10881" s="20" t="n">
        <v>115</v>
      </c>
      <c r="D10881" s="21" t="n">
        <f aca="false">C10881/Summary!$B$4</f>
        <v>0.00766666666666667</v>
      </c>
      <c r="E10881" s="2" t="s">
        <v>48</v>
      </c>
      <c r="F10881" s="2" t="s">
        <v>48</v>
      </c>
      <c r="G10881" s="2" t="str">
        <f aca="false">IF(AND(E10881="No",F10881="No"),"Yes","No")</f>
        <v>No</v>
      </c>
      <c r="H10881" s="2" t="str">
        <f aca="false">IF(G10881="Yes",B10881,"")</f>
        <v/>
      </c>
    </row>
    <row r="10882" customFormat="false" ht="15" hidden="false" customHeight="false" outlineLevel="0" collapsed="false">
      <c r="A10882" s="2" t="s">
        <v>16372</v>
      </c>
      <c r="B10882" s="20" t="n">
        <v>115</v>
      </c>
      <c r="C10882" s="20" t="n">
        <v>115</v>
      </c>
      <c r="D10882" s="21" t="n">
        <f aca="false">C10882/Summary!$B$4</f>
        <v>0.00766666666666667</v>
      </c>
      <c r="E10882" s="2" t="s">
        <v>48</v>
      </c>
      <c r="F10882" s="2" t="s">
        <v>48</v>
      </c>
      <c r="G10882" s="2" t="str">
        <f aca="false">IF(AND(E10882="No",F10882="No"),"Yes","No")</f>
        <v>No</v>
      </c>
      <c r="H10882" s="2" t="str">
        <f aca="false">IF(G10882="Yes",B10882,"")</f>
        <v/>
      </c>
    </row>
    <row r="10883" customFormat="false" ht="15" hidden="false" customHeight="false" outlineLevel="0" collapsed="false">
      <c r="A10883" s="2" t="s">
        <v>16373</v>
      </c>
      <c r="B10883" s="20" t="n">
        <v>115</v>
      </c>
      <c r="C10883" s="20" t="n">
        <v>114</v>
      </c>
      <c r="D10883" s="21" t="n">
        <f aca="false">C10883/Summary!$B$4</f>
        <v>0.0076</v>
      </c>
      <c r="E10883" s="2" t="s">
        <v>48</v>
      </c>
      <c r="F10883" s="2" t="s">
        <v>35</v>
      </c>
      <c r="G10883" s="2" t="str">
        <f aca="false">IF(AND(E10883="No",F10883="No"),"Yes","No")</f>
        <v>No</v>
      </c>
      <c r="H10883" s="2" t="str">
        <f aca="false">IF(G10883="Yes",B10883,"")</f>
        <v/>
      </c>
    </row>
    <row r="10884" customFormat="false" ht="15" hidden="false" customHeight="false" outlineLevel="0" collapsed="false">
      <c r="A10884" s="2" t="s">
        <v>16374</v>
      </c>
      <c r="B10884" s="20" t="n">
        <v>115</v>
      </c>
      <c r="C10884" s="20" t="n">
        <v>115</v>
      </c>
      <c r="D10884" s="21" t="n">
        <f aca="false">C10884/Summary!$B$4</f>
        <v>0.00766666666666667</v>
      </c>
      <c r="E10884" s="2" t="s">
        <v>48</v>
      </c>
      <c r="F10884" s="2" t="s">
        <v>35</v>
      </c>
      <c r="G10884" s="2" t="str">
        <f aca="false">IF(AND(E10884="No",F10884="No"),"Yes","No")</f>
        <v>No</v>
      </c>
      <c r="H10884" s="2" t="str">
        <f aca="false">IF(G10884="Yes",B10884,"")</f>
        <v/>
      </c>
    </row>
    <row r="10885" customFormat="false" ht="15" hidden="false" customHeight="false" outlineLevel="0" collapsed="false">
      <c r="A10885" s="2" t="s">
        <v>16375</v>
      </c>
      <c r="B10885" s="20" t="n">
        <v>115</v>
      </c>
      <c r="C10885" s="20" t="n">
        <v>115</v>
      </c>
      <c r="D10885" s="21" t="n">
        <f aca="false">C10885/Summary!$B$4</f>
        <v>0.00766666666666667</v>
      </c>
      <c r="E10885" s="2" t="s">
        <v>48</v>
      </c>
      <c r="F10885" s="2" t="s">
        <v>48</v>
      </c>
      <c r="G10885" s="2" t="str">
        <f aca="false">IF(AND(E10885="No",F10885="No"),"Yes","No")</f>
        <v>No</v>
      </c>
      <c r="H10885" s="2" t="str">
        <f aca="false">IF(G10885="Yes",B10885,"")</f>
        <v/>
      </c>
    </row>
    <row r="10886" customFormat="false" ht="15" hidden="false" customHeight="false" outlineLevel="0" collapsed="false">
      <c r="A10886" s="2" t="s">
        <v>16376</v>
      </c>
      <c r="B10886" s="20" t="n">
        <v>115</v>
      </c>
      <c r="C10886" s="20" t="n">
        <v>115</v>
      </c>
      <c r="D10886" s="21" t="n">
        <f aca="false">C10886/Summary!$B$4</f>
        <v>0.00766666666666667</v>
      </c>
      <c r="E10886" s="2" t="s">
        <v>48</v>
      </c>
      <c r="F10886" s="2" t="s">
        <v>48</v>
      </c>
      <c r="G10886" s="2" t="str">
        <f aca="false">IF(AND(E10886="No",F10886="No"),"Yes","No")</f>
        <v>No</v>
      </c>
      <c r="H10886" s="2" t="str">
        <f aca="false">IF(G10886="Yes",B10886,"")</f>
        <v/>
      </c>
    </row>
    <row r="10887" customFormat="false" ht="15" hidden="false" customHeight="false" outlineLevel="0" collapsed="false">
      <c r="A10887" s="2" t="s">
        <v>16377</v>
      </c>
      <c r="B10887" s="20" t="n">
        <v>115</v>
      </c>
      <c r="C10887" s="20" t="n">
        <v>114</v>
      </c>
      <c r="D10887" s="21" t="n">
        <f aca="false">C10887/Summary!$B$4</f>
        <v>0.0076</v>
      </c>
      <c r="E10887" s="2" t="s">
        <v>48</v>
      </c>
      <c r="F10887" s="2" t="s">
        <v>35</v>
      </c>
      <c r="G10887" s="2" t="str">
        <f aca="false">IF(AND(E10887="No",F10887="No"),"Yes","No")</f>
        <v>No</v>
      </c>
      <c r="H10887" s="2" t="str">
        <f aca="false">IF(G10887="Yes",B10887,"")</f>
        <v/>
      </c>
    </row>
    <row r="10888" customFormat="false" ht="15" hidden="false" customHeight="false" outlineLevel="0" collapsed="false">
      <c r="A10888" s="2" t="s">
        <v>16378</v>
      </c>
      <c r="B10888" s="20" t="n">
        <v>115</v>
      </c>
      <c r="C10888" s="20" t="n">
        <v>115</v>
      </c>
      <c r="D10888" s="21" t="n">
        <f aca="false">C10888/Summary!$B$4</f>
        <v>0.00766666666666667</v>
      </c>
      <c r="E10888" s="2" t="s">
        <v>48</v>
      </c>
      <c r="F10888" s="2" t="s">
        <v>35</v>
      </c>
      <c r="G10888" s="2" t="str">
        <f aca="false">IF(AND(E10888="No",F10888="No"),"Yes","No")</f>
        <v>No</v>
      </c>
      <c r="H10888" s="2" t="str">
        <f aca="false">IF(G10888="Yes",B10888,"")</f>
        <v/>
      </c>
    </row>
    <row r="10889" customFormat="false" ht="15" hidden="false" customHeight="false" outlineLevel="0" collapsed="false">
      <c r="A10889" s="2" t="s">
        <v>16379</v>
      </c>
      <c r="B10889" s="20" t="n">
        <v>115</v>
      </c>
      <c r="C10889" s="20" t="n">
        <v>115</v>
      </c>
      <c r="D10889" s="21" t="n">
        <f aca="false">C10889/Summary!$B$4</f>
        <v>0.00766666666666667</v>
      </c>
      <c r="E10889" s="2" t="s">
        <v>48</v>
      </c>
      <c r="F10889" s="2" t="s">
        <v>35</v>
      </c>
      <c r="G10889" s="2" t="str">
        <f aca="false">IF(AND(E10889="No",F10889="No"),"Yes","No")</f>
        <v>No</v>
      </c>
      <c r="H10889" s="2" t="str">
        <f aca="false">IF(G10889="Yes",B10889,"")</f>
        <v/>
      </c>
    </row>
    <row r="10890" customFormat="false" ht="15" hidden="false" customHeight="false" outlineLevel="0" collapsed="false">
      <c r="A10890" s="2" t="s">
        <v>16380</v>
      </c>
      <c r="B10890" s="20" t="n">
        <v>115</v>
      </c>
      <c r="C10890" s="20" t="n">
        <v>115</v>
      </c>
      <c r="D10890" s="21" t="n">
        <f aca="false">C10890/Summary!$B$4</f>
        <v>0.00766666666666667</v>
      </c>
      <c r="E10890" s="2" t="s">
        <v>48</v>
      </c>
      <c r="F10890" s="2" t="s">
        <v>35</v>
      </c>
      <c r="G10890" s="2" t="str">
        <f aca="false">IF(AND(E10890="No",F10890="No"),"Yes","No")</f>
        <v>No</v>
      </c>
      <c r="H10890" s="2" t="str">
        <f aca="false">IF(G10890="Yes",B10890,"")</f>
        <v/>
      </c>
    </row>
    <row r="10891" customFormat="false" ht="15" hidden="false" customHeight="false" outlineLevel="0" collapsed="false">
      <c r="A10891" s="2" t="s">
        <v>16381</v>
      </c>
      <c r="B10891" s="20" t="n">
        <v>115</v>
      </c>
      <c r="C10891" s="20" t="n">
        <v>115</v>
      </c>
      <c r="D10891" s="21" t="n">
        <f aca="false">C10891/Summary!$B$4</f>
        <v>0.00766666666666667</v>
      </c>
      <c r="E10891" s="2" t="s">
        <v>48</v>
      </c>
      <c r="F10891" s="2" t="s">
        <v>35</v>
      </c>
      <c r="G10891" s="2" t="str">
        <f aca="false">IF(AND(E10891="No",F10891="No"),"Yes","No")</f>
        <v>No</v>
      </c>
      <c r="H10891" s="2" t="str">
        <f aca="false">IF(G10891="Yes",B10891,"")</f>
        <v/>
      </c>
    </row>
    <row r="10892" customFormat="false" ht="15" hidden="false" customHeight="false" outlineLevel="0" collapsed="false">
      <c r="A10892" s="2" t="s">
        <v>16382</v>
      </c>
      <c r="B10892" s="20" t="n">
        <v>115</v>
      </c>
      <c r="C10892" s="20" t="n">
        <v>115</v>
      </c>
      <c r="D10892" s="21" t="n">
        <f aca="false">C10892/Summary!$B$4</f>
        <v>0.00766666666666667</v>
      </c>
      <c r="E10892" s="2" t="s">
        <v>48</v>
      </c>
      <c r="F10892" s="2" t="s">
        <v>35</v>
      </c>
      <c r="G10892" s="2" t="str">
        <f aca="false">IF(AND(E10892="No",F10892="No"),"Yes","No")</f>
        <v>No</v>
      </c>
      <c r="H10892" s="2" t="str">
        <f aca="false">IF(G10892="Yes",B10892,"")</f>
        <v/>
      </c>
    </row>
    <row r="10893" customFormat="false" ht="15" hidden="false" customHeight="false" outlineLevel="0" collapsed="false">
      <c r="A10893" s="2" t="s">
        <v>16383</v>
      </c>
      <c r="B10893" s="20" t="n">
        <v>115</v>
      </c>
      <c r="C10893" s="20" t="n">
        <v>115</v>
      </c>
      <c r="D10893" s="21" t="n">
        <f aca="false">C10893/Summary!$B$4</f>
        <v>0.00766666666666667</v>
      </c>
      <c r="E10893" s="2" t="s">
        <v>48</v>
      </c>
      <c r="F10893" s="2" t="s">
        <v>48</v>
      </c>
      <c r="G10893" s="2" t="str">
        <f aca="false">IF(AND(E10893="No",F10893="No"),"Yes","No")</f>
        <v>No</v>
      </c>
      <c r="H10893" s="2" t="str">
        <f aca="false">IF(G10893="Yes",B10893,"")</f>
        <v/>
      </c>
    </row>
    <row r="10894" customFormat="false" ht="15" hidden="false" customHeight="false" outlineLevel="0" collapsed="false">
      <c r="A10894" s="2" t="s">
        <v>16384</v>
      </c>
      <c r="B10894" s="20" t="n">
        <v>115</v>
      </c>
      <c r="C10894" s="20" t="n">
        <v>115</v>
      </c>
      <c r="D10894" s="21" t="n">
        <f aca="false">C10894/Summary!$B$4</f>
        <v>0.00766666666666667</v>
      </c>
      <c r="E10894" s="2" t="s">
        <v>48</v>
      </c>
      <c r="F10894" s="2" t="s">
        <v>35</v>
      </c>
      <c r="G10894" s="2" t="str">
        <f aca="false">IF(AND(E10894="No",F10894="No"),"Yes","No")</f>
        <v>No</v>
      </c>
      <c r="H10894" s="2" t="str">
        <f aca="false">IF(G10894="Yes",B10894,"")</f>
        <v/>
      </c>
    </row>
    <row r="10895" customFormat="false" ht="15" hidden="false" customHeight="false" outlineLevel="0" collapsed="false">
      <c r="A10895" s="2" t="s">
        <v>16385</v>
      </c>
      <c r="B10895" s="20" t="n">
        <v>115</v>
      </c>
      <c r="C10895" s="20" t="n">
        <v>115</v>
      </c>
      <c r="D10895" s="21" t="n">
        <f aca="false">C10895/Summary!$B$4</f>
        <v>0.00766666666666667</v>
      </c>
      <c r="E10895" s="2" t="s">
        <v>48</v>
      </c>
      <c r="F10895" s="2" t="s">
        <v>35</v>
      </c>
      <c r="G10895" s="2" t="str">
        <f aca="false">IF(AND(E10895="No",F10895="No"),"Yes","No")</f>
        <v>No</v>
      </c>
      <c r="H10895" s="2" t="str">
        <f aca="false">IF(G10895="Yes",B10895,"")</f>
        <v/>
      </c>
    </row>
    <row r="10896" customFormat="false" ht="15" hidden="false" customHeight="false" outlineLevel="0" collapsed="false">
      <c r="A10896" s="2" t="s">
        <v>16386</v>
      </c>
      <c r="B10896" s="20" t="n">
        <v>115</v>
      </c>
      <c r="C10896" s="20" t="n">
        <v>114</v>
      </c>
      <c r="D10896" s="21" t="n">
        <f aca="false">C10896/Summary!$B$4</f>
        <v>0.0076</v>
      </c>
      <c r="E10896" s="2" t="s">
        <v>48</v>
      </c>
      <c r="F10896" s="2" t="s">
        <v>35</v>
      </c>
      <c r="G10896" s="2" t="str">
        <f aca="false">IF(AND(E10896="No",F10896="No"),"Yes","No")</f>
        <v>No</v>
      </c>
      <c r="H10896" s="2" t="str">
        <f aca="false">IF(G10896="Yes",B10896,"")</f>
        <v/>
      </c>
    </row>
    <row r="10897" customFormat="false" ht="15" hidden="false" customHeight="false" outlineLevel="0" collapsed="false">
      <c r="A10897" s="2" t="s">
        <v>16387</v>
      </c>
      <c r="B10897" s="20" t="n">
        <v>115</v>
      </c>
      <c r="C10897" s="20" t="n">
        <v>114</v>
      </c>
      <c r="D10897" s="21" t="n">
        <f aca="false">C10897/Summary!$B$4</f>
        <v>0.0076</v>
      </c>
      <c r="E10897" s="2" t="s">
        <v>48</v>
      </c>
      <c r="F10897" s="2" t="s">
        <v>48</v>
      </c>
      <c r="G10897" s="2" t="str">
        <f aca="false">IF(AND(E10897="No",F10897="No"),"Yes","No")</f>
        <v>No</v>
      </c>
      <c r="H10897" s="2" t="str">
        <f aca="false">IF(G10897="Yes",B10897,"")</f>
        <v/>
      </c>
    </row>
    <row r="10898" customFormat="false" ht="15" hidden="false" customHeight="false" outlineLevel="0" collapsed="false">
      <c r="A10898" s="2" t="s">
        <v>16388</v>
      </c>
      <c r="B10898" s="20" t="n">
        <v>115</v>
      </c>
      <c r="C10898" s="20" t="n">
        <v>115</v>
      </c>
      <c r="D10898" s="21" t="n">
        <f aca="false">C10898/Summary!$B$4</f>
        <v>0.00766666666666667</v>
      </c>
      <c r="E10898" s="2" t="s">
        <v>48</v>
      </c>
      <c r="F10898" s="2" t="s">
        <v>35</v>
      </c>
      <c r="G10898" s="2" t="str">
        <f aca="false">IF(AND(E10898="No",F10898="No"),"Yes","No")</f>
        <v>No</v>
      </c>
      <c r="H10898" s="2" t="str">
        <f aca="false">IF(G10898="Yes",B10898,"")</f>
        <v/>
      </c>
    </row>
    <row r="10899" customFormat="false" ht="15" hidden="false" customHeight="false" outlineLevel="0" collapsed="false">
      <c r="A10899" s="2" t="s">
        <v>16389</v>
      </c>
      <c r="B10899" s="20" t="n">
        <v>115</v>
      </c>
      <c r="C10899" s="20" t="n">
        <v>115</v>
      </c>
      <c r="D10899" s="21" t="n">
        <f aca="false">C10899/Summary!$B$4</f>
        <v>0.00766666666666667</v>
      </c>
      <c r="E10899" s="2" t="s">
        <v>48</v>
      </c>
      <c r="F10899" s="2" t="s">
        <v>48</v>
      </c>
      <c r="G10899" s="2" t="str">
        <f aca="false">IF(AND(E10899="No",F10899="No"),"Yes","No")</f>
        <v>No</v>
      </c>
      <c r="H10899" s="2" t="str">
        <f aca="false">IF(G10899="Yes",B10899,"")</f>
        <v/>
      </c>
    </row>
    <row r="10900" customFormat="false" ht="15" hidden="false" customHeight="false" outlineLevel="0" collapsed="false">
      <c r="A10900" s="2" t="s">
        <v>16390</v>
      </c>
      <c r="B10900" s="20" t="n">
        <v>115</v>
      </c>
      <c r="C10900" s="20" t="n">
        <v>113</v>
      </c>
      <c r="D10900" s="21" t="n">
        <f aca="false">C10900/Summary!$B$4</f>
        <v>0.00753333333333333</v>
      </c>
      <c r="E10900" s="2" t="s">
        <v>48</v>
      </c>
      <c r="F10900" s="2" t="s">
        <v>35</v>
      </c>
      <c r="G10900" s="2" t="str">
        <f aca="false">IF(AND(E10900="No",F10900="No"),"Yes","No")</f>
        <v>No</v>
      </c>
      <c r="H10900" s="2" t="str">
        <f aca="false">IF(G10900="Yes",B10900,"")</f>
        <v/>
      </c>
    </row>
    <row r="10901" customFormat="false" ht="15" hidden="false" customHeight="false" outlineLevel="0" collapsed="false">
      <c r="A10901" s="2" t="s">
        <v>16391</v>
      </c>
      <c r="B10901" s="20" t="n">
        <v>115</v>
      </c>
      <c r="C10901" s="20" t="n">
        <v>114</v>
      </c>
      <c r="D10901" s="21" t="n">
        <f aca="false">C10901/Summary!$B$4</f>
        <v>0.0076</v>
      </c>
      <c r="E10901" s="2" t="s">
        <v>48</v>
      </c>
      <c r="F10901" s="2" t="s">
        <v>35</v>
      </c>
      <c r="G10901" s="2" t="str">
        <f aca="false">IF(AND(E10901="No",F10901="No"),"Yes","No")</f>
        <v>No</v>
      </c>
      <c r="H10901" s="2" t="str">
        <f aca="false">IF(G10901="Yes",B10901,"")</f>
        <v/>
      </c>
    </row>
    <row r="10902" customFormat="false" ht="15" hidden="false" customHeight="false" outlineLevel="0" collapsed="false">
      <c r="A10902" s="2" t="s">
        <v>16392</v>
      </c>
      <c r="B10902" s="20" t="n">
        <v>115</v>
      </c>
      <c r="C10902" s="20" t="n">
        <v>115</v>
      </c>
      <c r="D10902" s="21" t="n">
        <f aca="false">C10902/Summary!$B$4</f>
        <v>0.00766666666666667</v>
      </c>
      <c r="E10902" s="2" t="s">
        <v>48</v>
      </c>
      <c r="F10902" s="2" t="s">
        <v>35</v>
      </c>
      <c r="G10902" s="2" t="str">
        <f aca="false">IF(AND(E10902="No",F10902="No"),"Yes","No")</f>
        <v>No</v>
      </c>
      <c r="H10902" s="2" t="str">
        <f aca="false">IF(G10902="Yes",B10902,"")</f>
        <v/>
      </c>
    </row>
    <row r="10903" customFormat="false" ht="15" hidden="false" customHeight="false" outlineLevel="0" collapsed="false">
      <c r="A10903" s="2" t="s">
        <v>16393</v>
      </c>
      <c r="B10903" s="20" t="n">
        <v>115</v>
      </c>
      <c r="C10903" s="20" t="n">
        <v>114</v>
      </c>
      <c r="D10903" s="21" t="n">
        <f aca="false">C10903/Summary!$B$4</f>
        <v>0.0076</v>
      </c>
      <c r="E10903" s="2" t="s">
        <v>48</v>
      </c>
      <c r="F10903" s="2" t="s">
        <v>48</v>
      </c>
      <c r="G10903" s="2" t="str">
        <f aca="false">IF(AND(E10903="No",F10903="No"),"Yes","No")</f>
        <v>No</v>
      </c>
      <c r="H10903" s="2" t="str">
        <f aca="false">IF(G10903="Yes",B10903,"")</f>
        <v/>
      </c>
    </row>
    <row r="10904" customFormat="false" ht="15" hidden="false" customHeight="false" outlineLevel="0" collapsed="false">
      <c r="A10904" s="2" t="s">
        <v>16394</v>
      </c>
      <c r="B10904" s="20" t="n">
        <v>115</v>
      </c>
      <c r="C10904" s="20" t="n">
        <v>114</v>
      </c>
      <c r="D10904" s="21" t="n">
        <f aca="false">C10904/Summary!$B$4</f>
        <v>0.0076</v>
      </c>
      <c r="E10904" s="2" t="s">
        <v>48</v>
      </c>
      <c r="F10904" s="2" t="s">
        <v>35</v>
      </c>
      <c r="G10904" s="2" t="str">
        <f aca="false">IF(AND(E10904="No",F10904="No"),"Yes","No")</f>
        <v>No</v>
      </c>
      <c r="H10904" s="2" t="str">
        <f aca="false">IF(G10904="Yes",B10904,"")</f>
        <v/>
      </c>
    </row>
    <row r="10905" customFormat="false" ht="15" hidden="false" customHeight="false" outlineLevel="0" collapsed="false">
      <c r="A10905" s="2" t="s">
        <v>16395</v>
      </c>
      <c r="B10905" s="20" t="n">
        <v>115</v>
      </c>
      <c r="C10905" s="20" t="n">
        <v>114</v>
      </c>
      <c r="D10905" s="21" t="n">
        <f aca="false">C10905/Summary!$B$4</f>
        <v>0.0076</v>
      </c>
      <c r="E10905" s="2" t="s">
        <v>48</v>
      </c>
      <c r="F10905" s="2" t="s">
        <v>35</v>
      </c>
      <c r="G10905" s="2" t="str">
        <f aca="false">IF(AND(E10905="No",F10905="No"),"Yes","No")</f>
        <v>No</v>
      </c>
      <c r="H10905" s="2" t="str">
        <f aca="false">IF(G10905="Yes",B10905,"")</f>
        <v/>
      </c>
    </row>
    <row r="10906" customFormat="false" ht="15" hidden="false" customHeight="false" outlineLevel="0" collapsed="false">
      <c r="A10906" s="2" t="s">
        <v>16396</v>
      </c>
      <c r="B10906" s="20" t="n">
        <v>115</v>
      </c>
      <c r="C10906" s="20" t="n">
        <v>114</v>
      </c>
      <c r="D10906" s="21" t="n">
        <f aca="false">C10906/Summary!$B$4</f>
        <v>0.0076</v>
      </c>
      <c r="E10906" s="2" t="s">
        <v>48</v>
      </c>
      <c r="F10906" s="2" t="s">
        <v>35</v>
      </c>
      <c r="G10906" s="2" t="str">
        <f aca="false">IF(AND(E10906="No",F10906="No"),"Yes","No")</f>
        <v>No</v>
      </c>
      <c r="H10906" s="2" t="str">
        <f aca="false">IF(G10906="Yes",B10906,"")</f>
        <v/>
      </c>
    </row>
    <row r="10907" customFormat="false" ht="15" hidden="false" customHeight="false" outlineLevel="0" collapsed="false">
      <c r="A10907" s="2" t="s">
        <v>16397</v>
      </c>
      <c r="B10907" s="20" t="n">
        <v>115</v>
      </c>
      <c r="C10907" s="20" t="n">
        <v>114</v>
      </c>
      <c r="D10907" s="21" t="n">
        <f aca="false">C10907/Summary!$B$4</f>
        <v>0.0076</v>
      </c>
      <c r="E10907" s="2" t="s">
        <v>48</v>
      </c>
      <c r="F10907" s="2" t="s">
        <v>48</v>
      </c>
      <c r="G10907" s="2" t="str">
        <f aca="false">IF(AND(E10907="No",F10907="No"),"Yes","No")</f>
        <v>No</v>
      </c>
      <c r="H10907" s="2" t="str">
        <f aca="false">IF(G10907="Yes",B10907,"")</f>
        <v/>
      </c>
    </row>
    <row r="10908" customFormat="false" ht="15" hidden="false" customHeight="false" outlineLevel="0" collapsed="false">
      <c r="A10908" s="2" t="s">
        <v>16398</v>
      </c>
      <c r="B10908" s="20" t="n">
        <v>115</v>
      </c>
      <c r="C10908" s="20" t="n">
        <v>114</v>
      </c>
      <c r="D10908" s="21" t="n">
        <f aca="false">C10908/Summary!$B$4</f>
        <v>0.0076</v>
      </c>
      <c r="E10908" s="2" t="s">
        <v>48</v>
      </c>
      <c r="F10908" s="2" t="s">
        <v>48</v>
      </c>
      <c r="G10908" s="2" t="str">
        <f aca="false">IF(AND(E10908="No",F10908="No"),"Yes","No")</f>
        <v>No</v>
      </c>
      <c r="H10908" s="2" t="str">
        <f aca="false">IF(G10908="Yes",B10908,"")</f>
        <v/>
      </c>
    </row>
    <row r="10909" customFormat="false" ht="15" hidden="false" customHeight="false" outlineLevel="0" collapsed="false">
      <c r="A10909" s="2" t="s">
        <v>16399</v>
      </c>
      <c r="B10909" s="20" t="n">
        <v>115</v>
      </c>
      <c r="C10909" s="20" t="n">
        <v>115</v>
      </c>
      <c r="D10909" s="21" t="n">
        <f aca="false">C10909/Summary!$B$4</f>
        <v>0.00766666666666667</v>
      </c>
      <c r="E10909" s="2" t="s">
        <v>48</v>
      </c>
      <c r="F10909" s="2" t="s">
        <v>35</v>
      </c>
      <c r="G10909" s="2" t="str">
        <f aca="false">IF(AND(E10909="No",F10909="No"),"Yes","No")</f>
        <v>No</v>
      </c>
      <c r="H10909" s="2" t="str">
        <f aca="false">IF(G10909="Yes",B10909,"")</f>
        <v/>
      </c>
    </row>
    <row r="10910" customFormat="false" ht="15" hidden="false" customHeight="false" outlineLevel="0" collapsed="false">
      <c r="A10910" s="2" t="s">
        <v>16400</v>
      </c>
      <c r="B10910" s="20" t="n">
        <v>115</v>
      </c>
      <c r="C10910" s="20" t="n">
        <v>114</v>
      </c>
      <c r="D10910" s="21" t="n">
        <f aca="false">C10910/Summary!$B$4</f>
        <v>0.0076</v>
      </c>
      <c r="E10910" s="2" t="s">
        <v>48</v>
      </c>
      <c r="F10910" s="2" t="s">
        <v>48</v>
      </c>
      <c r="G10910" s="2" t="str">
        <f aca="false">IF(AND(E10910="No",F10910="No"),"Yes","No")</f>
        <v>No</v>
      </c>
      <c r="H10910" s="2" t="str">
        <f aca="false">IF(G10910="Yes",B10910,"")</f>
        <v/>
      </c>
    </row>
    <row r="10911" customFormat="false" ht="15" hidden="false" customHeight="false" outlineLevel="0" collapsed="false">
      <c r="A10911" s="2" t="s">
        <v>16401</v>
      </c>
      <c r="B10911" s="20" t="n">
        <v>115</v>
      </c>
      <c r="C10911" s="20" t="n">
        <v>115</v>
      </c>
      <c r="D10911" s="21" t="n">
        <f aca="false">C10911/Summary!$B$4</f>
        <v>0.00766666666666667</v>
      </c>
      <c r="E10911" s="2" t="s">
        <v>48</v>
      </c>
      <c r="F10911" s="2" t="s">
        <v>35</v>
      </c>
      <c r="G10911" s="2" t="str">
        <f aca="false">IF(AND(E10911="No",F10911="No"),"Yes","No")</f>
        <v>No</v>
      </c>
      <c r="H10911" s="2" t="str">
        <f aca="false">IF(G10911="Yes",B10911,"")</f>
        <v/>
      </c>
    </row>
    <row r="10912" customFormat="false" ht="15" hidden="false" customHeight="false" outlineLevel="0" collapsed="false">
      <c r="A10912" s="2" t="s">
        <v>16402</v>
      </c>
      <c r="B10912" s="20" t="n">
        <v>115</v>
      </c>
      <c r="C10912" s="20" t="n">
        <v>114</v>
      </c>
      <c r="D10912" s="21" t="n">
        <f aca="false">C10912/Summary!$B$4</f>
        <v>0.0076</v>
      </c>
      <c r="E10912" s="2" t="s">
        <v>48</v>
      </c>
      <c r="F10912" s="2" t="s">
        <v>35</v>
      </c>
      <c r="G10912" s="2" t="str">
        <f aca="false">IF(AND(E10912="No",F10912="No"),"Yes","No")</f>
        <v>No</v>
      </c>
      <c r="H10912" s="2" t="str">
        <f aca="false">IF(G10912="Yes",B10912,"")</f>
        <v/>
      </c>
    </row>
    <row r="10913" customFormat="false" ht="15" hidden="false" customHeight="false" outlineLevel="0" collapsed="false">
      <c r="A10913" s="2" t="s">
        <v>16403</v>
      </c>
      <c r="B10913" s="20" t="n">
        <v>115</v>
      </c>
      <c r="C10913" s="20" t="n">
        <v>115</v>
      </c>
      <c r="D10913" s="21" t="n">
        <f aca="false">C10913/Summary!$B$4</f>
        <v>0.00766666666666667</v>
      </c>
      <c r="E10913" s="2" t="s">
        <v>48</v>
      </c>
      <c r="F10913" s="2" t="s">
        <v>35</v>
      </c>
      <c r="G10913" s="2" t="str">
        <f aca="false">IF(AND(E10913="No",F10913="No"),"Yes","No")</f>
        <v>No</v>
      </c>
      <c r="H10913" s="2" t="str">
        <f aca="false">IF(G10913="Yes",B10913,"")</f>
        <v/>
      </c>
    </row>
    <row r="10914" customFormat="false" ht="15" hidden="false" customHeight="false" outlineLevel="0" collapsed="false">
      <c r="A10914" s="2" t="s">
        <v>16404</v>
      </c>
      <c r="B10914" s="20" t="n">
        <v>115</v>
      </c>
      <c r="C10914" s="20" t="n">
        <v>115</v>
      </c>
      <c r="D10914" s="21" t="n">
        <f aca="false">C10914/Summary!$B$4</f>
        <v>0.00766666666666667</v>
      </c>
      <c r="E10914" s="2" t="s">
        <v>48</v>
      </c>
      <c r="F10914" s="2" t="s">
        <v>35</v>
      </c>
      <c r="G10914" s="2" t="str">
        <f aca="false">IF(AND(E10914="No",F10914="No"),"Yes","No")</f>
        <v>No</v>
      </c>
      <c r="H10914" s="2" t="str">
        <f aca="false">IF(G10914="Yes",B10914,"")</f>
        <v/>
      </c>
    </row>
    <row r="10915" customFormat="false" ht="15" hidden="false" customHeight="false" outlineLevel="0" collapsed="false">
      <c r="A10915" s="2" t="s">
        <v>16405</v>
      </c>
      <c r="B10915" s="20" t="n">
        <v>115</v>
      </c>
      <c r="C10915" s="20" t="n">
        <v>115</v>
      </c>
      <c r="D10915" s="21" t="n">
        <f aca="false">C10915/Summary!$B$4</f>
        <v>0.00766666666666667</v>
      </c>
      <c r="E10915" s="2" t="s">
        <v>48</v>
      </c>
      <c r="F10915" s="2" t="s">
        <v>35</v>
      </c>
      <c r="G10915" s="2" t="str">
        <f aca="false">IF(AND(E10915="No",F10915="No"),"Yes","No")</f>
        <v>No</v>
      </c>
      <c r="H10915" s="2" t="str">
        <f aca="false">IF(G10915="Yes",B10915,"")</f>
        <v/>
      </c>
    </row>
    <row r="10916" customFormat="false" ht="15" hidden="false" customHeight="false" outlineLevel="0" collapsed="false">
      <c r="A10916" s="2" t="s">
        <v>16406</v>
      </c>
      <c r="B10916" s="20" t="n">
        <v>115</v>
      </c>
      <c r="C10916" s="20" t="n">
        <v>113</v>
      </c>
      <c r="D10916" s="21" t="n">
        <f aca="false">C10916/Summary!$B$4</f>
        <v>0.00753333333333333</v>
      </c>
      <c r="E10916" s="2" t="s">
        <v>48</v>
      </c>
      <c r="F10916" s="2" t="s">
        <v>35</v>
      </c>
      <c r="G10916" s="2" t="str">
        <f aca="false">IF(AND(E10916="No",F10916="No"),"Yes","No")</f>
        <v>No</v>
      </c>
      <c r="H10916" s="2" t="str">
        <f aca="false">IF(G10916="Yes",B10916,"")</f>
        <v/>
      </c>
    </row>
    <row r="10917" customFormat="false" ht="15" hidden="false" customHeight="false" outlineLevel="0" collapsed="false">
      <c r="A10917" s="2" t="s">
        <v>16407</v>
      </c>
      <c r="B10917" s="20" t="n">
        <v>115</v>
      </c>
      <c r="C10917" s="20" t="n">
        <v>115</v>
      </c>
      <c r="D10917" s="21" t="n">
        <f aca="false">C10917/Summary!$B$4</f>
        <v>0.00766666666666667</v>
      </c>
      <c r="E10917" s="2" t="s">
        <v>48</v>
      </c>
      <c r="F10917" s="2" t="s">
        <v>35</v>
      </c>
      <c r="G10917" s="2" t="str">
        <f aca="false">IF(AND(E10917="No",F10917="No"),"Yes","No")</f>
        <v>No</v>
      </c>
      <c r="H10917" s="2" t="str">
        <f aca="false">IF(G10917="Yes",B10917,"")</f>
        <v/>
      </c>
    </row>
    <row r="10918" customFormat="false" ht="15" hidden="false" customHeight="false" outlineLevel="0" collapsed="false">
      <c r="A10918" s="2" t="s">
        <v>16408</v>
      </c>
      <c r="B10918" s="20" t="n">
        <v>115</v>
      </c>
      <c r="C10918" s="20" t="n">
        <v>114</v>
      </c>
      <c r="D10918" s="21" t="n">
        <f aca="false">C10918/Summary!$B$4</f>
        <v>0.0076</v>
      </c>
      <c r="E10918" s="2" t="s">
        <v>48</v>
      </c>
      <c r="F10918" s="2" t="s">
        <v>48</v>
      </c>
      <c r="G10918" s="2" t="str">
        <f aca="false">IF(AND(E10918="No",F10918="No"),"Yes","No")</f>
        <v>No</v>
      </c>
      <c r="H10918" s="2" t="str">
        <f aca="false">IF(G10918="Yes",B10918,"")</f>
        <v/>
      </c>
    </row>
    <row r="10919" customFormat="false" ht="15" hidden="false" customHeight="false" outlineLevel="0" collapsed="false">
      <c r="A10919" s="2" t="s">
        <v>16409</v>
      </c>
      <c r="B10919" s="20" t="n">
        <v>115</v>
      </c>
      <c r="C10919" s="20" t="n">
        <v>114</v>
      </c>
      <c r="D10919" s="21" t="n">
        <f aca="false">C10919/Summary!$B$4</f>
        <v>0.0076</v>
      </c>
      <c r="E10919" s="2" t="s">
        <v>48</v>
      </c>
      <c r="F10919" s="2" t="s">
        <v>35</v>
      </c>
      <c r="G10919" s="2" t="str">
        <f aca="false">IF(AND(E10919="No",F10919="No"),"Yes","No")</f>
        <v>No</v>
      </c>
      <c r="H10919" s="2" t="str">
        <f aca="false">IF(G10919="Yes",B10919,"")</f>
        <v/>
      </c>
    </row>
    <row r="10920" customFormat="false" ht="15" hidden="false" customHeight="false" outlineLevel="0" collapsed="false">
      <c r="A10920" s="2" t="s">
        <v>16410</v>
      </c>
      <c r="B10920" s="20" t="n">
        <v>115</v>
      </c>
      <c r="C10920" s="20" t="n">
        <v>115</v>
      </c>
      <c r="D10920" s="21" t="n">
        <f aca="false">C10920/Summary!$B$4</f>
        <v>0.00766666666666667</v>
      </c>
      <c r="E10920" s="2" t="s">
        <v>35</v>
      </c>
      <c r="F10920" s="2" t="s">
        <v>48</v>
      </c>
      <c r="G10920" s="2" t="str">
        <f aca="false">IF(AND(E10920="No",F10920="No"),"Yes","No")</f>
        <v>No</v>
      </c>
      <c r="H10920" s="2" t="str">
        <f aca="false">IF(G10920="Yes",B10920,"")</f>
        <v/>
      </c>
    </row>
    <row r="10921" customFormat="false" ht="15" hidden="false" customHeight="false" outlineLevel="0" collapsed="false">
      <c r="A10921" s="2" t="s">
        <v>16411</v>
      </c>
      <c r="B10921" s="20" t="n">
        <v>115</v>
      </c>
      <c r="C10921" s="20" t="n">
        <v>114</v>
      </c>
      <c r="D10921" s="21" t="n">
        <f aca="false">C10921/Summary!$B$4</f>
        <v>0.0076</v>
      </c>
      <c r="E10921" s="2" t="s">
        <v>48</v>
      </c>
      <c r="F10921" s="2" t="s">
        <v>35</v>
      </c>
      <c r="G10921" s="2" t="str">
        <f aca="false">IF(AND(E10921="No",F10921="No"),"Yes","No")</f>
        <v>No</v>
      </c>
      <c r="H10921" s="2" t="str">
        <f aca="false">IF(G10921="Yes",B10921,"")</f>
        <v/>
      </c>
    </row>
    <row r="10922" customFormat="false" ht="15" hidden="false" customHeight="false" outlineLevel="0" collapsed="false">
      <c r="A10922" s="2" t="s">
        <v>16412</v>
      </c>
      <c r="B10922" s="20" t="n">
        <v>115</v>
      </c>
      <c r="C10922" s="20" t="n">
        <v>115</v>
      </c>
      <c r="D10922" s="21" t="n">
        <f aca="false">C10922/Summary!$B$4</f>
        <v>0.00766666666666667</v>
      </c>
      <c r="E10922" s="2" t="s">
        <v>35</v>
      </c>
      <c r="F10922" s="2" t="s">
        <v>48</v>
      </c>
      <c r="G10922" s="2" t="str">
        <f aca="false">IF(AND(E10922="No",F10922="No"),"Yes","No")</f>
        <v>No</v>
      </c>
      <c r="H10922" s="2" t="str">
        <f aca="false">IF(G10922="Yes",B10922,"")</f>
        <v/>
      </c>
    </row>
    <row r="10923" customFormat="false" ht="15" hidden="false" customHeight="false" outlineLevel="0" collapsed="false">
      <c r="A10923" s="2" t="s">
        <v>16413</v>
      </c>
      <c r="B10923" s="20" t="n">
        <v>115</v>
      </c>
      <c r="C10923" s="20" t="n">
        <v>115</v>
      </c>
      <c r="D10923" s="21" t="n">
        <f aca="false">C10923/Summary!$B$4</f>
        <v>0.00766666666666667</v>
      </c>
      <c r="E10923" s="2" t="s">
        <v>48</v>
      </c>
      <c r="F10923" s="2" t="s">
        <v>48</v>
      </c>
      <c r="G10923" s="2" t="str">
        <f aca="false">IF(AND(E10923="No",F10923="No"),"Yes","No")</f>
        <v>No</v>
      </c>
      <c r="H10923" s="2" t="str">
        <f aca="false">IF(G10923="Yes",B10923,"")</f>
        <v/>
      </c>
    </row>
    <row r="10924" customFormat="false" ht="15" hidden="false" customHeight="false" outlineLevel="0" collapsed="false">
      <c r="A10924" s="2" t="s">
        <v>16414</v>
      </c>
      <c r="B10924" s="20" t="n">
        <v>115</v>
      </c>
      <c r="C10924" s="20" t="n">
        <v>114</v>
      </c>
      <c r="D10924" s="21" t="n">
        <f aca="false">C10924/Summary!$B$4</f>
        <v>0.0076</v>
      </c>
      <c r="E10924" s="2" t="s">
        <v>48</v>
      </c>
      <c r="F10924" s="2" t="s">
        <v>35</v>
      </c>
      <c r="G10924" s="2" t="str">
        <f aca="false">IF(AND(E10924="No",F10924="No"),"Yes","No")</f>
        <v>No</v>
      </c>
      <c r="H10924" s="2" t="str">
        <f aca="false">IF(G10924="Yes",B10924,"")</f>
        <v/>
      </c>
    </row>
    <row r="10925" customFormat="false" ht="15" hidden="false" customHeight="false" outlineLevel="0" collapsed="false">
      <c r="A10925" s="2" t="s">
        <v>16415</v>
      </c>
      <c r="B10925" s="20" t="n">
        <v>115</v>
      </c>
      <c r="C10925" s="20" t="n">
        <v>114</v>
      </c>
      <c r="D10925" s="21" t="n">
        <f aca="false">C10925/Summary!$B$4</f>
        <v>0.0076</v>
      </c>
      <c r="E10925" s="2" t="s">
        <v>48</v>
      </c>
      <c r="F10925" s="2" t="s">
        <v>48</v>
      </c>
      <c r="G10925" s="2" t="str">
        <f aca="false">IF(AND(E10925="No",F10925="No"),"Yes","No")</f>
        <v>No</v>
      </c>
      <c r="H10925" s="2" t="str">
        <f aca="false">IF(G10925="Yes",B10925,"")</f>
        <v/>
      </c>
    </row>
    <row r="10926" customFormat="false" ht="15" hidden="false" customHeight="false" outlineLevel="0" collapsed="false">
      <c r="A10926" s="2" t="s">
        <v>16416</v>
      </c>
      <c r="B10926" s="20" t="n">
        <v>115</v>
      </c>
      <c r="C10926" s="20" t="n">
        <v>115</v>
      </c>
      <c r="D10926" s="21" t="n">
        <f aca="false">C10926/Summary!$B$4</f>
        <v>0.00766666666666667</v>
      </c>
      <c r="E10926" s="2" t="s">
        <v>48</v>
      </c>
      <c r="F10926" s="2" t="s">
        <v>35</v>
      </c>
      <c r="G10926" s="2" t="str">
        <f aca="false">IF(AND(E10926="No",F10926="No"),"Yes","No")</f>
        <v>No</v>
      </c>
      <c r="H10926" s="2" t="str">
        <f aca="false">IF(G10926="Yes",B10926,"")</f>
        <v/>
      </c>
    </row>
    <row r="10927" customFormat="false" ht="15" hidden="false" customHeight="false" outlineLevel="0" collapsed="false">
      <c r="A10927" s="2" t="s">
        <v>16417</v>
      </c>
      <c r="B10927" s="20" t="n">
        <v>115</v>
      </c>
      <c r="C10927" s="20" t="n">
        <v>115</v>
      </c>
      <c r="D10927" s="21" t="n">
        <f aca="false">C10927/Summary!$B$4</f>
        <v>0.00766666666666667</v>
      </c>
      <c r="E10927" s="2" t="s">
        <v>48</v>
      </c>
      <c r="F10927" s="2" t="s">
        <v>35</v>
      </c>
      <c r="G10927" s="2" t="str">
        <f aca="false">IF(AND(E10927="No",F10927="No"),"Yes","No")</f>
        <v>No</v>
      </c>
      <c r="H10927" s="2" t="str">
        <f aca="false">IF(G10927="Yes",B10927,"")</f>
        <v/>
      </c>
    </row>
    <row r="10928" customFormat="false" ht="15" hidden="false" customHeight="false" outlineLevel="0" collapsed="false">
      <c r="A10928" s="2" t="s">
        <v>16418</v>
      </c>
      <c r="B10928" s="20" t="n">
        <v>115</v>
      </c>
      <c r="C10928" s="20" t="n">
        <v>114</v>
      </c>
      <c r="D10928" s="21" t="n">
        <f aca="false">C10928/Summary!$B$4</f>
        <v>0.0076</v>
      </c>
      <c r="E10928" s="2" t="s">
        <v>48</v>
      </c>
      <c r="F10928" s="2" t="s">
        <v>35</v>
      </c>
      <c r="G10928" s="2" t="str">
        <f aca="false">IF(AND(E10928="No",F10928="No"),"Yes","No")</f>
        <v>No</v>
      </c>
      <c r="H10928" s="2" t="str">
        <f aca="false">IF(G10928="Yes",B10928,"")</f>
        <v/>
      </c>
    </row>
    <row r="10929" customFormat="false" ht="15" hidden="false" customHeight="false" outlineLevel="0" collapsed="false">
      <c r="A10929" s="2" t="s">
        <v>16419</v>
      </c>
      <c r="B10929" s="20" t="n">
        <v>115</v>
      </c>
      <c r="C10929" s="20" t="n">
        <v>113</v>
      </c>
      <c r="D10929" s="21" t="n">
        <f aca="false">C10929/Summary!$B$4</f>
        <v>0.00753333333333333</v>
      </c>
      <c r="E10929" s="2" t="s">
        <v>48</v>
      </c>
      <c r="F10929" s="2" t="s">
        <v>48</v>
      </c>
      <c r="G10929" s="2" t="str">
        <f aca="false">IF(AND(E10929="No",F10929="No"),"Yes","No")</f>
        <v>No</v>
      </c>
      <c r="H10929" s="2" t="str">
        <f aca="false">IF(G10929="Yes",B10929,"")</f>
        <v/>
      </c>
    </row>
    <row r="10930" customFormat="false" ht="15" hidden="false" customHeight="false" outlineLevel="0" collapsed="false">
      <c r="A10930" s="2" t="s">
        <v>16420</v>
      </c>
      <c r="B10930" s="20" t="n">
        <v>115</v>
      </c>
      <c r="C10930" s="20" t="n">
        <v>115</v>
      </c>
      <c r="D10930" s="21" t="n">
        <f aca="false">C10930/Summary!$B$4</f>
        <v>0.00766666666666667</v>
      </c>
      <c r="E10930" s="2" t="s">
        <v>48</v>
      </c>
      <c r="F10930" s="2" t="s">
        <v>35</v>
      </c>
      <c r="G10930" s="2" t="str">
        <f aca="false">IF(AND(E10930="No",F10930="No"),"Yes","No")</f>
        <v>No</v>
      </c>
      <c r="H10930" s="2" t="str">
        <f aca="false">IF(G10930="Yes",B10930,"")</f>
        <v/>
      </c>
    </row>
    <row r="10931" customFormat="false" ht="15" hidden="false" customHeight="false" outlineLevel="0" collapsed="false">
      <c r="A10931" s="2" t="s">
        <v>16421</v>
      </c>
      <c r="B10931" s="20" t="n">
        <v>115</v>
      </c>
      <c r="C10931" s="20" t="n">
        <v>115</v>
      </c>
      <c r="D10931" s="21" t="n">
        <f aca="false">C10931/Summary!$B$4</f>
        <v>0.00766666666666667</v>
      </c>
      <c r="E10931" s="2" t="s">
        <v>48</v>
      </c>
      <c r="F10931" s="2" t="s">
        <v>35</v>
      </c>
      <c r="G10931" s="2" t="str">
        <f aca="false">IF(AND(E10931="No",F10931="No"),"Yes","No")</f>
        <v>No</v>
      </c>
      <c r="H10931" s="2" t="str">
        <f aca="false">IF(G10931="Yes",B10931,"")</f>
        <v/>
      </c>
    </row>
    <row r="10932" customFormat="false" ht="15" hidden="false" customHeight="false" outlineLevel="0" collapsed="false">
      <c r="A10932" s="2" t="s">
        <v>16422</v>
      </c>
      <c r="B10932" s="20" t="n">
        <v>115</v>
      </c>
      <c r="C10932" s="20" t="n">
        <v>115</v>
      </c>
      <c r="D10932" s="21" t="n">
        <f aca="false">C10932/Summary!$B$4</f>
        <v>0.00766666666666667</v>
      </c>
      <c r="E10932" s="2" t="s">
        <v>48</v>
      </c>
      <c r="F10932" s="2" t="s">
        <v>35</v>
      </c>
      <c r="G10932" s="2" t="str">
        <f aca="false">IF(AND(E10932="No",F10932="No"),"Yes","No")</f>
        <v>No</v>
      </c>
      <c r="H10932" s="2" t="str">
        <f aca="false">IF(G10932="Yes",B10932,"")</f>
        <v/>
      </c>
    </row>
    <row r="10933" customFormat="false" ht="15" hidden="false" customHeight="false" outlineLevel="0" collapsed="false">
      <c r="A10933" s="2" t="s">
        <v>16423</v>
      </c>
      <c r="B10933" s="20" t="n">
        <v>115</v>
      </c>
      <c r="C10933" s="20" t="n">
        <v>115</v>
      </c>
      <c r="D10933" s="21" t="n">
        <f aca="false">C10933/Summary!$B$4</f>
        <v>0.00766666666666667</v>
      </c>
      <c r="E10933" s="2" t="s">
        <v>48</v>
      </c>
      <c r="F10933" s="2" t="s">
        <v>35</v>
      </c>
      <c r="G10933" s="2" t="str">
        <f aca="false">IF(AND(E10933="No",F10933="No"),"Yes","No")</f>
        <v>No</v>
      </c>
      <c r="H10933" s="2" t="str">
        <f aca="false">IF(G10933="Yes",B10933,"")</f>
        <v/>
      </c>
    </row>
    <row r="10934" customFormat="false" ht="15" hidden="false" customHeight="false" outlineLevel="0" collapsed="false">
      <c r="A10934" s="2" t="s">
        <v>16424</v>
      </c>
      <c r="B10934" s="20" t="n">
        <v>115</v>
      </c>
      <c r="C10934" s="20" t="n">
        <v>115</v>
      </c>
      <c r="D10934" s="21" t="n">
        <f aca="false">C10934/Summary!$B$4</f>
        <v>0.00766666666666667</v>
      </c>
      <c r="E10934" s="2" t="s">
        <v>48</v>
      </c>
      <c r="F10934" s="2" t="s">
        <v>35</v>
      </c>
      <c r="G10934" s="2" t="str">
        <f aca="false">IF(AND(E10934="No",F10934="No"),"Yes","No")</f>
        <v>No</v>
      </c>
      <c r="H10934" s="2" t="str">
        <f aca="false">IF(G10934="Yes",B10934,"")</f>
        <v/>
      </c>
    </row>
    <row r="10935" customFormat="false" ht="15" hidden="false" customHeight="false" outlineLevel="0" collapsed="false">
      <c r="A10935" s="2" t="s">
        <v>16425</v>
      </c>
      <c r="B10935" s="20" t="n">
        <v>115</v>
      </c>
      <c r="C10935" s="20" t="n">
        <v>115</v>
      </c>
      <c r="D10935" s="21" t="n">
        <f aca="false">C10935/Summary!$B$4</f>
        <v>0.00766666666666667</v>
      </c>
      <c r="E10935" s="2" t="s">
        <v>48</v>
      </c>
      <c r="F10935" s="2" t="s">
        <v>35</v>
      </c>
      <c r="G10935" s="2" t="str">
        <f aca="false">IF(AND(E10935="No",F10935="No"),"Yes","No")</f>
        <v>No</v>
      </c>
      <c r="H10935" s="2" t="str">
        <f aca="false">IF(G10935="Yes",B10935,"")</f>
        <v/>
      </c>
    </row>
    <row r="10936" customFormat="false" ht="15" hidden="false" customHeight="false" outlineLevel="0" collapsed="false">
      <c r="A10936" s="2" t="s">
        <v>16426</v>
      </c>
      <c r="B10936" s="20" t="n">
        <v>115</v>
      </c>
      <c r="C10936" s="20" t="n">
        <v>115</v>
      </c>
      <c r="D10936" s="21" t="n">
        <f aca="false">C10936/Summary!$B$4</f>
        <v>0.00766666666666667</v>
      </c>
      <c r="E10936" s="2" t="s">
        <v>48</v>
      </c>
      <c r="F10936" s="2" t="s">
        <v>35</v>
      </c>
      <c r="G10936" s="2" t="str">
        <f aca="false">IF(AND(E10936="No",F10936="No"),"Yes","No")</f>
        <v>No</v>
      </c>
      <c r="H10936" s="2" t="str">
        <f aca="false">IF(G10936="Yes",B10936,"")</f>
        <v/>
      </c>
    </row>
    <row r="10937" customFormat="false" ht="15" hidden="false" customHeight="false" outlineLevel="0" collapsed="false">
      <c r="A10937" s="2" t="s">
        <v>16427</v>
      </c>
      <c r="B10937" s="20" t="n">
        <v>115</v>
      </c>
      <c r="C10937" s="20" t="n">
        <v>115</v>
      </c>
      <c r="D10937" s="21" t="n">
        <f aca="false">C10937/Summary!$B$4</f>
        <v>0.00766666666666667</v>
      </c>
      <c r="E10937" s="2" t="s">
        <v>35</v>
      </c>
      <c r="F10937" s="2" t="s">
        <v>48</v>
      </c>
      <c r="G10937" s="2" t="str">
        <f aca="false">IF(AND(E10937="No",F10937="No"),"Yes","No")</f>
        <v>No</v>
      </c>
      <c r="H10937" s="2" t="str">
        <f aca="false">IF(G10937="Yes",B10937,"")</f>
        <v/>
      </c>
    </row>
    <row r="10938" customFormat="false" ht="15" hidden="false" customHeight="false" outlineLevel="0" collapsed="false">
      <c r="A10938" s="2" t="s">
        <v>16428</v>
      </c>
      <c r="B10938" s="20" t="n">
        <v>115</v>
      </c>
      <c r="C10938" s="20" t="n">
        <v>114</v>
      </c>
      <c r="D10938" s="21" t="n">
        <f aca="false">C10938/Summary!$B$4</f>
        <v>0.0076</v>
      </c>
      <c r="E10938" s="2" t="s">
        <v>48</v>
      </c>
      <c r="F10938" s="2" t="s">
        <v>48</v>
      </c>
      <c r="G10938" s="2" t="str">
        <f aca="false">IF(AND(E10938="No",F10938="No"),"Yes","No")</f>
        <v>No</v>
      </c>
      <c r="H10938" s="2" t="str">
        <f aca="false">IF(G10938="Yes",B10938,"")</f>
        <v/>
      </c>
    </row>
    <row r="10939" customFormat="false" ht="15" hidden="false" customHeight="false" outlineLevel="0" collapsed="false">
      <c r="A10939" s="2" t="s">
        <v>16429</v>
      </c>
      <c r="B10939" s="20" t="n">
        <v>115</v>
      </c>
      <c r="C10939" s="20" t="n">
        <v>115</v>
      </c>
      <c r="D10939" s="21" t="n">
        <f aca="false">C10939/Summary!$B$4</f>
        <v>0.00766666666666667</v>
      </c>
      <c r="E10939" s="2" t="s">
        <v>48</v>
      </c>
      <c r="F10939" s="2" t="s">
        <v>35</v>
      </c>
      <c r="G10939" s="2" t="str">
        <f aca="false">IF(AND(E10939="No",F10939="No"),"Yes","No")</f>
        <v>No</v>
      </c>
      <c r="H10939" s="2" t="str">
        <f aca="false">IF(G10939="Yes",B10939,"")</f>
        <v/>
      </c>
    </row>
    <row r="10940" customFormat="false" ht="15" hidden="false" customHeight="false" outlineLevel="0" collapsed="false">
      <c r="A10940" s="2" t="s">
        <v>16430</v>
      </c>
      <c r="B10940" s="20" t="n">
        <v>115</v>
      </c>
      <c r="C10940" s="20" t="n">
        <v>115</v>
      </c>
      <c r="D10940" s="21" t="n">
        <f aca="false">C10940/Summary!$B$4</f>
        <v>0.00766666666666667</v>
      </c>
      <c r="E10940" s="2" t="s">
        <v>48</v>
      </c>
      <c r="F10940" s="2" t="s">
        <v>35</v>
      </c>
      <c r="G10940" s="2" t="str">
        <f aca="false">IF(AND(E10940="No",F10940="No"),"Yes","No")</f>
        <v>No</v>
      </c>
      <c r="H10940" s="2" t="str">
        <f aca="false">IF(G10940="Yes",B10940,"")</f>
        <v/>
      </c>
    </row>
    <row r="10941" customFormat="false" ht="15" hidden="false" customHeight="false" outlineLevel="0" collapsed="false">
      <c r="A10941" s="2" t="s">
        <v>16431</v>
      </c>
      <c r="B10941" s="20" t="n">
        <v>115</v>
      </c>
      <c r="C10941" s="20" t="n">
        <v>115</v>
      </c>
      <c r="D10941" s="21" t="n">
        <f aca="false">C10941/Summary!$B$4</f>
        <v>0.00766666666666667</v>
      </c>
      <c r="E10941" s="2" t="s">
        <v>48</v>
      </c>
      <c r="F10941" s="2" t="s">
        <v>35</v>
      </c>
      <c r="G10941" s="2" t="str">
        <f aca="false">IF(AND(E10941="No",F10941="No"),"Yes","No")</f>
        <v>No</v>
      </c>
      <c r="H10941" s="2" t="str">
        <f aca="false">IF(G10941="Yes",B10941,"")</f>
        <v/>
      </c>
    </row>
    <row r="10942" customFormat="false" ht="15" hidden="false" customHeight="false" outlineLevel="0" collapsed="false">
      <c r="A10942" s="2" t="s">
        <v>16432</v>
      </c>
      <c r="B10942" s="20" t="n">
        <v>115</v>
      </c>
      <c r="C10942" s="20" t="n">
        <v>114</v>
      </c>
      <c r="D10942" s="21" t="n">
        <f aca="false">C10942/Summary!$B$4</f>
        <v>0.0076</v>
      </c>
      <c r="E10942" s="2" t="s">
        <v>48</v>
      </c>
      <c r="F10942" s="2" t="s">
        <v>35</v>
      </c>
      <c r="G10942" s="2" t="str">
        <f aca="false">IF(AND(E10942="No",F10942="No"),"Yes","No")</f>
        <v>No</v>
      </c>
      <c r="H10942" s="2" t="str">
        <f aca="false">IF(G10942="Yes",B10942,"")</f>
        <v/>
      </c>
    </row>
    <row r="10943" customFormat="false" ht="15" hidden="false" customHeight="false" outlineLevel="0" collapsed="false">
      <c r="A10943" s="2" t="s">
        <v>16433</v>
      </c>
      <c r="B10943" s="20" t="n">
        <v>115</v>
      </c>
      <c r="C10943" s="20" t="n">
        <v>114</v>
      </c>
      <c r="D10943" s="21" t="n">
        <f aca="false">C10943/Summary!$B$4</f>
        <v>0.0076</v>
      </c>
      <c r="E10943" s="2" t="s">
        <v>48</v>
      </c>
      <c r="F10943" s="2" t="s">
        <v>48</v>
      </c>
      <c r="G10943" s="2" t="str">
        <f aca="false">IF(AND(E10943="No",F10943="No"),"Yes","No")</f>
        <v>No</v>
      </c>
      <c r="H10943" s="2" t="str">
        <f aca="false">IF(G10943="Yes",B10943,"")</f>
        <v/>
      </c>
    </row>
    <row r="10944" customFormat="false" ht="15" hidden="false" customHeight="false" outlineLevel="0" collapsed="false">
      <c r="A10944" s="2" t="s">
        <v>16434</v>
      </c>
      <c r="B10944" s="20" t="n">
        <v>115</v>
      </c>
      <c r="C10944" s="20" t="n">
        <v>113</v>
      </c>
      <c r="D10944" s="21" t="n">
        <f aca="false">C10944/Summary!$B$4</f>
        <v>0.00753333333333333</v>
      </c>
      <c r="E10944" s="2" t="s">
        <v>48</v>
      </c>
      <c r="F10944" s="2" t="s">
        <v>35</v>
      </c>
      <c r="G10944" s="2" t="str">
        <f aca="false">IF(AND(E10944="No",F10944="No"),"Yes","No")</f>
        <v>No</v>
      </c>
      <c r="H10944" s="2" t="str">
        <f aca="false">IF(G10944="Yes",B10944,"")</f>
        <v/>
      </c>
    </row>
    <row r="10945" customFormat="false" ht="15" hidden="false" customHeight="false" outlineLevel="0" collapsed="false">
      <c r="A10945" s="2" t="s">
        <v>16435</v>
      </c>
      <c r="B10945" s="20" t="n">
        <v>115</v>
      </c>
      <c r="C10945" s="20" t="n">
        <v>115</v>
      </c>
      <c r="D10945" s="21" t="n">
        <f aca="false">C10945/Summary!$B$4</f>
        <v>0.00766666666666667</v>
      </c>
      <c r="E10945" s="2" t="s">
        <v>48</v>
      </c>
      <c r="F10945" s="2" t="s">
        <v>35</v>
      </c>
      <c r="G10945" s="2" t="str">
        <f aca="false">IF(AND(E10945="No",F10945="No"),"Yes","No")</f>
        <v>No</v>
      </c>
      <c r="H10945" s="2" t="str">
        <f aca="false">IF(G10945="Yes",B10945,"")</f>
        <v/>
      </c>
    </row>
    <row r="10946" customFormat="false" ht="15" hidden="false" customHeight="false" outlineLevel="0" collapsed="false">
      <c r="A10946" s="2" t="s">
        <v>16436</v>
      </c>
      <c r="B10946" s="20" t="n">
        <v>115</v>
      </c>
      <c r="C10946" s="20" t="n">
        <v>114</v>
      </c>
      <c r="D10946" s="21" t="n">
        <f aca="false">C10946/Summary!$B$4</f>
        <v>0.0076</v>
      </c>
      <c r="E10946" s="2" t="s">
        <v>48</v>
      </c>
      <c r="F10946" s="2" t="s">
        <v>35</v>
      </c>
      <c r="G10946" s="2" t="str">
        <f aca="false">IF(AND(E10946="No",F10946="No"),"Yes","No")</f>
        <v>No</v>
      </c>
      <c r="H10946" s="2" t="str">
        <f aca="false">IF(G10946="Yes",B10946,"")</f>
        <v/>
      </c>
    </row>
    <row r="10947" customFormat="false" ht="15" hidden="false" customHeight="false" outlineLevel="0" collapsed="false">
      <c r="A10947" s="2" t="s">
        <v>16437</v>
      </c>
      <c r="B10947" s="20" t="n">
        <v>115</v>
      </c>
      <c r="C10947" s="20" t="n">
        <v>115</v>
      </c>
      <c r="D10947" s="21" t="n">
        <f aca="false">C10947/Summary!$B$4</f>
        <v>0.00766666666666667</v>
      </c>
      <c r="E10947" s="2" t="s">
        <v>48</v>
      </c>
      <c r="F10947" s="2" t="s">
        <v>48</v>
      </c>
      <c r="G10947" s="2" t="str">
        <f aca="false">IF(AND(E10947="No",F10947="No"),"Yes","No")</f>
        <v>No</v>
      </c>
      <c r="H10947" s="2" t="str">
        <f aca="false">IF(G10947="Yes",B10947,"")</f>
        <v/>
      </c>
    </row>
    <row r="10948" customFormat="false" ht="15" hidden="false" customHeight="false" outlineLevel="0" collapsed="false">
      <c r="A10948" s="2" t="s">
        <v>16438</v>
      </c>
      <c r="B10948" s="20" t="n">
        <v>115</v>
      </c>
      <c r="C10948" s="20" t="n">
        <v>115</v>
      </c>
      <c r="D10948" s="21" t="n">
        <f aca="false">C10948/Summary!$B$4</f>
        <v>0.00766666666666667</v>
      </c>
      <c r="E10948" s="2" t="s">
        <v>48</v>
      </c>
      <c r="F10948" s="2" t="s">
        <v>35</v>
      </c>
      <c r="G10948" s="2" t="str">
        <f aca="false">IF(AND(E10948="No",F10948="No"),"Yes","No")</f>
        <v>No</v>
      </c>
      <c r="H10948" s="2" t="str">
        <f aca="false">IF(G10948="Yes",B10948,"")</f>
        <v/>
      </c>
    </row>
    <row r="10949" customFormat="false" ht="15" hidden="false" customHeight="false" outlineLevel="0" collapsed="false">
      <c r="A10949" s="2" t="s">
        <v>16439</v>
      </c>
      <c r="B10949" s="20" t="n">
        <v>115</v>
      </c>
      <c r="C10949" s="20" t="n">
        <v>115</v>
      </c>
      <c r="D10949" s="21" t="n">
        <f aca="false">C10949/Summary!$B$4</f>
        <v>0.00766666666666667</v>
      </c>
      <c r="E10949" s="2" t="s">
        <v>48</v>
      </c>
      <c r="F10949" s="2" t="s">
        <v>48</v>
      </c>
      <c r="G10949" s="2" t="str">
        <f aca="false">IF(AND(E10949="No",F10949="No"),"Yes","No")</f>
        <v>No</v>
      </c>
      <c r="H10949" s="2" t="str">
        <f aca="false">IF(G10949="Yes",B10949,"")</f>
        <v/>
      </c>
    </row>
    <row r="10950" customFormat="false" ht="15" hidden="false" customHeight="false" outlineLevel="0" collapsed="false">
      <c r="A10950" s="2" t="s">
        <v>16440</v>
      </c>
      <c r="B10950" s="20" t="n">
        <v>115</v>
      </c>
      <c r="C10950" s="20" t="n">
        <v>114</v>
      </c>
      <c r="D10950" s="21" t="n">
        <f aca="false">C10950/Summary!$B$4</f>
        <v>0.0076</v>
      </c>
      <c r="E10950" s="2" t="s">
        <v>48</v>
      </c>
      <c r="F10950" s="2" t="s">
        <v>35</v>
      </c>
      <c r="G10950" s="2" t="str">
        <f aca="false">IF(AND(E10950="No",F10950="No"),"Yes","No")</f>
        <v>No</v>
      </c>
      <c r="H10950" s="2" t="str">
        <f aca="false">IF(G10950="Yes",B10950,"")</f>
        <v/>
      </c>
    </row>
    <row r="10951" customFormat="false" ht="15" hidden="false" customHeight="false" outlineLevel="0" collapsed="false">
      <c r="A10951" s="2" t="s">
        <v>16441</v>
      </c>
      <c r="B10951" s="20" t="n">
        <v>115</v>
      </c>
      <c r="C10951" s="20" t="n">
        <v>115</v>
      </c>
      <c r="D10951" s="21" t="n">
        <f aca="false">C10951/Summary!$B$4</f>
        <v>0.00766666666666667</v>
      </c>
      <c r="E10951" s="2" t="s">
        <v>48</v>
      </c>
      <c r="F10951" s="2" t="s">
        <v>35</v>
      </c>
      <c r="G10951" s="2" t="str">
        <f aca="false">IF(AND(E10951="No",F10951="No"),"Yes","No")</f>
        <v>No</v>
      </c>
      <c r="H10951" s="2" t="str">
        <f aca="false">IF(G10951="Yes",B10951,"")</f>
        <v/>
      </c>
    </row>
    <row r="10952" customFormat="false" ht="15" hidden="false" customHeight="false" outlineLevel="0" collapsed="false">
      <c r="A10952" s="2" t="s">
        <v>16442</v>
      </c>
      <c r="B10952" s="20" t="n">
        <v>115</v>
      </c>
      <c r="C10952" s="20" t="n">
        <v>115</v>
      </c>
      <c r="D10952" s="21" t="n">
        <f aca="false">C10952/Summary!$B$4</f>
        <v>0.00766666666666667</v>
      </c>
      <c r="E10952" s="2" t="s">
        <v>35</v>
      </c>
      <c r="F10952" s="2" t="s">
        <v>48</v>
      </c>
      <c r="G10952" s="2" t="str">
        <f aca="false">IF(AND(E10952="No",F10952="No"),"Yes","No")</f>
        <v>No</v>
      </c>
      <c r="H10952" s="2" t="str">
        <f aca="false">IF(G10952="Yes",B10952,"")</f>
        <v/>
      </c>
    </row>
    <row r="10953" customFormat="false" ht="15" hidden="false" customHeight="false" outlineLevel="0" collapsed="false">
      <c r="A10953" s="2" t="s">
        <v>16443</v>
      </c>
      <c r="B10953" s="20" t="n">
        <v>115</v>
      </c>
      <c r="C10953" s="20" t="n">
        <v>113</v>
      </c>
      <c r="D10953" s="21" t="n">
        <f aca="false">C10953/Summary!$B$4</f>
        <v>0.00753333333333333</v>
      </c>
      <c r="E10953" s="2" t="s">
        <v>48</v>
      </c>
      <c r="F10953" s="2" t="s">
        <v>35</v>
      </c>
      <c r="G10953" s="2" t="str">
        <f aca="false">IF(AND(E10953="No",F10953="No"),"Yes","No")</f>
        <v>No</v>
      </c>
      <c r="H10953" s="2" t="str">
        <f aca="false">IF(G10953="Yes",B10953,"")</f>
        <v/>
      </c>
    </row>
    <row r="10954" customFormat="false" ht="15" hidden="false" customHeight="false" outlineLevel="0" collapsed="false">
      <c r="A10954" s="2" t="s">
        <v>16444</v>
      </c>
      <c r="B10954" s="20" t="n">
        <v>115</v>
      </c>
      <c r="C10954" s="20" t="n">
        <v>114</v>
      </c>
      <c r="D10954" s="21" t="n">
        <f aca="false">C10954/Summary!$B$4</f>
        <v>0.0076</v>
      </c>
      <c r="E10954" s="2" t="s">
        <v>48</v>
      </c>
      <c r="F10954" s="2" t="s">
        <v>35</v>
      </c>
      <c r="G10954" s="2" t="str">
        <f aca="false">IF(AND(E10954="No",F10954="No"),"Yes","No")</f>
        <v>No</v>
      </c>
      <c r="H10954" s="2" t="str">
        <f aca="false">IF(G10954="Yes",B10954,"")</f>
        <v/>
      </c>
    </row>
    <row r="10955" customFormat="false" ht="15" hidden="false" customHeight="false" outlineLevel="0" collapsed="false">
      <c r="A10955" s="2" t="s">
        <v>16445</v>
      </c>
      <c r="B10955" s="20" t="n">
        <v>115</v>
      </c>
      <c r="C10955" s="20" t="n">
        <v>114</v>
      </c>
      <c r="D10955" s="21" t="n">
        <f aca="false">C10955/Summary!$B$4</f>
        <v>0.0076</v>
      </c>
      <c r="E10955" s="2" t="s">
        <v>48</v>
      </c>
      <c r="F10955" s="2" t="s">
        <v>48</v>
      </c>
      <c r="G10955" s="2" t="str">
        <f aca="false">IF(AND(E10955="No",F10955="No"),"Yes","No")</f>
        <v>No</v>
      </c>
      <c r="H10955" s="2" t="str">
        <f aca="false">IF(G10955="Yes",B10955,"")</f>
        <v/>
      </c>
    </row>
    <row r="10956" customFormat="false" ht="15" hidden="false" customHeight="false" outlineLevel="0" collapsed="false">
      <c r="A10956" s="2" t="s">
        <v>16446</v>
      </c>
      <c r="B10956" s="20" t="n">
        <v>115</v>
      </c>
      <c r="C10956" s="20" t="n">
        <v>115</v>
      </c>
      <c r="D10956" s="21" t="n">
        <f aca="false">C10956/Summary!$B$4</f>
        <v>0.00766666666666667</v>
      </c>
      <c r="E10956" s="2" t="s">
        <v>48</v>
      </c>
      <c r="F10956" s="2" t="s">
        <v>35</v>
      </c>
      <c r="G10956" s="2" t="str">
        <f aca="false">IF(AND(E10956="No",F10956="No"),"Yes","No")</f>
        <v>No</v>
      </c>
      <c r="H10956" s="2" t="str">
        <f aca="false">IF(G10956="Yes",B10956,"")</f>
        <v/>
      </c>
    </row>
    <row r="10957" customFormat="false" ht="15" hidden="false" customHeight="false" outlineLevel="0" collapsed="false">
      <c r="A10957" s="2" t="s">
        <v>16447</v>
      </c>
      <c r="B10957" s="20" t="n">
        <v>115</v>
      </c>
      <c r="C10957" s="20" t="n">
        <v>115</v>
      </c>
      <c r="D10957" s="21" t="n">
        <f aca="false">C10957/Summary!$B$4</f>
        <v>0.00766666666666667</v>
      </c>
      <c r="E10957" s="2" t="s">
        <v>48</v>
      </c>
      <c r="F10957" s="2" t="s">
        <v>35</v>
      </c>
      <c r="G10957" s="2" t="str">
        <f aca="false">IF(AND(E10957="No",F10957="No"),"Yes","No")</f>
        <v>No</v>
      </c>
      <c r="H10957" s="2" t="str">
        <f aca="false">IF(G10957="Yes",B10957,"")</f>
        <v/>
      </c>
    </row>
    <row r="10958" customFormat="false" ht="15" hidden="false" customHeight="false" outlineLevel="0" collapsed="false">
      <c r="A10958" s="2" t="s">
        <v>16448</v>
      </c>
      <c r="B10958" s="20" t="n">
        <v>115</v>
      </c>
      <c r="C10958" s="20" t="n">
        <v>115</v>
      </c>
      <c r="D10958" s="21" t="n">
        <f aca="false">C10958/Summary!$B$4</f>
        <v>0.00766666666666667</v>
      </c>
      <c r="E10958" s="2" t="s">
        <v>48</v>
      </c>
      <c r="F10958" s="2" t="s">
        <v>35</v>
      </c>
      <c r="G10958" s="2" t="str">
        <f aca="false">IF(AND(E10958="No",F10958="No"),"Yes","No")</f>
        <v>No</v>
      </c>
      <c r="H10958" s="2" t="str">
        <f aca="false">IF(G10958="Yes",B10958,"")</f>
        <v/>
      </c>
    </row>
    <row r="10959" customFormat="false" ht="15" hidden="false" customHeight="false" outlineLevel="0" collapsed="false">
      <c r="A10959" s="2" t="s">
        <v>16449</v>
      </c>
      <c r="B10959" s="20" t="n">
        <v>115</v>
      </c>
      <c r="C10959" s="20" t="n">
        <v>114</v>
      </c>
      <c r="D10959" s="21" t="n">
        <f aca="false">C10959/Summary!$B$4</f>
        <v>0.0076</v>
      </c>
      <c r="E10959" s="2" t="s">
        <v>48</v>
      </c>
      <c r="F10959" s="2" t="s">
        <v>35</v>
      </c>
      <c r="G10959" s="2" t="str">
        <f aca="false">IF(AND(E10959="No",F10959="No"),"Yes","No")</f>
        <v>No</v>
      </c>
      <c r="H10959" s="2" t="str">
        <f aca="false">IF(G10959="Yes",B10959,"")</f>
        <v/>
      </c>
    </row>
    <row r="10960" customFormat="false" ht="15" hidden="false" customHeight="false" outlineLevel="0" collapsed="false">
      <c r="A10960" s="2" t="s">
        <v>16450</v>
      </c>
      <c r="B10960" s="20" t="n">
        <v>115</v>
      </c>
      <c r="C10960" s="20" t="n">
        <v>114</v>
      </c>
      <c r="D10960" s="21" t="n">
        <f aca="false">C10960/Summary!$B$4</f>
        <v>0.0076</v>
      </c>
      <c r="E10960" s="2" t="s">
        <v>48</v>
      </c>
      <c r="F10960" s="2" t="s">
        <v>35</v>
      </c>
      <c r="G10960" s="2" t="str">
        <f aca="false">IF(AND(E10960="No",F10960="No"),"Yes","No")</f>
        <v>No</v>
      </c>
      <c r="H10960" s="2" t="str">
        <f aca="false">IF(G10960="Yes",B10960,"")</f>
        <v/>
      </c>
    </row>
    <row r="10961" customFormat="false" ht="15" hidden="false" customHeight="false" outlineLevel="0" collapsed="false">
      <c r="A10961" s="2" t="s">
        <v>16451</v>
      </c>
      <c r="B10961" s="20" t="n">
        <v>115</v>
      </c>
      <c r="C10961" s="20" t="n">
        <v>115</v>
      </c>
      <c r="D10961" s="21" t="n">
        <f aca="false">C10961/Summary!$B$4</f>
        <v>0.00766666666666667</v>
      </c>
      <c r="E10961" s="2" t="s">
        <v>48</v>
      </c>
      <c r="F10961" s="2" t="s">
        <v>35</v>
      </c>
      <c r="G10961" s="2" t="str">
        <f aca="false">IF(AND(E10961="No",F10961="No"),"Yes","No")</f>
        <v>No</v>
      </c>
      <c r="H10961" s="2" t="str">
        <f aca="false">IF(G10961="Yes",B10961,"")</f>
        <v/>
      </c>
    </row>
    <row r="10962" customFormat="false" ht="15" hidden="false" customHeight="false" outlineLevel="0" collapsed="false">
      <c r="A10962" s="2" t="s">
        <v>16452</v>
      </c>
      <c r="B10962" s="20" t="n">
        <v>115</v>
      </c>
      <c r="C10962" s="20" t="n">
        <v>115</v>
      </c>
      <c r="D10962" s="21" t="n">
        <f aca="false">C10962/Summary!$B$4</f>
        <v>0.00766666666666667</v>
      </c>
      <c r="E10962" s="2" t="s">
        <v>48</v>
      </c>
      <c r="F10962" s="2" t="s">
        <v>48</v>
      </c>
      <c r="G10962" s="2" t="str">
        <f aca="false">IF(AND(E10962="No",F10962="No"),"Yes","No")</f>
        <v>No</v>
      </c>
      <c r="H10962" s="2" t="str">
        <f aca="false">IF(G10962="Yes",B10962,"")</f>
        <v/>
      </c>
    </row>
    <row r="10963" customFormat="false" ht="15" hidden="false" customHeight="false" outlineLevel="0" collapsed="false">
      <c r="A10963" s="2" t="s">
        <v>16453</v>
      </c>
      <c r="B10963" s="20" t="n">
        <v>115</v>
      </c>
      <c r="C10963" s="20" t="n">
        <v>114</v>
      </c>
      <c r="D10963" s="21" t="n">
        <f aca="false">C10963/Summary!$B$4</f>
        <v>0.0076</v>
      </c>
      <c r="E10963" s="2" t="s">
        <v>48</v>
      </c>
      <c r="F10963" s="2" t="s">
        <v>35</v>
      </c>
      <c r="G10963" s="2" t="str">
        <f aca="false">IF(AND(E10963="No",F10963="No"),"Yes","No")</f>
        <v>No</v>
      </c>
      <c r="H10963" s="2" t="str">
        <f aca="false">IF(G10963="Yes",B10963,"")</f>
        <v/>
      </c>
    </row>
    <row r="10964" customFormat="false" ht="15" hidden="false" customHeight="false" outlineLevel="0" collapsed="false">
      <c r="A10964" s="2" t="s">
        <v>16454</v>
      </c>
      <c r="B10964" s="20" t="n">
        <v>115</v>
      </c>
      <c r="C10964" s="20" t="n">
        <v>115</v>
      </c>
      <c r="D10964" s="21" t="n">
        <f aca="false">C10964/Summary!$B$4</f>
        <v>0.00766666666666667</v>
      </c>
      <c r="E10964" s="2" t="s">
        <v>48</v>
      </c>
      <c r="F10964" s="2" t="s">
        <v>48</v>
      </c>
      <c r="G10964" s="2" t="str">
        <f aca="false">IF(AND(E10964="No",F10964="No"),"Yes","No")</f>
        <v>No</v>
      </c>
      <c r="H10964" s="2" t="str">
        <f aca="false">IF(G10964="Yes",B10964,"")</f>
        <v/>
      </c>
    </row>
    <row r="10965" customFormat="false" ht="15" hidden="false" customHeight="false" outlineLevel="0" collapsed="false">
      <c r="A10965" s="2" t="s">
        <v>16455</v>
      </c>
      <c r="B10965" s="20" t="n">
        <v>115</v>
      </c>
      <c r="C10965" s="20" t="n">
        <v>115</v>
      </c>
      <c r="D10965" s="21" t="n">
        <f aca="false">C10965/Summary!$B$4</f>
        <v>0.00766666666666667</v>
      </c>
      <c r="E10965" s="2" t="s">
        <v>48</v>
      </c>
      <c r="F10965" s="2" t="s">
        <v>35</v>
      </c>
      <c r="G10965" s="2" t="str">
        <f aca="false">IF(AND(E10965="No",F10965="No"),"Yes","No")</f>
        <v>No</v>
      </c>
      <c r="H10965" s="2" t="str">
        <f aca="false">IF(G10965="Yes",B10965,"")</f>
        <v/>
      </c>
    </row>
    <row r="10966" customFormat="false" ht="15" hidden="false" customHeight="false" outlineLevel="0" collapsed="false">
      <c r="A10966" s="2" t="s">
        <v>16456</v>
      </c>
      <c r="B10966" s="20" t="n">
        <v>115</v>
      </c>
      <c r="C10966" s="20" t="n">
        <v>114</v>
      </c>
      <c r="D10966" s="21" t="n">
        <f aca="false">C10966/Summary!$B$4</f>
        <v>0.0076</v>
      </c>
      <c r="E10966" s="2" t="s">
        <v>48</v>
      </c>
      <c r="F10966" s="2" t="s">
        <v>48</v>
      </c>
      <c r="G10966" s="2" t="str">
        <f aca="false">IF(AND(E10966="No",F10966="No"),"Yes","No")</f>
        <v>No</v>
      </c>
      <c r="H10966" s="2" t="str">
        <f aca="false">IF(G10966="Yes",B10966,"")</f>
        <v/>
      </c>
    </row>
    <row r="10967" customFormat="false" ht="15" hidden="false" customHeight="false" outlineLevel="0" collapsed="false">
      <c r="A10967" s="2" t="s">
        <v>16457</v>
      </c>
      <c r="B10967" s="20" t="n">
        <v>115</v>
      </c>
      <c r="C10967" s="20" t="n">
        <v>115</v>
      </c>
      <c r="D10967" s="21" t="n">
        <f aca="false">C10967/Summary!$B$4</f>
        <v>0.00766666666666667</v>
      </c>
      <c r="E10967" s="2" t="s">
        <v>48</v>
      </c>
      <c r="F10967" s="2" t="s">
        <v>48</v>
      </c>
      <c r="G10967" s="2" t="str">
        <f aca="false">IF(AND(E10967="No",F10967="No"),"Yes","No")</f>
        <v>No</v>
      </c>
      <c r="H10967" s="2" t="str">
        <f aca="false">IF(G10967="Yes",B10967,"")</f>
        <v/>
      </c>
    </row>
    <row r="10968" customFormat="false" ht="15" hidden="false" customHeight="false" outlineLevel="0" collapsed="false">
      <c r="A10968" s="2" t="s">
        <v>16458</v>
      </c>
      <c r="B10968" s="20" t="n">
        <v>115</v>
      </c>
      <c r="C10968" s="20" t="n">
        <v>115</v>
      </c>
      <c r="D10968" s="21" t="n">
        <f aca="false">C10968/Summary!$B$4</f>
        <v>0.00766666666666667</v>
      </c>
      <c r="E10968" s="2" t="s">
        <v>48</v>
      </c>
      <c r="F10968" s="2" t="s">
        <v>48</v>
      </c>
      <c r="G10968" s="2" t="str">
        <f aca="false">IF(AND(E10968="No",F10968="No"),"Yes","No")</f>
        <v>No</v>
      </c>
      <c r="H10968" s="2" t="str">
        <f aca="false">IF(G10968="Yes",B10968,"")</f>
        <v/>
      </c>
    </row>
    <row r="10969" customFormat="false" ht="15" hidden="false" customHeight="false" outlineLevel="0" collapsed="false">
      <c r="A10969" s="2" t="s">
        <v>16459</v>
      </c>
      <c r="B10969" s="20" t="n">
        <v>115</v>
      </c>
      <c r="C10969" s="20" t="n">
        <v>115</v>
      </c>
      <c r="D10969" s="21" t="n">
        <f aca="false">C10969/Summary!$B$4</f>
        <v>0.00766666666666667</v>
      </c>
      <c r="E10969" s="2" t="s">
        <v>48</v>
      </c>
      <c r="F10969" s="2" t="s">
        <v>35</v>
      </c>
      <c r="G10969" s="2" t="str">
        <f aca="false">IF(AND(E10969="No",F10969="No"),"Yes","No")</f>
        <v>No</v>
      </c>
      <c r="H10969" s="2" t="str">
        <f aca="false">IF(G10969="Yes",B10969,"")</f>
        <v/>
      </c>
    </row>
    <row r="10970" customFormat="false" ht="15" hidden="false" customHeight="false" outlineLevel="0" collapsed="false">
      <c r="A10970" s="2" t="s">
        <v>16460</v>
      </c>
      <c r="B10970" s="20" t="n">
        <v>115</v>
      </c>
      <c r="C10970" s="20" t="n">
        <v>115</v>
      </c>
      <c r="D10970" s="21" t="n">
        <f aca="false">C10970/Summary!$B$4</f>
        <v>0.00766666666666667</v>
      </c>
      <c r="E10970" s="2" t="s">
        <v>48</v>
      </c>
      <c r="F10970" s="2" t="s">
        <v>35</v>
      </c>
      <c r="G10970" s="2" t="str">
        <f aca="false">IF(AND(E10970="No",F10970="No"),"Yes","No")</f>
        <v>No</v>
      </c>
      <c r="H10970" s="2" t="str">
        <f aca="false">IF(G10970="Yes",B10970,"")</f>
        <v/>
      </c>
    </row>
    <row r="10971" customFormat="false" ht="15" hidden="false" customHeight="false" outlineLevel="0" collapsed="false">
      <c r="A10971" s="2" t="s">
        <v>16461</v>
      </c>
      <c r="B10971" s="20" t="n">
        <v>115</v>
      </c>
      <c r="C10971" s="20" t="n">
        <v>115</v>
      </c>
      <c r="D10971" s="21" t="n">
        <f aca="false">C10971/Summary!$B$4</f>
        <v>0.00766666666666667</v>
      </c>
      <c r="E10971" s="2" t="s">
        <v>48</v>
      </c>
      <c r="F10971" s="2" t="s">
        <v>35</v>
      </c>
      <c r="G10971" s="2" t="str">
        <f aca="false">IF(AND(E10971="No",F10971="No"),"Yes","No")</f>
        <v>No</v>
      </c>
      <c r="H10971" s="2" t="str">
        <f aca="false">IF(G10971="Yes",B10971,"")</f>
        <v/>
      </c>
    </row>
    <row r="10972" customFormat="false" ht="15" hidden="false" customHeight="false" outlineLevel="0" collapsed="false">
      <c r="A10972" s="2" t="s">
        <v>16462</v>
      </c>
      <c r="B10972" s="20" t="n">
        <v>115</v>
      </c>
      <c r="C10972" s="20" t="n">
        <v>114</v>
      </c>
      <c r="D10972" s="21" t="n">
        <f aca="false">C10972/Summary!$B$4</f>
        <v>0.0076</v>
      </c>
      <c r="E10972" s="2" t="s">
        <v>48</v>
      </c>
      <c r="F10972" s="2" t="s">
        <v>35</v>
      </c>
      <c r="G10972" s="2" t="str">
        <f aca="false">IF(AND(E10972="No",F10972="No"),"Yes","No")</f>
        <v>No</v>
      </c>
      <c r="H10972" s="2" t="str">
        <f aca="false">IF(G10972="Yes",B10972,"")</f>
        <v/>
      </c>
    </row>
    <row r="10973" customFormat="false" ht="15" hidden="false" customHeight="false" outlineLevel="0" collapsed="false">
      <c r="A10973" s="2" t="s">
        <v>16463</v>
      </c>
      <c r="B10973" s="20" t="n">
        <v>115</v>
      </c>
      <c r="C10973" s="20" t="n">
        <v>115</v>
      </c>
      <c r="D10973" s="21" t="n">
        <f aca="false">C10973/Summary!$B$4</f>
        <v>0.00766666666666667</v>
      </c>
      <c r="E10973" s="2" t="s">
        <v>48</v>
      </c>
      <c r="F10973" s="2" t="s">
        <v>48</v>
      </c>
      <c r="G10973" s="2" t="str">
        <f aca="false">IF(AND(E10973="No",F10973="No"),"Yes","No")</f>
        <v>No</v>
      </c>
      <c r="H10973" s="2" t="str">
        <f aca="false">IF(G10973="Yes",B10973,"")</f>
        <v/>
      </c>
    </row>
    <row r="10974" customFormat="false" ht="15" hidden="false" customHeight="false" outlineLevel="0" collapsed="false">
      <c r="A10974" s="2" t="s">
        <v>16464</v>
      </c>
      <c r="B10974" s="20" t="n">
        <v>115</v>
      </c>
      <c r="C10974" s="20" t="n">
        <v>114</v>
      </c>
      <c r="D10974" s="21" t="n">
        <f aca="false">C10974/Summary!$B$4</f>
        <v>0.0076</v>
      </c>
      <c r="E10974" s="2" t="s">
        <v>48</v>
      </c>
      <c r="F10974" s="2" t="s">
        <v>48</v>
      </c>
      <c r="G10974" s="2" t="str">
        <f aca="false">IF(AND(E10974="No",F10974="No"),"Yes","No")</f>
        <v>No</v>
      </c>
      <c r="H10974" s="2" t="str">
        <f aca="false">IF(G10974="Yes",B10974,"")</f>
        <v/>
      </c>
    </row>
    <row r="10975" customFormat="false" ht="15" hidden="false" customHeight="false" outlineLevel="0" collapsed="false">
      <c r="A10975" s="2" t="s">
        <v>16465</v>
      </c>
      <c r="B10975" s="20" t="n">
        <v>115</v>
      </c>
      <c r="C10975" s="20" t="n">
        <v>114</v>
      </c>
      <c r="D10975" s="21" t="n">
        <f aca="false">C10975/Summary!$B$4</f>
        <v>0.0076</v>
      </c>
      <c r="E10975" s="2" t="s">
        <v>48</v>
      </c>
      <c r="F10975" s="2" t="s">
        <v>48</v>
      </c>
      <c r="G10975" s="2" t="str">
        <f aca="false">IF(AND(E10975="No",F10975="No"),"Yes","No")</f>
        <v>No</v>
      </c>
      <c r="H10975" s="2" t="str">
        <f aca="false">IF(G10975="Yes",B10975,"")</f>
        <v/>
      </c>
    </row>
    <row r="10976" customFormat="false" ht="15" hidden="false" customHeight="false" outlineLevel="0" collapsed="false">
      <c r="A10976" s="2" t="s">
        <v>16466</v>
      </c>
      <c r="B10976" s="20" t="n">
        <v>115</v>
      </c>
      <c r="C10976" s="20" t="n">
        <v>114</v>
      </c>
      <c r="D10976" s="21" t="n">
        <f aca="false">C10976/Summary!$B$4</f>
        <v>0.0076</v>
      </c>
      <c r="E10976" s="2" t="s">
        <v>48</v>
      </c>
      <c r="F10976" s="2" t="s">
        <v>35</v>
      </c>
      <c r="G10976" s="2" t="str">
        <f aca="false">IF(AND(E10976="No",F10976="No"),"Yes","No")</f>
        <v>No</v>
      </c>
      <c r="H10976" s="2" t="str">
        <f aca="false">IF(G10976="Yes",B10976,"")</f>
        <v/>
      </c>
    </row>
    <row r="10977" customFormat="false" ht="15" hidden="false" customHeight="false" outlineLevel="0" collapsed="false">
      <c r="A10977" s="2" t="s">
        <v>16467</v>
      </c>
      <c r="B10977" s="20" t="n">
        <v>115</v>
      </c>
      <c r="C10977" s="20" t="n">
        <v>115</v>
      </c>
      <c r="D10977" s="21" t="n">
        <f aca="false">C10977/Summary!$B$4</f>
        <v>0.00766666666666667</v>
      </c>
      <c r="E10977" s="2" t="s">
        <v>48</v>
      </c>
      <c r="F10977" s="2" t="s">
        <v>35</v>
      </c>
      <c r="G10977" s="2" t="str">
        <f aca="false">IF(AND(E10977="No",F10977="No"),"Yes","No")</f>
        <v>No</v>
      </c>
      <c r="H10977" s="2" t="str">
        <f aca="false">IF(G10977="Yes",B10977,"")</f>
        <v/>
      </c>
    </row>
    <row r="10978" customFormat="false" ht="15" hidden="false" customHeight="false" outlineLevel="0" collapsed="false">
      <c r="A10978" s="2" t="s">
        <v>16468</v>
      </c>
      <c r="B10978" s="20" t="n">
        <v>115</v>
      </c>
      <c r="C10978" s="20" t="n">
        <v>115</v>
      </c>
      <c r="D10978" s="21" t="n">
        <f aca="false">C10978/Summary!$B$4</f>
        <v>0.00766666666666667</v>
      </c>
      <c r="E10978" s="2" t="s">
        <v>48</v>
      </c>
      <c r="F10978" s="2" t="s">
        <v>35</v>
      </c>
      <c r="G10978" s="2" t="str">
        <f aca="false">IF(AND(E10978="No",F10978="No"),"Yes","No")</f>
        <v>No</v>
      </c>
      <c r="H10978" s="2" t="str">
        <f aca="false">IF(G10978="Yes",B10978,"")</f>
        <v/>
      </c>
    </row>
    <row r="10979" customFormat="false" ht="15" hidden="false" customHeight="false" outlineLevel="0" collapsed="false">
      <c r="A10979" s="2" t="s">
        <v>16469</v>
      </c>
      <c r="B10979" s="20" t="n">
        <v>115</v>
      </c>
      <c r="C10979" s="20" t="n">
        <v>115</v>
      </c>
      <c r="D10979" s="21" t="n">
        <f aca="false">C10979/Summary!$B$4</f>
        <v>0.00766666666666667</v>
      </c>
      <c r="E10979" s="2" t="s">
        <v>48</v>
      </c>
      <c r="F10979" s="2" t="s">
        <v>35</v>
      </c>
      <c r="G10979" s="2" t="str">
        <f aca="false">IF(AND(E10979="No",F10979="No"),"Yes","No")</f>
        <v>No</v>
      </c>
      <c r="H10979" s="2" t="str">
        <f aca="false">IF(G10979="Yes",B10979,"")</f>
        <v/>
      </c>
    </row>
    <row r="10980" customFormat="false" ht="15" hidden="false" customHeight="false" outlineLevel="0" collapsed="false">
      <c r="A10980" s="2" t="s">
        <v>16470</v>
      </c>
      <c r="B10980" s="20" t="n">
        <v>115</v>
      </c>
      <c r="C10980" s="20" t="n">
        <v>115</v>
      </c>
      <c r="D10980" s="21" t="n">
        <f aca="false">C10980/Summary!$B$4</f>
        <v>0.00766666666666667</v>
      </c>
      <c r="E10980" s="2" t="s">
        <v>48</v>
      </c>
      <c r="F10980" s="2" t="s">
        <v>35</v>
      </c>
      <c r="G10980" s="2" t="str">
        <f aca="false">IF(AND(E10980="No",F10980="No"),"Yes","No")</f>
        <v>No</v>
      </c>
      <c r="H10980" s="2" t="str">
        <f aca="false">IF(G10980="Yes",B10980,"")</f>
        <v/>
      </c>
    </row>
    <row r="10981" customFormat="false" ht="15" hidden="false" customHeight="false" outlineLevel="0" collapsed="false">
      <c r="A10981" s="2" t="s">
        <v>16471</v>
      </c>
      <c r="B10981" s="20" t="n">
        <v>115</v>
      </c>
      <c r="C10981" s="20" t="n">
        <v>115</v>
      </c>
      <c r="D10981" s="21" t="n">
        <f aca="false">C10981/Summary!$B$4</f>
        <v>0.00766666666666667</v>
      </c>
      <c r="E10981" s="2" t="s">
        <v>48</v>
      </c>
      <c r="F10981" s="2" t="s">
        <v>35</v>
      </c>
      <c r="G10981" s="2" t="str">
        <f aca="false">IF(AND(E10981="No",F10981="No"),"Yes","No")</f>
        <v>No</v>
      </c>
      <c r="H10981" s="2" t="str">
        <f aca="false">IF(G10981="Yes",B10981,"")</f>
        <v/>
      </c>
    </row>
    <row r="10982" customFormat="false" ht="15" hidden="false" customHeight="false" outlineLevel="0" collapsed="false">
      <c r="A10982" s="2" t="s">
        <v>16472</v>
      </c>
      <c r="B10982" s="20" t="n">
        <v>115</v>
      </c>
      <c r="C10982" s="20" t="n">
        <v>115</v>
      </c>
      <c r="D10982" s="21" t="n">
        <f aca="false">C10982/Summary!$B$4</f>
        <v>0.00766666666666667</v>
      </c>
      <c r="E10982" s="2" t="s">
        <v>48</v>
      </c>
      <c r="F10982" s="2" t="s">
        <v>35</v>
      </c>
      <c r="G10982" s="2" t="str">
        <f aca="false">IF(AND(E10982="No",F10982="No"),"Yes","No")</f>
        <v>No</v>
      </c>
      <c r="H10982" s="2" t="str">
        <f aca="false">IF(G10982="Yes",B10982,"")</f>
        <v/>
      </c>
    </row>
    <row r="10983" customFormat="false" ht="15" hidden="false" customHeight="false" outlineLevel="0" collapsed="false">
      <c r="A10983" s="2" t="s">
        <v>16473</v>
      </c>
      <c r="B10983" s="20" t="n">
        <v>115</v>
      </c>
      <c r="C10983" s="20" t="n">
        <v>115</v>
      </c>
      <c r="D10983" s="21" t="n">
        <f aca="false">C10983/Summary!$B$4</f>
        <v>0.00766666666666667</v>
      </c>
      <c r="E10983" s="2" t="s">
        <v>48</v>
      </c>
      <c r="F10983" s="2" t="s">
        <v>35</v>
      </c>
      <c r="G10983" s="2" t="str">
        <f aca="false">IF(AND(E10983="No",F10983="No"),"Yes","No")</f>
        <v>No</v>
      </c>
      <c r="H10983" s="2" t="str">
        <f aca="false">IF(G10983="Yes",B10983,"")</f>
        <v/>
      </c>
    </row>
    <row r="10984" customFormat="false" ht="15" hidden="false" customHeight="false" outlineLevel="0" collapsed="false">
      <c r="A10984" s="2" t="s">
        <v>16474</v>
      </c>
      <c r="B10984" s="20" t="n">
        <v>115</v>
      </c>
      <c r="C10984" s="20" t="n">
        <v>115</v>
      </c>
      <c r="D10984" s="21" t="n">
        <f aca="false">C10984/Summary!$B$4</f>
        <v>0.00766666666666667</v>
      </c>
      <c r="E10984" s="2" t="s">
        <v>48</v>
      </c>
      <c r="F10984" s="2" t="s">
        <v>35</v>
      </c>
      <c r="G10984" s="2" t="str">
        <f aca="false">IF(AND(E10984="No",F10984="No"),"Yes","No")</f>
        <v>No</v>
      </c>
      <c r="H10984" s="2" t="str">
        <f aca="false">IF(G10984="Yes",B10984,"")</f>
        <v/>
      </c>
    </row>
    <row r="10985" customFormat="false" ht="15" hidden="false" customHeight="false" outlineLevel="0" collapsed="false">
      <c r="A10985" s="2" t="s">
        <v>16475</v>
      </c>
      <c r="B10985" s="20" t="n">
        <v>115</v>
      </c>
      <c r="C10985" s="20" t="n">
        <v>115</v>
      </c>
      <c r="D10985" s="21" t="n">
        <f aca="false">C10985/Summary!$B$4</f>
        <v>0.00766666666666667</v>
      </c>
      <c r="E10985" s="2" t="s">
        <v>48</v>
      </c>
      <c r="F10985" s="2" t="s">
        <v>35</v>
      </c>
      <c r="G10985" s="2" t="str">
        <f aca="false">IF(AND(E10985="No",F10985="No"),"Yes","No")</f>
        <v>No</v>
      </c>
      <c r="H10985" s="2" t="str">
        <f aca="false">IF(G10985="Yes",B10985,"")</f>
        <v/>
      </c>
    </row>
    <row r="10986" customFormat="false" ht="15" hidden="false" customHeight="false" outlineLevel="0" collapsed="false">
      <c r="A10986" s="2" t="s">
        <v>16476</v>
      </c>
      <c r="B10986" s="20" t="n">
        <v>115</v>
      </c>
      <c r="C10986" s="20" t="n">
        <v>113</v>
      </c>
      <c r="D10986" s="21" t="n">
        <f aca="false">C10986/Summary!$B$4</f>
        <v>0.00753333333333333</v>
      </c>
      <c r="E10986" s="2" t="s">
        <v>48</v>
      </c>
      <c r="F10986" s="2" t="s">
        <v>48</v>
      </c>
      <c r="G10986" s="2" t="str">
        <f aca="false">IF(AND(E10986="No",F10986="No"),"Yes","No")</f>
        <v>No</v>
      </c>
      <c r="H10986" s="2" t="str">
        <f aca="false">IF(G10986="Yes",B10986,"")</f>
        <v/>
      </c>
    </row>
    <row r="10987" customFormat="false" ht="15" hidden="false" customHeight="false" outlineLevel="0" collapsed="false">
      <c r="A10987" s="2" t="s">
        <v>16477</v>
      </c>
      <c r="B10987" s="20" t="n">
        <v>115</v>
      </c>
      <c r="C10987" s="20" t="n">
        <v>115</v>
      </c>
      <c r="D10987" s="21" t="n">
        <f aca="false">C10987/Summary!$B$4</f>
        <v>0.00766666666666667</v>
      </c>
      <c r="E10987" s="2" t="s">
        <v>48</v>
      </c>
      <c r="F10987" s="2" t="s">
        <v>48</v>
      </c>
      <c r="G10987" s="2" t="str">
        <f aca="false">IF(AND(E10987="No",F10987="No"),"Yes","No")</f>
        <v>No</v>
      </c>
      <c r="H10987" s="2" t="str">
        <f aca="false">IF(G10987="Yes",B10987,"")</f>
        <v/>
      </c>
    </row>
    <row r="10988" customFormat="false" ht="15" hidden="false" customHeight="false" outlineLevel="0" collapsed="false">
      <c r="A10988" s="2" t="s">
        <v>16478</v>
      </c>
      <c r="B10988" s="20" t="n">
        <v>115</v>
      </c>
      <c r="C10988" s="20" t="n">
        <v>114</v>
      </c>
      <c r="D10988" s="21" t="n">
        <f aca="false">C10988/Summary!$B$4</f>
        <v>0.0076</v>
      </c>
      <c r="E10988" s="2" t="s">
        <v>48</v>
      </c>
      <c r="F10988" s="2" t="s">
        <v>48</v>
      </c>
      <c r="G10988" s="2" t="str">
        <f aca="false">IF(AND(E10988="No",F10988="No"),"Yes","No")</f>
        <v>No</v>
      </c>
      <c r="H10988" s="2" t="str">
        <f aca="false">IF(G10988="Yes",B10988,"")</f>
        <v/>
      </c>
    </row>
    <row r="10989" customFormat="false" ht="15" hidden="false" customHeight="false" outlineLevel="0" collapsed="false">
      <c r="A10989" s="2" t="s">
        <v>16479</v>
      </c>
      <c r="B10989" s="20" t="n">
        <v>115</v>
      </c>
      <c r="C10989" s="20" t="n">
        <v>115</v>
      </c>
      <c r="D10989" s="21" t="n">
        <f aca="false">C10989/Summary!$B$4</f>
        <v>0.00766666666666667</v>
      </c>
      <c r="E10989" s="2" t="s">
        <v>48</v>
      </c>
      <c r="F10989" s="2" t="s">
        <v>35</v>
      </c>
      <c r="G10989" s="2" t="str">
        <f aca="false">IF(AND(E10989="No",F10989="No"),"Yes","No")</f>
        <v>No</v>
      </c>
      <c r="H10989" s="2" t="str">
        <f aca="false">IF(G10989="Yes",B10989,"")</f>
        <v/>
      </c>
    </row>
    <row r="10990" customFormat="false" ht="15" hidden="false" customHeight="false" outlineLevel="0" collapsed="false">
      <c r="A10990" s="2" t="s">
        <v>16480</v>
      </c>
      <c r="B10990" s="20" t="n">
        <v>115</v>
      </c>
      <c r="C10990" s="20" t="n">
        <v>115</v>
      </c>
      <c r="D10990" s="21" t="n">
        <f aca="false">C10990/Summary!$B$4</f>
        <v>0.00766666666666667</v>
      </c>
      <c r="E10990" s="2" t="s">
        <v>48</v>
      </c>
      <c r="F10990" s="2" t="s">
        <v>48</v>
      </c>
      <c r="G10990" s="2" t="str">
        <f aca="false">IF(AND(E10990="No",F10990="No"),"Yes","No")</f>
        <v>No</v>
      </c>
      <c r="H10990" s="2" t="str">
        <f aca="false">IF(G10990="Yes",B10990,"")</f>
        <v/>
      </c>
    </row>
    <row r="10991" customFormat="false" ht="15" hidden="false" customHeight="false" outlineLevel="0" collapsed="false">
      <c r="A10991" s="2" t="s">
        <v>16481</v>
      </c>
      <c r="B10991" s="20" t="n">
        <v>115</v>
      </c>
      <c r="C10991" s="20" t="n">
        <v>115</v>
      </c>
      <c r="D10991" s="21" t="n">
        <f aca="false">C10991/Summary!$B$4</f>
        <v>0.00766666666666667</v>
      </c>
      <c r="E10991" s="2" t="s">
        <v>48</v>
      </c>
      <c r="F10991" s="2" t="s">
        <v>35</v>
      </c>
      <c r="G10991" s="2" t="str">
        <f aca="false">IF(AND(E10991="No",F10991="No"),"Yes","No")</f>
        <v>No</v>
      </c>
      <c r="H10991" s="2" t="str">
        <f aca="false">IF(G10991="Yes",B10991,"")</f>
        <v/>
      </c>
    </row>
    <row r="10992" customFormat="false" ht="15" hidden="false" customHeight="false" outlineLevel="0" collapsed="false">
      <c r="A10992" s="2" t="s">
        <v>16482</v>
      </c>
      <c r="B10992" s="20" t="n">
        <v>115</v>
      </c>
      <c r="C10992" s="20" t="n">
        <v>114</v>
      </c>
      <c r="D10992" s="21" t="n">
        <f aca="false">C10992/Summary!$B$4</f>
        <v>0.0076</v>
      </c>
      <c r="E10992" s="2" t="s">
        <v>48</v>
      </c>
      <c r="F10992" s="2" t="s">
        <v>35</v>
      </c>
      <c r="G10992" s="2" t="str">
        <f aca="false">IF(AND(E10992="No",F10992="No"),"Yes","No")</f>
        <v>No</v>
      </c>
      <c r="H10992" s="2" t="str">
        <f aca="false">IF(G10992="Yes",B10992,"")</f>
        <v/>
      </c>
    </row>
    <row r="10993" customFormat="false" ht="15" hidden="false" customHeight="false" outlineLevel="0" collapsed="false">
      <c r="A10993" s="2" t="s">
        <v>16483</v>
      </c>
      <c r="B10993" s="20" t="n">
        <v>115</v>
      </c>
      <c r="C10993" s="20" t="n">
        <v>115</v>
      </c>
      <c r="D10993" s="21" t="n">
        <f aca="false">C10993/Summary!$B$4</f>
        <v>0.00766666666666667</v>
      </c>
      <c r="E10993" s="2" t="s">
        <v>48</v>
      </c>
      <c r="F10993" s="2" t="s">
        <v>35</v>
      </c>
      <c r="G10993" s="2" t="str">
        <f aca="false">IF(AND(E10993="No",F10993="No"),"Yes","No")</f>
        <v>No</v>
      </c>
      <c r="H10993" s="2" t="str">
        <f aca="false">IF(G10993="Yes",B10993,"")</f>
        <v/>
      </c>
    </row>
    <row r="10994" customFormat="false" ht="15" hidden="false" customHeight="false" outlineLevel="0" collapsed="false">
      <c r="A10994" s="2" t="s">
        <v>16484</v>
      </c>
      <c r="B10994" s="20" t="n">
        <v>115</v>
      </c>
      <c r="C10994" s="20" t="n">
        <v>114</v>
      </c>
      <c r="D10994" s="21" t="n">
        <f aca="false">C10994/Summary!$B$4</f>
        <v>0.0076</v>
      </c>
      <c r="E10994" s="2" t="s">
        <v>48</v>
      </c>
      <c r="F10994" s="2" t="s">
        <v>48</v>
      </c>
      <c r="G10994" s="2" t="str">
        <f aca="false">IF(AND(E10994="No",F10994="No"),"Yes","No")</f>
        <v>No</v>
      </c>
      <c r="H10994" s="2" t="str">
        <f aca="false">IF(G10994="Yes",B10994,"")</f>
        <v/>
      </c>
    </row>
    <row r="10995" customFormat="false" ht="15" hidden="false" customHeight="false" outlineLevel="0" collapsed="false">
      <c r="A10995" s="2" t="s">
        <v>16485</v>
      </c>
      <c r="B10995" s="20" t="n">
        <v>115</v>
      </c>
      <c r="C10995" s="20" t="n">
        <v>115</v>
      </c>
      <c r="D10995" s="21" t="n">
        <f aca="false">C10995/Summary!$B$4</f>
        <v>0.00766666666666667</v>
      </c>
      <c r="E10995" s="2" t="s">
        <v>48</v>
      </c>
      <c r="F10995" s="2" t="s">
        <v>48</v>
      </c>
      <c r="G10995" s="2" t="str">
        <f aca="false">IF(AND(E10995="No",F10995="No"),"Yes","No")</f>
        <v>No</v>
      </c>
      <c r="H10995" s="2" t="str">
        <f aca="false">IF(G10995="Yes",B10995,"")</f>
        <v/>
      </c>
    </row>
    <row r="10996" customFormat="false" ht="15" hidden="false" customHeight="false" outlineLevel="0" collapsed="false">
      <c r="A10996" s="2" t="s">
        <v>16486</v>
      </c>
      <c r="B10996" s="20" t="n">
        <v>115</v>
      </c>
      <c r="C10996" s="20" t="n">
        <v>115</v>
      </c>
      <c r="D10996" s="21" t="n">
        <f aca="false">C10996/Summary!$B$4</f>
        <v>0.00766666666666667</v>
      </c>
      <c r="E10996" s="2" t="s">
        <v>35</v>
      </c>
      <c r="F10996" s="2" t="s">
        <v>48</v>
      </c>
      <c r="G10996" s="2" t="str">
        <f aca="false">IF(AND(E10996="No",F10996="No"),"Yes","No")</f>
        <v>No</v>
      </c>
      <c r="H10996" s="2" t="str">
        <f aca="false">IF(G10996="Yes",B10996,"")</f>
        <v/>
      </c>
    </row>
    <row r="10997" customFormat="false" ht="15" hidden="false" customHeight="false" outlineLevel="0" collapsed="false">
      <c r="A10997" s="2" t="s">
        <v>16487</v>
      </c>
      <c r="B10997" s="20" t="n">
        <v>115</v>
      </c>
      <c r="C10997" s="20" t="n">
        <v>114</v>
      </c>
      <c r="D10997" s="21" t="n">
        <f aca="false">C10997/Summary!$B$4</f>
        <v>0.0076</v>
      </c>
      <c r="E10997" s="2" t="s">
        <v>48</v>
      </c>
      <c r="F10997" s="2" t="s">
        <v>35</v>
      </c>
      <c r="G10997" s="2" t="str">
        <f aca="false">IF(AND(E10997="No",F10997="No"),"Yes","No")</f>
        <v>No</v>
      </c>
      <c r="H10997" s="2" t="str">
        <f aca="false">IF(G10997="Yes",B10997,"")</f>
        <v/>
      </c>
    </row>
    <row r="10998" customFormat="false" ht="15" hidden="false" customHeight="false" outlineLevel="0" collapsed="false">
      <c r="A10998" s="2" t="s">
        <v>16488</v>
      </c>
      <c r="B10998" s="20" t="n">
        <v>115</v>
      </c>
      <c r="C10998" s="20" t="n">
        <v>114</v>
      </c>
      <c r="D10998" s="21" t="n">
        <f aca="false">C10998/Summary!$B$4</f>
        <v>0.0076</v>
      </c>
      <c r="E10998" s="2" t="s">
        <v>48</v>
      </c>
      <c r="F10998" s="2" t="s">
        <v>35</v>
      </c>
      <c r="G10998" s="2" t="str">
        <f aca="false">IF(AND(E10998="No",F10998="No"),"Yes","No")</f>
        <v>No</v>
      </c>
      <c r="H10998" s="2" t="str">
        <f aca="false">IF(G10998="Yes",B10998,"")</f>
        <v/>
      </c>
    </row>
    <row r="10999" customFormat="false" ht="15" hidden="false" customHeight="false" outlineLevel="0" collapsed="false">
      <c r="A10999" s="2" t="s">
        <v>16489</v>
      </c>
      <c r="B10999" s="20" t="n">
        <v>115</v>
      </c>
      <c r="C10999" s="20" t="n">
        <v>114</v>
      </c>
      <c r="D10999" s="21" t="n">
        <f aca="false">C10999/Summary!$B$4</f>
        <v>0.0076</v>
      </c>
      <c r="E10999" s="2" t="s">
        <v>48</v>
      </c>
      <c r="F10999" s="2" t="s">
        <v>35</v>
      </c>
      <c r="G10999" s="2" t="str">
        <f aca="false">IF(AND(E10999="No",F10999="No"),"Yes","No")</f>
        <v>No</v>
      </c>
      <c r="H10999" s="2" t="str">
        <f aca="false">IF(G10999="Yes",B10999,"")</f>
        <v/>
      </c>
    </row>
    <row r="11000" customFormat="false" ht="15" hidden="false" customHeight="false" outlineLevel="0" collapsed="false">
      <c r="A11000" s="2" t="s">
        <v>16490</v>
      </c>
      <c r="B11000" s="20" t="n">
        <v>115</v>
      </c>
      <c r="C11000" s="20" t="n">
        <v>114</v>
      </c>
      <c r="D11000" s="21" t="n">
        <f aca="false">C11000/Summary!$B$4</f>
        <v>0.0076</v>
      </c>
      <c r="E11000" s="2" t="s">
        <v>35</v>
      </c>
      <c r="F11000" s="2" t="s">
        <v>48</v>
      </c>
      <c r="G11000" s="2" t="str">
        <f aca="false">IF(AND(E11000="No",F11000="No"),"Yes","No")</f>
        <v>No</v>
      </c>
      <c r="H11000" s="2" t="str">
        <f aca="false">IF(G11000="Yes",B11000,"")</f>
        <v/>
      </c>
    </row>
    <row r="11001" customFormat="false" ht="15" hidden="false" customHeight="false" outlineLevel="0" collapsed="false">
      <c r="A11001" s="2" t="s">
        <v>16491</v>
      </c>
      <c r="B11001" s="20" t="n">
        <v>115</v>
      </c>
      <c r="C11001" s="20" t="n">
        <v>110</v>
      </c>
      <c r="D11001" s="21" t="n">
        <f aca="false">C11001/Summary!$B$4</f>
        <v>0.00733333333333333</v>
      </c>
      <c r="E11001" s="2" t="s">
        <v>35</v>
      </c>
      <c r="F11001" s="2" t="s">
        <v>48</v>
      </c>
      <c r="G11001" s="2" t="str">
        <f aca="false">IF(AND(E11001="No",F11001="No"),"Yes","No")</f>
        <v>No</v>
      </c>
      <c r="H11001" s="2" t="str">
        <f aca="false">IF(G11001="Yes",B11001,"")</f>
        <v/>
      </c>
    </row>
    <row r="11002" customFormat="false" ht="15" hidden="false" customHeight="false" outlineLevel="0" collapsed="false">
      <c r="A11002" s="2" t="s">
        <v>16492</v>
      </c>
      <c r="B11002" s="20" t="n">
        <v>115</v>
      </c>
      <c r="C11002" s="20" t="n">
        <v>115</v>
      </c>
      <c r="D11002" s="21" t="n">
        <f aca="false">C11002/Summary!$B$4</f>
        <v>0.00766666666666667</v>
      </c>
      <c r="E11002" s="2" t="s">
        <v>48</v>
      </c>
      <c r="F11002" s="2" t="s">
        <v>48</v>
      </c>
      <c r="G11002" s="2" t="str">
        <f aca="false">IF(AND(E11002="No",F11002="No"),"Yes","No")</f>
        <v>No</v>
      </c>
      <c r="H11002" s="2" t="str">
        <f aca="false">IF(G11002="Yes",B11002,"")</f>
        <v/>
      </c>
    </row>
    <row r="11003" customFormat="false" ht="15" hidden="false" customHeight="false" outlineLevel="0" collapsed="false">
      <c r="A11003" s="2" t="s">
        <v>16493</v>
      </c>
      <c r="B11003" s="20" t="n">
        <v>115</v>
      </c>
      <c r="C11003" s="20" t="n">
        <v>115</v>
      </c>
      <c r="D11003" s="21" t="n">
        <f aca="false">C11003/Summary!$B$4</f>
        <v>0.00766666666666667</v>
      </c>
      <c r="E11003" s="2" t="s">
        <v>48</v>
      </c>
      <c r="F11003" s="2" t="s">
        <v>48</v>
      </c>
      <c r="G11003" s="2" t="str">
        <f aca="false">IF(AND(E11003="No",F11003="No"),"Yes","No")</f>
        <v>No</v>
      </c>
      <c r="H11003" s="2" t="str">
        <f aca="false">IF(G11003="Yes",B11003,"")</f>
        <v/>
      </c>
    </row>
    <row r="11004" customFormat="false" ht="15" hidden="false" customHeight="false" outlineLevel="0" collapsed="false">
      <c r="A11004" s="2" t="s">
        <v>16494</v>
      </c>
      <c r="B11004" s="20" t="n">
        <v>115</v>
      </c>
      <c r="C11004" s="20" t="n">
        <v>114</v>
      </c>
      <c r="D11004" s="21" t="n">
        <f aca="false">C11004/Summary!$B$4</f>
        <v>0.0076</v>
      </c>
      <c r="E11004" s="2" t="s">
        <v>48</v>
      </c>
      <c r="F11004" s="2" t="s">
        <v>35</v>
      </c>
      <c r="G11004" s="2" t="str">
        <f aca="false">IF(AND(E11004="No",F11004="No"),"Yes","No")</f>
        <v>No</v>
      </c>
      <c r="H11004" s="2" t="str">
        <f aca="false">IF(G11004="Yes",B11004,"")</f>
        <v/>
      </c>
    </row>
    <row r="11005" customFormat="false" ht="15" hidden="false" customHeight="false" outlineLevel="0" collapsed="false">
      <c r="A11005" s="2" t="s">
        <v>16495</v>
      </c>
      <c r="B11005" s="20" t="n">
        <v>115</v>
      </c>
      <c r="C11005" s="20" t="n">
        <v>115</v>
      </c>
      <c r="D11005" s="21" t="n">
        <f aca="false">C11005/Summary!$B$4</f>
        <v>0.00766666666666667</v>
      </c>
      <c r="E11005" s="2" t="s">
        <v>48</v>
      </c>
      <c r="F11005" s="2" t="s">
        <v>35</v>
      </c>
      <c r="G11005" s="2" t="str">
        <f aca="false">IF(AND(E11005="No",F11005="No"),"Yes","No")</f>
        <v>No</v>
      </c>
      <c r="H11005" s="2" t="str">
        <f aca="false">IF(G11005="Yes",B11005,"")</f>
        <v/>
      </c>
    </row>
    <row r="11006" customFormat="false" ht="15" hidden="false" customHeight="false" outlineLevel="0" collapsed="false">
      <c r="A11006" s="2" t="s">
        <v>16496</v>
      </c>
      <c r="B11006" s="20" t="n">
        <v>115</v>
      </c>
      <c r="C11006" s="20" t="n">
        <v>115</v>
      </c>
      <c r="D11006" s="21" t="n">
        <f aca="false">C11006/Summary!$B$4</f>
        <v>0.00766666666666667</v>
      </c>
      <c r="E11006" s="2" t="s">
        <v>48</v>
      </c>
      <c r="F11006" s="2" t="s">
        <v>35</v>
      </c>
      <c r="G11006" s="2" t="str">
        <f aca="false">IF(AND(E11006="No",F11006="No"),"Yes","No")</f>
        <v>No</v>
      </c>
      <c r="H11006" s="2" t="str">
        <f aca="false">IF(G11006="Yes",B11006,"")</f>
        <v/>
      </c>
    </row>
    <row r="11007" customFormat="false" ht="15" hidden="false" customHeight="false" outlineLevel="0" collapsed="false">
      <c r="A11007" s="2" t="s">
        <v>16497</v>
      </c>
      <c r="B11007" s="20" t="n">
        <v>115</v>
      </c>
      <c r="C11007" s="20" t="n">
        <v>114</v>
      </c>
      <c r="D11007" s="21" t="n">
        <f aca="false">C11007/Summary!$B$4</f>
        <v>0.0076</v>
      </c>
      <c r="E11007" s="2" t="s">
        <v>48</v>
      </c>
      <c r="F11007" s="2" t="s">
        <v>35</v>
      </c>
      <c r="G11007" s="2" t="str">
        <f aca="false">IF(AND(E11007="No",F11007="No"),"Yes","No")</f>
        <v>No</v>
      </c>
      <c r="H11007" s="2" t="str">
        <f aca="false">IF(G11007="Yes",B11007,"")</f>
        <v/>
      </c>
    </row>
    <row r="11008" customFormat="false" ht="15" hidden="false" customHeight="false" outlineLevel="0" collapsed="false">
      <c r="A11008" s="2" t="s">
        <v>16498</v>
      </c>
      <c r="B11008" s="20" t="n">
        <v>115</v>
      </c>
      <c r="C11008" s="20" t="n">
        <v>115</v>
      </c>
      <c r="D11008" s="21" t="n">
        <f aca="false">C11008/Summary!$B$4</f>
        <v>0.00766666666666667</v>
      </c>
      <c r="E11008" s="2" t="s">
        <v>48</v>
      </c>
      <c r="F11008" s="2" t="s">
        <v>48</v>
      </c>
      <c r="G11008" s="2" t="str">
        <f aca="false">IF(AND(E11008="No",F11008="No"),"Yes","No")</f>
        <v>No</v>
      </c>
      <c r="H11008" s="2" t="str">
        <f aca="false">IF(G11008="Yes",B11008,"")</f>
        <v/>
      </c>
    </row>
    <row r="11009" customFormat="false" ht="15" hidden="false" customHeight="false" outlineLevel="0" collapsed="false">
      <c r="A11009" s="2" t="s">
        <v>16499</v>
      </c>
      <c r="B11009" s="20" t="n">
        <v>115</v>
      </c>
      <c r="C11009" s="20" t="n">
        <v>114</v>
      </c>
      <c r="D11009" s="21" t="n">
        <f aca="false">C11009/Summary!$B$4</f>
        <v>0.0076</v>
      </c>
      <c r="E11009" s="2" t="s">
        <v>48</v>
      </c>
      <c r="F11009" s="2" t="s">
        <v>35</v>
      </c>
      <c r="G11009" s="2" t="str">
        <f aca="false">IF(AND(E11009="No",F11009="No"),"Yes","No")</f>
        <v>No</v>
      </c>
      <c r="H11009" s="2" t="str">
        <f aca="false">IF(G11009="Yes",B11009,"")</f>
        <v/>
      </c>
    </row>
    <row r="11010" customFormat="false" ht="15" hidden="false" customHeight="false" outlineLevel="0" collapsed="false">
      <c r="A11010" s="2" t="s">
        <v>16500</v>
      </c>
      <c r="B11010" s="20" t="n">
        <v>115</v>
      </c>
      <c r="C11010" s="20" t="n">
        <v>115</v>
      </c>
      <c r="D11010" s="21" t="n">
        <f aca="false">C11010/Summary!$B$4</f>
        <v>0.00766666666666667</v>
      </c>
      <c r="E11010" s="2" t="s">
        <v>48</v>
      </c>
      <c r="F11010" s="2" t="s">
        <v>35</v>
      </c>
      <c r="G11010" s="2" t="str">
        <f aca="false">IF(AND(E11010="No",F11010="No"),"Yes","No")</f>
        <v>No</v>
      </c>
      <c r="H11010" s="2" t="str">
        <f aca="false">IF(G11010="Yes",B11010,"")</f>
        <v/>
      </c>
    </row>
    <row r="11011" customFormat="false" ht="15" hidden="false" customHeight="false" outlineLevel="0" collapsed="false">
      <c r="A11011" s="2" t="s">
        <v>16501</v>
      </c>
      <c r="B11011" s="20" t="n">
        <v>115</v>
      </c>
      <c r="C11011" s="20" t="n">
        <v>115</v>
      </c>
      <c r="D11011" s="21" t="n">
        <f aca="false">C11011/Summary!$B$4</f>
        <v>0.00766666666666667</v>
      </c>
      <c r="E11011" s="2" t="s">
        <v>48</v>
      </c>
      <c r="F11011" s="2" t="s">
        <v>48</v>
      </c>
      <c r="G11011" s="2" t="str">
        <f aca="false">IF(AND(E11011="No",F11011="No"),"Yes","No")</f>
        <v>No</v>
      </c>
      <c r="H11011" s="2" t="str">
        <f aca="false">IF(G11011="Yes",B11011,"")</f>
        <v/>
      </c>
    </row>
    <row r="11012" customFormat="false" ht="15" hidden="false" customHeight="false" outlineLevel="0" collapsed="false">
      <c r="A11012" s="2" t="s">
        <v>16502</v>
      </c>
      <c r="B11012" s="20" t="n">
        <v>115</v>
      </c>
      <c r="C11012" s="20" t="n">
        <v>115</v>
      </c>
      <c r="D11012" s="21" t="n">
        <f aca="false">C11012/Summary!$B$4</f>
        <v>0.00766666666666667</v>
      </c>
      <c r="E11012" s="2" t="s">
        <v>48</v>
      </c>
      <c r="F11012" s="2" t="s">
        <v>35</v>
      </c>
      <c r="G11012" s="2" t="str">
        <f aca="false">IF(AND(E11012="No",F11012="No"),"Yes","No")</f>
        <v>No</v>
      </c>
      <c r="H11012" s="2" t="str">
        <f aca="false">IF(G11012="Yes",B11012,"")</f>
        <v/>
      </c>
    </row>
    <row r="11013" customFormat="false" ht="15" hidden="false" customHeight="false" outlineLevel="0" collapsed="false">
      <c r="A11013" s="2" t="s">
        <v>16503</v>
      </c>
      <c r="B11013" s="20" t="n">
        <v>115</v>
      </c>
      <c r="C11013" s="20" t="n">
        <v>115</v>
      </c>
      <c r="D11013" s="21" t="n">
        <f aca="false">C11013/Summary!$B$4</f>
        <v>0.00766666666666667</v>
      </c>
      <c r="E11013" s="2" t="s">
        <v>48</v>
      </c>
      <c r="F11013" s="2" t="s">
        <v>35</v>
      </c>
      <c r="G11013" s="2" t="str">
        <f aca="false">IF(AND(E11013="No",F11013="No"),"Yes","No")</f>
        <v>No</v>
      </c>
      <c r="H11013" s="2" t="str">
        <f aca="false">IF(G11013="Yes",B11013,"")</f>
        <v/>
      </c>
    </row>
    <row r="11014" customFormat="false" ht="15" hidden="false" customHeight="false" outlineLevel="0" collapsed="false">
      <c r="A11014" s="2" t="s">
        <v>16504</v>
      </c>
      <c r="B11014" s="20" t="n">
        <v>115</v>
      </c>
      <c r="C11014" s="20" t="n">
        <v>115</v>
      </c>
      <c r="D11014" s="21" t="n">
        <f aca="false">C11014/Summary!$B$4</f>
        <v>0.00766666666666667</v>
      </c>
      <c r="E11014" s="2" t="s">
        <v>48</v>
      </c>
      <c r="F11014" s="2" t="s">
        <v>35</v>
      </c>
      <c r="G11014" s="2" t="str">
        <f aca="false">IF(AND(E11014="No",F11014="No"),"Yes","No")</f>
        <v>No</v>
      </c>
      <c r="H11014" s="2" t="str">
        <f aca="false">IF(G11014="Yes",B11014,"")</f>
        <v/>
      </c>
    </row>
    <row r="11015" customFormat="false" ht="15" hidden="false" customHeight="false" outlineLevel="0" collapsed="false">
      <c r="A11015" s="2" t="s">
        <v>16505</v>
      </c>
      <c r="B11015" s="20" t="n">
        <v>115</v>
      </c>
      <c r="C11015" s="20" t="n">
        <v>115</v>
      </c>
      <c r="D11015" s="21" t="n">
        <f aca="false">C11015/Summary!$B$4</f>
        <v>0.00766666666666667</v>
      </c>
      <c r="E11015" s="2" t="s">
        <v>48</v>
      </c>
      <c r="F11015" s="2" t="s">
        <v>48</v>
      </c>
      <c r="G11015" s="2" t="str">
        <f aca="false">IF(AND(E11015="No",F11015="No"),"Yes","No")</f>
        <v>No</v>
      </c>
      <c r="H11015" s="2" t="str">
        <f aca="false">IF(G11015="Yes",B11015,"")</f>
        <v/>
      </c>
    </row>
    <row r="11016" customFormat="false" ht="15" hidden="false" customHeight="false" outlineLevel="0" collapsed="false">
      <c r="A11016" s="2" t="s">
        <v>16506</v>
      </c>
      <c r="B11016" s="20" t="n">
        <v>115</v>
      </c>
      <c r="C11016" s="20" t="n">
        <v>115</v>
      </c>
      <c r="D11016" s="21" t="n">
        <f aca="false">C11016/Summary!$B$4</f>
        <v>0.00766666666666667</v>
      </c>
      <c r="E11016" s="2" t="s">
        <v>48</v>
      </c>
      <c r="F11016" s="2" t="s">
        <v>35</v>
      </c>
      <c r="G11016" s="2" t="str">
        <f aca="false">IF(AND(E11016="No",F11016="No"),"Yes","No")</f>
        <v>No</v>
      </c>
      <c r="H11016" s="2" t="str">
        <f aca="false">IF(G11016="Yes",B11016,"")</f>
        <v/>
      </c>
    </row>
    <row r="11017" customFormat="false" ht="15" hidden="false" customHeight="false" outlineLevel="0" collapsed="false">
      <c r="A11017" s="2" t="s">
        <v>16507</v>
      </c>
      <c r="B11017" s="20" t="n">
        <v>115</v>
      </c>
      <c r="C11017" s="20" t="n">
        <v>115</v>
      </c>
      <c r="D11017" s="21" t="n">
        <f aca="false">C11017/Summary!$B$4</f>
        <v>0.00766666666666667</v>
      </c>
      <c r="E11017" s="2" t="s">
        <v>48</v>
      </c>
      <c r="F11017" s="2" t="s">
        <v>35</v>
      </c>
      <c r="G11017" s="2" t="str">
        <f aca="false">IF(AND(E11017="No",F11017="No"),"Yes","No")</f>
        <v>No</v>
      </c>
      <c r="H11017" s="2" t="str">
        <f aca="false">IF(G11017="Yes",B11017,"")</f>
        <v/>
      </c>
    </row>
    <row r="11018" customFormat="false" ht="15" hidden="false" customHeight="false" outlineLevel="0" collapsed="false">
      <c r="A11018" s="2" t="s">
        <v>16508</v>
      </c>
      <c r="B11018" s="20" t="n">
        <v>115</v>
      </c>
      <c r="C11018" s="20" t="n">
        <v>115</v>
      </c>
      <c r="D11018" s="21" t="n">
        <f aca="false">C11018/Summary!$B$4</f>
        <v>0.00766666666666667</v>
      </c>
      <c r="E11018" s="2" t="s">
        <v>48</v>
      </c>
      <c r="F11018" s="2" t="s">
        <v>48</v>
      </c>
      <c r="G11018" s="2" t="str">
        <f aca="false">IF(AND(E11018="No",F11018="No"),"Yes","No")</f>
        <v>No</v>
      </c>
      <c r="H11018" s="2" t="str">
        <f aca="false">IF(G11018="Yes",B11018,"")</f>
        <v/>
      </c>
    </row>
    <row r="11019" customFormat="false" ht="15" hidden="false" customHeight="false" outlineLevel="0" collapsed="false">
      <c r="A11019" s="2" t="s">
        <v>16509</v>
      </c>
      <c r="B11019" s="20" t="n">
        <v>115</v>
      </c>
      <c r="C11019" s="20" t="n">
        <v>115</v>
      </c>
      <c r="D11019" s="21" t="n">
        <f aca="false">C11019/Summary!$B$4</f>
        <v>0.00766666666666667</v>
      </c>
      <c r="E11019" s="2" t="s">
        <v>48</v>
      </c>
      <c r="F11019" s="2" t="s">
        <v>35</v>
      </c>
      <c r="G11019" s="2" t="str">
        <f aca="false">IF(AND(E11019="No",F11019="No"),"Yes","No")</f>
        <v>No</v>
      </c>
      <c r="H11019" s="2" t="str">
        <f aca="false">IF(G11019="Yes",B11019,"")</f>
        <v/>
      </c>
    </row>
    <row r="11020" customFormat="false" ht="15" hidden="false" customHeight="false" outlineLevel="0" collapsed="false">
      <c r="A11020" s="2" t="s">
        <v>16510</v>
      </c>
      <c r="B11020" s="20" t="n">
        <v>115</v>
      </c>
      <c r="C11020" s="20" t="n">
        <v>115</v>
      </c>
      <c r="D11020" s="21" t="n">
        <f aca="false">C11020/Summary!$B$4</f>
        <v>0.00766666666666667</v>
      </c>
      <c r="E11020" s="2" t="s">
        <v>48</v>
      </c>
      <c r="F11020" s="2" t="s">
        <v>48</v>
      </c>
      <c r="G11020" s="2" t="str">
        <f aca="false">IF(AND(E11020="No",F11020="No"),"Yes","No")</f>
        <v>No</v>
      </c>
      <c r="H11020" s="2" t="str">
        <f aca="false">IF(G11020="Yes",B11020,"")</f>
        <v/>
      </c>
    </row>
    <row r="11021" customFormat="false" ht="15" hidden="false" customHeight="false" outlineLevel="0" collapsed="false">
      <c r="A11021" s="2" t="s">
        <v>16511</v>
      </c>
      <c r="B11021" s="20" t="n">
        <v>115</v>
      </c>
      <c r="C11021" s="20" t="n">
        <v>115</v>
      </c>
      <c r="D11021" s="21" t="n">
        <f aca="false">C11021/Summary!$B$4</f>
        <v>0.00766666666666667</v>
      </c>
      <c r="E11021" s="2" t="s">
        <v>48</v>
      </c>
      <c r="F11021" s="2" t="s">
        <v>48</v>
      </c>
      <c r="G11021" s="2" t="str">
        <f aca="false">IF(AND(E11021="No",F11021="No"),"Yes","No")</f>
        <v>No</v>
      </c>
      <c r="H11021" s="2" t="str">
        <f aca="false">IF(G11021="Yes",B11021,"")</f>
        <v/>
      </c>
    </row>
    <row r="11022" customFormat="false" ht="15" hidden="false" customHeight="false" outlineLevel="0" collapsed="false">
      <c r="A11022" s="2" t="s">
        <v>16512</v>
      </c>
      <c r="B11022" s="20" t="n">
        <v>115</v>
      </c>
      <c r="C11022" s="20" t="n">
        <v>115</v>
      </c>
      <c r="D11022" s="21" t="n">
        <f aca="false">C11022/Summary!$B$4</f>
        <v>0.00766666666666667</v>
      </c>
      <c r="E11022" s="2" t="s">
        <v>48</v>
      </c>
      <c r="F11022" s="2" t="s">
        <v>35</v>
      </c>
      <c r="G11022" s="2" t="str">
        <f aca="false">IF(AND(E11022="No",F11022="No"),"Yes","No")</f>
        <v>No</v>
      </c>
      <c r="H11022" s="2" t="str">
        <f aca="false">IF(G11022="Yes",B11022,"")</f>
        <v/>
      </c>
    </row>
    <row r="11023" customFormat="false" ht="15" hidden="false" customHeight="false" outlineLevel="0" collapsed="false">
      <c r="A11023" s="2" t="s">
        <v>16513</v>
      </c>
      <c r="B11023" s="20" t="n">
        <v>115</v>
      </c>
      <c r="C11023" s="20" t="n">
        <v>115</v>
      </c>
      <c r="D11023" s="21" t="n">
        <f aca="false">C11023/Summary!$B$4</f>
        <v>0.00766666666666667</v>
      </c>
      <c r="E11023" s="2" t="s">
        <v>48</v>
      </c>
      <c r="F11023" s="2" t="s">
        <v>35</v>
      </c>
      <c r="G11023" s="2" t="str">
        <f aca="false">IF(AND(E11023="No",F11023="No"),"Yes","No")</f>
        <v>No</v>
      </c>
      <c r="H11023" s="2" t="str">
        <f aca="false">IF(G11023="Yes",B11023,"")</f>
        <v/>
      </c>
    </row>
    <row r="11024" customFormat="false" ht="15" hidden="false" customHeight="false" outlineLevel="0" collapsed="false">
      <c r="A11024" s="2" t="s">
        <v>16514</v>
      </c>
      <c r="B11024" s="20" t="n">
        <v>115</v>
      </c>
      <c r="C11024" s="20" t="n">
        <v>115</v>
      </c>
      <c r="D11024" s="21" t="n">
        <f aca="false">C11024/Summary!$B$4</f>
        <v>0.00766666666666667</v>
      </c>
      <c r="E11024" s="2" t="s">
        <v>48</v>
      </c>
      <c r="F11024" s="2" t="s">
        <v>35</v>
      </c>
      <c r="G11024" s="2" t="str">
        <f aca="false">IF(AND(E11024="No",F11024="No"),"Yes","No")</f>
        <v>No</v>
      </c>
      <c r="H11024" s="2" t="str">
        <f aca="false">IF(G11024="Yes",B11024,"")</f>
        <v/>
      </c>
    </row>
    <row r="11025" customFormat="false" ht="15" hidden="false" customHeight="false" outlineLevel="0" collapsed="false">
      <c r="A11025" s="2" t="s">
        <v>16515</v>
      </c>
      <c r="B11025" s="20" t="n">
        <v>115</v>
      </c>
      <c r="C11025" s="20" t="n">
        <v>115</v>
      </c>
      <c r="D11025" s="21" t="n">
        <f aca="false">C11025/Summary!$B$4</f>
        <v>0.00766666666666667</v>
      </c>
      <c r="E11025" s="2" t="s">
        <v>48</v>
      </c>
      <c r="F11025" s="2" t="s">
        <v>35</v>
      </c>
      <c r="G11025" s="2" t="str">
        <f aca="false">IF(AND(E11025="No",F11025="No"),"Yes","No")</f>
        <v>No</v>
      </c>
      <c r="H11025" s="2" t="str">
        <f aca="false">IF(G11025="Yes",B11025,"")</f>
        <v/>
      </c>
    </row>
    <row r="11026" customFormat="false" ht="15" hidden="false" customHeight="false" outlineLevel="0" collapsed="false">
      <c r="A11026" s="2" t="s">
        <v>16516</v>
      </c>
      <c r="B11026" s="20" t="n">
        <v>115</v>
      </c>
      <c r="C11026" s="20" t="n">
        <v>115</v>
      </c>
      <c r="D11026" s="21" t="n">
        <f aca="false">C11026/Summary!$B$4</f>
        <v>0.00766666666666667</v>
      </c>
      <c r="E11026" s="2" t="s">
        <v>48</v>
      </c>
      <c r="F11026" s="2" t="s">
        <v>48</v>
      </c>
      <c r="G11026" s="2" t="str">
        <f aca="false">IF(AND(E11026="No",F11026="No"),"Yes","No")</f>
        <v>No</v>
      </c>
      <c r="H11026" s="2" t="str">
        <f aca="false">IF(G11026="Yes",B11026,"")</f>
        <v/>
      </c>
    </row>
    <row r="11027" customFormat="false" ht="15" hidden="false" customHeight="false" outlineLevel="0" collapsed="false">
      <c r="A11027" s="2" t="s">
        <v>16517</v>
      </c>
      <c r="B11027" s="20" t="n">
        <v>115</v>
      </c>
      <c r="C11027" s="20" t="n">
        <v>115</v>
      </c>
      <c r="D11027" s="21" t="n">
        <f aca="false">C11027/Summary!$B$4</f>
        <v>0.00766666666666667</v>
      </c>
      <c r="E11027" s="2" t="s">
        <v>48</v>
      </c>
      <c r="F11027" s="2" t="s">
        <v>35</v>
      </c>
      <c r="G11027" s="2" t="str">
        <f aca="false">IF(AND(E11027="No",F11027="No"),"Yes","No")</f>
        <v>No</v>
      </c>
      <c r="H11027" s="2" t="str">
        <f aca="false">IF(G11027="Yes",B11027,"")</f>
        <v/>
      </c>
    </row>
    <row r="11028" customFormat="false" ht="15" hidden="false" customHeight="false" outlineLevel="0" collapsed="false">
      <c r="A11028" s="2" t="s">
        <v>16518</v>
      </c>
      <c r="B11028" s="20" t="n">
        <v>115</v>
      </c>
      <c r="C11028" s="20" t="n">
        <v>114</v>
      </c>
      <c r="D11028" s="21" t="n">
        <f aca="false">C11028/Summary!$B$4</f>
        <v>0.0076</v>
      </c>
      <c r="E11028" s="2" t="s">
        <v>48</v>
      </c>
      <c r="F11028" s="2" t="s">
        <v>35</v>
      </c>
      <c r="G11028" s="2" t="str">
        <f aca="false">IF(AND(E11028="No",F11028="No"),"Yes","No")</f>
        <v>No</v>
      </c>
      <c r="H11028" s="2" t="str">
        <f aca="false">IF(G11028="Yes",B11028,"")</f>
        <v/>
      </c>
    </row>
    <row r="11029" customFormat="false" ht="15" hidden="false" customHeight="false" outlineLevel="0" collapsed="false">
      <c r="A11029" s="2" t="s">
        <v>16519</v>
      </c>
      <c r="B11029" s="20" t="n">
        <v>115</v>
      </c>
      <c r="C11029" s="20" t="n">
        <v>115</v>
      </c>
      <c r="D11029" s="21" t="n">
        <f aca="false">C11029/Summary!$B$4</f>
        <v>0.00766666666666667</v>
      </c>
      <c r="E11029" s="2" t="s">
        <v>48</v>
      </c>
      <c r="F11029" s="2" t="s">
        <v>35</v>
      </c>
      <c r="G11029" s="2" t="str">
        <f aca="false">IF(AND(E11029="No",F11029="No"),"Yes","No")</f>
        <v>No</v>
      </c>
      <c r="H11029" s="2" t="str">
        <f aca="false">IF(G11029="Yes",B11029,"")</f>
        <v/>
      </c>
    </row>
    <row r="11030" customFormat="false" ht="15" hidden="false" customHeight="false" outlineLevel="0" collapsed="false">
      <c r="A11030" s="2" t="s">
        <v>16520</v>
      </c>
      <c r="B11030" s="20" t="n">
        <v>115</v>
      </c>
      <c r="C11030" s="20" t="n">
        <v>114</v>
      </c>
      <c r="D11030" s="21" t="n">
        <f aca="false">C11030/Summary!$B$4</f>
        <v>0.0076</v>
      </c>
      <c r="E11030" s="2" t="s">
        <v>48</v>
      </c>
      <c r="F11030" s="2" t="s">
        <v>35</v>
      </c>
      <c r="G11030" s="2" t="str">
        <f aca="false">IF(AND(E11030="No",F11030="No"),"Yes","No")</f>
        <v>No</v>
      </c>
      <c r="H11030" s="2" t="str">
        <f aca="false">IF(G11030="Yes",B11030,"")</f>
        <v/>
      </c>
    </row>
    <row r="11031" customFormat="false" ht="15" hidden="false" customHeight="false" outlineLevel="0" collapsed="false">
      <c r="A11031" s="2" t="s">
        <v>16521</v>
      </c>
      <c r="B11031" s="20" t="n">
        <v>115</v>
      </c>
      <c r="C11031" s="20" t="n">
        <v>115</v>
      </c>
      <c r="D11031" s="21" t="n">
        <f aca="false">C11031/Summary!$B$4</f>
        <v>0.00766666666666667</v>
      </c>
      <c r="E11031" s="2" t="s">
        <v>48</v>
      </c>
      <c r="F11031" s="2" t="s">
        <v>35</v>
      </c>
      <c r="G11031" s="2" t="str">
        <f aca="false">IF(AND(E11031="No",F11031="No"),"Yes","No")</f>
        <v>No</v>
      </c>
      <c r="H11031" s="2" t="str">
        <f aca="false">IF(G11031="Yes",B11031,"")</f>
        <v/>
      </c>
    </row>
    <row r="11032" customFormat="false" ht="15" hidden="false" customHeight="false" outlineLevel="0" collapsed="false">
      <c r="A11032" s="2" t="s">
        <v>16522</v>
      </c>
      <c r="B11032" s="20" t="n">
        <v>115</v>
      </c>
      <c r="C11032" s="20" t="n">
        <v>115</v>
      </c>
      <c r="D11032" s="21" t="n">
        <f aca="false">C11032/Summary!$B$4</f>
        <v>0.00766666666666667</v>
      </c>
      <c r="E11032" s="2" t="s">
        <v>48</v>
      </c>
      <c r="F11032" s="2" t="s">
        <v>48</v>
      </c>
      <c r="G11032" s="2" t="str">
        <f aca="false">IF(AND(E11032="No",F11032="No"),"Yes","No")</f>
        <v>No</v>
      </c>
      <c r="H11032" s="2" t="str">
        <f aca="false">IF(G11032="Yes",B11032,"")</f>
        <v/>
      </c>
    </row>
    <row r="11033" customFormat="false" ht="15" hidden="false" customHeight="false" outlineLevel="0" collapsed="false">
      <c r="A11033" s="2" t="s">
        <v>16523</v>
      </c>
      <c r="B11033" s="20" t="n">
        <v>115</v>
      </c>
      <c r="C11033" s="20" t="n">
        <v>112</v>
      </c>
      <c r="D11033" s="21" t="n">
        <f aca="false">C11033/Summary!$B$4</f>
        <v>0.00746666666666667</v>
      </c>
      <c r="E11033" s="2" t="s">
        <v>48</v>
      </c>
      <c r="F11033" s="2" t="s">
        <v>35</v>
      </c>
      <c r="G11033" s="2" t="str">
        <f aca="false">IF(AND(E11033="No",F11033="No"),"Yes","No")</f>
        <v>No</v>
      </c>
      <c r="H11033" s="2" t="str">
        <f aca="false">IF(G11033="Yes",B11033,"")</f>
        <v/>
      </c>
    </row>
    <row r="11034" customFormat="false" ht="15" hidden="false" customHeight="false" outlineLevel="0" collapsed="false">
      <c r="A11034" s="2" t="s">
        <v>16524</v>
      </c>
      <c r="B11034" s="20" t="n">
        <v>115</v>
      </c>
      <c r="C11034" s="20" t="n">
        <v>114</v>
      </c>
      <c r="D11034" s="21" t="n">
        <f aca="false">C11034/Summary!$B$4</f>
        <v>0.0076</v>
      </c>
      <c r="E11034" s="2" t="s">
        <v>48</v>
      </c>
      <c r="F11034" s="2" t="s">
        <v>48</v>
      </c>
      <c r="G11034" s="2" t="str">
        <f aca="false">IF(AND(E11034="No",F11034="No"),"Yes","No")</f>
        <v>No</v>
      </c>
      <c r="H11034" s="2" t="str">
        <f aca="false">IF(G11034="Yes",B11034,"")</f>
        <v/>
      </c>
    </row>
    <row r="11035" customFormat="false" ht="15" hidden="false" customHeight="false" outlineLevel="0" collapsed="false">
      <c r="A11035" s="2" t="s">
        <v>16525</v>
      </c>
      <c r="B11035" s="20" t="n">
        <v>115</v>
      </c>
      <c r="C11035" s="20" t="n">
        <v>114</v>
      </c>
      <c r="D11035" s="21" t="n">
        <f aca="false">C11035/Summary!$B$4</f>
        <v>0.0076</v>
      </c>
      <c r="E11035" s="2" t="s">
        <v>48</v>
      </c>
      <c r="F11035" s="2" t="s">
        <v>35</v>
      </c>
      <c r="G11035" s="2" t="str">
        <f aca="false">IF(AND(E11035="No",F11035="No"),"Yes","No")</f>
        <v>No</v>
      </c>
      <c r="H11035" s="2" t="str">
        <f aca="false">IF(G11035="Yes",B11035,"")</f>
        <v/>
      </c>
    </row>
    <row r="11036" customFormat="false" ht="15" hidden="false" customHeight="false" outlineLevel="0" collapsed="false">
      <c r="A11036" s="2" t="s">
        <v>16526</v>
      </c>
      <c r="B11036" s="20" t="n">
        <v>115</v>
      </c>
      <c r="C11036" s="20" t="n">
        <v>115</v>
      </c>
      <c r="D11036" s="21" t="n">
        <f aca="false">C11036/Summary!$B$4</f>
        <v>0.00766666666666667</v>
      </c>
      <c r="E11036" s="2" t="s">
        <v>48</v>
      </c>
      <c r="F11036" s="2" t="s">
        <v>35</v>
      </c>
      <c r="G11036" s="2" t="str">
        <f aca="false">IF(AND(E11036="No",F11036="No"),"Yes","No")</f>
        <v>No</v>
      </c>
      <c r="H11036" s="2" t="str">
        <f aca="false">IF(G11036="Yes",B11036,"")</f>
        <v/>
      </c>
    </row>
    <row r="11037" customFormat="false" ht="15" hidden="false" customHeight="false" outlineLevel="0" collapsed="false">
      <c r="A11037" s="2" t="s">
        <v>16527</v>
      </c>
      <c r="B11037" s="20" t="n">
        <v>115</v>
      </c>
      <c r="C11037" s="20" t="n">
        <v>115</v>
      </c>
      <c r="D11037" s="21" t="n">
        <f aca="false">C11037/Summary!$B$4</f>
        <v>0.00766666666666667</v>
      </c>
      <c r="E11037" s="2" t="s">
        <v>48</v>
      </c>
      <c r="F11037" s="2" t="s">
        <v>35</v>
      </c>
      <c r="G11037" s="2" t="str">
        <f aca="false">IF(AND(E11037="No",F11037="No"),"Yes","No")</f>
        <v>No</v>
      </c>
      <c r="H11037" s="2" t="str">
        <f aca="false">IF(G11037="Yes",B11037,"")</f>
        <v/>
      </c>
    </row>
    <row r="11038" customFormat="false" ht="15" hidden="false" customHeight="false" outlineLevel="0" collapsed="false">
      <c r="A11038" s="2" t="s">
        <v>16528</v>
      </c>
      <c r="B11038" s="20" t="n">
        <v>115</v>
      </c>
      <c r="C11038" s="20" t="n">
        <v>115</v>
      </c>
      <c r="D11038" s="21" t="n">
        <f aca="false">C11038/Summary!$B$4</f>
        <v>0.00766666666666667</v>
      </c>
      <c r="E11038" s="2" t="s">
        <v>48</v>
      </c>
      <c r="F11038" s="2" t="s">
        <v>48</v>
      </c>
      <c r="G11038" s="2" t="str">
        <f aca="false">IF(AND(E11038="No",F11038="No"),"Yes","No")</f>
        <v>No</v>
      </c>
      <c r="H11038" s="2" t="str">
        <f aca="false">IF(G11038="Yes",B11038,"")</f>
        <v/>
      </c>
    </row>
    <row r="11039" customFormat="false" ht="15" hidden="false" customHeight="false" outlineLevel="0" collapsed="false">
      <c r="A11039" s="2" t="s">
        <v>16529</v>
      </c>
      <c r="B11039" s="20" t="n">
        <v>115</v>
      </c>
      <c r="C11039" s="20" t="n">
        <v>115</v>
      </c>
      <c r="D11039" s="21" t="n">
        <f aca="false">C11039/Summary!$B$4</f>
        <v>0.00766666666666667</v>
      </c>
      <c r="E11039" s="2" t="s">
        <v>48</v>
      </c>
      <c r="F11039" s="2" t="s">
        <v>35</v>
      </c>
      <c r="G11039" s="2" t="str">
        <f aca="false">IF(AND(E11039="No",F11039="No"),"Yes","No")</f>
        <v>No</v>
      </c>
      <c r="H11039" s="2" t="str">
        <f aca="false">IF(G11039="Yes",B11039,"")</f>
        <v/>
      </c>
    </row>
    <row r="11040" customFormat="false" ht="15" hidden="false" customHeight="false" outlineLevel="0" collapsed="false">
      <c r="A11040" s="2" t="s">
        <v>16530</v>
      </c>
      <c r="B11040" s="20" t="n">
        <v>115</v>
      </c>
      <c r="C11040" s="20" t="n">
        <v>115</v>
      </c>
      <c r="D11040" s="21" t="n">
        <f aca="false">C11040/Summary!$B$4</f>
        <v>0.00766666666666667</v>
      </c>
      <c r="E11040" s="2" t="s">
        <v>48</v>
      </c>
      <c r="F11040" s="2" t="s">
        <v>35</v>
      </c>
      <c r="G11040" s="2" t="str">
        <f aca="false">IF(AND(E11040="No",F11040="No"),"Yes","No")</f>
        <v>No</v>
      </c>
      <c r="H11040" s="2" t="str">
        <f aca="false">IF(G11040="Yes",B11040,"")</f>
        <v/>
      </c>
    </row>
    <row r="11041" customFormat="false" ht="15" hidden="false" customHeight="false" outlineLevel="0" collapsed="false">
      <c r="A11041" s="2" t="s">
        <v>16531</v>
      </c>
      <c r="B11041" s="20" t="n">
        <v>115</v>
      </c>
      <c r="C11041" s="20" t="n">
        <v>115</v>
      </c>
      <c r="D11041" s="21" t="n">
        <f aca="false">C11041/Summary!$B$4</f>
        <v>0.00766666666666667</v>
      </c>
      <c r="E11041" s="2" t="s">
        <v>48</v>
      </c>
      <c r="F11041" s="2" t="s">
        <v>35</v>
      </c>
      <c r="G11041" s="2" t="str">
        <f aca="false">IF(AND(E11041="No",F11041="No"),"Yes","No")</f>
        <v>No</v>
      </c>
      <c r="H11041" s="2" t="str">
        <f aca="false">IF(G11041="Yes",B11041,"")</f>
        <v/>
      </c>
    </row>
    <row r="11042" customFormat="false" ht="15" hidden="false" customHeight="false" outlineLevel="0" collapsed="false">
      <c r="A11042" s="2" t="s">
        <v>16532</v>
      </c>
      <c r="B11042" s="20" t="n">
        <v>115</v>
      </c>
      <c r="C11042" s="20" t="n">
        <v>115</v>
      </c>
      <c r="D11042" s="21" t="n">
        <f aca="false">C11042/Summary!$B$4</f>
        <v>0.00766666666666667</v>
      </c>
      <c r="E11042" s="2" t="s">
        <v>48</v>
      </c>
      <c r="F11042" s="2" t="s">
        <v>35</v>
      </c>
      <c r="G11042" s="2" t="str">
        <f aca="false">IF(AND(E11042="No",F11042="No"),"Yes","No")</f>
        <v>No</v>
      </c>
      <c r="H11042" s="2" t="str">
        <f aca="false">IF(G11042="Yes",B11042,"")</f>
        <v/>
      </c>
    </row>
    <row r="11043" customFormat="false" ht="15" hidden="false" customHeight="false" outlineLevel="0" collapsed="false">
      <c r="A11043" s="2" t="s">
        <v>16533</v>
      </c>
      <c r="B11043" s="20" t="n">
        <v>115</v>
      </c>
      <c r="C11043" s="20" t="n">
        <v>114</v>
      </c>
      <c r="D11043" s="21" t="n">
        <f aca="false">C11043/Summary!$B$4</f>
        <v>0.0076</v>
      </c>
      <c r="E11043" s="2" t="s">
        <v>48</v>
      </c>
      <c r="F11043" s="2" t="s">
        <v>35</v>
      </c>
      <c r="G11043" s="2" t="str">
        <f aca="false">IF(AND(E11043="No",F11043="No"),"Yes","No")</f>
        <v>No</v>
      </c>
      <c r="H11043" s="2" t="str">
        <f aca="false">IF(G11043="Yes",B11043,"")</f>
        <v/>
      </c>
    </row>
    <row r="11044" customFormat="false" ht="15" hidden="false" customHeight="false" outlineLevel="0" collapsed="false">
      <c r="A11044" s="2" t="s">
        <v>16534</v>
      </c>
      <c r="B11044" s="20" t="n">
        <v>115</v>
      </c>
      <c r="C11044" s="20" t="n">
        <v>115</v>
      </c>
      <c r="D11044" s="21" t="n">
        <f aca="false">C11044/Summary!$B$4</f>
        <v>0.00766666666666667</v>
      </c>
      <c r="E11044" s="2" t="s">
        <v>48</v>
      </c>
      <c r="F11044" s="2" t="s">
        <v>48</v>
      </c>
      <c r="G11044" s="2" t="str">
        <f aca="false">IF(AND(E11044="No",F11044="No"),"Yes","No")</f>
        <v>No</v>
      </c>
      <c r="H11044" s="2" t="str">
        <f aca="false">IF(G11044="Yes",B11044,"")</f>
        <v/>
      </c>
    </row>
    <row r="11045" customFormat="false" ht="15" hidden="false" customHeight="false" outlineLevel="0" collapsed="false">
      <c r="A11045" s="2" t="s">
        <v>16535</v>
      </c>
      <c r="B11045" s="20" t="n">
        <v>115</v>
      </c>
      <c r="C11045" s="20" t="n">
        <v>112</v>
      </c>
      <c r="D11045" s="21" t="n">
        <f aca="false">C11045/Summary!$B$4</f>
        <v>0.00746666666666667</v>
      </c>
      <c r="E11045" s="2" t="s">
        <v>48</v>
      </c>
      <c r="F11045" s="2" t="s">
        <v>48</v>
      </c>
      <c r="G11045" s="2" t="str">
        <f aca="false">IF(AND(E11045="No",F11045="No"),"Yes","No")</f>
        <v>No</v>
      </c>
      <c r="H11045" s="2" t="str">
        <f aca="false">IF(G11045="Yes",B11045,"")</f>
        <v/>
      </c>
    </row>
    <row r="11046" customFormat="false" ht="15" hidden="false" customHeight="false" outlineLevel="0" collapsed="false">
      <c r="A11046" s="2" t="s">
        <v>16536</v>
      </c>
      <c r="B11046" s="20" t="n">
        <v>115</v>
      </c>
      <c r="C11046" s="20" t="n">
        <v>115</v>
      </c>
      <c r="D11046" s="21" t="n">
        <f aca="false">C11046/Summary!$B$4</f>
        <v>0.00766666666666667</v>
      </c>
      <c r="E11046" s="2" t="s">
        <v>48</v>
      </c>
      <c r="F11046" s="2" t="s">
        <v>35</v>
      </c>
      <c r="G11046" s="2" t="str">
        <f aca="false">IF(AND(E11046="No",F11046="No"),"Yes","No")</f>
        <v>No</v>
      </c>
      <c r="H11046" s="2" t="str">
        <f aca="false">IF(G11046="Yes",B11046,"")</f>
        <v/>
      </c>
    </row>
    <row r="11047" customFormat="false" ht="15" hidden="false" customHeight="false" outlineLevel="0" collapsed="false">
      <c r="A11047" s="2" t="s">
        <v>16537</v>
      </c>
      <c r="B11047" s="20" t="n">
        <v>115</v>
      </c>
      <c r="C11047" s="20" t="n">
        <v>114</v>
      </c>
      <c r="D11047" s="21" t="n">
        <f aca="false">C11047/Summary!$B$4</f>
        <v>0.0076</v>
      </c>
      <c r="E11047" s="2" t="s">
        <v>48</v>
      </c>
      <c r="F11047" s="2" t="s">
        <v>48</v>
      </c>
      <c r="G11047" s="2" t="str">
        <f aca="false">IF(AND(E11047="No",F11047="No"),"Yes","No")</f>
        <v>No</v>
      </c>
      <c r="H11047" s="2" t="str">
        <f aca="false">IF(G11047="Yes",B11047,"")</f>
        <v/>
      </c>
    </row>
    <row r="11048" customFormat="false" ht="15" hidden="false" customHeight="false" outlineLevel="0" collapsed="false">
      <c r="A11048" s="2" t="s">
        <v>16538</v>
      </c>
      <c r="B11048" s="20" t="n">
        <v>115</v>
      </c>
      <c r="C11048" s="20" t="n">
        <v>113</v>
      </c>
      <c r="D11048" s="21" t="n">
        <f aca="false">C11048/Summary!$B$4</f>
        <v>0.00753333333333333</v>
      </c>
      <c r="E11048" s="2" t="s">
        <v>48</v>
      </c>
      <c r="F11048" s="2" t="s">
        <v>48</v>
      </c>
      <c r="G11048" s="2" t="str">
        <f aca="false">IF(AND(E11048="No",F11048="No"),"Yes","No")</f>
        <v>No</v>
      </c>
      <c r="H11048" s="2" t="str">
        <f aca="false">IF(G11048="Yes",B11048,"")</f>
        <v/>
      </c>
    </row>
    <row r="11049" customFormat="false" ht="15" hidden="false" customHeight="false" outlineLevel="0" collapsed="false">
      <c r="A11049" s="2" t="s">
        <v>16539</v>
      </c>
      <c r="B11049" s="20" t="n">
        <v>115</v>
      </c>
      <c r="C11049" s="20" t="n">
        <v>115</v>
      </c>
      <c r="D11049" s="21" t="n">
        <f aca="false">C11049/Summary!$B$4</f>
        <v>0.00766666666666667</v>
      </c>
      <c r="E11049" s="2" t="s">
        <v>48</v>
      </c>
      <c r="F11049" s="2" t="s">
        <v>35</v>
      </c>
      <c r="G11049" s="2" t="str">
        <f aca="false">IF(AND(E11049="No",F11049="No"),"Yes","No")</f>
        <v>No</v>
      </c>
      <c r="H11049" s="2" t="str">
        <f aca="false">IF(G11049="Yes",B11049,"")</f>
        <v/>
      </c>
    </row>
    <row r="11050" customFormat="false" ht="15" hidden="false" customHeight="false" outlineLevel="0" collapsed="false">
      <c r="A11050" s="2" t="s">
        <v>16540</v>
      </c>
      <c r="B11050" s="20" t="n">
        <v>115</v>
      </c>
      <c r="C11050" s="20" t="n">
        <v>115</v>
      </c>
      <c r="D11050" s="21" t="n">
        <f aca="false">C11050/Summary!$B$4</f>
        <v>0.00766666666666667</v>
      </c>
      <c r="E11050" s="2" t="s">
        <v>48</v>
      </c>
      <c r="F11050" s="2" t="s">
        <v>35</v>
      </c>
      <c r="G11050" s="2" t="str">
        <f aca="false">IF(AND(E11050="No",F11050="No"),"Yes","No")</f>
        <v>No</v>
      </c>
      <c r="H11050" s="2" t="str">
        <f aca="false">IF(G11050="Yes",B11050,"")</f>
        <v/>
      </c>
    </row>
    <row r="11051" customFormat="false" ht="15" hidden="false" customHeight="false" outlineLevel="0" collapsed="false">
      <c r="A11051" s="2" t="s">
        <v>16541</v>
      </c>
      <c r="B11051" s="20" t="n">
        <v>115</v>
      </c>
      <c r="C11051" s="20" t="n">
        <v>114</v>
      </c>
      <c r="D11051" s="21" t="n">
        <f aca="false">C11051/Summary!$B$4</f>
        <v>0.0076</v>
      </c>
      <c r="E11051" s="2" t="s">
        <v>48</v>
      </c>
      <c r="F11051" s="2" t="s">
        <v>48</v>
      </c>
      <c r="G11051" s="2" t="str">
        <f aca="false">IF(AND(E11051="No",F11051="No"),"Yes","No")</f>
        <v>No</v>
      </c>
      <c r="H11051" s="2" t="str">
        <f aca="false">IF(G11051="Yes",B11051,"")</f>
        <v/>
      </c>
    </row>
    <row r="11052" customFormat="false" ht="15" hidden="false" customHeight="false" outlineLevel="0" collapsed="false">
      <c r="A11052" s="2" t="s">
        <v>16542</v>
      </c>
      <c r="B11052" s="20" t="n">
        <v>115</v>
      </c>
      <c r="C11052" s="20" t="n">
        <v>114</v>
      </c>
      <c r="D11052" s="21" t="n">
        <f aca="false">C11052/Summary!$B$4</f>
        <v>0.0076</v>
      </c>
      <c r="E11052" s="2" t="s">
        <v>48</v>
      </c>
      <c r="F11052" s="2" t="s">
        <v>48</v>
      </c>
      <c r="G11052" s="2" t="str">
        <f aca="false">IF(AND(E11052="No",F11052="No"),"Yes","No")</f>
        <v>No</v>
      </c>
      <c r="H11052" s="2" t="str">
        <f aca="false">IF(G11052="Yes",B11052,"")</f>
        <v/>
      </c>
    </row>
    <row r="11053" customFormat="false" ht="15" hidden="false" customHeight="false" outlineLevel="0" collapsed="false">
      <c r="A11053" s="2" t="s">
        <v>16543</v>
      </c>
      <c r="B11053" s="20" t="n">
        <v>115</v>
      </c>
      <c r="C11053" s="20" t="n">
        <v>114</v>
      </c>
      <c r="D11053" s="21" t="n">
        <f aca="false">C11053/Summary!$B$4</f>
        <v>0.0076</v>
      </c>
      <c r="E11053" s="2" t="s">
        <v>48</v>
      </c>
      <c r="F11053" s="2" t="s">
        <v>35</v>
      </c>
      <c r="G11053" s="2" t="str">
        <f aca="false">IF(AND(E11053="No",F11053="No"),"Yes","No")</f>
        <v>No</v>
      </c>
      <c r="H11053" s="2" t="str">
        <f aca="false">IF(G11053="Yes",B11053,"")</f>
        <v/>
      </c>
    </row>
    <row r="11054" customFormat="false" ht="15" hidden="false" customHeight="false" outlineLevel="0" collapsed="false">
      <c r="A11054" s="2" t="s">
        <v>16544</v>
      </c>
      <c r="B11054" s="20" t="n">
        <v>115</v>
      </c>
      <c r="C11054" s="20" t="n">
        <v>114</v>
      </c>
      <c r="D11054" s="21" t="n">
        <f aca="false">C11054/Summary!$B$4</f>
        <v>0.0076</v>
      </c>
      <c r="E11054" s="2" t="s">
        <v>48</v>
      </c>
      <c r="F11054" s="2" t="s">
        <v>35</v>
      </c>
      <c r="G11054" s="2" t="str">
        <f aca="false">IF(AND(E11054="No",F11054="No"),"Yes","No")</f>
        <v>No</v>
      </c>
      <c r="H11054" s="2" t="str">
        <f aca="false">IF(G11054="Yes",B11054,"")</f>
        <v/>
      </c>
    </row>
    <row r="11055" customFormat="false" ht="15" hidden="false" customHeight="false" outlineLevel="0" collapsed="false">
      <c r="A11055" s="2" t="s">
        <v>16545</v>
      </c>
      <c r="B11055" s="20" t="n">
        <v>115</v>
      </c>
      <c r="C11055" s="20" t="n">
        <v>115</v>
      </c>
      <c r="D11055" s="21" t="n">
        <f aca="false">C11055/Summary!$B$4</f>
        <v>0.00766666666666667</v>
      </c>
      <c r="E11055" s="2" t="s">
        <v>48</v>
      </c>
      <c r="F11055" s="2" t="s">
        <v>35</v>
      </c>
      <c r="G11055" s="2" t="str">
        <f aca="false">IF(AND(E11055="No",F11055="No"),"Yes","No")</f>
        <v>No</v>
      </c>
      <c r="H11055" s="2" t="str">
        <f aca="false">IF(G11055="Yes",B11055,"")</f>
        <v/>
      </c>
    </row>
    <row r="11056" customFormat="false" ht="15" hidden="false" customHeight="false" outlineLevel="0" collapsed="false">
      <c r="A11056" s="2" t="s">
        <v>16546</v>
      </c>
      <c r="B11056" s="20" t="n">
        <v>115</v>
      </c>
      <c r="C11056" s="20" t="n">
        <v>115</v>
      </c>
      <c r="D11056" s="21" t="n">
        <f aca="false">C11056/Summary!$B$4</f>
        <v>0.00766666666666667</v>
      </c>
      <c r="E11056" s="2" t="s">
        <v>48</v>
      </c>
      <c r="F11056" s="2" t="s">
        <v>35</v>
      </c>
      <c r="G11056" s="2" t="str">
        <f aca="false">IF(AND(E11056="No",F11056="No"),"Yes","No")</f>
        <v>No</v>
      </c>
      <c r="H11056" s="2" t="str">
        <f aca="false">IF(G11056="Yes",B11056,"")</f>
        <v/>
      </c>
    </row>
    <row r="11057" customFormat="false" ht="15" hidden="false" customHeight="false" outlineLevel="0" collapsed="false">
      <c r="A11057" s="2" t="s">
        <v>16547</v>
      </c>
      <c r="B11057" s="20" t="n">
        <v>115</v>
      </c>
      <c r="C11057" s="20" t="n">
        <v>115</v>
      </c>
      <c r="D11057" s="21" t="n">
        <f aca="false">C11057/Summary!$B$4</f>
        <v>0.00766666666666667</v>
      </c>
      <c r="E11057" s="2" t="s">
        <v>48</v>
      </c>
      <c r="F11057" s="2" t="s">
        <v>35</v>
      </c>
      <c r="G11057" s="2" t="str">
        <f aca="false">IF(AND(E11057="No",F11057="No"),"Yes","No")</f>
        <v>No</v>
      </c>
      <c r="H11057" s="2" t="str">
        <f aca="false">IF(G11057="Yes",B11057,"")</f>
        <v/>
      </c>
    </row>
    <row r="11058" customFormat="false" ht="15" hidden="false" customHeight="false" outlineLevel="0" collapsed="false">
      <c r="A11058" s="2" t="s">
        <v>16548</v>
      </c>
      <c r="B11058" s="20" t="n">
        <v>115</v>
      </c>
      <c r="C11058" s="20" t="n">
        <v>114</v>
      </c>
      <c r="D11058" s="21" t="n">
        <f aca="false">C11058/Summary!$B$4</f>
        <v>0.0076</v>
      </c>
      <c r="E11058" s="2" t="s">
        <v>48</v>
      </c>
      <c r="F11058" s="2" t="s">
        <v>48</v>
      </c>
      <c r="G11058" s="2" t="str">
        <f aca="false">IF(AND(E11058="No",F11058="No"),"Yes","No")</f>
        <v>No</v>
      </c>
      <c r="H11058" s="2" t="str">
        <f aca="false">IF(G11058="Yes",B11058,"")</f>
        <v/>
      </c>
    </row>
    <row r="11059" customFormat="false" ht="15" hidden="false" customHeight="false" outlineLevel="0" collapsed="false">
      <c r="A11059" s="2" t="s">
        <v>16549</v>
      </c>
      <c r="B11059" s="20" t="n">
        <v>115</v>
      </c>
      <c r="C11059" s="20" t="n">
        <v>115</v>
      </c>
      <c r="D11059" s="21" t="n">
        <f aca="false">C11059/Summary!$B$4</f>
        <v>0.00766666666666667</v>
      </c>
      <c r="E11059" s="2" t="s">
        <v>48</v>
      </c>
      <c r="F11059" s="2" t="s">
        <v>35</v>
      </c>
      <c r="G11059" s="2" t="str">
        <f aca="false">IF(AND(E11059="No",F11059="No"),"Yes","No")</f>
        <v>No</v>
      </c>
      <c r="H11059" s="2" t="str">
        <f aca="false">IF(G11059="Yes",B11059,"")</f>
        <v/>
      </c>
    </row>
    <row r="11060" customFormat="false" ht="15" hidden="false" customHeight="false" outlineLevel="0" collapsed="false">
      <c r="A11060" s="2" t="s">
        <v>16550</v>
      </c>
      <c r="B11060" s="20" t="n">
        <v>115</v>
      </c>
      <c r="C11060" s="20" t="n">
        <v>114</v>
      </c>
      <c r="D11060" s="21" t="n">
        <f aca="false">C11060/Summary!$B$4</f>
        <v>0.0076</v>
      </c>
      <c r="E11060" s="2" t="s">
        <v>48</v>
      </c>
      <c r="F11060" s="2" t="s">
        <v>35</v>
      </c>
      <c r="G11060" s="2" t="str">
        <f aca="false">IF(AND(E11060="No",F11060="No"),"Yes","No")</f>
        <v>No</v>
      </c>
      <c r="H11060" s="2" t="str">
        <f aca="false">IF(G11060="Yes",B11060,"")</f>
        <v/>
      </c>
    </row>
    <row r="11061" customFormat="false" ht="15" hidden="false" customHeight="false" outlineLevel="0" collapsed="false">
      <c r="A11061" s="2" t="s">
        <v>16551</v>
      </c>
      <c r="B11061" s="20" t="n">
        <v>115</v>
      </c>
      <c r="C11061" s="20" t="n">
        <v>114</v>
      </c>
      <c r="D11061" s="21" t="n">
        <f aca="false">C11061/Summary!$B$4</f>
        <v>0.0076</v>
      </c>
      <c r="E11061" s="2" t="s">
        <v>48</v>
      </c>
      <c r="F11061" s="2" t="s">
        <v>35</v>
      </c>
      <c r="G11061" s="2" t="str">
        <f aca="false">IF(AND(E11061="No",F11061="No"),"Yes","No")</f>
        <v>No</v>
      </c>
      <c r="H11061" s="2" t="str">
        <f aca="false">IF(G11061="Yes",B11061,"")</f>
        <v/>
      </c>
    </row>
    <row r="11062" customFormat="false" ht="15" hidden="false" customHeight="false" outlineLevel="0" collapsed="false">
      <c r="A11062" s="2" t="s">
        <v>16552</v>
      </c>
      <c r="B11062" s="20" t="n">
        <v>115</v>
      </c>
      <c r="C11062" s="20" t="n">
        <v>115</v>
      </c>
      <c r="D11062" s="21" t="n">
        <f aca="false">C11062/Summary!$B$4</f>
        <v>0.00766666666666667</v>
      </c>
      <c r="E11062" s="2" t="s">
        <v>48</v>
      </c>
      <c r="F11062" s="2" t="s">
        <v>48</v>
      </c>
      <c r="G11062" s="2" t="str">
        <f aca="false">IF(AND(E11062="No",F11062="No"),"Yes","No")</f>
        <v>No</v>
      </c>
      <c r="H11062" s="2" t="str">
        <f aca="false">IF(G11062="Yes",B11062,"")</f>
        <v/>
      </c>
    </row>
    <row r="11063" customFormat="false" ht="15" hidden="false" customHeight="false" outlineLevel="0" collapsed="false">
      <c r="A11063" s="2" t="s">
        <v>16553</v>
      </c>
      <c r="B11063" s="20" t="n">
        <v>115</v>
      </c>
      <c r="C11063" s="20" t="n">
        <v>115</v>
      </c>
      <c r="D11063" s="21" t="n">
        <f aca="false">C11063/Summary!$B$4</f>
        <v>0.00766666666666667</v>
      </c>
      <c r="E11063" s="2" t="s">
        <v>48</v>
      </c>
      <c r="F11063" s="2" t="s">
        <v>35</v>
      </c>
      <c r="G11063" s="2" t="str">
        <f aca="false">IF(AND(E11063="No",F11063="No"),"Yes","No")</f>
        <v>No</v>
      </c>
      <c r="H11063" s="2" t="str">
        <f aca="false">IF(G11063="Yes",B11063,"")</f>
        <v/>
      </c>
    </row>
    <row r="11064" customFormat="false" ht="15" hidden="false" customHeight="false" outlineLevel="0" collapsed="false">
      <c r="A11064" s="2" t="s">
        <v>16554</v>
      </c>
      <c r="B11064" s="20" t="n">
        <v>115</v>
      </c>
      <c r="C11064" s="20" t="n">
        <v>115</v>
      </c>
      <c r="D11064" s="21" t="n">
        <f aca="false">C11064/Summary!$B$4</f>
        <v>0.00766666666666667</v>
      </c>
      <c r="E11064" s="2" t="s">
        <v>48</v>
      </c>
      <c r="F11064" s="2" t="s">
        <v>35</v>
      </c>
      <c r="G11064" s="2" t="str">
        <f aca="false">IF(AND(E11064="No",F11064="No"),"Yes","No")</f>
        <v>No</v>
      </c>
      <c r="H11064" s="2" t="str">
        <f aca="false">IF(G11064="Yes",B11064,"")</f>
        <v/>
      </c>
    </row>
    <row r="11065" customFormat="false" ht="15" hidden="false" customHeight="false" outlineLevel="0" collapsed="false">
      <c r="A11065" s="2" t="s">
        <v>16555</v>
      </c>
      <c r="B11065" s="20" t="n">
        <v>115</v>
      </c>
      <c r="C11065" s="20" t="n">
        <v>115</v>
      </c>
      <c r="D11065" s="21" t="n">
        <f aca="false">C11065/Summary!$B$4</f>
        <v>0.00766666666666667</v>
      </c>
      <c r="E11065" s="2" t="s">
        <v>48</v>
      </c>
      <c r="F11065" s="2" t="s">
        <v>35</v>
      </c>
      <c r="G11065" s="2" t="str">
        <f aca="false">IF(AND(E11065="No",F11065="No"),"Yes","No")</f>
        <v>No</v>
      </c>
      <c r="H11065" s="2" t="str">
        <f aca="false">IF(G11065="Yes",B11065,"")</f>
        <v/>
      </c>
    </row>
    <row r="11066" customFormat="false" ht="15" hidden="false" customHeight="false" outlineLevel="0" collapsed="false">
      <c r="A11066" s="2" t="s">
        <v>16556</v>
      </c>
      <c r="B11066" s="20" t="n">
        <v>115</v>
      </c>
      <c r="C11066" s="20" t="n">
        <v>114</v>
      </c>
      <c r="D11066" s="21" t="n">
        <f aca="false">C11066/Summary!$B$4</f>
        <v>0.0076</v>
      </c>
      <c r="E11066" s="2" t="s">
        <v>48</v>
      </c>
      <c r="F11066" s="2" t="s">
        <v>48</v>
      </c>
      <c r="G11066" s="2" t="str">
        <f aca="false">IF(AND(E11066="No",F11066="No"),"Yes","No")</f>
        <v>No</v>
      </c>
      <c r="H11066" s="2" t="str">
        <f aca="false">IF(G11066="Yes",B11066,"")</f>
        <v/>
      </c>
    </row>
    <row r="11067" customFormat="false" ht="15" hidden="false" customHeight="false" outlineLevel="0" collapsed="false">
      <c r="A11067" s="2" t="s">
        <v>16557</v>
      </c>
      <c r="B11067" s="20" t="n">
        <v>115</v>
      </c>
      <c r="C11067" s="20" t="n">
        <v>112</v>
      </c>
      <c r="D11067" s="21" t="n">
        <f aca="false">C11067/Summary!$B$4</f>
        <v>0.00746666666666667</v>
      </c>
      <c r="E11067" s="2" t="s">
        <v>48</v>
      </c>
      <c r="F11067" s="2" t="s">
        <v>35</v>
      </c>
      <c r="G11067" s="2" t="str">
        <f aca="false">IF(AND(E11067="No",F11067="No"),"Yes","No")</f>
        <v>No</v>
      </c>
      <c r="H11067" s="2" t="str">
        <f aca="false">IF(G11067="Yes",B11067,"")</f>
        <v/>
      </c>
    </row>
    <row r="11068" customFormat="false" ht="15" hidden="false" customHeight="false" outlineLevel="0" collapsed="false">
      <c r="A11068" s="2" t="s">
        <v>16558</v>
      </c>
      <c r="B11068" s="20" t="n">
        <v>115</v>
      </c>
      <c r="C11068" s="20" t="n">
        <v>115</v>
      </c>
      <c r="D11068" s="21" t="n">
        <f aca="false">C11068/Summary!$B$4</f>
        <v>0.00766666666666667</v>
      </c>
      <c r="E11068" s="2" t="s">
        <v>48</v>
      </c>
      <c r="F11068" s="2" t="s">
        <v>35</v>
      </c>
      <c r="G11068" s="2" t="str">
        <f aca="false">IF(AND(E11068="No",F11068="No"),"Yes","No")</f>
        <v>No</v>
      </c>
      <c r="H11068" s="2" t="str">
        <f aca="false">IF(G11068="Yes",B11068,"")</f>
        <v/>
      </c>
    </row>
    <row r="11069" customFormat="false" ht="15" hidden="false" customHeight="false" outlineLevel="0" collapsed="false">
      <c r="A11069" s="2" t="s">
        <v>16559</v>
      </c>
      <c r="B11069" s="20" t="n">
        <v>115</v>
      </c>
      <c r="C11069" s="20" t="n">
        <v>115</v>
      </c>
      <c r="D11069" s="21" t="n">
        <f aca="false">C11069/Summary!$B$4</f>
        <v>0.00766666666666667</v>
      </c>
      <c r="E11069" s="2" t="s">
        <v>48</v>
      </c>
      <c r="F11069" s="2" t="s">
        <v>35</v>
      </c>
      <c r="G11069" s="2" t="str">
        <f aca="false">IF(AND(E11069="No",F11069="No"),"Yes","No")</f>
        <v>No</v>
      </c>
      <c r="H11069" s="2" t="str">
        <f aca="false">IF(G11069="Yes",B11069,"")</f>
        <v/>
      </c>
    </row>
    <row r="11070" customFormat="false" ht="15" hidden="false" customHeight="false" outlineLevel="0" collapsed="false">
      <c r="A11070" s="2" t="s">
        <v>16560</v>
      </c>
      <c r="B11070" s="20" t="n">
        <v>115</v>
      </c>
      <c r="C11070" s="20" t="n">
        <v>115</v>
      </c>
      <c r="D11070" s="21" t="n">
        <f aca="false">C11070/Summary!$B$4</f>
        <v>0.00766666666666667</v>
      </c>
      <c r="E11070" s="2" t="s">
        <v>48</v>
      </c>
      <c r="F11070" s="2" t="s">
        <v>35</v>
      </c>
      <c r="G11070" s="2" t="str">
        <f aca="false">IF(AND(E11070="No",F11070="No"),"Yes","No")</f>
        <v>No</v>
      </c>
      <c r="H11070" s="2" t="str">
        <f aca="false">IF(G11070="Yes",B11070,"")</f>
        <v/>
      </c>
    </row>
    <row r="11071" customFormat="false" ht="15" hidden="false" customHeight="false" outlineLevel="0" collapsed="false">
      <c r="A11071" s="2" t="s">
        <v>16561</v>
      </c>
      <c r="B11071" s="20" t="n">
        <v>115</v>
      </c>
      <c r="C11071" s="20" t="n">
        <v>115</v>
      </c>
      <c r="D11071" s="21" t="n">
        <f aca="false">C11071/Summary!$B$4</f>
        <v>0.00766666666666667</v>
      </c>
      <c r="E11071" s="2" t="s">
        <v>48</v>
      </c>
      <c r="F11071" s="2" t="s">
        <v>48</v>
      </c>
      <c r="G11071" s="2" t="str">
        <f aca="false">IF(AND(E11071="No",F11071="No"),"Yes","No")</f>
        <v>No</v>
      </c>
      <c r="H11071" s="2" t="str">
        <f aca="false">IF(G11071="Yes",B11071,"")</f>
        <v/>
      </c>
    </row>
    <row r="11072" customFormat="false" ht="15" hidden="false" customHeight="false" outlineLevel="0" collapsed="false">
      <c r="A11072" s="2" t="s">
        <v>16562</v>
      </c>
      <c r="B11072" s="20" t="n">
        <v>115</v>
      </c>
      <c r="C11072" s="20" t="n">
        <v>115</v>
      </c>
      <c r="D11072" s="21" t="n">
        <f aca="false">C11072/Summary!$B$4</f>
        <v>0.00766666666666667</v>
      </c>
      <c r="E11072" s="2" t="s">
        <v>48</v>
      </c>
      <c r="F11072" s="2" t="s">
        <v>35</v>
      </c>
      <c r="G11072" s="2" t="str">
        <f aca="false">IF(AND(E11072="No",F11072="No"),"Yes","No")</f>
        <v>No</v>
      </c>
      <c r="H11072" s="2" t="str">
        <f aca="false">IF(G11072="Yes",B11072,"")</f>
        <v/>
      </c>
    </row>
    <row r="11073" customFormat="false" ht="15" hidden="false" customHeight="false" outlineLevel="0" collapsed="false">
      <c r="A11073" s="2" t="s">
        <v>16563</v>
      </c>
      <c r="B11073" s="20" t="n">
        <v>115</v>
      </c>
      <c r="C11073" s="20" t="n">
        <v>114</v>
      </c>
      <c r="D11073" s="21" t="n">
        <f aca="false">C11073/Summary!$B$4</f>
        <v>0.0076</v>
      </c>
      <c r="E11073" s="2" t="s">
        <v>48</v>
      </c>
      <c r="F11073" s="2" t="s">
        <v>48</v>
      </c>
      <c r="G11073" s="2" t="str">
        <f aca="false">IF(AND(E11073="No",F11073="No"),"Yes","No")</f>
        <v>No</v>
      </c>
      <c r="H11073" s="2" t="str">
        <f aca="false">IF(G11073="Yes",B11073,"")</f>
        <v/>
      </c>
    </row>
    <row r="11074" customFormat="false" ht="15" hidden="false" customHeight="false" outlineLevel="0" collapsed="false">
      <c r="A11074" s="2" t="s">
        <v>16564</v>
      </c>
      <c r="B11074" s="20" t="n">
        <v>115</v>
      </c>
      <c r="C11074" s="20" t="n">
        <v>114</v>
      </c>
      <c r="D11074" s="21" t="n">
        <f aca="false">C11074/Summary!$B$4</f>
        <v>0.0076</v>
      </c>
      <c r="E11074" s="2" t="s">
        <v>48</v>
      </c>
      <c r="F11074" s="2" t="s">
        <v>35</v>
      </c>
      <c r="G11074" s="2" t="str">
        <f aca="false">IF(AND(E11074="No",F11074="No"),"Yes","No")</f>
        <v>No</v>
      </c>
      <c r="H11074" s="2" t="str">
        <f aca="false">IF(G11074="Yes",B11074,"")</f>
        <v/>
      </c>
    </row>
    <row r="11075" customFormat="false" ht="15" hidden="false" customHeight="false" outlineLevel="0" collapsed="false">
      <c r="A11075" s="2" t="s">
        <v>16565</v>
      </c>
      <c r="B11075" s="20" t="n">
        <v>115</v>
      </c>
      <c r="C11075" s="20" t="n">
        <v>114</v>
      </c>
      <c r="D11075" s="21" t="n">
        <f aca="false">C11075/Summary!$B$4</f>
        <v>0.0076</v>
      </c>
      <c r="E11075" s="2" t="s">
        <v>48</v>
      </c>
      <c r="F11075" s="2" t="s">
        <v>48</v>
      </c>
      <c r="G11075" s="2" t="str">
        <f aca="false">IF(AND(E11075="No",F11075="No"),"Yes","No")</f>
        <v>No</v>
      </c>
      <c r="H11075" s="2" t="str">
        <f aca="false">IF(G11075="Yes",B11075,"")</f>
        <v/>
      </c>
    </row>
    <row r="11076" customFormat="false" ht="15" hidden="false" customHeight="false" outlineLevel="0" collapsed="false">
      <c r="A11076" s="2" t="s">
        <v>16566</v>
      </c>
      <c r="B11076" s="20" t="n">
        <v>115</v>
      </c>
      <c r="C11076" s="20" t="n">
        <v>115</v>
      </c>
      <c r="D11076" s="21" t="n">
        <f aca="false">C11076/Summary!$B$4</f>
        <v>0.00766666666666667</v>
      </c>
      <c r="E11076" s="2" t="s">
        <v>48</v>
      </c>
      <c r="F11076" s="2" t="s">
        <v>35</v>
      </c>
      <c r="G11076" s="2" t="str">
        <f aca="false">IF(AND(E11076="No",F11076="No"),"Yes","No")</f>
        <v>No</v>
      </c>
      <c r="H11076" s="2" t="str">
        <f aca="false">IF(G11076="Yes",B11076,"")</f>
        <v/>
      </c>
    </row>
    <row r="11077" customFormat="false" ht="15" hidden="false" customHeight="false" outlineLevel="0" collapsed="false">
      <c r="A11077" s="2" t="s">
        <v>16567</v>
      </c>
      <c r="B11077" s="20" t="n">
        <v>115</v>
      </c>
      <c r="C11077" s="20" t="n">
        <v>115</v>
      </c>
      <c r="D11077" s="21" t="n">
        <f aca="false">C11077/Summary!$B$4</f>
        <v>0.00766666666666667</v>
      </c>
      <c r="E11077" s="2" t="s">
        <v>48</v>
      </c>
      <c r="F11077" s="2" t="s">
        <v>35</v>
      </c>
      <c r="G11077" s="2" t="str">
        <f aca="false">IF(AND(E11077="No",F11077="No"),"Yes","No")</f>
        <v>No</v>
      </c>
      <c r="H11077" s="2" t="str">
        <f aca="false">IF(G11077="Yes",B11077,"")</f>
        <v/>
      </c>
    </row>
    <row r="11078" customFormat="false" ht="15" hidden="false" customHeight="false" outlineLevel="0" collapsed="false">
      <c r="A11078" s="2" t="s">
        <v>16568</v>
      </c>
      <c r="B11078" s="20" t="n">
        <v>115</v>
      </c>
      <c r="C11078" s="20" t="n">
        <v>115</v>
      </c>
      <c r="D11078" s="21" t="n">
        <f aca="false">C11078/Summary!$B$4</f>
        <v>0.00766666666666667</v>
      </c>
      <c r="E11078" s="2" t="s">
        <v>48</v>
      </c>
      <c r="F11078" s="2" t="s">
        <v>35</v>
      </c>
      <c r="G11078" s="2" t="str">
        <f aca="false">IF(AND(E11078="No",F11078="No"),"Yes","No")</f>
        <v>No</v>
      </c>
      <c r="H11078" s="2" t="str">
        <f aca="false">IF(G11078="Yes",B11078,"")</f>
        <v/>
      </c>
    </row>
    <row r="11079" customFormat="false" ht="15" hidden="false" customHeight="false" outlineLevel="0" collapsed="false">
      <c r="A11079" s="2" t="s">
        <v>16569</v>
      </c>
      <c r="B11079" s="20" t="n">
        <v>115</v>
      </c>
      <c r="C11079" s="20" t="n">
        <v>115</v>
      </c>
      <c r="D11079" s="21" t="n">
        <f aca="false">C11079/Summary!$B$4</f>
        <v>0.00766666666666667</v>
      </c>
      <c r="E11079" s="2" t="s">
        <v>48</v>
      </c>
      <c r="F11079" s="2" t="s">
        <v>35</v>
      </c>
      <c r="G11079" s="2" t="str">
        <f aca="false">IF(AND(E11079="No",F11079="No"),"Yes","No")</f>
        <v>No</v>
      </c>
      <c r="H11079" s="2" t="str">
        <f aca="false">IF(G11079="Yes",B11079,"")</f>
        <v/>
      </c>
    </row>
    <row r="11080" customFormat="false" ht="15" hidden="false" customHeight="false" outlineLevel="0" collapsed="false">
      <c r="A11080" s="2" t="s">
        <v>16570</v>
      </c>
      <c r="B11080" s="20" t="n">
        <v>115</v>
      </c>
      <c r="C11080" s="20" t="n">
        <v>115</v>
      </c>
      <c r="D11080" s="21" t="n">
        <f aca="false">C11080/Summary!$B$4</f>
        <v>0.00766666666666667</v>
      </c>
      <c r="E11080" s="2" t="s">
        <v>35</v>
      </c>
      <c r="F11080" s="2" t="s">
        <v>48</v>
      </c>
      <c r="G11080" s="2" t="str">
        <f aca="false">IF(AND(E11080="No",F11080="No"),"Yes","No")</f>
        <v>No</v>
      </c>
      <c r="H11080" s="2" t="str">
        <f aca="false">IF(G11080="Yes",B11080,"")</f>
        <v/>
      </c>
    </row>
    <row r="11081" customFormat="false" ht="15" hidden="false" customHeight="false" outlineLevel="0" collapsed="false">
      <c r="A11081" s="2" t="s">
        <v>16571</v>
      </c>
      <c r="B11081" s="20" t="n">
        <v>115</v>
      </c>
      <c r="C11081" s="20" t="n">
        <v>114</v>
      </c>
      <c r="D11081" s="21" t="n">
        <f aca="false">C11081/Summary!$B$4</f>
        <v>0.0076</v>
      </c>
      <c r="E11081" s="2" t="s">
        <v>48</v>
      </c>
      <c r="F11081" s="2" t="s">
        <v>35</v>
      </c>
      <c r="G11081" s="2" t="str">
        <f aca="false">IF(AND(E11081="No",F11081="No"),"Yes","No")</f>
        <v>No</v>
      </c>
      <c r="H11081" s="2" t="str">
        <f aca="false">IF(G11081="Yes",B11081,"")</f>
        <v/>
      </c>
    </row>
    <row r="11082" customFormat="false" ht="15" hidden="false" customHeight="false" outlineLevel="0" collapsed="false">
      <c r="A11082" s="2" t="s">
        <v>16572</v>
      </c>
      <c r="B11082" s="20" t="n">
        <v>115</v>
      </c>
      <c r="C11082" s="20" t="n">
        <v>115</v>
      </c>
      <c r="D11082" s="21" t="n">
        <f aca="false">C11082/Summary!$B$4</f>
        <v>0.00766666666666667</v>
      </c>
      <c r="E11082" s="2" t="s">
        <v>48</v>
      </c>
      <c r="F11082" s="2" t="s">
        <v>35</v>
      </c>
      <c r="G11082" s="2" t="str">
        <f aca="false">IF(AND(E11082="No",F11082="No"),"Yes","No")</f>
        <v>No</v>
      </c>
      <c r="H11082" s="2" t="str">
        <f aca="false">IF(G11082="Yes",B11082,"")</f>
        <v/>
      </c>
    </row>
    <row r="11083" customFormat="false" ht="15" hidden="false" customHeight="false" outlineLevel="0" collapsed="false">
      <c r="A11083" s="2" t="s">
        <v>16573</v>
      </c>
      <c r="B11083" s="20" t="n">
        <v>115</v>
      </c>
      <c r="C11083" s="20" t="n">
        <v>115</v>
      </c>
      <c r="D11083" s="21" t="n">
        <f aca="false">C11083/Summary!$B$4</f>
        <v>0.00766666666666667</v>
      </c>
      <c r="E11083" s="2" t="s">
        <v>48</v>
      </c>
      <c r="F11083" s="2" t="s">
        <v>48</v>
      </c>
      <c r="G11083" s="2" t="str">
        <f aca="false">IF(AND(E11083="No",F11083="No"),"Yes","No")</f>
        <v>No</v>
      </c>
      <c r="H11083" s="2" t="str">
        <f aca="false">IF(G11083="Yes",B11083,"")</f>
        <v/>
      </c>
    </row>
    <row r="11084" customFormat="false" ht="15" hidden="false" customHeight="false" outlineLevel="0" collapsed="false">
      <c r="A11084" s="2" t="s">
        <v>16574</v>
      </c>
      <c r="B11084" s="20" t="n">
        <v>115</v>
      </c>
      <c r="C11084" s="20" t="n">
        <v>114</v>
      </c>
      <c r="D11084" s="21" t="n">
        <f aca="false">C11084/Summary!$B$4</f>
        <v>0.0076</v>
      </c>
      <c r="E11084" s="2" t="s">
        <v>35</v>
      </c>
      <c r="F11084" s="2" t="s">
        <v>48</v>
      </c>
      <c r="G11084" s="2" t="str">
        <f aca="false">IF(AND(E11084="No",F11084="No"),"Yes","No")</f>
        <v>No</v>
      </c>
      <c r="H11084" s="2" t="str">
        <f aca="false">IF(G11084="Yes",B11084,"")</f>
        <v/>
      </c>
    </row>
    <row r="11085" customFormat="false" ht="15" hidden="false" customHeight="false" outlineLevel="0" collapsed="false">
      <c r="A11085" s="2" t="s">
        <v>16575</v>
      </c>
      <c r="B11085" s="20" t="n">
        <v>115</v>
      </c>
      <c r="C11085" s="20" t="n">
        <v>115</v>
      </c>
      <c r="D11085" s="21" t="n">
        <f aca="false">C11085/Summary!$B$4</f>
        <v>0.00766666666666667</v>
      </c>
      <c r="E11085" s="2" t="s">
        <v>48</v>
      </c>
      <c r="F11085" s="2" t="s">
        <v>35</v>
      </c>
      <c r="G11085" s="2" t="str">
        <f aca="false">IF(AND(E11085="No",F11085="No"),"Yes","No")</f>
        <v>No</v>
      </c>
      <c r="H11085" s="2" t="str">
        <f aca="false">IF(G11085="Yes",B11085,"")</f>
        <v/>
      </c>
    </row>
    <row r="11086" customFormat="false" ht="15" hidden="false" customHeight="false" outlineLevel="0" collapsed="false">
      <c r="A11086" s="2" t="s">
        <v>16576</v>
      </c>
      <c r="B11086" s="20" t="n">
        <v>115</v>
      </c>
      <c r="C11086" s="20" t="n">
        <v>115</v>
      </c>
      <c r="D11086" s="21" t="n">
        <f aca="false">C11086/Summary!$B$4</f>
        <v>0.00766666666666667</v>
      </c>
      <c r="E11086" s="2" t="s">
        <v>48</v>
      </c>
      <c r="F11086" s="2" t="s">
        <v>35</v>
      </c>
      <c r="G11086" s="2" t="str">
        <f aca="false">IF(AND(E11086="No",F11086="No"),"Yes","No")</f>
        <v>No</v>
      </c>
      <c r="H11086" s="2" t="str">
        <f aca="false">IF(G11086="Yes",B11086,"")</f>
        <v/>
      </c>
    </row>
    <row r="11087" customFormat="false" ht="15" hidden="false" customHeight="false" outlineLevel="0" collapsed="false">
      <c r="A11087" s="2" t="s">
        <v>16577</v>
      </c>
      <c r="B11087" s="20" t="n">
        <v>115</v>
      </c>
      <c r="C11087" s="20" t="n">
        <v>112</v>
      </c>
      <c r="D11087" s="21" t="n">
        <f aca="false">C11087/Summary!$B$4</f>
        <v>0.00746666666666667</v>
      </c>
      <c r="E11087" s="2" t="s">
        <v>48</v>
      </c>
      <c r="F11087" s="2" t="s">
        <v>35</v>
      </c>
      <c r="G11087" s="2" t="str">
        <f aca="false">IF(AND(E11087="No",F11087="No"),"Yes","No")</f>
        <v>No</v>
      </c>
      <c r="H11087" s="2" t="str">
        <f aca="false">IF(G11087="Yes",B11087,"")</f>
        <v/>
      </c>
    </row>
    <row r="11088" customFormat="false" ht="15" hidden="false" customHeight="false" outlineLevel="0" collapsed="false">
      <c r="A11088" s="2" t="s">
        <v>16578</v>
      </c>
      <c r="B11088" s="20" t="n">
        <v>115</v>
      </c>
      <c r="C11088" s="20" t="n">
        <v>115</v>
      </c>
      <c r="D11088" s="21" t="n">
        <f aca="false">C11088/Summary!$B$4</f>
        <v>0.00766666666666667</v>
      </c>
      <c r="E11088" s="2" t="s">
        <v>48</v>
      </c>
      <c r="F11088" s="2" t="s">
        <v>35</v>
      </c>
      <c r="G11088" s="2" t="str">
        <f aca="false">IF(AND(E11088="No",F11088="No"),"Yes","No")</f>
        <v>No</v>
      </c>
      <c r="H11088" s="2" t="str">
        <f aca="false">IF(G11088="Yes",B11088,"")</f>
        <v/>
      </c>
    </row>
    <row r="11089" customFormat="false" ht="15" hidden="false" customHeight="false" outlineLevel="0" collapsed="false">
      <c r="A11089" s="2" t="s">
        <v>16579</v>
      </c>
      <c r="B11089" s="20" t="n">
        <v>115</v>
      </c>
      <c r="C11089" s="20" t="n">
        <v>114</v>
      </c>
      <c r="D11089" s="21" t="n">
        <f aca="false">C11089/Summary!$B$4</f>
        <v>0.0076</v>
      </c>
      <c r="E11089" s="2" t="s">
        <v>48</v>
      </c>
      <c r="F11089" s="2" t="s">
        <v>35</v>
      </c>
      <c r="G11089" s="2" t="str">
        <f aca="false">IF(AND(E11089="No",F11089="No"),"Yes","No")</f>
        <v>No</v>
      </c>
      <c r="H11089" s="2" t="str">
        <f aca="false">IF(G11089="Yes",B11089,"")</f>
        <v/>
      </c>
    </row>
    <row r="11090" customFormat="false" ht="15" hidden="false" customHeight="false" outlineLevel="0" collapsed="false">
      <c r="A11090" s="2" t="s">
        <v>16580</v>
      </c>
      <c r="B11090" s="20" t="n">
        <v>115</v>
      </c>
      <c r="C11090" s="20" t="n">
        <v>115</v>
      </c>
      <c r="D11090" s="21" t="n">
        <f aca="false">C11090/Summary!$B$4</f>
        <v>0.00766666666666667</v>
      </c>
      <c r="E11090" s="2" t="s">
        <v>48</v>
      </c>
      <c r="F11090" s="2" t="s">
        <v>35</v>
      </c>
      <c r="G11090" s="2" t="str">
        <f aca="false">IF(AND(E11090="No",F11090="No"),"Yes","No")</f>
        <v>No</v>
      </c>
      <c r="H11090" s="2" t="str">
        <f aca="false">IF(G11090="Yes",B11090,"")</f>
        <v/>
      </c>
    </row>
    <row r="11091" customFormat="false" ht="15" hidden="false" customHeight="false" outlineLevel="0" collapsed="false">
      <c r="A11091" s="2" t="s">
        <v>16581</v>
      </c>
      <c r="B11091" s="20" t="n">
        <v>115</v>
      </c>
      <c r="C11091" s="20" t="n">
        <v>114</v>
      </c>
      <c r="D11091" s="21" t="n">
        <f aca="false">C11091/Summary!$B$4</f>
        <v>0.0076</v>
      </c>
      <c r="E11091" s="2" t="s">
        <v>48</v>
      </c>
      <c r="F11091" s="2" t="s">
        <v>35</v>
      </c>
      <c r="G11091" s="2" t="str">
        <f aca="false">IF(AND(E11091="No",F11091="No"),"Yes","No")</f>
        <v>No</v>
      </c>
      <c r="H11091" s="2" t="str">
        <f aca="false">IF(G11091="Yes",B11091,"")</f>
        <v/>
      </c>
    </row>
    <row r="11092" customFormat="false" ht="15" hidden="false" customHeight="false" outlineLevel="0" collapsed="false">
      <c r="A11092" s="2" t="s">
        <v>16582</v>
      </c>
      <c r="B11092" s="20" t="n">
        <v>115</v>
      </c>
      <c r="C11092" s="20" t="n">
        <v>115</v>
      </c>
      <c r="D11092" s="21" t="n">
        <f aca="false">C11092/Summary!$B$4</f>
        <v>0.00766666666666667</v>
      </c>
      <c r="E11092" s="2" t="s">
        <v>48</v>
      </c>
      <c r="F11092" s="2" t="s">
        <v>48</v>
      </c>
      <c r="G11092" s="2" t="str">
        <f aca="false">IF(AND(E11092="No",F11092="No"),"Yes","No")</f>
        <v>No</v>
      </c>
      <c r="H11092" s="2" t="str">
        <f aca="false">IF(G11092="Yes",B11092,"")</f>
        <v/>
      </c>
    </row>
    <row r="11093" customFormat="false" ht="15" hidden="false" customHeight="false" outlineLevel="0" collapsed="false">
      <c r="A11093" s="2" t="s">
        <v>16583</v>
      </c>
      <c r="B11093" s="20" t="n">
        <v>115</v>
      </c>
      <c r="C11093" s="20" t="n">
        <v>115</v>
      </c>
      <c r="D11093" s="21" t="n">
        <f aca="false">C11093/Summary!$B$4</f>
        <v>0.00766666666666667</v>
      </c>
      <c r="E11093" s="2" t="s">
        <v>48</v>
      </c>
      <c r="F11093" s="2" t="s">
        <v>35</v>
      </c>
      <c r="G11093" s="2" t="str">
        <f aca="false">IF(AND(E11093="No",F11093="No"),"Yes","No")</f>
        <v>No</v>
      </c>
      <c r="H11093" s="2" t="str">
        <f aca="false">IF(G11093="Yes",B11093,"")</f>
        <v/>
      </c>
    </row>
    <row r="11094" customFormat="false" ht="15" hidden="false" customHeight="false" outlineLevel="0" collapsed="false">
      <c r="A11094" s="2" t="s">
        <v>16584</v>
      </c>
      <c r="B11094" s="20" t="n">
        <v>115</v>
      </c>
      <c r="C11094" s="20" t="n">
        <v>114</v>
      </c>
      <c r="D11094" s="21" t="n">
        <f aca="false">C11094/Summary!$B$4</f>
        <v>0.0076</v>
      </c>
      <c r="E11094" s="2" t="s">
        <v>48</v>
      </c>
      <c r="F11094" s="2" t="s">
        <v>35</v>
      </c>
      <c r="G11094" s="2" t="str">
        <f aca="false">IF(AND(E11094="No",F11094="No"),"Yes","No")</f>
        <v>No</v>
      </c>
      <c r="H11094" s="2" t="str">
        <f aca="false">IF(G11094="Yes",B11094,"")</f>
        <v/>
      </c>
    </row>
    <row r="11095" customFormat="false" ht="15" hidden="false" customHeight="false" outlineLevel="0" collapsed="false">
      <c r="A11095" s="2" t="s">
        <v>16585</v>
      </c>
      <c r="B11095" s="20" t="n">
        <v>115</v>
      </c>
      <c r="C11095" s="20" t="n">
        <v>114</v>
      </c>
      <c r="D11095" s="21" t="n">
        <f aca="false">C11095/Summary!$B$4</f>
        <v>0.0076</v>
      </c>
      <c r="E11095" s="2" t="s">
        <v>48</v>
      </c>
      <c r="F11095" s="2" t="s">
        <v>35</v>
      </c>
      <c r="G11095" s="2" t="str">
        <f aca="false">IF(AND(E11095="No",F11095="No"),"Yes","No")</f>
        <v>No</v>
      </c>
      <c r="H11095" s="2" t="str">
        <f aca="false">IF(G11095="Yes",B11095,"")</f>
        <v/>
      </c>
    </row>
    <row r="11096" customFormat="false" ht="15" hidden="false" customHeight="false" outlineLevel="0" collapsed="false">
      <c r="A11096" s="2" t="s">
        <v>16586</v>
      </c>
      <c r="B11096" s="20" t="n">
        <v>115</v>
      </c>
      <c r="C11096" s="20" t="n">
        <v>115</v>
      </c>
      <c r="D11096" s="21" t="n">
        <f aca="false">C11096/Summary!$B$4</f>
        <v>0.00766666666666667</v>
      </c>
      <c r="E11096" s="2" t="s">
        <v>48</v>
      </c>
      <c r="F11096" s="2" t="s">
        <v>35</v>
      </c>
      <c r="G11096" s="2" t="str">
        <f aca="false">IF(AND(E11096="No",F11096="No"),"Yes","No")</f>
        <v>No</v>
      </c>
      <c r="H11096" s="2" t="str">
        <f aca="false">IF(G11096="Yes",B11096,"")</f>
        <v/>
      </c>
    </row>
    <row r="11097" customFormat="false" ht="15" hidden="false" customHeight="false" outlineLevel="0" collapsed="false">
      <c r="A11097" s="2" t="s">
        <v>16587</v>
      </c>
      <c r="B11097" s="20" t="n">
        <v>115</v>
      </c>
      <c r="C11097" s="20" t="n">
        <v>115</v>
      </c>
      <c r="D11097" s="21" t="n">
        <f aca="false">C11097/Summary!$B$4</f>
        <v>0.00766666666666667</v>
      </c>
      <c r="E11097" s="2" t="s">
        <v>48</v>
      </c>
      <c r="F11097" s="2" t="s">
        <v>48</v>
      </c>
      <c r="G11097" s="2" t="str">
        <f aca="false">IF(AND(E11097="No",F11097="No"),"Yes","No")</f>
        <v>No</v>
      </c>
      <c r="H11097" s="2" t="str">
        <f aca="false">IF(G11097="Yes",B11097,"")</f>
        <v/>
      </c>
    </row>
    <row r="11098" customFormat="false" ht="15" hidden="false" customHeight="false" outlineLevel="0" collapsed="false">
      <c r="A11098" s="2" t="s">
        <v>16588</v>
      </c>
      <c r="B11098" s="20" t="n">
        <v>115</v>
      </c>
      <c r="C11098" s="20" t="n">
        <v>115</v>
      </c>
      <c r="D11098" s="21" t="n">
        <f aca="false">C11098/Summary!$B$4</f>
        <v>0.00766666666666667</v>
      </c>
      <c r="E11098" s="2" t="s">
        <v>48</v>
      </c>
      <c r="F11098" s="2" t="s">
        <v>35</v>
      </c>
      <c r="G11098" s="2" t="str">
        <f aca="false">IF(AND(E11098="No",F11098="No"),"Yes","No")</f>
        <v>No</v>
      </c>
      <c r="H11098" s="2" t="str">
        <f aca="false">IF(G11098="Yes",B11098,"")</f>
        <v/>
      </c>
    </row>
    <row r="11099" customFormat="false" ht="15" hidden="false" customHeight="false" outlineLevel="0" collapsed="false">
      <c r="A11099" s="2" t="s">
        <v>16589</v>
      </c>
      <c r="B11099" s="20" t="n">
        <v>115</v>
      </c>
      <c r="C11099" s="20" t="n">
        <v>115</v>
      </c>
      <c r="D11099" s="21" t="n">
        <f aca="false">C11099/Summary!$B$4</f>
        <v>0.00766666666666667</v>
      </c>
      <c r="E11099" s="2" t="s">
        <v>48</v>
      </c>
      <c r="F11099" s="2" t="s">
        <v>35</v>
      </c>
      <c r="G11099" s="2" t="str">
        <f aca="false">IF(AND(E11099="No",F11099="No"),"Yes","No")</f>
        <v>No</v>
      </c>
      <c r="H11099" s="2" t="str">
        <f aca="false">IF(G11099="Yes",B11099,"")</f>
        <v/>
      </c>
    </row>
    <row r="11100" customFormat="false" ht="15" hidden="false" customHeight="false" outlineLevel="0" collapsed="false">
      <c r="A11100" s="2" t="s">
        <v>16590</v>
      </c>
      <c r="B11100" s="20" t="n">
        <v>115</v>
      </c>
      <c r="C11100" s="20" t="n">
        <v>115</v>
      </c>
      <c r="D11100" s="21" t="n">
        <f aca="false">C11100/Summary!$B$4</f>
        <v>0.00766666666666667</v>
      </c>
      <c r="E11100" s="2" t="s">
        <v>48</v>
      </c>
      <c r="F11100" s="2" t="s">
        <v>35</v>
      </c>
      <c r="G11100" s="2" t="str">
        <f aca="false">IF(AND(E11100="No",F11100="No"),"Yes","No")</f>
        <v>No</v>
      </c>
      <c r="H11100" s="2" t="str">
        <f aca="false">IF(G11100="Yes",B11100,"")</f>
        <v/>
      </c>
    </row>
    <row r="11101" customFormat="false" ht="15" hidden="false" customHeight="false" outlineLevel="0" collapsed="false">
      <c r="A11101" s="2" t="s">
        <v>16591</v>
      </c>
      <c r="B11101" s="20" t="n">
        <v>115</v>
      </c>
      <c r="C11101" s="20" t="n">
        <v>115</v>
      </c>
      <c r="D11101" s="21" t="n">
        <f aca="false">C11101/Summary!$B$4</f>
        <v>0.00766666666666667</v>
      </c>
      <c r="E11101" s="2" t="s">
        <v>48</v>
      </c>
      <c r="F11101" s="2" t="s">
        <v>35</v>
      </c>
      <c r="G11101" s="2" t="str">
        <f aca="false">IF(AND(E11101="No",F11101="No"),"Yes","No")</f>
        <v>No</v>
      </c>
      <c r="H11101" s="2" t="str">
        <f aca="false">IF(G11101="Yes",B11101,"")</f>
        <v/>
      </c>
    </row>
    <row r="11102" customFormat="false" ht="15" hidden="false" customHeight="false" outlineLevel="0" collapsed="false">
      <c r="A11102" s="2" t="s">
        <v>16592</v>
      </c>
      <c r="B11102" s="20" t="n">
        <v>115</v>
      </c>
      <c r="C11102" s="20" t="n">
        <v>115</v>
      </c>
      <c r="D11102" s="21" t="n">
        <f aca="false">C11102/Summary!$B$4</f>
        <v>0.00766666666666667</v>
      </c>
      <c r="E11102" s="2" t="s">
        <v>48</v>
      </c>
      <c r="F11102" s="2" t="s">
        <v>35</v>
      </c>
      <c r="G11102" s="2" t="str">
        <f aca="false">IF(AND(E11102="No",F11102="No"),"Yes","No")</f>
        <v>No</v>
      </c>
      <c r="H11102" s="2" t="str">
        <f aca="false">IF(G11102="Yes",B11102,"")</f>
        <v/>
      </c>
    </row>
    <row r="11103" customFormat="false" ht="15" hidden="false" customHeight="false" outlineLevel="0" collapsed="false">
      <c r="A11103" s="2" t="s">
        <v>16593</v>
      </c>
      <c r="B11103" s="20" t="n">
        <v>115</v>
      </c>
      <c r="C11103" s="20" t="n">
        <v>115</v>
      </c>
      <c r="D11103" s="21" t="n">
        <f aca="false">C11103/Summary!$B$4</f>
        <v>0.00766666666666667</v>
      </c>
      <c r="E11103" s="2" t="s">
        <v>48</v>
      </c>
      <c r="F11103" s="2" t="s">
        <v>35</v>
      </c>
      <c r="G11103" s="2" t="str">
        <f aca="false">IF(AND(E11103="No",F11103="No"),"Yes","No")</f>
        <v>No</v>
      </c>
      <c r="H11103" s="2" t="str">
        <f aca="false">IF(G11103="Yes",B11103,"")</f>
        <v/>
      </c>
    </row>
    <row r="11104" customFormat="false" ht="15" hidden="false" customHeight="false" outlineLevel="0" collapsed="false">
      <c r="A11104" s="2" t="s">
        <v>16594</v>
      </c>
      <c r="B11104" s="20" t="n">
        <v>115</v>
      </c>
      <c r="C11104" s="20" t="n">
        <v>114</v>
      </c>
      <c r="D11104" s="21" t="n">
        <f aca="false">C11104/Summary!$B$4</f>
        <v>0.0076</v>
      </c>
      <c r="E11104" s="2" t="s">
        <v>48</v>
      </c>
      <c r="F11104" s="2" t="s">
        <v>48</v>
      </c>
      <c r="G11104" s="2" t="str">
        <f aca="false">IF(AND(E11104="No",F11104="No"),"Yes","No")</f>
        <v>No</v>
      </c>
      <c r="H11104" s="2" t="str">
        <f aca="false">IF(G11104="Yes",B11104,"")</f>
        <v/>
      </c>
    </row>
    <row r="11105" customFormat="false" ht="15" hidden="false" customHeight="false" outlineLevel="0" collapsed="false">
      <c r="A11105" s="2" t="s">
        <v>16595</v>
      </c>
      <c r="B11105" s="20" t="n">
        <v>115</v>
      </c>
      <c r="C11105" s="20" t="n">
        <v>115</v>
      </c>
      <c r="D11105" s="21" t="n">
        <f aca="false">C11105/Summary!$B$4</f>
        <v>0.00766666666666667</v>
      </c>
      <c r="E11105" s="2" t="s">
        <v>48</v>
      </c>
      <c r="F11105" s="2" t="s">
        <v>35</v>
      </c>
      <c r="G11105" s="2" t="str">
        <f aca="false">IF(AND(E11105="No",F11105="No"),"Yes","No")</f>
        <v>No</v>
      </c>
      <c r="H11105" s="2" t="str">
        <f aca="false">IF(G11105="Yes",B11105,"")</f>
        <v/>
      </c>
    </row>
    <row r="11106" customFormat="false" ht="15" hidden="false" customHeight="false" outlineLevel="0" collapsed="false">
      <c r="A11106" s="2" t="s">
        <v>16596</v>
      </c>
      <c r="B11106" s="20" t="n">
        <v>115</v>
      </c>
      <c r="C11106" s="20" t="n">
        <v>115</v>
      </c>
      <c r="D11106" s="21" t="n">
        <f aca="false">C11106/Summary!$B$4</f>
        <v>0.00766666666666667</v>
      </c>
      <c r="E11106" s="2" t="s">
        <v>48</v>
      </c>
      <c r="F11106" s="2" t="s">
        <v>35</v>
      </c>
      <c r="G11106" s="2" t="str">
        <f aca="false">IF(AND(E11106="No",F11106="No"),"Yes","No")</f>
        <v>No</v>
      </c>
      <c r="H11106" s="2" t="str">
        <f aca="false">IF(G11106="Yes",B11106,"")</f>
        <v/>
      </c>
    </row>
    <row r="11107" customFormat="false" ht="15" hidden="false" customHeight="false" outlineLevel="0" collapsed="false">
      <c r="A11107" s="2" t="s">
        <v>16597</v>
      </c>
      <c r="B11107" s="20" t="n">
        <v>115</v>
      </c>
      <c r="C11107" s="20" t="n">
        <v>114</v>
      </c>
      <c r="D11107" s="21" t="n">
        <f aca="false">C11107/Summary!$B$4</f>
        <v>0.0076</v>
      </c>
      <c r="E11107" s="2" t="s">
        <v>48</v>
      </c>
      <c r="F11107" s="2" t="s">
        <v>35</v>
      </c>
      <c r="G11107" s="2" t="str">
        <f aca="false">IF(AND(E11107="No",F11107="No"),"Yes","No")</f>
        <v>No</v>
      </c>
      <c r="H11107" s="2" t="str">
        <f aca="false">IF(G11107="Yes",B11107,"")</f>
        <v/>
      </c>
    </row>
    <row r="11108" customFormat="false" ht="15" hidden="false" customHeight="false" outlineLevel="0" collapsed="false">
      <c r="A11108" s="2" t="s">
        <v>16598</v>
      </c>
      <c r="B11108" s="20" t="n">
        <v>115</v>
      </c>
      <c r="C11108" s="20" t="n">
        <v>115</v>
      </c>
      <c r="D11108" s="21" t="n">
        <f aca="false">C11108/Summary!$B$4</f>
        <v>0.00766666666666667</v>
      </c>
      <c r="E11108" s="2" t="s">
        <v>48</v>
      </c>
      <c r="F11108" s="2" t="s">
        <v>35</v>
      </c>
      <c r="G11108" s="2" t="str">
        <f aca="false">IF(AND(E11108="No",F11108="No"),"Yes","No")</f>
        <v>No</v>
      </c>
      <c r="H11108" s="2" t="str">
        <f aca="false">IF(G11108="Yes",B11108,"")</f>
        <v/>
      </c>
    </row>
    <row r="11109" customFormat="false" ht="15" hidden="false" customHeight="false" outlineLevel="0" collapsed="false">
      <c r="A11109" s="2" t="s">
        <v>16599</v>
      </c>
      <c r="B11109" s="20" t="n">
        <v>115</v>
      </c>
      <c r="C11109" s="20" t="n">
        <v>114</v>
      </c>
      <c r="D11109" s="21" t="n">
        <f aca="false">C11109/Summary!$B$4</f>
        <v>0.0076</v>
      </c>
      <c r="E11109" s="2" t="s">
        <v>35</v>
      </c>
      <c r="F11109" s="2" t="s">
        <v>48</v>
      </c>
      <c r="G11109" s="2" t="str">
        <f aca="false">IF(AND(E11109="No",F11109="No"),"Yes","No")</f>
        <v>No</v>
      </c>
      <c r="H11109" s="2" t="str">
        <f aca="false">IF(G11109="Yes",B11109,"")</f>
        <v/>
      </c>
    </row>
    <row r="11110" customFormat="false" ht="15" hidden="false" customHeight="false" outlineLevel="0" collapsed="false">
      <c r="A11110" s="2" t="s">
        <v>16600</v>
      </c>
      <c r="B11110" s="20" t="n">
        <v>115</v>
      </c>
      <c r="C11110" s="20" t="n">
        <v>115</v>
      </c>
      <c r="D11110" s="21" t="n">
        <f aca="false">C11110/Summary!$B$4</f>
        <v>0.00766666666666667</v>
      </c>
      <c r="E11110" s="2" t="s">
        <v>48</v>
      </c>
      <c r="F11110" s="2" t="s">
        <v>35</v>
      </c>
      <c r="G11110" s="2" t="str">
        <f aca="false">IF(AND(E11110="No",F11110="No"),"Yes","No")</f>
        <v>No</v>
      </c>
      <c r="H11110" s="2" t="str">
        <f aca="false">IF(G11110="Yes",B11110,"")</f>
        <v/>
      </c>
    </row>
    <row r="11111" customFormat="false" ht="15" hidden="false" customHeight="false" outlineLevel="0" collapsed="false">
      <c r="A11111" s="2" t="s">
        <v>16601</v>
      </c>
      <c r="B11111" s="20" t="n">
        <v>115</v>
      </c>
      <c r="C11111" s="20" t="n">
        <v>115</v>
      </c>
      <c r="D11111" s="21" t="n">
        <f aca="false">C11111/Summary!$B$4</f>
        <v>0.00766666666666667</v>
      </c>
      <c r="E11111" s="2" t="s">
        <v>48</v>
      </c>
      <c r="F11111" s="2" t="s">
        <v>48</v>
      </c>
      <c r="G11111" s="2" t="str">
        <f aca="false">IF(AND(E11111="No",F11111="No"),"Yes","No")</f>
        <v>No</v>
      </c>
      <c r="H11111" s="2" t="str">
        <f aca="false">IF(G11111="Yes",B11111,"")</f>
        <v/>
      </c>
    </row>
    <row r="11112" customFormat="false" ht="15" hidden="false" customHeight="false" outlineLevel="0" collapsed="false">
      <c r="A11112" s="2" t="s">
        <v>16602</v>
      </c>
      <c r="B11112" s="20" t="n">
        <v>115</v>
      </c>
      <c r="C11112" s="20" t="n">
        <v>115</v>
      </c>
      <c r="D11112" s="21" t="n">
        <f aca="false">C11112/Summary!$B$4</f>
        <v>0.00766666666666667</v>
      </c>
      <c r="E11112" s="2" t="s">
        <v>48</v>
      </c>
      <c r="F11112" s="2" t="s">
        <v>35</v>
      </c>
      <c r="G11112" s="2" t="str">
        <f aca="false">IF(AND(E11112="No",F11112="No"),"Yes","No")</f>
        <v>No</v>
      </c>
      <c r="H11112" s="2" t="str">
        <f aca="false">IF(G11112="Yes",B11112,"")</f>
        <v/>
      </c>
    </row>
    <row r="11113" customFormat="false" ht="15" hidden="false" customHeight="false" outlineLevel="0" collapsed="false">
      <c r="A11113" s="2" t="s">
        <v>16603</v>
      </c>
      <c r="B11113" s="20" t="n">
        <v>115</v>
      </c>
      <c r="C11113" s="20" t="n">
        <v>115</v>
      </c>
      <c r="D11113" s="21" t="n">
        <f aca="false">C11113/Summary!$B$4</f>
        <v>0.00766666666666667</v>
      </c>
      <c r="E11113" s="2" t="s">
        <v>48</v>
      </c>
      <c r="F11113" s="2" t="s">
        <v>35</v>
      </c>
      <c r="G11113" s="2" t="str">
        <f aca="false">IF(AND(E11113="No",F11113="No"),"Yes","No")</f>
        <v>No</v>
      </c>
      <c r="H11113" s="2" t="str">
        <f aca="false">IF(G11113="Yes",B11113,"")</f>
        <v/>
      </c>
    </row>
    <row r="11114" customFormat="false" ht="15" hidden="false" customHeight="false" outlineLevel="0" collapsed="false">
      <c r="A11114" s="2" t="s">
        <v>16604</v>
      </c>
      <c r="B11114" s="20" t="n">
        <v>115</v>
      </c>
      <c r="C11114" s="20" t="n">
        <v>113</v>
      </c>
      <c r="D11114" s="21" t="n">
        <f aca="false">C11114/Summary!$B$4</f>
        <v>0.00753333333333333</v>
      </c>
      <c r="E11114" s="2" t="s">
        <v>48</v>
      </c>
      <c r="F11114" s="2" t="s">
        <v>35</v>
      </c>
      <c r="G11114" s="2" t="str">
        <f aca="false">IF(AND(E11114="No",F11114="No"),"Yes","No")</f>
        <v>No</v>
      </c>
      <c r="H11114" s="2" t="str">
        <f aca="false">IF(G11114="Yes",B11114,"")</f>
        <v/>
      </c>
    </row>
    <row r="11115" customFormat="false" ht="15" hidden="false" customHeight="false" outlineLevel="0" collapsed="false">
      <c r="A11115" s="2" t="s">
        <v>16605</v>
      </c>
      <c r="B11115" s="20" t="n">
        <v>115</v>
      </c>
      <c r="C11115" s="20" t="n">
        <v>115</v>
      </c>
      <c r="D11115" s="21" t="n">
        <f aca="false">C11115/Summary!$B$4</f>
        <v>0.00766666666666667</v>
      </c>
      <c r="E11115" s="2" t="s">
        <v>48</v>
      </c>
      <c r="F11115" s="2" t="s">
        <v>48</v>
      </c>
      <c r="G11115" s="2" t="str">
        <f aca="false">IF(AND(E11115="No",F11115="No"),"Yes","No")</f>
        <v>No</v>
      </c>
      <c r="H11115" s="2" t="str">
        <f aca="false">IF(G11115="Yes",B11115,"")</f>
        <v/>
      </c>
    </row>
    <row r="11116" customFormat="false" ht="15" hidden="false" customHeight="false" outlineLevel="0" collapsed="false">
      <c r="A11116" s="2" t="s">
        <v>16606</v>
      </c>
      <c r="B11116" s="20" t="n">
        <v>115</v>
      </c>
      <c r="C11116" s="20" t="n">
        <v>115</v>
      </c>
      <c r="D11116" s="21" t="n">
        <f aca="false">C11116/Summary!$B$4</f>
        <v>0.00766666666666667</v>
      </c>
      <c r="E11116" s="2" t="s">
        <v>48</v>
      </c>
      <c r="F11116" s="2" t="s">
        <v>48</v>
      </c>
      <c r="G11116" s="2" t="str">
        <f aca="false">IF(AND(E11116="No",F11116="No"),"Yes","No")</f>
        <v>No</v>
      </c>
      <c r="H11116" s="2" t="str">
        <f aca="false">IF(G11116="Yes",B11116,"")</f>
        <v/>
      </c>
    </row>
    <row r="11117" customFormat="false" ht="15" hidden="false" customHeight="false" outlineLevel="0" collapsed="false">
      <c r="A11117" s="2" t="s">
        <v>16607</v>
      </c>
      <c r="B11117" s="20" t="n">
        <v>115</v>
      </c>
      <c r="C11117" s="20" t="n">
        <v>115</v>
      </c>
      <c r="D11117" s="21" t="n">
        <f aca="false">C11117/Summary!$B$4</f>
        <v>0.00766666666666667</v>
      </c>
      <c r="E11117" s="2" t="s">
        <v>48</v>
      </c>
      <c r="F11117" s="2" t="s">
        <v>35</v>
      </c>
      <c r="G11117" s="2" t="str">
        <f aca="false">IF(AND(E11117="No",F11117="No"),"Yes","No")</f>
        <v>No</v>
      </c>
      <c r="H11117" s="2" t="str">
        <f aca="false">IF(G11117="Yes",B11117,"")</f>
        <v/>
      </c>
    </row>
    <row r="11118" customFormat="false" ht="15" hidden="false" customHeight="false" outlineLevel="0" collapsed="false">
      <c r="A11118" s="2" t="s">
        <v>16608</v>
      </c>
      <c r="B11118" s="20" t="n">
        <v>115</v>
      </c>
      <c r="C11118" s="20" t="n">
        <v>115</v>
      </c>
      <c r="D11118" s="21" t="n">
        <f aca="false">C11118/Summary!$B$4</f>
        <v>0.00766666666666667</v>
      </c>
      <c r="E11118" s="2" t="s">
        <v>35</v>
      </c>
      <c r="F11118" s="2" t="s">
        <v>48</v>
      </c>
      <c r="G11118" s="2" t="str">
        <f aca="false">IF(AND(E11118="No",F11118="No"),"Yes","No")</f>
        <v>No</v>
      </c>
      <c r="H11118" s="2" t="str">
        <f aca="false">IF(G11118="Yes",B11118,"")</f>
        <v/>
      </c>
    </row>
    <row r="11119" customFormat="false" ht="15" hidden="false" customHeight="false" outlineLevel="0" collapsed="false">
      <c r="A11119" s="2" t="s">
        <v>16609</v>
      </c>
      <c r="B11119" s="20" t="n">
        <v>115</v>
      </c>
      <c r="C11119" s="20" t="n">
        <v>115</v>
      </c>
      <c r="D11119" s="21" t="n">
        <f aca="false">C11119/Summary!$B$4</f>
        <v>0.00766666666666667</v>
      </c>
      <c r="E11119" s="2" t="s">
        <v>48</v>
      </c>
      <c r="F11119" s="2" t="s">
        <v>48</v>
      </c>
      <c r="G11119" s="2" t="str">
        <f aca="false">IF(AND(E11119="No",F11119="No"),"Yes","No")</f>
        <v>No</v>
      </c>
      <c r="H11119" s="2" t="str">
        <f aca="false">IF(G11119="Yes",B11119,"")</f>
        <v/>
      </c>
    </row>
    <row r="11120" customFormat="false" ht="15" hidden="false" customHeight="false" outlineLevel="0" collapsed="false">
      <c r="A11120" s="2" t="s">
        <v>16610</v>
      </c>
      <c r="B11120" s="20" t="n">
        <v>115</v>
      </c>
      <c r="C11120" s="20" t="n">
        <v>115</v>
      </c>
      <c r="D11120" s="21" t="n">
        <f aca="false">C11120/Summary!$B$4</f>
        <v>0.00766666666666667</v>
      </c>
      <c r="E11120" s="2" t="s">
        <v>48</v>
      </c>
      <c r="F11120" s="2" t="s">
        <v>35</v>
      </c>
      <c r="G11120" s="2" t="str">
        <f aca="false">IF(AND(E11120="No",F11120="No"),"Yes","No")</f>
        <v>No</v>
      </c>
      <c r="H11120" s="2" t="str">
        <f aca="false">IF(G11120="Yes",B11120,"")</f>
        <v/>
      </c>
    </row>
    <row r="11121" customFormat="false" ht="15" hidden="false" customHeight="false" outlineLevel="0" collapsed="false">
      <c r="A11121" s="2" t="s">
        <v>16611</v>
      </c>
      <c r="B11121" s="20" t="n">
        <v>115</v>
      </c>
      <c r="C11121" s="20" t="n">
        <v>115</v>
      </c>
      <c r="D11121" s="21" t="n">
        <f aca="false">C11121/Summary!$B$4</f>
        <v>0.00766666666666667</v>
      </c>
      <c r="E11121" s="2" t="s">
        <v>48</v>
      </c>
      <c r="F11121" s="2" t="s">
        <v>35</v>
      </c>
      <c r="G11121" s="2" t="str">
        <f aca="false">IF(AND(E11121="No",F11121="No"),"Yes","No")</f>
        <v>No</v>
      </c>
      <c r="H11121" s="2" t="str">
        <f aca="false">IF(G11121="Yes",B11121,"")</f>
        <v/>
      </c>
    </row>
    <row r="11122" customFormat="false" ht="15" hidden="false" customHeight="false" outlineLevel="0" collapsed="false">
      <c r="A11122" s="2" t="s">
        <v>16612</v>
      </c>
      <c r="B11122" s="20" t="n">
        <v>115</v>
      </c>
      <c r="C11122" s="20" t="n">
        <v>113</v>
      </c>
      <c r="D11122" s="21" t="n">
        <f aca="false">C11122/Summary!$B$4</f>
        <v>0.00753333333333333</v>
      </c>
      <c r="E11122" s="2" t="s">
        <v>48</v>
      </c>
      <c r="F11122" s="2" t="s">
        <v>35</v>
      </c>
      <c r="G11122" s="2" t="str">
        <f aca="false">IF(AND(E11122="No",F11122="No"),"Yes","No")</f>
        <v>No</v>
      </c>
      <c r="H11122" s="2" t="str">
        <f aca="false">IF(G11122="Yes",B11122,"")</f>
        <v/>
      </c>
    </row>
    <row r="11123" customFormat="false" ht="15" hidden="false" customHeight="false" outlineLevel="0" collapsed="false">
      <c r="A11123" s="2" t="s">
        <v>16613</v>
      </c>
      <c r="B11123" s="20" t="n">
        <v>115</v>
      </c>
      <c r="C11123" s="20" t="n">
        <v>115</v>
      </c>
      <c r="D11123" s="21" t="n">
        <f aca="false">C11123/Summary!$B$4</f>
        <v>0.00766666666666667</v>
      </c>
      <c r="E11123" s="2" t="s">
        <v>48</v>
      </c>
      <c r="F11123" s="2" t="s">
        <v>48</v>
      </c>
      <c r="G11123" s="2" t="str">
        <f aca="false">IF(AND(E11123="No",F11123="No"),"Yes","No")</f>
        <v>No</v>
      </c>
      <c r="H11123" s="2" t="str">
        <f aca="false">IF(G11123="Yes",B11123,"")</f>
        <v/>
      </c>
    </row>
    <row r="11124" customFormat="false" ht="15" hidden="false" customHeight="false" outlineLevel="0" collapsed="false">
      <c r="A11124" s="2" t="s">
        <v>16614</v>
      </c>
      <c r="B11124" s="20" t="n">
        <v>115</v>
      </c>
      <c r="C11124" s="20" t="n">
        <v>115</v>
      </c>
      <c r="D11124" s="21" t="n">
        <f aca="false">C11124/Summary!$B$4</f>
        <v>0.00766666666666667</v>
      </c>
      <c r="E11124" s="2" t="s">
        <v>48</v>
      </c>
      <c r="F11124" s="2" t="s">
        <v>48</v>
      </c>
      <c r="G11124" s="2" t="str">
        <f aca="false">IF(AND(E11124="No",F11124="No"),"Yes","No")</f>
        <v>No</v>
      </c>
      <c r="H11124" s="2" t="str">
        <f aca="false">IF(G11124="Yes",B11124,"")</f>
        <v/>
      </c>
    </row>
    <row r="11125" customFormat="false" ht="15" hidden="false" customHeight="false" outlineLevel="0" collapsed="false">
      <c r="A11125" s="2" t="s">
        <v>16615</v>
      </c>
      <c r="B11125" s="20" t="n">
        <v>115</v>
      </c>
      <c r="C11125" s="20" t="n">
        <v>114</v>
      </c>
      <c r="D11125" s="21" t="n">
        <f aca="false">C11125/Summary!$B$4</f>
        <v>0.0076</v>
      </c>
      <c r="E11125" s="2" t="s">
        <v>35</v>
      </c>
      <c r="F11125" s="2" t="s">
        <v>48</v>
      </c>
      <c r="G11125" s="2" t="str">
        <f aca="false">IF(AND(E11125="No",F11125="No"),"Yes","No")</f>
        <v>No</v>
      </c>
      <c r="H11125" s="2" t="str">
        <f aca="false">IF(G11125="Yes",B11125,"")</f>
        <v/>
      </c>
    </row>
    <row r="11126" customFormat="false" ht="15" hidden="false" customHeight="false" outlineLevel="0" collapsed="false">
      <c r="A11126" s="2" t="s">
        <v>16616</v>
      </c>
      <c r="B11126" s="20" t="n">
        <v>115</v>
      </c>
      <c r="C11126" s="20" t="n">
        <v>115</v>
      </c>
      <c r="D11126" s="21" t="n">
        <f aca="false">C11126/Summary!$B$4</f>
        <v>0.00766666666666667</v>
      </c>
      <c r="E11126" s="2" t="s">
        <v>48</v>
      </c>
      <c r="F11126" s="2" t="s">
        <v>48</v>
      </c>
      <c r="G11126" s="2" t="str">
        <f aca="false">IF(AND(E11126="No",F11126="No"),"Yes","No")</f>
        <v>No</v>
      </c>
      <c r="H11126" s="2" t="str">
        <f aca="false">IF(G11126="Yes",B11126,"")</f>
        <v/>
      </c>
    </row>
    <row r="11127" customFormat="false" ht="15" hidden="false" customHeight="false" outlineLevel="0" collapsed="false">
      <c r="A11127" s="2" t="s">
        <v>16617</v>
      </c>
      <c r="B11127" s="20" t="n">
        <v>115</v>
      </c>
      <c r="C11127" s="20" t="n">
        <v>115</v>
      </c>
      <c r="D11127" s="21" t="n">
        <f aca="false">C11127/Summary!$B$4</f>
        <v>0.00766666666666667</v>
      </c>
      <c r="E11127" s="2" t="s">
        <v>48</v>
      </c>
      <c r="F11127" s="2" t="s">
        <v>35</v>
      </c>
      <c r="G11127" s="2" t="str">
        <f aca="false">IF(AND(E11127="No",F11127="No"),"Yes","No")</f>
        <v>No</v>
      </c>
      <c r="H11127" s="2" t="str">
        <f aca="false">IF(G11127="Yes",B11127,"")</f>
        <v/>
      </c>
    </row>
    <row r="11128" customFormat="false" ht="15" hidden="false" customHeight="false" outlineLevel="0" collapsed="false">
      <c r="A11128" s="2" t="s">
        <v>16618</v>
      </c>
      <c r="B11128" s="20" t="n">
        <v>115</v>
      </c>
      <c r="C11128" s="20" t="n">
        <v>113</v>
      </c>
      <c r="D11128" s="21" t="n">
        <f aca="false">C11128/Summary!$B$4</f>
        <v>0.00753333333333333</v>
      </c>
      <c r="E11128" s="2" t="s">
        <v>48</v>
      </c>
      <c r="F11128" s="2" t="s">
        <v>48</v>
      </c>
      <c r="G11128" s="2" t="str">
        <f aca="false">IF(AND(E11128="No",F11128="No"),"Yes","No")</f>
        <v>No</v>
      </c>
      <c r="H11128" s="2" t="str">
        <f aca="false">IF(G11128="Yes",B11128,"")</f>
        <v/>
      </c>
    </row>
    <row r="11129" customFormat="false" ht="15" hidden="false" customHeight="false" outlineLevel="0" collapsed="false">
      <c r="A11129" s="2" t="s">
        <v>16619</v>
      </c>
      <c r="B11129" s="20" t="n">
        <v>115</v>
      </c>
      <c r="C11129" s="20" t="n">
        <v>115</v>
      </c>
      <c r="D11129" s="21" t="n">
        <f aca="false">C11129/Summary!$B$4</f>
        <v>0.00766666666666667</v>
      </c>
      <c r="E11129" s="2" t="s">
        <v>48</v>
      </c>
      <c r="F11129" s="2" t="s">
        <v>35</v>
      </c>
      <c r="G11129" s="2" t="str">
        <f aca="false">IF(AND(E11129="No",F11129="No"),"Yes","No")</f>
        <v>No</v>
      </c>
      <c r="H11129" s="2" t="str">
        <f aca="false">IF(G11129="Yes",B11129,"")</f>
        <v/>
      </c>
    </row>
    <row r="11130" customFormat="false" ht="15" hidden="false" customHeight="false" outlineLevel="0" collapsed="false">
      <c r="A11130" s="2" t="s">
        <v>16620</v>
      </c>
      <c r="B11130" s="20" t="n">
        <v>115</v>
      </c>
      <c r="C11130" s="20" t="n">
        <v>115</v>
      </c>
      <c r="D11130" s="21" t="n">
        <f aca="false">C11130/Summary!$B$4</f>
        <v>0.00766666666666667</v>
      </c>
      <c r="E11130" s="2" t="s">
        <v>48</v>
      </c>
      <c r="F11130" s="2" t="s">
        <v>35</v>
      </c>
      <c r="G11130" s="2" t="str">
        <f aca="false">IF(AND(E11130="No",F11130="No"),"Yes","No")</f>
        <v>No</v>
      </c>
      <c r="H11130" s="2" t="str">
        <f aca="false">IF(G11130="Yes",B11130,"")</f>
        <v/>
      </c>
    </row>
    <row r="11131" customFormat="false" ht="15" hidden="false" customHeight="false" outlineLevel="0" collapsed="false">
      <c r="A11131" s="2" t="s">
        <v>16621</v>
      </c>
      <c r="B11131" s="20" t="n">
        <v>115</v>
      </c>
      <c r="C11131" s="20" t="n">
        <v>115</v>
      </c>
      <c r="D11131" s="21" t="n">
        <f aca="false">C11131/Summary!$B$4</f>
        <v>0.00766666666666667</v>
      </c>
      <c r="E11131" s="2" t="s">
        <v>48</v>
      </c>
      <c r="F11131" s="2" t="s">
        <v>35</v>
      </c>
      <c r="G11131" s="2" t="str">
        <f aca="false">IF(AND(E11131="No",F11131="No"),"Yes","No")</f>
        <v>No</v>
      </c>
      <c r="H11131" s="2" t="str">
        <f aca="false">IF(G11131="Yes",B11131,"")</f>
        <v/>
      </c>
    </row>
    <row r="11132" customFormat="false" ht="15" hidden="false" customHeight="false" outlineLevel="0" collapsed="false">
      <c r="A11132" s="2" t="s">
        <v>16622</v>
      </c>
      <c r="B11132" s="20" t="n">
        <v>115</v>
      </c>
      <c r="C11132" s="20" t="n">
        <v>114</v>
      </c>
      <c r="D11132" s="21" t="n">
        <f aca="false">C11132/Summary!$B$4</f>
        <v>0.0076</v>
      </c>
      <c r="E11132" s="2" t="s">
        <v>48</v>
      </c>
      <c r="F11132" s="2" t="s">
        <v>35</v>
      </c>
      <c r="G11132" s="2" t="str">
        <f aca="false">IF(AND(E11132="No",F11132="No"),"Yes","No")</f>
        <v>No</v>
      </c>
      <c r="H11132" s="2" t="str">
        <f aca="false">IF(G11132="Yes",B11132,"")</f>
        <v/>
      </c>
    </row>
    <row r="11133" customFormat="false" ht="15" hidden="false" customHeight="false" outlineLevel="0" collapsed="false">
      <c r="A11133" s="2" t="s">
        <v>16623</v>
      </c>
      <c r="B11133" s="20" t="n">
        <v>115</v>
      </c>
      <c r="C11133" s="20" t="n">
        <v>114</v>
      </c>
      <c r="D11133" s="21" t="n">
        <f aca="false">C11133/Summary!$B$4</f>
        <v>0.0076</v>
      </c>
      <c r="E11133" s="2" t="s">
        <v>48</v>
      </c>
      <c r="F11133" s="2" t="s">
        <v>48</v>
      </c>
      <c r="G11133" s="2" t="str">
        <f aca="false">IF(AND(E11133="No",F11133="No"),"Yes","No")</f>
        <v>No</v>
      </c>
      <c r="H11133" s="2" t="str">
        <f aca="false">IF(G11133="Yes",B11133,"")</f>
        <v/>
      </c>
    </row>
    <row r="11134" customFormat="false" ht="15" hidden="false" customHeight="false" outlineLevel="0" collapsed="false">
      <c r="A11134" s="2" t="s">
        <v>16624</v>
      </c>
      <c r="B11134" s="20" t="n">
        <v>115</v>
      </c>
      <c r="C11134" s="20" t="n">
        <v>115</v>
      </c>
      <c r="D11134" s="21" t="n">
        <f aca="false">C11134/Summary!$B$4</f>
        <v>0.00766666666666667</v>
      </c>
      <c r="E11134" s="2" t="s">
        <v>48</v>
      </c>
      <c r="F11134" s="2" t="s">
        <v>48</v>
      </c>
      <c r="G11134" s="2" t="str">
        <f aca="false">IF(AND(E11134="No",F11134="No"),"Yes","No")</f>
        <v>No</v>
      </c>
      <c r="H11134" s="2" t="str">
        <f aca="false">IF(G11134="Yes",B11134,"")</f>
        <v/>
      </c>
    </row>
    <row r="11135" customFormat="false" ht="15" hidden="false" customHeight="false" outlineLevel="0" collapsed="false">
      <c r="A11135" s="2" t="s">
        <v>16625</v>
      </c>
      <c r="B11135" s="20" t="n">
        <v>115</v>
      </c>
      <c r="C11135" s="20" t="n">
        <v>115</v>
      </c>
      <c r="D11135" s="21" t="n">
        <f aca="false">C11135/Summary!$B$4</f>
        <v>0.00766666666666667</v>
      </c>
      <c r="E11135" s="2" t="s">
        <v>48</v>
      </c>
      <c r="F11135" s="2" t="s">
        <v>35</v>
      </c>
      <c r="G11135" s="2" t="str">
        <f aca="false">IF(AND(E11135="No",F11135="No"),"Yes","No")</f>
        <v>No</v>
      </c>
      <c r="H11135" s="2" t="str">
        <f aca="false">IF(G11135="Yes",B11135,"")</f>
        <v/>
      </c>
    </row>
    <row r="11136" customFormat="false" ht="15" hidden="false" customHeight="false" outlineLevel="0" collapsed="false">
      <c r="A11136" s="2" t="s">
        <v>16626</v>
      </c>
      <c r="B11136" s="20" t="n">
        <v>115</v>
      </c>
      <c r="C11136" s="20" t="n">
        <v>115</v>
      </c>
      <c r="D11136" s="21" t="n">
        <f aca="false">C11136/Summary!$B$4</f>
        <v>0.00766666666666667</v>
      </c>
      <c r="E11136" s="2" t="s">
        <v>48</v>
      </c>
      <c r="F11136" s="2" t="s">
        <v>48</v>
      </c>
      <c r="G11136" s="2" t="str">
        <f aca="false">IF(AND(E11136="No",F11136="No"),"Yes","No")</f>
        <v>No</v>
      </c>
      <c r="H11136" s="2" t="str">
        <f aca="false">IF(G11136="Yes",B11136,"")</f>
        <v/>
      </c>
    </row>
    <row r="11137" customFormat="false" ht="15" hidden="false" customHeight="false" outlineLevel="0" collapsed="false">
      <c r="A11137" s="2" t="s">
        <v>16627</v>
      </c>
      <c r="B11137" s="20" t="n">
        <v>115</v>
      </c>
      <c r="C11137" s="20" t="n">
        <v>114</v>
      </c>
      <c r="D11137" s="21" t="n">
        <f aca="false">C11137/Summary!$B$4</f>
        <v>0.0076</v>
      </c>
      <c r="E11137" s="2" t="s">
        <v>48</v>
      </c>
      <c r="F11137" s="2" t="s">
        <v>48</v>
      </c>
      <c r="G11137" s="2" t="str">
        <f aca="false">IF(AND(E11137="No",F11137="No"),"Yes","No")</f>
        <v>No</v>
      </c>
      <c r="H11137" s="2" t="str">
        <f aca="false">IF(G11137="Yes",B11137,"")</f>
        <v/>
      </c>
    </row>
    <row r="11138" customFormat="false" ht="15" hidden="false" customHeight="false" outlineLevel="0" collapsed="false">
      <c r="A11138" s="2" t="s">
        <v>16628</v>
      </c>
      <c r="B11138" s="20" t="n">
        <v>115</v>
      </c>
      <c r="C11138" s="20" t="n">
        <v>115</v>
      </c>
      <c r="D11138" s="21" t="n">
        <f aca="false">C11138/Summary!$B$4</f>
        <v>0.00766666666666667</v>
      </c>
      <c r="E11138" s="2" t="s">
        <v>48</v>
      </c>
      <c r="F11138" s="2" t="s">
        <v>35</v>
      </c>
      <c r="G11138" s="2" t="str">
        <f aca="false">IF(AND(E11138="No",F11138="No"),"Yes","No")</f>
        <v>No</v>
      </c>
      <c r="H11138" s="2" t="str">
        <f aca="false">IF(G11138="Yes",B11138,"")</f>
        <v/>
      </c>
    </row>
    <row r="11139" customFormat="false" ht="15" hidden="false" customHeight="false" outlineLevel="0" collapsed="false">
      <c r="A11139" s="2" t="s">
        <v>16629</v>
      </c>
      <c r="B11139" s="20" t="n">
        <v>115</v>
      </c>
      <c r="C11139" s="20" t="n">
        <v>115</v>
      </c>
      <c r="D11139" s="21" t="n">
        <f aca="false">C11139/Summary!$B$4</f>
        <v>0.00766666666666667</v>
      </c>
      <c r="E11139" s="2" t="s">
        <v>48</v>
      </c>
      <c r="F11139" s="2" t="s">
        <v>48</v>
      </c>
      <c r="G11139" s="2" t="str">
        <f aca="false">IF(AND(E11139="No",F11139="No"),"Yes","No")</f>
        <v>No</v>
      </c>
      <c r="H11139" s="2" t="str">
        <f aca="false">IF(G11139="Yes",B11139,"")</f>
        <v/>
      </c>
    </row>
    <row r="11140" customFormat="false" ht="15" hidden="false" customHeight="false" outlineLevel="0" collapsed="false">
      <c r="A11140" s="2" t="s">
        <v>16630</v>
      </c>
      <c r="B11140" s="20" t="n">
        <v>115</v>
      </c>
      <c r="C11140" s="20" t="n">
        <v>114</v>
      </c>
      <c r="D11140" s="21" t="n">
        <f aca="false">C11140/Summary!$B$4</f>
        <v>0.0076</v>
      </c>
      <c r="E11140" s="2" t="s">
        <v>48</v>
      </c>
      <c r="F11140" s="2" t="s">
        <v>48</v>
      </c>
      <c r="G11140" s="2" t="str">
        <f aca="false">IF(AND(E11140="No",F11140="No"),"Yes","No")</f>
        <v>No</v>
      </c>
      <c r="H11140" s="2" t="str">
        <f aca="false">IF(G11140="Yes",B11140,"")</f>
        <v/>
      </c>
    </row>
    <row r="11141" customFormat="false" ht="15" hidden="false" customHeight="false" outlineLevel="0" collapsed="false">
      <c r="A11141" s="2" t="s">
        <v>16631</v>
      </c>
      <c r="B11141" s="20" t="n">
        <v>115</v>
      </c>
      <c r="C11141" s="20" t="n">
        <v>115</v>
      </c>
      <c r="D11141" s="21" t="n">
        <f aca="false">C11141/Summary!$B$4</f>
        <v>0.00766666666666667</v>
      </c>
      <c r="E11141" s="2" t="s">
        <v>48</v>
      </c>
      <c r="F11141" s="2" t="s">
        <v>35</v>
      </c>
      <c r="G11141" s="2" t="str">
        <f aca="false">IF(AND(E11141="No",F11141="No"),"Yes","No")</f>
        <v>No</v>
      </c>
      <c r="H11141" s="2" t="str">
        <f aca="false">IF(G11141="Yes",B11141,"")</f>
        <v/>
      </c>
    </row>
    <row r="11142" customFormat="false" ht="15" hidden="false" customHeight="false" outlineLevel="0" collapsed="false">
      <c r="A11142" s="2" t="s">
        <v>16632</v>
      </c>
      <c r="B11142" s="20" t="n">
        <v>115</v>
      </c>
      <c r="C11142" s="20" t="n">
        <v>115</v>
      </c>
      <c r="D11142" s="21" t="n">
        <f aca="false">C11142/Summary!$B$4</f>
        <v>0.00766666666666667</v>
      </c>
      <c r="E11142" s="2" t="s">
        <v>48</v>
      </c>
      <c r="F11142" s="2" t="s">
        <v>35</v>
      </c>
      <c r="G11142" s="2" t="str">
        <f aca="false">IF(AND(E11142="No",F11142="No"),"Yes","No")</f>
        <v>No</v>
      </c>
      <c r="H11142" s="2" t="str">
        <f aca="false">IF(G11142="Yes",B11142,"")</f>
        <v/>
      </c>
    </row>
    <row r="11143" customFormat="false" ht="15" hidden="false" customHeight="false" outlineLevel="0" collapsed="false">
      <c r="A11143" s="2" t="s">
        <v>16633</v>
      </c>
      <c r="B11143" s="20" t="n">
        <v>115</v>
      </c>
      <c r="C11143" s="20" t="n">
        <v>115</v>
      </c>
      <c r="D11143" s="21" t="n">
        <f aca="false">C11143/Summary!$B$4</f>
        <v>0.00766666666666667</v>
      </c>
      <c r="E11143" s="2" t="s">
        <v>48</v>
      </c>
      <c r="F11143" s="2" t="s">
        <v>35</v>
      </c>
      <c r="G11143" s="2" t="str">
        <f aca="false">IF(AND(E11143="No",F11143="No"),"Yes","No")</f>
        <v>No</v>
      </c>
      <c r="H11143" s="2" t="str">
        <f aca="false">IF(G11143="Yes",B11143,"")</f>
        <v/>
      </c>
    </row>
    <row r="11144" customFormat="false" ht="15" hidden="false" customHeight="false" outlineLevel="0" collapsed="false">
      <c r="A11144" s="2" t="s">
        <v>16634</v>
      </c>
      <c r="B11144" s="20" t="n">
        <v>115</v>
      </c>
      <c r="C11144" s="20" t="n">
        <v>115</v>
      </c>
      <c r="D11144" s="21" t="n">
        <f aca="false">C11144/Summary!$B$4</f>
        <v>0.00766666666666667</v>
      </c>
      <c r="E11144" s="2" t="s">
        <v>35</v>
      </c>
      <c r="F11144" s="2" t="s">
        <v>48</v>
      </c>
      <c r="G11144" s="2" t="str">
        <f aca="false">IF(AND(E11144="No",F11144="No"),"Yes","No")</f>
        <v>No</v>
      </c>
      <c r="H11144" s="2" t="str">
        <f aca="false">IF(G11144="Yes",B11144,"")</f>
        <v/>
      </c>
    </row>
    <row r="11145" customFormat="false" ht="15" hidden="false" customHeight="false" outlineLevel="0" collapsed="false">
      <c r="A11145" s="2" t="s">
        <v>16635</v>
      </c>
      <c r="B11145" s="20" t="n">
        <v>115</v>
      </c>
      <c r="C11145" s="20" t="n">
        <v>114</v>
      </c>
      <c r="D11145" s="21" t="n">
        <f aca="false">C11145/Summary!$B$4</f>
        <v>0.0076</v>
      </c>
      <c r="E11145" s="2" t="s">
        <v>35</v>
      </c>
      <c r="F11145" s="2" t="s">
        <v>48</v>
      </c>
      <c r="G11145" s="2" t="str">
        <f aca="false">IF(AND(E11145="No",F11145="No"),"Yes","No")</f>
        <v>No</v>
      </c>
      <c r="H11145" s="2" t="str">
        <f aca="false">IF(G11145="Yes",B11145,"")</f>
        <v/>
      </c>
    </row>
    <row r="11146" customFormat="false" ht="15" hidden="false" customHeight="false" outlineLevel="0" collapsed="false">
      <c r="A11146" s="2" t="s">
        <v>16636</v>
      </c>
      <c r="B11146" s="20" t="n">
        <v>115</v>
      </c>
      <c r="C11146" s="20" t="n">
        <v>115</v>
      </c>
      <c r="D11146" s="21" t="n">
        <f aca="false">C11146/Summary!$B$4</f>
        <v>0.00766666666666667</v>
      </c>
      <c r="E11146" s="2" t="s">
        <v>48</v>
      </c>
      <c r="F11146" s="2" t="s">
        <v>35</v>
      </c>
      <c r="G11146" s="2" t="str">
        <f aca="false">IF(AND(E11146="No",F11146="No"),"Yes","No")</f>
        <v>No</v>
      </c>
      <c r="H11146" s="2" t="str">
        <f aca="false">IF(G11146="Yes",B11146,"")</f>
        <v/>
      </c>
    </row>
    <row r="11147" customFormat="false" ht="15" hidden="false" customHeight="false" outlineLevel="0" collapsed="false">
      <c r="A11147" s="2" t="s">
        <v>16637</v>
      </c>
      <c r="B11147" s="20" t="n">
        <v>115</v>
      </c>
      <c r="C11147" s="20" t="n">
        <v>114</v>
      </c>
      <c r="D11147" s="21" t="n">
        <f aca="false">C11147/Summary!$B$4</f>
        <v>0.0076</v>
      </c>
      <c r="E11147" s="2" t="s">
        <v>48</v>
      </c>
      <c r="F11147" s="2" t="s">
        <v>35</v>
      </c>
      <c r="G11147" s="2" t="str">
        <f aca="false">IF(AND(E11147="No",F11147="No"),"Yes","No")</f>
        <v>No</v>
      </c>
      <c r="H11147" s="2" t="str">
        <f aca="false">IF(G11147="Yes",B11147,"")</f>
        <v/>
      </c>
    </row>
    <row r="11148" customFormat="false" ht="15" hidden="false" customHeight="false" outlineLevel="0" collapsed="false">
      <c r="A11148" s="2" t="s">
        <v>16638</v>
      </c>
      <c r="B11148" s="20" t="n">
        <v>115</v>
      </c>
      <c r="C11148" s="20" t="n">
        <v>115</v>
      </c>
      <c r="D11148" s="21" t="n">
        <f aca="false">C11148/Summary!$B$4</f>
        <v>0.00766666666666667</v>
      </c>
      <c r="E11148" s="2" t="s">
        <v>48</v>
      </c>
      <c r="F11148" s="2" t="s">
        <v>35</v>
      </c>
      <c r="G11148" s="2" t="str">
        <f aca="false">IF(AND(E11148="No",F11148="No"),"Yes","No")</f>
        <v>No</v>
      </c>
      <c r="H11148" s="2" t="str">
        <f aca="false">IF(G11148="Yes",B11148,"")</f>
        <v/>
      </c>
    </row>
    <row r="11149" customFormat="false" ht="15" hidden="false" customHeight="false" outlineLevel="0" collapsed="false">
      <c r="A11149" s="2" t="s">
        <v>16639</v>
      </c>
      <c r="B11149" s="20" t="n">
        <v>115</v>
      </c>
      <c r="C11149" s="20" t="n">
        <v>115</v>
      </c>
      <c r="D11149" s="21" t="n">
        <f aca="false">C11149/Summary!$B$4</f>
        <v>0.00766666666666667</v>
      </c>
      <c r="E11149" s="2" t="s">
        <v>48</v>
      </c>
      <c r="F11149" s="2" t="s">
        <v>35</v>
      </c>
      <c r="G11149" s="2" t="str">
        <f aca="false">IF(AND(E11149="No",F11149="No"),"Yes","No")</f>
        <v>No</v>
      </c>
      <c r="H11149" s="2" t="str">
        <f aca="false">IF(G11149="Yes",B11149,"")</f>
        <v/>
      </c>
    </row>
    <row r="11150" customFormat="false" ht="15" hidden="false" customHeight="false" outlineLevel="0" collapsed="false">
      <c r="A11150" s="2" t="s">
        <v>16640</v>
      </c>
      <c r="B11150" s="20" t="n">
        <v>115</v>
      </c>
      <c r="C11150" s="20" t="n">
        <v>113</v>
      </c>
      <c r="D11150" s="21" t="n">
        <f aca="false">C11150/Summary!$B$4</f>
        <v>0.00753333333333333</v>
      </c>
      <c r="E11150" s="2" t="s">
        <v>48</v>
      </c>
      <c r="F11150" s="2" t="s">
        <v>35</v>
      </c>
      <c r="G11150" s="2" t="str">
        <f aca="false">IF(AND(E11150="No",F11150="No"),"Yes","No")</f>
        <v>No</v>
      </c>
      <c r="H11150" s="2" t="str">
        <f aca="false">IF(G11150="Yes",B11150,"")</f>
        <v/>
      </c>
    </row>
    <row r="11151" customFormat="false" ht="15" hidden="false" customHeight="false" outlineLevel="0" collapsed="false">
      <c r="A11151" s="2" t="s">
        <v>16641</v>
      </c>
      <c r="B11151" s="20" t="n">
        <v>115</v>
      </c>
      <c r="C11151" s="20" t="n">
        <v>115</v>
      </c>
      <c r="D11151" s="21" t="n">
        <f aca="false">C11151/Summary!$B$4</f>
        <v>0.00766666666666667</v>
      </c>
      <c r="E11151" s="2" t="s">
        <v>48</v>
      </c>
      <c r="F11151" s="2" t="s">
        <v>48</v>
      </c>
      <c r="G11151" s="2" t="str">
        <f aca="false">IF(AND(E11151="No",F11151="No"),"Yes","No")</f>
        <v>No</v>
      </c>
      <c r="H11151" s="2" t="str">
        <f aca="false">IF(G11151="Yes",B11151,"")</f>
        <v/>
      </c>
    </row>
    <row r="11152" customFormat="false" ht="15" hidden="false" customHeight="false" outlineLevel="0" collapsed="false">
      <c r="A11152" s="2" t="s">
        <v>16642</v>
      </c>
      <c r="B11152" s="20" t="n">
        <v>115</v>
      </c>
      <c r="C11152" s="20" t="n">
        <v>115</v>
      </c>
      <c r="D11152" s="21" t="n">
        <f aca="false">C11152/Summary!$B$4</f>
        <v>0.00766666666666667</v>
      </c>
      <c r="E11152" s="2" t="s">
        <v>48</v>
      </c>
      <c r="F11152" s="2" t="s">
        <v>35</v>
      </c>
      <c r="G11152" s="2" t="str">
        <f aca="false">IF(AND(E11152="No",F11152="No"),"Yes","No")</f>
        <v>No</v>
      </c>
      <c r="H11152" s="2" t="str">
        <f aca="false">IF(G11152="Yes",B11152,"")</f>
        <v/>
      </c>
    </row>
    <row r="11153" customFormat="false" ht="15" hidden="false" customHeight="false" outlineLevel="0" collapsed="false">
      <c r="A11153" s="2" t="s">
        <v>16643</v>
      </c>
      <c r="B11153" s="20" t="n">
        <v>115</v>
      </c>
      <c r="C11153" s="20" t="n">
        <v>115</v>
      </c>
      <c r="D11153" s="21" t="n">
        <f aca="false">C11153/Summary!$B$4</f>
        <v>0.00766666666666667</v>
      </c>
      <c r="E11153" s="2" t="s">
        <v>48</v>
      </c>
      <c r="F11153" s="2" t="s">
        <v>48</v>
      </c>
      <c r="G11153" s="2" t="str">
        <f aca="false">IF(AND(E11153="No",F11153="No"),"Yes","No")</f>
        <v>No</v>
      </c>
      <c r="H11153" s="2" t="str">
        <f aca="false">IF(G11153="Yes",B11153,"")</f>
        <v/>
      </c>
    </row>
    <row r="11154" customFormat="false" ht="15" hidden="false" customHeight="false" outlineLevel="0" collapsed="false">
      <c r="A11154" s="2" t="s">
        <v>16644</v>
      </c>
      <c r="B11154" s="20" t="n">
        <v>115</v>
      </c>
      <c r="C11154" s="20" t="n">
        <v>115</v>
      </c>
      <c r="D11154" s="21" t="n">
        <f aca="false">C11154/Summary!$B$4</f>
        <v>0.00766666666666667</v>
      </c>
      <c r="E11154" s="2" t="s">
        <v>48</v>
      </c>
      <c r="F11154" s="2" t="s">
        <v>35</v>
      </c>
      <c r="G11154" s="2" t="str">
        <f aca="false">IF(AND(E11154="No",F11154="No"),"Yes","No")</f>
        <v>No</v>
      </c>
      <c r="H11154" s="2" t="str">
        <f aca="false">IF(G11154="Yes",B11154,"")</f>
        <v/>
      </c>
    </row>
    <row r="11155" customFormat="false" ht="15" hidden="false" customHeight="false" outlineLevel="0" collapsed="false">
      <c r="A11155" s="2" t="s">
        <v>16645</v>
      </c>
      <c r="B11155" s="20" t="n">
        <v>115</v>
      </c>
      <c r="C11155" s="20" t="n">
        <v>115</v>
      </c>
      <c r="D11155" s="21" t="n">
        <f aca="false">C11155/Summary!$B$4</f>
        <v>0.00766666666666667</v>
      </c>
      <c r="E11155" s="2" t="s">
        <v>48</v>
      </c>
      <c r="F11155" s="2" t="s">
        <v>35</v>
      </c>
      <c r="G11155" s="2" t="str">
        <f aca="false">IF(AND(E11155="No",F11155="No"),"Yes","No")</f>
        <v>No</v>
      </c>
      <c r="H11155" s="2" t="str">
        <f aca="false">IF(G11155="Yes",B11155,"")</f>
        <v/>
      </c>
    </row>
    <row r="11156" customFormat="false" ht="15" hidden="false" customHeight="false" outlineLevel="0" collapsed="false">
      <c r="A11156" s="2" t="s">
        <v>16646</v>
      </c>
      <c r="B11156" s="20" t="n">
        <v>115</v>
      </c>
      <c r="C11156" s="20" t="n">
        <v>115</v>
      </c>
      <c r="D11156" s="21" t="n">
        <f aca="false">C11156/Summary!$B$4</f>
        <v>0.00766666666666667</v>
      </c>
      <c r="E11156" s="2" t="s">
        <v>35</v>
      </c>
      <c r="F11156" s="2" t="s">
        <v>48</v>
      </c>
      <c r="G11156" s="2" t="str">
        <f aca="false">IF(AND(E11156="No",F11156="No"),"Yes","No")</f>
        <v>No</v>
      </c>
      <c r="H11156" s="2" t="str">
        <f aca="false">IF(G11156="Yes",B11156,"")</f>
        <v/>
      </c>
    </row>
    <row r="11157" customFormat="false" ht="15" hidden="false" customHeight="false" outlineLevel="0" collapsed="false">
      <c r="A11157" s="2" t="s">
        <v>16647</v>
      </c>
      <c r="B11157" s="20" t="n">
        <v>115</v>
      </c>
      <c r="C11157" s="20" t="n">
        <v>114</v>
      </c>
      <c r="D11157" s="21" t="n">
        <f aca="false">C11157/Summary!$B$4</f>
        <v>0.0076</v>
      </c>
      <c r="E11157" s="2" t="s">
        <v>48</v>
      </c>
      <c r="F11157" s="2" t="s">
        <v>35</v>
      </c>
      <c r="G11157" s="2" t="str">
        <f aca="false">IF(AND(E11157="No",F11157="No"),"Yes","No")</f>
        <v>No</v>
      </c>
      <c r="H11157" s="2" t="str">
        <f aca="false">IF(G11157="Yes",B11157,"")</f>
        <v/>
      </c>
    </row>
    <row r="11158" customFormat="false" ht="15" hidden="false" customHeight="false" outlineLevel="0" collapsed="false">
      <c r="A11158" s="2" t="s">
        <v>16648</v>
      </c>
      <c r="B11158" s="20" t="n">
        <v>115</v>
      </c>
      <c r="C11158" s="20" t="n">
        <v>115</v>
      </c>
      <c r="D11158" s="21" t="n">
        <f aca="false">C11158/Summary!$B$4</f>
        <v>0.00766666666666667</v>
      </c>
      <c r="E11158" s="2" t="s">
        <v>48</v>
      </c>
      <c r="F11158" s="2" t="s">
        <v>35</v>
      </c>
      <c r="G11158" s="2" t="str">
        <f aca="false">IF(AND(E11158="No",F11158="No"),"Yes","No")</f>
        <v>No</v>
      </c>
      <c r="H11158" s="2" t="str">
        <f aca="false">IF(G11158="Yes",B11158,"")</f>
        <v/>
      </c>
    </row>
    <row r="11159" customFormat="false" ht="15" hidden="false" customHeight="false" outlineLevel="0" collapsed="false">
      <c r="A11159" s="2" t="s">
        <v>16649</v>
      </c>
      <c r="B11159" s="20" t="n">
        <v>115</v>
      </c>
      <c r="C11159" s="20" t="n">
        <v>115</v>
      </c>
      <c r="D11159" s="21" t="n">
        <f aca="false">C11159/Summary!$B$4</f>
        <v>0.00766666666666667</v>
      </c>
      <c r="E11159" s="2" t="s">
        <v>48</v>
      </c>
      <c r="F11159" s="2" t="s">
        <v>48</v>
      </c>
      <c r="G11159" s="2" t="str">
        <f aca="false">IF(AND(E11159="No",F11159="No"),"Yes","No")</f>
        <v>No</v>
      </c>
      <c r="H11159" s="2" t="str">
        <f aca="false">IF(G11159="Yes",B11159,"")</f>
        <v/>
      </c>
    </row>
    <row r="11160" customFormat="false" ht="15" hidden="false" customHeight="false" outlineLevel="0" collapsed="false">
      <c r="A11160" s="2" t="s">
        <v>16650</v>
      </c>
      <c r="B11160" s="20" t="n">
        <v>115</v>
      </c>
      <c r="C11160" s="20" t="n">
        <v>114</v>
      </c>
      <c r="D11160" s="21" t="n">
        <f aca="false">C11160/Summary!$B$4</f>
        <v>0.0076</v>
      </c>
      <c r="E11160" s="2" t="s">
        <v>48</v>
      </c>
      <c r="F11160" s="2" t="s">
        <v>35</v>
      </c>
      <c r="G11160" s="2" t="str">
        <f aca="false">IF(AND(E11160="No",F11160="No"),"Yes","No")</f>
        <v>No</v>
      </c>
      <c r="H11160" s="2" t="str">
        <f aca="false">IF(G11160="Yes",B11160,"")</f>
        <v/>
      </c>
    </row>
    <row r="11161" customFormat="false" ht="15" hidden="false" customHeight="false" outlineLevel="0" collapsed="false">
      <c r="A11161" s="2" t="s">
        <v>16651</v>
      </c>
      <c r="B11161" s="20" t="n">
        <v>115</v>
      </c>
      <c r="C11161" s="20" t="n">
        <v>114</v>
      </c>
      <c r="D11161" s="21" t="n">
        <f aca="false">C11161/Summary!$B$4</f>
        <v>0.0076</v>
      </c>
      <c r="E11161" s="2" t="s">
        <v>48</v>
      </c>
      <c r="F11161" s="2" t="s">
        <v>35</v>
      </c>
      <c r="G11161" s="2" t="str">
        <f aca="false">IF(AND(E11161="No",F11161="No"),"Yes","No")</f>
        <v>No</v>
      </c>
      <c r="H11161" s="2" t="str">
        <f aca="false">IF(G11161="Yes",B11161,"")</f>
        <v/>
      </c>
    </row>
    <row r="11162" customFormat="false" ht="15" hidden="false" customHeight="false" outlineLevel="0" collapsed="false">
      <c r="A11162" s="2" t="s">
        <v>16652</v>
      </c>
      <c r="B11162" s="20" t="n">
        <v>115</v>
      </c>
      <c r="C11162" s="20" t="n">
        <v>114</v>
      </c>
      <c r="D11162" s="21" t="n">
        <f aca="false">C11162/Summary!$B$4</f>
        <v>0.0076</v>
      </c>
      <c r="E11162" s="2" t="s">
        <v>48</v>
      </c>
      <c r="F11162" s="2" t="s">
        <v>35</v>
      </c>
      <c r="G11162" s="2" t="str">
        <f aca="false">IF(AND(E11162="No",F11162="No"),"Yes","No")</f>
        <v>No</v>
      </c>
      <c r="H11162" s="2" t="str">
        <f aca="false">IF(G11162="Yes",B11162,"")</f>
        <v/>
      </c>
    </row>
    <row r="11163" customFormat="false" ht="15" hidden="false" customHeight="false" outlineLevel="0" collapsed="false">
      <c r="A11163" s="2" t="s">
        <v>16653</v>
      </c>
      <c r="B11163" s="20" t="n">
        <v>115</v>
      </c>
      <c r="C11163" s="20" t="n">
        <v>115</v>
      </c>
      <c r="D11163" s="21" t="n">
        <f aca="false">C11163/Summary!$B$4</f>
        <v>0.00766666666666667</v>
      </c>
      <c r="E11163" s="2" t="s">
        <v>48</v>
      </c>
      <c r="F11163" s="2" t="s">
        <v>35</v>
      </c>
      <c r="G11163" s="2" t="str">
        <f aca="false">IF(AND(E11163="No",F11163="No"),"Yes","No")</f>
        <v>No</v>
      </c>
      <c r="H11163" s="2" t="str">
        <f aca="false">IF(G11163="Yes",B11163,"")</f>
        <v/>
      </c>
    </row>
    <row r="11164" customFormat="false" ht="15" hidden="false" customHeight="false" outlineLevel="0" collapsed="false">
      <c r="A11164" s="2" t="s">
        <v>16654</v>
      </c>
      <c r="B11164" s="20" t="n">
        <v>115</v>
      </c>
      <c r="C11164" s="20" t="n">
        <v>115</v>
      </c>
      <c r="D11164" s="21" t="n">
        <f aca="false">C11164/Summary!$B$4</f>
        <v>0.00766666666666667</v>
      </c>
      <c r="E11164" s="2" t="s">
        <v>48</v>
      </c>
      <c r="F11164" s="2" t="s">
        <v>35</v>
      </c>
      <c r="G11164" s="2" t="str">
        <f aca="false">IF(AND(E11164="No",F11164="No"),"Yes","No")</f>
        <v>No</v>
      </c>
      <c r="H11164" s="2" t="str">
        <f aca="false">IF(G11164="Yes",B11164,"")</f>
        <v/>
      </c>
    </row>
    <row r="11165" customFormat="false" ht="15" hidden="false" customHeight="false" outlineLevel="0" collapsed="false">
      <c r="A11165" s="2" t="s">
        <v>16655</v>
      </c>
      <c r="B11165" s="20" t="n">
        <v>115</v>
      </c>
      <c r="C11165" s="20" t="n">
        <v>114</v>
      </c>
      <c r="D11165" s="21" t="n">
        <f aca="false">C11165/Summary!$B$4</f>
        <v>0.0076</v>
      </c>
      <c r="E11165" s="2" t="s">
        <v>48</v>
      </c>
      <c r="F11165" s="2" t="s">
        <v>35</v>
      </c>
      <c r="G11165" s="2" t="str">
        <f aca="false">IF(AND(E11165="No",F11165="No"),"Yes","No")</f>
        <v>No</v>
      </c>
      <c r="H11165" s="2" t="str">
        <f aca="false">IF(G11165="Yes",B11165,"")</f>
        <v/>
      </c>
    </row>
    <row r="11166" customFormat="false" ht="15" hidden="false" customHeight="false" outlineLevel="0" collapsed="false">
      <c r="A11166" s="2" t="s">
        <v>16656</v>
      </c>
      <c r="B11166" s="20" t="n">
        <v>115</v>
      </c>
      <c r="C11166" s="20" t="n">
        <v>115</v>
      </c>
      <c r="D11166" s="21" t="n">
        <f aca="false">C11166/Summary!$B$4</f>
        <v>0.00766666666666667</v>
      </c>
      <c r="E11166" s="2" t="s">
        <v>48</v>
      </c>
      <c r="F11166" s="2" t="s">
        <v>35</v>
      </c>
      <c r="G11166" s="2" t="str">
        <f aca="false">IF(AND(E11166="No",F11166="No"),"Yes","No")</f>
        <v>No</v>
      </c>
      <c r="H11166" s="2" t="str">
        <f aca="false">IF(G11166="Yes",B11166,"")</f>
        <v/>
      </c>
    </row>
    <row r="11167" customFormat="false" ht="15" hidden="false" customHeight="false" outlineLevel="0" collapsed="false">
      <c r="A11167" s="2" t="s">
        <v>16657</v>
      </c>
      <c r="B11167" s="20" t="n">
        <v>115</v>
      </c>
      <c r="C11167" s="20" t="n">
        <v>115</v>
      </c>
      <c r="D11167" s="21" t="n">
        <f aca="false">C11167/Summary!$B$4</f>
        <v>0.00766666666666667</v>
      </c>
      <c r="E11167" s="2" t="s">
        <v>48</v>
      </c>
      <c r="F11167" s="2" t="s">
        <v>48</v>
      </c>
      <c r="G11167" s="2" t="str">
        <f aca="false">IF(AND(E11167="No",F11167="No"),"Yes","No")</f>
        <v>No</v>
      </c>
      <c r="H11167" s="2" t="str">
        <f aca="false">IF(G11167="Yes",B11167,"")</f>
        <v/>
      </c>
    </row>
    <row r="11168" customFormat="false" ht="15" hidden="false" customHeight="false" outlineLevel="0" collapsed="false">
      <c r="A11168" s="2" t="s">
        <v>16658</v>
      </c>
      <c r="B11168" s="20" t="n">
        <v>115</v>
      </c>
      <c r="C11168" s="20" t="n">
        <v>115</v>
      </c>
      <c r="D11168" s="21" t="n">
        <f aca="false">C11168/Summary!$B$4</f>
        <v>0.00766666666666667</v>
      </c>
      <c r="E11168" s="2" t="s">
        <v>48</v>
      </c>
      <c r="F11168" s="2" t="s">
        <v>35</v>
      </c>
      <c r="G11168" s="2" t="str">
        <f aca="false">IF(AND(E11168="No",F11168="No"),"Yes","No")</f>
        <v>No</v>
      </c>
      <c r="H11168" s="2" t="str">
        <f aca="false">IF(G11168="Yes",B11168,"")</f>
        <v/>
      </c>
    </row>
    <row r="11169" customFormat="false" ht="15" hidden="false" customHeight="false" outlineLevel="0" collapsed="false">
      <c r="A11169" s="2" t="s">
        <v>16659</v>
      </c>
      <c r="B11169" s="20" t="n">
        <v>115</v>
      </c>
      <c r="C11169" s="20" t="n">
        <v>115</v>
      </c>
      <c r="D11169" s="21" t="n">
        <f aca="false">C11169/Summary!$B$4</f>
        <v>0.00766666666666667</v>
      </c>
      <c r="E11169" s="2" t="s">
        <v>48</v>
      </c>
      <c r="F11169" s="2" t="s">
        <v>35</v>
      </c>
      <c r="G11169" s="2" t="str">
        <f aca="false">IF(AND(E11169="No",F11169="No"),"Yes","No")</f>
        <v>No</v>
      </c>
      <c r="H11169" s="2" t="str">
        <f aca="false">IF(G11169="Yes",B11169,"")</f>
        <v/>
      </c>
    </row>
    <row r="11170" customFormat="false" ht="15" hidden="false" customHeight="false" outlineLevel="0" collapsed="false">
      <c r="A11170" s="2" t="s">
        <v>16660</v>
      </c>
      <c r="B11170" s="20" t="n">
        <v>115</v>
      </c>
      <c r="C11170" s="20" t="n">
        <v>114</v>
      </c>
      <c r="D11170" s="21" t="n">
        <f aca="false">C11170/Summary!$B$4</f>
        <v>0.0076</v>
      </c>
      <c r="E11170" s="2" t="s">
        <v>48</v>
      </c>
      <c r="F11170" s="2" t="s">
        <v>48</v>
      </c>
      <c r="G11170" s="2" t="str">
        <f aca="false">IF(AND(E11170="No",F11170="No"),"Yes","No")</f>
        <v>No</v>
      </c>
      <c r="H11170" s="2" t="str">
        <f aca="false">IF(G11170="Yes",B11170,"")</f>
        <v/>
      </c>
    </row>
    <row r="11171" customFormat="false" ht="15" hidden="false" customHeight="false" outlineLevel="0" collapsed="false">
      <c r="A11171" s="2" t="s">
        <v>16661</v>
      </c>
      <c r="B11171" s="20" t="n">
        <v>115</v>
      </c>
      <c r="C11171" s="20" t="n">
        <v>115</v>
      </c>
      <c r="D11171" s="21" t="n">
        <f aca="false">C11171/Summary!$B$4</f>
        <v>0.00766666666666667</v>
      </c>
      <c r="E11171" s="2" t="s">
        <v>48</v>
      </c>
      <c r="F11171" s="2" t="s">
        <v>48</v>
      </c>
      <c r="G11171" s="2" t="str">
        <f aca="false">IF(AND(E11171="No",F11171="No"),"Yes","No")</f>
        <v>No</v>
      </c>
      <c r="H11171" s="2" t="str">
        <f aca="false">IF(G11171="Yes",B11171,"")</f>
        <v/>
      </c>
    </row>
    <row r="11172" customFormat="false" ht="15" hidden="false" customHeight="false" outlineLevel="0" collapsed="false">
      <c r="A11172" s="2" t="s">
        <v>16662</v>
      </c>
      <c r="B11172" s="20" t="n">
        <v>115</v>
      </c>
      <c r="C11172" s="20" t="n">
        <v>115</v>
      </c>
      <c r="D11172" s="21" t="n">
        <f aca="false">C11172/Summary!$B$4</f>
        <v>0.00766666666666667</v>
      </c>
      <c r="E11172" s="2" t="s">
        <v>48</v>
      </c>
      <c r="F11172" s="2" t="s">
        <v>48</v>
      </c>
      <c r="G11172" s="2" t="str">
        <f aca="false">IF(AND(E11172="No",F11172="No"),"Yes","No")</f>
        <v>No</v>
      </c>
      <c r="H11172" s="2" t="str">
        <f aca="false">IF(G11172="Yes",B11172,"")</f>
        <v/>
      </c>
    </row>
    <row r="11173" customFormat="false" ht="15" hidden="false" customHeight="false" outlineLevel="0" collapsed="false">
      <c r="A11173" s="2" t="s">
        <v>16663</v>
      </c>
      <c r="B11173" s="20" t="n">
        <v>115</v>
      </c>
      <c r="C11173" s="20" t="n">
        <v>115</v>
      </c>
      <c r="D11173" s="21" t="n">
        <f aca="false">C11173/Summary!$B$4</f>
        <v>0.00766666666666667</v>
      </c>
      <c r="E11173" s="2" t="s">
        <v>48</v>
      </c>
      <c r="F11173" s="2" t="s">
        <v>35</v>
      </c>
      <c r="G11173" s="2" t="str">
        <f aca="false">IF(AND(E11173="No",F11173="No"),"Yes","No")</f>
        <v>No</v>
      </c>
      <c r="H11173" s="2" t="str">
        <f aca="false">IF(G11173="Yes",B11173,"")</f>
        <v/>
      </c>
    </row>
    <row r="11174" customFormat="false" ht="15" hidden="false" customHeight="false" outlineLevel="0" collapsed="false">
      <c r="A11174" s="2" t="s">
        <v>16664</v>
      </c>
      <c r="B11174" s="20" t="n">
        <v>115</v>
      </c>
      <c r="C11174" s="20" t="n">
        <v>115</v>
      </c>
      <c r="D11174" s="21" t="n">
        <f aca="false">C11174/Summary!$B$4</f>
        <v>0.00766666666666667</v>
      </c>
      <c r="E11174" s="2" t="s">
        <v>48</v>
      </c>
      <c r="F11174" s="2" t="s">
        <v>35</v>
      </c>
      <c r="G11174" s="2" t="str">
        <f aca="false">IF(AND(E11174="No",F11174="No"),"Yes","No")</f>
        <v>No</v>
      </c>
      <c r="H11174" s="2" t="str">
        <f aca="false">IF(G11174="Yes",B11174,"")</f>
        <v/>
      </c>
    </row>
    <row r="11175" customFormat="false" ht="15" hidden="false" customHeight="false" outlineLevel="0" collapsed="false">
      <c r="A11175" s="2" t="s">
        <v>16665</v>
      </c>
      <c r="B11175" s="20" t="n">
        <v>115</v>
      </c>
      <c r="C11175" s="20" t="n">
        <v>115</v>
      </c>
      <c r="D11175" s="21" t="n">
        <f aca="false">C11175/Summary!$B$4</f>
        <v>0.00766666666666667</v>
      </c>
      <c r="E11175" s="2" t="s">
        <v>48</v>
      </c>
      <c r="F11175" s="2" t="s">
        <v>48</v>
      </c>
      <c r="G11175" s="2" t="str">
        <f aca="false">IF(AND(E11175="No",F11175="No"),"Yes","No")</f>
        <v>No</v>
      </c>
      <c r="H11175" s="2" t="str">
        <f aca="false">IF(G11175="Yes",B11175,"")</f>
        <v/>
      </c>
    </row>
    <row r="11176" customFormat="false" ht="15" hidden="false" customHeight="false" outlineLevel="0" collapsed="false">
      <c r="A11176" s="2" t="s">
        <v>16666</v>
      </c>
      <c r="B11176" s="20" t="n">
        <v>115</v>
      </c>
      <c r="C11176" s="20" t="n">
        <v>115</v>
      </c>
      <c r="D11176" s="21" t="n">
        <f aca="false">C11176/Summary!$B$4</f>
        <v>0.00766666666666667</v>
      </c>
      <c r="E11176" s="2" t="s">
        <v>35</v>
      </c>
      <c r="F11176" s="2" t="s">
        <v>48</v>
      </c>
      <c r="G11176" s="2" t="str">
        <f aca="false">IF(AND(E11176="No",F11176="No"),"Yes","No")</f>
        <v>No</v>
      </c>
      <c r="H11176" s="2" t="str">
        <f aca="false">IF(G11176="Yes",B11176,"")</f>
        <v/>
      </c>
    </row>
    <row r="11177" customFormat="false" ht="15" hidden="false" customHeight="false" outlineLevel="0" collapsed="false">
      <c r="A11177" s="2" t="s">
        <v>16667</v>
      </c>
      <c r="B11177" s="20" t="n">
        <v>115</v>
      </c>
      <c r="C11177" s="20" t="n">
        <v>115</v>
      </c>
      <c r="D11177" s="21" t="n">
        <f aca="false">C11177/Summary!$B$4</f>
        <v>0.00766666666666667</v>
      </c>
      <c r="E11177" s="2" t="s">
        <v>48</v>
      </c>
      <c r="F11177" s="2" t="s">
        <v>35</v>
      </c>
      <c r="G11177" s="2" t="str">
        <f aca="false">IF(AND(E11177="No",F11177="No"),"Yes","No")</f>
        <v>No</v>
      </c>
      <c r="H11177" s="2" t="str">
        <f aca="false">IF(G11177="Yes",B11177,"")</f>
        <v/>
      </c>
    </row>
    <row r="11178" customFormat="false" ht="15" hidden="false" customHeight="false" outlineLevel="0" collapsed="false">
      <c r="A11178" s="2" t="s">
        <v>16668</v>
      </c>
      <c r="B11178" s="20" t="n">
        <v>115</v>
      </c>
      <c r="C11178" s="20" t="n">
        <v>115</v>
      </c>
      <c r="D11178" s="21" t="n">
        <f aca="false">C11178/Summary!$B$4</f>
        <v>0.00766666666666667</v>
      </c>
      <c r="E11178" s="2" t="s">
        <v>48</v>
      </c>
      <c r="F11178" s="2" t="s">
        <v>35</v>
      </c>
      <c r="G11178" s="2" t="str">
        <f aca="false">IF(AND(E11178="No",F11178="No"),"Yes","No")</f>
        <v>No</v>
      </c>
      <c r="H11178" s="2" t="str">
        <f aca="false">IF(G11178="Yes",B11178,"")</f>
        <v/>
      </c>
    </row>
    <row r="11179" customFormat="false" ht="15" hidden="false" customHeight="false" outlineLevel="0" collapsed="false">
      <c r="A11179" s="2" t="s">
        <v>16669</v>
      </c>
      <c r="B11179" s="20" t="n">
        <v>115</v>
      </c>
      <c r="C11179" s="20" t="n">
        <v>115</v>
      </c>
      <c r="D11179" s="21" t="n">
        <f aca="false">C11179/Summary!$B$4</f>
        <v>0.00766666666666667</v>
      </c>
      <c r="E11179" s="2" t="s">
        <v>48</v>
      </c>
      <c r="F11179" s="2" t="s">
        <v>35</v>
      </c>
      <c r="G11179" s="2" t="str">
        <f aca="false">IF(AND(E11179="No",F11179="No"),"Yes","No")</f>
        <v>No</v>
      </c>
      <c r="H11179" s="2" t="str">
        <f aca="false">IF(G11179="Yes",B11179,"")</f>
        <v/>
      </c>
    </row>
    <row r="11180" customFormat="false" ht="15" hidden="false" customHeight="false" outlineLevel="0" collapsed="false">
      <c r="A11180" s="2" t="s">
        <v>16670</v>
      </c>
      <c r="B11180" s="20" t="n">
        <v>115</v>
      </c>
      <c r="C11180" s="20" t="n">
        <v>115</v>
      </c>
      <c r="D11180" s="21" t="n">
        <f aca="false">C11180/Summary!$B$4</f>
        <v>0.00766666666666667</v>
      </c>
      <c r="E11180" s="2" t="s">
        <v>48</v>
      </c>
      <c r="F11180" s="2" t="s">
        <v>35</v>
      </c>
      <c r="G11180" s="2" t="str">
        <f aca="false">IF(AND(E11180="No",F11180="No"),"Yes","No")</f>
        <v>No</v>
      </c>
      <c r="H11180" s="2" t="str">
        <f aca="false">IF(G11180="Yes",B11180,"")</f>
        <v/>
      </c>
    </row>
    <row r="11181" customFormat="false" ht="15" hidden="false" customHeight="false" outlineLevel="0" collapsed="false">
      <c r="A11181" s="2" t="s">
        <v>16671</v>
      </c>
      <c r="B11181" s="20" t="n">
        <v>115</v>
      </c>
      <c r="C11181" s="20" t="n">
        <v>115</v>
      </c>
      <c r="D11181" s="21" t="n">
        <f aca="false">C11181/Summary!$B$4</f>
        <v>0.00766666666666667</v>
      </c>
      <c r="E11181" s="2" t="s">
        <v>48</v>
      </c>
      <c r="F11181" s="2" t="s">
        <v>35</v>
      </c>
      <c r="G11181" s="2" t="str">
        <f aca="false">IF(AND(E11181="No",F11181="No"),"Yes","No")</f>
        <v>No</v>
      </c>
      <c r="H11181" s="2" t="str">
        <f aca="false">IF(G11181="Yes",B11181,"")</f>
        <v/>
      </c>
    </row>
    <row r="11182" customFormat="false" ht="15" hidden="false" customHeight="false" outlineLevel="0" collapsed="false">
      <c r="A11182" s="2" t="s">
        <v>16672</v>
      </c>
      <c r="B11182" s="20" t="n">
        <v>115</v>
      </c>
      <c r="C11182" s="20" t="n">
        <v>113</v>
      </c>
      <c r="D11182" s="21" t="n">
        <f aca="false">C11182/Summary!$B$4</f>
        <v>0.00753333333333333</v>
      </c>
      <c r="E11182" s="2" t="s">
        <v>48</v>
      </c>
      <c r="F11182" s="2" t="s">
        <v>35</v>
      </c>
      <c r="G11182" s="2" t="str">
        <f aca="false">IF(AND(E11182="No",F11182="No"),"Yes","No")</f>
        <v>No</v>
      </c>
      <c r="H11182" s="2" t="str">
        <f aca="false">IF(G11182="Yes",B11182,"")</f>
        <v/>
      </c>
    </row>
    <row r="11183" customFormat="false" ht="15" hidden="false" customHeight="false" outlineLevel="0" collapsed="false">
      <c r="A11183" s="2" t="s">
        <v>16673</v>
      </c>
      <c r="B11183" s="20" t="n">
        <v>115</v>
      </c>
      <c r="C11183" s="20" t="n">
        <v>115</v>
      </c>
      <c r="D11183" s="21" t="n">
        <f aca="false">C11183/Summary!$B$4</f>
        <v>0.00766666666666667</v>
      </c>
      <c r="E11183" s="2" t="s">
        <v>48</v>
      </c>
      <c r="F11183" s="2" t="s">
        <v>35</v>
      </c>
      <c r="G11183" s="2" t="str">
        <f aca="false">IF(AND(E11183="No",F11183="No"),"Yes","No")</f>
        <v>No</v>
      </c>
      <c r="H11183" s="2" t="str">
        <f aca="false">IF(G11183="Yes",B11183,"")</f>
        <v/>
      </c>
    </row>
    <row r="11184" customFormat="false" ht="15" hidden="false" customHeight="false" outlineLevel="0" collapsed="false">
      <c r="A11184" s="2" t="s">
        <v>16674</v>
      </c>
      <c r="B11184" s="20" t="n">
        <v>115</v>
      </c>
      <c r="C11184" s="20" t="n">
        <v>115</v>
      </c>
      <c r="D11184" s="21" t="n">
        <f aca="false">C11184/Summary!$B$4</f>
        <v>0.00766666666666667</v>
      </c>
      <c r="E11184" s="2" t="s">
        <v>48</v>
      </c>
      <c r="F11184" s="2" t="s">
        <v>48</v>
      </c>
      <c r="G11184" s="2" t="str">
        <f aca="false">IF(AND(E11184="No",F11184="No"),"Yes","No")</f>
        <v>No</v>
      </c>
      <c r="H11184" s="2" t="str">
        <f aca="false">IF(G11184="Yes",B11184,"")</f>
        <v/>
      </c>
    </row>
    <row r="11185" customFormat="false" ht="15" hidden="false" customHeight="false" outlineLevel="0" collapsed="false">
      <c r="A11185" s="2" t="s">
        <v>16675</v>
      </c>
      <c r="B11185" s="20" t="n">
        <v>115</v>
      </c>
      <c r="C11185" s="20" t="n">
        <v>114</v>
      </c>
      <c r="D11185" s="21" t="n">
        <f aca="false">C11185/Summary!$B$4</f>
        <v>0.0076</v>
      </c>
      <c r="E11185" s="2" t="s">
        <v>48</v>
      </c>
      <c r="F11185" s="2" t="s">
        <v>35</v>
      </c>
      <c r="G11185" s="2" t="str">
        <f aca="false">IF(AND(E11185="No",F11185="No"),"Yes","No")</f>
        <v>No</v>
      </c>
      <c r="H11185" s="2" t="str">
        <f aca="false">IF(G11185="Yes",B11185,"")</f>
        <v/>
      </c>
    </row>
    <row r="11186" customFormat="false" ht="15" hidden="false" customHeight="false" outlineLevel="0" collapsed="false">
      <c r="A11186" s="2" t="s">
        <v>16676</v>
      </c>
      <c r="B11186" s="20" t="n">
        <v>115</v>
      </c>
      <c r="C11186" s="20" t="n">
        <v>114</v>
      </c>
      <c r="D11186" s="21" t="n">
        <f aca="false">C11186/Summary!$B$4</f>
        <v>0.0076</v>
      </c>
      <c r="E11186" s="2" t="s">
        <v>48</v>
      </c>
      <c r="F11186" s="2" t="s">
        <v>35</v>
      </c>
      <c r="G11186" s="2" t="str">
        <f aca="false">IF(AND(E11186="No",F11186="No"),"Yes","No")</f>
        <v>No</v>
      </c>
      <c r="H11186" s="2" t="str">
        <f aca="false">IF(G11186="Yes",B11186,"")</f>
        <v/>
      </c>
    </row>
    <row r="11187" customFormat="false" ht="15" hidden="false" customHeight="false" outlineLevel="0" collapsed="false">
      <c r="A11187" s="2" t="s">
        <v>16677</v>
      </c>
      <c r="B11187" s="20" t="n">
        <v>115</v>
      </c>
      <c r="C11187" s="20" t="n">
        <v>115</v>
      </c>
      <c r="D11187" s="21" t="n">
        <f aca="false">C11187/Summary!$B$4</f>
        <v>0.00766666666666667</v>
      </c>
      <c r="E11187" s="2" t="s">
        <v>48</v>
      </c>
      <c r="F11187" s="2" t="s">
        <v>35</v>
      </c>
      <c r="G11187" s="2" t="str">
        <f aca="false">IF(AND(E11187="No",F11187="No"),"Yes","No")</f>
        <v>No</v>
      </c>
      <c r="H11187" s="2" t="str">
        <f aca="false">IF(G11187="Yes",B11187,"")</f>
        <v/>
      </c>
    </row>
    <row r="11188" customFormat="false" ht="15" hidden="false" customHeight="false" outlineLevel="0" collapsed="false">
      <c r="A11188" s="2" t="s">
        <v>16678</v>
      </c>
      <c r="B11188" s="20" t="n">
        <v>115</v>
      </c>
      <c r="C11188" s="20" t="n">
        <v>115</v>
      </c>
      <c r="D11188" s="21" t="n">
        <f aca="false">C11188/Summary!$B$4</f>
        <v>0.00766666666666667</v>
      </c>
      <c r="E11188" s="2" t="s">
        <v>48</v>
      </c>
      <c r="F11188" s="2" t="s">
        <v>35</v>
      </c>
      <c r="G11188" s="2" t="str">
        <f aca="false">IF(AND(E11188="No",F11188="No"),"Yes","No")</f>
        <v>No</v>
      </c>
      <c r="H11188" s="2" t="str">
        <f aca="false">IF(G11188="Yes",B11188,"")</f>
        <v/>
      </c>
    </row>
    <row r="11189" customFormat="false" ht="15" hidden="false" customHeight="false" outlineLevel="0" collapsed="false">
      <c r="A11189" s="2" t="s">
        <v>16679</v>
      </c>
      <c r="B11189" s="20" t="n">
        <v>115</v>
      </c>
      <c r="C11189" s="20" t="n">
        <v>115</v>
      </c>
      <c r="D11189" s="21" t="n">
        <f aca="false">C11189/Summary!$B$4</f>
        <v>0.00766666666666667</v>
      </c>
      <c r="E11189" s="2" t="s">
        <v>48</v>
      </c>
      <c r="F11189" s="2" t="s">
        <v>48</v>
      </c>
      <c r="G11189" s="2" t="str">
        <f aca="false">IF(AND(E11189="No",F11189="No"),"Yes","No")</f>
        <v>No</v>
      </c>
      <c r="H11189" s="2" t="str">
        <f aca="false">IF(G11189="Yes",B11189,"")</f>
        <v/>
      </c>
    </row>
    <row r="11190" customFormat="false" ht="15" hidden="false" customHeight="false" outlineLevel="0" collapsed="false">
      <c r="A11190" s="2" t="s">
        <v>16680</v>
      </c>
      <c r="B11190" s="20" t="n">
        <v>115</v>
      </c>
      <c r="C11190" s="20" t="n">
        <v>115</v>
      </c>
      <c r="D11190" s="21" t="n">
        <f aca="false">C11190/Summary!$B$4</f>
        <v>0.00766666666666667</v>
      </c>
      <c r="E11190" s="2" t="s">
        <v>48</v>
      </c>
      <c r="F11190" s="2" t="s">
        <v>35</v>
      </c>
      <c r="G11190" s="2" t="str">
        <f aca="false">IF(AND(E11190="No",F11190="No"),"Yes","No")</f>
        <v>No</v>
      </c>
      <c r="H11190" s="2" t="str">
        <f aca="false">IF(G11190="Yes",B11190,"")</f>
        <v/>
      </c>
    </row>
    <row r="11191" customFormat="false" ht="15" hidden="false" customHeight="false" outlineLevel="0" collapsed="false">
      <c r="A11191" s="2" t="s">
        <v>16681</v>
      </c>
      <c r="B11191" s="20" t="n">
        <v>115</v>
      </c>
      <c r="C11191" s="20" t="n">
        <v>115</v>
      </c>
      <c r="D11191" s="21" t="n">
        <f aca="false">C11191/Summary!$B$4</f>
        <v>0.00766666666666667</v>
      </c>
      <c r="E11191" s="2" t="s">
        <v>48</v>
      </c>
      <c r="F11191" s="2" t="s">
        <v>35</v>
      </c>
      <c r="G11191" s="2" t="str">
        <f aca="false">IF(AND(E11191="No",F11191="No"),"Yes","No")</f>
        <v>No</v>
      </c>
      <c r="H11191" s="2" t="str">
        <f aca="false">IF(G11191="Yes",B11191,"")</f>
        <v/>
      </c>
    </row>
    <row r="11192" customFormat="false" ht="15" hidden="false" customHeight="false" outlineLevel="0" collapsed="false">
      <c r="A11192" s="2" t="s">
        <v>16682</v>
      </c>
      <c r="B11192" s="20" t="n">
        <v>115</v>
      </c>
      <c r="C11192" s="20" t="n">
        <v>115</v>
      </c>
      <c r="D11192" s="21" t="n">
        <f aca="false">C11192/Summary!$B$4</f>
        <v>0.00766666666666667</v>
      </c>
      <c r="E11192" s="2" t="s">
        <v>48</v>
      </c>
      <c r="F11192" s="2" t="s">
        <v>48</v>
      </c>
      <c r="G11192" s="2" t="str">
        <f aca="false">IF(AND(E11192="No",F11192="No"),"Yes","No")</f>
        <v>No</v>
      </c>
      <c r="H11192" s="2" t="str">
        <f aca="false">IF(G11192="Yes",B11192,"")</f>
        <v/>
      </c>
    </row>
    <row r="11193" customFormat="false" ht="15" hidden="false" customHeight="false" outlineLevel="0" collapsed="false">
      <c r="A11193" s="2" t="s">
        <v>16683</v>
      </c>
      <c r="B11193" s="20" t="n">
        <v>115</v>
      </c>
      <c r="C11193" s="20" t="n">
        <v>115</v>
      </c>
      <c r="D11193" s="21" t="n">
        <f aca="false">C11193/Summary!$B$4</f>
        <v>0.00766666666666667</v>
      </c>
      <c r="E11193" s="2" t="s">
        <v>35</v>
      </c>
      <c r="F11193" s="2" t="s">
        <v>48</v>
      </c>
      <c r="G11193" s="2" t="str">
        <f aca="false">IF(AND(E11193="No",F11193="No"),"Yes","No")</f>
        <v>No</v>
      </c>
      <c r="H11193" s="2" t="str">
        <f aca="false">IF(G11193="Yes",B11193,"")</f>
        <v/>
      </c>
    </row>
    <row r="11194" customFormat="false" ht="15" hidden="false" customHeight="false" outlineLevel="0" collapsed="false">
      <c r="A11194" s="2" t="s">
        <v>16684</v>
      </c>
      <c r="B11194" s="20" t="n">
        <v>115</v>
      </c>
      <c r="C11194" s="20" t="n">
        <v>114</v>
      </c>
      <c r="D11194" s="21" t="n">
        <f aca="false">C11194/Summary!$B$4</f>
        <v>0.0076</v>
      </c>
      <c r="E11194" s="2" t="s">
        <v>48</v>
      </c>
      <c r="F11194" s="2" t="s">
        <v>35</v>
      </c>
      <c r="G11194" s="2" t="str">
        <f aca="false">IF(AND(E11194="No",F11194="No"),"Yes","No")</f>
        <v>No</v>
      </c>
      <c r="H11194" s="2" t="str">
        <f aca="false">IF(G11194="Yes",B11194,"")</f>
        <v/>
      </c>
    </row>
    <row r="11195" customFormat="false" ht="15" hidden="false" customHeight="false" outlineLevel="0" collapsed="false">
      <c r="A11195" s="2" t="s">
        <v>16685</v>
      </c>
      <c r="B11195" s="20" t="n">
        <v>115</v>
      </c>
      <c r="C11195" s="20" t="n">
        <v>114</v>
      </c>
      <c r="D11195" s="21" t="n">
        <f aca="false">C11195/Summary!$B$4</f>
        <v>0.0076</v>
      </c>
      <c r="E11195" s="2" t="s">
        <v>48</v>
      </c>
      <c r="F11195" s="2" t="s">
        <v>35</v>
      </c>
      <c r="G11195" s="2" t="str">
        <f aca="false">IF(AND(E11195="No",F11195="No"),"Yes","No")</f>
        <v>No</v>
      </c>
      <c r="H11195" s="2" t="str">
        <f aca="false">IF(G11195="Yes",B11195,"")</f>
        <v/>
      </c>
    </row>
    <row r="11196" customFormat="false" ht="15" hidden="false" customHeight="false" outlineLevel="0" collapsed="false">
      <c r="A11196" s="2" t="s">
        <v>16686</v>
      </c>
      <c r="B11196" s="20" t="n">
        <v>115</v>
      </c>
      <c r="C11196" s="20" t="n">
        <v>113</v>
      </c>
      <c r="D11196" s="21" t="n">
        <f aca="false">C11196/Summary!$B$4</f>
        <v>0.00753333333333333</v>
      </c>
      <c r="E11196" s="2" t="s">
        <v>48</v>
      </c>
      <c r="F11196" s="2" t="s">
        <v>35</v>
      </c>
      <c r="G11196" s="2" t="str">
        <f aca="false">IF(AND(E11196="No",F11196="No"),"Yes","No")</f>
        <v>No</v>
      </c>
      <c r="H11196" s="2" t="str">
        <f aca="false">IF(G11196="Yes",B11196,"")</f>
        <v/>
      </c>
    </row>
    <row r="11197" customFormat="false" ht="15" hidden="false" customHeight="false" outlineLevel="0" collapsed="false">
      <c r="A11197" s="2" t="s">
        <v>16687</v>
      </c>
      <c r="B11197" s="20" t="n">
        <v>115</v>
      </c>
      <c r="C11197" s="20" t="n">
        <v>115</v>
      </c>
      <c r="D11197" s="21" t="n">
        <f aca="false">C11197/Summary!$B$4</f>
        <v>0.00766666666666667</v>
      </c>
      <c r="E11197" s="2" t="s">
        <v>35</v>
      </c>
      <c r="F11197" s="2" t="s">
        <v>48</v>
      </c>
      <c r="G11197" s="2" t="str">
        <f aca="false">IF(AND(E11197="No",F11197="No"),"Yes","No")</f>
        <v>No</v>
      </c>
      <c r="H11197" s="2" t="str">
        <f aca="false">IF(G11197="Yes",B11197,"")</f>
        <v/>
      </c>
    </row>
    <row r="11198" customFormat="false" ht="15" hidden="false" customHeight="false" outlineLevel="0" collapsed="false">
      <c r="A11198" s="2" t="s">
        <v>16688</v>
      </c>
      <c r="B11198" s="20" t="n">
        <v>115</v>
      </c>
      <c r="C11198" s="20" t="n">
        <v>114</v>
      </c>
      <c r="D11198" s="21" t="n">
        <f aca="false">C11198/Summary!$B$4</f>
        <v>0.0076</v>
      </c>
      <c r="E11198" s="2" t="s">
        <v>48</v>
      </c>
      <c r="F11198" s="2" t="s">
        <v>35</v>
      </c>
      <c r="G11198" s="2" t="str">
        <f aca="false">IF(AND(E11198="No",F11198="No"),"Yes","No")</f>
        <v>No</v>
      </c>
      <c r="H11198" s="2" t="str">
        <f aca="false">IF(G11198="Yes",B11198,"")</f>
        <v/>
      </c>
    </row>
    <row r="11199" customFormat="false" ht="15" hidden="false" customHeight="false" outlineLevel="0" collapsed="false">
      <c r="A11199" s="2" t="s">
        <v>16689</v>
      </c>
      <c r="B11199" s="20" t="n">
        <v>115</v>
      </c>
      <c r="C11199" s="20" t="n">
        <v>115</v>
      </c>
      <c r="D11199" s="21" t="n">
        <f aca="false">C11199/Summary!$B$4</f>
        <v>0.00766666666666667</v>
      </c>
      <c r="E11199" s="2" t="s">
        <v>48</v>
      </c>
      <c r="F11199" s="2" t="s">
        <v>35</v>
      </c>
      <c r="G11199" s="2" t="str">
        <f aca="false">IF(AND(E11199="No",F11199="No"),"Yes","No")</f>
        <v>No</v>
      </c>
      <c r="H11199" s="2" t="str">
        <f aca="false">IF(G11199="Yes",B11199,"")</f>
        <v/>
      </c>
    </row>
    <row r="11200" customFormat="false" ht="15" hidden="false" customHeight="false" outlineLevel="0" collapsed="false">
      <c r="A11200" s="2" t="s">
        <v>16690</v>
      </c>
      <c r="B11200" s="20" t="n">
        <v>115</v>
      </c>
      <c r="C11200" s="20" t="n">
        <v>114</v>
      </c>
      <c r="D11200" s="21" t="n">
        <f aca="false">C11200/Summary!$B$4</f>
        <v>0.0076</v>
      </c>
      <c r="E11200" s="2" t="s">
        <v>48</v>
      </c>
      <c r="F11200" s="2" t="s">
        <v>48</v>
      </c>
      <c r="G11200" s="2" t="str">
        <f aca="false">IF(AND(E11200="No",F11200="No"),"Yes","No")</f>
        <v>No</v>
      </c>
      <c r="H11200" s="2" t="str">
        <f aca="false">IF(G11200="Yes",B11200,"")</f>
        <v/>
      </c>
    </row>
    <row r="11201" customFormat="false" ht="15" hidden="false" customHeight="false" outlineLevel="0" collapsed="false">
      <c r="A11201" s="2" t="s">
        <v>16691</v>
      </c>
      <c r="B11201" s="20" t="n">
        <v>115</v>
      </c>
      <c r="C11201" s="20" t="n">
        <v>115</v>
      </c>
      <c r="D11201" s="21" t="n">
        <f aca="false">C11201/Summary!$B$4</f>
        <v>0.00766666666666667</v>
      </c>
      <c r="E11201" s="2" t="s">
        <v>48</v>
      </c>
      <c r="F11201" s="2" t="s">
        <v>48</v>
      </c>
      <c r="G11201" s="2" t="str">
        <f aca="false">IF(AND(E11201="No",F11201="No"),"Yes","No")</f>
        <v>No</v>
      </c>
      <c r="H11201" s="2" t="str">
        <f aca="false">IF(G11201="Yes",B11201,"")</f>
        <v/>
      </c>
    </row>
    <row r="11202" customFormat="false" ht="15" hidden="false" customHeight="false" outlineLevel="0" collapsed="false">
      <c r="A11202" s="2" t="s">
        <v>16692</v>
      </c>
      <c r="B11202" s="20" t="n">
        <v>115</v>
      </c>
      <c r="C11202" s="20" t="n">
        <v>115</v>
      </c>
      <c r="D11202" s="21" t="n">
        <f aca="false">C11202/Summary!$B$4</f>
        <v>0.00766666666666667</v>
      </c>
      <c r="E11202" s="2" t="s">
        <v>48</v>
      </c>
      <c r="F11202" s="2" t="s">
        <v>35</v>
      </c>
      <c r="G11202" s="2" t="str">
        <f aca="false">IF(AND(E11202="No",F11202="No"),"Yes","No")</f>
        <v>No</v>
      </c>
      <c r="H11202" s="2" t="str">
        <f aca="false">IF(G11202="Yes",B11202,"")</f>
        <v/>
      </c>
    </row>
    <row r="11203" customFormat="false" ht="15" hidden="false" customHeight="false" outlineLevel="0" collapsed="false">
      <c r="A11203" s="2" t="s">
        <v>16693</v>
      </c>
      <c r="B11203" s="20" t="n">
        <v>115</v>
      </c>
      <c r="C11203" s="20" t="n">
        <v>115</v>
      </c>
      <c r="D11203" s="21" t="n">
        <f aca="false">C11203/Summary!$B$4</f>
        <v>0.00766666666666667</v>
      </c>
      <c r="E11203" s="2" t="s">
        <v>48</v>
      </c>
      <c r="F11203" s="2" t="s">
        <v>35</v>
      </c>
      <c r="G11203" s="2" t="str">
        <f aca="false">IF(AND(E11203="No",F11203="No"),"Yes","No")</f>
        <v>No</v>
      </c>
      <c r="H11203" s="2" t="str">
        <f aca="false">IF(G11203="Yes",B11203,"")</f>
        <v/>
      </c>
    </row>
    <row r="11204" customFormat="false" ht="15" hidden="false" customHeight="false" outlineLevel="0" collapsed="false">
      <c r="A11204" s="2" t="s">
        <v>16694</v>
      </c>
      <c r="B11204" s="20" t="n">
        <v>115</v>
      </c>
      <c r="C11204" s="20" t="n">
        <v>114</v>
      </c>
      <c r="D11204" s="21" t="n">
        <f aca="false">C11204/Summary!$B$4</f>
        <v>0.0076</v>
      </c>
      <c r="E11204" s="2" t="s">
        <v>48</v>
      </c>
      <c r="F11204" s="2" t="s">
        <v>35</v>
      </c>
      <c r="G11204" s="2" t="str">
        <f aca="false">IF(AND(E11204="No",F11204="No"),"Yes","No")</f>
        <v>No</v>
      </c>
      <c r="H11204" s="2" t="str">
        <f aca="false">IF(G11204="Yes",B11204,"")</f>
        <v/>
      </c>
    </row>
    <row r="11205" customFormat="false" ht="15" hidden="false" customHeight="false" outlineLevel="0" collapsed="false">
      <c r="A11205" s="2" t="s">
        <v>16695</v>
      </c>
      <c r="B11205" s="20" t="n">
        <v>115</v>
      </c>
      <c r="C11205" s="20" t="n">
        <v>115</v>
      </c>
      <c r="D11205" s="21" t="n">
        <f aca="false">C11205/Summary!$B$4</f>
        <v>0.00766666666666667</v>
      </c>
      <c r="E11205" s="2" t="s">
        <v>48</v>
      </c>
      <c r="F11205" s="2" t="s">
        <v>35</v>
      </c>
      <c r="G11205" s="2" t="str">
        <f aca="false">IF(AND(E11205="No",F11205="No"),"Yes","No")</f>
        <v>No</v>
      </c>
      <c r="H11205" s="2" t="str">
        <f aca="false">IF(G11205="Yes",B11205,"")</f>
        <v/>
      </c>
    </row>
    <row r="11206" customFormat="false" ht="15" hidden="false" customHeight="false" outlineLevel="0" collapsed="false">
      <c r="A11206" s="2" t="s">
        <v>16696</v>
      </c>
      <c r="B11206" s="20" t="n">
        <v>115</v>
      </c>
      <c r="C11206" s="20" t="n">
        <v>114</v>
      </c>
      <c r="D11206" s="21" t="n">
        <f aca="false">C11206/Summary!$B$4</f>
        <v>0.0076</v>
      </c>
      <c r="E11206" s="2" t="s">
        <v>48</v>
      </c>
      <c r="F11206" s="2" t="s">
        <v>48</v>
      </c>
      <c r="G11206" s="2" t="str">
        <f aca="false">IF(AND(E11206="No",F11206="No"),"Yes","No")</f>
        <v>No</v>
      </c>
      <c r="H11206" s="2" t="str">
        <f aca="false">IF(G11206="Yes",B11206,"")</f>
        <v/>
      </c>
    </row>
    <row r="11207" customFormat="false" ht="15" hidden="false" customHeight="false" outlineLevel="0" collapsed="false">
      <c r="A11207" s="2" t="s">
        <v>16697</v>
      </c>
      <c r="B11207" s="20" t="n">
        <v>115</v>
      </c>
      <c r="C11207" s="20" t="n">
        <v>115</v>
      </c>
      <c r="D11207" s="21" t="n">
        <f aca="false">C11207/Summary!$B$4</f>
        <v>0.00766666666666667</v>
      </c>
      <c r="E11207" s="2" t="s">
        <v>48</v>
      </c>
      <c r="F11207" s="2" t="s">
        <v>35</v>
      </c>
      <c r="G11207" s="2" t="str">
        <f aca="false">IF(AND(E11207="No",F11207="No"),"Yes","No")</f>
        <v>No</v>
      </c>
      <c r="H11207" s="2" t="str">
        <f aca="false">IF(G11207="Yes",B11207,"")</f>
        <v/>
      </c>
    </row>
    <row r="11208" customFormat="false" ht="15" hidden="false" customHeight="false" outlineLevel="0" collapsed="false">
      <c r="A11208" s="2" t="s">
        <v>16698</v>
      </c>
      <c r="B11208" s="20" t="n">
        <v>115</v>
      </c>
      <c r="C11208" s="20" t="n">
        <v>113</v>
      </c>
      <c r="D11208" s="21" t="n">
        <f aca="false">C11208/Summary!$B$4</f>
        <v>0.00753333333333333</v>
      </c>
      <c r="E11208" s="2" t="s">
        <v>48</v>
      </c>
      <c r="F11208" s="2" t="s">
        <v>35</v>
      </c>
      <c r="G11208" s="2" t="str">
        <f aca="false">IF(AND(E11208="No",F11208="No"),"Yes","No")</f>
        <v>No</v>
      </c>
      <c r="H11208" s="2" t="str">
        <f aca="false">IF(G11208="Yes",B11208,"")</f>
        <v/>
      </c>
    </row>
    <row r="11209" customFormat="false" ht="15" hidden="false" customHeight="false" outlineLevel="0" collapsed="false">
      <c r="A11209" s="2" t="s">
        <v>16699</v>
      </c>
      <c r="B11209" s="20" t="n">
        <v>115</v>
      </c>
      <c r="C11209" s="20" t="n">
        <v>115</v>
      </c>
      <c r="D11209" s="21" t="n">
        <f aca="false">C11209/Summary!$B$4</f>
        <v>0.00766666666666667</v>
      </c>
      <c r="E11209" s="2" t="s">
        <v>48</v>
      </c>
      <c r="F11209" s="2" t="s">
        <v>35</v>
      </c>
      <c r="G11209" s="2" t="str">
        <f aca="false">IF(AND(E11209="No",F11209="No"),"Yes","No")</f>
        <v>No</v>
      </c>
      <c r="H11209" s="2" t="str">
        <f aca="false">IF(G11209="Yes",B11209,"")</f>
        <v/>
      </c>
    </row>
    <row r="11210" customFormat="false" ht="15" hidden="false" customHeight="false" outlineLevel="0" collapsed="false">
      <c r="A11210" s="2" t="s">
        <v>16700</v>
      </c>
      <c r="B11210" s="20" t="n">
        <v>115</v>
      </c>
      <c r="C11210" s="20" t="n">
        <v>115</v>
      </c>
      <c r="D11210" s="21" t="n">
        <f aca="false">C11210/Summary!$B$4</f>
        <v>0.00766666666666667</v>
      </c>
      <c r="E11210" s="2" t="s">
        <v>48</v>
      </c>
      <c r="F11210" s="2" t="s">
        <v>48</v>
      </c>
      <c r="G11210" s="2" t="str">
        <f aca="false">IF(AND(E11210="No",F11210="No"),"Yes","No")</f>
        <v>No</v>
      </c>
      <c r="H11210" s="2" t="str">
        <f aca="false">IF(G11210="Yes",B11210,"")</f>
        <v/>
      </c>
    </row>
    <row r="11211" customFormat="false" ht="15" hidden="false" customHeight="false" outlineLevel="0" collapsed="false">
      <c r="A11211" s="2" t="s">
        <v>16701</v>
      </c>
      <c r="B11211" s="20" t="n">
        <v>115</v>
      </c>
      <c r="C11211" s="20" t="n">
        <v>115</v>
      </c>
      <c r="D11211" s="21" t="n">
        <f aca="false">C11211/Summary!$B$4</f>
        <v>0.00766666666666667</v>
      </c>
      <c r="E11211" s="2" t="s">
        <v>48</v>
      </c>
      <c r="F11211" s="2" t="s">
        <v>35</v>
      </c>
      <c r="G11211" s="2" t="str">
        <f aca="false">IF(AND(E11211="No",F11211="No"),"Yes","No")</f>
        <v>No</v>
      </c>
      <c r="H11211" s="2" t="str">
        <f aca="false">IF(G11211="Yes",B11211,"")</f>
        <v/>
      </c>
    </row>
    <row r="11212" customFormat="false" ht="15" hidden="false" customHeight="false" outlineLevel="0" collapsed="false">
      <c r="A11212" s="2" t="s">
        <v>16702</v>
      </c>
      <c r="B11212" s="20" t="n">
        <v>115</v>
      </c>
      <c r="C11212" s="20" t="n">
        <v>115</v>
      </c>
      <c r="D11212" s="21" t="n">
        <f aca="false">C11212/Summary!$B$4</f>
        <v>0.00766666666666667</v>
      </c>
      <c r="E11212" s="2" t="s">
        <v>48</v>
      </c>
      <c r="F11212" s="2" t="s">
        <v>48</v>
      </c>
      <c r="G11212" s="2" t="str">
        <f aca="false">IF(AND(E11212="No",F11212="No"),"Yes","No")</f>
        <v>No</v>
      </c>
      <c r="H11212" s="2" t="str">
        <f aca="false">IF(G11212="Yes",B11212,"")</f>
        <v/>
      </c>
    </row>
    <row r="11213" customFormat="false" ht="15" hidden="false" customHeight="false" outlineLevel="0" collapsed="false">
      <c r="A11213" s="2" t="s">
        <v>16703</v>
      </c>
      <c r="B11213" s="20" t="n">
        <v>115</v>
      </c>
      <c r="C11213" s="20" t="n">
        <v>113</v>
      </c>
      <c r="D11213" s="21" t="n">
        <f aca="false">C11213/Summary!$B$4</f>
        <v>0.00753333333333333</v>
      </c>
      <c r="E11213" s="2" t="s">
        <v>48</v>
      </c>
      <c r="F11213" s="2" t="s">
        <v>35</v>
      </c>
      <c r="G11213" s="2" t="str">
        <f aca="false">IF(AND(E11213="No",F11213="No"),"Yes","No")</f>
        <v>No</v>
      </c>
      <c r="H11213" s="2" t="str">
        <f aca="false">IF(G11213="Yes",B11213,"")</f>
        <v/>
      </c>
    </row>
    <row r="11214" customFormat="false" ht="15" hidden="false" customHeight="false" outlineLevel="0" collapsed="false">
      <c r="A11214" s="2" t="s">
        <v>16704</v>
      </c>
      <c r="B11214" s="20" t="n">
        <v>115</v>
      </c>
      <c r="C11214" s="20" t="n">
        <v>115</v>
      </c>
      <c r="D11214" s="21" t="n">
        <f aca="false">C11214/Summary!$B$4</f>
        <v>0.00766666666666667</v>
      </c>
      <c r="E11214" s="2" t="s">
        <v>48</v>
      </c>
      <c r="F11214" s="2" t="s">
        <v>48</v>
      </c>
      <c r="G11214" s="2" t="str">
        <f aca="false">IF(AND(E11214="No",F11214="No"),"Yes","No")</f>
        <v>No</v>
      </c>
      <c r="H11214" s="2" t="str">
        <f aca="false">IF(G11214="Yes",B11214,"")</f>
        <v/>
      </c>
    </row>
    <row r="11215" customFormat="false" ht="15" hidden="false" customHeight="false" outlineLevel="0" collapsed="false">
      <c r="A11215" s="2" t="s">
        <v>16705</v>
      </c>
      <c r="B11215" s="20" t="n">
        <v>115</v>
      </c>
      <c r="C11215" s="20" t="n">
        <v>115</v>
      </c>
      <c r="D11215" s="21" t="n">
        <f aca="false">C11215/Summary!$B$4</f>
        <v>0.00766666666666667</v>
      </c>
      <c r="E11215" s="2" t="s">
        <v>48</v>
      </c>
      <c r="F11215" s="2" t="s">
        <v>35</v>
      </c>
      <c r="G11215" s="2" t="str">
        <f aca="false">IF(AND(E11215="No",F11215="No"),"Yes","No")</f>
        <v>No</v>
      </c>
      <c r="H11215" s="2" t="str">
        <f aca="false">IF(G11215="Yes",B11215,"")</f>
        <v/>
      </c>
    </row>
    <row r="11216" customFormat="false" ht="15" hidden="false" customHeight="false" outlineLevel="0" collapsed="false">
      <c r="A11216" s="2" t="s">
        <v>16706</v>
      </c>
      <c r="B11216" s="20" t="n">
        <v>115</v>
      </c>
      <c r="C11216" s="20" t="n">
        <v>115</v>
      </c>
      <c r="D11216" s="21" t="n">
        <f aca="false">C11216/Summary!$B$4</f>
        <v>0.00766666666666667</v>
      </c>
      <c r="E11216" s="2" t="s">
        <v>48</v>
      </c>
      <c r="F11216" s="2" t="s">
        <v>35</v>
      </c>
      <c r="G11216" s="2" t="str">
        <f aca="false">IF(AND(E11216="No",F11216="No"),"Yes","No")</f>
        <v>No</v>
      </c>
      <c r="H11216" s="2" t="str">
        <f aca="false">IF(G11216="Yes",B11216,"")</f>
        <v/>
      </c>
    </row>
    <row r="11217" customFormat="false" ht="15" hidden="false" customHeight="false" outlineLevel="0" collapsed="false">
      <c r="A11217" s="2" t="s">
        <v>16707</v>
      </c>
      <c r="B11217" s="20" t="n">
        <v>115</v>
      </c>
      <c r="C11217" s="20" t="n">
        <v>115</v>
      </c>
      <c r="D11217" s="21" t="n">
        <f aca="false">C11217/Summary!$B$4</f>
        <v>0.00766666666666667</v>
      </c>
      <c r="E11217" s="2" t="s">
        <v>48</v>
      </c>
      <c r="F11217" s="2" t="s">
        <v>35</v>
      </c>
      <c r="G11217" s="2" t="str">
        <f aca="false">IF(AND(E11217="No",F11217="No"),"Yes","No")</f>
        <v>No</v>
      </c>
      <c r="H11217" s="2" t="str">
        <f aca="false">IF(G11217="Yes",B11217,"")</f>
        <v/>
      </c>
    </row>
    <row r="11218" customFormat="false" ht="15" hidden="false" customHeight="false" outlineLevel="0" collapsed="false">
      <c r="A11218" s="2" t="s">
        <v>16708</v>
      </c>
      <c r="B11218" s="20" t="n">
        <v>115</v>
      </c>
      <c r="C11218" s="20" t="n">
        <v>115</v>
      </c>
      <c r="D11218" s="21" t="n">
        <f aca="false">C11218/Summary!$B$4</f>
        <v>0.00766666666666667</v>
      </c>
      <c r="E11218" s="2" t="s">
        <v>48</v>
      </c>
      <c r="F11218" s="2" t="s">
        <v>35</v>
      </c>
      <c r="G11218" s="2" t="str">
        <f aca="false">IF(AND(E11218="No",F11218="No"),"Yes","No")</f>
        <v>No</v>
      </c>
      <c r="H11218" s="2" t="str">
        <f aca="false">IF(G11218="Yes",B11218,"")</f>
        <v/>
      </c>
    </row>
    <row r="11219" customFormat="false" ht="15" hidden="false" customHeight="false" outlineLevel="0" collapsed="false">
      <c r="A11219" s="2" t="s">
        <v>16709</v>
      </c>
      <c r="B11219" s="20" t="n">
        <v>115</v>
      </c>
      <c r="C11219" s="20" t="n">
        <v>114</v>
      </c>
      <c r="D11219" s="21" t="n">
        <f aca="false">C11219/Summary!$B$4</f>
        <v>0.0076</v>
      </c>
      <c r="E11219" s="2" t="s">
        <v>48</v>
      </c>
      <c r="F11219" s="2" t="s">
        <v>35</v>
      </c>
      <c r="G11219" s="2" t="str">
        <f aca="false">IF(AND(E11219="No",F11219="No"),"Yes","No")</f>
        <v>No</v>
      </c>
      <c r="H11219" s="2" t="str">
        <f aca="false">IF(G11219="Yes",B11219,"")</f>
        <v/>
      </c>
    </row>
    <row r="11220" customFormat="false" ht="15" hidden="false" customHeight="false" outlineLevel="0" collapsed="false">
      <c r="A11220" s="2" t="s">
        <v>16710</v>
      </c>
      <c r="B11220" s="20" t="n">
        <v>115</v>
      </c>
      <c r="C11220" s="20" t="n">
        <v>115</v>
      </c>
      <c r="D11220" s="21" t="n">
        <f aca="false">C11220/Summary!$B$4</f>
        <v>0.00766666666666667</v>
      </c>
      <c r="E11220" s="2" t="s">
        <v>48</v>
      </c>
      <c r="F11220" s="2" t="s">
        <v>35</v>
      </c>
      <c r="G11220" s="2" t="str">
        <f aca="false">IF(AND(E11220="No",F11220="No"),"Yes","No")</f>
        <v>No</v>
      </c>
      <c r="H11220" s="2" t="str">
        <f aca="false">IF(G11220="Yes",B11220,"")</f>
        <v/>
      </c>
    </row>
    <row r="11221" customFormat="false" ht="15" hidden="false" customHeight="false" outlineLevel="0" collapsed="false">
      <c r="A11221" s="2" t="s">
        <v>16711</v>
      </c>
      <c r="B11221" s="20" t="n">
        <v>115</v>
      </c>
      <c r="C11221" s="20" t="n">
        <v>114</v>
      </c>
      <c r="D11221" s="21" t="n">
        <f aca="false">C11221/Summary!$B$4</f>
        <v>0.0076</v>
      </c>
      <c r="E11221" s="2" t="s">
        <v>48</v>
      </c>
      <c r="F11221" s="2" t="s">
        <v>35</v>
      </c>
      <c r="G11221" s="2" t="str">
        <f aca="false">IF(AND(E11221="No",F11221="No"),"Yes","No")</f>
        <v>No</v>
      </c>
      <c r="H11221" s="2" t="str">
        <f aca="false">IF(G11221="Yes",B11221,"")</f>
        <v/>
      </c>
    </row>
    <row r="11222" customFormat="false" ht="15" hidden="false" customHeight="false" outlineLevel="0" collapsed="false">
      <c r="A11222" s="2" t="s">
        <v>16712</v>
      </c>
      <c r="B11222" s="20" t="n">
        <v>115</v>
      </c>
      <c r="C11222" s="20" t="n">
        <v>115</v>
      </c>
      <c r="D11222" s="21" t="n">
        <f aca="false">C11222/Summary!$B$4</f>
        <v>0.00766666666666667</v>
      </c>
      <c r="E11222" s="2" t="s">
        <v>48</v>
      </c>
      <c r="F11222" s="2" t="s">
        <v>35</v>
      </c>
      <c r="G11222" s="2" t="str">
        <f aca="false">IF(AND(E11222="No",F11222="No"),"Yes","No")</f>
        <v>No</v>
      </c>
      <c r="H11222" s="2" t="str">
        <f aca="false">IF(G11222="Yes",B11222,"")</f>
        <v/>
      </c>
    </row>
    <row r="11223" customFormat="false" ht="15" hidden="false" customHeight="false" outlineLevel="0" collapsed="false">
      <c r="A11223" s="2" t="s">
        <v>16713</v>
      </c>
      <c r="B11223" s="20" t="n">
        <v>115</v>
      </c>
      <c r="C11223" s="20" t="n">
        <v>114</v>
      </c>
      <c r="D11223" s="21" t="n">
        <f aca="false">C11223/Summary!$B$4</f>
        <v>0.0076</v>
      </c>
      <c r="E11223" s="2" t="s">
        <v>48</v>
      </c>
      <c r="F11223" s="2" t="s">
        <v>48</v>
      </c>
      <c r="G11223" s="2" t="str">
        <f aca="false">IF(AND(E11223="No",F11223="No"),"Yes","No")</f>
        <v>No</v>
      </c>
      <c r="H11223" s="2" t="str">
        <f aca="false">IF(G11223="Yes",B11223,"")</f>
        <v/>
      </c>
    </row>
    <row r="11224" customFormat="false" ht="15" hidden="false" customHeight="false" outlineLevel="0" collapsed="false">
      <c r="A11224" s="2" t="s">
        <v>16714</v>
      </c>
      <c r="B11224" s="20" t="n">
        <v>115</v>
      </c>
      <c r="C11224" s="20" t="n">
        <v>115</v>
      </c>
      <c r="D11224" s="21" t="n">
        <f aca="false">C11224/Summary!$B$4</f>
        <v>0.00766666666666667</v>
      </c>
      <c r="E11224" s="2" t="s">
        <v>48</v>
      </c>
      <c r="F11224" s="2" t="s">
        <v>35</v>
      </c>
      <c r="G11224" s="2" t="str">
        <f aca="false">IF(AND(E11224="No",F11224="No"),"Yes","No")</f>
        <v>No</v>
      </c>
      <c r="H11224" s="2" t="str">
        <f aca="false">IF(G11224="Yes",B11224,"")</f>
        <v/>
      </c>
    </row>
    <row r="11225" customFormat="false" ht="15" hidden="false" customHeight="false" outlineLevel="0" collapsed="false">
      <c r="A11225" s="2" t="s">
        <v>16715</v>
      </c>
      <c r="B11225" s="20" t="n">
        <v>115</v>
      </c>
      <c r="C11225" s="20" t="n">
        <v>114</v>
      </c>
      <c r="D11225" s="21" t="n">
        <f aca="false">C11225/Summary!$B$4</f>
        <v>0.0076</v>
      </c>
      <c r="E11225" s="2" t="s">
        <v>48</v>
      </c>
      <c r="F11225" s="2" t="s">
        <v>48</v>
      </c>
      <c r="G11225" s="2" t="str">
        <f aca="false">IF(AND(E11225="No",F11225="No"),"Yes","No")</f>
        <v>No</v>
      </c>
      <c r="H11225" s="2" t="str">
        <f aca="false">IF(G11225="Yes",B11225,"")</f>
        <v/>
      </c>
    </row>
    <row r="11226" customFormat="false" ht="15" hidden="false" customHeight="false" outlineLevel="0" collapsed="false">
      <c r="A11226" s="2" t="s">
        <v>16716</v>
      </c>
      <c r="B11226" s="20" t="n">
        <v>115</v>
      </c>
      <c r="C11226" s="20" t="n">
        <v>115</v>
      </c>
      <c r="D11226" s="21" t="n">
        <f aca="false">C11226/Summary!$B$4</f>
        <v>0.00766666666666667</v>
      </c>
      <c r="E11226" s="2" t="s">
        <v>48</v>
      </c>
      <c r="F11226" s="2" t="s">
        <v>48</v>
      </c>
      <c r="G11226" s="2" t="str">
        <f aca="false">IF(AND(E11226="No",F11226="No"),"Yes","No")</f>
        <v>No</v>
      </c>
      <c r="H11226" s="2" t="str">
        <f aca="false">IF(G11226="Yes",B11226,"")</f>
        <v/>
      </c>
    </row>
    <row r="11227" customFormat="false" ht="15" hidden="false" customHeight="false" outlineLevel="0" collapsed="false">
      <c r="A11227" s="2" t="s">
        <v>16717</v>
      </c>
      <c r="B11227" s="20" t="n">
        <v>115</v>
      </c>
      <c r="C11227" s="20" t="n">
        <v>114</v>
      </c>
      <c r="D11227" s="21" t="n">
        <f aca="false">C11227/Summary!$B$4</f>
        <v>0.0076</v>
      </c>
      <c r="E11227" s="2" t="s">
        <v>48</v>
      </c>
      <c r="F11227" s="2" t="s">
        <v>35</v>
      </c>
      <c r="G11227" s="2" t="str">
        <f aca="false">IF(AND(E11227="No",F11227="No"),"Yes","No")</f>
        <v>No</v>
      </c>
      <c r="H11227" s="2" t="str">
        <f aca="false">IF(G11227="Yes",B11227,"")</f>
        <v/>
      </c>
    </row>
    <row r="11228" customFormat="false" ht="15" hidden="false" customHeight="false" outlineLevel="0" collapsed="false">
      <c r="A11228" s="2" t="s">
        <v>16718</v>
      </c>
      <c r="B11228" s="20" t="n">
        <v>115</v>
      </c>
      <c r="C11228" s="20" t="n">
        <v>115</v>
      </c>
      <c r="D11228" s="21" t="n">
        <f aca="false">C11228/Summary!$B$4</f>
        <v>0.00766666666666667</v>
      </c>
      <c r="E11228" s="2" t="s">
        <v>48</v>
      </c>
      <c r="F11228" s="2" t="s">
        <v>35</v>
      </c>
      <c r="G11228" s="2" t="str">
        <f aca="false">IF(AND(E11228="No",F11228="No"),"Yes","No")</f>
        <v>No</v>
      </c>
      <c r="H11228" s="2" t="str">
        <f aca="false">IF(G11228="Yes",B11228,"")</f>
        <v/>
      </c>
    </row>
    <row r="11229" customFormat="false" ht="15" hidden="false" customHeight="false" outlineLevel="0" collapsed="false">
      <c r="A11229" s="2" t="s">
        <v>16719</v>
      </c>
      <c r="B11229" s="20" t="n">
        <v>115</v>
      </c>
      <c r="C11229" s="20" t="n">
        <v>114</v>
      </c>
      <c r="D11229" s="21" t="n">
        <f aca="false">C11229/Summary!$B$4</f>
        <v>0.0076</v>
      </c>
      <c r="E11229" s="2" t="s">
        <v>48</v>
      </c>
      <c r="F11229" s="2" t="s">
        <v>35</v>
      </c>
      <c r="G11229" s="2" t="str">
        <f aca="false">IF(AND(E11229="No",F11229="No"),"Yes","No")</f>
        <v>No</v>
      </c>
      <c r="H11229" s="2" t="str">
        <f aca="false">IF(G11229="Yes",B11229,"")</f>
        <v/>
      </c>
    </row>
    <row r="11230" customFormat="false" ht="15" hidden="false" customHeight="false" outlineLevel="0" collapsed="false">
      <c r="A11230" s="2" t="s">
        <v>16720</v>
      </c>
      <c r="B11230" s="20" t="n">
        <v>115</v>
      </c>
      <c r="C11230" s="20" t="n">
        <v>114</v>
      </c>
      <c r="D11230" s="21" t="n">
        <f aca="false">C11230/Summary!$B$4</f>
        <v>0.0076</v>
      </c>
      <c r="E11230" s="2" t="s">
        <v>48</v>
      </c>
      <c r="F11230" s="2" t="s">
        <v>35</v>
      </c>
      <c r="G11230" s="2" t="str">
        <f aca="false">IF(AND(E11230="No",F11230="No"),"Yes","No")</f>
        <v>No</v>
      </c>
      <c r="H11230" s="2" t="str">
        <f aca="false">IF(G11230="Yes",B11230,"")</f>
        <v/>
      </c>
    </row>
    <row r="11231" customFormat="false" ht="15" hidden="false" customHeight="false" outlineLevel="0" collapsed="false">
      <c r="A11231" s="2" t="s">
        <v>16721</v>
      </c>
      <c r="B11231" s="20" t="n">
        <v>115</v>
      </c>
      <c r="C11231" s="20" t="n">
        <v>115</v>
      </c>
      <c r="D11231" s="21" t="n">
        <f aca="false">C11231/Summary!$B$4</f>
        <v>0.00766666666666667</v>
      </c>
      <c r="E11231" s="2" t="s">
        <v>48</v>
      </c>
      <c r="F11231" s="2" t="s">
        <v>35</v>
      </c>
      <c r="G11231" s="2" t="str">
        <f aca="false">IF(AND(E11231="No",F11231="No"),"Yes","No")</f>
        <v>No</v>
      </c>
      <c r="H11231" s="2" t="str">
        <f aca="false">IF(G11231="Yes",B11231,"")</f>
        <v/>
      </c>
    </row>
    <row r="11232" customFormat="false" ht="15" hidden="false" customHeight="false" outlineLevel="0" collapsed="false">
      <c r="A11232" s="2" t="s">
        <v>16722</v>
      </c>
      <c r="B11232" s="20" t="n">
        <v>116</v>
      </c>
      <c r="C11232" s="20" t="n">
        <v>86</v>
      </c>
      <c r="D11232" s="21" t="n">
        <f aca="false">C11232/Summary!$B$4</f>
        <v>0.00573333333333333</v>
      </c>
      <c r="E11232" s="2" t="s">
        <v>48</v>
      </c>
      <c r="F11232" s="2" t="s">
        <v>48</v>
      </c>
      <c r="G11232" s="2" t="str">
        <f aca="false">IF(AND(E11232="No",F11232="No"),"Yes","No")</f>
        <v>No</v>
      </c>
      <c r="H11232" s="2" t="str">
        <f aca="false">IF(G11232="Yes",B11232,"")</f>
        <v/>
      </c>
    </row>
    <row r="11233" customFormat="false" ht="15" hidden="false" customHeight="false" outlineLevel="0" collapsed="false">
      <c r="A11233" s="2" t="s">
        <v>16723</v>
      </c>
      <c r="B11233" s="20" t="n">
        <v>116</v>
      </c>
      <c r="C11233" s="20" t="n">
        <v>116</v>
      </c>
      <c r="D11233" s="21" t="n">
        <f aca="false">C11233/Summary!$B$4</f>
        <v>0.00773333333333333</v>
      </c>
      <c r="E11233" s="2" t="s">
        <v>48</v>
      </c>
      <c r="F11233" s="2" t="s">
        <v>35</v>
      </c>
      <c r="G11233" s="2" t="str">
        <f aca="false">IF(AND(E11233="No",F11233="No"),"Yes","No")</f>
        <v>No</v>
      </c>
      <c r="H11233" s="2" t="str">
        <f aca="false">IF(G11233="Yes",B11233,"")</f>
        <v/>
      </c>
    </row>
    <row r="11234" customFormat="false" ht="15" hidden="false" customHeight="false" outlineLevel="0" collapsed="false">
      <c r="A11234" s="2" t="s">
        <v>16724</v>
      </c>
      <c r="B11234" s="20" t="n">
        <v>116</v>
      </c>
      <c r="C11234" s="20" t="n">
        <v>116</v>
      </c>
      <c r="D11234" s="21" t="n">
        <f aca="false">C11234/Summary!$B$4</f>
        <v>0.00773333333333333</v>
      </c>
      <c r="E11234" s="2" t="s">
        <v>48</v>
      </c>
      <c r="F11234" s="2" t="s">
        <v>35</v>
      </c>
      <c r="G11234" s="2" t="str">
        <f aca="false">IF(AND(E11234="No",F11234="No"),"Yes","No")</f>
        <v>No</v>
      </c>
      <c r="H11234" s="2" t="str">
        <f aca="false">IF(G11234="Yes",B11234,"")</f>
        <v/>
      </c>
    </row>
    <row r="11235" customFormat="false" ht="15" hidden="false" customHeight="false" outlineLevel="0" collapsed="false">
      <c r="A11235" s="2" t="s">
        <v>16725</v>
      </c>
      <c r="B11235" s="20" t="n">
        <v>116</v>
      </c>
      <c r="C11235" s="20" t="n">
        <v>116</v>
      </c>
      <c r="D11235" s="21" t="n">
        <f aca="false">C11235/Summary!$B$4</f>
        <v>0.00773333333333333</v>
      </c>
      <c r="E11235" s="2" t="s">
        <v>48</v>
      </c>
      <c r="F11235" s="2" t="s">
        <v>35</v>
      </c>
      <c r="G11235" s="2" t="str">
        <f aca="false">IF(AND(E11235="No",F11235="No"),"Yes","No")</f>
        <v>No</v>
      </c>
      <c r="H11235" s="2" t="str">
        <f aca="false">IF(G11235="Yes",B11235,"")</f>
        <v/>
      </c>
    </row>
    <row r="11236" customFormat="false" ht="15" hidden="false" customHeight="false" outlineLevel="0" collapsed="false">
      <c r="A11236" s="2" t="s">
        <v>16726</v>
      </c>
      <c r="B11236" s="20" t="n">
        <v>116</v>
      </c>
      <c r="C11236" s="20" t="n">
        <v>114</v>
      </c>
      <c r="D11236" s="21" t="n">
        <f aca="false">C11236/Summary!$B$4</f>
        <v>0.0076</v>
      </c>
      <c r="E11236" s="2" t="s">
        <v>48</v>
      </c>
      <c r="F11236" s="2" t="s">
        <v>35</v>
      </c>
      <c r="G11236" s="2" t="str">
        <f aca="false">IF(AND(E11236="No",F11236="No"),"Yes","No")</f>
        <v>No</v>
      </c>
      <c r="H11236" s="2" t="str">
        <f aca="false">IF(G11236="Yes",B11236,"")</f>
        <v/>
      </c>
    </row>
    <row r="11237" customFormat="false" ht="15" hidden="false" customHeight="false" outlineLevel="0" collapsed="false">
      <c r="A11237" s="2" t="s">
        <v>16727</v>
      </c>
      <c r="B11237" s="20" t="n">
        <v>116</v>
      </c>
      <c r="C11237" s="20" t="n">
        <v>116</v>
      </c>
      <c r="D11237" s="21" t="n">
        <f aca="false">C11237/Summary!$B$4</f>
        <v>0.00773333333333333</v>
      </c>
      <c r="E11237" s="2" t="s">
        <v>48</v>
      </c>
      <c r="F11237" s="2" t="s">
        <v>48</v>
      </c>
      <c r="G11237" s="2" t="str">
        <f aca="false">IF(AND(E11237="No",F11237="No"),"Yes","No")</f>
        <v>No</v>
      </c>
      <c r="H11237" s="2" t="str">
        <f aca="false">IF(G11237="Yes",B11237,"")</f>
        <v/>
      </c>
    </row>
    <row r="11238" customFormat="false" ht="15" hidden="false" customHeight="false" outlineLevel="0" collapsed="false">
      <c r="A11238" s="2" t="s">
        <v>16728</v>
      </c>
      <c r="B11238" s="20" t="n">
        <v>116</v>
      </c>
      <c r="C11238" s="20" t="n">
        <v>115</v>
      </c>
      <c r="D11238" s="21" t="n">
        <f aca="false">C11238/Summary!$B$4</f>
        <v>0.00766666666666667</v>
      </c>
      <c r="E11238" s="2" t="s">
        <v>48</v>
      </c>
      <c r="F11238" s="2" t="s">
        <v>48</v>
      </c>
      <c r="G11238" s="2" t="str">
        <f aca="false">IF(AND(E11238="No",F11238="No"),"Yes","No")</f>
        <v>No</v>
      </c>
      <c r="H11238" s="2" t="str">
        <f aca="false">IF(G11238="Yes",B11238,"")</f>
        <v/>
      </c>
    </row>
    <row r="11239" customFormat="false" ht="15" hidden="false" customHeight="false" outlineLevel="0" collapsed="false">
      <c r="A11239" s="2" t="s">
        <v>16729</v>
      </c>
      <c r="B11239" s="20" t="n">
        <v>116</v>
      </c>
      <c r="C11239" s="20" t="n">
        <v>116</v>
      </c>
      <c r="D11239" s="21" t="n">
        <f aca="false">C11239/Summary!$B$4</f>
        <v>0.00773333333333333</v>
      </c>
      <c r="E11239" s="2" t="s">
        <v>48</v>
      </c>
      <c r="F11239" s="2" t="s">
        <v>48</v>
      </c>
      <c r="G11239" s="2" t="str">
        <f aca="false">IF(AND(E11239="No",F11239="No"),"Yes","No")</f>
        <v>No</v>
      </c>
      <c r="H11239" s="2" t="str">
        <f aca="false">IF(G11239="Yes",B11239,"")</f>
        <v/>
      </c>
    </row>
    <row r="11240" customFormat="false" ht="15" hidden="false" customHeight="false" outlineLevel="0" collapsed="false">
      <c r="A11240" s="2" t="s">
        <v>16730</v>
      </c>
      <c r="B11240" s="20" t="n">
        <v>116</v>
      </c>
      <c r="C11240" s="20" t="n">
        <v>116</v>
      </c>
      <c r="D11240" s="21" t="n">
        <f aca="false">C11240/Summary!$B$4</f>
        <v>0.00773333333333333</v>
      </c>
      <c r="E11240" s="2" t="s">
        <v>48</v>
      </c>
      <c r="F11240" s="2" t="s">
        <v>35</v>
      </c>
      <c r="G11240" s="2" t="str">
        <f aca="false">IF(AND(E11240="No",F11240="No"),"Yes","No")</f>
        <v>No</v>
      </c>
      <c r="H11240" s="2" t="str">
        <f aca="false">IF(G11240="Yes",B11240,"")</f>
        <v/>
      </c>
    </row>
    <row r="11241" customFormat="false" ht="15" hidden="false" customHeight="false" outlineLevel="0" collapsed="false">
      <c r="A11241" s="2" t="s">
        <v>16731</v>
      </c>
      <c r="B11241" s="20" t="n">
        <v>116</v>
      </c>
      <c r="C11241" s="20" t="n">
        <v>115</v>
      </c>
      <c r="D11241" s="21" t="n">
        <f aca="false">C11241/Summary!$B$4</f>
        <v>0.00766666666666667</v>
      </c>
      <c r="E11241" s="2" t="s">
        <v>48</v>
      </c>
      <c r="F11241" s="2" t="s">
        <v>48</v>
      </c>
      <c r="G11241" s="2" t="str">
        <f aca="false">IF(AND(E11241="No",F11241="No"),"Yes","No")</f>
        <v>No</v>
      </c>
      <c r="H11241" s="2" t="str">
        <f aca="false">IF(G11241="Yes",B11241,"")</f>
        <v/>
      </c>
    </row>
    <row r="11242" customFormat="false" ht="15" hidden="false" customHeight="false" outlineLevel="0" collapsed="false">
      <c r="A11242" s="2" t="s">
        <v>16732</v>
      </c>
      <c r="B11242" s="20" t="n">
        <v>116</v>
      </c>
      <c r="C11242" s="20" t="n">
        <v>116</v>
      </c>
      <c r="D11242" s="21" t="n">
        <f aca="false">C11242/Summary!$B$4</f>
        <v>0.00773333333333333</v>
      </c>
      <c r="E11242" s="2" t="s">
        <v>48</v>
      </c>
      <c r="F11242" s="2" t="s">
        <v>35</v>
      </c>
      <c r="G11242" s="2" t="str">
        <f aca="false">IF(AND(E11242="No",F11242="No"),"Yes","No")</f>
        <v>No</v>
      </c>
      <c r="H11242" s="2" t="str">
        <f aca="false">IF(G11242="Yes",B11242,"")</f>
        <v/>
      </c>
    </row>
    <row r="11243" customFormat="false" ht="15" hidden="false" customHeight="false" outlineLevel="0" collapsed="false">
      <c r="A11243" s="2" t="s">
        <v>16733</v>
      </c>
      <c r="B11243" s="20" t="n">
        <v>116</v>
      </c>
      <c r="C11243" s="20" t="n">
        <v>116</v>
      </c>
      <c r="D11243" s="21" t="n">
        <f aca="false">C11243/Summary!$B$4</f>
        <v>0.00773333333333333</v>
      </c>
      <c r="E11243" s="2" t="s">
        <v>48</v>
      </c>
      <c r="F11243" s="2" t="s">
        <v>35</v>
      </c>
      <c r="G11243" s="2" t="str">
        <f aca="false">IF(AND(E11243="No",F11243="No"),"Yes","No")</f>
        <v>No</v>
      </c>
      <c r="H11243" s="2" t="str">
        <f aca="false">IF(G11243="Yes",B11243,"")</f>
        <v/>
      </c>
    </row>
    <row r="11244" customFormat="false" ht="15" hidden="false" customHeight="false" outlineLevel="0" collapsed="false">
      <c r="A11244" s="2" t="s">
        <v>16734</v>
      </c>
      <c r="B11244" s="20" t="n">
        <v>116</v>
      </c>
      <c r="C11244" s="20" t="n">
        <v>116</v>
      </c>
      <c r="D11244" s="21" t="n">
        <f aca="false">C11244/Summary!$B$4</f>
        <v>0.00773333333333333</v>
      </c>
      <c r="E11244" s="2" t="s">
        <v>48</v>
      </c>
      <c r="F11244" s="2" t="s">
        <v>35</v>
      </c>
      <c r="G11244" s="2" t="str">
        <f aca="false">IF(AND(E11244="No",F11244="No"),"Yes","No")</f>
        <v>No</v>
      </c>
      <c r="H11244" s="2" t="str">
        <f aca="false">IF(G11244="Yes",B11244,"")</f>
        <v/>
      </c>
    </row>
    <row r="11245" customFormat="false" ht="15" hidden="false" customHeight="false" outlineLevel="0" collapsed="false">
      <c r="A11245" s="2" t="s">
        <v>16735</v>
      </c>
      <c r="B11245" s="20" t="n">
        <v>116</v>
      </c>
      <c r="C11245" s="20" t="n">
        <v>115</v>
      </c>
      <c r="D11245" s="21" t="n">
        <f aca="false">C11245/Summary!$B$4</f>
        <v>0.00766666666666667</v>
      </c>
      <c r="E11245" s="2" t="s">
        <v>48</v>
      </c>
      <c r="F11245" s="2" t="s">
        <v>35</v>
      </c>
      <c r="G11245" s="2" t="str">
        <f aca="false">IF(AND(E11245="No",F11245="No"),"Yes","No")</f>
        <v>No</v>
      </c>
      <c r="H11245" s="2" t="str">
        <f aca="false">IF(G11245="Yes",B11245,"")</f>
        <v/>
      </c>
    </row>
    <row r="11246" customFormat="false" ht="15" hidden="false" customHeight="false" outlineLevel="0" collapsed="false">
      <c r="A11246" s="2" t="s">
        <v>16736</v>
      </c>
      <c r="B11246" s="20" t="n">
        <v>116</v>
      </c>
      <c r="C11246" s="20" t="n">
        <v>116</v>
      </c>
      <c r="D11246" s="21" t="n">
        <f aca="false">C11246/Summary!$B$4</f>
        <v>0.00773333333333333</v>
      </c>
      <c r="E11246" s="2" t="s">
        <v>48</v>
      </c>
      <c r="F11246" s="2" t="s">
        <v>48</v>
      </c>
      <c r="G11246" s="2" t="str">
        <f aca="false">IF(AND(E11246="No",F11246="No"),"Yes","No")</f>
        <v>No</v>
      </c>
      <c r="H11246" s="2" t="str">
        <f aca="false">IF(G11246="Yes",B11246,"")</f>
        <v/>
      </c>
    </row>
    <row r="11247" customFormat="false" ht="15" hidden="false" customHeight="false" outlineLevel="0" collapsed="false">
      <c r="A11247" s="2" t="s">
        <v>16737</v>
      </c>
      <c r="B11247" s="20" t="n">
        <v>116</v>
      </c>
      <c r="C11247" s="20" t="n">
        <v>116</v>
      </c>
      <c r="D11247" s="21" t="n">
        <f aca="false">C11247/Summary!$B$4</f>
        <v>0.00773333333333333</v>
      </c>
      <c r="E11247" s="2" t="s">
        <v>48</v>
      </c>
      <c r="F11247" s="2" t="s">
        <v>35</v>
      </c>
      <c r="G11247" s="2" t="str">
        <f aca="false">IF(AND(E11247="No",F11247="No"),"Yes","No")</f>
        <v>No</v>
      </c>
      <c r="H11247" s="2" t="str">
        <f aca="false">IF(G11247="Yes",B11247,"")</f>
        <v/>
      </c>
    </row>
    <row r="11248" customFormat="false" ht="15" hidden="false" customHeight="false" outlineLevel="0" collapsed="false">
      <c r="A11248" s="2" t="s">
        <v>16738</v>
      </c>
      <c r="B11248" s="20" t="n">
        <v>116</v>
      </c>
      <c r="C11248" s="20" t="n">
        <v>116</v>
      </c>
      <c r="D11248" s="21" t="n">
        <f aca="false">C11248/Summary!$B$4</f>
        <v>0.00773333333333333</v>
      </c>
      <c r="E11248" s="2" t="s">
        <v>48</v>
      </c>
      <c r="F11248" s="2" t="s">
        <v>48</v>
      </c>
      <c r="G11248" s="2" t="str">
        <f aca="false">IF(AND(E11248="No",F11248="No"),"Yes","No")</f>
        <v>No</v>
      </c>
      <c r="H11248" s="2" t="str">
        <f aca="false">IF(G11248="Yes",B11248,"")</f>
        <v/>
      </c>
    </row>
    <row r="11249" customFormat="false" ht="15" hidden="false" customHeight="false" outlineLevel="0" collapsed="false">
      <c r="A11249" s="2" t="s">
        <v>16739</v>
      </c>
      <c r="B11249" s="20" t="n">
        <v>116</v>
      </c>
      <c r="C11249" s="20" t="n">
        <v>116</v>
      </c>
      <c r="D11249" s="21" t="n">
        <f aca="false">C11249/Summary!$B$4</f>
        <v>0.00773333333333333</v>
      </c>
      <c r="E11249" s="2" t="s">
        <v>48</v>
      </c>
      <c r="F11249" s="2" t="s">
        <v>35</v>
      </c>
      <c r="G11249" s="2" t="str">
        <f aca="false">IF(AND(E11249="No",F11249="No"),"Yes","No")</f>
        <v>No</v>
      </c>
      <c r="H11249" s="2" t="str">
        <f aca="false">IF(G11249="Yes",B11249,"")</f>
        <v/>
      </c>
    </row>
    <row r="11250" customFormat="false" ht="15" hidden="false" customHeight="false" outlineLevel="0" collapsed="false">
      <c r="A11250" s="2" t="s">
        <v>16740</v>
      </c>
      <c r="B11250" s="20" t="n">
        <v>116</v>
      </c>
      <c r="C11250" s="20" t="n">
        <v>116</v>
      </c>
      <c r="D11250" s="21" t="n">
        <f aca="false">C11250/Summary!$B$4</f>
        <v>0.00773333333333333</v>
      </c>
      <c r="E11250" s="2" t="s">
        <v>48</v>
      </c>
      <c r="F11250" s="2" t="s">
        <v>48</v>
      </c>
      <c r="G11250" s="2" t="str">
        <f aca="false">IF(AND(E11250="No",F11250="No"),"Yes","No")</f>
        <v>No</v>
      </c>
      <c r="H11250" s="2" t="str">
        <f aca="false">IF(G11250="Yes",B11250,"")</f>
        <v/>
      </c>
    </row>
    <row r="11251" customFormat="false" ht="15" hidden="false" customHeight="false" outlineLevel="0" collapsed="false">
      <c r="A11251" s="2" t="s">
        <v>16741</v>
      </c>
      <c r="B11251" s="20" t="n">
        <v>116</v>
      </c>
      <c r="C11251" s="20" t="n">
        <v>116</v>
      </c>
      <c r="D11251" s="21" t="n">
        <f aca="false">C11251/Summary!$B$4</f>
        <v>0.00773333333333333</v>
      </c>
      <c r="E11251" s="2" t="s">
        <v>48</v>
      </c>
      <c r="F11251" s="2" t="s">
        <v>35</v>
      </c>
      <c r="G11251" s="2" t="str">
        <f aca="false">IF(AND(E11251="No",F11251="No"),"Yes","No")</f>
        <v>No</v>
      </c>
      <c r="H11251" s="2" t="str">
        <f aca="false">IF(G11251="Yes",B11251,"")</f>
        <v/>
      </c>
    </row>
    <row r="11252" customFormat="false" ht="15" hidden="false" customHeight="false" outlineLevel="0" collapsed="false">
      <c r="A11252" s="2" t="s">
        <v>16742</v>
      </c>
      <c r="B11252" s="20" t="n">
        <v>116</v>
      </c>
      <c r="C11252" s="20" t="n">
        <v>116</v>
      </c>
      <c r="D11252" s="21" t="n">
        <f aca="false">C11252/Summary!$B$4</f>
        <v>0.00773333333333333</v>
      </c>
      <c r="E11252" s="2" t="s">
        <v>48</v>
      </c>
      <c r="F11252" s="2" t="s">
        <v>35</v>
      </c>
      <c r="G11252" s="2" t="str">
        <f aca="false">IF(AND(E11252="No",F11252="No"),"Yes","No")</f>
        <v>No</v>
      </c>
      <c r="H11252" s="2" t="str">
        <f aca="false">IF(G11252="Yes",B11252,"")</f>
        <v/>
      </c>
    </row>
    <row r="11253" customFormat="false" ht="15" hidden="false" customHeight="false" outlineLevel="0" collapsed="false">
      <c r="A11253" s="2" t="s">
        <v>16743</v>
      </c>
      <c r="B11253" s="20" t="n">
        <v>116</v>
      </c>
      <c r="C11253" s="20" t="n">
        <v>116</v>
      </c>
      <c r="D11253" s="21" t="n">
        <f aca="false">C11253/Summary!$B$4</f>
        <v>0.00773333333333333</v>
      </c>
      <c r="E11253" s="2" t="s">
        <v>48</v>
      </c>
      <c r="F11253" s="2" t="s">
        <v>35</v>
      </c>
      <c r="G11253" s="2" t="str">
        <f aca="false">IF(AND(E11253="No",F11253="No"),"Yes","No")</f>
        <v>No</v>
      </c>
      <c r="H11253" s="2" t="str">
        <f aca="false">IF(G11253="Yes",B11253,"")</f>
        <v/>
      </c>
    </row>
    <row r="11254" customFormat="false" ht="15" hidden="false" customHeight="false" outlineLevel="0" collapsed="false">
      <c r="A11254" s="2" t="s">
        <v>16744</v>
      </c>
      <c r="B11254" s="20" t="n">
        <v>116</v>
      </c>
      <c r="C11254" s="20" t="n">
        <v>116</v>
      </c>
      <c r="D11254" s="21" t="n">
        <f aca="false">C11254/Summary!$B$4</f>
        <v>0.00773333333333333</v>
      </c>
      <c r="E11254" s="2" t="s">
        <v>48</v>
      </c>
      <c r="F11254" s="2" t="s">
        <v>35</v>
      </c>
      <c r="G11254" s="2" t="str">
        <f aca="false">IF(AND(E11254="No",F11254="No"),"Yes","No")</f>
        <v>No</v>
      </c>
      <c r="H11254" s="2" t="str">
        <f aca="false">IF(G11254="Yes",B11254,"")</f>
        <v/>
      </c>
    </row>
    <row r="11255" customFormat="false" ht="15" hidden="false" customHeight="false" outlineLevel="0" collapsed="false">
      <c r="A11255" s="2" t="s">
        <v>16745</v>
      </c>
      <c r="B11255" s="20" t="n">
        <v>116</v>
      </c>
      <c r="C11255" s="20" t="n">
        <v>115</v>
      </c>
      <c r="D11255" s="21" t="n">
        <f aca="false">C11255/Summary!$B$4</f>
        <v>0.00766666666666667</v>
      </c>
      <c r="E11255" s="2" t="s">
        <v>48</v>
      </c>
      <c r="F11255" s="2" t="s">
        <v>48</v>
      </c>
      <c r="G11255" s="2" t="str">
        <f aca="false">IF(AND(E11255="No",F11255="No"),"Yes","No")</f>
        <v>No</v>
      </c>
      <c r="H11255" s="2" t="str">
        <f aca="false">IF(G11255="Yes",B11255,"")</f>
        <v/>
      </c>
    </row>
    <row r="11256" customFormat="false" ht="15" hidden="false" customHeight="false" outlineLevel="0" collapsed="false">
      <c r="A11256" s="2" t="s">
        <v>16746</v>
      </c>
      <c r="B11256" s="20" t="n">
        <v>116</v>
      </c>
      <c r="C11256" s="20" t="n">
        <v>115</v>
      </c>
      <c r="D11256" s="21" t="n">
        <f aca="false">C11256/Summary!$B$4</f>
        <v>0.00766666666666667</v>
      </c>
      <c r="E11256" s="2" t="s">
        <v>48</v>
      </c>
      <c r="F11256" s="2" t="s">
        <v>48</v>
      </c>
      <c r="G11256" s="2" t="str">
        <f aca="false">IF(AND(E11256="No",F11256="No"),"Yes","No")</f>
        <v>No</v>
      </c>
      <c r="H11256" s="2" t="str">
        <f aca="false">IF(G11256="Yes",B11256,"")</f>
        <v/>
      </c>
    </row>
    <row r="11257" customFormat="false" ht="15" hidden="false" customHeight="false" outlineLevel="0" collapsed="false">
      <c r="A11257" s="2" t="s">
        <v>16747</v>
      </c>
      <c r="B11257" s="20" t="n">
        <v>116</v>
      </c>
      <c r="C11257" s="20" t="n">
        <v>116</v>
      </c>
      <c r="D11257" s="21" t="n">
        <f aca="false">C11257/Summary!$B$4</f>
        <v>0.00773333333333333</v>
      </c>
      <c r="E11257" s="2" t="s">
        <v>48</v>
      </c>
      <c r="F11257" s="2" t="s">
        <v>35</v>
      </c>
      <c r="G11257" s="2" t="str">
        <f aca="false">IF(AND(E11257="No",F11257="No"),"Yes","No")</f>
        <v>No</v>
      </c>
      <c r="H11257" s="2" t="str">
        <f aca="false">IF(G11257="Yes",B11257,"")</f>
        <v/>
      </c>
    </row>
    <row r="11258" customFormat="false" ht="15" hidden="false" customHeight="false" outlineLevel="0" collapsed="false">
      <c r="A11258" s="2" t="s">
        <v>16748</v>
      </c>
      <c r="B11258" s="20" t="n">
        <v>116</v>
      </c>
      <c r="C11258" s="20" t="n">
        <v>116</v>
      </c>
      <c r="D11258" s="21" t="n">
        <f aca="false">C11258/Summary!$B$4</f>
        <v>0.00773333333333333</v>
      </c>
      <c r="E11258" s="2" t="s">
        <v>48</v>
      </c>
      <c r="F11258" s="2" t="s">
        <v>35</v>
      </c>
      <c r="G11258" s="2" t="str">
        <f aca="false">IF(AND(E11258="No",F11258="No"),"Yes","No")</f>
        <v>No</v>
      </c>
      <c r="H11258" s="2" t="str">
        <f aca="false">IF(G11258="Yes",B11258,"")</f>
        <v/>
      </c>
    </row>
    <row r="11259" customFormat="false" ht="15" hidden="false" customHeight="false" outlineLevel="0" collapsed="false">
      <c r="A11259" s="2" t="s">
        <v>16749</v>
      </c>
      <c r="B11259" s="20" t="n">
        <v>116</v>
      </c>
      <c r="C11259" s="20" t="n">
        <v>116</v>
      </c>
      <c r="D11259" s="21" t="n">
        <f aca="false">C11259/Summary!$B$4</f>
        <v>0.00773333333333333</v>
      </c>
      <c r="E11259" s="2" t="s">
        <v>48</v>
      </c>
      <c r="F11259" s="2" t="s">
        <v>48</v>
      </c>
      <c r="G11259" s="2" t="str">
        <f aca="false">IF(AND(E11259="No",F11259="No"),"Yes","No")</f>
        <v>No</v>
      </c>
      <c r="H11259" s="2" t="str">
        <f aca="false">IF(G11259="Yes",B11259,"")</f>
        <v/>
      </c>
    </row>
    <row r="11260" customFormat="false" ht="15" hidden="false" customHeight="false" outlineLevel="0" collapsed="false">
      <c r="A11260" s="2" t="s">
        <v>16750</v>
      </c>
      <c r="B11260" s="20" t="n">
        <v>116</v>
      </c>
      <c r="C11260" s="20" t="n">
        <v>116</v>
      </c>
      <c r="D11260" s="21" t="n">
        <f aca="false">C11260/Summary!$B$4</f>
        <v>0.00773333333333333</v>
      </c>
      <c r="E11260" s="2" t="s">
        <v>48</v>
      </c>
      <c r="F11260" s="2" t="s">
        <v>35</v>
      </c>
      <c r="G11260" s="2" t="str">
        <f aca="false">IF(AND(E11260="No",F11260="No"),"Yes","No")</f>
        <v>No</v>
      </c>
      <c r="H11260" s="2" t="str">
        <f aca="false">IF(G11260="Yes",B11260,"")</f>
        <v/>
      </c>
    </row>
    <row r="11261" customFormat="false" ht="15" hidden="false" customHeight="false" outlineLevel="0" collapsed="false">
      <c r="A11261" s="2" t="s">
        <v>16751</v>
      </c>
      <c r="B11261" s="20" t="n">
        <v>116</v>
      </c>
      <c r="C11261" s="20" t="n">
        <v>115</v>
      </c>
      <c r="D11261" s="21" t="n">
        <f aca="false">C11261/Summary!$B$4</f>
        <v>0.00766666666666667</v>
      </c>
      <c r="E11261" s="2" t="s">
        <v>48</v>
      </c>
      <c r="F11261" s="2" t="s">
        <v>48</v>
      </c>
      <c r="G11261" s="2" t="str">
        <f aca="false">IF(AND(E11261="No",F11261="No"),"Yes","No")</f>
        <v>No</v>
      </c>
      <c r="H11261" s="2" t="str">
        <f aca="false">IF(G11261="Yes",B11261,"")</f>
        <v/>
      </c>
    </row>
    <row r="11262" customFormat="false" ht="15" hidden="false" customHeight="false" outlineLevel="0" collapsed="false">
      <c r="A11262" s="2" t="s">
        <v>16752</v>
      </c>
      <c r="B11262" s="20" t="n">
        <v>116</v>
      </c>
      <c r="C11262" s="20" t="n">
        <v>116</v>
      </c>
      <c r="D11262" s="21" t="n">
        <f aca="false">C11262/Summary!$B$4</f>
        <v>0.00773333333333333</v>
      </c>
      <c r="E11262" s="2" t="s">
        <v>48</v>
      </c>
      <c r="F11262" s="2" t="s">
        <v>35</v>
      </c>
      <c r="G11262" s="2" t="str">
        <f aca="false">IF(AND(E11262="No",F11262="No"),"Yes","No")</f>
        <v>No</v>
      </c>
      <c r="H11262" s="2" t="str">
        <f aca="false">IF(G11262="Yes",B11262,"")</f>
        <v/>
      </c>
    </row>
    <row r="11263" customFormat="false" ht="15" hidden="false" customHeight="false" outlineLevel="0" collapsed="false">
      <c r="A11263" s="2" t="s">
        <v>16753</v>
      </c>
      <c r="B11263" s="20" t="n">
        <v>116</v>
      </c>
      <c r="C11263" s="20" t="n">
        <v>116</v>
      </c>
      <c r="D11263" s="21" t="n">
        <f aca="false">C11263/Summary!$B$4</f>
        <v>0.00773333333333333</v>
      </c>
      <c r="E11263" s="2" t="s">
        <v>48</v>
      </c>
      <c r="F11263" s="2" t="s">
        <v>35</v>
      </c>
      <c r="G11263" s="2" t="str">
        <f aca="false">IF(AND(E11263="No",F11263="No"),"Yes","No")</f>
        <v>No</v>
      </c>
      <c r="H11263" s="2" t="str">
        <f aca="false">IF(G11263="Yes",B11263,"")</f>
        <v/>
      </c>
    </row>
    <row r="11264" customFormat="false" ht="15" hidden="false" customHeight="false" outlineLevel="0" collapsed="false">
      <c r="A11264" s="2" t="s">
        <v>16754</v>
      </c>
      <c r="B11264" s="20" t="n">
        <v>116</v>
      </c>
      <c r="C11264" s="20" t="n">
        <v>114</v>
      </c>
      <c r="D11264" s="21" t="n">
        <f aca="false">C11264/Summary!$B$4</f>
        <v>0.0076</v>
      </c>
      <c r="E11264" s="2" t="s">
        <v>48</v>
      </c>
      <c r="F11264" s="2" t="s">
        <v>35</v>
      </c>
      <c r="G11264" s="2" t="str">
        <f aca="false">IF(AND(E11264="No",F11264="No"),"Yes","No")</f>
        <v>No</v>
      </c>
      <c r="H11264" s="2" t="str">
        <f aca="false">IF(G11264="Yes",B11264,"")</f>
        <v/>
      </c>
    </row>
    <row r="11265" customFormat="false" ht="15" hidden="false" customHeight="false" outlineLevel="0" collapsed="false">
      <c r="A11265" s="2" t="s">
        <v>16755</v>
      </c>
      <c r="B11265" s="20" t="n">
        <v>116</v>
      </c>
      <c r="C11265" s="20" t="n">
        <v>116</v>
      </c>
      <c r="D11265" s="21" t="n">
        <f aca="false">C11265/Summary!$B$4</f>
        <v>0.00773333333333333</v>
      </c>
      <c r="E11265" s="2" t="s">
        <v>48</v>
      </c>
      <c r="F11265" s="2" t="s">
        <v>35</v>
      </c>
      <c r="G11265" s="2" t="str">
        <f aca="false">IF(AND(E11265="No",F11265="No"),"Yes","No")</f>
        <v>No</v>
      </c>
      <c r="H11265" s="2" t="str">
        <f aca="false">IF(G11265="Yes",B11265,"")</f>
        <v/>
      </c>
    </row>
    <row r="11266" customFormat="false" ht="15" hidden="false" customHeight="false" outlineLevel="0" collapsed="false">
      <c r="A11266" s="2" t="s">
        <v>16756</v>
      </c>
      <c r="B11266" s="20" t="n">
        <v>116</v>
      </c>
      <c r="C11266" s="20" t="n">
        <v>116</v>
      </c>
      <c r="D11266" s="21" t="n">
        <f aca="false">C11266/Summary!$B$4</f>
        <v>0.00773333333333333</v>
      </c>
      <c r="E11266" s="2" t="s">
        <v>48</v>
      </c>
      <c r="F11266" s="2" t="s">
        <v>35</v>
      </c>
      <c r="G11266" s="2" t="str">
        <f aca="false">IF(AND(E11266="No",F11266="No"),"Yes","No")</f>
        <v>No</v>
      </c>
      <c r="H11266" s="2" t="str">
        <f aca="false">IF(G11266="Yes",B11266,"")</f>
        <v/>
      </c>
    </row>
    <row r="11267" customFormat="false" ht="15" hidden="false" customHeight="false" outlineLevel="0" collapsed="false">
      <c r="A11267" s="2" t="s">
        <v>16757</v>
      </c>
      <c r="B11267" s="20" t="n">
        <v>116</v>
      </c>
      <c r="C11267" s="20" t="n">
        <v>116</v>
      </c>
      <c r="D11267" s="21" t="n">
        <f aca="false">C11267/Summary!$B$4</f>
        <v>0.00773333333333333</v>
      </c>
      <c r="E11267" s="2" t="s">
        <v>48</v>
      </c>
      <c r="F11267" s="2" t="s">
        <v>35</v>
      </c>
      <c r="G11267" s="2" t="str">
        <f aca="false">IF(AND(E11267="No",F11267="No"),"Yes","No")</f>
        <v>No</v>
      </c>
      <c r="H11267" s="2" t="str">
        <f aca="false">IF(G11267="Yes",B11267,"")</f>
        <v/>
      </c>
    </row>
    <row r="11268" customFormat="false" ht="15" hidden="false" customHeight="false" outlineLevel="0" collapsed="false">
      <c r="A11268" s="2" t="s">
        <v>16758</v>
      </c>
      <c r="B11268" s="20" t="n">
        <v>116</v>
      </c>
      <c r="C11268" s="20" t="n">
        <v>116</v>
      </c>
      <c r="D11268" s="21" t="n">
        <f aca="false">C11268/Summary!$B$4</f>
        <v>0.00773333333333333</v>
      </c>
      <c r="E11268" s="2" t="s">
        <v>48</v>
      </c>
      <c r="F11268" s="2" t="s">
        <v>48</v>
      </c>
      <c r="G11268" s="2" t="str">
        <f aca="false">IF(AND(E11268="No",F11268="No"),"Yes","No")</f>
        <v>No</v>
      </c>
      <c r="H11268" s="2" t="str">
        <f aca="false">IF(G11268="Yes",B11268,"")</f>
        <v/>
      </c>
    </row>
    <row r="11269" customFormat="false" ht="15" hidden="false" customHeight="false" outlineLevel="0" collapsed="false">
      <c r="A11269" s="2" t="s">
        <v>16759</v>
      </c>
      <c r="B11269" s="20" t="n">
        <v>116</v>
      </c>
      <c r="C11269" s="20" t="n">
        <v>116</v>
      </c>
      <c r="D11269" s="21" t="n">
        <f aca="false">C11269/Summary!$B$4</f>
        <v>0.00773333333333333</v>
      </c>
      <c r="E11269" s="2" t="s">
        <v>48</v>
      </c>
      <c r="F11269" s="2" t="s">
        <v>48</v>
      </c>
      <c r="G11269" s="2" t="str">
        <f aca="false">IF(AND(E11269="No",F11269="No"),"Yes","No")</f>
        <v>No</v>
      </c>
      <c r="H11269" s="2" t="str">
        <f aca="false">IF(G11269="Yes",B11269,"")</f>
        <v/>
      </c>
    </row>
    <row r="11270" customFormat="false" ht="15" hidden="false" customHeight="false" outlineLevel="0" collapsed="false">
      <c r="A11270" s="2" t="s">
        <v>16760</v>
      </c>
      <c r="B11270" s="20" t="n">
        <v>116</v>
      </c>
      <c r="C11270" s="20" t="n">
        <v>116</v>
      </c>
      <c r="D11270" s="21" t="n">
        <f aca="false">C11270/Summary!$B$4</f>
        <v>0.00773333333333333</v>
      </c>
      <c r="E11270" s="2" t="s">
        <v>48</v>
      </c>
      <c r="F11270" s="2" t="s">
        <v>48</v>
      </c>
      <c r="G11270" s="2" t="str">
        <f aca="false">IF(AND(E11270="No",F11270="No"),"Yes","No")</f>
        <v>No</v>
      </c>
      <c r="H11270" s="2" t="str">
        <f aca="false">IF(G11270="Yes",B11270,"")</f>
        <v/>
      </c>
    </row>
    <row r="11271" customFormat="false" ht="15" hidden="false" customHeight="false" outlineLevel="0" collapsed="false">
      <c r="A11271" s="2" t="s">
        <v>16761</v>
      </c>
      <c r="B11271" s="20" t="n">
        <v>116</v>
      </c>
      <c r="C11271" s="20" t="n">
        <v>116</v>
      </c>
      <c r="D11271" s="21" t="n">
        <f aca="false">C11271/Summary!$B$4</f>
        <v>0.00773333333333333</v>
      </c>
      <c r="E11271" s="2" t="s">
        <v>48</v>
      </c>
      <c r="F11271" s="2" t="s">
        <v>48</v>
      </c>
      <c r="G11271" s="2" t="str">
        <f aca="false">IF(AND(E11271="No",F11271="No"),"Yes","No")</f>
        <v>No</v>
      </c>
      <c r="H11271" s="2" t="str">
        <f aca="false">IF(G11271="Yes",B11271,"")</f>
        <v/>
      </c>
    </row>
    <row r="11272" customFormat="false" ht="15" hidden="false" customHeight="false" outlineLevel="0" collapsed="false">
      <c r="A11272" s="2" t="s">
        <v>16762</v>
      </c>
      <c r="B11272" s="20" t="n">
        <v>116</v>
      </c>
      <c r="C11272" s="20" t="n">
        <v>116</v>
      </c>
      <c r="D11272" s="21" t="n">
        <f aca="false">C11272/Summary!$B$4</f>
        <v>0.00773333333333333</v>
      </c>
      <c r="E11272" s="2" t="s">
        <v>48</v>
      </c>
      <c r="F11272" s="2" t="s">
        <v>35</v>
      </c>
      <c r="G11272" s="2" t="str">
        <f aca="false">IF(AND(E11272="No",F11272="No"),"Yes","No")</f>
        <v>No</v>
      </c>
      <c r="H11272" s="2" t="str">
        <f aca="false">IF(G11272="Yes",B11272,"")</f>
        <v/>
      </c>
    </row>
    <row r="11273" customFormat="false" ht="15" hidden="false" customHeight="false" outlineLevel="0" collapsed="false">
      <c r="A11273" s="2" t="s">
        <v>16763</v>
      </c>
      <c r="B11273" s="20" t="n">
        <v>116</v>
      </c>
      <c r="C11273" s="20" t="n">
        <v>114</v>
      </c>
      <c r="D11273" s="21" t="n">
        <f aca="false">C11273/Summary!$B$4</f>
        <v>0.0076</v>
      </c>
      <c r="E11273" s="2" t="s">
        <v>48</v>
      </c>
      <c r="F11273" s="2" t="s">
        <v>48</v>
      </c>
      <c r="G11273" s="2" t="str">
        <f aca="false">IF(AND(E11273="No",F11273="No"),"Yes","No")</f>
        <v>No</v>
      </c>
      <c r="H11273" s="2" t="str">
        <f aca="false">IF(G11273="Yes",B11273,"")</f>
        <v/>
      </c>
    </row>
    <row r="11274" customFormat="false" ht="15" hidden="false" customHeight="false" outlineLevel="0" collapsed="false">
      <c r="A11274" s="2" t="s">
        <v>16764</v>
      </c>
      <c r="B11274" s="20" t="n">
        <v>116</v>
      </c>
      <c r="C11274" s="20" t="n">
        <v>115</v>
      </c>
      <c r="D11274" s="21" t="n">
        <f aca="false">C11274/Summary!$B$4</f>
        <v>0.00766666666666667</v>
      </c>
      <c r="E11274" s="2" t="s">
        <v>48</v>
      </c>
      <c r="F11274" s="2" t="s">
        <v>48</v>
      </c>
      <c r="G11274" s="2" t="str">
        <f aca="false">IF(AND(E11274="No",F11274="No"),"Yes","No")</f>
        <v>No</v>
      </c>
      <c r="H11274" s="2" t="str">
        <f aca="false">IF(G11274="Yes",B11274,"")</f>
        <v/>
      </c>
    </row>
    <row r="11275" customFormat="false" ht="15" hidden="false" customHeight="false" outlineLevel="0" collapsed="false">
      <c r="A11275" s="2" t="s">
        <v>16765</v>
      </c>
      <c r="B11275" s="20" t="n">
        <v>116</v>
      </c>
      <c r="C11275" s="20" t="n">
        <v>115</v>
      </c>
      <c r="D11275" s="21" t="n">
        <f aca="false">C11275/Summary!$B$4</f>
        <v>0.00766666666666667</v>
      </c>
      <c r="E11275" s="2" t="s">
        <v>48</v>
      </c>
      <c r="F11275" s="2" t="s">
        <v>35</v>
      </c>
      <c r="G11275" s="2" t="str">
        <f aca="false">IF(AND(E11275="No",F11275="No"),"Yes","No")</f>
        <v>No</v>
      </c>
      <c r="H11275" s="2" t="str">
        <f aca="false">IF(G11275="Yes",B11275,"")</f>
        <v/>
      </c>
    </row>
    <row r="11276" customFormat="false" ht="15" hidden="false" customHeight="false" outlineLevel="0" collapsed="false">
      <c r="A11276" s="2" t="s">
        <v>16766</v>
      </c>
      <c r="B11276" s="20" t="n">
        <v>116</v>
      </c>
      <c r="C11276" s="20" t="n">
        <v>114</v>
      </c>
      <c r="D11276" s="21" t="n">
        <f aca="false">C11276/Summary!$B$4</f>
        <v>0.0076</v>
      </c>
      <c r="E11276" s="2" t="s">
        <v>48</v>
      </c>
      <c r="F11276" s="2" t="s">
        <v>48</v>
      </c>
      <c r="G11276" s="2" t="str">
        <f aca="false">IF(AND(E11276="No",F11276="No"),"Yes","No")</f>
        <v>No</v>
      </c>
      <c r="H11276" s="2" t="str">
        <f aca="false">IF(G11276="Yes",B11276,"")</f>
        <v/>
      </c>
    </row>
    <row r="11277" customFormat="false" ht="15" hidden="false" customHeight="false" outlineLevel="0" collapsed="false">
      <c r="A11277" s="2" t="s">
        <v>16767</v>
      </c>
      <c r="B11277" s="20" t="n">
        <v>116</v>
      </c>
      <c r="C11277" s="20" t="n">
        <v>116</v>
      </c>
      <c r="D11277" s="21" t="n">
        <f aca="false">C11277/Summary!$B$4</f>
        <v>0.00773333333333333</v>
      </c>
      <c r="E11277" s="2" t="s">
        <v>35</v>
      </c>
      <c r="F11277" s="2" t="s">
        <v>48</v>
      </c>
      <c r="G11277" s="2" t="str">
        <f aca="false">IF(AND(E11277="No",F11277="No"),"Yes","No")</f>
        <v>No</v>
      </c>
      <c r="H11277" s="2" t="str">
        <f aca="false">IF(G11277="Yes",B11277,"")</f>
        <v/>
      </c>
    </row>
    <row r="11278" customFormat="false" ht="15" hidden="false" customHeight="false" outlineLevel="0" collapsed="false">
      <c r="A11278" s="2" t="s">
        <v>16768</v>
      </c>
      <c r="B11278" s="20" t="n">
        <v>116</v>
      </c>
      <c r="C11278" s="20" t="n">
        <v>115</v>
      </c>
      <c r="D11278" s="21" t="n">
        <f aca="false">C11278/Summary!$B$4</f>
        <v>0.00766666666666667</v>
      </c>
      <c r="E11278" s="2" t="s">
        <v>48</v>
      </c>
      <c r="F11278" s="2" t="s">
        <v>35</v>
      </c>
      <c r="G11278" s="2" t="str">
        <f aca="false">IF(AND(E11278="No",F11278="No"),"Yes","No")</f>
        <v>No</v>
      </c>
      <c r="H11278" s="2" t="str">
        <f aca="false">IF(G11278="Yes",B11278,"")</f>
        <v/>
      </c>
    </row>
    <row r="11279" customFormat="false" ht="15" hidden="false" customHeight="false" outlineLevel="0" collapsed="false">
      <c r="A11279" s="2" t="s">
        <v>16769</v>
      </c>
      <c r="B11279" s="20" t="n">
        <v>116</v>
      </c>
      <c r="C11279" s="20" t="n">
        <v>116</v>
      </c>
      <c r="D11279" s="21" t="n">
        <f aca="false">C11279/Summary!$B$4</f>
        <v>0.00773333333333333</v>
      </c>
      <c r="E11279" s="2" t="s">
        <v>48</v>
      </c>
      <c r="F11279" s="2" t="s">
        <v>35</v>
      </c>
      <c r="G11279" s="2" t="str">
        <f aca="false">IF(AND(E11279="No",F11279="No"),"Yes","No")</f>
        <v>No</v>
      </c>
      <c r="H11279" s="2" t="str">
        <f aca="false">IF(G11279="Yes",B11279,"")</f>
        <v/>
      </c>
    </row>
    <row r="11280" customFormat="false" ht="15" hidden="false" customHeight="false" outlineLevel="0" collapsed="false">
      <c r="A11280" s="2" t="s">
        <v>16770</v>
      </c>
      <c r="B11280" s="20" t="n">
        <v>116</v>
      </c>
      <c r="C11280" s="20" t="n">
        <v>115</v>
      </c>
      <c r="D11280" s="21" t="n">
        <f aca="false">C11280/Summary!$B$4</f>
        <v>0.00766666666666667</v>
      </c>
      <c r="E11280" s="2" t="s">
        <v>48</v>
      </c>
      <c r="F11280" s="2" t="s">
        <v>48</v>
      </c>
      <c r="G11280" s="2" t="str">
        <f aca="false">IF(AND(E11280="No",F11280="No"),"Yes","No")</f>
        <v>No</v>
      </c>
      <c r="H11280" s="2" t="str">
        <f aca="false">IF(G11280="Yes",B11280,"")</f>
        <v/>
      </c>
    </row>
    <row r="11281" customFormat="false" ht="15" hidden="false" customHeight="false" outlineLevel="0" collapsed="false">
      <c r="A11281" s="2" t="s">
        <v>16771</v>
      </c>
      <c r="B11281" s="20" t="n">
        <v>116</v>
      </c>
      <c r="C11281" s="20" t="n">
        <v>116</v>
      </c>
      <c r="D11281" s="21" t="n">
        <f aca="false">C11281/Summary!$B$4</f>
        <v>0.00773333333333333</v>
      </c>
      <c r="E11281" s="2" t="s">
        <v>48</v>
      </c>
      <c r="F11281" s="2" t="s">
        <v>35</v>
      </c>
      <c r="G11281" s="2" t="str">
        <f aca="false">IF(AND(E11281="No",F11281="No"),"Yes","No")</f>
        <v>No</v>
      </c>
      <c r="H11281" s="2" t="str">
        <f aca="false">IF(G11281="Yes",B11281,"")</f>
        <v/>
      </c>
    </row>
    <row r="11282" customFormat="false" ht="15" hidden="false" customHeight="false" outlineLevel="0" collapsed="false">
      <c r="A11282" s="2" t="s">
        <v>16772</v>
      </c>
      <c r="B11282" s="20" t="n">
        <v>116</v>
      </c>
      <c r="C11282" s="20" t="n">
        <v>115</v>
      </c>
      <c r="D11282" s="21" t="n">
        <f aca="false">C11282/Summary!$B$4</f>
        <v>0.00766666666666667</v>
      </c>
      <c r="E11282" s="2" t="s">
        <v>48</v>
      </c>
      <c r="F11282" s="2" t="s">
        <v>35</v>
      </c>
      <c r="G11282" s="2" t="str">
        <f aca="false">IF(AND(E11282="No",F11282="No"),"Yes","No")</f>
        <v>No</v>
      </c>
      <c r="H11282" s="2" t="str">
        <f aca="false">IF(G11282="Yes",B11282,"")</f>
        <v/>
      </c>
    </row>
    <row r="11283" customFormat="false" ht="15" hidden="false" customHeight="false" outlineLevel="0" collapsed="false">
      <c r="A11283" s="2" t="s">
        <v>16773</v>
      </c>
      <c r="B11283" s="20" t="n">
        <v>116</v>
      </c>
      <c r="C11283" s="20" t="n">
        <v>116</v>
      </c>
      <c r="D11283" s="21" t="n">
        <f aca="false">C11283/Summary!$B$4</f>
        <v>0.00773333333333333</v>
      </c>
      <c r="E11283" s="2" t="s">
        <v>48</v>
      </c>
      <c r="F11283" s="2" t="s">
        <v>35</v>
      </c>
      <c r="G11283" s="2" t="str">
        <f aca="false">IF(AND(E11283="No",F11283="No"),"Yes","No")</f>
        <v>No</v>
      </c>
      <c r="H11283" s="2" t="str">
        <f aca="false">IF(G11283="Yes",B11283,"")</f>
        <v/>
      </c>
    </row>
    <row r="11284" customFormat="false" ht="15" hidden="false" customHeight="false" outlineLevel="0" collapsed="false">
      <c r="A11284" s="2" t="s">
        <v>16774</v>
      </c>
      <c r="B11284" s="20" t="n">
        <v>116</v>
      </c>
      <c r="C11284" s="20" t="n">
        <v>115</v>
      </c>
      <c r="D11284" s="21" t="n">
        <f aca="false">C11284/Summary!$B$4</f>
        <v>0.00766666666666667</v>
      </c>
      <c r="E11284" s="2" t="s">
        <v>48</v>
      </c>
      <c r="F11284" s="2" t="s">
        <v>35</v>
      </c>
      <c r="G11284" s="2" t="str">
        <f aca="false">IF(AND(E11284="No",F11284="No"),"Yes","No")</f>
        <v>No</v>
      </c>
      <c r="H11284" s="2" t="str">
        <f aca="false">IF(G11284="Yes",B11284,"")</f>
        <v/>
      </c>
    </row>
    <row r="11285" customFormat="false" ht="15" hidden="false" customHeight="false" outlineLevel="0" collapsed="false">
      <c r="A11285" s="2" t="s">
        <v>16775</v>
      </c>
      <c r="B11285" s="20" t="n">
        <v>116</v>
      </c>
      <c r="C11285" s="20" t="n">
        <v>115</v>
      </c>
      <c r="D11285" s="21" t="n">
        <f aca="false">C11285/Summary!$B$4</f>
        <v>0.00766666666666667</v>
      </c>
      <c r="E11285" s="2" t="s">
        <v>48</v>
      </c>
      <c r="F11285" s="2" t="s">
        <v>35</v>
      </c>
      <c r="G11285" s="2" t="str">
        <f aca="false">IF(AND(E11285="No",F11285="No"),"Yes","No")</f>
        <v>No</v>
      </c>
      <c r="H11285" s="2" t="str">
        <f aca="false">IF(G11285="Yes",B11285,"")</f>
        <v/>
      </c>
    </row>
    <row r="11286" customFormat="false" ht="15" hidden="false" customHeight="false" outlineLevel="0" collapsed="false">
      <c r="A11286" s="2" t="s">
        <v>16776</v>
      </c>
      <c r="B11286" s="20" t="n">
        <v>116</v>
      </c>
      <c r="C11286" s="20" t="n">
        <v>115</v>
      </c>
      <c r="D11286" s="21" t="n">
        <f aca="false">C11286/Summary!$B$4</f>
        <v>0.00766666666666667</v>
      </c>
      <c r="E11286" s="2" t="s">
        <v>48</v>
      </c>
      <c r="F11286" s="2" t="s">
        <v>48</v>
      </c>
      <c r="G11286" s="2" t="str">
        <f aca="false">IF(AND(E11286="No",F11286="No"),"Yes","No")</f>
        <v>No</v>
      </c>
      <c r="H11286" s="2" t="str">
        <f aca="false">IF(G11286="Yes",B11286,"")</f>
        <v/>
      </c>
    </row>
    <row r="11287" customFormat="false" ht="15" hidden="false" customHeight="false" outlineLevel="0" collapsed="false">
      <c r="A11287" s="2" t="s">
        <v>16777</v>
      </c>
      <c r="B11287" s="20" t="n">
        <v>116</v>
      </c>
      <c r="C11287" s="20" t="n">
        <v>116</v>
      </c>
      <c r="D11287" s="21" t="n">
        <f aca="false">C11287/Summary!$B$4</f>
        <v>0.00773333333333333</v>
      </c>
      <c r="E11287" s="2" t="s">
        <v>48</v>
      </c>
      <c r="F11287" s="2" t="s">
        <v>35</v>
      </c>
      <c r="G11287" s="2" t="str">
        <f aca="false">IF(AND(E11287="No",F11287="No"),"Yes","No")</f>
        <v>No</v>
      </c>
      <c r="H11287" s="2" t="str">
        <f aca="false">IF(G11287="Yes",B11287,"")</f>
        <v/>
      </c>
    </row>
    <row r="11288" customFormat="false" ht="15" hidden="false" customHeight="false" outlineLevel="0" collapsed="false">
      <c r="A11288" s="2" t="s">
        <v>16778</v>
      </c>
      <c r="B11288" s="20" t="n">
        <v>116</v>
      </c>
      <c r="C11288" s="20" t="n">
        <v>114</v>
      </c>
      <c r="D11288" s="21" t="n">
        <f aca="false">C11288/Summary!$B$4</f>
        <v>0.0076</v>
      </c>
      <c r="E11288" s="2" t="s">
        <v>48</v>
      </c>
      <c r="F11288" s="2" t="s">
        <v>35</v>
      </c>
      <c r="G11288" s="2" t="str">
        <f aca="false">IF(AND(E11288="No",F11288="No"),"Yes","No")</f>
        <v>No</v>
      </c>
      <c r="H11288" s="2" t="str">
        <f aca="false">IF(G11288="Yes",B11288,"")</f>
        <v/>
      </c>
    </row>
    <row r="11289" customFormat="false" ht="15" hidden="false" customHeight="false" outlineLevel="0" collapsed="false">
      <c r="A11289" s="2" t="s">
        <v>16779</v>
      </c>
      <c r="B11289" s="20" t="n">
        <v>116</v>
      </c>
      <c r="C11289" s="20" t="n">
        <v>115</v>
      </c>
      <c r="D11289" s="21" t="n">
        <f aca="false">C11289/Summary!$B$4</f>
        <v>0.00766666666666667</v>
      </c>
      <c r="E11289" s="2" t="s">
        <v>48</v>
      </c>
      <c r="F11289" s="2" t="s">
        <v>35</v>
      </c>
      <c r="G11289" s="2" t="str">
        <f aca="false">IF(AND(E11289="No",F11289="No"),"Yes","No")</f>
        <v>No</v>
      </c>
      <c r="H11289" s="2" t="str">
        <f aca="false">IF(G11289="Yes",B11289,"")</f>
        <v/>
      </c>
    </row>
    <row r="11290" customFormat="false" ht="15" hidden="false" customHeight="false" outlineLevel="0" collapsed="false">
      <c r="A11290" s="2" t="s">
        <v>16780</v>
      </c>
      <c r="B11290" s="20" t="n">
        <v>116</v>
      </c>
      <c r="C11290" s="20" t="n">
        <v>115</v>
      </c>
      <c r="D11290" s="21" t="n">
        <f aca="false">C11290/Summary!$B$4</f>
        <v>0.00766666666666667</v>
      </c>
      <c r="E11290" s="2" t="s">
        <v>48</v>
      </c>
      <c r="F11290" s="2" t="s">
        <v>35</v>
      </c>
      <c r="G11290" s="2" t="str">
        <f aca="false">IF(AND(E11290="No",F11290="No"),"Yes","No")</f>
        <v>No</v>
      </c>
      <c r="H11290" s="2" t="str">
        <f aca="false">IF(G11290="Yes",B11290,"")</f>
        <v/>
      </c>
    </row>
    <row r="11291" customFormat="false" ht="15" hidden="false" customHeight="false" outlineLevel="0" collapsed="false">
      <c r="A11291" s="2" t="s">
        <v>16781</v>
      </c>
      <c r="B11291" s="20" t="n">
        <v>116</v>
      </c>
      <c r="C11291" s="20" t="n">
        <v>116</v>
      </c>
      <c r="D11291" s="21" t="n">
        <f aca="false">C11291/Summary!$B$4</f>
        <v>0.00773333333333333</v>
      </c>
      <c r="E11291" s="2" t="s">
        <v>35</v>
      </c>
      <c r="F11291" s="2" t="s">
        <v>48</v>
      </c>
      <c r="G11291" s="2" t="str">
        <f aca="false">IF(AND(E11291="No",F11291="No"),"Yes","No")</f>
        <v>No</v>
      </c>
      <c r="H11291" s="2" t="str">
        <f aca="false">IF(G11291="Yes",B11291,"")</f>
        <v/>
      </c>
    </row>
    <row r="11292" customFormat="false" ht="15" hidden="false" customHeight="false" outlineLevel="0" collapsed="false">
      <c r="A11292" s="2" t="s">
        <v>16782</v>
      </c>
      <c r="B11292" s="20" t="n">
        <v>116</v>
      </c>
      <c r="C11292" s="20" t="n">
        <v>116</v>
      </c>
      <c r="D11292" s="21" t="n">
        <f aca="false">C11292/Summary!$B$4</f>
        <v>0.00773333333333333</v>
      </c>
      <c r="E11292" s="2" t="s">
        <v>48</v>
      </c>
      <c r="F11292" s="2" t="s">
        <v>35</v>
      </c>
      <c r="G11292" s="2" t="str">
        <f aca="false">IF(AND(E11292="No",F11292="No"),"Yes","No")</f>
        <v>No</v>
      </c>
      <c r="H11292" s="2" t="str">
        <f aca="false">IF(G11292="Yes",B11292,"")</f>
        <v/>
      </c>
    </row>
    <row r="11293" customFormat="false" ht="15" hidden="false" customHeight="false" outlineLevel="0" collapsed="false">
      <c r="A11293" s="2" t="s">
        <v>16783</v>
      </c>
      <c r="B11293" s="20" t="n">
        <v>116</v>
      </c>
      <c r="C11293" s="20" t="n">
        <v>116</v>
      </c>
      <c r="D11293" s="21" t="n">
        <f aca="false">C11293/Summary!$B$4</f>
        <v>0.00773333333333333</v>
      </c>
      <c r="E11293" s="2" t="s">
        <v>48</v>
      </c>
      <c r="F11293" s="2" t="s">
        <v>35</v>
      </c>
      <c r="G11293" s="2" t="str">
        <f aca="false">IF(AND(E11293="No",F11293="No"),"Yes","No")</f>
        <v>No</v>
      </c>
      <c r="H11293" s="2" t="str">
        <f aca="false">IF(G11293="Yes",B11293,"")</f>
        <v/>
      </c>
    </row>
    <row r="11294" customFormat="false" ht="15" hidden="false" customHeight="false" outlineLevel="0" collapsed="false">
      <c r="A11294" s="2" t="s">
        <v>16784</v>
      </c>
      <c r="B11294" s="20" t="n">
        <v>116</v>
      </c>
      <c r="C11294" s="20" t="n">
        <v>116</v>
      </c>
      <c r="D11294" s="21" t="n">
        <f aca="false">C11294/Summary!$B$4</f>
        <v>0.00773333333333333</v>
      </c>
      <c r="E11294" s="2" t="s">
        <v>48</v>
      </c>
      <c r="F11294" s="2" t="s">
        <v>35</v>
      </c>
      <c r="G11294" s="2" t="str">
        <f aca="false">IF(AND(E11294="No",F11294="No"),"Yes","No")</f>
        <v>No</v>
      </c>
      <c r="H11294" s="2" t="str">
        <f aca="false">IF(G11294="Yes",B11294,"")</f>
        <v/>
      </c>
    </row>
    <row r="11295" customFormat="false" ht="15" hidden="false" customHeight="false" outlineLevel="0" collapsed="false">
      <c r="A11295" s="2" t="s">
        <v>16785</v>
      </c>
      <c r="B11295" s="20" t="n">
        <v>116</v>
      </c>
      <c r="C11295" s="20" t="n">
        <v>116</v>
      </c>
      <c r="D11295" s="21" t="n">
        <f aca="false">C11295/Summary!$B$4</f>
        <v>0.00773333333333333</v>
      </c>
      <c r="E11295" s="2" t="s">
        <v>48</v>
      </c>
      <c r="F11295" s="2" t="s">
        <v>35</v>
      </c>
      <c r="G11295" s="2" t="str">
        <f aca="false">IF(AND(E11295="No",F11295="No"),"Yes","No")</f>
        <v>No</v>
      </c>
      <c r="H11295" s="2" t="str">
        <f aca="false">IF(G11295="Yes",B11295,"")</f>
        <v/>
      </c>
    </row>
    <row r="11296" customFormat="false" ht="15" hidden="false" customHeight="false" outlineLevel="0" collapsed="false">
      <c r="A11296" s="2" t="s">
        <v>16786</v>
      </c>
      <c r="B11296" s="20" t="n">
        <v>116</v>
      </c>
      <c r="C11296" s="20" t="n">
        <v>116</v>
      </c>
      <c r="D11296" s="21" t="n">
        <f aca="false">C11296/Summary!$B$4</f>
        <v>0.00773333333333333</v>
      </c>
      <c r="E11296" s="2" t="s">
        <v>35</v>
      </c>
      <c r="F11296" s="2" t="s">
        <v>48</v>
      </c>
      <c r="G11296" s="2" t="str">
        <f aca="false">IF(AND(E11296="No",F11296="No"),"Yes","No")</f>
        <v>No</v>
      </c>
      <c r="H11296" s="2" t="str">
        <f aca="false">IF(G11296="Yes",B11296,"")</f>
        <v/>
      </c>
    </row>
    <row r="11297" customFormat="false" ht="15" hidden="false" customHeight="false" outlineLevel="0" collapsed="false">
      <c r="A11297" s="2" t="s">
        <v>16787</v>
      </c>
      <c r="B11297" s="20" t="n">
        <v>116</v>
      </c>
      <c r="C11297" s="20" t="n">
        <v>115</v>
      </c>
      <c r="D11297" s="21" t="n">
        <f aca="false">C11297/Summary!$B$4</f>
        <v>0.00766666666666667</v>
      </c>
      <c r="E11297" s="2" t="s">
        <v>48</v>
      </c>
      <c r="F11297" s="2" t="s">
        <v>35</v>
      </c>
      <c r="G11297" s="2" t="str">
        <f aca="false">IF(AND(E11297="No",F11297="No"),"Yes","No")</f>
        <v>No</v>
      </c>
      <c r="H11297" s="2" t="str">
        <f aca="false">IF(G11297="Yes",B11297,"")</f>
        <v/>
      </c>
    </row>
    <row r="11298" customFormat="false" ht="15" hidden="false" customHeight="false" outlineLevel="0" collapsed="false">
      <c r="A11298" s="2" t="s">
        <v>16788</v>
      </c>
      <c r="B11298" s="20" t="n">
        <v>116</v>
      </c>
      <c r="C11298" s="20" t="n">
        <v>115</v>
      </c>
      <c r="D11298" s="21" t="n">
        <f aca="false">C11298/Summary!$B$4</f>
        <v>0.00766666666666667</v>
      </c>
      <c r="E11298" s="2" t="s">
        <v>48</v>
      </c>
      <c r="F11298" s="2" t="s">
        <v>35</v>
      </c>
      <c r="G11298" s="2" t="str">
        <f aca="false">IF(AND(E11298="No",F11298="No"),"Yes","No")</f>
        <v>No</v>
      </c>
      <c r="H11298" s="2" t="str">
        <f aca="false">IF(G11298="Yes",B11298,"")</f>
        <v/>
      </c>
    </row>
    <row r="11299" customFormat="false" ht="15" hidden="false" customHeight="false" outlineLevel="0" collapsed="false">
      <c r="A11299" s="2" t="s">
        <v>16789</v>
      </c>
      <c r="B11299" s="20" t="n">
        <v>116</v>
      </c>
      <c r="C11299" s="20" t="n">
        <v>116</v>
      </c>
      <c r="D11299" s="21" t="n">
        <f aca="false">C11299/Summary!$B$4</f>
        <v>0.00773333333333333</v>
      </c>
      <c r="E11299" s="2" t="s">
        <v>48</v>
      </c>
      <c r="F11299" s="2" t="s">
        <v>35</v>
      </c>
      <c r="G11299" s="2" t="str">
        <f aca="false">IF(AND(E11299="No",F11299="No"),"Yes","No")</f>
        <v>No</v>
      </c>
      <c r="H11299" s="2" t="str">
        <f aca="false">IF(G11299="Yes",B11299,"")</f>
        <v/>
      </c>
    </row>
    <row r="11300" customFormat="false" ht="15" hidden="false" customHeight="false" outlineLevel="0" collapsed="false">
      <c r="A11300" s="2" t="s">
        <v>16790</v>
      </c>
      <c r="B11300" s="20" t="n">
        <v>116</v>
      </c>
      <c r="C11300" s="20" t="n">
        <v>116</v>
      </c>
      <c r="D11300" s="21" t="n">
        <f aca="false">C11300/Summary!$B$4</f>
        <v>0.00773333333333333</v>
      </c>
      <c r="E11300" s="2" t="s">
        <v>35</v>
      </c>
      <c r="F11300" s="2" t="s">
        <v>48</v>
      </c>
      <c r="G11300" s="2" t="str">
        <f aca="false">IF(AND(E11300="No",F11300="No"),"Yes","No")</f>
        <v>No</v>
      </c>
      <c r="H11300" s="2" t="str">
        <f aca="false">IF(G11300="Yes",B11300,"")</f>
        <v/>
      </c>
    </row>
    <row r="11301" customFormat="false" ht="15" hidden="false" customHeight="false" outlineLevel="0" collapsed="false">
      <c r="A11301" s="2" t="s">
        <v>16791</v>
      </c>
      <c r="B11301" s="20" t="n">
        <v>116</v>
      </c>
      <c r="C11301" s="20" t="n">
        <v>116</v>
      </c>
      <c r="D11301" s="21" t="n">
        <f aca="false">C11301/Summary!$B$4</f>
        <v>0.00773333333333333</v>
      </c>
      <c r="E11301" s="2" t="s">
        <v>48</v>
      </c>
      <c r="F11301" s="2" t="s">
        <v>35</v>
      </c>
      <c r="G11301" s="2" t="str">
        <f aca="false">IF(AND(E11301="No",F11301="No"),"Yes","No")</f>
        <v>No</v>
      </c>
      <c r="H11301" s="2" t="str">
        <f aca="false">IF(G11301="Yes",B11301,"")</f>
        <v/>
      </c>
    </row>
    <row r="11302" customFormat="false" ht="15" hidden="false" customHeight="false" outlineLevel="0" collapsed="false">
      <c r="A11302" s="2" t="s">
        <v>16792</v>
      </c>
      <c r="B11302" s="20" t="n">
        <v>116</v>
      </c>
      <c r="C11302" s="20" t="n">
        <v>116</v>
      </c>
      <c r="D11302" s="21" t="n">
        <f aca="false">C11302/Summary!$B$4</f>
        <v>0.00773333333333333</v>
      </c>
      <c r="E11302" s="2" t="s">
        <v>48</v>
      </c>
      <c r="F11302" s="2" t="s">
        <v>35</v>
      </c>
      <c r="G11302" s="2" t="str">
        <f aca="false">IF(AND(E11302="No",F11302="No"),"Yes","No")</f>
        <v>No</v>
      </c>
      <c r="H11302" s="2" t="str">
        <f aca="false">IF(G11302="Yes",B11302,"")</f>
        <v/>
      </c>
    </row>
    <row r="11303" customFormat="false" ht="15" hidden="false" customHeight="false" outlineLevel="0" collapsed="false">
      <c r="A11303" s="2" t="s">
        <v>16793</v>
      </c>
      <c r="B11303" s="20" t="n">
        <v>116</v>
      </c>
      <c r="C11303" s="20" t="n">
        <v>116</v>
      </c>
      <c r="D11303" s="21" t="n">
        <f aca="false">C11303/Summary!$B$4</f>
        <v>0.00773333333333333</v>
      </c>
      <c r="E11303" s="2" t="s">
        <v>48</v>
      </c>
      <c r="F11303" s="2" t="s">
        <v>35</v>
      </c>
      <c r="G11303" s="2" t="str">
        <f aca="false">IF(AND(E11303="No",F11303="No"),"Yes","No")</f>
        <v>No</v>
      </c>
      <c r="H11303" s="2" t="str">
        <f aca="false">IF(G11303="Yes",B11303,"")</f>
        <v/>
      </c>
    </row>
    <row r="11304" customFormat="false" ht="15" hidden="false" customHeight="false" outlineLevel="0" collapsed="false">
      <c r="A11304" s="2" t="s">
        <v>16794</v>
      </c>
      <c r="B11304" s="20" t="n">
        <v>116</v>
      </c>
      <c r="C11304" s="20" t="n">
        <v>116</v>
      </c>
      <c r="D11304" s="21" t="n">
        <f aca="false">C11304/Summary!$B$4</f>
        <v>0.00773333333333333</v>
      </c>
      <c r="E11304" s="2" t="s">
        <v>48</v>
      </c>
      <c r="F11304" s="2" t="s">
        <v>48</v>
      </c>
      <c r="G11304" s="2" t="str">
        <f aca="false">IF(AND(E11304="No",F11304="No"),"Yes","No")</f>
        <v>No</v>
      </c>
      <c r="H11304" s="2" t="str">
        <f aca="false">IF(G11304="Yes",B11304,"")</f>
        <v/>
      </c>
    </row>
    <row r="11305" customFormat="false" ht="15" hidden="false" customHeight="false" outlineLevel="0" collapsed="false">
      <c r="A11305" s="2" t="s">
        <v>16795</v>
      </c>
      <c r="B11305" s="20" t="n">
        <v>116</v>
      </c>
      <c r="C11305" s="20" t="n">
        <v>116</v>
      </c>
      <c r="D11305" s="21" t="n">
        <f aca="false">C11305/Summary!$B$4</f>
        <v>0.00773333333333333</v>
      </c>
      <c r="E11305" s="2" t="s">
        <v>48</v>
      </c>
      <c r="F11305" s="2" t="s">
        <v>35</v>
      </c>
      <c r="G11305" s="2" t="str">
        <f aca="false">IF(AND(E11305="No",F11305="No"),"Yes","No")</f>
        <v>No</v>
      </c>
      <c r="H11305" s="2" t="str">
        <f aca="false">IF(G11305="Yes",B11305,"")</f>
        <v/>
      </c>
    </row>
    <row r="11306" customFormat="false" ht="15" hidden="false" customHeight="false" outlineLevel="0" collapsed="false">
      <c r="A11306" s="2" t="s">
        <v>16796</v>
      </c>
      <c r="B11306" s="20" t="n">
        <v>116</v>
      </c>
      <c r="C11306" s="20" t="n">
        <v>116</v>
      </c>
      <c r="D11306" s="21" t="n">
        <f aca="false">C11306/Summary!$B$4</f>
        <v>0.00773333333333333</v>
      </c>
      <c r="E11306" s="2" t="s">
        <v>48</v>
      </c>
      <c r="F11306" s="2" t="s">
        <v>48</v>
      </c>
      <c r="G11306" s="2" t="str">
        <f aca="false">IF(AND(E11306="No",F11306="No"),"Yes","No")</f>
        <v>No</v>
      </c>
      <c r="H11306" s="2" t="str">
        <f aca="false">IF(G11306="Yes",B11306,"")</f>
        <v/>
      </c>
    </row>
    <row r="11307" customFormat="false" ht="15" hidden="false" customHeight="false" outlineLevel="0" collapsed="false">
      <c r="A11307" s="2" t="s">
        <v>16797</v>
      </c>
      <c r="B11307" s="20" t="n">
        <v>116</v>
      </c>
      <c r="C11307" s="20" t="n">
        <v>116</v>
      </c>
      <c r="D11307" s="21" t="n">
        <f aca="false">C11307/Summary!$B$4</f>
        <v>0.00773333333333333</v>
      </c>
      <c r="E11307" s="2" t="s">
        <v>35</v>
      </c>
      <c r="F11307" s="2" t="s">
        <v>48</v>
      </c>
      <c r="G11307" s="2" t="str">
        <f aca="false">IF(AND(E11307="No",F11307="No"),"Yes","No")</f>
        <v>No</v>
      </c>
      <c r="H11307" s="2" t="str">
        <f aca="false">IF(G11307="Yes",B11307,"")</f>
        <v/>
      </c>
    </row>
    <row r="11308" customFormat="false" ht="15" hidden="false" customHeight="false" outlineLevel="0" collapsed="false">
      <c r="A11308" s="2" t="s">
        <v>16798</v>
      </c>
      <c r="B11308" s="20" t="n">
        <v>116</v>
      </c>
      <c r="C11308" s="20" t="n">
        <v>115</v>
      </c>
      <c r="D11308" s="21" t="n">
        <f aca="false">C11308/Summary!$B$4</f>
        <v>0.00766666666666667</v>
      </c>
      <c r="E11308" s="2" t="s">
        <v>48</v>
      </c>
      <c r="F11308" s="2" t="s">
        <v>35</v>
      </c>
      <c r="G11308" s="2" t="str">
        <f aca="false">IF(AND(E11308="No",F11308="No"),"Yes","No")</f>
        <v>No</v>
      </c>
      <c r="H11308" s="2" t="str">
        <f aca="false">IF(G11308="Yes",B11308,"")</f>
        <v/>
      </c>
    </row>
    <row r="11309" customFormat="false" ht="15" hidden="false" customHeight="false" outlineLevel="0" collapsed="false">
      <c r="A11309" s="2" t="s">
        <v>16799</v>
      </c>
      <c r="B11309" s="20" t="n">
        <v>116</v>
      </c>
      <c r="C11309" s="20" t="n">
        <v>116</v>
      </c>
      <c r="D11309" s="21" t="n">
        <f aca="false">C11309/Summary!$B$4</f>
        <v>0.00773333333333333</v>
      </c>
      <c r="E11309" s="2" t="s">
        <v>48</v>
      </c>
      <c r="F11309" s="2" t="s">
        <v>35</v>
      </c>
      <c r="G11309" s="2" t="str">
        <f aca="false">IF(AND(E11309="No",F11309="No"),"Yes","No")</f>
        <v>No</v>
      </c>
      <c r="H11309" s="2" t="str">
        <f aca="false">IF(G11309="Yes",B11309,"")</f>
        <v/>
      </c>
    </row>
    <row r="11310" customFormat="false" ht="15" hidden="false" customHeight="false" outlineLevel="0" collapsed="false">
      <c r="A11310" s="2" t="s">
        <v>16800</v>
      </c>
      <c r="B11310" s="20" t="n">
        <v>116</v>
      </c>
      <c r="C11310" s="20" t="n">
        <v>116</v>
      </c>
      <c r="D11310" s="21" t="n">
        <f aca="false">C11310/Summary!$B$4</f>
        <v>0.00773333333333333</v>
      </c>
      <c r="E11310" s="2" t="s">
        <v>48</v>
      </c>
      <c r="F11310" s="2" t="s">
        <v>35</v>
      </c>
      <c r="G11310" s="2" t="str">
        <f aca="false">IF(AND(E11310="No",F11310="No"),"Yes","No")</f>
        <v>No</v>
      </c>
      <c r="H11310" s="2" t="str">
        <f aca="false">IF(G11310="Yes",B11310,"")</f>
        <v/>
      </c>
    </row>
    <row r="11311" customFormat="false" ht="15" hidden="false" customHeight="false" outlineLevel="0" collapsed="false">
      <c r="A11311" s="2" t="s">
        <v>16801</v>
      </c>
      <c r="B11311" s="20" t="n">
        <v>116</v>
      </c>
      <c r="C11311" s="20" t="n">
        <v>116</v>
      </c>
      <c r="D11311" s="21" t="n">
        <f aca="false">C11311/Summary!$B$4</f>
        <v>0.00773333333333333</v>
      </c>
      <c r="E11311" s="2" t="s">
        <v>48</v>
      </c>
      <c r="F11311" s="2" t="s">
        <v>35</v>
      </c>
      <c r="G11311" s="2" t="str">
        <f aca="false">IF(AND(E11311="No",F11311="No"),"Yes","No")</f>
        <v>No</v>
      </c>
      <c r="H11311" s="2" t="str">
        <f aca="false">IF(G11311="Yes",B11311,"")</f>
        <v/>
      </c>
    </row>
    <row r="11312" customFormat="false" ht="15" hidden="false" customHeight="false" outlineLevel="0" collapsed="false">
      <c r="A11312" s="2" t="s">
        <v>16802</v>
      </c>
      <c r="B11312" s="20" t="n">
        <v>116</v>
      </c>
      <c r="C11312" s="20" t="n">
        <v>115</v>
      </c>
      <c r="D11312" s="21" t="n">
        <f aca="false">C11312/Summary!$B$4</f>
        <v>0.00766666666666667</v>
      </c>
      <c r="E11312" s="2" t="s">
        <v>48</v>
      </c>
      <c r="F11312" s="2" t="s">
        <v>48</v>
      </c>
      <c r="G11312" s="2" t="str">
        <f aca="false">IF(AND(E11312="No",F11312="No"),"Yes","No")</f>
        <v>No</v>
      </c>
      <c r="H11312" s="2" t="str">
        <f aca="false">IF(G11312="Yes",B11312,"")</f>
        <v/>
      </c>
    </row>
    <row r="11313" customFormat="false" ht="15" hidden="false" customHeight="false" outlineLevel="0" collapsed="false">
      <c r="A11313" s="2" t="s">
        <v>16803</v>
      </c>
      <c r="B11313" s="20" t="n">
        <v>116</v>
      </c>
      <c r="C11313" s="20" t="n">
        <v>115</v>
      </c>
      <c r="D11313" s="21" t="n">
        <f aca="false">C11313/Summary!$B$4</f>
        <v>0.00766666666666667</v>
      </c>
      <c r="E11313" s="2" t="s">
        <v>48</v>
      </c>
      <c r="F11313" s="2" t="s">
        <v>35</v>
      </c>
      <c r="G11313" s="2" t="str">
        <f aca="false">IF(AND(E11313="No",F11313="No"),"Yes","No")</f>
        <v>No</v>
      </c>
      <c r="H11313" s="2" t="str">
        <f aca="false">IF(G11313="Yes",B11313,"")</f>
        <v/>
      </c>
    </row>
    <row r="11314" customFormat="false" ht="15" hidden="false" customHeight="false" outlineLevel="0" collapsed="false">
      <c r="A11314" s="2" t="s">
        <v>16804</v>
      </c>
      <c r="B11314" s="20" t="n">
        <v>116</v>
      </c>
      <c r="C11314" s="20" t="n">
        <v>116</v>
      </c>
      <c r="D11314" s="21" t="n">
        <f aca="false">C11314/Summary!$B$4</f>
        <v>0.00773333333333333</v>
      </c>
      <c r="E11314" s="2" t="s">
        <v>48</v>
      </c>
      <c r="F11314" s="2" t="s">
        <v>48</v>
      </c>
      <c r="G11314" s="2" t="str">
        <f aca="false">IF(AND(E11314="No",F11314="No"),"Yes","No")</f>
        <v>No</v>
      </c>
      <c r="H11314" s="2" t="str">
        <f aca="false">IF(G11314="Yes",B11314,"")</f>
        <v/>
      </c>
    </row>
    <row r="11315" customFormat="false" ht="15" hidden="false" customHeight="false" outlineLevel="0" collapsed="false">
      <c r="A11315" s="2" t="s">
        <v>16805</v>
      </c>
      <c r="B11315" s="20" t="n">
        <v>116</v>
      </c>
      <c r="C11315" s="20" t="n">
        <v>116</v>
      </c>
      <c r="D11315" s="21" t="n">
        <f aca="false">C11315/Summary!$B$4</f>
        <v>0.00773333333333333</v>
      </c>
      <c r="E11315" s="2" t="s">
        <v>48</v>
      </c>
      <c r="F11315" s="2" t="s">
        <v>48</v>
      </c>
      <c r="G11315" s="2" t="str">
        <f aca="false">IF(AND(E11315="No",F11315="No"),"Yes","No")</f>
        <v>No</v>
      </c>
      <c r="H11315" s="2" t="str">
        <f aca="false">IF(G11315="Yes",B11315,"")</f>
        <v/>
      </c>
    </row>
    <row r="11316" customFormat="false" ht="15" hidden="false" customHeight="false" outlineLevel="0" collapsed="false">
      <c r="A11316" s="2" t="s">
        <v>16806</v>
      </c>
      <c r="B11316" s="20" t="n">
        <v>116</v>
      </c>
      <c r="C11316" s="20" t="n">
        <v>116</v>
      </c>
      <c r="D11316" s="21" t="n">
        <f aca="false">C11316/Summary!$B$4</f>
        <v>0.00773333333333333</v>
      </c>
      <c r="E11316" s="2" t="s">
        <v>48</v>
      </c>
      <c r="F11316" s="2" t="s">
        <v>35</v>
      </c>
      <c r="G11316" s="2" t="str">
        <f aca="false">IF(AND(E11316="No",F11316="No"),"Yes","No")</f>
        <v>No</v>
      </c>
      <c r="H11316" s="2" t="str">
        <f aca="false">IF(G11316="Yes",B11316,"")</f>
        <v/>
      </c>
    </row>
    <row r="11317" customFormat="false" ht="15" hidden="false" customHeight="false" outlineLevel="0" collapsed="false">
      <c r="A11317" s="2" t="s">
        <v>16807</v>
      </c>
      <c r="B11317" s="20" t="n">
        <v>116</v>
      </c>
      <c r="C11317" s="20" t="n">
        <v>115</v>
      </c>
      <c r="D11317" s="21" t="n">
        <f aca="false">C11317/Summary!$B$4</f>
        <v>0.00766666666666667</v>
      </c>
      <c r="E11317" s="2" t="s">
        <v>48</v>
      </c>
      <c r="F11317" s="2" t="s">
        <v>48</v>
      </c>
      <c r="G11317" s="2" t="str">
        <f aca="false">IF(AND(E11317="No",F11317="No"),"Yes","No")</f>
        <v>No</v>
      </c>
      <c r="H11317" s="2" t="str">
        <f aca="false">IF(G11317="Yes",B11317,"")</f>
        <v/>
      </c>
    </row>
    <row r="11318" customFormat="false" ht="15" hidden="false" customHeight="false" outlineLevel="0" collapsed="false">
      <c r="A11318" s="2" t="s">
        <v>16808</v>
      </c>
      <c r="B11318" s="20" t="n">
        <v>116</v>
      </c>
      <c r="C11318" s="20" t="n">
        <v>116</v>
      </c>
      <c r="D11318" s="21" t="n">
        <f aca="false">C11318/Summary!$B$4</f>
        <v>0.00773333333333333</v>
      </c>
      <c r="E11318" s="2" t="s">
        <v>48</v>
      </c>
      <c r="F11318" s="2" t="s">
        <v>35</v>
      </c>
      <c r="G11318" s="2" t="str">
        <f aca="false">IF(AND(E11318="No",F11318="No"),"Yes","No")</f>
        <v>No</v>
      </c>
      <c r="H11318" s="2" t="str">
        <f aca="false">IF(G11318="Yes",B11318,"")</f>
        <v/>
      </c>
    </row>
    <row r="11319" customFormat="false" ht="15" hidden="false" customHeight="false" outlineLevel="0" collapsed="false">
      <c r="A11319" s="2" t="s">
        <v>16809</v>
      </c>
      <c r="B11319" s="20" t="n">
        <v>116</v>
      </c>
      <c r="C11319" s="20" t="n">
        <v>115</v>
      </c>
      <c r="D11319" s="21" t="n">
        <f aca="false">C11319/Summary!$B$4</f>
        <v>0.00766666666666667</v>
      </c>
      <c r="E11319" s="2" t="s">
        <v>48</v>
      </c>
      <c r="F11319" s="2" t="s">
        <v>35</v>
      </c>
      <c r="G11319" s="2" t="str">
        <f aca="false">IF(AND(E11319="No",F11319="No"),"Yes","No")</f>
        <v>No</v>
      </c>
      <c r="H11319" s="2" t="str">
        <f aca="false">IF(G11319="Yes",B11319,"")</f>
        <v/>
      </c>
    </row>
    <row r="11320" customFormat="false" ht="15" hidden="false" customHeight="false" outlineLevel="0" collapsed="false">
      <c r="A11320" s="2" t="s">
        <v>16810</v>
      </c>
      <c r="B11320" s="20" t="n">
        <v>116</v>
      </c>
      <c r="C11320" s="20" t="n">
        <v>116</v>
      </c>
      <c r="D11320" s="21" t="n">
        <f aca="false">C11320/Summary!$B$4</f>
        <v>0.00773333333333333</v>
      </c>
      <c r="E11320" s="2" t="s">
        <v>48</v>
      </c>
      <c r="F11320" s="2" t="s">
        <v>48</v>
      </c>
      <c r="G11320" s="2" t="str">
        <f aca="false">IF(AND(E11320="No",F11320="No"),"Yes","No")</f>
        <v>No</v>
      </c>
      <c r="H11320" s="2" t="str">
        <f aca="false">IF(G11320="Yes",B11320,"")</f>
        <v/>
      </c>
    </row>
    <row r="11321" customFormat="false" ht="15" hidden="false" customHeight="false" outlineLevel="0" collapsed="false">
      <c r="A11321" s="2" t="s">
        <v>16811</v>
      </c>
      <c r="B11321" s="20" t="n">
        <v>116</v>
      </c>
      <c r="C11321" s="20" t="n">
        <v>116</v>
      </c>
      <c r="D11321" s="21" t="n">
        <f aca="false">C11321/Summary!$B$4</f>
        <v>0.00773333333333333</v>
      </c>
      <c r="E11321" s="2" t="s">
        <v>48</v>
      </c>
      <c r="F11321" s="2" t="s">
        <v>48</v>
      </c>
      <c r="G11321" s="2" t="str">
        <f aca="false">IF(AND(E11321="No",F11321="No"),"Yes","No")</f>
        <v>No</v>
      </c>
      <c r="H11321" s="2" t="str">
        <f aca="false">IF(G11321="Yes",B11321,"")</f>
        <v/>
      </c>
    </row>
    <row r="11322" customFormat="false" ht="15" hidden="false" customHeight="false" outlineLevel="0" collapsed="false">
      <c r="A11322" s="2" t="s">
        <v>16812</v>
      </c>
      <c r="B11322" s="20" t="n">
        <v>116</v>
      </c>
      <c r="C11322" s="20" t="n">
        <v>114</v>
      </c>
      <c r="D11322" s="21" t="n">
        <f aca="false">C11322/Summary!$B$4</f>
        <v>0.0076</v>
      </c>
      <c r="E11322" s="2" t="s">
        <v>48</v>
      </c>
      <c r="F11322" s="2" t="s">
        <v>35</v>
      </c>
      <c r="G11322" s="2" t="str">
        <f aca="false">IF(AND(E11322="No",F11322="No"),"Yes","No")</f>
        <v>No</v>
      </c>
      <c r="H11322" s="2" t="str">
        <f aca="false">IF(G11322="Yes",B11322,"")</f>
        <v/>
      </c>
    </row>
    <row r="11323" customFormat="false" ht="15" hidden="false" customHeight="false" outlineLevel="0" collapsed="false">
      <c r="A11323" s="2" t="s">
        <v>16813</v>
      </c>
      <c r="B11323" s="20" t="n">
        <v>116</v>
      </c>
      <c r="C11323" s="20" t="n">
        <v>115</v>
      </c>
      <c r="D11323" s="21" t="n">
        <f aca="false">C11323/Summary!$B$4</f>
        <v>0.00766666666666667</v>
      </c>
      <c r="E11323" s="2" t="s">
        <v>48</v>
      </c>
      <c r="F11323" s="2" t="s">
        <v>35</v>
      </c>
      <c r="G11323" s="2" t="str">
        <f aca="false">IF(AND(E11323="No",F11323="No"),"Yes","No")</f>
        <v>No</v>
      </c>
      <c r="H11323" s="2" t="str">
        <f aca="false">IF(G11323="Yes",B11323,"")</f>
        <v/>
      </c>
    </row>
    <row r="11324" customFormat="false" ht="15" hidden="false" customHeight="false" outlineLevel="0" collapsed="false">
      <c r="A11324" s="2" t="s">
        <v>16814</v>
      </c>
      <c r="B11324" s="20" t="n">
        <v>116</v>
      </c>
      <c r="C11324" s="20" t="n">
        <v>114</v>
      </c>
      <c r="D11324" s="21" t="n">
        <f aca="false">C11324/Summary!$B$4</f>
        <v>0.0076</v>
      </c>
      <c r="E11324" s="2" t="s">
        <v>48</v>
      </c>
      <c r="F11324" s="2" t="s">
        <v>35</v>
      </c>
      <c r="G11324" s="2" t="str">
        <f aca="false">IF(AND(E11324="No",F11324="No"),"Yes","No")</f>
        <v>No</v>
      </c>
      <c r="H11324" s="2" t="str">
        <f aca="false">IF(G11324="Yes",B11324,"")</f>
        <v/>
      </c>
    </row>
    <row r="11325" customFormat="false" ht="15" hidden="false" customHeight="false" outlineLevel="0" collapsed="false">
      <c r="A11325" s="2" t="s">
        <v>16815</v>
      </c>
      <c r="B11325" s="20" t="n">
        <v>116</v>
      </c>
      <c r="C11325" s="20" t="n">
        <v>116</v>
      </c>
      <c r="D11325" s="21" t="n">
        <f aca="false">C11325/Summary!$B$4</f>
        <v>0.00773333333333333</v>
      </c>
      <c r="E11325" s="2" t="s">
        <v>48</v>
      </c>
      <c r="F11325" s="2" t="s">
        <v>35</v>
      </c>
      <c r="G11325" s="2" t="str">
        <f aca="false">IF(AND(E11325="No",F11325="No"),"Yes","No")</f>
        <v>No</v>
      </c>
      <c r="H11325" s="2" t="str">
        <f aca="false">IF(G11325="Yes",B11325,"")</f>
        <v/>
      </c>
    </row>
    <row r="11326" customFormat="false" ht="15" hidden="false" customHeight="false" outlineLevel="0" collapsed="false">
      <c r="A11326" s="2" t="s">
        <v>16816</v>
      </c>
      <c r="B11326" s="20" t="n">
        <v>116</v>
      </c>
      <c r="C11326" s="20" t="n">
        <v>116</v>
      </c>
      <c r="D11326" s="21" t="n">
        <f aca="false">C11326/Summary!$B$4</f>
        <v>0.00773333333333333</v>
      </c>
      <c r="E11326" s="2" t="s">
        <v>48</v>
      </c>
      <c r="F11326" s="2" t="s">
        <v>35</v>
      </c>
      <c r="G11326" s="2" t="str">
        <f aca="false">IF(AND(E11326="No",F11326="No"),"Yes","No")</f>
        <v>No</v>
      </c>
      <c r="H11326" s="2" t="str">
        <f aca="false">IF(G11326="Yes",B11326,"")</f>
        <v/>
      </c>
    </row>
    <row r="11327" customFormat="false" ht="15" hidden="false" customHeight="false" outlineLevel="0" collapsed="false">
      <c r="A11327" s="2" t="s">
        <v>16817</v>
      </c>
      <c r="B11327" s="20" t="n">
        <v>116</v>
      </c>
      <c r="C11327" s="20" t="n">
        <v>115</v>
      </c>
      <c r="D11327" s="21" t="n">
        <f aca="false">C11327/Summary!$B$4</f>
        <v>0.00766666666666667</v>
      </c>
      <c r="E11327" s="2" t="s">
        <v>48</v>
      </c>
      <c r="F11327" s="2" t="s">
        <v>35</v>
      </c>
      <c r="G11327" s="2" t="str">
        <f aca="false">IF(AND(E11327="No",F11327="No"),"Yes","No")</f>
        <v>No</v>
      </c>
      <c r="H11327" s="2" t="str">
        <f aca="false">IF(G11327="Yes",B11327,"")</f>
        <v/>
      </c>
    </row>
    <row r="11328" customFormat="false" ht="15" hidden="false" customHeight="false" outlineLevel="0" collapsed="false">
      <c r="A11328" s="2" t="s">
        <v>16818</v>
      </c>
      <c r="B11328" s="20" t="n">
        <v>116</v>
      </c>
      <c r="C11328" s="20" t="n">
        <v>115</v>
      </c>
      <c r="D11328" s="21" t="n">
        <f aca="false">C11328/Summary!$B$4</f>
        <v>0.00766666666666667</v>
      </c>
      <c r="E11328" s="2" t="s">
        <v>48</v>
      </c>
      <c r="F11328" s="2" t="s">
        <v>35</v>
      </c>
      <c r="G11328" s="2" t="str">
        <f aca="false">IF(AND(E11328="No",F11328="No"),"Yes","No")</f>
        <v>No</v>
      </c>
      <c r="H11328" s="2" t="str">
        <f aca="false">IF(G11328="Yes",B11328,"")</f>
        <v/>
      </c>
    </row>
    <row r="11329" customFormat="false" ht="15" hidden="false" customHeight="false" outlineLevel="0" collapsed="false">
      <c r="A11329" s="2" t="s">
        <v>16819</v>
      </c>
      <c r="B11329" s="20" t="n">
        <v>116</v>
      </c>
      <c r="C11329" s="20" t="n">
        <v>116</v>
      </c>
      <c r="D11329" s="21" t="n">
        <f aca="false">C11329/Summary!$B$4</f>
        <v>0.00773333333333333</v>
      </c>
      <c r="E11329" s="2" t="s">
        <v>48</v>
      </c>
      <c r="F11329" s="2" t="s">
        <v>35</v>
      </c>
      <c r="G11329" s="2" t="str">
        <f aca="false">IF(AND(E11329="No",F11329="No"),"Yes","No")</f>
        <v>No</v>
      </c>
      <c r="H11329" s="2" t="str">
        <f aca="false">IF(G11329="Yes",B11329,"")</f>
        <v/>
      </c>
    </row>
    <row r="11330" customFormat="false" ht="15" hidden="false" customHeight="false" outlineLevel="0" collapsed="false">
      <c r="A11330" s="2" t="s">
        <v>16820</v>
      </c>
      <c r="B11330" s="20" t="n">
        <v>116</v>
      </c>
      <c r="C11330" s="20" t="n">
        <v>116</v>
      </c>
      <c r="D11330" s="21" t="n">
        <f aca="false">C11330/Summary!$B$4</f>
        <v>0.00773333333333333</v>
      </c>
      <c r="E11330" s="2" t="s">
        <v>48</v>
      </c>
      <c r="F11330" s="2" t="s">
        <v>48</v>
      </c>
      <c r="G11330" s="2" t="str">
        <f aca="false">IF(AND(E11330="No",F11330="No"),"Yes","No")</f>
        <v>No</v>
      </c>
      <c r="H11330" s="2" t="str">
        <f aca="false">IF(G11330="Yes",B11330,"")</f>
        <v/>
      </c>
    </row>
    <row r="11331" customFormat="false" ht="15" hidden="false" customHeight="false" outlineLevel="0" collapsed="false">
      <c r="A11331" s="2" t="s">
        <v>16821</v>
      </c>
      <c r="B11331" s="20" t="n">
        <v>116</v>
      </c>
      <c r="C11331" s="20" t="n">
        <v>116</v>
      </c>
      <c r="D11331" s="21" t="n">
        <f aca="false">C11331/Summary!$B$4</f>
        <v>0.00773333333333333</v>
      </c>
      <c r="E11331" s="2" t="s">
        <v>48</v>
      </c>
      <c r="F11331" s="2" t="s">
        <v>35</v>
      </c>
      <c r="G11331" s="2" t="str">
        <f aca="false">IF(AND(E11331="No",F11331="No"),"Yes","No")</f>
        <v>No</v>
      </c>
      <c r="H11331" s="2" t="str">
        <f aca="false">IF(G11331="Yes",B11331,"")</f>
        <v/>
      </c>
    </row>
    <row r="11332" customFormat="false" ht="15" hidden="false" customHeight="false" outlineLevel="0" collapsed="false">
      <c r="A11332" s="2" t="s">
        <v>16822</v>
      </c>
      <c r="B11332" s="20" t="n">
        <v>116</v>
      </c>
      <c r="C11332" s="20" t="n">
        <v>116</v>
      </c>
      <c r="D11332" s="21" t="n">
        <f aca="false">C11332/Summary!$B$4</f>
        <v>0.00773333333333333</v>
      </c>
      <c r="E11332" s="2" t="s">
        <v>48</v>
      </c>
      <c r="F11332" s="2" t="s">
        <v>35</v>
      </c>
      <c r="G11332" s="2" t="str">
        <f aca="false">IF(AND(E11332="No",F11332="No"),"Yes","No")</f>
        <v>No</v>
      </c>
      <c r="H11332" s="2" t="str">
        <f aca="false">IF(G11332="Yes",B11332,"")</f>
        <v/>
      </c>
    </row>
    <row r="11333" customFormat="false" ht="15" hidden="false" customHeight="false" outlineLevel="0" collapsed="false">
      <c r="A11333" s="2" t="s">
        <v>16823</v>
      </c>
      <c r="B11333" s="20" t="n">
        <v>116</v>
      </c>
      <c r="C11333" s="20" t="n">
        <v>115</v>
      </c>
      <c r="D11333" s="21" t="n">
        <f aca="false">C11333/Summary!$B$4</f>
        <v>0.00766666666666667</v>
      </c>
      <c r="E11333" s="2" t="s">
        <v>48</v>
      </c>
      <c r="F11333" s="2" t="s">
        <v>48</v>
      </c>
      <c r="G11333" s="2" t="str">
        <f aca="false">IF(AND(E11333="No",F11333="No"),"Yes","No")</f>
        <v>No</v>
      </c>
      <c r="H11333" s="2" t="str">
        <f aca="false">IF(G11333="Yes",B11333,"")</f>
        <v/>
      </c>
    </row>
    <row r="11334" customFormat="false" ht="15" hidden="false" customHeight="false" outlineLevel="0" collapsed="false">
      <c r="A11334" s="2" t="s">
        <v>16824</v>
      </c>
      <c r="B11334" s="20" t="n">
        <v>116</v>
      </c>
      <c r="C11334" s="20" t="n">
        <v>115</v>
      </c>
      <c r="D11334" s="21" t="n">
        <f aca="false">C11334/Summary!$B$4</f>
        <v>0.00766666666666667</v>
      </c>
      <c r="E11334" s="2" t="s">
        <v>48</v>
      </c>
      <c r="F11334" s="2" t="s">
        <v>48</v>
      </c>
      <c r="G11334" s="2" t="str">
        <f aca="false">IF(AND(E11334="No",F11334="No"),"Yes","No")</f>
        <v>No</v>
      </c>
      <c r="H11334" s="2" t="str">
        <f aca="false">IF(G11334="Yes",B11334,"")</f>
        <v/>
      </c>
    </row>
    <row r="11335" customFormat="false" ht="15" hidden="false" customHeight="false" outlineLevel="0" collapsed="false">
      <c r="A11335" s="2" t="s">
        <v>16825</v>
      </c>
      <c r="B11335" s="20" t="n">
        <v>116</v>
      </c>
      <c r="C11335" s="20" t="n">
        <v>115</v>
      </c>
      <c r="D11335" s="21" t="n">
        <f aca="false">C11335/Summary!$B$4</f>
        <v>0.00766666666666667</v>
      </c>
      <c r="E11335" s="2" t="s">
        <v>48</v>
      </c>
      <c r="F11335" s="2" t="s">
        <v>35</v>
      </c>
      <c r="G11335" s="2" t="str">
        <f aca="false">IF(AND(E11335="No",F11335="No"),"Yes","No")</f>
        <v>No</v>
      </c>
      <c r="H11335" s="2" t="str">
        <f aca="false">IF(G11335="Yes",B11335,"")</f>
        <v/>
      </c>
    </row>
    <row r="11336" customFormat="false" ht="15" hidden="false" customHeight="false" outlineLevel="0" collapsed="false">
      <c r="A11336" s="2" t="s">
        <v>16826</v>
      </c>
      <c r="B11336" s="20" t="n">
        <v>116</v>
      </c>
      <c r="C11336" s="20" t="n">
        <v>116</v>
      </c>
      <c r="D11336" s="21" t="n">
        <f aca="false">C11336/Summary!$B$4</f>
        <v>0.00773333333333333</v>
      </c>
      <c r="E11336" s="2" t="s">
        <v>48</v>
      </c>
      <c r="F11336" s="2" t="s">
        <v>48</v>
      </c>
      <c r="G11336" s="2" t="str">
        <f aca="false">IF(AND(E11336="No",F11336="No"),"Yes","No")</f>
        <v>No</v>
      </c>
      <c r="H11336" s="2" t="str">
        <f aca="false">IF(G11336="Yes",B11336,"")</f>
        <v/>
      </c>
    </row>
    <row r="11337" customFormat="false" ht="15" hidden="false" customHeight="false" outlineLevel="0" collapsed="false">
      <c r="A11337" s="2" t="s">
        <v>16827</v>
      </c>
      <c r="B11337" s="20" t="n">
        <v>116</v>
      </c>
      <c r="C11337" s="20" t="n">
        <v>116</v>
      </c>
      <c r="D11337" s="21" t="n">
        <f aca="false">C11337/Summary!$B$4</f>
        <v>0.00773333333333333</v>
      </c>
      <c r="E11337" s="2" t="s">
        <v>48</v>
      </c>
      <c r="F11337" s="2" t="s">
        <v>35</v>
      </c>
      <c r="G11337" s="2" t="str">
        <f aca="false">IF(AND(E11337="No",F11337="No"),"Yes","No")</f>
        <v>No</v>
      </c>
      <c r="H11337" s="2" t="str">
        <f aca="false">IF(G11337="Yes",B11337,"")</f>
        <v/>
      </c>
    </row>
    <row r="11338" customFormat="false" ht="15" hidden="false" customHeight="false" outlineLevel="0" collapsed="false">
      <c r="A11338" s="2" t="s">
        <v>16828</v>
      </c>
      <c r="B11338" s="20" t="n">
        <v>116</v>
      </c>
      <c r="C11338" s="20" t="n">
        <v>116</v>
      </c>
      <c r="D11338" s="21" t="n">
        <f aca="false">C11338/Summary!$B$4</f>
        <v>0.00773333333333333</v>
      </c>
      <c r="E11338" s="2" t="s">
        <v>48</v>
      </c>
      <c r="F11338" s="2" t="s">
        <v>35</v>
      </c>
      <c r="G11338" s="2" t="str">
        <f aca="false">IF(AND(E11338="No",F11338="No"),"Yes","No")</f>
        <v>No</v>
      </c>
      <c r="H11338" s="2" t="str">
        <f aca="false">IF(G11338="Yes",B11338,"")</f>
        <v/>
      </c>
    </row>
    <row r="11339" customFormat="false" ht="15" hidden="false" customHeight="false" outlineLevel="0" collapsed="false">
      <c r="A11339" s="2" t="s">
        <v>16829</v>
      </c>
      <c r="B11339" s="20" t="n">
        <v>116</v>
      </c>
      <c r="C11339" s="20" t="n">
        <v>115</v>
      </c>
      <c r="D11339" s="21" t="n">
        <f aca="false">C11339/Summary!$B$4</f>
        <v>0.00766666666666667</v>
      </c>
      <c r="E11339" s="2" t="s">
        <v>48</v>
      </c>
      <c r="F11339" s="2" t="s">
        <v>35</v>
      </c>
      <c r="G11339" s="2" t="str">
        <f aca="false">IF(AND(E11339="No",F11339="No"),"Yes","No")</f>
        <v>No</v>
      </c>
      <c r="H11339" s="2" t="str">
        <f aca="false">IF(G11339="Yes",B11339,"")</f>
        <v/>
      </c>
    </row>
    <row r="11340" customFormat="false" ht="15" hidden="false" customHeight="false" outlineLevel="0" collapsed="false">
      <c r="A11340" s="2" t="s">
        <v>16830</v>
      </c>
      <c r="B11340" s="20" t="n">
        <v>116</v>
      </c>
      <c r="C11340" s="20" t="n">
        <v>115</v>
      </c>
      <c r="D11340" s="21" t="n">
        <f aca="false">C11340/Summary!$B$4</f>
        <v>0.00766666666666667</v>
      </c>
      <c r="E11340" s="2" t="s">
        <v>48</v>
      </c>
      <c r="F11340" s="2" t="s">
        <v>35</v>
      </c>
      <c r="G11340" s="2" t="str">
        <f aca="false">IF(AND(E11340="No",F11340="No"),"Yes","No")</f>
        <v>No</v>
      </c>
      <c r="H11340" s="2" t="str">
        <f aca="false">IF(G11340="Yes",B11340,"")</f>
        <v/>
      </c>
    </row>
    <row r="11341" customFormat="false" ht="15" hidden="false" customHeight="false" outlineLevel="0" collapsed="false">
      <c r="A11341" s="2" t="s">
        <v>16831</v>
      </c>
      <c r="B11341" s="20" t="n">
        <v>116</v>
      </c>
      <c r="C11341" s="20" t="n">
        <v>115</v>
      </c>
      <c r="D11341" s="21" t="n">
        <f aca="false">C11341/Summary!$B$4</f>
        <v>0.00766666666666667</v>
      </c>
      <c r="E11341" s="2" t="s">
        <v>48</v>
      </c>
      <c r="F11341" s="2" t="s">
        <v>35</v>
      </c>
      <c r="G11341" s="2" t="str">
        <f aca="false">IF(AND(E11341="No",F11341="No"),"Yes","No")</f>
        <v>No</v>
      </c>
      <c r="H11341" s="2" t="str">
        <f aca="false">IF(G11341="Yes",B11341,"")</f>
        <v/>
      </c>
    </row>
    <row r="11342" customFormat="false" ht="15" hidden="false" customHeight="false" outlineLevel="0" collapsed="false">
      <c r="A11342" s="2" t="s">
        <v>16832</v>
      </c>
      <c r="B11342" s="20" t="n">
        <v>116</v>
      </c>
      <c r="C11342" s="20" t="n">
        <v>116</v>
      </c>
      <c r="D11342" s="21" t="n">
        <f aca="false">C11342/Summary!$B$4</f>
        <v>0.00773333333333333</v>
      </c>
      <c r="E11342" s="2" t="s">
        <v>48</v>
      </c>
      <c r="F11342" s="2" t="s">
        <v>35</v>
      </c>
      <c r="G11342" s="2" t="str">
        <f aca="false">IF(AND(E11342="No",F11342="No"),"Yes","No")</f>
        <v>No</v>
      </c>
      <c r="H11342" s="2" t="str">
        <f aca="false">IF(G11342="Yes",B11342,"")</f>
        <v/>
      </c>
    </row>
    <row r="11343" customFormat="false" ht="15" hidden="false" customHeight="false" outlineLevel="0" collapsed="false">
      <c r="A11343" s="2" t="s">
        <v>16833</v>
      </c>
      <c r="B11343" s="20" t="n">
        <v>116</v>
      </c>
      <c r="C11343" s="20" t="n">
        <v>114</v>
      </c>
      <c r="D11343" s="21" t="n">
        <f aca="false">C11343/Summary!$B$4</f>
        <v>0.0076</v>
      </c>
      <c r="E11343" s="2" t="s">
        <v>48</v>
      </c>
      <c r="F11343" s="2" t="s">
        <v>48</v>
      </c>
      <c r="G11343" s="2" t="str">
        <f aca="false">IF(AND(E11343="No",F11343="No"),"Yes","No")</f>
        <v>No</v>
      </c>
      <c r="H11343" s="2" t="str">
        <f aca="false">IF(G11343="Yes",B11343,"")</f>
        <v/>
      </c>
    </row>
    <row r="11344" customFormat="false" ht="15" hidden="false" customHeight="false" outlineLevel="0" collapsed="false">
      <c r="A11344" s="2" t="s">
        <v>16834</v>
      </c>
      <c r="B11344" s="20" t="n">
        <v>116</v>
      </c>
      <c r="C11344" s="20" t="n">
        <v>115</v>
      </c>
      <c r="D11344" s="21" t="n">
        <f aca="false">C11344/Summary!$B$4</f>
        <v>0.00766666666666667</v>
      </c>
      <c r="E11344" s="2" t="s">
        <v>48</v>
      </c>
      <c r="F11344" s="2" t="s">
        <v>35</v>
      </c>
      <c r="G11344" s="2" t="str">
        <f aca="false">IF(AND(E11344="No",F11344="No"),"Yes","No")</f>
        <v>No</v>
      </c>
      <c r="H11344" s="2" t="str">
        <f aca="false">IF(G11344="Yes",B11344,"")</f>
        <v/>
      </c>
    </row>
    <row r="11345" customFormat="false" ht="15" hidden="false" customHeight="false" outlineLevel="0" collapsed="false">
      <c r="A11345" s="2" t="s">
        <v>16835</v>
      </c>
      <c r="B11345" s="20" t="n">
        <v>116</v>
      </c>
      <c r="C11345" s="20" t="n">
        <v>116</v>
      </c>
      <c r="D11345" s="21" t="n">
        <f aca="false">C11345/Summary!$B$4</f>
        <v>0.00773333333333333</v>
      </c>
      <c r="E11345" s="2" t="s">
        <v>48</v>
      </c>
      <c r="F11345" s="2" t="s">
        <v>35</v>
      </c>
      <c r="G11345" s="2" t="str">
        <f aca="false">IF(AND(E11345="No",F11345="No"),"Yes","No")</f>
        <v>No</v>
      </c>
      <c r="H11345" s="2" t="str">
        <f aca="false">IF(G11345="Yes",B11345,"")</f>
        <v/>
      </c>
    </row>
    <row r="11346" customFormat="false" ht="15" hidden="false" customHeight="false" outlineLevel="0" collapsed="false">
      <c r="A11346" s="2" t="s">
        <v>16836</v>
      </c>
      <c r="B11346" s="20" t="n">
        <v>116</v>
      </c>
      <c r="C11346" s="20" t="n">
        <v>116</v>
      </c>
      <c r="D11346" s="21" t="n">
        <f aca="false">C11346/Summary!$B$4</f>
        <v>0.00773333333333333</v>
      </c>
      <c r="E11346" s="2" t="s">
        <v>48</v>
      </c>
      <c r="F11346" s="2" t="s">
        <v>35</v>
      </c>
      <c r="G11346" s="2" t="str">
        <f aca="false">IF(AND(E11346="No",F11346="No"),"Yes","No")</f>
        <v>No</v>
      </c>
      <c r="H11346" s="2" t="str">
        <f aca="false">IF(G11346="Yes",B11346,"")</f>
        <v/>
      </c>
    </row>
    <row r="11347" customFormat="false" ht="15" hidden="false" customHeight="false" outlineLevel="0" collapsed="false">
      <c r="A11347" s="2" t="s">
        <v>16837</v>
      </c>
      <c r="B11347" s="20" t="n">
        <v>116</v>
      </c>
      <c r="C11347" s="20" t="n">
        <v>116</v>
      </c>
      <c r="D11347" s="21" t="n">
        <f aca="false">C11347/Summary!$B$4</f>
        <v>0.00773333333333333</v>
      </c>
      <c r="E11347" s="2" t="s">
        <v>48</v>
      </c>
      <c r="F11347" s="2" t="s">
        <v>35</v>
      </c>
      <c r="G11347" s="2" t="str">
        <f aca="false">IF(AND(E11347="No",F11347="No"),"Yes","No")</f>
        <v>No</v>
      </c>
      <c r="H11347" s="2" t="str">
        <f aca="false">IF(G11347="Yes",B11347,"")</f>
        <v/>
      </c>
    </row>
    <row r="11348" customFormat="false" ht="15" hidden="false" customHeight="false" outlineLevel="0" collapsed="false">
      <c r="A11348" s="2" t="s">
        <v>16838</v>
      </c>
      <c r="B11348" s="20" t="n">
        <v>116</v>
      </c>
      <c r="C11348" s="20" t="n">
        <v>114</v>
      </c>
      <c r="D11348" s="21" t="n">
        <f aca="false">C11348/Summary!$B$4</f>
        <v>0.0076</v>
      </c>
      <c r="E11348" s="2" t="s">
        <v>48</v>
      </c>
      <c r="F11348" s="2" t="s">
        <v>35</v>
      </c>
      <c r="G11348" s="2" t="str">
        <f aca="false">IF(AND(E11348="No",F11348="No"),"Yes","No")</f>
        <v>No</v>
      </c>
      <c r="H11348" s="2" t="str">
        <f aca="false">IF(G11348="Yes",B11348,"")</f>
        <v/>
      </c>
    </row>
    <row r="11349" customFormat="false" ht="15" hidden="false" customHeight="false" outlineLevel="0" collapsed="false">
      <c r="A11349" s="2" t="s">
        <v>16839</v>
      </c>
      <c r="B11349" s="20" t="n">
        <v>116</v>
      </c>
      <c r="C11349" s="20" t="n">
        <v>116</v>
      </c>
      <c r="D11349" s="21" t="n">
        <f aca="false">C11349/Summary!$B$4</f>
        <v>0.00773333333333333</v>
      </c>
      <c r="E11349" s="2" t="s">
        <v>48</v>
      </c>
      <c r="F11349" s="2" t="s">
        <v>35</v>
      </c>
      <c r="G11349" s="2" t="str">
        <f aca="false">IF(AND(E11349="No",F11349="No"),"Yes","No")</f>
        <v>No</v>
      </c>
      <c r="H11349" s="2" t="str">
        <f aca="false">IF(G11349="Yes",B11349,"")</f>
        <v/>
      </c>
    </row>
    <row r="11350" customFormat="false" ht="15" hidden="false" customHeight="false" outlineLevel="0" collapsed="false">
      <c r="A11350" s="2" t="s">
        <v>16840</v>
      </c>
      <c r="B11350" s="20" t="n">
        <v>116</v>
      </c>
      <c r="C11350" s="20" t="n">
        <v>116</v>
      </c>
      <c r="D11350" s="21" t="n">
        <f aca="false">C11350/Summary!$B$4</f>
        <v>0.00773333333333333</v>
      </c>
      <c r="E11350" s="2" t="s">
        <v>48</v>
      </c>
      <c r="F11350" s="2" t="s">
        <v>35</v>
      </c>
      <c r="G11350" s="2" t="str">
        <f aca="false">IF(AND(E11350="No",F11350="No"),"Yes","No")</f>
        <v>No</v>
      </c>
      <c r="H11350" s="2" t="str">
        <f aca="false">IF(G11350="Yes",B11350,"")</f>
        <v/>
      </c>
    </row>
    <row r="11351" customFormat="false" ht="15" hidden="false" customHeight="false" outlineLevel="0" collapsed="false">
      <c r="A11351" s="2" t="s">
        <v>16841</v>
      </c>
      <c r="B11351" s="20" t="n">
        <v>116</v>
      </c>
      <c r="C11351" s="20" t="n">
        <v>116</v>
      </c>
      <c r="D11351" s="21" t="n">
        <f aca="false">C11351/Summary!$B$4</f>
        <v>0.00773333333333333</v>
      </c>
      <c r="E11351" s="2" t="s">
        <v>48</v>
      </c>
      <c r="F11351" s="2" t="s">
        <v>48</v>
      </c>
      <c r="G11351" s="2" t="str">
        <f aca="false">IF(AND(E11351="No",F11351="No"),"Yes","No")</f>
        <v>No</v>
      </c>
      <c r="H11351" s="2" t="str">
        <f aca="false">IF(G11351="Yes",B11351,"")</f>
        <v/>
      </c>
    </row>
    <row r="11352" customFormat="false" ht="15" hidden="false" customHeight="false" outlineLevel="0" collapsed="false">
      <c r="A11352" s="2" t="s">
        <v>16842</v>
      </c>
      <c r="B11352" s="20" t="n">
        <v>116</v>
      </c>
      <c r="C11352" s="20" t="n">
        <v>116</v>
      </c>
      <c r="D11352" s="21" t="n">
        <f aca="false">C11352/Summary!$B$4</f>
        <v>0.00773333333333333</v>
      </c>
      <c r="E11352" s="2" t="s">
        <v>48</v>
      </c>
      <c r="F11352" s="2" t="s">
        <v>48</v>
      </c>
      <c r="G11352" s="2" t="str">
        <f aca="false">IF(AND(E11352="No",F11352="No"),"Yes","No")</f>
        <v>No</v>
      </c>
      <c r="H11352" s="2" t="str">
        <f aca="false">IF(G11352="Yes",B11352,"")</f>
        <v/>
      </c>
    </row>
    <row r="11353" customFormat="false" ht="15" hidden="false" customHeight="false" outlineLevel="0" collapsed="false">
      <c r="A11353" s="2" t="s">
        <v>16843</v>
      </c>
      <c r="B11353" s="20" t="n">
        <v>116</v>
      </c>
      <c r="C11353" s="20" t="n">
        <v>116</v>
      </c>
      <c r="D11353" s="21" t="n">
        <f aca="false">C11353/Summary!$B$4</f>
        <v>0.00773333333333333</v>
      </c>
      <c r="E11353" s="2" t="s">
        <v>48</v>
      </c>
      <c r="F11353" s="2" t="s">
        <v>48</v>
      </c>
      <c r="G11353" s="2" t="str">
        <f aca="false">IF(AND(E11353="No",F11353="No"),"Yes","No")</f>
        <v>No</v>
      </c>
      <c r="H11353" s="2" t="str">
        <f aca="false">IF(G11353="Yes",B11353,"")</f>
        <v/>
      </c>
    </row>
    <row r="11354" customFormat="false" ht="15" hidden="false" customHeight="false" outlineLevel="0" collapsed="false">
      <c r="A11354" s="2" t="s">
        <v>16844</v>
      </c>
      <c r="B11354" s="20" t="n">
        <v>116</v>
      </c>
      <c r="C11354" s="20" t="n">
        <v>116</v>
      </c>
      <c r="D11354" s="21" t="n">
        <f aca="false">C11354/Summary!$B$4</f>
        <v>0.00773333333333333</v>
      </c>
      <c r="E11354" s="2" t="s">
        <v>48</v>
      </c>
      <c r="F11354" s="2" t="s">
        <v>35</v>
      </c>
      <c r="G11354" s="2" t="str">
        <f aca="false">IF(AND(E11354="No",F11354="No"),"Yes","No")</f>
        <v>No</v>
      </c>
      <c r="H11354" s="2" t="str">
        <f aca="false">IF(G11354="Yes",B11354,"")</f>
        <v/>
      </c>
    </row>
    <row r="11355" customFormat="false" ht="15" hidden="false" customHeight="false" outlineLevel="0" collapsed="false">
      <c r="A11355" s="2" t="s">
        <v>16845</v>
      </c>
      <c r="B11355" s="20" t="n">
        <v>116</v>
      </c>
      <c r="C11355" s="20" t="n">
        <v>116</v>
      </c>
      <c r="D11355" s="21" t="n">
        <f aca="false">C11355/Summary!$B$4</f>
        <v>0.00773333333333333</v>
      </c>
      <c r="E11355" s="2" t="s">
        <v>48</v>
      </c>
      <c r="F11355" s="2" t="s">
        <v>35</v>
      </c>
      <c r="G11355" s="2" t="str">
        <f aca="false">IF(AND(E11355="No",F11355="No"),"Yes","No")</f>
        <v>No</v>
      </c>
      <c r="H11355" s="2" t="str">
        <f aca="false">IF(G11355="Yes",B11355,"")</f>
        <v/>
      </c>
    </row>
    <row r="11356" customFormat="false" ht="15" hidden="false" customHeight="false" outlineLevel="0" collapsed="false">
      <c r="A11356" s="2" t="s">
        <v>16846</v>
      </c>
      <c r="B11356" s="20" t="n">
        <v>116</v>
      </c>
      <c r="C11356" s="20" t="n">
        <v>115</v>
      </c>
      <c r="D11356" s="21" t="n">
        <f aca="false">C11356/Summary!$B$4</f>
        <v>0.00766666666666667</v>
      </c>
      <c r="E11356" s="2" t="s">
        <v>48</v>
      </c>
      <c r="F11356" s="2" t="s">
        <v>48</v>
      </c>
      <c r="G11356" s="2" t="str">
        <f aca="false">IF(AND(E11356="No",F11356="No"),"Yes","No")</f>
        <v>No</v>
      </c>
      <c r="H11356" s="2" t="str">
        <f aca="false">IF(G11356="Yes",B11356,"")</f>
        <v/>
      </c>
    </row>
    <row r="11357" customFormat="false" ht="15" hidden="false" customHeight="false" outlineLevel="0" collapsed="false">
      <c r="A11357" s="2" t="s">
        <v>16847</v>
      </c>
      <c r="B11357" s="20" t="n">
        <v>116</v>
      </c>
      <c r="C11357" s="20" t="n">
        <v>116</v>
      </c>
      <c r="D11357" s="21" t="n">
        <f aca="false">C11357/Summary!$B$4</f>
        <v>0.00773333333333333</v>
      </c>
      <c r="E11357" s="2" t="s">
        <v>48</v>
      </c>
      <c r="F11357" s="2" t="s">
        <v>48</v>
      </c>
      <c r="G11357" s="2" t="str">
        <f aca="false">IF(AND(E11357="No",F11357="No"),"Yes","No")</f>
        <v>No</v>
      </c>
      <c r="H11357" s="2" t="str">
        <f aca="false">IF(G11357="Yes",B11357,"")</f>
        <v/>
      </c>
    </row>
    <row r="11358" customFormat="false" ht="15" hidden="false" customHeight="false" outlineLevel="0" collapsed="false">
      <c r="A11358" s="2" t="s">
        <v>16848</v>
      </c>
      <c r="B11358" s="20" t="n">
        <v>116</v>
      </c>
      <c r="C11358" s="20" t="n">
        <v>115</v>
      </c>
      <c r="D11358" s="21" t="n">
        <f aca="false">C11358/Summary!$B$4</f>
        <v>0.00766666666666667</v>
      </c>
      <c r="E11358" s="2" t="s">
        <v>48</v>
      </c>
      <c r="F11358" s="2" t="s">
        <v>35</v>
      </c>
      <c r="G11358" s="2" t="str">
        <f aca="false">IF(AND(E11358="No",F11358="No"),"Yes","No")</f>
        <v>No</v>
      </c>
      <c r="H11358" s="2" t="str">
        <f aca="false">IF(G11358="Yes",B11358,"")</f>
        <v/>
      </c>
    </row>
    <row r="11359" customFormat="false" ht="15" hidden="false" customHeight="false" outlineLevel="0" collapsed="false">
      <c r="A11359" s="2" t="s">
        <v>16849</v>
      </c>
      <c r="B11359" s="20" t="n">
        <v>116</v>
      </c>
      <c r="C11359" s="20" t="n">
        <v>115</v>
      </c>
      <c r="D11359" s="21" t="n">
        <f aca="false">C11359/Summary!$B$4</f>
        <v>0.00766666666666667</v>
      </c>
      <c r="E11359" s="2" t="s">
        <v>48</v>
      </c>
      <c r="F11359" s="2" t="s">
        <v>35</v>
      </c>
      <c r="G11359" s="2" t="str">
        <f aca="false">IF(AND(E11359="No",F11359="No"),"Yes","No")</f>
        <v>No</v>
      </c>
      <c r="H11359" s="2" t="str">
        <f aca="false">IF(G11359="Yes",B11359,"")</f>
        <v/>
      </c>
    </row>
    <row r="11360" customFormat="false" ht="15" hidden="false" customHeight="false" outlineLevel="0" collapsed="false">
      <c r="A11360" s="2" t="s">
        <v>16850</v>
      </c>
      <c r="B11360" s="20" t="n">
        <v>116</v>
      </c>
      <c r="C11360" s="20" t="n">
        <v>115</v>
      </c>
      <c r="D11360" s="21" t="n">
        <f aca="false">C11360/Summary!$B$4</f>
        <v>0.00766666666666667</v>
      </c>
      <c r="E11360" s="2" t="s">
        <v>48</v>
      </c>
      <c r="F11360" s="2" t="s">
        <v>35</v>
      </c>
      <c r="G11360" s="2" t="str">
        <f aca="false">IF(AND(E11360="No",F11360="No"),"Yes","No")</f>
        <v>No</v>
      </c>
      <c r="H11360" s="2" t="str">
        <f aca="false">IF(G11360="Yes",B11360,"")</f>
        <v/>
      </c>
    </row>
    <row r="11361" customFormat="false" ht="15" hidden="false" customHeight="false" outlineLevel="0" collapsed="false">
      <c r="A11361" s="2" t="s">
        <v>16851</v>
      </c>
      <c r="B11361" s="20" t="n">
        <v>116</v>
      </c>
      <c r="C11361" s="20" t="n">
        <v>115</v>
      </c>
      <c r="D11361" s="21" t="n">
        <f aca="false">C11361/Summary!$B$4</f>
        <v>0.00766666666666667</v>
      </c>
      <c r="E11361" s="2" t="s">
        <v>48</v>
      </c>
      <c r="F11361" s="2" t="s">
        <v>35</v>
      </c>
      <c r="G11361" s="2" t="str">
        <f aca="false">IF(AND(E11361="No",F11361="No"),"Yes","No")</f>
        <v>No</v>
      </c>
      <c r="H11361" s="2" t="str">
        <f aca="false">IF(G11361="Yes",B11361,"")</f>
        <v/>
      </c>
    </row>
    <row r="11362" customFormat="false" ht="15" hidden="false" customHeight="false" outlineLevel="0" collapsed="false">
      <c r="A11362" s="2" t="s">
        <v>16852</v>
      </c>
      <c r="B11362" s="20" t="n">
        <v>116</v>
      </c>
      <c r="C11362" s="20" t="n">
        <v>114</v>
      </c>
      <c r="D11362" s="21" t="n">
        <f aca="false">C11362/Summary!$B$4</f>
        <v>0.0076</v>
      </c>
      <c r="E11362" s="2" t="s">
        <v>48</v>
      </c>
      <c r="F11362" s="2" t="s">
        <v>35</v>
      </c>
      <c r="G11362" s="2" t="str">
        <f aca="false">IF(AND(E11362="No",F11362="No"),"Yes","No")</f>
        <v>No</v>
      </c>
      <c r="H11362" s="2" t="str">
        <f aca="false">IF(G11362="Yes",B11362,"")</f>
        <v/>
      </c>
    </row>
    <row r="11363" customFormat="false" ht="15" hidden="false" customHeight="false" outlineLevel="0" collapsed="false">
      <c r="A11363" s="2" t="s">
        <v>16853</v>
      </c>
      <c r="B11363" s="20" t="n">
        <v>116</v>
      </c>
      <c r="C11363" s="20" t="n">
        <v>114</v>
      </c>
      <c r="D11363" s="21" t="n">
        <f aca="false">C11363/Summary!$B$4</f>
        <v>0.0076</v>
      </c>
      <c r="E11363" s="2" t="s">
        <v>48</v>
      </c>
      <c r="F11363" s="2" t="s">
        <v>35</v>
      </c>
      <c r="G11363" s="2" t="str">
        <f aca="false">IF(AND(E11363="No",F11363="No"),"Yes","No")</f>
        <v>No</v>
      </c>
      <c r="H11363" s="2" t="str">
        <f aca="false">IF(G11363="Yes",B11363,"")</f>
        <v/>
      </c>
    </row>
    <row r="11364" customFormat="false" ht="15" hidden="false" customHeight="false" outlineLevel="0" collapsed="false">
      <c r="A11364" s="2" t="s">
        <v>16854</v>
      </c>
      <c r="B11364" s="20" t="n">
        <v>116</v>
      </c>
      <c r="C11364" s="20" t="n">
        <v>116</v>
      </c>
      <c r="D11364" s="21" t="n">
        <f aca="false">C11364/Summary!$B$4</f>
        <v>0.00773333333333333</v>
      </c>
      <c r="E11364" s="2" t="s">
        <v>48</v>
      </c>
      <c r="F11364" s="2" t="s">
        <v>35</v>
      </c>
      <c r="G11364" s="2" t="str">
        <f aca="false">IF(AND(E11364="No",F11364="No"),"Yes","No")</f>
        <v>No</v>
      </c>
      <c r="H11364" s="2" t="str">
        <f aca="false">IF(G11364="Yes",B11364,"")</f>
        <v/>
      </c>
    </row>
    <row r="11365" customFormat="false" ht="15" hidden="false" customHeight="false" outlineLevel="0" collapsed="false">
      <c r="A11365" s="2" t="s">
        <v>16855</v>
      </c>
      <c r="B11365" s="20" t="n">
        <v>116</v>
      </c>
      <c r="C11365" s="20" t="n">
        <v>116</v>
      </c>
      <c r="D11365" s="21" t="n">
        <f aca="false">C11365/Summary!$B$4</f>
        <v>0.00773333333333333</v>
      </c>
      <c r="E11365" s="2" t="s">
        <v>48</v>
      </c>
      <c r="F11365" s="2" t="s">
        <v>35</v>
      </c>
      <c r="G11365" s="2" t="str">
        <f aca="false">IF(AND(E11365="No",F11365="No"),"Yes","No")</f>
        <v>No</v>
      </c>
      <c r="H11365" s="2" t="str">
        <f aca="false">IF(G11365="Yes",B11365,"")</f>
        <v/>
      </c>
    </row>
    <row r="11366" customFormat="false" ht="15" hidden="false" customHeight="false" outlineLevel="0" collapsed="false">
      <c r="A11366" s="2" t="s">
        <v>16856</v>
      </c>
      <c r="B11366" s="20" t="n">
        <v>116</v>
      </c>
      <c r="C11366" s="20" t="n">
        <v>116</v>
      </c>
      <c r="D11366" s="21" t="n">
        <f aca="false">C11366/Summary!$B$4</f>
        <v>0.00773333333333333</v>
      </c>
      <c r="E11366" s="2" t="s">
        <v>48</v>
      </c>
      <c r="F11366" s="2" t="s">
        <v>35</v>
      </c>
      <c r="G11366" s="2" t="str">
        <f aca="false">IF(AND(E11366="No",F11366="No"),"Yes","No")</f>
        <v>No</v>
      </c>
      <c r="H11366" s="2" t="str">
        <f aca="false">IF(G11366="Yes",B11366,"")</f>
        <v/>
      </c>
    </row>
    <row r="11367" customFormat="false" ht="15" hidden="false" customHeight="false" outlineLevel="0" collapsed="false">
      <c r="A11367" s="2" t="s">
        <v>16857</v>
      </c>
      <c r="B11367" s="20" t="n">
        <v>116</v>
      </c>
      <c r="C11367" s="20" t="n">
        <v>114</v>
      </c>
      <c r="D11367" s="21" t="n">
        <f aca="false">C11367/Summary!$B$4</f>
        <v>0.0076</v>
      </c>
      <c r="E11367" s="2" t="s">
        <v>48</v>
      </c>
      <c r="F11367" s="2" t="s">
        <v>35</v>
      </c>
      <c r="G11367" s="2" t="str">
        <f aca="false">IF(AND(E11367="No",F11367="No"),"Yes","No")</f>
        <v>No</v>
      </c>
      <c r="H11367" s="2" t="str">
        <f aca="false">IF(G11367="Yes",B11367,"")</f>
        <v/>
      </c>
    </row>
    <row r="11368" customFormat="false" ht="15" hidden="false" customHeight="false" outlineLevel="0" collapsed="false">
      <c r="A11368" s="2" t="s">
        <v>16858</v>
      </c>
      <c r="B11368" s="20" t="n">
        <v>116</v>
      </c>
      <c r="C11368" s="20" t="n">
        <v>116</v>
      </c>
      <c r="D11368" s="21" t="n">
        <f aca="false">C11368/Summary!$B$4</f>
        <v>0.00773333333333333</v>
      </c>
      <c r="E11368" s="2" t="s">
        <v>48</v>
      </c>
      <c r="F11368" s="2" t="s">
        <v>35</v>
      </c>
      <c r="G11368" s="2" t="str">
        <f aca="false">IF(AND(E11368="No",F11368="No"),"Yes","No")</f>
        <v>No</v>
      </c>
      <c r="H11368" s="2" t="str">
        <f aca="false">IF(G11368="Yes",B11368,"")</f>
        <v/>
      </c>
    </row>
    <row r="11369" customFormat="false" ht="15" hidden="false" customHeight="false" outlineLevel="0" collapsed="false">
      <c r="A11369" s="2" t="s">
        <v>16859</v>
      </c>
      <c r="B11369" s="20" t="n">
        <v>116</v>
      </c>
      <c r="C11369" s="20" t="n">
        <v>116</v>
      </c>
      <c r="D11369" s="21" t="n">
        <f aca="false">C11369/Summary!$B$4</f>
        <v>0.00773333333333333</v>
      </c>
      <c r="E11369" s="2" t="s">
        <v>48</v>
      </c>
      <c r="F11369" s="2" t="s">
        <v>35</v>
      </c>
      <c r="G11369" s="2" t="str">
        <f aca="false">IF(AND(E11369="No",F11369="No"),"Yes","No")</f>
        <v>No</v>
      </c>
      <c r="H11369" s="2" t="str">
        <f aca="false">IF(G11369="Yes",B11369,"")</f>
        <v/>
      </c>
    </row>
    <row r="11370" customFormat="false" ht="15" hidden="false" customHeight="false" outlineLevel="0" collapsed="false">
      <c r="A11370" s="2" t="s">
        <v>16860</v>
      </c>
      <c r="B11370" s="20" t="n">
        <v>116</v>
      </c>
      <c r="C11370" s="20" t="n">
        <v>115</v>
      </c>
      <c r="D11370" s="21" t="n">
        <f aca="false">C11370/Summary!$B$4</f>
        <v>0.00766666666666667</v>
      </c>
      <c r="E11370" s="2" t="s">
        <v>48</v>
      </c>
      <c r="F11370" s="2" t="s">
        <v>35</v>
      </c>
      <c r="G11370" s="2" t="str">
        <f aca="false">IF(AND(E11370="No",F11370="No"),"Yes","No")</f>
        <v>No</v>
      </c>
      <c r="H11370" s="2" t="str">
        <f aca="false">IF(G11370="Yes",B11370,"")</f>
        <v/>
      </c>
    </row>
    <row r="11371" customFormat="false" ht="15" hidden="false" customHeight="false" outlineLevel="0" collapsed="false">
      <c r="A11371" s="2" t="s">
        <v>16861</v>
      </c>
      <c r="B11371" s="20" t="n">
        <v>116</v>
      </c>
      <c r="C11371" s="20" t="n">
        <v>116</v>
      </c>
      <c r="D11371" s="21" t="n">
        <f aca="false">C11371/Summary!$B$4</f>
        <v>0.00773333333333333</v>
      </c>
      <c r="E11371" s="2" t="s">
        <v>48</v>
      </c>
      <c r="F11371" s="2" t="s">
        <v>48</v>
      </c>
      <c r="G11371" s="2" t="str">
        <f aca="false">IF(AND(E11371="No",F11371="No"),"Yes","No")</f>
        <v>No</v>
      </c>
      <c r="H11371" s="2" t="str">
        <f aca="false">IF(G11371="Yes",B11371,"")</f>
        <v/>
      </c>
    </row>
    <row r="11372" customFormat="false" ht="15" hidden="false" customHeight="false" outlineLevel="0" collapsed="false">
      <c r="A11372" s="2" t="s">
        <v>16862</v>
      </c>
      <c r="B11372" s="20" t="n">
        <v>116</v>
      </c>
      <c r="C11372" s="20" t="n">
        <v>116</v>
      </c>
      <c r="D11372" s="21" t="n">
        <f aca="false">C11372/Summary!$B$4</f>
        <v>0.00773333333333333</v>
      </c>
      <c r="E11372" s="2" t="s">
        <v>48</v>
      </c>
      <c r="F11372" s="2" t="s">
        <v>35</v>
      </c>
      <c r="G11372" s="2" t="str">
        <f aca="false">IF(AND(E11372="No",F11372="No"),"Yes","No")</f>
        <v>No</v>
      </c>
      <c r="H11372" s="2" t="str">
        <f aca="false">IF(G11372="Yes",B11372,"")</f>
        <v/>
      </c>
    </row>
    <row r="11373" customFormat="false" ht="15" hidden="false" customHeight="false" outlineLevel="0" collapsed="false">
      <c r="A11373" s="2" t="s">
        <v>16863</v>
      </c>
      <c r="B11373" s="20" t="n">
        <v>116</v>
      </c>
      <c r="C11373" s="20" t="n">
        <v>115</v>
      </c>
      <c r="D11373" s="21" t="n">
        <f aca="false">C11373/Summary!$B$4</f>
        <v>0.00766666666666667</v>
      </c>
      <c r="E11373" s="2" t="s">
        <v>48</v>
      </c>
      <c r="F11373" s="2" t="s">
        <v>48</v>
      </c>
      <c r="G11373" s="2" t="str">
        <f aca="false">IF(AND(E11373="No",F11373="No"),"Yes","No")</f>
        <v>No</v>
      </c>
      <c r="H11373" s="2" t="str">
        <f aca="false">IF(G11373="Yes",B11373,"")</f>
        <v/>
      </c>
    </row>
    <row r="11374" customFormat="false" ht="15" hidden="false" customHeight="false" outlineLevel="0" collapsed="false">
      <c r="A11374" s="2" t="s">
        <v>16864</v>
      </c>
      <c r="B11374" s="20" t="n">
        <v>116</v>
      </c>
      <c r="C11374" s="20" t="n">
        <v>116</v>
      </c>
      <c r="D11374" s="21" t="n">
        <f aca="false">C11374/Summary!$B$4</f>
        <v>0.00773333333333333</v>
      </c>
      <c r="E11374" s="2" t="s">
        <v>48</v>
      </c>
      <c r="F11374" s="2" t="s">
        <v>35</v>
      </c>
      <c r="G11374" s="2" t="str">
        <f aca="false">IF(AND(E11374="No",F11374="No"),"Yes","No")</f>
        <v>No</v>
      </c>
      <c r="H11374" s="2" t="str">
        <f aca="false">IF(G11374="Yes",B11374,"")</f>
        <v/>
      </c>
    </row>
    <row r="11375" customFormat="false" ht="15" hidden="false" customHeight="false" outlineLevel="0" collapsed="false">
      <c r="A11375" s="2" t="s">
        <v>16865</v>
      </c>
      <c r="B11375" s="20" t="n">
        <v>116</v>
      </c>
      <c r="C11375" s="20" t="n">
        <v>116</v>
      </c>
      <c r="D11375" s="21" t="n">
        <f aca="false">C11375/Summary!$B$4</f>
        <v>0.00773333333333333</v>
      </c>
      <c r="E11375" s="2" t="s">
        <v>48</v>
      </c>
      <c r="F11375" s="2" t="s">
        <v>35</v>
      </c>
      <c r="G11375" s="2" t="str">
        <f aca="false">IF(AND(E11375="No",F11375="No"),"Yes","No")</f>
        <v>No</v>
      </c>
      <c r="H11375" s="2" t="str">
        <f aca="false">IF(G11375="Yes",B11375,"")</f>
        <v/>
      </c>
    </row>
    <row r="11376" customFormat="false" ht="15" hidden="false" customHeight="false" outlineLevel="0" collapsed="false">
      <c r="A11376" s="2" t="s">
        <v>16866</v>
      </c>
      <c r="B11376" s="20" t="n">
        <v>116</v>
      </c>
      <c r="C11376" s="20" t="n">
        <v>116</v>
      </c>
      <c r="D11376" s="21" t="n">
        <f aca="false">C11376/Summary!$B$4</f>
        <v>0.00773333333333333</v>
      </c>
      <c r="E11376" s="2" t="s">
        <v>48</v>
      </c>
      <c r="F11376" s="2" t="s">
        <v>35</v>
      </c>
      <c r="G11376" s="2" t="str">
        <f aca="false">IF(AND(E11376="No",F11376="No"),"Yes","No")</f>
        <v>No</v>
      </c>
      <c r="H11376" s="2" t="str">
        <f aca="false">IF(G11376="Yes",B11376,"")</f>
        <v/>
      </c>
    </row>
    <row r="11377" customFormat="false" ht="15" hidden="false" customHeight="false" outlineLevel="0" collapsed="false">
      <c r="A11377" s="2" t="s">
        <v>16867</v>
      </c>
      <c r="B11377" s="20" t="n">
        <v>116</v>
      </c>
      <c r="C11377" s="20" t="n">
        <v>116</v>
      </c>
      <c r="D11377" s="21" t="n">
        <f aca="false">C11377/Summary!$B$4</f>
        <v>0.00773333333333333</v>
      </c>
      <c r="E11377" s="2" t="s">
        <v>48</v>
      </c>
      <c r="F11377" s="2" t="s">
        <v>35</v>
      </c>
      <c r="G11377" s="2" t="str">
        <f aca="false">IF(AND(E11377="No",F11377="No"),"Yes","No")</f>
        <v>No</v>
      </c>
      <c r="H11377" s="2" t="str">
        <f aca="false">IF(G11377="Yes",B11377,"")</f>
        <v/>
      </c>
    </row>
    <row r="11378" customFormat="false" ht="15" hidden="false" customHeight="false" outlineLevel="0" collapsed="false">
      <c r="A11378" s="2" t="s">
        <v>16868</v>
      </c>
      <c r="B11378" s="20" t="n">
        <v>116</v>
      </c>
      <c r="C11378" s="20" t="n">
        <v>113</v>
      </c>
      <c r="D11378" s="21" t="n">
        <f aca="false">C11378/Summary!$B$4</f>
        <v>0.00753333333333333</v>
      </c>
      <c r="E11378" s="2" t="s">
        <v>48</v>
      </c>
      <c r="F11378" s="2" t="s">
        <v>35</v>
      </c>
      <c r="G11378" s="2" t="str">
        <f aca="false">IF(AND(E11378="No",F11378="No"),"Yes","No")</f>
        <v>No</v>
      </c>
      <c r="H11378" s="2" t="str">
        <f aca="false">IF(G11378="Yes",B11378,"")</f>
        <v/>
      </c>
    </row>
    <row r="11379" customFormat="false" ht="15" hidden="false" customHeight="false" outlineLevel="0" collapsed="false">
      <c r="A11379" s="2" t="s">
        <v>16869</v>
      </c>
      <c r="B11379" s="20" t="n">
        <v>116</v>
      </c>
      <c r="C11379" s="20" t="n">
        <v>116</v>
      </c>
      <c r="D11379" s="21" t="n">
        <f aca="false">C11379/Summary!$B$4</f>
        <v>0.00773333333333333</v>
      </c>
      <c r="E11379" s="2" t="s">
        <v>48</v>
      </c>
      <c r="F11379" s="2" t="s">
        <v>48</v>
      </c>
      <c r="G11379" s="2" t="str">
        <f aca="false">IF(AND(E11379="No",F11379="No"),"Yes","No")</f>
        <v>No</v>
      </c>
      <c r="H11379" s="2" t="str">
        <f aca="false">IF(G11379="Yes",B11379,"")</f>
        <v/>
      </c>
    </row>
    <row r="11380" customFormat="false" ht="15" hidden="false" customHeight="false" outlineLevel="0" collapsed="false">
      <c r="A11380" s="2" t="s">
        <v>16870</v>
      </c>
      <c r="B11380" s="20" t="n">
        <v>116</v>
      </c>
      <c r="C11380" s="20" t="n">
        <v>116</v>
      </c>
      <c r="D11380" s="21" t="n">
        <f aca="false">C11380/Summary!$B$4</f>
        <v>0.00773333333333333</v>
      </c>
      <c r="E11380" s="2" t="s">
        <v>48</v>
      </c>
      <c r="F11380" s="2" t="s">
        <v>48</v>
      </c>
      <c r="G11380" s="2" t="str">
        <f aca="false">IF(AND(E11380="No",F11380="No"),"Yes","No")</f>
        <v>No</v>
      </c>
      <c r="H11380" s="2" t="str">
        <f aca="false">IF(G11380="Yes",B11380,"")</f>
        <v/>
      </c>
    </row>
    <row r="11381" customFormat="false" ht="15" hidden="false" customHeight="false" outlineLevel="0" collapsed="false">
      <c r="A11381" s="2" t="s">
        <v>16871</v>
      </c>
      <c r="B11381" s="20" t="n">
        <v>116</v>
      </c>
      <c r="C11381" s="20" t="n">
        <v>116</v>
      </c>
      <c r="D11381" s="21" t="n">
        <f aca="false">C11381/Summary!$B$4</f>
        <v>0.00773333333333333</v>
      </c>
      <c r="E11381" s="2" t="s">
        <v>48</v>
      </c>
      <c r="F11381" s="2" t="s">
        <v>35</v>
      </c>
      <c r="G11381" s="2" t="str">
        <f aca="false">IF(AND(E11381="No",F11381="No"),"Yes","No")</f>
        <v>No</v>
      </c>
      <c r="H11381" s="2" t="str">
        <f aca="false">IF(G11381="Yes",B11381,"")</f>
        <v/>
      </c>
    </row>
    <row r="11382" customFormat="false" ht="15" hidden="false" customHeight="false" outlineLevel="0" collapsed="false">
      <c r="A11382" s="2" t="s">
        <v>16872</v>
      </c>
      <c r="B11382" s="20" t="n">
        <v>116</v>
      </c>
      <c r="C11382" s="20" t="n">
        <v>115</v>
      </c>
      <c r="D11382" s="21" t="n">
        <f aca="false">C11382/Summary!$B$4</f>
        <v>0.00766666666666667</v>
      </c>
      <c r="E11382" s="2" t="s">
        <v>48</v>
      </c>
      <c r="F11382" s="2" t="s">
        <v>35</v>
      </c>
      <c r="G11382" s="2" t="str">
        <f aca="false">IF(AND(E11382="No",F11382="No"),"Yes","No")</f>
        <v>No</v>
      </c>
      <c r="H11382" s="2" t="str">
        <f aca="false">IF(G11382="Yes",B11382,"")</f>
        <v/>
      </c>
    </row>
    <row r="11383" customFormat="false" ht="15" hidden="false" customHeight="false" outlineLevel="0" collapsed="false">
      <c r="A11383" s="2" t="s">
        <v>16873</v>
      </c>
      <c r="B11383" s="20" t="n">
        <v>116</v>
      </c>
      <c r="C11383" s="20" t="n">
        <v>115</v>
      </c>
      <c r="D11383" s="21" t="n">
        <f aca="false">C11383/Summary!$B$4</f>
        <v>0.00766666666666667</v>
      </c>
      <c r="E11383" s="2" t="s">
        <v>35</v>
      </c>
      <c r="F11383" s="2" t="s">
        <v>48</v>
      </c>
      <c r="G11383" s="2" t="str">
        <f aca="false">IF(AND(E11383="No",F11383="No"),"Yes","No")</f>
        <v>No</v>
      </c>
      <c r="H11383" s="2" t="str">
        <f aca="false">IF(G11383="Yes",B11383,"")</f>
        <v/>
      </c>
    </row>
    <row r="11384" customFormat="false" ht="15" hidden="false" customHeight="false" outlineLevel="0" collapsed="false">
      <c r="A11384" s="2" t="s">
        <v>16874</v>
      </c>
      <c r="B11384" s="20" t="n">
        <v>116</v>
      </c>
      <c r="C11384" s="20" t="n">
        <v>116</v>
      </c>
      <c r="D11384" s="21" t="n">
        <f aca="false">C11384/Summary!$B$4</f>
        <v>0.00773333333333333</v>
      </c>
      <c r="E11384" s="2" t="s">
        <v>48</v>
      </c>
      <c r="F11384" s="2" t="s">
        <v>35</v>
      </c>
      <c r="G11384" s="2" t="str">
        <f aca="false">IF(AND(E11384="No",F11384="No"),"Yes","No")</f>
        <v>No</v>
      </c>
      <c r="H11384" s="2" t="str">
        <f aca="false">IF(G11384="Yes",B11384,"")</f>
        <v/>
      </c>
    </row>
    <row r="11385" customFormat="false" ht="15" hidden="false" customHeight="false" outlineLevel="0" collapsed="false">
      <c r="A11385" s="2" t="s">
        <v>16875</v>
      </c>
      <c r="B11385" s="20" t="n">
        <v>116</v>
      </c>
      <c r="C11385" s="20" t="n">
        <v>116</v>
      </c>
      <c r="D11385" s="21" t="n">
        <f aca="false">C11385/Summary!$B$4</f>
        <v>0.00773333333333333</v>
      </c>
      <c r="E11385" s="2" t="s">
        <v>48</v>
      </c>
      <c r="F11385" s="2" t="s">
        <v>48</v>
      </c>
      <c r="G11385" s="2" t="str">
        <f aca="false">IF(AND(E11385="No",F11385="No"),"Yes","No")</f>
        <v>No</v>
      </c>
      <c r="H11385" s="2" t="str">
        <f aca="false">IF(G11385="Yes",B11385,"")</f>
        <v/>
      </c>
    </row>
    <row r="11386" customFormat="false" ht="15" hidden="false" customHeight="false" outlineLevel="0" collapsed="false">
      <c r="A11386" s="2" t="s">
        <v>16876</v>
      </c>
      <c r="B11386" s="20" t="n">
        <v>116</v>
      </c>
      <c r="C11386" s="20" t="n">
        <v>114</v>
      </c>
      <c r="D11386" s="21" t="n">
        <f aca="false">C11386/Summary!$B$4</f>
        <v>0.0076</v>
      </c>
      <c r="E11386" s="2" t="s">
        <v>48</v>
      </c>
      <c r="F11386" s="2" t="s">
        <v>35</v>
      </c>
      <c r="G11386" s="2" t="str">
        <f aca="false">IF(AND(E11386="No",F11386="No"),"Yes","No")</f>
        <v>No</v>
      </c>
      <c r="H11386" s="2" t="str">
        <f aca="false">IF(G11386="Yes",B11386,"")</f>
        <v/>
      </c>
    </row>
    <row r="11387" customFormat="false" ht="15" hidden="false" customHeight="false" outlineLevel="0" collapsed="false">
      <c r="A11387" s="2" t="s">
        <v>16877</v>
      </c>
      <c r="B11387" s="20" t="n">
        <v>116</v>
      </c>
      <c r="C11387" s="20" t="n">
        <v>115</v>
      </c>
      <c r="D11387" s="21" t="n">
        <f aca="false">C11387/Summary!$B$4</f>
        <v>0.00766666666666667</v>
      </c>
      <c r="E11387" s="2" t="s">
        <v>48</v>
      </c>
      <c r="F11387" s="2" t="s">
        <v>35</v>
      </c>
      <c r="G11387" s="2" t="str">
        <f aca="false">IF(AND(E11387="No",F11387="No"),"Yes","No")</f>
        <v>No</v>
      </c>
      <c r="H11387" s="2" t="str">
        <f aca="false">IF(G11387="Yes",B11387,"")</f>
        <v/>
      </c>
    </row>
    <row r="11388" customFormat="false" ht="15" hidden="false" customHeight="false" outlineLevel="0" collapsed="false">
      <c r="A11388" s="2" t="s">
        <v>16878</v>
      </c>
      <c r="B11388" s="20" t="n">
        <v>116</v>
      </c>
      <c r="C11388" s="20" t="n">
        <v>116</v>
      </c>
      <c r="D11388" s="21" t="n">
        <f aca="false">C11388/Summary!$B$4</f>
        <v>0.00773333333333333</v>
      </c>
      <c r="E11388" s="2" t="s">
        <v>48</v>
      </c>
      <c r="F11388" s="2" t="s">
        <v>48</v>
      </c>
      <c r="G11388" s="2" t="str">
        <f aca="false">IF(AND(E11388="No",F11388="No"),"Yes","No")</f>
        <v>No</v>
      </c>
      <c r="H11388" s="2" t="str">
        <f aca="false">IF(G11388="Yes",B11388,"")</f>
        <v/>
      </c>
    </row>
    <row r="11389" customFormat="false" ht="15" hidden="false" customHeight="false" outlineLevel="0" collapsed="false">
      <c r="A11389" s="2" t="s">
        <v>16879</v>
      </c>
      <c r="B11389" s="20" t="n">
        <v>116</v>
      </c>
      <c r="C11389" s="20" t="n">
        <v>116</v>
      </c>
      <c r="D11389" s="21" t="n">
        <f aca="false">C11389/Summary!$B$4</f>
        <v>0.00773333333333333</v>
      </c>
      <c r="E11389" s="2" t="s">
        <v>48</v>
      </c>
      <c r="F11389" s="2" t="s">
        <v>35</v>
      </c>
      <c r="G11389" s="2" t="str">
        <f aca="false">IF(AND(E11389="No",F11389="No"),"Yes","No")</f>
        <v>No</v>
      </c>
      <c r="H11389" s="2" t="str">
        <f aca="false">IF(G11389="Yes",B11389,"")</f>
        <v/>
      </c>
    </row>
    <row r="11390" customFormat="false" ht="15" hidden="false" customHeight="false" outlineLevel="0" collapsed="false">
      <c r="A11390" s="2" t="s">
        <v>16880</v>
      </c>
      <c r="B11390" s="20" t="n">
        <v>116</v>
      </c>
      <c r="C11390" s="20" t="n">
        <v>115</v>
      </c>
      <c r="D11390" s="21" t="n">
        <f aca="false">C11390/Summary!$B$4</f>
        <v>0.00766666666666667</v>
      </c>
      <c r="E11390" s="2" t="s">
        <v>48</v>
      </c>
      <c r="F11390" s="2" t="s">
        <v>35</v>
      </c>
      <c r="G11390" s="2" t="str">
        <f aca="false">IF(AND(E11390="No",F11390="No"),"Yes","No")</f>
        <v>No</v>
      </c>
      <c r="H11390" s="2" t="str">
        <f aca="false">IF(G11390="Yes",B11390,"")</f>
        <v/>
      </c>
    </row>
    <row r="11391" customFormat="false" ht="15" hidden="false" customHeight="false" outlineLevel="0" collapsed="false">
      <c r="A11391" s="2" t="s">
        <v>16881</v>
      </c>
      <c r="B11391" s="20" t="n">
        <v>116</v>
      </c>
      <c r="C11391" s="20" t="n">
        <v>116</v>
      </c>
      <c r="D11391" s="21" t="n">
        <f aca="false">C11391/Summary!$B$4</f>
        <v>0.00773333333333333</v>
      </c>
      <c r="E11391" s="2" t="s">
        <v>48</v>
      </c>
      <c r="F11391" s="2" t="s">
        <v>35</v>
      </c>
      <c r="G11391" s="2" t="str">
        <f aca="false">IF(AND(E11391="No",F11391="No"),"Yes","No")</f>
        <v>No</v>
      </c>
      <c r="H11391" s="2" t="str">
        <f aca="false">IF(G11391="Yes",B11391,"")</f>
        <v/>
      </c>
    </row>
    <row r="11392" customFormat="false" ht="15" hidden="false" customHeight="false" outlineLevel="0" collapsed="false">
      <c r="A11392" s="2" t="s">
        <v>16882</v>
      </c>
      <c r="B11392" s="20" t="n">
        <v>116</v>
      </c>
      <c r="C11392" s="20" t="n">
        <v>116</v>
      </c>
      <c r="D11392" s="21" t="n">
        <f aca="false">C11392/Summary!$B$4</f>
        <v>0.00773333333333333</v>
      </c>
      <c r="E11392" s="2" t="s">
        <v>48</v>
      </c>
      <c r="F11392" s="2" t="s">
        <v>35</v>
      </c>
      <c r="G11392" s="2" t="str">
        <f aca="false">IF(AND(E11392="No",F11392="No"),"Yes","No")</f>
        <v>No</v>
      </c>
      <c r="H11392" s="2" t="str">
        <f aca="false">IF(G11392="Yes",B11392,"")</f>
        <v/>
      </c>
    </row>
    <row r="11393" customFormat="false" ht="15" hidden="false" customHeight="false" outlineLevel="0" collapsed="false">
      <c r="A11393" s="2" t="s">
        <v>16883</v>
      </c>
      <c r="B11393" s="20" t="n">
        <v>116</v>
      </c>
      <c r="C11393" s="20" t="n">
        <v>115</v>
      </c>
      <c r="D11393" s="21" t="n">
        <f aca="false">C11393/Summary!$B$4</f>
        <v>0.00766666666666667</v>
      </c>
      <c r="E11393" s="2" t="s">
        <v>48</v>
      </c>
      <c r="F11393" s="2" t="s">
        <v>35</v>
      </c>
      <c r="G11393" s="2" t="str">
        <f aca="false">IF(AND(E11393="No",F11393="No"),"Yes","No")</f>
        <v>No</v>
      </c>
      <c r="H11393" s="2" t="str">
        <f aca="false">IF(G11393="Yes",B11393,"")</f>
        <v/>
      </c>
    </row>
    <row r="11394" customFormat="false" ht="15" hidden="false" customHeight="false" outlineLevel="0" collapsed="false">
      <c r="A11394" s="2" t="s">
        <v>16884</v>
      </c>
      <c r="B11394" s="20" t="n">
        <v>116</v>
      </c>
      <c r="C11394" s="20" t="n">
        <v>114</v>
      </c>
      <c r="D11394" s="21" t="n">
        <f aca="false">C11394/Summary!$B$4</f>
        <v>0.0076</v>
      </c>
      <c r="E11394" s="2" t="s">
        <v>48</v>
      </c>
      <c r="F11394" s="2" t="s">
        <v>35</v>
      </c>
      <c r="G11394" s="2" t="str">
        <f aca="false">IF(AND(E11394="No",F11394="No"),"Yes","No")</f>
        <v>No</v>
      </c>
      <c r="H11394" s="2" t="str">
        <f aca="false">IF(G11394="Yes",B11394,"")</f>
        <v/>
      </c>
    </row>
    <row r="11395" customFormat="false" ht="15" hidden="false" customHeight="false" outlineLevel="0" collapsed="false">
      <c r="A11395" s="2" t="s">
        <v>16885</v>
      </c>
      <c r="B11395" s="20" t="n">
        <v>116</v>
      </c>
      <c r="C11395" s="20" t="n">
        <v>116</v>
      </c>
      <c r="D11395" s="21" t="n">
        <f aca="false">C11395/Summary!$B$4</f>
        <v>0.00773333333333333</v>
      </c>
      <c r="E11395" s="2" t="s">
        <v>48</v>
      </c>
      <c r="F11395" s="2" t="s">
        <v>35</v>
      </c>
      <c r="G11395" s="2" t="str">
        <f aca="false">IF(AND(E11395="No",F11395="No"),"Yes","No")</f>
        <v>No</v>
      </c>
      <c r="H11395" s="2" t="str">
        <f aca="false">IF(G11395="Yes",B11395,"")</f>
        <v/>
      </c>
    </row>
    <row r="11396" customFormat="false" ht="15" hidden="false" customHeight="false" outlineLevel="0" collapsed="false">
      <c r="A11396" s="2" t="s">
        <v>16886</v>
      </c>
      <c r="B11396" s="20" t="n">
        <v>116</v>
      </c>
      <c r="C11396" s="20" t="n">
        <v>116</v>
      </c>
      <c r="D11396" s="21" t="n">
        <f aca="false">C11396/Summary!$B$4</f>
        <v>0.00773333333333333</v>
      </c>
      <c r="E11396" s="2" t="s">
        <v>48</v>
      </c>
      <c r="F11396" s="2" t="s">
        <v>35</v>
      </c>
      <c r="G11396" s="2" t="str">
        <f aca="false">IF(AND(E11396="No",F11396="No"),"Yes","No")</f>
        <v>No</v>
      </c>
      <c r="H11396" s="2" t="str">
        <f aca="false">IF(G11396="Yes",B11396,"")</f>
        <v/>
      </c>
    </row>
    <row r="11397" customFormat="false" ht="15" hidden="false" customHeight="false" outlineLevel="0" collapsed="false">
      <c r="A11397" s="2" t="s">
        <v>16887</v>
      </c>
      <c r="B11397" s="20" t="n">
        <v>116</v>
      </c>
      <c r="C11397" s="20" t="n">
        <v>116</v>
      </c>
      <c r="D11397" s="21" t="n">
        <f aca="false">C11397/Summary!$B$4</f>
        <v>0.00773333333333333</v>
      </c>
      <c r="E11397" s="2" t="s">
        <v>48</v>
      </c>
      <c r="F11397" s="2" t="s">
        <v>48</v>
      </c>
      <c r="G11397" s="2" t="str">
        <f aca="false">IF(AND(E11397="No",F11397="No"),"Yes","No")</f>
        <v>No</v>
      </c>
      <c r="H11397" s="2" t="str">
        <f aca="false">IF(G11397="Yes",B11397,"")</f>
        <v/>
      </c>
    </row>
    <row r="11398" customFormat="false" ht="15" hidden="false" customHeight="false" outlineLevel="0" collapsed="false">
      <c r="A11398" s="2" t="s">
        <v>16888</v>
      </c>
      <c r="B11398" s="20" t="n">
        <v>116</v>
      </c>
      <c r="C11398" s="20" t="n">
        <v>115</v>
      </c>
      <c r="D11398" s="21" t="n">
        <f aca="false">C11398/Summary!$B$4</f>
        <v>0.00766666666666667</v>
      </c>
      <c r="E11398" s="2" t="s">
        <v>48</v>
      </c>
      <c r="F11398" s="2" t="s">
        <v>35</v>
      </c>
      <c r="G11398" s="2" t="str">
        <f aca="false">IF(AND(E11398="No",F11398="No"),"Yes","No")</f>
        <v>No</v>
      </c>
      <c r="H11398" s="2" t="str">
        <f aca="false">IF(G11398="Yes",B11398,"")</f>
        <v/>
      </c>
    </row>
    <row r="11399" customFormat="false" ht="15" hidden="false" customHeight="false" outlineLevel="0" collapsed="false">
      <c r="A11399" s="2" t="s">
        <v>16889</v>
      </c>
      <c r="B11399" s="20" t="n">
        <v>116</v>
      </c>
      <c r="C11399" s="20" t="n">
        <v>115</v>
      </c>
      <c r="D11399" s="21" t="n">
        <f aca="false">C11399/Summary!$B$4</f>
        <v>0.00766666666666667</v>
      </c>
      <c r="E11399" s="2" t="s">
        <v>48</v>
      </c>
      <c r="F11399" s="2" t="s">
        <v>35</v>
      </c>
      <c r="G11399" s="2" t="str">
        <f aca="false">IF(AND(E11399="No",F11399="No"),"Yes","No")</f>
        <v>No</v>
      </c>
      <c r="H11399" s="2" t="str">
        <f aca="false">IF(G11399="Yes",B11399,"")</f>
        <v/>
      </c>
    </row>
    <row r="11400" customFormat="false" ht="15" hidden="false" customHeight="false" outlineLevel="0" collapsed="false">
      <c r="A11400" s="2" t="s">
        <v>16890</v>
      </c>
      <c r="B11400" s="20" t="n">
        <v>116</v>
      </c>
      <c r="C11400" s="20" t="n">
        <v>116</v>
      </c>
      <c r="D11400" s="21" t="n">
        <f aca="false">C11400/Summary!$B$4</f>
        <v>0.00773333333333333</v>
      </c>
      <c r="E11400" s="2" t="s">
        <v>48</v>
      </c>
      <c r="F11400" s="2" t="s">
        <v>35</v>
      </c>
      <c r="G11400" s="2" t="str">
        <f aca="false">IF(AND(E11400="No",F11400="No"),"Yes","No")</f>
        <v>No</v>
      </c>
      <c r="H11400" s="2" t="str">
        <f aca="false">IF(G11400="Yes",B11400,"")</f>
        <v/>
      </c>
    </row>
    <row r="11401" customFormat="false" ht="15" hidden="false" customHeight="false" outlineLevel="0" collapsed="false">
      <c r="A11401" s="2" t="s">
        <v>16891</v>
      </c>
      <c r="B11401" s="20" t="n">
        <v>116</v>
      </c>
      <c r="C11401" s="20" t="n">
        <v>116</v>
      </c>
      <c r="D11401" s="21" t="n">
        <f aca="false">C11401/Summary!$B$4</f>
        <v>0.00773333333333333</v>
      </c>
      <c r="E11401" s="2" t="s">
        <v>48</v>
      </c>
      <c r="F11401" s="2" t="s">
        <v>48</v>
      </c>
      <c r="G11401" s="2" t="str">
        <f aca="false">IF(AND(E11401="No",F11401="No"),"Yes","No")</f>
        <v>No</v>
      </c>
      <c r="H11401" s="2" t="str">
        <f aca="false">IF(G11401="Yes",B11401,"")</f>
        <v/>
      </c>
    </row>
    <row r="11402" customFormat="false" ht="15" hidden="false" customHeight="false" outlineLevel="0" collapsed="false">
      <c r="A11402" s="2" t="s">
        <v>16892</v>
      </c>
      <c r="B11402" s="20" t="n">
        <v>116</v>
      </c>
      <c r="C11402" s="20" t="n">
        <v>115</v>
      </c>
      <c r="D11402" s="21" t="n">
        <f aca="false">C11402/Summary!$B$4</f>
        <v>0.00766666666666667</v>
      </c>
      <c r="E11402" s="2" t="s">
        <v>48</v>
      </c>
      <c r="F11402" s="2" t="s">
        <v>35</v>
      </c>
      <c r="G11402" s="2" t="str">
        <f aca="false">IF(AND(E11402="No",F11402="No"),"Yes","No")</f>
        <v>No</v>
      </c>
      <c r="H11402" s="2" t="str">
        <f aca="false">IF(G11402="Yes",B11402,"")</f>
        <v/>
      </c>
    </row>
    <row r="11403" customFormat="false" ht="15" hidden="false" customHeight="false" outlineLevel="0" collapsed="false">
      <c r="A11403" s="2" t="s">
        <v>16893</v>
      </c>
      <c r="B11403" s="20" t="n">
        <v>116</v>
      </c>
      <c r="C11403" s="20" t="n">
        <v>116</v>
      </c>
      <c r="D11403" s="21" t="n">
        <f aca="false">C11403/Summary!$B$4</f>
        <v>0.00773333333333333</v>
      </c>
      <c r="E11403" s="2" t="s">
        <v>48</v>
      </c>
      <c r="F11403" s="2" t="s">
        <v>35</v>
      </c>
      <c r="G11403" s="2" t="str">
        <f aca="false">IF(AND(E11403="No",F11403="No"),"Yes","No")</f>
        <v>No</v>
      </c>
      <c r="H11403" s="2" t="str">
        <f aca="false">IF(G11403="Yes",B11403,"")</f>
        <v/>
      </c>
    </row>
    <row r="11404" customFormat="false" ht="15" hidden="false" customHeight="false" outlineLevel="0" collapsed="false">
      <c r="A11404" s="2" t="s">
        <v>16894</v>
      </c>
      <c r="B11404" s="20" t="n">
        <v>116</v>
      </c>
      <c r="C11404" s="20" t="n">
        <v>115</v>
      </c>
      <c r="D11404" s="21" t="n">
        <f aca="false">C11404/Summary!$B$4</f>
        <v>0.00766666666666667</v>
      </c>
      <c r="E11404" s="2" t="s">
        <v>48</v>
      </c>
      <c r="F11404" s="2" t="s">
        <v>35</v>
      </c>
      <c r="G11404" s="2" t="str">
        <f aca="false">IF(AND(E11404="No",F11404="No"),"Yes","No")</f>
        <v>No</v>
      </c>
      <c r="H11404" s="2" t="str">
        <f aca="false">IF(G11404="Yes",B11404,"")</f>
        <v/>
      </c>
    </row>
    <row r="11405" customFormat="false" ht="15" hidden="false" customHeight="false" outlineLevel="0" collapsed="false">
      <c r="A11405" s="2" t="s">
        <v>16895</v>
      </c>
      <c r="B11405" s="20" t="n">
        <v>116</v>
      </c>
      <c r="C11405" s="20" t="n">
        <v>115</v>
      </c>
      <c r="D11405" s="21" t="n">
        <f aca="false">C11405/Summary!$B$4</f>
        <v>0.00766666666666667</v>
      </c>
      <c r="E11405" s="2" t="s">
        <v>48</v>
      </c>
      <c r="F11405" s="2" t="s">
        <v>35</v>
      </c>
      <c r="G11405" s="2" t="str">
        <f aca="false">IF(AND(E11405="No",F11405="No"),"Yes","No")</f>
        <v>No</v>
      </c>
      <c r="H11405" s="2" t="str">
        <f aca="false">IF(G11405="Yes",B11405,"")</f>
        <v/>
      </c>
    </row>
    <row r="11406" customFormat="false" ht="15" hidden="false" customHeight="false" outlineLevel="0" collapsed="false">
      <c r="A11406" s="2" t="s">
        <v>16896</v>
      </c>
      <c r="B11406" s="20" t="n">
        <v>116</v>
      </c>
      <c r="C11406" s="20" t="n">
        <v>115</v>
      </c>
      <c r="D11406" s="21" t="n">
        <f aca="false">C11406/Summary!$B$4</f>
        <v>0.00766666666666667</v>
      </c>
      <c r="E11406" s="2" t="s">
        <v>48</v>
      </c>
      <c r="F11406" s="2" t="s">
        <v>35</v>
      </c>
      <c r="G11406" s="2" t="str">
        <f aca="false">IF(AND(E11406="No",F11406="No"),"Yes","No")</f>
        <v>No</v>
      </c>
      <c r="H11406" s="2" t="str">
        <f aca="false">IF(G11406="Yes",B11406,"")</f>
        <v/>
      </c>
    </row>
    <row r="11407" customFormat="false" ht="15" hidden="false" customHeight="false" outlineLevel="0" collapsed="false">
      <c r="A11407" s="2" t="s">
        <v>16897</v>
      </c>
      <c r="B11407" s="20" t="n">
        <v>116</v>
      </c>
      <c r="C11407" s="20" t="n">
        <v>116</v>
      </c>
      <c r="D11407" s="21" t="n">
        <f aca="false">C11407/Summary!$B$4</f>
        <v>0.00773333333333333</v>
      </c>
      <c r="E11407" s="2" t="s">
        <v>48</v>
      </c>
      <c r="F11407" s="2" t="s">
        <v>48</v>
      </c>
      <c r="G11407" s="2" t="str">
        <f aca="false">IF(AND(E11407="No",F11407="No"),"Yes","No")</f>
        <v>No</v>
      </c>
      <c r="H11407" s="2" t="str">
        <f aca="false">IF(G11407="Yes",B11407,"")</f>
        <v/>
      </c>
    </row>
    <row r="11408" customFormat="false" ht="15" hidden="false" customHeight="false" outlineLevel="0" collapsed="false">
      <c r="A11408" s="2" t="s">
        <v>16898</v>
      </c>
      <c r="B11408" s="20" t="n">
        <v>116</v>
      </c>
      <c r="C11408" s="20" t="n">
        <v>115</v>
      </c>
      <c r="D11408" s="21" t="n">
        <f aca="false">C11408/Summary!$B$4</f>
        <v>0.00766666666666667</v>
      </c>
      <c r="E11408" s="2" t="s">
        <v>48</v>
      </c>
      <c r="F11408" s="2" t="s">
        <v>35</v>
      </c>
      <c r="G11408" s="2" t="str">
        <f aca="false">IF(AND(E11408="No",F11408="No"),"Yes","No")</f>
        <v>No</v>
      </c>
      <c r="H11408" s="2" t="str">
        <f aca="false">IF(G11408="Yes",B11408,"")</f>
        <v/>
      </c>
    </row>
    <row r="11409" customFormat="false" ht="15" hidden="false" customHeight="false" outlineLevel="0" collapsed="false">
      <c r="A11409" s="2" t="s">
        <v>16899</v>
      </c>
      <c r="B11409" s="20" t="n">
        <v>116</v>
      </c>
      <c r="C11409" s="20" t="n">
        <v>116</v>
      </c>
      <c r="D11409" s="21" t="n">
        <f aca="false">C11409/Summary!$B$4</f>
        <v>0.00773333333333333</v>
      </c>
      <c r="E11409" s="2" t="s">
        <v>48</v>
      </c>
      <c r="F11409" s="2" t="s">
        <v>35</v>
      </c>
      <c r="G11409" s="2" t="str">
        <f aca="false">IF(AND(E11409="No",F11409="No"),"Yes","No")</f>
        <v>No</v>
      </c>
      <c r="H11409" s="2" t="str">
        <f aca="false">IF(G11409="Yes",B11409,"")</f>
        <v/>
      </c>
    </row>
    <row r="11410" customFormat="false" ht="15" hidden="false" customHeight="false" outlineLevel="0" collapsed="false">
      <c r="A11410" s="2" t="s">
        <v>16900</v>
      </c>
      <c r="B11410" s="20" t="n">
        <v>116</v>
      </c>
      <c r="C11410" s="20" t="n">
        <v>116</v>
      </c>
      <c r="D11410" s="21" t="n">
        <f aca="false">C11410/Summary!$B$4</f>
        <v>0.00773333333333333</v>
      </c>
      <c r="E11410" s="2" t="s">
        <v>48</v>
      </c>
      <c r="F11410" s="2" t="s">
        <v>35</v>
      </c>
      <c r="G11410" s="2" t="str">
        <f aca="false">IF(AND(E11410="No",F11410="No"),"Yes","No")</f>
        <v>No</v>
      </c>
      <c r="H11410" s="2" t="str">
        <f aca="false">IF(G11410="Yes",B11410,"")</f>
        <v/>
      </c>
    </row>
    <row r="11411" customFormat="false" ht="15" hidden="false" customHeight="false" outlineLevel="0" collapsed="false">
      <c r="A11411" s="2" t="s">
        <v>16901</v>
      </c>
      <c r="B11411" s="20" t="n">
        <v>116</v>
      </c>
      <c r="C11411" s="20" t="n">
        <v>116</v>
      </c>
      <c r="D11411" s="21" t="n">
        <f aca="false">C11411/Summary!$B$4</f>
        <v>0.00773333333333333</v>
      </c>
      <c r="E11411" s="2" t="s">
        <v>48</v>
      </c>
      <c r="F11411" s="2" t="s">
        <v>35</v>
      </c>
      <c r="G11411" s="2" t="str">
        <f aca="false">IF(AND(E11411="No",F11411="No"),"Yes","No")</f>
        <v>No</v>
      </c>
      <c r="H11411" s="2" t="str">
        <f aca="false">IF(G11411="Yes",B11411,"")</f>
        <v/>
      </c>
    </row>
    <row r="11412" customFormat="false" ht="15" hidden="false" customHeight="false" outlineLevel="0" collapsed="false">
      <c r="A11412" s="2" t="s">
        <v>16902</v>
      </c>
      <c r="B11412" s="20" t="n">
        <v>116</v>
      </c>
      <c r="C11412" s="20" t="n">
        <v>116</v>
      </c>
      <c r="D11412" s="21" t="n">
        <f aca="false">C11412/Summary!$B$4</f>
        <v>0.00773333333333333</v>
      </c>
      <c r="E11412" s="2" t="s">
        <v>48</v>
      </c>
      <c r="F11412" s="2" t="s">
        <v>48</v>
      </c>
      <c r="G11412" s="2" t="str">
        <f aca="false">IF(AND(E11412="No",F11412="No"),"Yes","No")</f>
        <v>No</v>
      </c>
      <c r="H11412" s="2" t="str">
        <f aca="false">IF(G11412="Yes",B11412,"")</f>
        <v/>
      </c>
    </row>
    <row r="11413" customFormat="false" ht="15" hidden="false" customHeight="false" outlineLevel="0" collapsed="false">
      <c r="A11413" s="2" t="s">
        <v>16903</v>
      </c>
      <c r="B11413" s="20" t="n">
        <v>116</v>
      </c>
      <c r="C11413" s="20" t="n">
        <v>116</v>
      </c>
      <c r="D11413" s="21" t="n">
        <f aca="false">C11413/Summary!$B$4</f>
        <v>0.00773333333333333</v>
      </c>
      <c r="E11413" s="2" t="s">
        <v>48</v>
      </c>
      <c r="F11413" s="2" t="s">
        <v>35</v>
      </c>
      <c r="G11413" s="2" t="str">
        <f aca="false">IF(AND(E11413="No",F11413="No"),"Yes","No")</f>
        <v>No</v>
      </c>
      <c r="H11413" s="2" t="str">
        <f aca="false">IF(G11413="Yes",B11413,"")</f>
        <v/>
      </c>
    </row>
    <row r="11414" customFormat="false" ht="15" hidden="false" customHeight="false" outlineLevel="0" collapsed="false">
      <c r="A11414" s="2" t="s">
        <v>16904</v>
      </c>
      <c r="B11414" s="20" t="n">
        <v>116</v>
      </c>
      <c r="C11414" s="20" t="n">
        <v>116</v>
      </c>
      <c r="D11414" s="21" t="n">
        <f aca="false">C11414/Summary!$B$4</f>
        <v>0.00773333333333333</v>
      </c>
      <c r="E11414" s="2" t="s">
        <v>48</v>
      </c>
      <c r="F11414" s="2" t="s">
        <v>48</v>
      </c>
      <c r="G11414" s="2" t="str">
        <f aca="false">IF(AND(E11414="No",F11414="No"),"Yes","No")</f>
        <v>No</v>
      </c>
      <c r="H11414" s="2" t="str">
        <f aca="false">IF(G11414="Yes",B11414,"")</f>
        <v/>
      </c>
    </row>
    <row r="11415" customFormat="false" ht="15" hidden="false" customHeight="false" outlineLevel="0" collapsed="false">
      <c r="A11415" s="2" t="s">
        <v>16905</v>
      </c>
      <c r="B11415" s="20" t="n">
        <v>116</v>
      </c>
      <c r="C11415" s="20" t="n">
        <v>115</v>
      </c>
      <c r="D11415" s="21" t="n">
        <f aca="false">C11415/Summary!$B$4</f>
        <v>0.00766666666666667</v>
      </c>
      <c r="E11415" s="2" t="s">
        <v>48</v>
      </c>
      <c r="F11415" s="2" t="s">
        <v>48</v>
      </c>
      <c r="G11415" s="2" t="str">
        <f aca="false">IF(AND(E11415="No",F11415="No"),"Yes","No")</f>
        <v>No</v>
      </c>
      <c r="H11415" s="2" t="str">
        <f aca="false">IF(G11415="Yes",B11415,"")</f>
        <v/>
      </c>
    </row>
    <row r="11416" customFormat="false" ht="15" hidden="false" customHeight="false" outlineLevel="0" collapsed="false">
      <c r="A11416" s="2" t="s">
        <v>16906</v>
      </c>
      <c r="B11416" s="20" t="n">
        <v>116</v>
      </c>
      <c r="C11416" s="20" t="n">
        <v>116</v>
      </c>
      <c r="D11416" s="21" t="n">
        <f aca="false">C11416/Summary!$B$4</f>
        <v>0.00773333333333333</v>
      </c>
      <c r="E11416" s="2" t="s">
        <v>48</v>
      </c>
      <c r="F11416" s="2" t="s">
        <v>35</v>
      </c>
      <c r="G11416" s="2" t="str">
        <f aca="false">IF(AND(E11416="No",F11416="No"),"Yes","No")</f>
        <v>No</v>
      </c>
      <c r="H11416" s="2" t="str">
        <f aca="false">IF(G11416="Yes",B11416,"")</f>
        <v/>
      </c>
    </row>
    <row r="11417" customFormat="false" ht="15" hidden="false" customHeight="false" outlineLevel="0" collapsed="false">
      <c r="A11417" s="2" t="s">
        <v>16907</v>
      </c>
      <c r="B11417" s="20" t="n">
        <v>116</v>
      </c>
      <c r="C11417" s="20" t="n">
        <v>116</v>
      </c>
      <c r="D11417" s="21" t="n">
        <f aca="false">C11417/Summary!$B$4</f>
        <v>0.00773333333333333</v>
      </c>
      <c r="E11417" s="2" t="s">
        <v>48</v>
      </c>
      <c r="F11417" s="2" t="s">
        <v>35</v>
      </c>
      <c r="G11417" s="2" t="str">
        <f aca="false">IF(AND(E11417="No",F11417="No"),"Yes","No")</f>
        <v>No</v>
      </c>
      <c r="H11417" s="2" t="str">
        <f aca="false">IF(G11417="Yes",B11417,"")</f>
        <v/>
      </c>
    </row>
    <row r="11418" customFormat="false" ht="15" hidden="false" customHeight="false" outlineLevel="0" collapsed="false">
      <c r="A11418" s="2" t="s">
        <v>16908</v>
      </c>
      <c r="B11418" s="20" t="n">
        <v>116</v>
      </c>
      <c r="C11418" s="20" t="n">
        <v>116</v>
      </c>
      <c r="D11418" s="21" t="n">
        <f aca="false">C11418/Summary!$B$4</f>
        <v>0.00773333333333333</v>
      </c>
      <c r="E11418" s="2" t="s">
        <v>48</v>
      </c>
      <c r="F11418" s="2" t="s">
        <v>35</v>
      </c>
      <c r="G11418" s="2" t="str">
        <f aca="false">IF(AND(E11418="No",F11418="No"),"Yes","No")</f>
        <v>No</v>
      </c>
      <c r="H11418" s="2" t="str">
        <f aca="false">IF(G11418="Yes",B11418,"")</f>
        <v/>
      </c>
    </row>
    <row r="11419" customFormat="false" ht="15" hidden="false" customHeight="false" outlineLevel="0" collapsed="false">
      <c r="A11419" s="2" t="s">
        <v>16909</v>
      </c>
      <c r="B11419" s="20" t="n">
        <v>116</v>
      </c>
      <c r="C11419" s="20" t="n">
        <v>116</v>
      </c>
      <c r="D11419" s="21" t="n">
        <f aca="false">C11419/Summary!$B$4</f>
        <v>0.00773333333333333</v>
      </c>
      <c r="E11419" s="2" t="s">
        <v>48</v>
      </c>
      <c r="F11419" s="2" t="s">
        <v>48</v>
      </c>
      <c r="G11419" s="2" t="str">
        <f aca="false">IF(AND(E11419="No",F11419="No"),"Yes","No")</f>
        <v>No</v>
      </c>
      <c r="H11419" s="2" t="str">
        <f aca="false">IF(G11419="Yes",B11419,"")</f>
        <v/>
      </c>
    </row>
    <row r="11420" customFormat="false" ht="15" hidden="false" customHeight="false" outlineLevel="0" collapsed="false">
      <c r="A11420" s="2" t="s">
        <v>16910</v>
      </c>
      <c r="B11420" s="20" t="n">
        <v>116</v>
      </c>
      <c r="C11420" s="20" t="n">
        <v>114</v>
      </c>
      <c r="D11420" s="21" t="n">
        <f aca="false">C11420/Summary!$B$4</f>
        <v>0.0076</v>
      </c>
      <c r="E11420" s="2" t="s">
        <v>35</v>
      </c>
      <c r="F11420" s="2" t="s">
        <v>48</v>
      </c>
      <c r="G11420" s="2" t="str">
        <f aca="false">IF(AND(E11420="No",F11420="No"),"Yes","No")</f>
        <v>No</v>
      </c>
      <c r="H11420" s="2" t="str">
        <f aca="false">IF(G11420="Yes",B11420,"")</f>
        <v/>
      </c>
    </row>
    <row r="11421" customFormat="false" ht="15" hidden="false" customHeight="false" outlineLevel="0" collapsed="false">
      <c r="A11421" s="2" t="s">
        <v>16911</v>
      </c>
      <c r="B11421" s="20" t="n">
        <v>116</v>
      </c>
      <c r="C11421" s="20" t="n">
        <v>116</v>
      </c>
      <c r="D11421" s="21" t="n">
        <f aca="false">C11421/Summary!$B$4</f>
        <v>0.00773333333333333</v>
      </c>
      <c r="E11421" s="2" t="s">
        <v>48</v>
      </c>
      <c r="F11421" s="2" t="s">
        <v>35</v>
      </c>
      <c r="G11421" s="2" t="str">
        <f aca="false">IF(AND(E11421="No",F11421="No"),"Yes","No")</f>
        <v>No</v>
      </c>
      <c r="H11421" s="2" t="str">
        <f aca="false">IF(G11421="Yes",B11421,"")</f>
        <v/>
      </c>
    </row>
    <row r="11422" customFormat="false" ht="15" hidden="false" customHeight="false" outlineLevel="0" collapsed="false">
      <c r="A11422" s="2" t="s">
        <v>16912</v>
      </c>
      <c r="B11422" s="20" t="n">
        <v>116</v>
      </c>
      <c r="C11422" s="20" t="n">
        <v>116</v>
      </c>
      <c r="D11422" s="21" t="n">
        <f aca="false">C11422/Summary!$B$4</f>
        <v>0.00773333333333333</v>
      </c>
      <c r="E11422" s="2" t="s">
        <v>48</v>
      </c>
      <c r="F11422" s="2" t="s">
        <v>35</v>
      </c>
      <c r="G11422" s="2" t="str">
        <f aca="false">IF(AND(E11422="No",F11422="No"),"Yes","No")</f>
        <v>No</v>
      </c>
      <c r="H11422" s="2" t="str">
        <f aca="false">IF(G11422="Yes",B11422,"")</f>
        <v/>
      </c>
    </row>
    <row r="11423" customFormat="false" ht="15" hidden="false" customHeight="false" outlineLevel="0" collapsed="false">
      <c r="A11423" s="2" t="s">
        <v>16913</v>
      </c>
      <c r="B11423" s="20" t="n">
        <v>116</v>
      </c>
      <c r="C11423" s="20" t="n">
        <v>116</v>
      </c>
      <c r="D11423" s="21" t="n">
        <f aca="false">C11423/Summary!$B$4</f>
        <v>0.00773333333333333</v>
      </c>
      <c r="E11423" s="2" t="s">
        <v>48</v>
      </c>
      <c r="F11423" s="2" t="s">
        <v>35</v>
      </c>
      <c r="G11423" s="2" t="str">
        <f aca="false">IF(AND(E11423="No",F11423="No"),"Yes","No")</f>
        <v>No</v>
      </c>
      <c r="H11423" s="2" t="str">
        <f aca="false">IF(G11423="Yes",B11423,"")</f>
        <v/>
      </c>
    </row>
    <row r="11424" customFormat="false" ht="15" hidden="false" customHeight="false" outlineLevel="0" collapsed="false">
      <c r="A11424" s="2" t="s">
        <v>16914</v>
      </c>
      <c r="B11424" s="20" t="n">
        <v>116</v>
      </c>
      <c r="C11424" s="20" t="n">
        <v>116</v>
      </c>
      <c r="D11424" s="21" t="n">
        <f aca="false">C11424/Summary!$B$4</f>
        <v>0.00773333333333333</v>
      </c>
      <c r="E11424" s="2" t="s">
        <v>48</v>
      </c>
      <c r="F11424" s="2" t="s">
        <v>35</v>
      </c>
      <c r="G11424" s="2" t="str">
        <f aca="false">IF(AND(E11424="No",F11424="No"),"Yes","No")</f>
        <v>No</v>
      </c>
      <c r="H11424" s="2" t="str">
        <f aca="false">IF(G11424="Yes",B11424,"")</f>
        <v/>
      </c>
    </row>
    <row r="11425" customFormat="false" ht="15" hidden="false" customHeight="false" outlineLevel="0" collapsed="false">
      <c r="A11425" s="2" t="s">
        <v>16915</v>
      </c>
      <c r="B11425" s="20" t="n">
        <v>116</v>
      </c>
      <c r="C11425" s="20" t="n">
        <v>116</v>
      </c>
      <c r="D11425" s="21" t="n">
        <f aca="false">C11425/Summary!$B$4</f>
        <v>0.00773333333333333</v>
      </c>
      <c r="E11425" s="2" t="s">
        <v>48</v>
      </c>
      <c r="F11425" s="2" t="s">
        <v>35</v>
      </c>
      <c r="G11425" s="2" t="str">
        <f aca="false">IF(AND(E11425="No",F11425="No"),"Yes","No")</f>
        <v>No</v>
      </c>
      <c r="H11425" s="2" t="str">
        <f aca="false">IF(G11425="Yes",B11425,"")</f>
        <v/>
      </c>
    </row>
    <row r="11426" customFormat="false" ht="15" hidden="false" customHeight="false" outlineLevel="0" collapsed="false">
      <c r="A11426" s="2" t="s">
        <v>16916</v>
      </c>
      <c r="B11426" s="20" t="n">
        <v>116</v>
      </c>
      <c r="C11426" s="20" t="n">
        <v>116</v>
      </c>
      <c r="D11426" s="21" t="n">
        <f aca="false">C11426/Summary!$B$4</f>
        <v>0.00773333333333333</v>
      </c>
      <c r="E11426" s="2" t="s">
        <v>48</v>
      </c>
      <c r="F11426" s="2" t="s">
        <v>35</v>
      </c>
      <c r="G11426" s="2" t="str">
        <f aca="false">IF(AND(E11426="No",F11426="No"),"Yes","No")</f>
        <v>No</v>
      </c>
      <c r="H11426" s="2" t="str">
        <f aca="false">IF(G11426="Yes",B11426,"")</f>
        <v/>
      </c>
    </row>
    <row r="11427" customFormat="false" ht="15" hidden="false" customHeight="false" outlineLevel="0" collapsed="false">
      <c r="A11427" s="2" t="s">
        <v>16917</v>
      </c>
      <c r="B11427" s="20" t="n">
        <v>116</v>
      </c>
      <c r="C11427" s="20" t="n">
        <v>116</v>
      </c>
      <c r="D11427" s="21" t="n">
        <f aca="false">C11427/Summary!$B$4</f>
        <v>0.00773333333333333</v>
      </c>
      <c r="E11427" s="2" t="s">
        <v>48</v>
      </c>
      <c r="F11427" s="2" t="s">
        <v>35</v>
      </c>
      <c r="G11427" s="2" t="str">
        <f aca="false">IF(AND(E11427="No",F11427="No"),"Yes","No")</f>
        <v>No</v>
      </c>
      <c r="H11427" s="2" t="str">
        <f aca="false">IF(G11427="Yes",B11427,"")</f>
        <v/>
      </c>
    </row>
    <row r="11428" customFormat="false" ht="15" hidden="false" customHeight="false" outlineLevel="0" collapsed="false">
      <c r="A11428" s="2" t="s">
        <v>16918</v>
      </c>
      <c r="B11428" s="20" t="n">
        <v>116</v>
      </c>
      <c r="C11428" s="20" t="n">
        <v>115</v>
      </c>
      <c r="D11428" s="21" t="n">
        <f aca="false">C11428/Summary!$B$4</f>
        <v>0.00766666666666667</v>
      </c>
      <c r="E11428" s="2" t="s">
        <v>48</v>
      </c>
      <c r="F11428" s="2" t="s">
        <v>35</v>
      </c>
      <c r="G11428" s="2" t="str">
        <f aca="false">IF(AND(E11428="No",F11428="No"),"Yes","No")</f>
        <v>No</v>
      </c>
      <c r="H11428" s="2" t="str">
        <f aca="false">IF(G11428="Yes",B11428,"")</f>
        <v/>
      </c>
    </row>
    <row r="11429" customFormat="false" ht="15" hidden="false" customHeight="false" outlineLevel="0" collapsed="false">
      <c r="A11429" s="2" t="s">
        <v>16919</v>
      </c>
      <c r="B11429" s="20" t="n">
        <v>116</v>
      </c>
      <c r="C11429" s="20" t="n">
        <v>116</v>
      </c>
      <c r="D11429" s="21" t="n">
        <f aca="false">C11429/Summary!$B$4</f>
        <v>0.00773333333333333</v>
      </c>
      <c r="E11429" s="2" t="s">
        <v>48</v>
      </c>
      <c r="F11429" s="2" t="s">
        <v>35</v>
      </c>
      <c r="G11429" s="2" t="str">
        <f aca="false">IF(AND(E11429="No",F11429="No"),"Yes","No")</f>
        <v>No</v>
      </c>
      <c r="H11429" s="2" t="str">
        <f aca="false">IF(G11429="Yes",B11429,"")</f>
        <v/>
      </c>
    </row>
    <row r="11430" customFormat="false" ht="15" hidden="false" customHeight="false" outlineLevel="0" collapsed="false">
      <c r="A11430" s="2" t="s">
        <v>16920</v>
      </c>
      <c r="B11430" s="20" t="n">
        <v>116</v>
      </c>
      <c r="C11430" s="20" t="n">
        <v>115</v>
      </c>
      <c r="D11430" s="21" t="n">
        <f aca="false">C11430/Summary!$B$4</f>
        <v>0.00766666666666667</v>
      </c>
      <c r="E11430" s="2" t="s">
        <v>48</v>
      </c>
      <c r="F11430" s="2" t="s">
        <v>35</v>
      </c>
      <c r="G11430" s="2" t="str">
        <f aca="false">IF(AND(E11430="No",F11430="No"),"Yes","No")</f>
        <v>No</v>
      </c>
      <c r="H11430" s="2" t="str">
        <f aca="false">IF(G11430="Yes",B11430,"")</f>
        <v/>
      </c>
    </row>
    <row r="11431" customFormat="false" ht="15" hidden="false" customHeight="false" outlineLevel="0" collapsed="false">
      <c r="A11431" s="2" t="s">
        <v>16921</v>
      </c>
      <c r="B11431" s="20" t="n">
        <v>116</v>
      </c>
      <c r="C11431" s="20" t="n">
        <v>114</v>
      </c>
      <c r="D11431" s="21" t="n">
        <f aca="false">C11431/Summary!$B$4</f>
        <v>0.0076</v>
      </c>
      <c r="E11431" s="2" t="s">
        <v>48</v>
      </c>
      <c r="F11431" s="2" t="s">
        <v>35</v>
      </c>
      <c r="G11431" s="2" t="str">
        <f aca="false">IF(AND(E11431="No",F11431="No"),"Yes","No")</f>
        <v>No</v>
      </c>
      <c r="H11431" s="2" t="str">
        <f aca="false">IF(G11431="Yes",B11431,"")</f>
        <v/>
      </c>
    </row>
    <row r="11432" customFormat="false" ht="15" hidden="false" customHeight="false" outlineLevel="0" collapsed="false">
      <c r="A11432" s="2" t="s">
        <v>16922</v>
      </c>
      <c r="B11432" s="20" t="n">
        <v>116</v>
      </c>
      <c r="C11432" s="20" t="n">
        <v>115</v>
      </c>
      <c r="D11432" s="21" t="n">
        <f aca="false">C11432/Summary!$B$4</f>
        <v>0.00766666666666667</v>
      </c>
      <c r="E11432" s="2" t="s">
        <v>48</v>
      </c>
      <c r="F11432" s="2" t="s">
        <v>48</v>
      </c>
      <c r="G11432" s="2" t="str">
        <f aca="false">IF(AND(E11432="No",F11432="No"),"Yes","No")</f>
        <v>No</v>
      </c>
      <c r="H11432" s="2" t="str">
        <f aca="false">IF(G11432="Yes",B11432,"")</f>
        <v/>
      </c>
    </row>
    <row r="11433" customFormat="false" ht="15" hidden="false" customHeight="false" outlineLevel="0" collapsed="false">
      <c r="A11433" s="2" t="s">
        <v>16923</v>
      </c>
      <c r="B11433" s="20" t="n">
        <v>116</v>
      </c>
      <c r="C11433" s="20" t="n">
        <v>116</v>
      </c>
      <c r="D11433" s="21" t="n">
        <f aca="false">C11433/Summary!$B$4</f>
        <v>0.00773333333333333</v>
      </c>
      <c r="E11433" s="2" t="s">
        <v>48</v>
      </c>
      <c r="F11433" s="2" t="s">
        <v>35</v>
      </c>
      <c r="G11433" s="2" t="str">
        <f aca="false">IF(AND(E11433="No",F11433="No"),"Yes","No")</f>
        <v>No</v>
      </c>
      <c r="H11433" s="2" t="str">
        <f aca="false">IF(G11433="Yes",B11433,"")</f>
        <v/>
      </c>
    </row>
    <row r="11434" customFormat="false" ht="15" hidden="false" customHeight="false" outlineLevel="0" collapsed="false">
      <c r="A11434" s="2" t="s">
        <v>16924</v>
      </c>
      <c r="B11434" s="20" t="n">
        <v>116</v>
      </c>
      <c r="C11434" s="20" t="n">
        <v>116</v>
      </c>
      <c r="D11434" s="21" t="n">
        <f aca="false">C11434/Summary!$B$4</f>
        <v>0.00773333333333333</v>
      </c>
      <c r="E11434" s="2" t="s">
        <v>48</v>
      </c>
      <c r="F11434" s="2" t="s">
        <v>35</v>
      </c>
      <c r="G11434" s="2" t="str">
        <f aca="false">IF(AND(E11434="No",F11434="No"),"Yes","No")</f>
        <v>No</v>
      </c>
      <c r="H11434" s="2" t="str">
        <f aca="false">IF(G11434="Yes",B11434,"")</f>
        <v/>
      </c>
    </row>
    <row r="11435" customFormat="false" ht="15" hidden="false" customHeight="false" outlineLevel="0" collapsed="false">
      <c r="A11435" s="2" t="s">
        <v>16925</v>
      </c>
      <c r="B11435" s="20" t="n">
        <v>116</v>
      </c>
      <c r="C11435" s="20" t="n">
        <v>116</v>
      </c>
      <c r="D11435" s="21" t="n">
        <f aca="false">C11435/Summary!$B$4</f>
        <v>0.00773333333333333</v>
      </c>
      <c r="E11435" s="2" t="s">
        <v>48</v>
      </c>
      <c r="F11435" s="2" t="s">
        <v>35</v>
      </c>
      <c r="G11435" s="2" t="str">
        <f aca="false">IF(AND(E11435="No",F11435="No"),"Yes","No")</f>
        <v>No</v>
      </c>
      <c r="H11435" s="2" t="str">
        <f aca="false">IF(G11435="Yes",B11435,"")</f>
        <v/>
      </c>
    </row>
    <row r="11436" customFormat="false" ht="15" hidden="false" customHeight="false" outlineLevel="0" collapsed="false">
      <c r="A11436" s="2" t="s">
        <v>16926</v>
      </c>
      <c r="B11436" s="20" t="n">
        <v>116</v>
      </c>
      <c r="C11436" s="20" t="n">
        <v>116</v>
      </c>
      <c r="D11436" s="21" t="n">
        <f aca="false">C11436/Summary!$B$4</f>
        <v>0.00773333333333333</v>
      </c>
      <c r="E11436" s="2" t="s">
        <v>48</v>
      </c>
      <c r="F11436" s="2" t="s">
        <v>48</v>
      </c>
      <c r="G11436" s="2" t="str">
        <f aca="false">IF(AND(E11436="No",F11436="No"),"Yes","No")</f>
        <v>No</v>
      </c>
      <c r="H11436" s="2" t="str">
        <f aca="false">IF(G11436="Yes",B11436,"")</f>
        <v/>
      </c>
    </row>
    <row r="11437" customFormat="false" ht="15" hidden="false" customHeight="false" outlineLevel="0" collapsed="false">
      <c r="A11437" s="2" t="s">
        <v>16927</v>
      </c>
      <c r="B11437" s="20" t="n">
        <v>116</v>
      </c>
      <c r="C11437" s="20" t="n">
        <v>116</v>
      </c>
      <c r="D11437" s="21" t="n">
        <f aca="false">C11437/Summary!$B$4</f>
        <v>0.00773333333333333</v>
      </c>
      <c r="E11437" s="2" t="s">
        <v>48</v>
      </c>
      <c r="F11437" s="2" t="s">
        <v>35</v>
      </c>
      <c r="G11437" s="2" t="str">
        <f aca="false">IF(AND(E11437="No",F11437="No"),"Yes","No")</f>
        <v>No</v>
      </c>
      <c r="H11437" s="2" t="str">
        <f aca="false">IF(G11437="Yes",B11437,"")</f>
        <v/>
      </c>
    </row>
    <row r="11438" customFormat="false" ht="15" hidden="false" customHeight="false" outlineLevel="0" collapsed="false">
      <c r="A11438" s="2" t="s">
        <v>16928</v>
      </c>
      <c r="B11438" s="20" t="n">
        <v>116</v>
      </c>
      <c r="C11438" s="20" t="n">
        <v>116</v>
      </c>
      <c r="D11438" s="21" t="n">
        <f aca="false">C11438/Summary!$B$4</f>
        <v>0.00773333333333333</v>
      </c>
      <c r="E11438" s="2" t="s">
        <v>35</v>
      </c>
      <c r="F11438" s="2" t="s">
        <v>48</v>
      </c>
      <c r="G11438" s="2" t="str">
        <f aca="false">IF(AND(E11438="No",F11438="No"),"Yes","No")</f>
        <v>No</v>
      </c>
      <c r="H11438" s="2" t="str">
        <f aca="false">IF(G11438="Yes",B11438,"")</f>
        <v/>
      </c>
    </row>
    <row r="11439" customFormat="false" ht="15" hidden="false" customHeight="false" outlineLevel="0" collapsed="false">
      <c r="A11439" s="2" t="s">
        <v>16929</v>
      </c>
      <c r="B11439" s="20" t="n">
        <v>116</v>
      </c>
      <c r="C11439" s="20" t="n">
        <v>116</v>
      </c>
      <c r="D11439" s="21" t="n">
        <f aca="false">C11439/Summary!$B$4</f>
        <v>0.00773333333333333</v>
      </c>
      <c r="E11439" s="2" t="s">
        <v>35</v>
      </c>
      <c r="F11439" s="2" t="s">
        <v>48</v>
      </c>
      <c r="G11439" s="2" t="str">
        <f aca="false">IF(AND(E11439="No",F11439="No"),"Yes","No")</f>
        <v>No</v>
      </c>
      <c r="H11439" s="2" t="str">
        <f aca="false">IF(G11439="Yes",B11439,"")</f>
        <v/>
      </c>
    </row>
    <row r="11440" customFormat="false" ht="15" hidden="false" customHeight="false" outlineLevel="0" collapsed="false">
      <c r="A11440" s="2" t="s">
        <v>16930</v>
      </c>
      <c r="B11440" s="20" t="n">
        <v>116</v>
      </c>
      <c r="C11440" s="20" t="n">
        <v>116</v>
      </c>
      <c r="D11440" s="21" t="n">
        <f aca="false">C11440/Summary!$B$4</f>
        <v>0.00773333333333333</v>
      </c>
      <c r="E11440" s="2" t="s">
        <v>48</v>
      </c>
      <c r="F11440" s="2" t="s">
        <v>35</v>
      </c>
      <c r="G11440" s="2" t="str">
        <f aca="false">IF(AND(E11440="No",F11440="No"),"Yes","No")</f>
        <v>No</v>
      </c>
      <c r="H11440" s="2" t="str">
        <f aca="false">IF(G11440="Yes",B11440,"")</f>
        <v/>
      </c>
    </row>
    <row r="11441" customFormat="false" ht="15" hidden="false" customHeight="false" outlineLevel="0" collapsed="false">
      <c r="A11441" s="2" t="s">
        <v>16931</v>
      </c>
      <c r="B11441" s="20" t="n">
        <v>116</v>
      </c>
      <c r="C11441" s="20" t="n">
        <v>116</v>
      </c>
      <c r="D11441" s="21" t="n">
        <f aca="false">C11441/Summary!$B$4</f>
        <v>0.00773333333333333</v>
      </c>
      <c r="E11441" s="2" t="s">
        <v>48</v>
      </c>
      <c r="F11441" s="2" t="s">
        <v>35</v>
      </c>
      <c r="G11441" s="2" t="str">
        <f aca="false">IF(AND(E11441="No",F11441="No"),"Yes","No")</f>
        <v>No</v>
      </c>
      <c r="H11441" s="2" t="str">
        <f aca="false">IF(G11441="Yes",B11441,"")</f>
        <v/>
      </c>
    </row>
    <row r="11442" customFormat="false" ht="15" hidden="false" customHeight="false" outlineLevel="0" collapsed="false">
      <c r="A11442" s="2" t="s">
        <v>16932</v>
      </c>
      <c r="B11442" s="20" t="n">
        <v>116</v>
      </c>
      <c r="C11442" s="20" t="n">
        <v>115</v>
      </c>
      <c r="D11442" s="21" t="n">
        <f aca="false">C11442/Summary!$B$4</f>
        <v>0.00766666666666667</v>
      </c>
      <c r="E11442" s="2" t="s">
        <v>48</v>
      </c>
      <c r="F11442" s="2" t="s">
        <v>48</v>
      </c>
      <c r="G11442" s="2" t="str">
        <f aca="false">IF(AND(E11442="No",F11442="No"),"Yes","No")</f>
        <v>No</v>
      </c>
      <c r="H11442" s="2" t="str">
        <f aca="false">IF(G11442="Yes",B11442,"")</f>
        <v/>
      </c>
    </row>
    <row r="11443" customFormat="false" ht="15" hidden="false" customHeight="false" outlineLevel="0" collapsed="false">
      <c r="A11443" s="2" t="s">
        <v>16933</v>
      </c>
      <c r="B11443" s="20" t="n">
        <v>116</v>
      </c>
      <c r="C11443" s="20" t="n">
        <v>116</v>
      </c>
      <c r="D11443" s="21" t="n">
        <f aca="false">C11443/Summary!$B$4</f>
        <v>0.00773333333333333</v>
      </c>
      <c r="E11443" s="2" t="s">
        <v>48</v>
      </c>
      <c r="F11443" s="2" t="s">
        <v>35</v>
      </c>
      <c r="G11443" s="2" t="str">
        <f aca="false">IF(AND(E11443="No",F11443="No"),"Yes","No")</f>
        <v>No</v>
      </c>
      <c r="H11443" s="2" t="str">
        <f aca="false">IF(G11443="Yes",B11443,"")</f>
        <v/>
      </c>
    </row>
    <row r="11444" customFormat="false" ht="15" hidden="false" customHeight="false" outlineLevel="0" collapsed="false">
      <c r="A11444" s="2" t="s">
        <v>16934</v>
      </c>
      <c r="B11444" s="20" t="n">
        <v>116</v>
      </c>
      <c r="C11444" s="20" t="n">
        <v>116</v>
      </c>
      <c r="D11444" s="21" t="n">
        <f aca="false">C11444/Summary!$B$4</f>
        <v>0.00773333333333333</v>
      </c>
      <c r="E11444" s="2" t="s">
        <v>48</v>
      </c>
      <c r="F11444" s="2" t="s">
        <v>48</v>
      </c>
      <c r="G11444" s="2" t="str">
        <f aca="false">IF(AND(E11444="No",F11444="No"),"Yes","No")</f>
        <v>No</v>
      </c>
      <c r="H11444" s="2" t="str">
        <f aca="false">IF(G11444="Yes",B11444,"")</f>
        <v/>
      </c>
    </row>
    <row r="11445" customFormat="false" ht="15" hidden="false" customHeight="false" outlineLevel="0" collapsed="false">
      <c r="A11445" s="2" t="s">
        <v>16935</v>
      </c>
      <c r="B11445" s="20" t="n">
        <v>116</v>
      </c>
      <c r="C11445" s="20" t="n">
        <v>116</v>
      </c>
      <c r="D11445" s="21" t="n">
        <f aca="false">C11445/Summary!$B$4</f>
        <v>0.00773333333333333</v>
      </c>
      <c r="E11445" s="2" t="s">
        <v>48</v>
      </c>
      <c r="F11445" s="2" t="s">
        <v>35</v>
      </c>
      <c r="G11445" s="2" t="str">
        <f aca="false">IF(AND(E11445="No",F11445="No"),"Yes","No")</f>
        <v>No</v>
      </c>
      <c r="H11445" s="2" t="str">
        <f aca="false">IF(G11445="Yes",B11445,"")</f>
        <v/>
      </c>
    </row>
    <row r="11446" customFormat="false" ht="15" hidden="false" customHeight="false" outlineLevel="0" collapsed="false">
      <c r="A11446" s="2" t="s">
        <v>16936</v>
      </c>
      <c r="B11446" s="20" t="n">
        <v>116</v>
      </c>
      <c r="C11446" s="20" t="n">
        <v>114</v>
      </c>
      <c r="D11446" s="21" t="n">
        <f aca="false">C11446/Summary!$B$4</f>
        <v>0.0076</v>
      </c>
      <c r="E11446" s="2" t="s">
        <v>35</v>
      </c>
      <c r="F11446" s="2" t="s">
        <v>48</v>
      </c>
      <c r="G11446" s="2" t="str">
        <f aca="false">IF(AND(E11446="No",F11446="No"),"Yes","No")</f>
        <v>No</v>
      </c>
      <c r="H11446" s="2" t="str">
        <f aca="false">IF(G11446="Yes",B11446,"")</f>
        <v/>
      </c>
    </row>
    <row r="11447" customFormat="false" ht="15" hidden="false" customHeight="false" outlineLevel="0" collapsed="false">
      <c r="A11447" s="2" t="s">
        <v>16937</v>
      </c>
      <c r="B11447" s="20" t="n">
        <v>116</v>
      </c>
      <c r="C11447" s="20" t="n">
        <v>114</v>
      </c>
      <c r="D11447" s="21" t="n">
        <f aca="false">C11447/Summary!$B$4</f>
        <v>0.0076</v>
      </c>
      <c r="E11447" s="2" t="s">
        <v>35</v>
      </c>
      <c r="F11447" s="2" t="s">
        <v>48</v>
      </c>
      <c r="G11447" s="2" t="str">
        <f aca="false">IF(AND(E11447="No",F11447="No"),"Yes","No")</f>
        <v>No</v>
      </c>
      <c r="H11447" s="2" t="str">
        <f aca="false">IF(G11447="Yes",B11447,"")</f>
        <v/>
      </c>
    </row>
    <row r="11448" customFormat="false" ht="15" hidden="false" customHeight="false" outlineLevel="0" collapsed="false">
      <c r="A11448" s="2" t="s">
        <v>16938</v>
      </c>
      <c r="B11448" s="20" t="n">
        <v>116</v>
      </c>
      <c r="C11448" s="20" t="n">
        <v>115</v>
      </c>
      <c r="D11448" s="21" t="n">
        <f aca="false">C11448/Summary!$B$4</f>
        <v>0.00766666666666667</v>
      </c>
      <c r="E11448" s="2" t="s">
        <v>48</v>
      </c>
      <c r="F11448" s="2" t="s">
        <v>35</v>
      </c>
      <c r="G11448" s="2" t="str">
        <f aca="false">IF(AND(E11448="No",F11448="No"),"Yes","No")</f>
        <v>No</v>
      </c>
      <c r="H11448" s="2" t="str">
        <f aca="false">IF(G11448="Yes",B11448,"")</f>
        <v/>
      </c>
    </row>
    <row r="11449" customFormat="false" ht="15" hidden="false" customHeight="false" outlineLevel="0" collapsed="false">
      <c r="A11449" s="2" t="s">
        <v>16939</v>
      </c>
      <c r="B11449" s="20" t="n">
        <v>116</v>
      </c>
      <c r="C11449" s="20" t="n">
        <v>116</v>
      </c>
      <c r="D11449" s="21" t="n">
        <f aca="false">C11449/Summary!$B$4</f>
        <v>0.00773333333333333</v>
      </c>
      <c r="E11449" s="2" t="s">
        <v>48</v>
      </c>
      <c r="F11449" s="2" t="s">
        <v>35</v>
      </c>
      <c r="G11449" s="2" t="str">
        <f aca="false">IF(AND(E11449="No",F11449="No"),"Yes","No")</f>
        <v>No</v>
      </c>
      <c r="H11449" s="2" t="str">
        <f aca="false">IF(G11449="Yes",B11449,"")</f>
        <v/>
      </c>
    </row>
    <row r="11450" customFormat="false" ht="15" hidden="false" customHeight="false" outlineLevel="0" collapsed="false">
      <c r="A11450" s="2" t="s">
        <v>16940</v>
      </c>
      <c r="B11450" s="20" t="n">
        <v>116</v>
      </c>
      <c r="C11450" s="20" t="n">
        <v>115</v>
      </c>
      <c r="D11450" s="21" t="n">
        <f aca="false">C11450/Summary!$B$4</f>
        <v>0.00766666666666667</v>
      </c>
      <c r="E11450" s="2" t="s">
        <v>48</v>
      </c>
      <c r="F11450" s="2" t="s">
        <v>35</v>
      </c>
      <c r="G11450" s="2" t="str">
        <f aca="false">IF(AND(E11450="No",F11450="No"),"Yes","No")</f>
        <v>No</v>
      </c>
      <c r="H11450" s="2" t="str">
        <f aca="false">IF(G11450="Yes",B11450,"")</f>
        <v/>
      </c>
    </row>
    <row r="11451" customFormat="false" ht="15" hidden="false" customHeight="false" outlineLevel="0" collapsed="false">
      <c r="A11451" s="2" t="s">
        <v>16941</v>
      </c>
      <c r="B11451" s="20" t="n">
        <v>116</v>
      </c>
      <c r="C11451" s="20" t="n">
        <v>116</v>
      </c>
      <c r="D11451" s="21" t="n">
        <f aca="false">C11451/Summary!$B$4</f>
        <v>0.00773333333333333</v>
      </c>
      <c r="E11451" s="2" t="s">
        <v>48</v>
      </c>
      <c r="F11451" s="2" t="s">
        <v>35</v>
      </c>
      <c r="G11451" s="2" t="str">
        <f aca="false">IF(AND(E11451="No",F11451="No"),"Yes","No")</f>
        <v>No</v>
      </c>
      <c r="H11451" s="2" t="str">
        <f aca="false">IF(G11451="Yes",B11451,"")</f>
        <v/>
      </c>
    </row>
    <row r="11452" customFormat="false" ht="15" hidden="false" customHeight="false" outlineLevel="0" collapsed="false">
      <c r="A11452" s="2" t="s">
        <v>16942</v>
      </c>
      <c r="B11452" s="20" t="n">
        <v>116</v>
      </c>
      <c r="C11452" s="20" t="n">
        <v>116</v>
      </c>
      <c r="D11452" s="21" t="n">
        <f aca="false">C11452/Summary!$B$4</f>
        <v>0.00773333333333333</v>
      </c>
      <c r="E11452" s="2" t="s">
        <v>48</v>
      </c>
      <c r="F11452" s="2" t="s">
        <v>35</v>
      </c>
      <c r="G11452" s="2" t="str">
        <f aca="false">IF(AND(E11452="No",F11452="No"),"Yes","No")</f>
        <v>No</v>
      </c>
      <c r="H11452" s="2" t="str">
        <f aca="false">IF(G11452="Yes",B11452,"")</f>
        <v/>
      </c>
    </row>
    <row r="11453" customFormat="false" ht="15" hidden="false" customHeight="false" outlineLevel="0" collapsed="false">
      <c r="A11453" s="2" t="s">
        <v>16943</v>
      </c>
      <c r="B11453" s="20" t="n">
        <v>116</v>
      </c>
      <c r="C11453" s="20" t="n">
        <v>115</v>
      </c>
      <c r="D11453" s="21" t="n">
        <f aca="false">C11453/Summary!$B$4</f>
        <v>0.00766666666666667</v>
      </c>
      <c r="E11453" s="2" t="s">
        <v>35</v>
      </c>
      <c r="F11453" s="2" t="s">
        <v>48</v>
      </c>
      <c r="G11453" s="2" t="str">
        <f aca="false">IF(AND(E11453="No",F11453="No"),"Yes","No")</f>
        <v>No</v>
      </c>
      <c r="H11453" s="2" t="str">
        <f aca="false">IF(G11453="Yes",B11453,"")</f>
        <v/>
      </c>
    </row>
    <row r="11454" customFormat="false" ht="15" hidden="false" customHeight="false" outlineLevel="0" collapsed="false">
      <c r="A11454" s="2" t="s">
        <v>16944</v>
      </c>
      <c r="B11454" s="20" t="n">
        <v>116</v>
      </c>
      <c r="C11454" s="20" t="n">
        <v>116</v>
      </c>
      <c r="D11454" s="21" t="n">
        <f aca="false">C11454/Summary!$B$4</f>
        <v>0.00773333333333333</v>
      </c>
      <c r="E11454" s="2" t="s">
        <v>48</v>
      </c>
      <c r="F11454" s="2" t="s">
        <v>35</v>
      </c>
      <c r="G11454" s="2" t="str">
        <f aca="false">IF(AND(E11454="No",F11454="No"),"Yes","No")</f>
        <v>No</v>
      </c>
      <c r="H11454" s="2" t="str">
        <f aca="false">IF(G11454="Yes",B11454,"")</f>
        <v/>
      </c>
    </row>
    <row r="11455" customFormat="false" ht="15" hidden="false" customHeight="false" outlineLevel="0" collapsed="false">
      <c r="A11455" s="2" t="s">
        <v>16945</v>
      </c>
      <c r="B11455" s="20" t="n">
        <v>116</v>
      </c>
      <c r="C11455" s="20" t="n">
        <v>116</v>
      </c>
      <c r="D11455" s="21" t="n">
        <f aca="false">C11455/Summary!$B$4</f>
        <v>0.00773333333333333</v>
      </c>
      <c r="E11455" s="2" t="s">
        <v>48</v>
      </c>
      <c r="F11455" s="2" t="s">
        <v>48</v>
      </c>
      <c r="G11455" s="2" t="str">
        <f aca="false">IF(AND(E11455="No",F11455="No"),"Yes","No")</f>
        <v>No</v>
      </c>
      <c r="H11455" s="2" t="str">
        <f aca="false">IF(G11455="Yes",B11455,"")</f>
        <v/>
      </c>
    </row>
    <row r="11456" customFormat="false" ht="15" hidden="false" customHeight="false" outlineLevel="0" collapsed="false">
      <c r="A11456" s="2" t="s">
        <v>16946</v>
      </c>
      <c r="B11456" s="20" t="n">
        <v>116</v>
      </c>
      <c r="C11456" s="20" t="n">
        <v>116</v>
      </c>
      <c r="D11456" s="21" t="n">
        <f aca="false">C11456/Summary!$B$4</f>
        <v>0.00773333333333333</v>
      </c>
      <c r="E11456" s="2" t="s">
        <v>48</v>
      </c>
      <c r="F11456" s="2" t="s">
        <v>35</v>
      </c>
      <c r="G11456" s="2" t="str">
        <f aca="false">IF(AND(E11456="No",F11456="No"),"Yes","No")</f>
        <v>No</v>
      </c>
      <c r="H11456" s="2" t="str">
        <f aca="false">IF(G11456="Yes",B11456,"")</f>
        <v/>
      </c>
    </row>
    <row r="11457" customFormat="false" ht="15" hidden="false" customHeight="false" outlineLevel="0" collapsed="false">
      <c r="A11457" s="2" t="s">
        <v>16947</v>
      </c>
      <c r="B11457" s="20" t="n">
        <v>116</v>
      </c>
      <c r="C11457" s="20" t="n">
        <v>116</v>
      </c>
      <c r="D11457" s="21" t="n">
        <f aca="false">C11457/Summary!$B$4</f>
        <v>0.00773333333333333</v>
      </c>
      <c r="E11457" s="2" t="s">
        <v>48</v>
      </c>
      <c r="F11457" s="2" t="s">
        <v>48</v>
      </c>
      <c r="G11457" s="2" t="str">
        <f aca="false">IF(AND(E11457="No",F11457="No"),"Yes","No")</f>
        <v>No</v>
      </c>
      <c r="H11457" s="2" t="str">
        <f aca="false">IF(G11457="Yes",B11457,"")</f>
        <v/>
      </c>
    </row>
    <row r="11458" customFormat="false" ht="15" hidden="false" customHeight="false" outlineLevel="0" collapsed="false">
      <c r="A11458" s="2" t="s">
        <v>16948</v>
      </c>
      <c r="B11458" s="20" t="n">
        <v>116</v>
      </c>
      <c r="C11458" s="20" t="n">
        <v>116</v>
      </c>
      <c r="D11458" s="21" t="n">
        <f aca="false">C11458/Summary!$B$4</f>
        <v>0.00773333333333333</v>
      </c>
      <c r="E11458" s="2" t="s">
        <v>48</v>
      </c>
      <c r="F11458" s="2" t="s">
        <v>35</v>
      </c>
      <c r="G11458" s="2" t="str">
        <f aca="false">IF(AND(E11458="No",F11458="No"),"Yes","No")</f>
        <v>No</v>
      </c>
      <c r="H11458" s="2" t="str">
        <f aca="false">IF(G11458="Yes",B11458,"")</f>
        <v/>
      </c>
    </row>
    <row r="11459" customFormat="false" ht="15" hidden="false" customHeight="false" outlineLevel="0" collapsed="false">
      <c r="A11459" s="2" t="s">
        <v>16949</v>
      </c>
      <c r="B11459" s="20" t="n">
        <v>116</v>
      </c>
      <c r="C11459" s="20" t="n">
        <v>116</v>
      </c>
      <c r="D11459" s="21" t="n">
        <f aca="false">C11459/Summary!$B$4</f>
        <v>0.00773333333333333</v>
      </c>
      <c r="E11459" s="2" t="s">
        <v>48</v>
      </c>
      <c r="F11459" s="2" t="s">
        <v>35</v>
      </c>
      <c r="G11459" s="2" t="str">
        <f aca="false">IF(AND(E11459="No",F11459="No"),"Yes","No")</f>
        <v>No</v>
      </c>
      <c r="H11459" s="2" t="str">
        <f aca="false">IF(G11459="Yes",B11459,"")</f>
        <v/>
      </c>
    </row>
    <row r="11460" customFormat="false" ht="15" hidden="false" customHeight="false" outlineLevel="0" collapsed="false">
      <c r="A11460" s="2" t="s">
        <v>16950</v>
      </c>
      <c r="B11460" s="20" t="n">
        <v>116</v>
      </c>
      <c r="C11460" s="20" t="n">
        <v>116</v>
      </c>
      <c r="D11460" s="21" t="n">
        <f aca="false">C11460/Summary!$B$4</f>
        <v>0.00773333333333333</v>
      </c>
      <c r="E11460" s="2" t="s">
        <v>48</v>
      </c>
      <c r="F11460" s="2" t="s">
        <v>48</v>
      </c>
      <c r="G11460" s="2" t="str">
        <f aca="false">IF(AND(E11460="No",F11460="No"),"Yes","No")</f>
        <v>No</v>
      </c>
      <c r="H11460" s="2" t="str">
        <f aca="false">IF(G11460="Yes",B11460,"")</f>
        <v/>
      </c>
    </row>
    <row r="11461" customFormat="false" ht="15" hidden="false" customHeight="false" outlineLevel="0" collapsed="false">
      <c r="A11461" s="2" t="s">
        <v>16951</v>
      </c>
      <c r="B11461" s="20" t="n">
        <v>116</v>
      </c>
      <c r="C11461" s="20" t="n">
        <v>116</v>
      </c>
      <c r="D11461" s="21" t="n">
        <f aca="false">C11461/Summary!$B$4</f>
        <v>0.00773333333333333</v>
      </c>
      <c r="E11461" s="2" t="s">
        <v>48</v>
      </c>
      <c r="F11461" s="2" t="s">
        <v>48</v>
      </c>
      <c r="G11461" s="2" t="str">
        <f aca="false">IF(AND(E11461="No",F11461="No"),"Yes","No")</f>
        <v>No</v>
      </c>
      <c r="H11461" s="2" t="str">
        <f aca="false">IF(G11461="Yes",B11461,"")</f>
        <v/>
      </c>
    </row>
    <row r="11462" customFormat="false" ht="15" hidden="false" customHeight="false" outlineLevel="0" collapsed="false">
      <c r="A11462" s="2" t="s">
        <v>16952</v>
      </c>
      <c r="B11462" s="20" t="n">
        <v>116</v>
      </c>
      <c r="C11462" s="20" t="n">
        <v>115</v>
      </c>
      <c r="D11462" s="21" t="n">
        <f aca="false">C11462/Summary!$B$4</f>
        <v>0.00766666666666667</v>
      </c>
      <c r="E11462" s="2" t="s">
        <v>48</v>
      </c>
      <c r="F11462" s="2" t="s">
        <v>35</v>
      </c>
      <c r="G11462" s="2" t="str">
        <f aca="false">IF(AND(E11462="No",F11462="No"),"Yes","No")</f>
        <v>No</v>
      </c>
      <c r="H11462" s="2" t="str">
        <f aca="false">IF(G11462="Yes",B11462,"")</f>
        <v/>
      </c>
    </row>
    <row r="11463" customFormat="false" ht="15" hidden="false" customHeight="false" outlineLevel="0" collapsed="false">
      <c r="A11463" s="2" t="s">
        <v>16953</v>
      </c>
      <c r="B11463" s="20" t="n">
        <v>116</v>
      </c>
      <c r="C11463" s="20" t="n">
        <v>114</v>
      </c>
      <c r="D11463" s="21" t="n">
        <f aca="false">C11463/Summary!$B$4</f>
        <v>0.0076</v>
      </c>
      <c r="E11463" s="2" t="s">
        <v>35</v>
      </c>
      <c r="F11463" s="2" t="s">
        <v>48</v>
      </c>
      <c r="G11463" s="2" t="str">
        <f aca="false">IF(AND(E11463="No",F11463="No"),"Yes","No")</f>
        <v>No</v>
      </c>
      <c r="H11463" s="2" t="str">
        <f aca="false">IF(G11463="Yes",B11463,"")</f>
        <v/>
      </c>
    </row>
    <row r="11464" customFormat="false" ht="15" hidden="false" customHeight="false" outlineLevel="0" collapsed="false">
      <c r="A11464" s="2" t="s">
        <v>16954</v>
      </c>
      <c r="B11464" s="20" t="n">
        <v>116</v>
      </c>
      <c r="C11464" s="20" t="n">
        <v>116</v>
      </c>
      <c r="D11464" s="21" t="n">
        <f aca="false">C11464/Summary!$B$4</f>
        <v>0.00773333333333333</v>
      </c>
      <c r="E11464" s="2" t="s">
        <v>35</v>
      </c>
      <c r="F11464" s="2" t="s">
        <v>48</v>
      </c>
      <c r="G11464" s="2" t="str">
        <f aca="false">IF(AND(E11464="No",F11464="No"),"Yes","No")</f>
        <v>No</v>
      </c>
      <c r="H11464" s="2" t="str">
        <f aca="false">IF(G11464="Yes",B11464,"")</f>
        <v/>
      </c>
    </row>
    <row r="11465" customFormat="false" ht="15" hidden="false" customHeight="false" outlineLevel="0" collapsed="false">
      <c r="A11465" s="2" t="s">
        <v>16955</v>
      </c>
      <c r="B11465" s="20" t="n">
        <v>116</v>
      </c>
      <c r="C11465" s="20" t="n">
        <v>116</v>
      </c>
      <c r="D11465" s="21" t="n">
        <f aca="false">C11465/Summary!$B$4</f>
        <v>0.00773333333333333</v>
      </c>
      <c r="E11465" s="2" t="s">
        <v>48</v>
      </c>
      <c r="F11465" s="2" t="s">
        <v>35</v>
      </c>
      <c r="G11465" s="2" t="str">
        <f aca="false">IF(AND(E11465="No",F11465="No"),"Yes","No")</f>
        <v>No</v>
      </c>
      <c r="H11465" s="2" t="str">
        <f aca="false">IF(G11465="Yes",B11465,"")</f>
        <v/>
      </c>
    </row>
    <row r="11466" customFormat="false" ht="15" hidden="false" customHeight="false" outlineLevel="0" collapsed="false">
      <c r="A11466" s="2" t="s">
        <v>16956</v>
      </c>
      <c r="B11466" s="20" t="n">
        <v>116</v>
      </c>
      <c r="C11466" s="20" t="n">
        <v>114</v>
      </c>
      <c r="D11466" s="21" t="n">
        <f aca="false">C11466/Summary!$B$4</f>
        <v>0.0076</v>
      </c>
      <c r="E11466" s="2" t="s">
        <v>48</v>
      </c>
      <c r="F11466" s="2" t="s">
        <v>48</v>
      </c>
      <c r="G11466" s="2" t="str">
        <f aca="false">IF(AND(E11466="No",F11466="No"),"Yes","No")</f>
        <v>No</v>
      </c>
      <c r="H11466" s="2" t="str">
        <f aca="false">IF(G11466="Yes",B11466,"")</f>
        <v/>
      </c>
    </row>
    <row r="11467" customFormat="false" ht="15" hidden="false" customHeight="false" outlineLevel="0" collapsed="false">
      <c r="A11467" s="2" t="s">
        <v>16957</v>
      </c>
      <c r="B11467" s="20" t="n">
        <v>116</v>
      </c>
      <c r="C11467" s="20" t="n">
        <v>115</v>
      </c>
      <c r="D11467" s="21" t="n">
        <f aca="false">C11467/Summary!$B$4</f>
        <v>0.00766666666666667</v>
      </c>
      <c r="E11467" s="2" t="s">
        <v>48</v>
      </c>
      <c r="F11467" s="2" t="s">
        <v>35</v>
      </c>
      <c r="G11467" s="2" t="str">
        <f aca="false">IF(AND(E11467="No",F11467="No"),"Yes","No")</f>
        <v>No</v>
      </c>
      <c r="H11467" s="2" t="str">
        <f aca="false">IF(G11467="Yes",B11467,"")</f>
        <v/>
      </c>
    </row>
    <row r="11468" customFormat="false" ht="15" hidden="false" customHeight="false" outlineLevel="0" collapsed="false">
      <c r="A11468" s="2" t="s">
        <v>16958</v>
      </c>
      <c r="B11468" s="20" t="n">
        <v>116</v>
      </c>
      <c r="C11468" s="20" t="n">
        <v>115</v>
      </c>
      <c r="D11468" s="21" t="n">
        <f aca="false">C11468/Summary!$B$4</f>
        <v>0.00766666666666667</v>
      </c>
      <c r="E11468" s="2" t="s">
        <v>35</v>
      </c>
      <c r="F11468" s="2" t="s">
        <v>48</v>
      </c>
      <c r="G11468" s="2" t="str">
        <f aca="false">IF(AND(E11468="No",F11468="No"),"Yes","No")</f>
        <v>No</v>
      </c>
      <c r="H11468" s="2" t="str">
        <f aca="false">IF(G11468="Yes",B11468,"")</f>
        <v/>
      </c>
    </row>
    <row r="11469" customFormat="false" ht="15" hidden="false" customHeight="false" outlineLevel="0" collapsed="false">
      <c r="A11469" s="2" t="s">
        <v>16959</v>
      </c>
      <c r="B11469" s="20" t="n">
        <v>116</v>
      </c>
      <c r="C11469" s="20" t="n">
        <v>115</v>
      </c>
      <c r="D11469" s="21" t="n">
        <f aca="false">C11469/Summary!$B$4</f>
        <v>0.00766666666666667</v>
      </c>
      <c r="E11469" s="2" t="s">
        <v>35</v>
      </c>
      <c r="F11469" s="2" t="s">
        <v>48</v>
      </c>
      <c r="G11469" s="2" t="str">
        <f aca="false">IF(AND(E11469="No",F11469="No"),"Yes","No")</f>
        <v>No</v>
      </c>
      <c r="H11469" s="2" t="str">
        <f aca="false">IF(G11469="Yes",B11469,"")</f>
        <v/>
      </c>
    </row>
    <row r="11470" customFormat="false" ht="15" hidden="false" customHeight="false" outlineLevel="0" collapsed="false">
      <c r="A11470" s="2" t="s">
        <v>16960</v>
      </c>
      <c r="B11470" s="20" t="n">
        <v>116</v>
      </c>
      <c r="C11470" s="20" t="n">
        <v>115</v>
      </c>
      <c r="D11470" s="21" t="n">
        <f aca="false">C11470/Summary!$B$4</f>
        <v>0.00766666666666667</v>
      </c>
      <c r="E11470" s="2" t="s">
        <v>48</v>
      </c>
      <c r="F11470" s="2" t="s">
        <v>35</v>
      </c>
      <c r="G11470" s="2" t="str">
        <f aca="false">IF(AND(E11470="No",F11470="No"),"Yes","No")</f>
        <v>No</v>
      </c>
      <c r="H11470" s="2" t="str">
        <f aca="false">IF(G11470="Yes",B11470,"")</f>
        <v/>
      </c>
    </row>
    <row r="11471" customFormat="false" ht="15" hidden="false" customHeight="false" outlineLevel="0" collapsed="false">
      <c r="A11471" s="2" t="s">
        <v>16961</v>
      </c>
      <c r="B11471" s="20" t="n">
        <v>116</v>
      </c>
      <c r="C11471" s="20" t="n">
        <v>115</v>
      </c>
      <c r="D11471" s="21" t="n">
        <f aca="false">C11471/Summary!$B$4</f>
        <v>0.00766666666666667</v>
      </c>
      <c r="E11471" s="2" t="s">
        <v>48</v>
      </c>
      <c r="F11471" s="2" t="s">
        <v>35</v>
      </c>
      <c r="G11471" s="2" t="str">
        <f aca="false">IF(AND(E11471="No",F11471="No"),"Yes","No")</f>
        <v>No</v>
      </c>
      <c r="H11471" s="2" t="str">
        <f aca="false">IF(G11471="Yes",B11471,"")</f>
        <v/>
      </c>
    </row>
    <row r="11472" customFormat="false" ht="15" hidden="false" customHeight="false" outlineLevel="0" collapsed="false">
      <c r="A11472" s="2" t="s">
        <v>16962</v>
      </c>
      <c r="B11472" s="20" t="n">
        <v>116</v>
      </c>
      <c r="C11472" s="20" t="n">
        <v>115</v>
      </c>
      <c r="D11472" s="21" t="n">
        <f aca="false">C11472/Summary!$B$4</f>
        <v>0.00766666666666667</v>
      </c>
      <c r="E11472" s="2" t="s">
        <v>48</v>
      </c>
      <c r="F11472" s="2" t="s">
        <v>48</v>
      </c>
      <c r="G11472" s="2" t="str">
        <f aca="false">IF(AND(E11472="No",F11472="No"),"Yes","No")</f>
        <v>No</v>
      </c>
      <c r="H11472" s="2" t="str">
        <f aca="false">IF(G11472="Yes",B11472,"")</f>
        <v/>
      </c>
    </row>
    <row r="11473" customFormat="false" ht="15" hidden="false" customHeight="false" outlineLevel="0" collapsed="false">
      <c r="A11473" s="2" t="s">
        <v>16963</v>
      </c>
      <c r="B11473" s="20" t="n">
        <v>116</v>
      </c>
      <c r="C11473" s="20" t="n">
        <v>116</v>
      </c>
      <c r="D11473" s="21" t="n">
        <f aca="false">C11473/Summary!$B$4</f>
        <v>0.00773333333333333</v>
      </c>
      <c r="E11473" s="2" t="s">
        <v>48</v>
      </c>
      <c r="F11473" s="2" t="s">
        <v>48</v>
      </c>
      <c r="G11473" s="2" t="str">
        <f aca="false">IF(AND(E11473="No",F11473="No"),"Yes","No")</f>
        <v>No</v>
      </c>
      <c r="H11473" s="2" t="str">
        <f aca="false">IF(G11473="Yes",B11473,"")</f>
        <v/>
      </c>
    </row>
    <row r="11474" customFormat="false" ht="15" hidden="false" customHeight="false" outlineLevel="0" collapsed="false">
      <c r="A11474" s="2" t="s">
        <v>16964</v>
      </c>
      <c r="B11474" s="20" t="n">
        <v>116</v>
      </c>
      <c r="C11474" s="20" t="n">
        <v>115</v>
      </c>
      <c r="D11474" s="21" t="n">
        <f aca="false">C11474/Summary!$B$4</f>
        <v>0.00766666666666667</v>
      </c>
      <c r="E11474" s="2" t="s">
        <v>48</v>
      </c>
      <c r="F11474" s="2" t="s">
        <v>35</v>
      </c>
      <c r="G11474" s="2" t="str">
        <f aca="false">IF(AND(E11474="No",F11474="No"),"Yes","No")</f>
        <v>No</v>
      </c>
      <c r="H11474" s="2" t="str">
        <f aca="false">IF(G11474="Yes",B11474,"")</f>
        <v/>
      </c>
    </row>
    <row r="11475" customFormat="false" ht="15" hidden="false" customHeight="false" outlineLevel="0" collapsed="false">
      <c r="A11475" s="2" t="s">
        <v>16965</v>
      </c>
      <c r="B11475" s="20" t="n">
        <v>116</v>
      </c>
      <c r="C11475" s="20" t="n">
        <v>115</v>
      </c>
      <c r="D11475" s="21" t="n">
        <f aca="false">C11475/Summary!$B$4</f>
        <v>0.00766666666666667</v>
      </c>
      <c r="E11475" s="2" t="s">
        <v>48</v>
      </c>
      <c r="F11475" s="2" t="s">
        <v>35</v>
      </c>
      <c r="G11475" s="2" t="str">
        <f aca="false">IF(AND(E11475="No",F11475="No"),"Yes","No")</f>
        <v>No</v>
      </c>
      <c r="H11475" s="2" t="str">
        <f aca="false">IF(G11475="Yes",B11475,"")</f>
        <v/>
      </c>
    </row>
    <row r="11476" customFormat="false" ht="15" hidden="false" customHeight="false" outlineLevel="0" collapsed="false">
      <c r="A11476" s="2" t="s">
        <v>16966</v>
      </c>
      <c r="B11476" s="20" t="n">
        <v>116</v>
      </c>
      <c r="C11476" s="20" t="n">
        <v>116</v>
      </c>
      <c r="D11476" s="21" t="n">
        <f aca="false">C11476/Summary!$B$4</f>
        <v>0.00773333333333333</v>
      </c>
      <c r="E11476" s="2" t="s">
        <v>48</v>
      </c>
      <c r="F11476" s="2" t="s">
        <v>35</v>
      </c>
      <c r="G11476" s="2" t="str">
        <f aca="false">IF(AND(E11476="No",F11476="No"),"Yes","No")</f>
        <v>No</v>
      </c>
      <c r="H11476" s="2" t="str">
        <f aca="false">IF(G11476="Yes",B11476,"")</f>
        <v/>
      </c>
    </row>
    <row r="11477" customFormat="false" ht="15" hidden="false" customHeight="false" outlineLevel="0" collapsed="false">
      <c r="A11477" s="2" t="s">
        <v>16967</v>
      </c>
      <c r="B11477" s="20" t="n">
        <v>116</v>
      </c>
      <c r="C11477" s="20" t="n">
        <v>116</v>
      </c>
      <c r="D11477" s="21" t="n">
        <f aca="false">C11477/Summary!$B$4</f>
        <v>0.00773333333333333</v>
      </c>
      <c r="E11477" s="2" t="s">
        <v>48</v>
      </c>
      <c r="F11477" s="2" t="s">
        <v>35</v>
      </c>
      <c r="G11477" s="2" t="str">
        <f aca="false">IF(AND(E11477="No",F11477="No"),"Yes","No")</f>
        <v>No</v>
      </c>
      <c r="H11477" s="2" t="str">
        <f aca="false">IF(G11477="Yes",B11477,"")</f>
        <v/>
      </c>
    </row>
    <row r="11478" customFormat="false" ht="15" hidden="false" customHeight="false" outlineLevel="0" collapsed="false">
      <c r="A11478" s="2" t="s">
        <v>16968</v>
      </c>
      <c r="B11478" s="20" t="n">
        <v>116</v>
      </c>
      <c r="C11478" s="20" t="n">
        <v>116</v>
      </c>
      <c r="D11478" s="21" t="n">
        <f aca="false">C11478/Summary!$B$4</f>
        <v>0.00773333333333333</v>
      </c>
      <c r="E11478" s="2" t="s">
        <v>48</v>
      </c>
      <c r="F11478" s="2" t="s">
        <v>35</v>
      </c>
      <c r="G11478" s="2" t="str">
        <f aca="false">IF(AND(E11478="No",F11478="No"),"Yes","No")</f>
        <v>No</v>
      </c>
      <c r="H11478" s="2" t="str">
        <f aca="false">IF(G11478="Yes",B11478,"")</f>
        <v/>
      </c>
    </row>
    <row r="11479" customFormat="false" ht="15" hidden="false" customHeight="false" outlineLevel="0" collapsed="false">
      <c r="A11479" s="2" t="s">
        <v>16969</v>
      </c>
      <c r="B11479" s="20" t="n">
        <v>116</v>
      </c>
      <c r="C11479" s="20" t="n">
        <v>116</v>
      </c>
      <c r="D11479" s="21" t="n">
        <f aca="false">C11479/Summary!$B$4</f>
        <v>0.00773333333333333</v>
      </c>
      <c r="E11479" s="2" t="s">
        <v>48</v>
      </c>
      <c r="F11479" s="2" t="s">
        <v>35</v>
      </c>
      <c r="G11479" s="2" t="str">
        <f aca="false">IF(AND(E11479="No",F11479="No"),"Yes","No")</f>
        <v>No</v>
      </c>
      <c r="H11479" s="2" t="str">
        <f aca="false">IF(G11479="Yes",B11479,"")</f>
        <v/>
      </c>
    </row>
    <row r="11480" customFormat="false" ht="15" hidden="false" customHeight="false" outlineLevel="0" collapsed="false">
      <c r="A11480" s="2" t="s">
        <v>16970</v>
      </c>
      <c r="B11480" s="20" t="n">
        <v>116</v>
      </c>
      <c r="C11480" s="20" t="n">
        <v>116</v>
      </c>
      <c r="D11480" s="21" t="n">
        <f aca="false">C11480/Summary!$B$4</f>
        <v>0.00773333333333333</v>
      </c>
      <c r="E11480" s="2" t="s">
        <v>48</v>
      </c>
      <c r="F11480" s="2" t="s">
        <v>35</v>
      </c>
      <c r="G11480" s="2" t="str">
        <f aca="false">IF(AND(E11480="No",F11480="No"),"Yes","No")</f>
        <v>No</v>
      </c>
      <c r="H11480" s="2" t="str">
        <f aca="false">IF(G11480="Yes",B11480,"")</f>
        <v/>
      </c>
    </row>
    <row r="11481" customFormat="false" ht="15" hidden="false" customHeight="false" outlineLevel="0" collapsed="false">
      <c r="A11481" s="2" t="s">
        <v>16971</v>
      </c>
      <c r="B11481" s="20" t="n">
        <v>116</v>
      </c>
      <c r="C11481" s="20" t="n">
        <v>116</v>
      </c>
      <c r="D11481" s="21" t="n">
        <f aca="false">C11481/Summary!$B$4</f>
        <v>0.00773333333333333</v>
      </c>
      <c r="E11481" s="2" t="s">
        <v>48</v>
      </c>
      <c r="F11481" s="2" t="s">
        <v>35</v>
      </c>
      <c r="G11481" s="2" t="str">
        <f aca="false">IF(AND(E11481="No",F11481="No"),"Yes","No")</f>
        <v>No</v>
      </c>
      <c r="H11481" s="2" t="str">
        <f aca="false">IF(G11481="Yes",B11481,"")</f>
        <v/>
      </c>
    </row>
    <row r="11482" customFormat="false" ht="15" hidden="false" customHeight="false" outlineLevel="0" collapsed="false">
      <c r="A11482" s="2" t="s">
        <v>16972</v>
      </c>
      <c r="B11482" s="20" t="n">
        <v>116</v>
      </c>
      <c r="C11482" s="20" t="n">
        <v>116</v>
      </c>
      <c r="D11482" s="21" t="n">
        <f aca="false">C11482/Summary!$B$4</f>
        <v>0.00773333333333333</v>
      </c>
      <c r="E11482" s="2" t="s">
        <v>48</v>
      </c>
      <c r="F11482" s="2" t="s">
        <v>35</v>
      </c>
      <c r="G11482" s="2" t="str">
        <f aca="false">IF(AND(E11482="No",F11482="No"),"Yes","No")</f>
        <v>No</v>
      </c>
      <c r="H11482" s="2" t="str">
        <f aca="false">IF(G11482="Yes",B11482,"")</f>
        <v/>
      </c>
    </row>
    <row r="11483" customFormat="false" ht="15" hidden="false" customHeight="false" outlineLevel="0" collapsed="false">
      <c r="A11483" s="2" t="s">
        <v>16973</v>
      </c>
      <c r="B11483" s="20" t="n">
        <v>116</v>
      </c>
      <c r="C11483" s="20" t="n">
        <v>116</v>
      </c>
      <c r="D11483" s="21" t="n">
        <f aca="false">C11483/Summary!$B$4</f>
        <v>0.00773333333333333</v>
      </c>
      <c r="E11483" s="2" t="s">
        <v>48</v>
      </c>
      <c r="F11483" s="2" t="s">
        <v>35</v>
      </c>
      <c r="G11483" s="2" t="str">
        <f aca="false">IF(AND(E11483="No",F11483="No"),"Yes","No")</f>
        <v>No</v>
      </c>
      <c r="H11483" s="2" t="str">
        <f aca="false">IF(G11483="Yes",B11483,"")</f>
        <v/>
      </c>
    </row>
    <row r="11484" customFormat="false" ht="15" hidden="false" customHeight="false" outlineLevel="0" collapsed="false">
      <c r="A11484" s="2" t="s">
        <v>16974</v>
      </c>
      <c r="B11484" s="20" t="n">
        <v>116</v>
      </c>
      <c r="C11484" s="20" t="n">
        <v>115</v>
      </c>
      <c r="D11484" s="21" t="n">
        <f aca="false">C11484/Summary!$B$4</f>
        <v>0.00766666666666667</v>
      </c>
      <c r="E11484" s="2" t="s">
        <v>48</v>
      </c>
      <c r="F11484" s="2" t="s">
        <v>35</v>
      </c>
      <c r="G11484" s="2" t="str">
        <f aca="false">IF(AND(E11484="No",F11484="No"),"Yes","No")</f>
        <v>No</v>
      </c>
      <c r="H11484" s="2" t="str">
        <f aca="false">IF(G11484="Yes",B11484,"")</f>
        <v/>
      </c>
    </row>
    <row r="11485" customFormat="false" ht="15" hidden="false" customHeight="false" outlineLevel="0" collapsed="false">
      <c r="A11485" s="2" t="s">
        <v>16975</v>
      </c>
      <c r="B11485" s="20" t="n">
        <v>116</v>
      </c>
      <c r="C11485" s="20" t="n">
        <v>116</v>
      </c>
      <c r="D11485" s="21" t="n">
        <f aca="false">C11485/Summary!$B$4</f>
        <v>0.00773333333333333</v>
      </c>
      <c r="E11485" s="2" t="s">
        <v>48</v>
      </c>
      <c r="F11485" s="2" t="s">
        <v>48</v>
      </c>
      <c r="G11485" s="2" t="str">
        <f aca="false">IF(AND(E11485="No",F11485="No"),"Yes","No")</f>
        <v>No</v>
      </c>
      <c r="H11485" s="2" t="str">
        <f aca="false">IF(G11485="Yes",B11485,"")</f>
        <v/>
      </c>
    </row>
    <row r="11486" customFormat="false" ht="15" hidden="false" customHeight="false" outlineLevel="0" collapsed="false">
      <c r="A11486" s="2" t="s">
        <v>16976</v>
      </c>
      <c r="B11486" s="20" t="n">
        <v>116</v>
      </c>
      <c r="C11486" s="20" t="n">
        <v>116</v>
      </c>
      <c r="D11486" s="21" t="n">
        <f aca="false">C11486/Summary!$B$4</f>
        <v>0.00773333333333333</v>
      </c>
      <c r="E11486" s="2" t="s">
        <v>48</v>
      </c>
      <c r="F11486" s="2" t="s">
        <v>35</v>
      </c>
      <c r="G11486" s="2" t="str">
        <f aca="false">IF(AND(E11486="No",F11486="No"),"Yes","No")</f>
        <v>No</v>
      </c>
      <c r="H11486" s="2" t="str">
        <f aca="false">IF(G11486="Yes",B11486,"")</f>
        <v/>
      </c>
    </row>
    <row r="11487" customFormat="false" ht="15" hidden="false" customHeight="false" outlineLevel="0" collapsed="false">
      <c r="A11487" s="2" t="s">
        <v>16977</v>
      </c>
      <c r="B11487" s="20" t="n">
        <v>116</v>
      </c>
      <c r="C11487" s="20" t="n">
        <v>116</v>
      </c>
      <c r="D11487" s="21" t="n">
        <f aca="false">C11487/Summary!$B$4</f>
        <v>0.00773333333333333</v>
      </c>
      <c r="E11487" s="2" t="s">
        <v>48</v>
      </c>
      <c r="F11487" s="2" t="s">
        <v>48</v>
      </c>
      <c r="G11487" s="2" t="str">
        <f aca="false">IF(AND(E11487="No",F11487="No"),"Yes","No")</f>
        <v>No</v>
      </c>
      <c r="H11487" s="2" t="str">
        <f aca="false">IF(G11487="Yes",B11487,"")</f>
        <v/>
      </c>
    </row>
    <row r="11488" customFormat="false" ht="15" hidden="false" customHeight="false" outlineLevel="0" collapsed="false">
      <c r="A11488" s="2" t="s">
        <v>16978</v>
      </c>
      <c r="B11488" s="20" t="n">
        <v>116</v>
      </c>
      <c r="C11488" s="20" t="n">
        <v>116</v>
      </c>
      <c r="D11488" s="21" t="n">
        <f aca="false">C11488/Summary!$B$4</f>
        <v>0.00773333333333333</v>
      </c>
      <c r="E11488" s="2" t="s">
        <v>48</v>
      </c>
      <c r="F11488" s="2" t="s">
        <v>35</v>
      </c>
      <c r="G11488" s="2" t="str">
        <f aca="false">IF(AND(E11488="No",F11488="No"),"Yes","No")</f>
        <v>No</v>
      </c>
      <c r="H11488" s="2" t="str">
        <f aca="false">IF(G11488="Yes",B11488,"")</f>
        <v/>
      </c>
    </row>
    <row r="11489" customFormat="false" ht="15" hidden="false" customHeight="false" outlineLevel="0" collapsed="false">
      <c r="A11489" s="2" t="s">
        <v>16979</v>
      </c>
      <c r="B11489" s="20" t="n">
        <v>116</v>
      </c>
      <c r="C11489" s="20" t="n">
        <v>116</v>
      </c>
      <c r="D11489" s="21" t="n">
        <f aca="false">C11489/Summary!$B$4</f>
        <v>0.00773333333333333</v>
      </c>
      <c r="E11489" s="2" t="s">
        <v>48</v>
      </c>
      <c r="F11489" s="2" t="s">
        <v>35</v>
      </c>
      <c r="G11489" s="2" t="str">
        <f aca="false">IF(AND(E11489="No",F11489="No"),"Yes","No")</f>
        <v>No</v>
      </c>
      <c r="H11489" s="2" t="str">
        <f aca="false">IF(G11489="Yes",B11489,"")</f>
        <v/>
      </c>
    </row>
    <row r="11490" customFormat="false" ht="15" hidden="false" customHeight="false" outlineLevel="0" collapsed="false">
      <c r="A11490" s="2" t="s">
        <v>16980</v>
      </c>
      <c r="B11490" s="20" t="n">
        <v>116</v>
      </c>
      <c r="C11490" s="20" t="n">
        <v>115</v>
      </c>
      <c r="D11490" s="21" t="n">
        <f aca="false">C11490/Summary!$B$4</f>
        <v>0.00766666666666667</v>
      </c>
      <c r="E11490" s="2" t="s">
        <v>48</v>
      </c>
      <c r="F11490" s="2" t="s">
        <v>35</v>
      </c>
      <c r="G11490" s="2" t="str">
        <f aca="false">IF(AND(E11490="No",F11490="No"),"Yes","No")</f>
        <v>No</v>
      </c>
      <c r="H11490" s="2" t="str">
        <f aca="false">IF(G11490="Yes",B11490,"")</f>
        <v/>
      </c>
    </row>
    <row r="11491" customFormat="false" ht="15" hidden="false" customHeight="false" outlineLevel="0" collapsed="false">
      <c r="A11491" s="2" t="s">
        <v>16981</v>
      </c>
      <c r="B11491" s="20" t="n">
        <v>116</v>
      </c>
      <c r="C11491" s="20" t="n">
        <v>114</v>
      </c>
      <c r="D11491" s="21" t="n">
        <f aca="false">C11491/Summary!$B$4</f>
        <v>0.0076</v>
      </c>
      <c r="E11491" s="2" t="s">
        <v>48</v>
      </c>
      <c r="F11491" s="2" t="s">
        <v>35</v>
      </c>
      <c r="G11491" s="2" t="str">
        <f aca="false">IF(AND(E11491="No",F11491="No"),"Yes","No")</f>
        <v>No</v>
      </c>
      <c r="H11491" s="2" t="str">
        <f aca="false">IF(G11491="Yes",B11491,"")</f>
        <v/>
      </c>
    </row>
    <row r="11492" customFormat="false" ht="15" hidden="false" customHeight="false" outlineLevel="0" collapsed="false">
      <c r="A11492" s="2" t="s">
        <v>16982</v>
      </c>
      <c r="B11492" s="20" t="n">
        <v>116</v>
      </c>
      <c r="C11492" s="20" t="n">
        <v>115</v>
      </c>
      <c r="D11492" s="21" t="n">
        <f aca="false">C11492/Summary!$B$4</f>
        <v>0.00766666666666667</v>
      </c>
      <c r="E11492" s="2" t="s">
        <v>48</v>
      </c>
      <c r="F11492" s="2" t="s">
        <v>35</v>
      </c>
      <c r="G11492" s="2" t="str">
        <f aca="false">IF(AND(E11492="No",F11492="No"),"Yes","No")</f>
        <v>No</v>
      </c>
      <c r="H11492" s="2" t="str">
        <f aca="false">IF(G11492="Yes",B11492,"")</f>
        <v/>
      </c>
    </row>
    <row r="11493" customFormat="false" ht="15" hidden="false" customHeight="false" outlineLevel="0" collapsed="false">
      <c r="A11493" s="2" t="s">
        <v>16983</v>
      </c>
      <c r="B11493" s="20" t="n">
        <v>116</v>
      </c>
      <c r="C11493" s="20" t="n">
        <v>116</v>
      </c>
      <c r="D11493" s="21" t="n">
        <f aca="false">C11493/Summary!$B$4</f>
        <v>0.00773333333333333</v>
      </c>
      <c r="E11493" s="2" t="s">
        <v>48</v>
      </c>
      <c r="F11493" s="2" t="s">
        <v>48</v>
      </c>
      <c r="G11493" s="2" t="str">
        <f aca="false">IF(AND(E11493="No",F11493="No"),"Yes","No")</f>
        <v>No</v>
      </c>
      <c r="H11493" s="2" t="str">
        <f aca="false">IF(G11493="Yes",B11493,"")</f>
        <v/>
      </c>
    </row>
    <row r="11494" customFormat="false" ht="15" hidden="false" customHeight="false" outlineLevel="0" collapsed="false">
      <c r="A11494" s="2" t="s">
        <v>16984</v>
      </c>
      <c r="B11494" s="20" t="n">
        <v>116</v>
      </c>
      <c r="C11494" s="20" t="n">
        <v>115</v>
      </c>
      <c r="D11494" s="21" t="n">
        <f aca="false">C11494/Summary!$B$4</f>
        <v>0.00766666666666667</v>
      </c>
      <c r="E11494" s="2" t="s">
        <v>48</v>
      </c>
      <c r="F11494" s="2" t="s">
        <v>35</v>
      </c>
      <c r="G11494" s="2" t="str">
        <f aca="false">IF(AND(E11494="No",F11494="No"),"Yes","No")</f>
        <v>No</v>
      </c>
      <c r="H11494" s="2" t="str">
        <f aca="false">IF(G11494="Yes",B11494,"")</f>
        <v/>
      </c>
    </row>
    <row r="11495" customFormat="false" ht="15" hidden="false" customHeight="false" outlineLevel="0" collapsed="false">
      <c r="A11495" s="2" t="s">
        <v>16985</v>
      </c>
      <c r="B11495" s="20" t="n">
        <v>116</v>
      </c>
      <c r="C11495" s="20" t="n">
        <v>116</v>
      </c>
      <c r="D11495" s="21" t="n">
        <f aca="false">C11495/Summary!$B$4</f>
        <v>0.00773333333333333</v>
      </c>
      <c r="E11495" s="2" t="s">
        <v>48</v>
      </c>
      <c r="F11495" s="2" t="s">
        <v>35</v>
      </c>
      <c r="G11495" s="2" t="str">
        <f aca="false">IF(AND(E11495="No",F11495="No"),"Yes","No")</f>
        <v>No</v>
      </c>
      <c r="H11495" s="2" t="str">
        <f aca="false">IF(G11495="Yes",B11495,"")</f>
        <v/>
      </c>
    </row>
    <row r="11496" customFormat="false" ht="15" hidden="false" customHeight="false" outlineLevel="0" collapsed="false">
      <c r="A11496" s="2" t="s">
        <v>16986</v>
      </c>
      <c r="B11496" s="20" t="n">
        <v>116</v>
      </c>
      <c r="C11496" s="20" t="n">
        <v>116</v>
      </c>
      <c r="D11496" s="21" t="n">
        <f aca="false">C11496/Summary!$B$4</f>
        <v>0.00773333333333333</v>
      </c>
      <c r="E11496" s="2" t="s">
        <v>48</v>
      </c>
      <c r="F11496" s="2" t="s">
        <v>35</v>
      </c>
      <c r="G11496" s="2" t="str">
        <f aca="false">IF(AND(E11496="No",F11496="No"),"Yes","No")</f>
        <v>No</v>
      </c>
      <c r="H11496" s="2" t="str">
        <f aca="false">IF(G11496="Yes",B11496,"")</f>
        <v/>
      </c>
    </row>
    <row r="11497" customFormat="false" ht="15" hidden="false" customHeight="false" outlineLevel="0" collapsed="false">
      <c r="A11497" s="2" t="s">
        <v>16987</v>
      </c>
      <c r="B11497" s="20" t="n">
        <v>116</v>
      </c>
      <c r="C11497" s="20" t="n">
        <v>116</v>
      </c>
      <c r="D11497" s="21" t="n">
        <f aca="false">C11497/Summary!$B$4</f>
        <v>0.00773333333333333</v>
      </c>
      <c r="E11497" s="2" t="s">
        <v>48</v>
      </c>
      <c r="F11497" s="2" t="s">
        <v>35</v>
      </c>
      <c r="G11497" s="2" t="str">
        <f aca="false">IF(AND(E11497="No",F11497="No"),"Yes","No")</f>
        <v>No</v>
      </c>
      <c r="H11497" s="2" t="str">
        <f aca="false">IF(G11497="Yes",B11497,"")</f>
        <v/>
      </c>
    </row>
    <row r="11498" customFormat="false" ht="15" hidden="false" customHeight="false" outlineLevel="0" collapsed="false">
      <c r="A11498" s="2" t="s">
        <v>16988</v>
      </c>
      <c r="B11498" s="20" t="n">
        <v>116</v>
      </c>
      <c r="C11498" s="20" t="n">
        <v>116</v>
      </c>
      <c r="D11498" s="21" t="n">
        <f aca="false">C11498/Summary!$B$4</f>
        <v>0.00773333333333333</v>
      </c>
      <c r="E11498" s="2" t="s">
        <v>48</v>
      </c>
      <c r="F11498" s="2" t="s">
        <v>35</v>
      </c>
      <c r="G11498" s="2" t="str">
        <f aca="false">IF(AND(E11498="No",F11498="No"),"Yes","No")</f>
        <v>No</v>
      </c>
      <c r="H11498" s="2" t="str">
        <f aca="false">IF(G11498="Yes",B11498,"")</f>
        <v/>
      </c>
    </row>
    <row r="11499" customFormat="false" ht="15" hidden="false" customHeight="false" outlineLevel="0" collapsed="false">
      <c r="A11499" s="2" t="s">
        <v>16989</v>
      </c>
      <c r="B11499" s="20" t="n">
        <v>116</v>
      </c>
      <c r="C11499" s="20" t="n">
        <v>116</v>
      </c>
      <c r="D11499" s="21" t="n">
        <f aca="false">C11499/Summary!$B$4</f>
        <v>0.00773333333333333</v>
      </c>
      <c r="E11499" s="2" t="s">
        <v>48</v>
      </c>
      <c r="F11499" s="2" t="s">
        <v>48</v>
      </c>
      <c r="G11499" s="2" t="str">
        <f aca="false">IF(AND(E11499="No",F11499="No"),"Yes","No")</f>
        <v>No</v>
      </c>
      <c r="H11499" s="2" t="str">
        <f aca="false">IF(G11499="Yes",B11499,"")</f>
        <v/>
      </c>
    </row>
    <row r="11500" customFormat="false" ht="15" hidden="false" customHeight="false" outlineLevel="0" collapsed="false">
      <c r="A11500" s="2" t="s">
        <v>16990</v>
      </c>
      <c r="B11500" s="20" t="n">
        <v>116</v>
      </c>
      <c r="C11500" s="20" t="n">
        <v>116</v>
      </c>
      <c r="D11500" s="21" t="n">
        <f aca="false">C11500/Summary!$B$4</f>
        <v>0.00773333333333333</v>
      </c>
      <c r="E11500" s="2" t="s">
        <v>48</v>
      </c>
      <c r="F11500" s="2" t="s">
        <v>35</v>
      </c>
      <c r="G11500" s="2" t="str">
        <f aca="false">IF(AND(E11500="No",F11500="No"),"Yes","No")</f>
        <v>No</v>
      </c>
      <c r="H11500" s="2" t="str">
        <f aca="false">IF(G11500="Yes",B11500,"")</f>
        <v/>
      </c>
    </row>
    <row r="11501" customFormat="false" ht="15" hidden="false" customHeight="false" outlineLevel="0" collapsed="false">
      <c r="A11501" s="2" t="s">
        <v>16991</v>
      </c>
      <c r="B11501" s="20" t="n">
        <v>116</v>
      </c>
      <c r="C11501" s="20" t="n">
        <v>116</v>
      </c>
      <c r="D11501" s="21" t="n">
        <f aca="false">C11501/Summary!$B$4</f>
        <v>0.00773333333333333</v>
      </c>
      <c r="E11501" s="2" t="s">
        <v>48</v>
      </c>
      <c r="F11501" s="2" t="s">
        <v>48</v>
      </c>
      <c r="G11501" s="2" t="str">
        <f aca="false">IF(AND(E11501="No",F11501="No"),"Yes","No")</f>
        <v>No</v>
      </c>
      <c r="H11501" s="2" t="str">
        <f aca="false">IF(G11501="Yes",B11501,"")</f>
        <v/>
      </c>
    </row>
    <row r="11502" customFormat="false" ht="15" hidden="false" customHeight="false" outlineLevel="0" collapsed="false">
      <c r="A11502" s="2" t="s">
        <v>16992</v>
      </c>
      <c r="B11502" s="20" t="n">
        <v>116</v>
      </c>
      <c r="C11502" s="20" t="n">
        <v>115</v>
      </c>
      <c r="D11502" s="21" t="n">
        <f aca="false">C11502/Summary!$B$4</f>
        <v>0.00766666666666667</v>
      </c>
      <c r="E11502" s="2" t="s">
        <v>48</v>
      </c>
      <c r="F11502" s="2" t="s">
        <v>35</v>
      </c>
      <c r="G11502" s="2" t="str">
        <f aca="false">IF(AND(E11502="No",F11502="No"),"Yes","No")</f>
        <v>No</v>
      </c>
      <c r="H11502" s="2" t="str">
        <f aca="false">IF(G11502="Yes",B11502,"")</f>
        <v/>
      </c>
    </row>
    <row r="11503" customFormat="false" ht="15" hidden="false" customHeight="false" outlineLevel="0" collapsed="false">
      <c r="A11503" s="2" t="s">
        <v>16993</v>
      </c>
      <c r="B11503" s="20" t="n">
        <v>116</v>
      </c>
      <c r="C11503" s="20" t="n">
        <v>116</v>
      </c>
      <c r="D11503" s="21" t="n">
        <f aca="false">C11503/Summary!$B$4</f>
        <v>0.00773333333333333</v>
      </c>
      <c r="E11503" s="2" t="s">
        <v>48</v>
      </c>
      <c r="F11503" s="2" t="s">
        <v>35</v>
      </c>
      <c r="G11503" s="2" t="str">
        <f aca="false">IF(AND(E11503="No",F11503="No"),"Yes","No")</f>
        <v>No</v>
      </c>
      <c r="H11503" s="2" t="str">
        <f aca="false">IF(G11503="Yes",B11503,"")</f>
        <v/>
      </c>
    </row>
    <row r="11504" customFormat="false" ht="15" hidden="false" customHeight="false" outlineLevel="0" collapsed="false">
      <c r="A11504" s="2" t="s">
        <v>16994</v>
      </c>
      <c r="B11504" s="20" t="n">
        <v>116</v>
      </c>
      <c r="C11504" s="20" t="n">
        <v>116</v>
      </c>
      <c r="D11504" s="21" t="n">
        <f aca="false">C11504/Summary!$B$4</f>
        <v>0.00773333333333333</v>
      </c>
      <c r="E11504" s="2" t="s">
        <v>48</v>
      </c>
      <c r="F11504" s="2" t="s">
        <v>35</v>
      </c>
      <c r="G11504" s="2" t="str">
        <f aca="false">IF(AND(E11504="No",F11504="No"),"Yes","No")</f>
        <v>No</v>
      </c>
      <c r="H11504" s="2" t="str">
        <f aca="false">IF(G11504="Yes",B11504,"")</f>
        <v/>
      </c>
    </row>
    <row r="11505" customFormat="false" ht="15" hidden="false" customHeight="false" outlineLevel="0" collapsed="false">
      <c r="A11505" s="2" t="s">
        <v>16995</v>
      </c>
      <c r="B11505" s="20" t="n">
        <v>116</v>
      </c>
      <c r="C11505" s="20" t="n">
        <v>116</v>
      </c>
      <c r="D11505" s="21" t="n">
        <f aca="false">C11505/Summary!$B$4</f>
        <v>0.00773333333333333</v>
      </c>
      <c r="E11505" s="2" t="s">
        <v>48</v>
      </c>
      <c r="F11505" s="2" t="s">
        <v>35</v>
      </c>
      <c r="G11505" s="2" t="str">
        <f aca="false">IF(AND(E11505="No",F11505="No"),"Yes","No")</f>
        <v>No</v>
      </c>
      <c r="H11505" s="2" t="str">
        <f aca="false">IF(G11505="Yes",B11505,"")</f>
        <v/>
      </c>
    </row>
    <row r="11506" customFormat="false" ht="15" hidden="false" customHeight="false" outlineLevel="0" collapsed="false">
      <c r="A11506" s="2" t="s">
        <v>16996</v>
      </c>
      <c r="B11506" s="20" t="n">
        <v>116</v>
      </c>
      <c r="C11506" s="20" t="n">
        <v>116</v>
      </c>
      <c r="D11506" s="21" t="n">
        <f aca="false">C11506/Summary!$B$4</f>
        <v>0.00773333333333333</v>
      </c>
      <c r="E11506" s="2" t="s">
        <v>48</v>
      </c>
      <c r="F11506" s="2" t="s">
        <v>48</v>
      </c>
      <c r="G11506" s="2" t="str">
        <f aca="false">IF(AND(E11506="No",F11506="No"),"Yes","No")</f>
        <v>No</v>
      </c>
      <c r="H11506" s="2" t="str">
        <f aca="false">IF(G11506="Yes",B11506,"")</f>
        <v/>
      </c>
    </row>
    <row r="11507" customFormat="false" ht="15" hidden="false" customHeight="false" outlineLevel="0" collapsed="false">
      <c r="A11507" s="2" t="s">
        <v>16997</v>
      </c>
      <c r="B11507" s="20" t="n">
        <v>116</v>
      </c>
      <c r="C11507" s="20" t="n">
        <v>116</v>
      </c>
      <c r="D11507" s="21" t="n">
        <f aca="false">C11507/Summary!$B$4</f>
        <v>0.00773333333333333</v>
      </c>
      <c r="E11507" s="2" t="s">
        <v>48</v>
      </c>
      <c r="F11507" s="2" t="s">
        <v>48</v>
      </c>
      <c r="G11507" s="2" t="str">
        <f aca="false">IF(AND(E11507="No",F11507="No"),"Yes","No")</f>
        <v>No</v>
      </c>
      <c r="H11507" s="2" t="str">
        <f aca="false">IF(G11507="Yes",B11507,"")</f>
        <v/>
      </c>
    </row>
    <row r="11508" customFormat="false" ht="15" hidden="false" customHeight="false" outlineLevel="0" collapsed="false">
      <c r="A11508" s="2" t="s">
        <v>16998</v>
      </c>
      <c r="B11508" s="20" t="n">
        <v>116</v>
      </c>
      <c r="C11508" s="20" t="n">
        <v>116</v>
      </c>
      <c r="D11508" s="21" t="n">
        <f aca="false">C11508/Summary!$B$4</f>
        <v>0.00773333333333333</v>
      </c>
      <c r="E11508" s="2" t="s">
        <v>48</v>
      </c>
      <c r="F11508" s="2" t="s">
        <v>48</v>
      </c>
      <c r="G11508" s="2" t="str">
        <f aca="false">IF(AND(E11508="No",F11508="No"),"Yes","No")</f>
        <v>No</v>
      </c>
      <c r="H11508" s="2" t="str">
        <f aca="false">IF(G11508="Yes",B11508,"")</f>
        <v/>
      </c>
    </row>
    <row r="11509" customFormat="false" ht="15" hidden="false" customHeight="false" outlineLevel="0" collapsed="false">
      <c r="A11509" s="2" t="s">
        <v>16999</v>
      </c>
      <c r="B11509" s="20" t="n">
        <v>116</v>
      </c>
      <c r="C11509" s="20" t="n">
        <v>116</v>
      </c>
      <c r="D11509" s="21" t="n">
        <f aca="false">C11509/Summary!$B$4</f>
        <v>0.00773333333333333</v>
      </c>
      <c r="E11509" s="2" t="s">
        <v>48</v>
      </c>
      <c r="F11509" s="2" t="s">
        <v>35</v>
      </c>
      <c r="G11509" s="2" t="str">
        <f aca="false">IF(AND(E11509="No",F11509="No"),"Yes","No")</f>
        <v>No</v>
      </c>
      <c r="H11509" s="2" t="str">
        <f aca="false">IF(G11509="Yes",B11509,"")</f>
        <v/>
      </c>
    </row>
    <row r="11510" customFormat="false" ht="15" hidden="false" customHeight="false" outlineLevel="0" collapsed="false">
      <c r="A11510" s="2" t="s">
        <v>17000</v>
      </c>
      <c r="B11510" s="20" t="n">
        <v>116</v>
      </c>
      <c r="C11510" s="20" t="n">
        <v>115</v>
      </c>
      <c r="D11510" s="21" t="n">
        <f aca="false">C11510/Summary!$B$4</f>
        <v>0.00766666666666667</v>
      </c>
      <c r="E11510" s="2" t="s">
        <v>48</v>
      </c>
      <c r="F11510" s="2" t="s">
        <v>35</v>
      </c>
      <c r="G11510" s="2" t="str">
        <f aca="false">IF(AND(E11510="No",F11510="No"),"Yes","No")</f>
        <v>No</v>
      </c>
      <c r="H11510" s="2" t="str">
        <f aca="false">IF(G11510="Yes",B11510,"")</f>
        <v/>
      </c>
    </row>
    <row r="11511" customFormat="false" ht="15" hidden="false" customHeight="false" outlineLevel="0" collapsed="false">
      <c r="A11511" s="2" t="s">
        <v>17001</v>
      </c>
      <c r="B11511" s="20" t="n">
        <v>116</v>
      </c>
      <c r="C11511" s="20" t="n">
        <v>116</v>
      </c>
      <c r="D11511" s="21" t="n">
        <f aca="false">C11511/Summary!$B$4</f>
        <v>0.00773333333333333</v>
      </c>
      <c r="E11511" s="2" t="s">
        <v>35</v>
      </c>
      <c r="F11511" s="2" t="s">
        <v>48</v>
      </c>
      <c r="G11511" s="2" t="str">
        <f aca="false">IF(AND(E11511="No",F11511="No"),"Yes","No")</f>
        <v>No</v>
      </c>
      <c r="H11511" s="2" t="str">
        <f aca="false">IF(G11511="Yes",B11511,"")</f>
        <v/>
      </c>
    </row>
    <row r="11512" customFormat="false" ht="15" hidden="false" customHeight="false" outlineLevel="0" collapsed="false">
      <c r="A11512" s="2" t="s">
        <v>17002</v>
      </c>
      <c r="B11512" s="20" t="n">
        <v>116</v>
      </c>
      <c r="C11512" s="20" t="n">
        <v>115</v>
      </c>
      <c r="D11512" s="21" t="n">
        <f aca="false">C11512/Summary!$B$4</f>
        <v>0.00766666666666667</v>
      </c>
      <c r="E11512" s="2" t="s">
        <v>48</v>
      </c>
      <c r="F11512" s="2" t="s">
        <v>48</v>
      </c>
      <c r="G11512" s="2" t="str">
        <f aca="false">IF(AND(E11512="No",F11512="No"),"Yes","No")</f>
        <v>No</v>
      </c>
      <c r="H11512" s="2" t="str">
        <f aca="false">IF(G11512="Yes",B11512,"")</f>
        <v/>
      </c>
    </row>
    <row r="11513" customFormat="false" ht="15" hidden="false" customHeight="false" outlineLevel="0" collapsed="false">
      <c r="A11513" s="2" t="s">
        <v>17003</v>
      </c>
      <c r="B11513" s="20" t="n">
        <v>116</v>
      </c>
      <c r="C11513" s="20" t="n">
        <v>116</v>
      </c>
      <c r="D11513" s="21" t="n">
        <f aca="false">C11513/Summary!$B$4</f>
        <v>0.00773333333333333</v>
      </c>
      <c r="E11513" s="2" t="s">
        <v>48</v>
      </c>
      <c r="F11513" s="2" t="s">
        <v>35</v>
      </c>
      <c r="G11513" s="2" t="str">
        <f aca="false">IF(AND(E11513="No",F11513="No"),"Yes","No")</f>
        <v>No</v>
      </c>
      <c r="H11513" s="2" t="str">
        <f aca="false">IF(G11513="Yes",B11513,"")</f>
        <v/>
      </c>
    </row>
    <row r="11514" customFormat="false" ht="15" hidden="false" customHeight="false" outlineLevel="0" collapsed="false">
      <c r="A11514" s="2" t="s">
        <v>17004</v>
      </c>
      <c r="B11514" s="20" t="n">
        <v>116</v>
      </c>
      <c r="C11514" s="20" t="n">
        <v>116</v>
      </c>
      <c r="D11514" s="21" t="n">
        <f aca="false">C11514/Summary!$B$4</f>
        <v>0.00773333333333333</v>
      </c>
      <c r="E11514" s="2" t="s">
        <v>48</v>
      </c>
      <c r="F11514" s="2" t="s">
        <v>48</v>
      </c>
      <c r="G11514" s="2" t="str">
        <f aca="false">IF(AND(E11514="No",F11514="No"),"Yes","No")</f>
        <v>No</v>
      </c>
      <c r="H11514" s="2" t="str">
        <f aca="false">IF(G11514="Yes",B11514,"")</f>
        <v/>
      </c>
    </row>
    <row r="11515" customFormat="false" ht="15" hidden="false" customHeight="false" outlineLevel="0" collapsed="false">
      <c r="A11515" s="2" t="s">
        <v>17005</v>
      </c>
      <c r="B11515" s="20" t="n">
        <v>116</v>
      </c>
      <c r="C11515" s="20" t="n">
        <v>114</v>
      </c>
      <c r="D11515" s="21" t="n">
        <f aca="false">C11515/Summary!$B$4</f>
        <v>0.0076</v>
      </c>
      <c r="E11515" s="2" t="s">
        <v>48</v>
      </c>
      <c r="F11515" s="2" t="s">
        <v>48</v>
      </c>
      <c r="G11515" s="2" t="str">
        <f aca="false">IF(AND(E11515="No",F11515="No"),"Yes","No")</f>
        <v>No</v>
      </c>
      <c r="H11515" s="2" t="str">
        <f aca="false">IF(G11515="Yes",B11515,"")</f>
        <v/>
      </c>
    </row>
    <row r="11516" customFormat="false" ht="15" hidden="false" customHeight="false" outlineLevel="0" collapsed="false">
      <c r="A11516" s="2" t="s">
        <v>17006</v>
      </c>
      <c r="B11516" s="20" t="n">
        <v>116</v>
      </c>
      <c r="C11516" s="20" t="n">
        <v>115</v>
      </c>
      <c r="D11516" s="21" t="n">
        <f aca="false">C11516/Summary!$B$4</f>
        <v>0.00766666666666667</v>
      </c>
      <c r="E11516" s="2" t="s">
        <v>48</v>
      </c>
      <c r="F11516" s="2" t="s">
        <v>48</v>
      </c>
      <c r="G11516" s="2" t="str">
        <f aca="false">IF(AND(E11516="No",F11516="No"),"Yes","No")</f>
        <v>No</v>
      </c>
      <c r="H11516" s="2" t="str">
        <f aca="false">IF(G11516="Yes",B11516,"")</f>
        <v/>
      </c>
    </row>
    <row r="11517" customFormat="false" ht="15" hidden="false" customHeight="false" outlineLevel="0" collapsed="false">
      <c r="A11517" s="2" t="s">
        <v>17007</v>
      </c>
      <c r="B11517" s="20" t="n">
        <v>116</v>
      </c>
      <c r="C11517" s="20" t="n">
        <v>116</v>
      </c>
      <c r="D11517" s="21" t="n">
        <f aca="false">C11517/Summary!$B$4</f>
        <v>0.00773333333333333</v>
      </c>
      <c r="E11517" s="2" t="s">
        <v>48</v>
      </c>
      <c r="F11517" s="2" t="s">
        <v>35</v>
      </c>
      <c r="G11517" s="2" t="str">
        <f aca="false">IF(AND(E11517="No",F11517="No"),"Yes","No")</f>
        <v>No</v>
      </c>
      <c r="H11517" s="2" t="str">
        <f aca="false">IF(G11517="Yes",B11517,"")</f>
        <v/>
      </c>
    </row>
    <row r="11518" customFormat="false" ht="15" hidden="false" customHeight="false" outlineLevel="0" collapsed="false">
      <c r="A11518" s="2" t="s">
        <v>17008</v>
      </c>
      <c r="B11518" s="20" t="n">
        <v>116</v>
      </c>
      <c r="C11518" s="20" t="n">
        <v>115</v>
      </c>
      <c r="D11518" s="21" t="n">
        <f aca="false">C11518/Summary!$B$4</f>
        <v>0.00766666666666667</v>
      </c>
      <c r="E11518" s="2" t="s">
        <v>48</v>
      </c>
      <c r="F11518" s="2" t="s">
        <v>35</v>
      </c>
      <c r="G11518" s="2" t="str">
        <f aca="false">IF(AND(E11518="No",F11518="No"),"Yes","No")</f>
        <v>No</v>
      </c>
      <c r="H11518" s="2" t="str">
        <f aca="false">IF(G11518="Yes",B11518,"")</f>
        <v/>
      </c>
    </row>
    <row r="11519" customFormat="false" ht="15" hidden="false" customHeight="false" outlineLevel="0" collapsed="false">
      <c r="A11519" s="2" t="s">
        <v>17009</v>
      </c>
      <c r="B11519" s="20" t="n">
        <v>116</v>
      </c>
      <c r="C11519" s="20" t="n">
        <v>114</v>
      </c>
      <c r="D11519" s="21" t="n">
        <f aca="false">C11519/Summary!$B$4</f>
        <v>0.0076</v>
      </c>
      <c r="E11519" s="2" t="s">
        <v>48</v>
      </c>
      <c r="F11519" s="2" t="s">
        <v>48</v>
      </c>
      <c r="G11519" s="2" t="str">
        <f aca="false">IF(AND(E11519="No",F11519="No"),"Yes","No")</f>
        <v>No</v>
      </c>
      <c r="H11519" s="2" t="str">
        <f aca="false">IF(G11519="Yes",B11519,"")</f>
        <v/>
      </c>
    </row>
    <row r="11520" customFormat="false" ht="15" hidden="false" customHeight="false" outlineLevel="0" collapsed="false">
      <c r="A11520" s="2" t="s">
        <v>17010</v>
      </c>
      <c r="B11520" s="20" t="n">
        <v>116</v>
      </c>
      <c r="C11520" s="20" t="n">
        <v>116</v>
      </c>
      <c r="D11520" s="21" t="n">
        <f aca="false">C11520/Summary!$B$4</f>
        <v>0.00773333333333333</v>
      </c>
      <c r="E11520" s="2" t="s">
        <v>48</v>
      </c>
      <c r="F11520" s="2" t="s">
        <v>35</v>
      </c>
      <c r="G11520" s="2" t="str">
        <f aca="false">IF(AND(E11520="No",F11520="No"),"Yes","No")</f>
        <v>No</v>
      </c>
      <c r="H11520" s="2" t="str">
        <f aca="false">IF(G11520="Yes",B11520,"")</f>
        <v/>
      </c>
    </row>
    <row r="11521" customFormat="false" ht="15" hidden="false" customHeight="false" outlineLevel="0" collapsed="false">
      <c r="A11521" s="2" t="s">
        <v>17011</v>
      </c>
      <c r="B11521" s="20" t="n">
        <v>116</v>
      </c>
      <c r="C11521" s="20" t="n">
        <v>115</v>
      </c>
      <c r="D11521" s="21" t="n">
        <f aca="false">C11521/Summary!$B$4</f>
        <v>0.00766666666666667</v>
      </c>
      <c r="E11521" s="2" t="s">
        <v>48</v>
      </c>
      <c r="F11521" s="2" t="s">
        <v>48</v>
      </c>
      <c r="G11521" s="2" t="str">
        <f aca="false">IF(AND(E11521="No",F11521="No"),"Yes","No")</f>
        <v>No</v>
      </c>
      <c r="H11521" s="2" t="str">
        <f aca="false">IF(G11521="Yes",B11521,"")</f>
        <v/>
      </c>
    </row>
    <row r="11522" customFormat="false" ht="15" hidden="false" customHeight="false" outlineLevel="0" collapsed="false">
      <c r="A11522" s="2" t="s">
        <v>17012</v>
      </c>
      <c r="B11522" s="20" t="n">
        <v>116</v>
      </c>
      <c r="C11522" s="20" t="n">
        <v>116</v>
      </c>
      <c r="D11522" s="21" t="n">
        <f aca="false">C11522/Summary!$B$4</f>
        <v>0.00773333333333333</v>
      </c>
      <c r="E11522" s="2" t="s">
        <v>48</v>
      </c>
      <c r="F11522" s="2" t="s">
        <v>35</v>
      </c>
      <c r="G11522" s="2" t="str">
        <f aca="false">IF(AND(E11522="No",F11522="No"),"Yes","No")</f>
        <v>No</v>
      </c>
      <c r="H11522" s="2" t="str">
        <f aca="false">IF(G11522="Yes",B11522,"")</f>
        <v/>
      </c>
    </row>
    <row r="11523" customFormat="false" ht="15" hidden="false" customHeight="false" outlineLevel="0" collapsed="false">
      <c r="A11523" s="2" t="s">
        <v>17013</v>
      </c>
      <c r="B11523" s="20" t="n">
        <v>116</v>
      </c>
      <c r="C11523" s="20" t="n">
        <v>116</v>
      </c>
      <c r="D11523" s="21" t="n">
        <f aca="false">C11523/Summary!$B$4</f>
        <v>0.00773333333333333</v>
      </c>
      <c r="E11523" s="2" t="s">
        <v>35</v>
      </c>
      <c r="F11523" s="2" t="s">
        <v>48</v>
      </c>
      <c r="G11523" s="2" t="str">
        <f aca="false">IF(AND(E11523="No",F11523="No"),"Yes","No")</f>
        <v>No</v>
      </c>
      <c r="H11523" s="2" t="str">
        <f aca="false">IF(G11523="Yes",B11523,"")</f>
        <v/>
      </c>
    </row>
    <row r="11524" customFormat="false" ht="15" hidden="false" customHeight="false" outlineLevel="0" collapsed="false">
      <c r="A11524" s="2" t="s">
        <v>17014</v>
      </c>
      <c r="B11524" s="20" t="n">
        <v>116</v>
      </c>
      <c r="C11524" s="20" t="n">
        <v>115</v>
      </c>
      <c r="D11524" s="21" t="n">
        <f aca="false">C11524/Summary!$B$4</f>
        <v>0.00766666666666667</v>
      </c>
      <c r="E11524" s="2" t="s">
        <v>48</v>
      </c>
      <c r="F11524" s="2" t="s">
        <v>35</v>
      </c>
      <c r="G11524" s="2" t="str">
        <f aca="false">IF(AND(E11524="No",F11524="No"),"Yes","No")</f>
        <v>No</v>
      </c>
      <c r="H11524" s="2" t="str">
        <f aca="false">IF(G11524="Yes",B11524,"")</f>
        <v/>
      </c>
    </row>
    <row r="11525" customFormat="false" ht="15" hidden="false" customHeight="false" outlineLevel="0" collapsed="false">
      <c r="A11525" s="2" t="s">
        <v>17015</v>
      </c>
      <c r="B11525" s="20" t="n">
        <v>116</v>
      </c>
      <c r="C11525" s="20" t="n">
        <v>116</v>
      </c>
      <c r="D11525" s="21" t="n">
        <f aca="false">C11525/Summary!$B$4</f>
        <v>0.00773333333333333</v>
      </c>
      <c r="E11525" s="2" t="s">
        <v>48</v>
      </c>
      <c r="F11525" s="2" t="s">
        <v>35</v>
      </c>
      <c r="G11525" s="2" t="str">
        <f aca="false">IF(AND(E11525="No",F11525="No"),"Yes","No")</f>
        <v>No</v>
      </c>
      <c r="H11525" s="2" t="str">
        <f aca="false">IF(G11525="Yes",B11525,"")</f>
        <v/>
      </c>
    </row>
    <row r="11526" customFormat="false" ht="15" hidden="false" customHeight="false" outlineLevel="0" collapsed="false">
      <c r="A11526" s="2" t="s">
        <v>17016</v>
      </c>
      <c r="B11526" s="20" t="n">
        <v>116</v>
      </c>
      <c r="C11526" s="20" t="n">
        <v>116</v>
      </c>
      <c r="D11526" s="21" t="n">
        <f aca="false">C11526/Summary!$B$4</f>
        <v>0.00773333333333333</v>
      </c>
      <c r="E11526" s="2" t="s">
        <v>48</v>
      </c>
      <c r="F11526" s="2" t="s">
        <v>35</v>
      </c>
      <c r="G11526" s="2" t="str">
        <f aca="false">IF(AND(E11526="No",F11526="No"),"Yes","No")</f>
        <v>No</v>
      </c>
      <c r="H11526" s="2" t="str">
        <f aca="false">IF(G11526="Yes",B11526,"")</f>
        <v/>
      </c>
    </row>
    <row r="11527" customFormat="false" ht="15" hidden="false" customHeight="false" outlineLevel="0" collapsed="false">
      <c r="A11527" s="2" t="s">
        <v>17017</v>
      </c>
      <c r="B11527" s="20" t="n">
        <v>116</v>
      </c>
      <c r="C11527" s="20" t="n">
        <v>116</v>
      </c>
      <c r="D11527" s="21" t="n">
        <f aca="false">C11527/Summary!$B$4</f>
        <v>0.00773333333333333</v>
      </c>
      <c r="E11527" s="2" t="s">
        <v>48</v>
      </c>
      <c r="F11527" s="2" t="s">
        <v>35</v>
      </c>
      <c r="G11527" s="2" t="str">
        <f aca="false">IF(AND(E11527="No",F11527="No"),"Yes","No")</f>
        <v>No</v>
      </c>
      <c r="H11527" s="2" t="str">
        <f aca="false">IF(G11527="Yes",B11527,"")</f>
        <v/>
      </c>
    </row>
    <row r="11528" customFormat="false" ht="15" hidden="false" customHeight="false" outlineLevel="0" collapsed="false">
      <c r="A11528" s="2" t="s">
        <v>17018</v>
      </c>
      <c r="B11528" s="20" t="n">
        <v>116</v>
      </c>
      <c r="C11528" s="20" t="n">
        <v>116</v>
      </c>
      <c r="D11528" s="21" t="n">
        <f aca="false">C11528/Summary!$B$4</f>
        <v>0.00773333333333333</v>
      </c>
      <c r="E11528" s="2" t="s">
        <v>35</v>
      </c>
      <c r="F11528" s="2" t="s">
        <v>48</v>
      </c>
      <c r="G11528" s="2" t="str">
        <f aca="false">IF(AND(E11528="No",F11528="No"),"Yes","No")</f>
        <v>No</v>
      </c>
      <c r="H11528" s="2" t="str">
        <f aca="false">IF(G11528="Yes",B11528,"")</f>
        <v/>
      </c>
    </row>
    <row r="11529" customFormat="false" ht="15" hidden="false" customHeight="false" outlineLevel="0" collapsed="false">
      <c r="A11529" s="2" t="s">
        <v>17019</v>
      </c>
      <c r="B11529" s="20" t="n">
        <v>116</v>
      </c>
      <c r="C11529" s="20" t="n">
        <v>116</v>
      </c>
      <c r="D11529" s="21" t="n">
        <f aca="false">C11529/Summary!$B$4</f>
        <v>0.00773333333333333</v>
      </c>
      <c r="E11529" s="2" t="s">
        <v>48</v>
      </c>
      <c r="F11529" s="2" t="s">
        <v>35</v>
      </c>
      <c r="G11529" s="2" t="str">
        <f aca="false">IF(AND(E11529="No",F11529="No"),"Yes","No")</f>
        <v>No</v>
      </c>
      <c r="H11529" s="2" t="str">
        <f aca="false">IF(G11529="Yes",B11529,"")</f>
        <v/>
      </c>
    </row>
    <row r="11530" customFormat="false" ht="15" hidden="false" customHeight="false" outlineLevel="0" collapsed="false">
      <c r="A11530" s="2" t="s">
        <v>17020</v>
      </c>
      <c r="B11530" s="20" t="n">
        <v>116</v>
      </c>
      <c r="C11530" s="20" t="n">
        <v>116</v>
      </c>
      <c r="D11530" s="21" t="n">
        <f aca="false">C11530/Summary!$B$4</f>
        <v>0.00773333333333333</v>
      </c>
      <c r="E11530" s="2" t="s">
        <v>48</v>
      </c>
      <c r="F11530" s="2" t="s">
        <v>35</v>
      </c>
      <c r="G11530" s="2" t="str">
        <f aca="false">IF(AND(E11530="No",F11530="No"),"Yes","No")</f>
        <v>No</v>
      </c>
      <c r="H11530" s="2" t="str">
        <f aca="false">IF(G11530="Yes",B11530,"")</f>
        <v/>
      </c>
    </row>
    <row r="11531" customFormat="false" ht="15" hidden="false" customHeight="false" outlineLevel="0" collapsed="false">
      <c r="A11531" s="2" t="s">
        <v>17021</v>
      </c>
      <c r="B11531" s="20" t="n">
        <v>116</v>
      </c>
      <c r="C11531" s="20" t="n">
        <v>116</v>
      </c>
      <c r="D11531" s="21" t="n">
        <f aca="false">C11531/Summary!$B$4</f>
        <v>0.00773333333333333</v>
      </c>
      <c r="E11531" s="2" t="s">
        <v>48</v>
      </c>
      <c r="F11531" s="2" t="s">
        <v>48</v>
      </c>
      <c r="G11531" s="2" t="str">
        <f aca="false">IF(AND(E11531="No",F11531="No"),"Yes","No")</f>
        <v>No</v>
      </c>
      <c r="H11531" s="2" t="str">
        <f aca="false">IF(G11531="Yes",B11531,"")</f>
        <v/>
      </c>
    </row>
    <row r="11532" customFormat="false" ht="15" hidden="false" customHeight="false" outlineLevel="0" collapsed="false">
      <c r="A11532" s="2" t="s">
        <v>17022</v>
      </c>
      <c r="B11532" s="20" t="n">
        <v>116</v>
      </c>
      <c r="C11532" s="20" t="n">
        <v>116</v>
      </c>
      <c r="D11532" s="21" t="n">
        <f aca="false">C11532/Summary!$B$4</f>
        <v>0.00773333333333333</v>
      </c>
      <c r="E11532" s="2" t="s">
        <v>48</v>
      </c>
      <c r="F11532" s="2" t="s">
        <v>48</v>
      </c>
      <c r="G11532" s="2" t="str">
        <f aca="false">IF(AND(E11532="No",F11532="No"),"Yes","No")</f>
        <v>No</v>
      </c>
      <c r="H11532" s="2" t="str">
        <f aca="false">IF(G11532="Yes",B11532,"")</f>
        <v/>
      </c>
    </row>
    <row r="11533" customFormat="false" ht="15" hidden="false" customHeight="false" outlineLevel="0" collapsed="false">
      <c r="A11533" s="2" t="s">
        <v>17023</v>
      </c>
      <c r="B11533" s="20" t="n">
        <v>116</v>
      </c>
      <c r="C11533" s="20" t="n">
        <v>116</v>
      </c>
      <c r="D11533" s="21" t="n">
        <f aca="false">C11533/Summary!$B$4</f>
        <v>0.00773333333333333</v>
      </c>
      <c r="E11533" s="2" t="s">
        <v>48</v>
      </c>
      <c r="F11533" s="2" t="s">
        <v>35</v>
      </c>
      <c r="G11533" s="2" t="str">
        <f aca="false">IF(AND(E11533="No",F11533="No"),"Yes","No")</f>
        <v>No</v>
      </c>
      <c r="H11533" s="2" t="str">
        <f aca="false">IF(G11533="Yes",B11533,"")</f>
        <v/>
      </c>
    </row>
    <row r="11534" customFormat="false" ht="15" hidden="false" customHeight="false" outlineLevel="0" collapsed="false">
      <c r="A11534" s="2" t="s">
        <v>17024</v>
      </c>
      <c r="B11534" s="20" t="n">
        <v>116</v>
      </c>
      <c r="C11534" s="20" t="n">
        <v>116</v>
      </c>
      <c r="D11534" s="21" t="n">
        <f aca="false">C11534/Summary!$B$4</f>
        <v>0.00773333333333333</v>
      </c>
      <c r="E11534" s="2" t="s">
        <v>48</v>
      </c>
      <c r="F11534" s="2" t="s">
        <v>35</v>
      </c>
      <c r="G11534" s="2" t="str">
        <f aca="false">IF(AND(E11534="No",F11534="No"),"Yes","No")</f>
        <v>No</v>
      </c>
      <c r="H11534" s="2" t="str">
        <f aca="false">IF(G11534="Yes",B11534,"")</f>
        <v/>
      </c>
    </row>
    <row r="11535" customFormat="false" ht="15" hidden="false" customHeight="false" outlineLevel="0" collapsed="false">
      <c r="A11535" s="2" t="s">
        <v>17025</v>
      </c>
      <c r="B11535" s="20" t="n">
        <v>116</v>
      </c>
      <c r="C11535" s="20" t="n">
        <v>116</v>
      </c>
      <c r="D11535" s="21" t="n">
        <f aca="false">C11535/Summary!$B$4</f>
        <v>0.00773333333333333</v>
      </c>
      <c r="E11535" s="2" t="s">
        <v>48</v>
      </c>
      <c r="F11535" s="2" t="s">
        <v>48</v>
      </c>
      <c r="G11535" s="2" t="str">
        <f aca="false">IF(AND(E11535="No",F11535="No"),"Yes","No")</f>
        <v>No</v>
      </c>
      <c r="H11535" s="2" t="str">
        <f aca="false">IF(G11535="Yes",B11535,"")</f>
        <v/>
      </c>
    </row>
    <row r="11536" customFormat="false" ht="15" hidden="false" customHeight="false" outlineLevel="0" collapsed="false">
      <c r="A11536" s="2" t="s">
        <v>17026</v>
      </c>
      <c r="B11536" s="20" t="n">
        <v>116</v>
      </c>
      <c r="C11536" s="20" t="n">
        <v>115</v>
      </c>
      <c r="D11536" s="21" t="n">
        <f aca="false">C11536/Summary!$B$4</f>
        <v>0.00766666666666667</v>
      </c>
      <c r="E11536" s="2" t="s">
        <v>48</v>
      </c>
      <c r="F11536" s="2" t="s">
        <v>35</v>
      </c>
      <c r="G11536" s="2" t="str">
        <f aca="false">IF(AND(E11536="No",F11536="No"),"Yes","No")</f>
        <v>No</v>
      </c>
      <c r="H11536" s="2" t="str">
        <f aca="false">IF(G11536="Yes",B11536,"")</f>
        <v/>
      </c>
    </row>
    <row r="11537" customFormat="false" ht="15" hidden="false" customHeight="false" outlineLevel="0" collapsed="false">
      <c r="A11537" s="2" t="s">
        <v>17027</v>
      </c>
      <c r="B11537" s="20" t="n">
        <v>116</v>
      </c>
      <c r="C11537" s="20" t="n">
        <v>115</v>
      </c>
      <c r="D11537" s="21" t="n">
        <f aca="false">C11537/Summary!$B$4</f>
        <v>0.00766666666666667</v>
      </c>
      <c r="E11537" s="2" t="s">
        <v>48</v>
      </c>
      <c r="F11537" s="2" t="s">
        <v>48</v>
      </c>
      <c r="G11537" s="2" t="str">
        <f aca="false">IF(AND(E11537="No",F11537="No"),"Yes","No")</f>
        <v>No</v>
      </c>
      <c r="H11537" s="2" t="str">
        <f aca="false">IF(G11537="Yes",B11537,"")</f>
        <v/>
      </c>
    </row>
    <row r="11538" customFormat="false" ht="15" hidden="false" customHeight="false" outlineLevel="0" collapsed="false">
      <c r="A11538" s="2" t="s">
        <v>17028</v>
      </c>
      <c r="B11538" s="20" t="n">
        <v>116</v>
      </c>
      <c r="C11538" s="20" t="n">
        <v>116</v>
      </c>
      <c r="D11538" s="21" t="n">
        <f aca="false">C11538/Summary!$B$4</f>
        <v>0.00773333333333333</v>
      </c>
      <c r="E11538" s="2" t="s">
        <v>48</v>
      </c>
      <c r="F11538" s="2" t="s">
        <v>35</v>
      </c>
      <c r="G11538" s="2" t="str">
        <f aca="false">IF(AND(E11538="No",F11538="No"),"Yes","No")</f>
        <v>No</v>
      </c>
      <c r="H11538" s="2" t="str">
        <f aca="false">IF(G11538="Yes",B11538,"")</f>
        <v/>
      </c>
    </row>
    <row r="11539" customFormat="false" ht="15" hidden="false" customHeight="false" outlineLevel="0" collapsed="false">
      <c r="A11539" s="2" t="s">
        <v>17029</v>
      </c>
      <c r="B11539" s="20" t="n">
        <v>116</v>
      </c>
      <c r="C11539" s="20" t="n">
        <v>116</v>
      </c>
      <c r="D11539" s="21" t="n">
        <f aca="false">C11539/Summary!$B$4</f>
        <v>0.00773333333333333</v>
      </c>
      <c r="E11539" s="2" t="s">
        <v>48</v>
      </c>
      <c r="F11539" s="2" t="s">
        <v>48</v>
      </c>
      <c r="G11539" s="2" t="str">
        <f aca="false">IF(AND(E11539="No",F11539="No"),"Yes","No")</f>
        <v>No</v>
      </c>
      <c r="H11539" s="2" t="str">
        <f aca="false">IF(G11539="Yes",B11539,"")</f>
        <v/>
      </c>
    </row>
    <row r="11540" customFormat="false" ht="15" hidden="false" customHeight="false" outlineLevel="0" collapsed="false">
      <c r="A11540" s="2" t="s">
        <v>17030</v>
      </c>
      <c r="B11540" s="20" t="n">
        <v>116</v>
      </c>
      <c r="C11540" s="20" t="n">
        <v>116</v>
      </c>
      <c r="D11540" s="21" t="n">
        <f aca="false">C11540/Summary!$B$4</f>
        <v>0.00773333333333333</v>
      </c>
      <c r="E11540" s="2" t="s">
        <v>48</v>
      </c>
      <c r="F11540" s="2" t="s">
        <v>35</v>
      </c>
      <c r="G11540" s="2" t="str">
        <f aca="false">IF(AND(E11540="No",F11540="No"),"Yes","No")</f>
        <v>No</v>
      </c>
      <c r="H11540" s="2" t="str">
        <f aca="false">IF(G11540="Yes",B11540,"")</f>
        <v/>
      </c>
    </row>
    <row r="11541" customFormat="false" ht="15" hidden="false" customHeight="false" outlineLevel="0" collapsed="false">
      <c r="A11541" s="2" t="s">
        <v>17031</v>
      </c>
      <c r="B11541" s="20" t="n">
        <v>116</v>
      </c>
      <c r="C11541" s="20" t="n">
        <v>116</v>
      </c>
      <c r="D11541" s="21" t="n">
        <f aca="false">C11541/Summary!$B$4</f>
        <v>0.00773333333333333</v>
      </c>
      <c r="E11541" s="2" t="s">
        <v>48</v>
      </c>
      <c r="F11541" s="2" t="s">
        <v>35</v>
      </c>
      <c r="G11541" s="2" t="str">
        <f aca="false">IF(AND(E11541="No",F11541="No"),"Yes","No")</f>
        <v>No</v>
      </c>
      <c r="H11541" s="2" t="str">
        <f aca="false">IF(G11541="Yes",B11541,"")</f>
        <v/>
      </c>
    </row>
    <row r="11542" customFormat="false" ht="15" hidden="false" customHeight="false" outlineLevel="0" collapsed="false">
      <c r="A11542" s="2" t="s">
        <v>17032</v>
      </c>
      <c r="B11542" s="20" t="n">
        <v>116</v>
      </c>
      <c r="C11542" s="20" t="n">
        <v>115</v>
      </c>
      <c r="D11542" s="21" t="n">
        <f aca="false">C11542/Summary!$B$4</f>
        <v>0.00766666666666667</v>
      </c>
      <c r="E11542" s="2" t="s">
        <v>48</v>
      </c>
      <c r="F11542" s="2" t="s">
        <v>48</v>
      </c>
      <c r="G11542" s="2" t="str">
        <f aca="false">IF(AND(E11542="No",F11542="No"),"Yes","No")</f>
        <v>No</v>
      </c>
      <c r="H11542" s="2" t="str">
        <f aca="false">IF(G11542="Yes",B11542,"")</f>
        <v/>
      </c>
    </row>
    <row r="11543" customFormat="false" ht="15" hidden="false" customHeight="false" outlineLevel="0" collapsed="false">
      <c r="A11543" s="2" t="s">
        <v>17033</v>
      </c>
      <c r="B11543" s="20" t="n">
        <v>116</v>
      </c>
      <c r="C11543" s="20" t="n">
        <v>116</v>
      </c>
      <c r="D11543" s="21" t="n">
        <f aca="false">C11543/Summary!$B$4</f>
        <v>0.00773333333333333</v>
      </c>
      <c r="E11543" s="2" t="s">
        <v>48</v>
      </c>
      <c r="F11543" s="2" t="s">
        <v>35</v>
      </c>
      <c r="G11543" s="2" t="str">
        <f aca="false">IF(AND(E11543="No",F11543="No"),"Yes","No")</f>
        <v>No</v>
      </c>
      <c r="H11543" s="2" t="str">
        <f aca="false">IF(G11543="Yes",B11543,"")</f>
        <v/>
      </c>
    </row>
    <row r="11544" customFormat="false" ht="15" hidden="false" customHeight="false" outlineLevel="0" collapsed="false">
      <c r="A11544" s="2" t="s">
        <v>17034</v>
      </c>
      <c r="B11544" s="20" t="n">
        <v>116</v>
      </c>
      <c r="C11544" s="20" t="n">
        <v>116</v>
      </c>
      <c r="D11544" s="21" t="n">
        <f aca="false">C11544/Summary!$B$4</f>
        <v>0.00773333333333333</v>
      </c>
      <c r="E11544" s="2" t="s">
        <v>48</v>
      </c>
      <c r="F11544" s="2" t="s">
        <v>35</v>
      </c>
      <c r="G11544" s="2" t="str">
        <f aca="false">IF(AND(E11544="No",F11544="No"),"Yes","No")</f>
        <v>No</v>
      </c>
      <c r="H11544" s="2" t="str">
        <f aca="false">IF(G11544="Yes",B11544,"")</f>
        <v/>
      </c>
    </row>
    <row r="11545" customFormat="false" ht="15" hidden="false" customHeight="false" outlineLevel="0" collapsed="false">
      <c r="A11545" s="2" t="s">
        <v>17035</v>
      </c>
      <c r="B11545" s="20" t="n">
        <v>116</v>
      </c>
      <c r="C11545" s="20" t="n">
        <v>116</v>
      </c>
      <c r="D11545" s="21" t="n">
        <f aca="false">C11545/Summary!$B$4</f>
        <v>0.00773333333333333</v>
      </c>
      <c r="E11545" s="2" t="s">
        <v>48</v>
      </c>
      <c r="F11545" s="2" t="s">
        <v>48</v>
      </c>
      <c r="G11545" s="2" t="str">
        <f aca="false">IF(AND(E11545="No",F11545="No"),"Yes","No")</f>
        <v>No</v>
      </c>
      <c r="H11545" s="2" t="str">
        <f aca="false">IF(G11545="Yes",B11545,"")</f>
        <v/>
      </c>
    </row>
    <row r="11546" customFormat="false" ht="15" hidden="false" customHeight="false" outlineLevel="0" collapsed="false">
      <c r="A11546" s="2" t="s">
        <v>17036</v>
      </c>
      <c r="B11546" s="20" t="n">
        <v>116</v>
      </c>
      <c r="C11546" s="20" t="n">
        <v>116</v>
      </c>
      <c r="D11546" s="21" t="n">
        <f aca="false">C11546/Summary!$B$4</f>
        <v>0.00773333333333333</v>
      </c>
      <c r="E11546" s="2" t="s">
        <v>48</v>
      </c>
      <c r="F11546" s="2" t="s">
        <v>48</v>
      </c>
      <c r="G11546" s="2" t="str">
        <f aca="false">IF(AND(E11546="No",F11546="No"),"Yes","No")</f>
        <v>No</v>
      </c>
      <c r="H11546" s="2" t="str">
        <f aca="false">IF(G11546="Yes",B11546,"")</f>
        <v/>
      </c>
    </row>
    <row r="11547" customFormat="false" ht="15" hidden="false" customHeight="false" outlineLevel="0" collapsed="false">
      <c r="A11547" s="2" t="s">
        <v>17037</v>
      </c>
      <c r="B11547" s="20" t="n">
        <v>116</v>
      </c>
      <c r="C11547" s="20" t="n">
        <v>116</v>
      </c>
      <c r="D11547" s="21" t="n">
        <f aca="false">C11547/Summary!$B$4</f>
        <v>0.00773333333333333</v>
      </c>
      <c r="E11547" s="2" t="s">
        <v>48</v>
      </c>
      <c r="F11547" s="2" t="s">
        <v>48</v>
      </c>
      <c r="G11547" s="2" t="str">
        <f aca="false">IF(AND(E11547="No",F11547="No"),"Yes","No")</f>
        <v>No</v>
      </c>
      <c r="H11547" s="2" t="str">
        <f aca="false">IF(G11547="Yes",B11547,"")</f>
        <v/>
      </c>
    </row>
    <row r="11548" customFormat="false" ht="15" hidden="false" customHeight="false" outlineLevel="0" collapsed="false">
      <c r="A11548" s="2" t="s">
        <v>17038</v>
      </c>
      <c r="B11548" s="20" t="n">
        <v>116</v>
      </c>
      <c r="C11548" s="20" t="n">
        <v>116</v>
      </c>
      <c r="D11548" s="21" t="n">
        <f aca="false">C11548/Summary!$B$4</f>
        <v>0.00773333333333333</v>
      </c>
      <c r="E11548" s="2" t="s">
        <v>48</v>
      </c>
      <c r="F11548" s="2" t="s">
        <v>35</v>
      </c>
      <c r="G11548" s="2" t="str">
        <f aca="false">IF(AND(E11548="No",F11548="No"),"Yes","No")</f>
        <v>No</v>
      </c>
      <c r="H11548" s="2" t="str">
        <f aca="false">IF(G11548="Yes",B11548,"")</f>
        <v/>
      </c>
    </row>
    <row r="11549" customFormat="false" ht="15" hidden="false" customHeight="false" outlineLevel="0" collapsed="false">
      <c r="A11549" s="2" t="s">
        <v>17039</v>
      </c>
      <c r="B11549" s="20" t="n">
        <v>116</v>
      </c>
      <c r="C11549" s="20" t="n">
        <v>115</v>
      </c>
      <c r="D11549" s="21" t="n">
        <f aca="false">C11549/Summary!$B$4</f>
        <v>0.00766666666666667</v>
      </c>
      <c r="E11549" s="2" t="s">
        <v>48</v>
      </c>
      <c r="F11549" s="2" t="s">
        <v>48</v>
      </c>
      <c r="G11549" s="2" t="str">
        <f aca="false">IF(AND(E11549="No",F11549="No"),"Yes","No")</f>
        <v>No</v>
      </c>
      <c r="H11549" s="2" t="str">
        <f aca="false">IF(G11549="Yes",B11549,"")</f>
        <v/>
      </c>
    </row>
    <row r="11550" customFormat="false" ht="15" hidden="false" customHeight="false" outlineLevel="0" collapsed="false">
      <c r="A11550" s="2" t="s">
        <v>17040</v>
      </c>
      <c r="B11550" s="20" t="n">
        <v>116</v>
      </c>
      <c r="C11550" s="20" t="n">
        <v>116</v>
      </c>
      <c r="D11550" s="21" t="n">
        <f aca="false">C11550/Summary!$B$4</f>
        <v>0.00773333333333333</v>
      </c>
      <c r="E11550" s="2" t="s">
        <v>48</v>
      </c>
      <c r="F11550" s="2" t="s">
        <v>35</v>
      </c>
      <c r="G11550" s="2" t="str">
        <f aca="false">IF(AND(E11550="No",F11550="No"),"Yes","No")</f>
        <v>No</v>
      </c>
      <c r="H11550" s="2" t="str">
        <f aca="false">IF(G11550="Yes",B11550,"")</f>
        <v/>
      </c>
    </row>
    <row r="11551" customFormat="false" ht="15" hidden="false" customHeight="false" outlineLevel="0" collapsed="false">
      <c r="A11551" s="2" t="s">
        <v>17041</v>
      </c>
      <c r="B11551" s="20" t="n">
        <v>116</v>
      </c>
      <c r="C11551" s="20" t="n">
        <v>116</v>
      </c>
      <c r="D11551" s="21" t="n">
        <f aca="false">C11551/Summary!$B$4</f>
        <v>0.00773333333333333</v>
      </c>
      <c r="E11551" s="2" t="s">
        <v>48</v>
      </c>
      <c r="F11551" s="2" t="s">
        <v>35</v>
      </c>
      <c r="G11551" s="2" t="str">
        <f aca="false">IF(AND(E11551="No",F11551="No"),"Yes","No")</f>
        <v>No</v>
      </c>
      <c r="H11551" s="2" t="str">
        <f aca="false">IF(G11551="Yes",B11551,"")</f>
        <v/>
      </c>
    </row>
    <row r="11552" customFormat="false" ht="15" hidden="false" customHeight="false" outlineLevel="0" collapsed="false">
      <c r="A11552" s="2" t="s">
        <v>17042</v>
      </c>
      <c r="B11552" s="20" t="n">
        <v>116</v>
      </c>
      <c r="C11552" s="20" t="n">
        <v>116</v>
      </c>
      <c r="D11552" s="21" t="n">
        <f aca="false">C11552/Summary!$B$4</f>
        <v>0.00773333333333333</v>
      </c>
      <c r="E11552" s="2" t="s">
        <v>48</v>
      </c>
      <c r="F11552" s="2" t="s">
        <v>35</v>
      </c>
      <c r="G11552" s="2" t="str">
        <f aca="false">IF(AND(E11552="No",F11552="No"),"Yes","No")</f>
        <v>No</v>
      </c>
      <c r="H11552" s="2" t="str">
        <f aca="false">IF(G11552="Yes",B11552,"")</f>
        <v/>
      </c>
    </row>
    <row r="11553" customFormat="false" ht="15" hidden="false" customHeight="false" outlineLevel="0" collapsed="false">
      <c r="A11553" s="2" t="s">
        <v>17043</v>
      </c>
      <c r="B11553" s="20" t="n">
        <v>116</v>
      </c>
      <c r="C11553" s="20" t="n">
        <v>115</v>
      </c>
      <c r="D11553" s="21" t="n">
        <f aca="false">C11553/Summary!$B$4</f>
        <v>0.00766666666666667</v>
      </c>
      <c r="E11553" s="2" t="s">
        <v>48</v>
      </c>
      <c r="F11553" s="2" t="s">
        <v>48</v>
      </c>
      <c r="G11553" s="2" t="str">
        <f aca="false">IF(AND(E11553="No",F11553="No"),"Yes","No")</f>
        <v>No</v>
      </c>
      <c r="H11553" s="2" t="str">
        <f aca="false">IF(G11553="Yes",B11553,"")</f>
        <v/>
      </c>
    </row>
    <row r="11554" customFormat="false" ht="15" hidden="false" customHeight="false" outlineLevel="0" collapsed="false">
      <c r="A11554" s="2" t="s">
        <v>17044</v>
      </c>
      <c r="B11554" s="20" t="n">
        <v>116</v>
      </c>
      <c r="C11554" s="20" t="n">
        <v>116</v>
      </c>
      <c r="D11554" s="21" t="n">
        <f aca="false">C11554/Summary!$B$4</f>
        <v>0.00773333333333333</v>
      </c>
      <c r="E11554" s="2" t="s">
        <v>48</v>
      </c>
      <c r="F11554" s="2" t="s">
        <v>35</v>
      </c>
      <c r="G11554" s="2" t="str">
        <f aca="false">IF(AND(E11554="No",F11554="No"),"Yes","No")</f>
        <v>No</v>
      </c>
      <c r="H11554" s="2" t="str">
        <f aca="false">IF(G11554="Yes",B11554,"")</f>
        <v/>
      </c>
    </row>
    <row r="11555" customFormat="false" ht="15" hidden="false" customHeight="false" outlineLevel="0" collapsed="false">
      <c r="A11555" s="2" t="s">
        <v>17045</v>
      </c>
      <c r="B11555" s="20" t="n">
        <v>116</v>
      </c>
      <c r="C11555" s="20" t="n">
        <v>115</v>
      </c>
      <c r="D11555" s="21" t="n">
        <f aca="false">C11555/Summary!$B$4</f>
        <v>0.00766666666666667</v>
      </c>
      <c r="E11555" s="2" t="s">
        <v>48</v>
      </c>
      <c r="F11555" s="2" t="s">
        <v>48</v>
      </c>
      <c r="G11555" s="2" t="str">
        <f aca="false">IF(AND(E11555="No",F11555="No"),"Yes","No")</f>
        <v>No</v>
      </c>
      <c r="H11555" s="2" t="str">
        <f aca="false">IF(G11555="Yes",B11555,"")</f>
        <v/>
      </c>
    </row>
    <row r="11556" customFormat="false" ht="15" hidden="false" customHeight="false" outlineLevel="0" collapsed="false">
      <c r="A11556" s="2" t="s">
        <v>17046</v>
      </c>
      <c r="B11556" s="20" t="n">
        <v>116</v>
      </c>
      <c r="C11556" s="20" t="n">
        <v>112</v>
      </c>
      <c r="D11556" s="21" t="n">
        <f aca="false">C11556/Summary!$B$4</f>
        <v>0.00746666666666667</v>
      </c>
      <c r="E11556" s="2" t="s">
        <v>48</v>
      </c>
      <c r="F11556" s="2" t="s">
        <v>35</v>
      </c>
      <c r="G11556" s="2" t="str">
        <f aca="false">IF(AND(E11556="No",F11556="No"),"Yes","No")</f>
        <v>No</v>
      </c>
      <c r="H11556" s="2" t="str">
        <f aca="false">IF(G11556="Yes",B11556,"")</f>
        <v/>
      </c>
    </row>
    <row r="11557" customFormat="false" ht="15" hidden="false" customHeight="false" outlineLevel="0" collapsed="false">
      <c r="A11557" s="2" t="s">
        <v>17047</v>
      </c>
      <c r="B11557" s="20" t="n">
        <v>116</v>
      </c>
      <c r="C11557" s="20" t="n">
        <v>116</v>
      </c>
      <c r="D11557" s="21" t="n">
        <f aca="false">C11557/Summary!$B$4</f>
        <v>0.00773333333333333</v>
      </c>
      <c r="E11557" s="2" t="s">
        <v>48</v>
      </c>
      <c r="F11557" s="2" t="s">
        <v>35</v>
      </c>
      <c r="G11557" s="2" t="str">
        <f aca="false">IF(AND(E11557="No",F11557="No"),"Yes","No")</f>
        <v>No</v>
      </c>
      <c r="H11557" s="2" t="str">
        <f aca="false">IF(G11557="Yes",B11557,"")</f>
        <v/>
      </c>
    </row>
    <row r="11558" customFormat="false" ht="15" hidden="false" customHeight="false" outlineLevel="0" collapsed="false">
      <c r="A11558" s="2" t="s">
        <v>17048</v>
      </c>
      <c r="B11558" s="20" t="n">
        <v>116</v>
      </c>
      <c r="C11558" s="20" t="n">
        <v>114</v>
      </c>
      <c r="D11558" s="21" t="n">
        <f aca="false">C11558/Summary!$B$4</f>
        <v>0.0076</v>
      </c>
      <c r="E11558" s="2" t="s">
        <v>48</v>
      </c>
      <c r="F11558" s="2" t="s">
        <v>35</v>
      </c>
      <c r="G11558" s="2" t="str">
        <f aca="false">IF(AND(E11558="No",F11558="No"),"Yes","No")</f>
        <v>No</v>
      </c>
      <c r="H11558" s="2" t="str">
        <f aca="false">IF(G11558="Yes",B11558,"")</f>
        <v/>
      </c>
    </row>
    <row r="11559" customFormat="false" ht="15" hidden="false" customHeight="false" outlineLevel="0" collapsed="false">
      <c r="A11559" s="2" t="s">
        <v>17049</v>
      </c>
      <c r="B11559" s="20" t="n">
        <v>116</v>
      </c>
      <c r="C11559" s="20" t="n">
        <v>116</v>
      </c>
      <c r="D11559" s="21" t="n">
        <f aca="false">C11559/Summary!$B$4</f>
        <v>0.00773333333333333</v>
      </c>
      <c r="E11559" s="2" t="s">
        <v>48</v>
      </c>
      <c r="F11559" s="2" t="s">
        <v>35</v>
      </c>
      <c r="G11559" s="2" t="str">
        <f aca="false">IF(AND(E11559="No",F11559="No"),"Yes","No")</f>
        <v>No</v>
      </c>
      <c r="H11559" s="2" t="str">
        <f aca="false">IF(G11559="Yes",B11559,"")</f>
        <v/>
      </c>
    </row>
    <row r="11560" customFormat="false" ht="15" hidden="false" customHeight="false" outlineLevel="0" collapsed="false">
      <c r="A11560" s="2" t="s">
        <v>17050</v>
      </c>
      <c r="B11560" s="20" t="n">
        <v>116</v>
      </c>
      <c r="C11560" s="20" t="n">
        <v>116</v>
      </c>
      <c r="D11560" s="21" t="n">
        <f aca="false">C11560/Summary!$B$4</f>
        <v>0.00773333333333333</v>
      </c>
      <c r="E11560" s="2" t="s">
        <v>48</v>
      </c>
      <c r="F11560" s="2" t="s">
        <v>35</v>
      </c>
      <c r="G11560" s="2" t="str">
        <f aca="false">IF(AND(E11560="No",F11560="No"),"Yes","No")</f>
        <v>No</v>
      </c>
      <c r="H11560" s="2" t="str">
        <f aca="false">IF(G11560="Yes",B11560,"")</f>
        <v/>
      </c>
    </row>
    <row r="11561" customFormat="false" ht="15" hidden="false" customHeight="false" outlineLevel="0" collapsed="false">
      <c r="A11561" s="2" t="s">
        <v>17051</v>
      </c>
      <c r="B11561" s="20" t="n">
        <v>116</v>
      </c>
      <c r="C11561" s="20" t="n">
        <v>116</v>
      </c>
      <c r="D11561" s="21" t="n">
        <f aca="false">C11561/Summary!$B$4</f>
        <v>0.00773333333333333</v>
      </c>
      <c r="E11561" s="2" t="s">
        <v>48</v>
      </c>
      <c r="F11561" s="2" t="s">
        <v>35</v>
      </c>
      <c r="G11561" s="2" t="str">
        <f aca="false">IF(AND(E11561="No",F11561="No"),"Yes","No")</f>
        <v>No</v>
      </c>
      <c r="H11561" s="2" t="str">
        <f aca="false">IF(G11561="Yes",B11561,"")</f>
        <v/>
      </c>
    </row>
    <row r="11562" customFormat="false" ht="15" hidden="false" customHeight="false" outlineLevel="0" collapsed="false">
      <c r="A11562" s="2" t="s">
        <v>17052</v>
      </c>
      <c r="B11562" s="20" t="n">
        <v>116</v>
      </c>
      <c r="C11562" s="20" t="n">
        <v>116</v>
      </c>
      <c r="D11562" s="21" t="n">
        <f aca="false">C11562/Summary!$B$4</f>
        <v>0.00773333333333333</v>
      </c>
      <c r="E11562" s="2" t="s">
        <v>48</v>
      </c>
      <c r="F11562" s="2" t="s">
        <v>48</v>
      </c>
      <c r="G11562" s="2" t="str">
        <f aca="false">IF(AND(E11562="No",F11562="No"),"Yes","No")</f>
        <v>No</v>
      </c>
      <c r="H11562" s="2" t="str">
        <f aca="false">IF(G11562="Yes",B11562,"")</f>
        <v/>
      </c>
    </row>
    <row r="11563" customFormat="false" ht="15" hidden="false" customHeight="false" outlineLevel="0" collapsed="false">
      <c r="A11563" s="2" t="s">
        <v>17053</v>
      </c>
      <c r="B11563" s="20" t="n">
        <v>116</v>
      </c>
      <c r="C11563" s="20" t="n">
        <v>116</v>
      </c>
      <c r="D11563" s="21" t="n">
        <f aca="false">C11563/Summary!$B$4</f>
        <v>0.00773333333333333</v>
      </c>
      <c r="E11563" s="2" t="s">
        <v>48</v>
      </c>
      <c r="F11563" s="2" t="s">
        <v>35</v>
      </c>
      <c r="G11563" s="2" t="str">
        <f aca="false">IF(AND(E11563="No",F11563="No"),"Yes","No")</f>
        <v>No</v>
      </c>
      <c r="H11563" s="2" t="str">
        <f aca="false">IF(G11563="Yes",B11563,"")</f>
        <v/>
      </c>
    </row>
    <row r="11564" customFormat="false" ht="15" hidden="false" customHeight="false" outlineLevel="0" collapsed="false">
      <c r="A11564" s="2" t="s">
        <v>17054</v>
      </c>
      <c r="B11564" s="20" t="n">
        <v>116</v>
      </c>
      <c r="C11564" s="20" t="n">
        <v>116</v>
      </c>
      <c r="D11564" s="21" t="n">
        <f aca="false">C11564/Summary!$B$4</f>
        <v>0.00773333333333333</v>
      </c>
      <c r="E11564" s="2" t="s">
        <v>48</v>
      </c>
      <c r="F11564" s="2" t="s">
        <v>35</v>
      </c>
      <c r="G11564" s="2" t="str">
        <f aca="false">IF(AND(E11564="No",F11564="No"),"Yes","No")</f>
        <v>No</v>
      </c>
      <c r="H11564" s="2" t="str">
        <f aca="false">IF(G11564="Yes",B11564,"")</f>
        <v/>
      </c>
    </row>
    <row r="11565" customFormat="false" ht="15" hidden="false" customHeight="false" outlineLevel="0" collapsed="false">
      <c r="A11565" s="2" t="s">
        <v>17055</v>
      </c>
      <c r="B11565" s="20" t="n">
        <v>116</v>
      </c>
      <c r="C11565" s="20" t="n">
        <v>115</v>
      </c>
      <c r="D11565" s="21" t="n">
        <f aca="false">C11565/Summary!$B$4</f>
        <v>0.00766666666666667</v>
      </c>
      <c r="E11565" s="2" t="s">
        <v>48</v>
      </c>
      <c r="F11565" s="2" t="s">
        <v>35</v>
      </c>
      <c r="G11565" s="2" t="str">
        <f aca="false">IF(AND(E11565="No",F11565="No"),"Yes","No")</f>
        <v>No</v>
      </c>
      <c r="H11565" s="2" t="str">
        <f aca="false">IF(G11565="Yes",B11565,"")</f>
        <v/>
      </c>
    </row>
    <row r="11566" customFormat="false" ht="15" hidden="false" customHeight="false" outlineLevel="0" collapsed="false">
      <c r="A11566" s="2" t="s">
        <v>17056</v>
      </c>
      <c r="B11566" s="20" t="n">
        <v>116</v>
      </c>
      <c r="C11566" s="20" t="n">
        <v>116</v>
      </c>
      <c r="D11566" s="21" t="n">
        <f aca="false">C11566/Summary!$B$4</f>
        <v>0.00773333333333333</v>
      </c>
      <c r="E11566" s="2" t="s">
        <v>48</v>
      </c>
      <c r="F11566" s="2" t="s">
        <v>48</v>
      </c>
      <c r="G11566" s="2" t="str">
        <f aca="false">IF(AND(E11566="No",F11566="No"),"Yes","No")</f>
        <v>No</v>
      </c>
      <c r="H11566" s="2" t="str">
        <f aca="false">IF(G11566="Yes",B11566,"")</f>
        <v/>
      </c>
    </row>
    <row r="11567" customFormat="false" ht="15" hidden="false" customHeight="false" outlineLevel="0" collapsed="false">
      <c r="A11567" s="2" t="s">
        <v>17057</v>
      </c>
      <c r="B11567" s="20" t="n">
        <v>116</v>
      </c>
      <c r="C11567" s="20" t="n">
        <v>115</v>
      </c>
      <c r="D11567" s="21" t="n">
        <f aca="false">C11567/Summary!$B$4</f>
        <v>0.00766666666666667</v>
      </c>
      <c r="E11567" s="2" t="s">
        <v>48</v>
      </c>
      <c r="F11567" s="2" t="s">
        <v>35</v>
      </c>
      <c r="G11567" s="2" t="str">
        <f aca="false">IF(AND(E11567="No",F11567="No"),"Yes","No")</f>
        <v>No</v>
      </c>
      <c r="H11567" s="2" t="str">
        <f aca="false">IF(G11567="Yes",B11567,"")</f>
        <v/>
      </c>
    </row>
    <row r="11568" customFormat="false" ht="15" hidden="false" customHeight="false" outlineLevel="0" collapsed="false">
      <c r="A11568" s="2" t="s">
        <v>17058</v>
      </c>
      <c r="B11568" s="20" t="n">
        <v>116</v>
      </c>
      <c r="C11568" s="20" t="n">
        <v>116</v>
      </c>
      <c r="D11568" s="21" t="n">
        <f aca="false">C11568/Summary!$B$4</f>
        <v>0.00773333333333333</v>
      </c>
      <c r="E11568" s="2" t="s">
        <v>48</v>
      </c>
      <c r="F11568" s="2" t="s">
        <v>35</v>
      </c>
      <c r="G11568" s="2" t="str">
        <f aca="false">IF(AND(E11568="No",F11568="No"),"Yes","No")</f>
        <v>No</v>
      </c>
      <c r="H11568" s="2" t="str">
        <f aca="false">IF(G11568="Yes",B11568,"")</f>
        <v/>
      </c>
    </row>
    <row r="11569" customFormat="false" ht="15" hidden="false" customHeight="false" outlineLevel="0" collapsed="false">
      <c r="A11569" s="2" t="s">
        <v>17059</v>
      </c>
      <c r="B11569" s="20" t="n">
        <v>116</v>
      </c>
      <c r="C11569" s="20" t="n">
        <v>115</v>
      </c>
      <c r="D11569" s="21" t="n">
        <f aca="false">C11569/Summary!$B$4</f>
        <v>0.00766666666666667</v>
      </c>
      <c r="E11569" s="2" t="s">
        <v>48</v>
      </c>
      <c r="F11569" s="2" t="s">
        <v>35</v>
      </c>
      <c r="G11569" s="2" t="str">
        <f aca="false">IF(AND(E11569="No",F11569="No"),"Yes","No")</f>
        <v>No</v>
      </c>
      <c r="H11569" s="2" t="str">
        <f aca="false">IF(G11569="Yes",B11569,"")</f>
        <v/>
      </c>
    </row>
    <row r="11570" customFormat="false" ht="15" hidden="false" customHeight="false" outlineLevel="0" collapsed="false">
      <c r="A11570" s="2" t="s">
        <v>17060</v>
      </c>
      <c r="B11570" s="20" t="n">
        <v>116</v>
      </c>
      <c r="C11570" s="20" t="n">
        <v>115</v>
      </c>
      <c r="D11570" s="21" t="n">
        <f aca="false">C11570/Summary!$B$4</f>
        <v>0.00766666666666667</v>
      </c>
      <c r="E11570" s="2" t="s">
        <v>48</v>
      </c>
      <c r="F11570" s="2" t="s">
        <v>35</v>
      </c>
      <c r="G11570" s="2" t="str">
        <f aca="false">IF(AND(E11570="No",F11570="No"),"Yes","No")</f>
        <v>No</v>
      </c>
      <c r="H11570" s="2" t="str">
        <f aca="false">IF(G11570="Yes",B11570,"")</f>
        <v/>
      </c>
    </row>
    <row r="11571" customFormat="false" ht="15" hidden="false" customHeight="false" outlineLevel="0" collapsed="false">
      <c r="A11571" s="2" t="s">
        <v>17061</v>
      </c>
      <c r="B11571" s="20" t="n">
        <v>116</v>
      </c>
      <c r="C11571" s="20" t="n">
        <v>116</v>
      </c>
      <c r="D11571" s="21" t="n">
        <f aca="false">C11571/Summary!$B$4</f>
        <v>0.00773333333333333</v>
      </c>
      <c r="E11571" s="2" t="s">
        <v>48</v>
      </c>
      <c r="F11571" s="2" t="s">
        <v>35</v>
      </c>
      <c r="G11571" s="2" t="str">
        <f aca="false">IF(AND(E11571="No",F11571="No"),"Yes","No")</f>
        <v>No</v>
      </c>
      <c r="H11571" s="2" t="str">
        <f aca="false">IF(G11571="Yes",B11571,"")</f>
        <v/>
      </c>
    </row>
    <row r="11572" customFormat="false" ht="15" hidden="false" customHeight="false" outlineLevel="0" collapsed="false">
      <c r="A11572" s="2" t="s">
        <v>17062</v>
      </c>
      <c r="B11572" s="20" t="n">
        <v>116</v>
      </c>
      <c r="C11572" s="20" t="n">
        <v>115</v>
      </c>
      <c r="D11572" s="21" t="n">
        <f aca="false">C11572/Summary!$B$4</f>
        <v>0.00766666666666667</v>
      </c>
      <c r="E11572" s="2" t="s">
        <v>48</v>
      </c>
      <c r="F11572" s="2" t="s">
        <v>35</v>
      </c>
      <c r="G11572" s="2" t="str">
        <f aca="false">IF(AND(E11572="No",F11572="No"),"Yes","No")</f>
        <v>No</v>
      </c>
      <c r="H11572" s="2" t="str">
        <f aca="false">IF(G11572="Yes",B11572,"")</f>
        <v/>
      </c>
    </row>
    <row r="11573" customFormat="false" ht="15" hidden="false" customHeight="false" outlineLevel="0" collapsed="false">
      <c r="A11573" s="2" t="s">
        <v>17063</v>
      </c>
      <c r="B11573" s="20" t="n">
        <v>116</v>
      </c>
      <c r="C11573" s="20" t="n">
        <v>116</v>
      </c>
      <c r="D11573" s="21" t="n">
        <f aca="false">C11573/Summary!$B$4</f>
        <v>0.00773333333333333</v>
      </c>
      <c r="E11573" s="2" t="s">
        <v>48</v>
      </c>
      <c r="F11573" s="2" t="s">
        <v>48</v>
      </c>
      <c r="G11573" s="2" t="str">
        <f aca="false">IF(AND(E11573="No",F11573="No"),"Yes","No")</f>
        <v>No</v>
      </c>
      <c r="H11573" s="2" t="str">
        <f aca="false">IF(G11573="Yes",B11573,"")</f>
        <v/>
      </c>
    </row>
    <row r="11574" customFormat="false" ht="15" hidden="false" customHeight="false" outlineLevel="0" collapsed="false">
      <c r="A11574" s="2" t="s">
        <v>17064</v>
      </c>
      <c r="B11574" s="20" t="n">
        <v>116</v>
      </c>
      <c r="C11574" s="20" t="n">
        <v>116</v>
      </c>
      <c r="D11574" s="21" t="n">
        <f aca="false">C11574/Summary!$B$4</f>
        <v>0.00773333333333333</v>
      </c>
      <c r="E11574" s="2" t="s">
        <v>48</v>
      </c>
      <c r="F11574" s="2" t="s">
        <v>48</v>
      </c>
      <c r="G11574" s="2" t="str">
        <f aca="false">IF(AND(E11574="No",F11574="No"),"Yes","No")</f>
        <v>No</v>
      </c>
      <c r="H11574" s="2" t="str">
        <f aca="false">IF(G11574="Yes",B11574,"")</f>
        <v/>
      </c>
    </row>
    <row r="11575" customFormat="false" ht="15" hidden="false" customHeight="false" outlineLevel="0" collapsed="false">
      <c r="A11575" s="2" t="s">
        <v>17065</v>
      </c>
      <c r="B11575" s="20" t="n">
        <v>116</v>
      </c>
      <c r="C11575" s="20" t="n">
        <v>116</v>
      </c>
      <c r="D11575" s="21" t="n">
        <f aca="false">C11575/Summary!$B$4</f>
        <v>0.00773333333333333</v>
      </c>
      <c r="E11575" s="2" t="s">
        <v>48</v>
      </c>
      <c r="F11575" s="2" t="s">
        <v>35</v>
      </c>
      <c r="G11575" s="2" t="str">
        <f aca="false">IF(AND(E11575="No",F11575="No"),"Yes","No")</f>
        <v>No</v>
      </c>
      <c r="H11575" s="2" t="str">
        <f aca="false">IF(G11575="Yes",B11575,"")</f>
        <v/>
      </c>
    </row>
    <row r="11576" customFormat="false" ht="15" hidden="false" customHeight="false" outlineLevel="0" collapsed="false">
      <c r="A11576" s="2" t="s">
        <v>17066</v>
      </c>
      <c r="B11576" s="20" t="n">
        <v>116</v>
      </c>
      <c r="C11576" s="20" t="n">
        <v>115</v>
      </c>
      <c r="D11576" s="21" t="n">
        <f aca="false">C11576/Summary!$B$4</f>
        <v>0.00766666666666667</v>
      </c>
      <c r="E11576" s="2" t="s">
        <v>48</v>
      </c>
      <c r="F11576" s="2" t="s">
        <v>35</v>
      </c>
      <c r="G11576" s="2" t="str">
        <f aca="false">IF(AND(E11576="No",F11576="No"),"Yes","No")</f>
        <v>No</v>
      </c>
      <c r="H11576" s="2" t="str">
        <f aca="false">IF(G11576="Yes",B11576,"")</f>
        <v/>
      </c>
    </row>
    <row r="11577" customFormat="false" ht="15" hidden="false" customHeight="false" outlineLevel="0" collapsed="false">
      <c r="A11577" s="2" t="s">
        <v>17067</v>
      </c>
      <c r="B11577" s="20" t="n">
        <v>116</v>
      </c>
      <c r="C11577" s="20" t="n">
        <v>116</v>
      </c>
      <c r="D11577" s="21" t="n">
        <f aca="false">C11577/Summary!$B$4</f>
        <v>0.00773333333333333</v>
      </c>
      <c r="E11577" s="2" t="s">
        <v>48</v>
      </c>
      <c r="F11577" s="2" t="s">
        <v>35</v>
      </c>
      <c r="G11577" s="2" t="str">
        <f aca="false">IF(AND(E11577="No",F11577="No"),"Yes","No")</f>
        <v>No</v>
      </c>
      <c r="H11577" s="2" t="str">
        <f aca="false">IF(G11577="Yes",B11577,"")</f>
        <v/>
      </c>
    </row>
    <row r="11578" customFormat="false" ht="15" hidden="false" customHeight="false" outlineLevel="0" collapsed="false">
      <c r="A11578" s="2" t="s">
        <v>17068</v>
      </c>
      <c r="B11578" s="20" t="n">
        <v>116</v>
      </c>
      <c r="C11578" s="20" t="n">
        <v>115</v>
      </c>
      <c r="D11578" s="21" t="n">
        <f aca="false">C11578/Summary!$B$4</f>
        <v>0.00766666666666667</v>
      </c>
      <c r="E11578" s="2" t="s">
        <v>48</v>
      </c>
      <c r="F11578" s="2" t="s">
        <v>35</v>
      </c>
      <c r="G11578" s="2" t="str">
        <f aca="false">IF(AND(E11578="No",F11578="No"),"Yes","No")</f>
        <v>No</v>
      </c>
      <c r="H11578" s="2" t="str">
        <f aca="false">IF(G11578="Yes",B11578,"")</f>
        <v/>
      </c>
    </row>
    <row r="11579" customFormat="false" ht="15" hidden="false" customHeight="false" outlineLevel="0" collapsed="false">
      <c r="A11579" s="2" t="s">
        <v>17069</v>
      </c>
      <c r="B11579" s="20" t="n">
        <v>116</v>
      </c>
      <c r="C11579" s="20" t="n">
        <v>115</v>
      </c>
      <c r="D11579" s="21" t="n">
        <f aca="false">C11579/Summary!$B$4</f>
        <v>0.00766666666666667</v>
      </c>
      <c r="E11579" s="2" t="s">
        <v>48</v>
      </c>
      <c r="F11579" s="2" t="s">
        <v>35</v>
      </c>
      <c r="G11579" s="2" t="str">
        <f aca="false">IF(AND(E11579="No",F11579="No"),"Yes","No")</f>
        <v>No</v>
      </c>
      <c r="H11579" s="2" t="str">
        <f aca="false">IF(G11579="Yes",B11579,"")</f>
        <v/>
      </c>
    </row>
    <row r="11580" customFormat="false" ht="15" hidden="false" customHeight="false" outlineLevel="0" collapsed="false">
      <c r="A11580" s="2" t="s">
        <v>17070</v>
      </c>
      <c r="B11580" s="20" t="n">
        <v>116</v>
      </c>
      <c r="C11580" s="20" t="n">
        <v>116</v>
      </c>
      <c r="D11580" s="21" t="n">
        <f aca="false">C11580/Summary!$B$4</f>
        <v>0.00773333333333333</v>
      </c>
      <c r="E11580" s="2" t="s">
        <v>48</v>
      </c>
      <c r="F11580" s="2" t="s">
        <v>48</v>
      </c>
      <c r="G11580" s="2" t="str">
        <f aca="false">IF(AND(E11580="No",F11580="No"),"Yes","No")</f>
        <v>No</v>
      </c>
      <c r="H11580" s="2" t="str">
        <f aca="false">IF(G11580="Yes",B11580,"")</f>
        <v/>
      </c>
    </row>
    <row r="11581" customFormat="false" ht="15" hidden="false" customHeight="false" outlineLevel="0" collapsed="false">
      <c r="A11581" s="2" t="s">
        <v>17071</v>
      </c>
      <c r="B11581" s="20" t="n">
        <v>116</v>
      </c>
      <c r="C11581" s="20" t="n">
        <v>116</v>
      </c>
      <c r="D11581" s="21" t="n">
        <f aca="false">C11581/Summary!$B$4</f>
        <v>0.00773333333333333</v>
      </c>
      <c r="E11581" s="2" t="s">
        <v>48</v>
      </c>
      <c r="F11581" s="2" t="s">
        <v>48</v>
      </c>
      <c r="G11581" s="2" t="str">
        <f aca="false">IF(AND(E11581="No",F11581="No"),"Yes","No")</f>
        <v>No</v>
      </c>
      <c r="H11581" s="2" t="str">
        <f aca="false">IF(G11581="Yes",B11581,"")</f>
        <v/>
      </c>
    </row>
    <row r="11582" customFormat="false" ht="15" hidden="false" customHeight="false" outlineLevel="0" collapsed="false">
      <c r="A11582" s="2" t="s">
        <v>17072</v>
      </c>
      <c r="B11582" s="20" t="n">
        <v>116</v>
      </c>
      <c r="C11582" s="20" t="n">
        <v>116</v>
      </c>
      <c r="D11582" s="21" t="n">
        <f aca="false">C11582/Summary!$B$4</f>
        <v>0.00773333333333333</v>
      </c>
      <c r="E11582" s="2" t="s">
        <v>48</v>
      </c>
      <c r="F11582" s="2" t="s">
        <v>35</v>
      </c>
      <c r="G11582" s="2" t="str">
        <f aca="false">IF(AND(E11582="No",F11582="No"),"Yes","No")</f>
        <v>No</v>
      </c>
      <c r="H11582" s="2" t="str">
        <f aca="false">IF(G11582="Yes",B11582,"")</f>
        <v/>
      </c>
    </row>
    <row r="11583" customFormat="false" ht="15" hidden="false" customHeight="false" outlineLevel="0" collapsed="false">
      <c r="A11583" s="2" t="s">
        <v>17073</v>
      </c>
      <c r="B11583" s="20" t="n">
        <v>116</v>
      </c>
      <c r="C11583" s="20" t="n">
        <v>116</v>
      </c>
      <c r="D11583" s="21" t="n">
        <f aca="false">C11583/Summary!$B$4</f>
        <v>0.00773333333333333</v>
      </c>
      <c r="E11583" s="2" t="s">
        <v>48</v>
      </c>
      <c r="F11583" s="2" t="s">
        <v>48</v>
      </c>
      <c r="G11583" s="2" t="str">
        <f aca="false">IF(AND(E11583="No",F11583="No"),"Yes","No")</f>
        <v>No</v>
      </c>
      <c r="H11583" s="2" t="str">
        <f aca="false">IF(G11583="Yes",B11583,"")</f>
        <v/>
      </c>
    </row>
    <row r="11584" customFormat="false" ht="15" hidden="false" customHeight="false" outlineLevel="0" collapsed="false">
      <c r="A11584" s="2" t="s">
        <v>17074</v>
      </c>
      <c r="B11584" s="20" t="n">
        <v>116</v>
      </c>
      <c r="C11584" s="20" t="n">
        <v>115</v>
      </c>
      <c r="D11584" s="21" t="n">
        <f aca="false">C11584/Summary!$B$4</f>
        <v>0.00766666666666667</v>
      </c>
      <c r="E11584" s="2" t="s">
        <v>48</v>
      </c>
      <c r="F11584" s="2" t="s">
        <v>35</v>
      </c>
      <c r="G11584" s="2" t="str">
        <f aca="false">IF(AND(E11584="No",F11584="No"),"Yes","No")</f>
        <v>No</v>
      </c>
      <c r="H11584" s="2" t="str">
        <f aca="false">IF(G11584="Yes",B11584,"")</f>
        <v/>
      </c>
    </row>
    <row r="11585" customFormat="false" ht="15" hidden="false" customHeight="false" outlineLevel="0" collapsed="false">
      <c r="A11585" s="2" t="s">
        <v>17075</v>
      </c>
      <c r="B11585" s="20" t="n">
        <v>116</v>
      </c>
      <c r="C11585" s="20" t="n">
        <v>116</v>
      </c>
      <c r="D11585" s="21" t="n">
        <f aca="false">C11585/Summary!$B$4</f>
        <v>0.00773333333333333</v>
      </c>
      <c r="E11585" s="2" t="s">
        <v>48</v>
      </c>
      <c r="F11585" s="2" t="s">
        <v>35</v>
      </c>
      <c r="G11585" s="2" t="str">
        <f aca="false">IF(AND(E11585="No",F11585="No"),"Yes","No")</f>
        <v>No</v>
      </c>
      <c r="H11585" s="2" t="str">
        <f aca="false">IF(G11585="Yes",B11585,"")</f>
        <v/>
      </c>
    </row>
    <row r="11586" customFormat="false" ht="15" hidden="false" customHeight="false" outlineLevel="0" collapsed="false">
      <c r="A11586" s="2" t="s">
        <v>17076</v>
      </c>
      <c r="B11586" s="20" t="n">
        <v>116</v>
      </c>
      <c r="C11586" s="20" t="n">
        <v>116</v>
      </c>
      <c r="D11586" s="21" t="n">
        <f aca="false">C11586/Summary!$B$4</f>
        <v>0.00773333333333333</v>
      </c>
      <c r="E11586" s="2" t="s">
        <v>48</v>
      </c>
      <c r="F11586" s="2" t="s">
        <v>35</v>
      </c>
      <c r="G11586" s="2" t="str">
        <f aca="false">IF(AND(E11586="No",F11586="No"),"Yes","No")</f>
        <v>No</v>
      </c>
      <c r="H11586" s="2" t="str">
        <f aca="false">IF(G11586="Yes",B11586,"")</f>
        <v/>
      </c>
    </row>
    <row r="11587" customFormat="false" ht="15" hidden="false" customHeight="false" outlineLevel="0" collapsed="false">
      <c r="A11587" s="2" t="s">
        <v>17077</v>
      </c>
      <c r="B11587" s="20" t="n">
        <v>116</v>
      </c>
      <c r="C11587" s="20" t="n">
        <v>116</v>
      </c>
      <c r="D11587" s="21" t="n">
        <f aca="false">C11587/Summary!$B$4</f>
        <v>0.00773333333333333</v>
      </c>
      <c r="E11587" s="2" t="s">
        <v>48</v>
      </c>
      <c r="F11587" s="2" t="s">
        <v>35</v>
      </c>
      <c r="G11587" s="2" t="str">
        <f aca="false">IF(AND(E11587="No",F11587="No"),"Yes","No")</f>
        <v>No</v>
      </c>
      <c r="H11587" s="2" t="str">
        <f aca="false">IF(G11587="Yes",B11587,"")</f>
        <v/>
      </c>
    </row>
    <row r="11588" customFormat="false" ht="15" hidden="false" customHeight="false" outlineLevel="0" collapsed="false">
      <c r="A11588" s="2" t="s">
        <v>17078</v>
      </c>
      <c r="B11588" s="20" t="n">
        <v>116</v>
      </c>
      <c r="C11588" s="20" t="n">
        <v>116</v>
      </c>
      <c r="D11588" s="21" t="n">
        <f aca="false">C11588/Summary!$B$4</f>
        <v>0.00773333333333333</v>
      </c>
      <c r="E11588" s="2" t="s">
        <v>48</v>
      </c>
      <c r="F11588" s="2" t="s">
        <v>35</v>
      </c>
      <c r="G11588" s="2" t="str">
        <f aca="false">IF(AND(E11588="No",F11588="No"),"Yes","No")</f>
        <v>No</v>
      </c>
      <c r="H11588" s="2" t="str">
        <f aca="false">IF(G11588="Yes",B11588,"")</f>
        <v/>
      </c>
    </row>
    <row r="11589" customFormat="false" ht="15" hidden="false" customHeight="false" outlineLevel="0" collapsed="false">
      <c r="A11589" s="2" t="s">
        <v>17079</v>
      </c>
      <c r="B11589" s="20" t="n">
        <v>116</v>
      </c>
      <c r="C11589" s="20" t="n">
        <v>115</v>
      </c>
      <c r="D11589" s="21" t="n">
        <f aca="false">C11589/Summary!$B$4</f>
        <v>0.00766666666666667</v>
      </c>
      <c r="E11589" s="2" t="s">
        <v>48</v>
      </c>
      <c r="F11589" s="2" t="s">
        <v>35</v>
      </c>
      <c r="G11589" s="2" t="str">
        <f aca="false">IF(AND(E11589="No",F11589="No"),"Yes","No")</f>
        <v>No</v>
      </c>
      <c r="H11589" s="2" t="str">
        <f aca="false">IF(G11589="Yes",B11589,"")</f>
        <v/>
      </c>
    </row>
    <row r="11590" customFormat="false" ht="15" hidden="false" customHeight="false" outlineLevel="0" collapsed="false">
      <c r="A11590" s="2" t="s">
        <v>17080</v>
      </c>
      <c r="B11590" s="20" t="n">
        <v>116</v>
      </c>
      <c r="C11590" s="20" t="n">
        <v>116</v>
      </c>
      <c r="D11590" s="21" t="n">
        <f aca="false">C11590/Summary!$B$4</f>
        <v>0.00773333333333333</v>
      </c>
      <c r="E11590" s="2" t="s">
        <v>35</v>
      </c>
      <c r="F11590" s="2" t="s">
        <v>48</v>
      </c>
      <c r="G11590" s="2" t="str">
        <f aca="false">IF(AND(E11590="No",F11590="No"),"Yes","No")</f>
        <v>No</v>
      </c>
      <c r="H11590" s="2" t="str">
        <f aca="false">IF(G11590="Yes",B11590,"")</f>
        <v/>
      </c>
    </row>
    <row r="11591" customFormat="false" ht="15" hidden="false" customHeight="false" outlineLevel="0" collapsed="false">
      <c r="A11591" s="2" t="s">
        <v>17081</v>
      </c>
      <c r="B11591" s="20" t="n">
        <v>116</v>
      </c>
      <c r="C11591" s="20" t="n">
        <v>116</v>
      </c>
      <c r="D11591" s="21" t="n">
        <f aca="false">C11591/Summary!$B$4</f>
        <v>0.00773333333333333</v>
      </c>
      <c r="E11591" s="2" t="s">
        <v>35</v>
      </c>
      <c r="F11591" s="2" t="s">
        <v>48</v>
      </c>
      <c r="G11591" s="2" t="str">
        <f aca="false">IF(AND(E11591="No",F11591="No"),"Yes","No")</f>
        <v>No</v>
      </c>
      <c r="H11591" s="2" t="str">
        <f aca="false">IF(G11591="Yes",B11591,"")</f>
        <v/>
      </c>
    </row>
    <row r="11592" customFormat="false" ht="15" hidden="false" customHeight="false" outlineLevel="0" collapsed="false">
      <c r="A11592" s="2" t="s">
        <v>17082</v>
      </c>
      <c r="B11592" s="20" t="n">
        <v>116</v>
      </c>
      <c r="C11592" s="20" t="n">
        <v>116</v>
      </c>
      <c r="D11592" s="21" t="n">
        <f aca="false">C11592/Summary!$B$4</f>
        <v>0.00773333333333333</v>
      </c>
      <c r="E11592" s="2" t="s">
        <v>48</v>
      </c>
      <c r="F11592" s="2" t="s">
        <v>48</v>
      </c>
      <c r="G11592" s="2" t="str">
        <f aca="false">IF(AND(E11592="No",F11592="No"),"Yes","No")</f>
        <v>No</v>
      </c>
      <c r="H11592" s="2" t="str">
        <f aca="false">IF(G11592="Yes",B11592,"")</f>
        <v/>
      </c>
    </row>
    <row r="11593" customFormat="false" ht="15" hidden="false" customHeight="false" outlineLevel="0" collapsed="false">
      <c r="A11593" s="2" t="s">
        <v>17083</v>
      </c>
      <c r="B11593" s="20" t="n">
        <v>116</v>
      </c>
      <c r="C11593" s="20" t="n">
        <v>116</v>
      </c>
      <c r="D11593" s="21" t="n">
        <f aca="false">C11593/Summary!$B$4</f>
        <v>0.00773333333333333</v>
      </c>
      <c r="E11593" s="2" t="s">
        <v>48</v>
      </c>
      <c r="F11593" s="2" t="s">
        <v>48</v>
      </c>
      <c r="G11593" s="2" t="str">
        <f aca="false">IF(AND(E11593="No",F11593="No"),"Yes","No")</f>
        <v>No</v>
      </c>
      <c r="H11593" s="2" t="str">
        <f aca="false">IF(G11593="Yes",B11593,"")</f>
        <v/>
      </c>
    </row>
    <row r="11594" customFormat="false" ht="15" hidden="false" customHeight="false" outlineLevel="0" collapsed="false">
      <c r="A11594" s="2" t="s">
        <v>17084</v>
      </c>
      <c r="B11594" s="20" t="n">
        <v>116</v>
      </c>
      <c r="C11594" s="20" t="n">
        <v>116</v>
      </c>
      <c r="D11594" s="21" t="n">
        <f aca="false">C11594/Summary!$B$4</f>
        <v>0.00773333333333333</v>
      </c>
      <c r="E11594" s="2" t="s">
        <v>48</v>
      </c>
      <c r="F11594" s="2" t="s">
        <v>48</v>
      </c>
      <c r="G11594" s="2" t="str">
        <f aca="false">IF(AND(E11594="No",F11594="No"),"Yes","No")</f>
        <v>No</v>
      </c>
      <c r="H11594" s="2" t="str">
        <f aca="false">IF(G11594="Yes",B11594,"")</f>
        <v/>
      </c>
    </row>
    <row r="11595" customFormat="false" ht="15" hidden="false" customHeight="false" outlineLevel="0" collapsed="false">
      <c r="A11595" s="2" t="s">
        <v>17085</v>
      </c>
      <c r="B11595" s="20" t="n">
        <v>116</v>
      </c>
      <c r="C11595" s="20" t="n">
        <v>115</v>
      </c>
      <c r="D11595" s="21" t="n">
        <f aca="false">C11595/Summary!$B$4</f>
        <v>0.00766666666666667</v>
      </c>
      <c r="E11595" s="2" t="s">
        <v>48</v>
      </c>
      <c r="F11595" s="2" t="s">
        <v>35</v>
      </c>
      <c r="G11595" s="2" t="str">
        <f aca="false">IF(AND(E11595="No",F11595="No"),"Yes","No")</f>
        <v>No</v>
      </c>
      <c r="H11595" s="2" t="str">
        <f aca="false">IF(G11595="Yes",B11595,"")</f>
        <v/>
      </c>
    </row>
    <row r="11596" customFormat="false" ht="15" hidden="false" customHeight="false" outlineLevel="0" collapsed="false">
      <c r="A11596" s="2" t="s">
        <v>17086</v>
      </c>
      <c r="B11596" s="20" t="n">
        <v>116</v>
      </c>
      <c r="C11596" s="20" t="n">
        <v>116</v>
      </c>
      <c r="D11596" s="21" t="n">
        <f aca="false">C11596/Summary!$B$4</f>
        <v>0.00773333333333333</v>
      </c>
      <c r="E11596" s="2" t="s">
        <v>48</v>
      </c>
      <c r="F11596" s="2" t="s">
        <v>35</v>
      </c>
      <c r="G11596" s="2" t="str">
        <f aca="false">IF(AND(E11596="No",F11596="No"),"Yes","No")</f>
        <v>No</v>
      </c>
      <c r="H11596" s="2" t="str">
        <f aca="false">IF(G11596="Yes",B11596,"")</f>
        <v/>
      </c>
    </row>
    <row r="11597" customFormat="false" ht="15" hidden="false" customHeight="false" outlineLevel="0" collapsed="false">
      <c r="A11597" s="2" t="s">
        <v>17087</v>
      </c>
      <c r="B11597" s="20" t="n">
        <v>116</v>
      </c>
      <c r="C11597" s="20" t="n">
        <v>114</v>
      </c>
      <c r="D11597" s="21" t="n">
        <f aca="false">C11597/Summary!$B$4</f>
        <v>0.0076</v>
      </c>
      <c r="E11597" s="2" t="s">
        <v>48</v>
      </c>
      <c r="F11597" s="2" t="s">
        <v>35</v>
      </c>
      <c r="G11597" s="2" t="str">
        <f aca="false">IF(AND(E11597="No",F11597="No"),"Yes","No")</f>
        <v>No</v>
      </c>
      <c r="H11597" s="2" t="str">
        <f aca="false">IF(G11597="Yes",B11597,"")</f>
        <v/>
      </c>
    </row>
    <row r="11598" customFormat="false" ht="15" hidden="false" customHeight="false" outlineLevel="0" collapsed="false">
      <c r="A11598" s="2" t="s">
        <v>17088</v>
      </c>
      <c r="B11598" s="20" t="n">
        <v>116</v>
      </c>
      <c r="C11598" s="20" t="n">
        <v>113</v>
      </c>
      <c r="D11598" s="21" t="n">
        <f aca="false">C11598/Summary!$B$4</f>
        <v>0.00753333333333333</v>
      </c>
      <c r="E11598" s="2" t="s">
        <v>48</v>
      </c>
      <c r="F11598" s="2" t="s">
        <v>48</v>
      </c>
      <c r="G11598" s="2" t="str">
        <f aca="false">IF(AND(E11598="No",F11598="No"),"Yes","No")</f>
        <v>No</v>
      </c>
      <c r="H11598" s="2" t="str">
        <f aca="false">IF(G11598="Yes",B11598,"")</f>
        <v/>
      </c>
    </row>
    <row r="11599" customFormat="false" ht="15" hidden="false" customHeight="false" outlineLevel="0" collapsed="false">
      <c r="A11599" s="2" t="s">
        <v>17089</v>
      </c>
      <c r="B11599" s="20" t="n">
        <v>116</v>
      </c>
      <c r="C11599" s="20" t="n">
        <v>116</v>
      </c>
      <c r="D11599" s="21" t="n">
        <f aca="false">C11599/Summary!$B$4</f>
        <v>0.00773333333333333</v>
      </c>
      <c r="E11599" s="2" t="s">
        <v>48</v>
      </c>
      <c r="F11599" s="2" t="s">
        <v>35</v>
      </c>
      <c r="G11599" s="2" t="str">
        <f aca="false">IF(AND(E11599="No",F11599="No"),"Yes","No")</f>
        <v>No</v>
      </c>
      <c r="H11599" s="2" t="str">
        <f aca="false">IF(G11599="Yes",B11599,"")</f>
        <v/>
      </c>
    </row>
    <row r="11600" customFormat="false" ht="15" hidden="false" customHeight="false" outlineLevel="0" collapsed="false">
      <c r="A11600" s="2" t="s">
        <v>17090</v>
      </c>
      <c r="B11600" s="20" t="n">
        <v>116</v>
      </c>
      <c r="C11600" s="20" t="n">
        <v>116</v>
      </c>
      <c r="D11600" s="21" t="n">
        <f aca="false">C11600/Summary!$B$4</f>
        <v>0.00773333333333333</v>
      </c>
      <c r="E11600" s="2" t="s">
        <v>48</v>
      </c>
      <c r="F11600" s="2" t="s">
        <v>35</v>
      </c>
      <c r="G11600" s="2" t="str">
        <f aca="false">IF(AND(E11600="No",F11600="No"),"Yes","No")</f>
        <v>No</v>
      </c>
      <c r="H11600" s="2" t="str">
        <f aca="false">IF(G11600="Yes",B11600,"")</f>
        <v/>
      </c>
    </row>
    <row r="11601" customFormat="false" ht="15" hidden="false" customHeight="false" outlineLevel="0" collapsed="false">
      <c r="A11601" s="2" t="s">
        <v>17091</v>
      </c>
      <c r="B11601" s="20" t="n">
        <v>116</v>
      </c>
      <c r="C11601" s="20" t="n">
        <v>116</v>
      </c>
      <c r="D11601" s="21" t="n">
        <f aca="false">C11601/Summary!$B$4</f>
        <v>0.00773333333333333</v>
      </c>
      <c r="E11601" s="2" t="s">
        <v>48</v>
      </c>
      <c r="F11601" s="2" t="s">
        <v>35</v>
      </c>
      <c r="G11601" s="2" t="str">
        <f aca="false">IF(AND(E11601="No",F11601="No"),"Yes","No")</f>
        <v>No</v>
      </c>
      <c r="H11601" s="2" t="str">
        <f aca="false">IF(G11601="Yes",B11601,"")</f>
        <v/>
      </c>
    </row>
    <row r="11602" customFormat="false" ht="15" hidden="false" customHeight="false" outlineLevel="0" collapsed="false">
      <c r="A11602" s="2" t="s">
        <v>17092</v>
      </c>
      <c r="B11602" s="20" t="n">
        <v>116</v>
      </c>
      <c r="C11602" s="20" t="n">
        <v>116</v>
      </c>
      <c r="D11602" s="21" t="n">
        <f aca="false">C11602/Summary!$B$4</f>
        <v>0.00773333333333333</v>
      </c>
      <c r="E11602" s="2" t="s">
        <v>48</v>
      </c>
      <c r="F11602" s="2" t="s">
        <v>35</v>
      </c>
      <c r="G11602" s="2" t="str">
        <f aca="false">IF(AND(E11602="No",F11602="No"),"Yes","No")</f>
        <v>No</v>
      </c>
      <c r="H11602" s="2" t="str">
        <f aca="false">IF(G11602="Yes",B11602,"")</f>
        <v/>
      </c>
    </row>
    <row r="11603" customFormat="false" ht="15" hidden="false" customHeight="false" outlineLevel="0" collapsed="false">
      <c r="A11603" s="2" t="s">
        <v>17093</v>
      </c>
      <c r="B11603" s="20" t="n">
        <v>116</v>
      </c>
      <c r="C11603" s="20" t="n">
        <v>116</v>
      </c>
      <c r="D11603" s="21" t="n">
        <f aca="false">C11603/Summary!$B$4</f>
        <v>0.00773333333333333</v>
      </c>
      <c r="E11603" s="2" t="s">
        <v>48</v>
      </c>
      <c r="F11603" s="2" t="s">
        <v>35</v>
      </c>
      <c r="G11603" s="2" t="str">
        <f aca="false">IF(AND(E11603="No",F11603="No"),"Yes","No")</f>
        <v>No</v>
      </c>
      <c r="H11603" s="2" t="str">
        <f aca="false">IF(G11603="Yes",B11603,"")</f>
        <v/>
      </c>
    </row>
    <row r="11604" customFormat="false" ht="15" hidden="false" customHeight="false" outlineLevel="0" collapsed="false">
      <c r="A11604" s="2" t="s">
        <v>17094</v>
      </c>
      <c r="B11604" s="20" t="n">
        <v>116</v>
      </c>
      <c r="C11604" s="20" t="n">
        <v>116</v>
      </c>
      <c r="D11604" s="21" t="n">
        <f aca="false">C11604/Summary!$B$4</f>
        <v>0.00773333333333333</v>
      </c>
      <c r="E11604" s="2" t="s">
        <v>48</v>
      </c>
      <c r="F11604" s="2" t="s">
        <v>35</v>
      </c>
      <c r="G11604" s="2" t="str">
        <f aca="false">IF(AND(E11604="No",F11604="No"),"Yes","No")</f>
        <v>No</v>
      </c>
      <c r="H11604" s="2" t="str">
        <f aca="false">IF(G11604="Yes",B11604,"")</f>
        <v/>
      </c>
    </row>
    <row r="11605" customFormat="false" ht="15" hidden="false" customHeight="false" outlineLevel="0" collapsed="false">
      <c r="A11605" s="2" t="s">
        <v>17095</v>
      </c>
      <c r="B11605" s="20" t="n">
        <v>116</v>
      </c>
      <c r="C11605" s="20" t="n">
        <v>116</v>
      </c>
      <c r="D11605" s="21" t="n">
        <f aca="false">C11605/Summary!$B$4</f>
        <v>0.00773333333333333</v>
      </c>
      <c r="E11605" s="2" t="s">
        <v>48</v>
      </c>
      <c r="F11605" s="2" t="s">
        <v>48</v>
      </c>
      <c r="G11605" s="2" t="str">
        <f aca="false">IF(AND(E11605="No",F11605="No"),"Yes","No")</f>
        <v>No</v>
      </c>
      <c r="H11605" s="2" t="str">
        <f aca="false">IF(G11605="Yes",B11605,"")</f>
        <v/>
      </c>
    </row>
    <row r="11606" customFormat="false" ht="15" hidden="false" customHeight="false" outlineLevel="0" collapsed="false">
      <c r="A11606" s="2" t="s">
        <v>17096</v>
      </c>
      <c r="B11606" s="20" t="n">
        <v>116</v>
      </c>
      <c r="C11606" s="20" t="n">
        <v>116</v>
      </c>
      <c r="D11606" s="21" t="n">
        <f aca="false">C11606/Summary!$B$4</f>
        <v>0.00773333333333333</v>
      </c>
      <c r="E11606" s="2" t="s">
        <v>48</v>
      </c>
      <c r="F11606" s="2" t="s">
        <v>48</v>
      </c>
      <c r="G11606" s="2" t="str">
        <f aca="false">IF(AND(E11606="No",F11606="No"),"Yes","No")</f>
        <v>No</v>
      </c>
      <c r="H11606" s="2" t="str">
        <f aca="false">IF(G11606="Yes",B11606,"")</f>
        <v/>
      </c>
    </row>
    <row r="11607" customFormat="false" ht="15" hidden="false" customHeight="false" outlineLevel="0" collapsed="false">
      <c r="A11607" s="2" t="s">
        <v>17097</v>
      </c>
      <c r="B11607" s="20" t="n">
        <v>116</v>
      </c>
      <c r="C11607" s="20" t="n">
        <v>116</v>
      </c>
      <c r="D11607" s="21" t="n">
        <f aca="false">C11607/Summary!$B$4</f>
        <v>0.00773333333333333</v>
      </c>
      <c r="E11607" s="2" t="s">
        <v>48</v>
      </c>
      <c r="F11607" s="2" t="s">
        <v>35</v>
      </c>
      <c r="G11607" s="2" t="str">
        <f aca="false">IF(AND(E11607="No",F11607="No"),"Yes","No")</f>
        <v>No</v>
      </c>
      <c r="H11607" s="2" t="str">
        <f aca="false">IF(G11607="Yes",B11607,"")</f>
        <v/>
      </c>
    </row>
    <row r="11608" customFormat="false" ht="15" hidden="false" customHeight="false" outlineLevel="0" collapsed="false">
      <c r="A11608" s="2" t="s">
        <v>17098</v>
      </c>
      <c r="B11608" s="20" t="n">
        <v>116</v>
      </c>
      <c r="C11608" s="20" t="n">
        <v>115</v>
      </c>
      <c r="D11608" s="21" t="n">
        <f aca="false">C11608/Summary!$B$4</f>
        <v>0.00766666666666667</v>
      </c>
      <c r="E11608" s="2" t="s">
        <v>48</v>
      </c>
      <c r="F11608" s="2" t="s">
        <v>48</v>
      </c>
      <c r="G11608" s="2" t="str">
        <f aca="false">IF(AND(E11608="No",F11608="No"),"Yes","No")</f>
        <v>No</v>
      </c>
      <c r="H11608" s="2" t="str">
        <f aca="false">IF(G11608="Yes",B11608,"")</f>
        <v/>
      </c>
    </row>
    <row r="11609" customFormat="false" ht="15" hidden="false" customHeight="false" outlineLevel="0" collapsed="false">
      <c r="A11609" s="2" t="s">
        <v>17099</v>
      </c>
      <c r="B11609" s="20" t="n">
        <v>116</v>
      </c>
      <c r="C11609" s="20" t="n">
        <v>116</v>
      </c>
      <c r="D11609" s="21" t="n">
        <f aca="false">C11609/Summary!$B$4</f>
        <v>0.00773333333333333</v>
      </c>
      <c r="E11609" s="2" t="s">
        <v>48</v>
      </c>
      <c r="F11609" s="2" t="s">
        <v>48</v>
      </c>
      <c r="G11609" s="2" t="str">
        <f aca="false">IF(AND(E11609="No",F11609="No"),"Yes","No")</f>
        <v>No</v>
      </c>
      <c r="H11609" s="2" t="str">
        <f aca="false">IF(G11609="Yes",B11609,"")</f>
        <v/>
      </c>
    </row>
    <row r="11610" customFormat="false" ht="15" hidden="false" customHeight="false" outlineLevel="0" collapsed="false">
      <c r="A11610" s="2" t="s">
        <v>17100</v>
      </c>
      <c r="B11610" s="20" t="n">
        <v>116</v>
      </c>
      <c r="C11610" s="20" t="n">
        <v>115</v>
      </c>
      <c r="D11610" s="21" t="n">
        <f aca="false">C11610/Summary!$B$4</f>
        <v>0.00766666666666667</v>
      </c>
      <c r="E11610" s="2" t="s">
        <v>35</v>
      </c>
      <c r="F11610" s="2" t="s">
        <v>48</v>
      </c>
      <c r="G11610" s="2" t="str">
        <f aca="false">IF(AND(E11610="No",F11610="No"),"Yes","No")</f>
        <v>No</v>
      </c>
      <c r="H11610" s="2" t="str">
        <f aca="false">IF(G11610="Yes",B11610,"")</f>
        <v/>
      </c>
    </row>
    <row r="11611" customFormat="false" ht="15" hidden="false" customHeight="false" outlineLevel="0" collapsed="false">
      <c r="A11611" s="2" t="s">
        <v>17101</v>
      </c>
      <c r="B11611" s="20" t="n">
        <v>116</v>
      </c>
      <c r="C11611" s="20" t="n">
        <v>116</v>
      </c>
      <c r="D11611" s="21" t="n">
        <f aca="false">C11611/Summary!$B$4</f>
        <v>0.00773333333333333</v>
      </c>
      <c r="E11611" s="2" t="s">
        <v>48</v>
      </c>
      <c r="F11611" s="2" t="s">
        <v>48</v>
      </c>
      <c r="G11611" s="2" t="str">
        <f aca="false">IF(AND(E11611="No",F11611="No"),"Yes","No")</f>
        <v>No</v>
      </c>
      <c r="H11611" s="2" t="str">
        <f aca="false">IF(G11611="Yes",B11611,"")</f>
        <v/>
      </c>
    </row>
    <row r="11612" customFormat="false" ht="15" hidden="false" customHeight="false" outlineLevel="0" collapsed="false">
      <c r="A11612" s="2" t="s">
        <v>17102</v>
      </c>
      <c r="B11612" s="20" t="n">
        <v>116</v>
      </c>
      <c r="C11612" s="20" t="n">
        <v>115</v>
      </c>
      <c r="D11612" s="21" t="n">
        <f aca="false">C11612/Summary!$B$4</f>
        <v>0.00766666666666667</v>
      </c>
      <c r="E11612" s="2" t="s">
        <v>48</v>
      </c>
      <c r="F11612" s="2" t="s">
        <v>35</v>
      </c>
      <c r="G11612" s="2" t="str">
        <f aca="false">IF(AND(E11612="No",F11612="No"),"Yes","No")</f>
        <v>No</v>
      </c>
      <c r="H11612" s="2" t="str">
        <f aca="false">IF(G11612="Yes",B11612,"")</f>
        <v/>
      </c>
    </row>
    <row r="11613" customFormat="false" ht="15" hidden="false" customHeight="false" outlineLevel="0" collapsed="false">
      <c r="A11613" s="2" t="s">
        <v>17103</v>
      </c>
      <c r="B11613" s="20" t="n">
        <v>116</v>
      </c>
      <c r="C11613" s="20" t="n">
        <v>116</v>
      </c>
      <c r="D11613" s="21" t="n">
        <f aca="false">C11613/Summary!$B$4</f>
        <v>0.00773333333333333</v>
      </c>
      <c r="E11613" s="2" t="s">
        <v>48</v>
      </c>
      <c r="F11613" s="2" t="s">
        <v>35</v>
      </c>
      <c r="G11613" s="2" t="str">
        <f aca="false">IF(AND(E11613="No",F11613="No"),"Yes","No")</f>
        <v>No</v>
      </c>
      <c r="H11613" s="2" t="str">
        <f aca="false">IF(G11613="Yes",B11613,"")</f>
        <v/>
      </c>
    </row>
    <row r="11614" customFormat="false" ht="15" hidden="false" customHeight="false" outlineLevel="0" collapsed="false">
      <c r="A11614" s="2" t="s">
        <v>17104</v>
      </c>
      <c r="B11614" s="20" t="n">
        <v>116</v>
      </c>
      <c r="C11614" s="20" t="n">
        <v>116</v>
      </c>
      <c r="D11614" s="21" t="n">
        <f aca="false">C11614/Summary!$B$4</f>
        <v>0.00773333333333333</v>
      </c>
      <c r="E11614" s="2" t="s">
        <v>48</v>
      </c>
      <c r="F11614" s="2" t="s">
        <v>35</v>
      </c>
      <c r="G11614" s="2" t="str">
        <f aca="false">IF(AND(E11614="No",F11614="No"),"Yes","No")</f>
        <v>No</v>
      </c>
      <c r="H11614" s="2" t="str">
        <f aca="false">IF(G11614="Yes",B11614,"")</f>
        <v/>
      </c>
    </row>
    <row r="11615" customFormat="false" ht="15" hidden="false" customHeight="false" outlineLevel="0" collapsed="false">
      <c r="A11615" s="2" t="s">
        <v>17105</v>
      </c>
      <c r="B11615" s="20" t="n">
        <v>116</v>
      </c>
      <c r="C11615" s="20" t="n">
        <v>116</v>
      </c>
      <c r="D11615" s="21" t="n">
        <f aca="false">C11615/Summary!$B$4</f>
        <v>0.00773333333333333</v>
      </c>
      <c r="E11615" s="2" t="s">
        <v>48</v>
      </c>
      <c r="F11615" s="2" t="s">
        <v>48</v>
      </c>
      <c r="G11615" s="2" t="str">
        <f aca="false">IF(AND(E11615="No",F11615="No"),"Yes","No")</f>
        <v>No</v>
      </c>
      <c r="H11615" s="2" t="str">
        <f aca="false">IF(G11615="Yes",B11615,"")</f>
        <v/>
      </c>
    </row>
    <row r="11616" customFormat="false" ht="15" hidden="false" customHeight="false" outlineLevel="0" collapsed="false">
      <c r="A11616" s="2" t="s">
        <v>17106</v>
      </c>
      <c r="B11616" s="20" t="n">
        <v>116</v>
      </c>
      <c r="C11616" s="20" t="n">
        <v>116</v>
      </c>
      <c r="D11616" s="21" t="n">
        <f aca="false">C11616/Summary!$B$4</f>
        <v>0.00773333333333333</v>
      </c>
      <c r="E11616" s="2" t="s">
        <v>48</v>
      </c>
      <c r="F11616" s="2" t="s">
        <v>35</v>
      </c>
      <c r="G11616" s="2" t="str">
        <f aca="false">IF(AND(E11616="No",F11616="No"),"Yes","No")</f>
        <v>No</v>
      </c>
      <c r="H11616" s="2" t="str">
        <f aca="false">IF(G11616="Yes",B11616,"")</f>
        <v/>
      </c>
    </row>
    <row r="11617" customFormat="false" ht="15" hidden="false" customHeight="false" outlineLevel="0" collapsed="false">
      <c r="A11617" s="2" t="s">
        <v>17107</v>
      </c>
      <c r="B11617" s="20" t="n">
        <v>116</v>
      </c>
      <c r="C11617" s="20" t="n">
        <v>116</v>
      </c>
      <c r="D11617" s="21" t="n">
        <f aca="false">C11617/Summary!$B$4</f>
        <v>0.00773333333333333</v>
      </c>
      <c r="E11617" s="2" t="s">
        <v>48</v>
      </c>
      <c r="F11617" s="2" t="s">
        <v>35</v>
      </c>
      <c r="G11617" s="2" t="str">
        <f aca="false">IF(AND(E11617="No",F11617="No"),"Yes","No")</f>
        <v>No</v>
      </c>
      <c r="H11617" s="2" t="str">
        <f aca="false">IF(G11617="Yes",B11617,"")</f>
        <v/>
      </c>
    </row>
    <row r="11618" customFormat="false" ht="15" hidden="false" customHeight="false" outlineLevel="0" collapsed="false">
      <c r="A11618" s="2" t="s">
        <v>17108</v>
      </c>
      <c r="B11618" s="20" t="n">
        <v>116</v>
      </c>
      <c r="C11618" s="20" t="n">
        <v>116</v>
      </c>
      <c r="D11618" s="21" t="n">
        <f aca="false">C11618/Summary!$B$4</f>
        <v>0.00773333333333333</v>
      </c>
      <c r="E11618" s="2" t="s">
        <v>35</v>
      </c>
      <c r="F11618" s="2" t="s">
        <v>48</v>
      </c>
      <c r="G11618" s="2" t="str">
        <f aca="false">IF(AND(E11618="No",F11618="No"),"Yes","No")</f>
        <v>No</v>
      </c>
      <c r="H11618" s="2" t="str">
        <f aca="false">IF(G11618="Yes",B11618,"")</f>
        <v/>
      </c>
    </row>
    <row r="11619" customFormat="false" ht="15" hidden="false" customHeight="false" outlineLevel="0" collapsed="false">
      <c r="A11619" s="2" t="s">
        <v>17109</v>
      </c>
      <c r="B11619" s="20" t="n">
        <v>116</v>
      </c>
      <c r="C11619" s="20" t="n">
        <v>116</v>
      </c>
      <c r="D11619" s="21" t="n">
        <f aca="false">C11619/Summary!$B$4</f>
        <v>0.00773333333333333</v>
      </c>
      <c r="E11619" s="2" t="s">
        <v>48</v>
      </c>
      <c r="F11619" s="2" t="s">
        <v>35</v>
      </c>
      <c r="G11619" s="2" t="str">
        <f aca="false">IF(AND(E11619="No",F11619="No"),"Yes","No")</f>
        <v>No</v>
      </c>
      <c r="H11619" s="2" t="str">
        <f aca="false">IF(G11619="Yes",B11619,"")</f>
        <v/>
      </c>
    </row>
    <row r="11620" customFormat="false" ht="15" hidden="false" customHeight="false" outlineLevel="0" collapsed="false">
      <c r="A11620" s="2" t="s">
        <v>17110</v>
      </c>
      <c r="B11620" s="20" t="n">
        <v>116</v>
      </c>
      <c r="C11620" s="20" t="n">
        <v>116</v>
      </c>
      <c r="D11620" s="21" t="n">
        <f aca="false">C11620/Summary!$B$4</f>
        <v>0.00773333333333333</v>
      </c>
      <c r="E11620" s="2" t="s">
        <v>48</v>
      </c>
      <c r="F11620" s="2" t="s">
        <v>35</v>
      </c>
      <c r="G11620" s="2" t="str">
        <f aca="false">IF(AND(E11620="No",F11620="No"),"Yes","No")</f>
        <v>No</v>
      </c>
      <c r="H11620" s="2" t="str">
        <f aca="false">IF(G11620="Yes",B11620,"")</f>
        <v/>
      </c>
    </row>
    <row r="11621" customFormat="false" ht="15" hidden="false" customHeight="false" outlineLevel="0" collapsed="false">
      <c r="A11621" s="2" t="s">
        <v>17111</v>
      </c>
      <c r="B11621" s="20" t="n">
        <v>116</v>
      </c>
      <c r="C11621" s="20" t="n">
        <v>116</v>
      </c>
      <c r="D11621" s="21" t="n">
        <f aca="false">C11621/Summary!$B$4</f>
        <v>0.00773333333333333</v>
      </c>
      <c r="E11621" s="2" t="s">
        <v>48</v>
      </c>
      <c r="F11621" s="2" t="s">
        <v>48</v>
      </c>
      <c r="G11621" s="2" t="str">
        <f aca="false">IF(AND(E11621="No",F11621="No"),"Yes","No")</f>
        <v>No</v>
      </c>
      <c r="H11621" s="2" t="str">
        <f aca="false">IF(G11621="Yes",B11621,"")</f>
        <v/>
      </c>
    </row>
    <row r="11622" customFormat="false" ht="15" hidden="false" customHeight="false" outlineLevel="0" collapsed="false">
      <c r="A11622" s="2" t="s">
        <v>17112</v>
      </c>
      <c r="B11622" s="20" t="n">
        <v>116</v>
      </c>
      <c r="C11622" s="20" t="n">
        <v>116</v>
      </c>
      <c r="D11622" s="21" t="n">
        <f aca="false">C11622/Summary!$B$4</f>
        <v>0.00773333333333333</v>
      </c>
      <c r="E11622" s="2" t="s">
        <v>48</v>
      </c>
      <c r="F11622" s="2" t="s">
        <v>35</v>
      </c>
      <c r="G11622" s="2" t="str">
        <f aca="false">IF(AND(E11622="No",F11622="No"),"Yes","No")</f>
        <v>No</v>
      </c>
      <c r="H11622" s="2" t="str">
        <f aca="false">IF(G11622="Yes",B11622,"")</f>
        <v/>
      </c>
    </row>
    <row r="11623" customFormat="false" ht="15" hidden="false" customHeight="false" outlineLevel="0" collapsed="false">
      <c r="A11623" s="2" t="s">
        <v>17113</v>
      </c>
      <c r="B11623" s="20" t="n">
        <v>116</v>
      </c>
      <c r="C11623" s="20" t="n">
        <v>115</v>
      </c>
      <c r="D11623" s="21" t="n">
        <f aca="false">C11623/Summary!$B$4</f>
        <v>0.00766666666666667</v>
      </c>
      <c r="E11623" s="2" t="s">
        <v>48</v>
      </c>
      <c r="F11623" s="2" t="s">
        <v>35</v>
      </c>
      <c r="G11623" s="2" t="str">
        <f aca="false">IF(AND(E11623="No",F11623="No"),"Yes","No")</f>
        <v>No</v>
      </c>
      <c r="H11623" s="2" t="str">
        <f aca="false">IF(G11623="Yes",B11623,"")</f>
        <v/>
      </c>
    </row>
    <row r="11624" customFormat="false" ht="15" hidden="false" customHeight="false" outlineLevel="0" collapsed="false">
      <c r="A11624" s="2" t="s">
        <v>17114</v>
      </c>
      <c r="B11624" s="20" t="n">
        <v>116</v>
      </c>
      <c r="C11624" s="20" t="n">
        <v>115</v>
      </c>
      <c r="D11624" s="21" t="n">
        <f aca="false">C11624/Summary!$B$4</f>
        <v>0.00766666666666667</v>
      </c>
      <c r="E11624" s="2" t="s">
        <v>48</v>
      </c>
      <c r="F11624" s="2" t="s">
        <v>48</v>
      </c>
      <c r="G11624" s="2" t="str">
        <f aca="false">IF(AND(E11624="No",F11624="No"),"Yes","No")</f>
        <v>No</v>
      </c>
      <c r="H11624" s="2" t="str">
        <f aca="false">IF(G11624="Yes",B11624,"")</f>
        <v/>
      </c>
    </row>
    <row r="11625" customFormat="false" ht="15" hidden="false" customHeight="false" outlineLevel="0" collapsed="false">
      <c r="A11625" s="2" t="s">
        <v>17115</v>
      </c>
      <c r="B11625" s="20" t="n">
        <v>116</v>
      </c>
      <c r="C11625" s="20" t="n">
        <v>115</v>
      </c>
      <c r="D11625" s="21" t="n">
        <f aca="false">C11625/Summary!$B$4</f>
        <v>0.00766666666666667</v>
      </c>
      <c r="E11625" s="2" t="s">
        <v>48</v>
      </c>
      <c r="F11625" s="2" t="s">
        <v>48</v>
      </c>
      <c r="G11625" s="2" t="str">
        <f aca="false">IF(AND(E11625="No",F11625="No"),"Yes","No")</f>
        <v>No</v>
      </c>
      <c r="H11625" s="2" t="str">
        <f aca="false">IF(G11625="Yes",B11625,"")</f>
        <v/>
      </c>
    </row>
    <row r="11626" customFormat="false" ht="15" hidden="false" customHeight="false" outlineLevel="0" collapsed="false">
      <c r="A11626" s="2" t="s">
        <v>17116</v>
      </c>
      <c r="B11626" s="20" t="n">
        <v>116</v>
      </c>
      <c r="C11626" s="20" t="n">
        <v>116</v>
      </c>
      <c r="D11626" s="21" t="n">
        <f aca="false">C11626/Summary!$B$4</f>
        <v>0.00773333333333333</v>
      </c>
      <c r="E11626" s="2" t="s">
        <v>48</v>
      </c>
      <c r="F11626" s="2" t="s">
        <v>35</v>
      </c>
      <c r="G11626" s="2" t="str">
        <f aca="false">IF(AND(E11626="No",F11626="No"),"Yes","No")</f>
        <v>No</v>
      </c>
      <c r="H11626" s="2" t="str">
        <f aca="false">IF(G11626="Yes",B11626,"")</f>
        <v/>
      </c>
    </row>
    <row r="11627" customFormat="false" ht="15" hidden="false" customHeight="false" outlineLevel="0" collapsed="false">
      <c r="A11627" s="2" t="s">
        <v>17117</v>
      </c>
      <c r="B11627" s="20" t="n">
        <v>116</v>
      </c>
      <c r="C11627" s="20" t="n">
        <v>116</v>
      </c>
      <c r="D11627" s="21" t="n">
        <f aca="false">C11627/Summary!$B$4</f>
        <v>0.00773333333333333</v>
      </c>
      <c r="E11627" s="2" t="s">
        <v>48</v>
      </c>
      <c r="F11627" s="2" t="s">
        <v>48</v>
      </c>
      <c r="G11627" s="2" t="str">
        <f aca="false">IF(AND(E11627="No",F11627="No"),"Yes","No")</f>
        <v>No</v>
      </c>
      <c r="H11627" s="2" t="str">
        <f aca="false">IF(G11627="Yes",B11627,"")</f>
        <v/>
      </c>
    </row>
    <row r="11628" customFormat="false" ht="15" hidden="false" customHeight="false" outlineLevel="0" collapsed="false">
      <c r="A11628" s="2" t="s">
        <v>17118</v>
      </c>
      <c r="B11628" s="20" t="n">
        <v>116</v>
      </c>
      <c r="C11628" s="20" t="n">
        <v>116</v>
      </c>
      <c r="D11628" s="21" t="n">
        <f aca="false">C11628/Summary!$B$4</f>
        <v>0.00773333333333333</v>
      </c>
      <c r="E11628" s="2" t="s">
        <v>48</v>
      </c>
      <c r="F11628" s="2" t="s">
        <v>35</v>
      </c>
      <c r="G11628" s="2" t="str">
        <f aca="false">IF(AND(E11628="No",F11628="No"),"Yes","No")</f>
        <v>No</v>
      </c>
      <c r="H11628" s="2" t="str">
        <f aca="false">IF(G11628="Yes",B11628,"")</f>
        <v/>
      </c>
    </row>
    <row r="11629" customFormat="false" ht="15" hidden="false" customHeight="false" outlineLevel="0" collapsed="false">
      <c r="A11629" s="2" t="s">
        <v>17119</v>
      </c>
      <c r="B11629" s="20" t="n">
        <v>116</v>
      </c>
      <c r="C11629" s="20" t="n">
        <v>116</v>
      </c>
      <c r="D11629" s="21" t="n">
        <f aca="false">C11629/Summary!$B$4</f>
        <v>0.00773333333333333</v>
      </c>
      <c r="E11629" s="2" t="s">
        <v>48</v>
      </c>
      <c r="F11629" s="2" t="s">
        <v>35</v>
      </c>
      <c r="G11629" s="2" t="str">
        <f aca="false">IF(AND(E11629="No",F11629="No"),"Yes","No")</f>
        <v>No</v>
      </c>
      <c r="H11629" s="2" t="str">
        <f aca="false">IF(G11629="Yes",B11629,"")</f>
        <v/>
      </c>
    </row>
    <row r="11630" customFormat="false" ht="15" hidden="false" customHeight="false" outlineLevel="0" collapsed="false">
      <c r="A11630" s="2" t="s">
        <v>17120</v>
      </c>
      <c r="B11630" s="20" t="n">
        <v>116</v>
      </c>
      <c r="C11630" s="20" t="n">
        <v>115</v>
      </c>
      <c r="D11630" s="21" t="n">
        <f aca="false">C11630/Summary!$B$4</f>
        <v>0.00766666666666667</v>
      </c>
      <c r="E11630" s="2" t="s">
        <v>48</v>
      </c>
      <c r="F11630" s="2" t="s">
        <v>35</v>
      </c>
      <c r="G11630" s="2" t="str">
        <f aca="false">IF(AND(E11630="No",F11630="No"),"Yes","No")</f>
        <v>No</v>
      </c>
      <c r="H11630" s="2" t="str">
        <f aca="false">IF(G11630="Yes",B11630,"")</f>
        <v/>
      </c>
    </row>
    <row r="11631" customFormat="false" ht="15" hidden="false" customHeight="false" outlineLevel="0" collapsed="false">
      <c r="A11631" s="2" t="s">
        <v>17121</v>
      </c>
      <c r="B11631" s="20" t="n">
        <v>116</v>
      </c>
      <c r="C11631" s="20" t="n">
        <v>116</v>
      </c>
      <c r="D11631" s="21" t="n">
        <f aca="false">C11631/Summary!$B$4</f>
        <v>0.00773333333333333</v>
      </c>
      <c r="E11631" s="2" t="s">
        <v>48</v>
      </c>
      <c r="F11631" s="2" t="s">
        <v>35</v>
      </c>
      <c r="G11631" s="2" t="str">
        <f aca="false">IF(AND(E11631="No",F11631="No"),"Yes","No")</f>
        <v>No</v>
      </c>
      <c r="H11631" s="2" t="str">
        <f aca="false">IF(G11631="Yes",B11631,"")</f>
        <v/>
      </c>
    </row>
    <row r="11632" customFormat="false" ht="15" hidden="false" customHeight="false" outlineLevel="0" collapsed="false">
      <c r="A11632" s="2" t="s">
        <v>17122</v>
      </c>
      <c r="B11632" s="20" t="n">
        <v>116</v>
      </c>
      <c r="C11632" s="20" t="n">
        <v>115</v>
      </c>
      <c r="D11632" s="21" t="n">
        <f aca="false">C11632/Summary!$B$4</f>
        <v>0.00766666666666667</v>
      </c>
      <c r="E11632" s="2" t="s">
        <v>48</v>
      </c>
      <c r="F11632" s="2" t="s">
        <v>35</v>
      </c>
      <c r="G11632" s="2" t="str">
        <f aca="false">IF(AND(E11632="No",F11632="No"),"Yes","No")</f>
        <v>No</v>
      </c>
      <c r="H11632" s="2" t="str">
        <f aca="false">IF(G11632="Yes",B11632,"")</f>
        <v/>
      </c>
    </row>
    <row r="11633" customFormat="false" ht="15" hidden="false" customHeight="false" outlineLevel="0" collapsed="false">
      <c r="A11633" s="2" t="s">
        <v>17123</v>
      </c>
      <c r="B11633" s="20" t="n">
        <v>116</v>
      </c>
      <c r="C11633" s="20" t="n">
        <v>116</v>
      </c>
      <c r="D11633" s="21" t="n">
        <f aca="false">C11633/Summary!$B$4</f>
        <v>0.00773333333333333</v>
      </c>
      <c r="E11633" s="2" t="s">
        <v>48</v>
      </c>
      <c r="F11633" s="2" t="s">
        <v>48</v>
      </c>
      <c r="G11633" s="2" t="str">
        <f aca="false">IF(AND(E11633="No",F11633="No"),"Yes","No")</f>
        <v>No</v>
      </c>
      <c r="H11633" s="2" t="str">
        <f aca="false">IF(G11633="Yes",B11633,"")</f>
        <v/>
      </c>
    </row>
    <row r="11634" customFormat="false" ht="15" hidden="false" customHeight="false" outlineLevel="0" collapsed="false">
      <c r="A11634" s="2" t="s">
        <v>17124</v>
      </c>
      <c r="B11634" s="20" t="n">
        <v>116</v>
      </c>
      <c r="C11634" s="20" t="n">
        <v>115</v>
      </c>
      <c r="D11634" s="21" t="n">
        <f aca="false">C11634/Summary!$B$4</f>
        <v>0.00766666666666667</v>
      </c>
      <c r="E11634" s="2" t="s">
        <v>48</v>
      </c>
      <c r="F11634" s="2" t="s">
        <v>35</v>
      </c>
      <c r="G11634" s="2" t="str">
        <f aca="false">IF(AND(E11634="No",F11634="No"),"Yes","No")</f>
        <v>No</v>
      </c>
      <c r="H11634" s="2" t="str">
        <f aca="false">IF(G11634="Yes",B11634,"")</f>
        <v/>
      </c>
    </row>
    <row r="11635" customFormat="false" ht="15" hidden="false" customHeight="false" outlineLevel="0" collapsed="false">
      <c r="A11635" s="2" t="s">
        <v>17125</v>
      </c>
      <c r="B11635" s="20" t="n">
        <v>116</v>
      </c>
      <c r="C11635" s="20" t="n">
        <v>116</v>
      </c>
      <c r="D11635" s="21" t="n">
        <f aca="false">C11635/Summary!$B$4</f>
        <v>0.00773333333333333</v>
      </c>
      <c r="E11635" s="2" t="s">
        <v>48</v>
      </c>
      <c r="F11635" s="2" t="s">
        <v>48</v>
      </c>
      <c r="G11635" s="2" t="str">
        <f aca="false">IF(AND(E11635="No",F11635="No"),"Yes","No")</f>
        <v>No</v>
      </c>
      <c r="H11635" s="2" t="str">
        <f aca="false">IF(G11635="Yes",B11635,"")</f>
        <v/>
      </c>
    </row>
    <row r="11636" customFormat="false" ht="15" hidden="false" customHeight="false" outlineLevel="0" collapsed="false">
      <c r="A11636" s="2" t="s">
        <v>17126</v>
      </c>
      <c r="B11636" s="20" t="n">
        <v>116</v>
      </c>
      <c r="C11636" s="20" t="n">
        <v>116</v>
      </c>
      <c r="D11636" s="21" t="n">
        <f aca="false">C11636/Summary!$B$4</f>
        <v>0.00773333333333333</v>
      </c>
      <c r="E11636" s="2" t="s">
        <v>48</v>
      </c>
      <c r="F11636" s="2" t="s">
        <v>35</v>
      </c>
      <c r="G11636" s="2" t="str">
        <f aca="false">IF(AND(E11636="No",F11636="No"),"Yes","No")</f>
        <v>No</v>
      </c>
      <c r="H11636" s="2" t="str">
        <f aca="false">IF(G11636="Yes",B11636,"")</f>
        <v/>
      </c>
    </row>
    <row r="11637" customFormat="false" ht="15" hidden="false" customHeight="false" outlineLevel="0" collapsed="false">
      <c r="A11637" s="2" t="s">
        <v>17127</v>
      </c>
      <c r="B11637" s="20" t="n">
        <v>116</v>
      </c>
      <c r="C11637" s="20" t="n">
        <v>116</v>
      </c>
      <c r="D11637" s="21" t="n">
        <f aca="false">C11637/Summary!$B$4</f>
        <v>0.00773333333333333</v>
      </c>
      <c r="E11637" s="2" t="s">
        <v>48</v>
      </c>
      <c r="F11637" s="2" t="s">
        <v>35</v>
      </c>
      <c r="G11637" s="2" t="str">
        <f aca="false">IF(AND(E11637="No",F11637="No"),"Yes","No")</f>
        <v>No</v>
      </c>
      <c r="H11637" s="2" t="str">
        <f aca="false">IF(G11637="Yes",B11637,"")</f>
        <v/>
      </c>
    </row>
    <row r="11638" customFormat="false" ht="15" hidden="false" customHeight="false" outlineLevel="0" collapsed="false">
      <c r="A11638" s="2" t="s">
        <v>17128</v>
      </c>
      <c r="B11638" s="20" t="n">
        <v>116</v>
      </c>
      <c r="C11638" s="20" t="n">
        <v>116</v>
      </c>
      <c r="D11638" s="21" t="n">
        <f aca="false">C11638/Summary!$B$4</f>
        <v>0.00773333333333333</v>
      </c>
      <c r="E11638" s="2" t="s">
        <v>48</v>
      </c>
      <c r="F11638" s="2" t="s">
        <v>48</v>
      </c>
      <c r="G11638" s="2" t="str">
        <f aca="false">IF(AND(E11638="No",F11638="No"),"Yes","No")</f>
        <v>No</v>
      </c>
      <c r="H11638" s="2" t="str">
        <f aca="false">IF(G11638="Yes",B11638,"")</f>
        <v/>
      </c>
    </row>
    <row r="11639" customFormat="false" ht="15" hidden="false" customHeight="false" outlineLevel="0" collapsed="false">
      <c r="A11639" s="2" t="s">
        <v>17129</v>
      </c>
      <c r="B11639" s="20" t="n">
        <v>116</v>
      </c>
      <c r="C11639" s="20" t="n">
        <v>116</v>
      </c>
      <c r="D11639" s="21" t="n">
        <f aca="false">C11639/Summary!$B$4</f>
        <v>0.00773333333333333</v>
      </c>
      <c r="E11639" s="2" t="s">
        <v>48</v>
      </c>
      <c r="F11639" s="2" t="s">
        <v>35</v>
      </c>
      <c r="G11639" s="2" t="str">
        <f aca="false">IF(AND(E11639="No",F11639="No"),"Yes","No")</f>
        <v>No</v>
      </c>
      <c r="H11639" s="2" t="str">
        <f aca="false">IF(G11639="Yes",B11639,"")</f>
        <v/>
      </c>
    </row>
    <row r="11640" customFormat="false" ht="15" hidden="false" customHeight="false" outlineLevel="0" collapsed="false">
      <c r="A11640" s="2" t="s">
        <v>17130</v>
      </c>
      <c r="B11640" s="20" t="n">
        <v>116</v>
      </c>
      <c r="C11640" s="20" t="n">
        <v>115</v>
      </c>
      <c r="D11640" s="21" t="n">
        <f aca="false">C11640/Summary!$B$4</f>
        <v>0.00766666666666667</v>
      </c>
      <c r="E11640" s="2" t="s">
        <v>48</v>
      </c>
      <c r="F11640" s="2" t="s">
        <v>35</v>
      </c>
      <c r="G11640" s="2" t="str">
        <f aca="false">IF(AND(E11640="No",F11640="No"),"Yes","No")</f>
        <v>No</v>
      </c>
      <c r="H11640" s="2" t="str">
        <f aca="false">IF(G11640="Yes",B11640,"")</f>
        <v/>
      </c>
    </row>
    <row r="11641" customFormat="false" ht="15" hidden="false" customHeight="false" outlineLevel="0" collapsed="false">
      <c r="A11641" s="2" t="s">
        <v>17131</v>
      </c>
      <c r="B11641" s="20" t="n">
        <v>116</v>
      </c>
      <c r="C11641" s="20" t="n">
        <v>115</v>
      </c>
      <c r="D11641" s="21" t="n">
        <f aca="false">C11641/Summary!$B$4</f>
        <v>0.00766666666666667</v>
      </c>
      <c r="E11641" s="2" t="s">
        <v>48</v>
      </c>
      <c r="F11641" s="2" t="s">
        <v>48</v>
      </c>
      <c r="G11641" s="2" t="str">
        <f aca="false">IF(AND(E11641="No",F11641="No"),"Yes","No")</f>
        <v>No</v>
      </c>
      <c r="H11641" s="2" t="str">
        <f aca="false">IF(G11641="Yes",B11641,"")</f>
        <v/>
      </c>
    </row>
    <row r="11642" customFormat="false" ht="15" hidden="false" customHeight="false" outlineLevel="0" collapsed="false">
      <c r="A11642" s="2" t="s">
        <v>17132</v>
      </c>
      <c r="B11642" s="20" t="n">
        <v>116</v>
      </c>
      <c r="C11642" s="20" t="n">
        <v>116</v>
      </c>
      <c r="D11642" s="21" t="n">
        <f aca="false">C11642/Summary!$B$4</f>
        <v>0.00773333333333333</v>
      </c>
      <c r="E11642" s="2" t="s">
        <v>48</v>
      </c>
      <c r="F11642" s="2" t="s">
        <v>35</v>
      </c>
      <c r="G11642" s="2" t="str">
        <f aca="false">IF(AND(E11642="No",F11642="No"),"Yes","No")</f>
        <v>No</v>
      </c>
      <c r="H11642" s="2" t="str">
        <f aca="false">IF(G11642="Yes",B11642,"")</f>
        <v/>
      </c>
    </row>
    <row r="11643" customFormat="false" ht="15" hidden="false" customHeight="false" outlineLevel="0" collapsed="false">
      <c r="A11643" s="2" t="s">
        <v>17133</v>
      </c>
      <c r="B11643" s="20" t="n">
        <v>116</v>
      </c>
      <c r="C11643" s="20" t="n">
        <v>115</v>
      </c>
      <c r="D11643" s="21" t="n">
        <f aca="false">C11643/Summary!$B$4</f>
        <v>0.00766666666666667</v>
      </c>
      <c r="E11643" s="2" t="s">
        <v>48</v>
      </c>
      <c r="F11643" s="2" t="s">
        <v>35</v>
      </c>
      <c r="G11643" s="2" t="str">
        <f aca="false">IF(AND(E11643="No",F11643="No"),"Yes","No")</f>
        <v>No</v>
      </c>
      <c r="H11643" s="2" t="str">
        <f aca="false">IF(G11643="Yes",B11643,"")</f>
        <v/>
      </c>
    </row>
    <row r="11644" customFormat="false" ht="15" hidden="false" customHeight="false" outlineLevel="0" collapsed="false">
      <c r="A11644" s="2" t="s">
        <v>17134</v>
      </c>
      <c r="B11644" s="20" t="n">
        <v>116</v>
      </c>
      <c r="C11644" s="20" t="n">
        <v>115</v>
      </c>
      <c r="D11644" s="21" t="n">
        <f aca="false">C11644/Summary!$B$4</f>
        <v>0.00766666666666667</v>
      </c>
      <c r="E11644" s="2" t="s">
        <v>48</v>
      </c>
      <c r="F11644" s="2" t="s">
        <v>35</v>
      </c>
      <c r="G11644" s="2" t="str">
        <f aca="false">IF(AND(E11644="No",F11644="No"),"Yes","No")</f>
        <v>No</v>
      </c>
      <c r="H11644" s="2" t="str">
        <f aca="false">IF(G11644="Yes",B11644,"")</f>
        <v/>
      </c>
    </row>
    <row r="11645" customFormat="false" ht="15" hidden="false" customHeight="false" outlineLevel="0" collapsed="false">
      <c r="A11645" s="2" t="s">
        <v>17135</v>
      </c>
      <c r="B11645" s="20" t="n">
        <v>116</v>
      </c>
      <c r="C11645" s="20" t="n">
        <v>116</v>
      </c>
      <c r="D11645" s="21" t="n">
        <f aca="false">C11645/Summary!$B$4</f>
        <v>0.00773333333333333</v>
      </c>
      <c r="E11645" s="2" t="s">
        <v>48</v>
      </c>
      <c r="F11645" s="2" t="s">
        <v>35</v>
      </c>
      <c r="G11645" s="2" t="str">
        <f aca="false">IF(AND(E11645="No",F11645="No"),"Yes","No")</f>
        <v>No</v>
      </c>
      <c r="H11645" s="2" t="str">
        <f aca="false">IF(G11645="Yes",B11645,"")</f>
        <v/>
      </c>
    </row>
    <row r="11646" customFormat="false" ht="15" hidden="false" customHeight="false" outlineLevel="0" collapsed="false">
      <c r="A11646" s="2" t="s">
        <v>17136</v>
      </c>
      <c r="B11646" s="20" t="n">
        <v>116</v>
      </c>
      <c r="C11646" s="20" t="n">
        <v>116</v>
      </c>
      <c r="D11646" s="21" t="n">
        <f aca="false">C11646/Summary!$B$4</f>
        <v>0.00773333333333333</v>
      </c>
      <c r="E11646" s="2" t="s">
        <v>35</v>
      </c>
      <c r="F11646" s="2" t="s">
        <v>48</v>
      </c>
      <c r="G11646" s="2" t="str">
        <f aca="false">IF(AND(E11646="No",F11646="No"),"Yes","No")</f>
        <v>No</v>
      </c>
      <c r="H11646" s="2" t="str">
        <f aca="false">IF(G11646="Yes",B11646,"")</f>
        <v/>
      </c>
    </row>
    <row r="11647" customFormat="false" ht="15" hidden="false" customHeight="false" outlineLevel="0" collapsed="false">
      <c r="A11647" s="2" t="s">
        <v>17137</v>
      </c>
      <c r="B11647" s="20" t="n">
        <v>116</v>
      </c>
      <c r="C11647" s="20" t="n">
        <v>113</v>
      </c>
      <c r="D11647" s="21" t="n">
        <f aca="false">C11647/Summary!$B$4</f>
        <v>0.00753333333333333</v>
      </c>
      <c r="E11647" s="2" t="s">
        <v>48</v>
      </c>
      <c r="F11647" s="2" t="s">
        <v>35</v>
      </c>
      <c r="G11647" s="2" t="str">
        <f aca="false">IF(AND(E11647="No",F11647="No"),"Yes","No")</f>
        <v>No</v>
      </c>
      <c r="H11647" s="2" t="str">
        <f aca="false">IF(G11647="Yes",B11647,"")</f>
        <v/>
      </c>
    </row>
    <row r="11648" customFormat="false" ht="15" hidden="false" customHeight="false" outlineLevel="0" collapsed="false">
      <c r="A11648" s="2" t="s">
        <v>17138</v>
      </c>
      <c r="B11648" s="20" t="n">
        <v>116</v>
      </c>
      <c r="C11648" s="20" t="n">
        <v>116</v>
      </c>
      <c r="D11648" s="21" t="n">
        <f aca="false">C11648/Summary!$B$4</f>
        <v>0.00773333333333333</v>
      </c>
      <c r="E11648" s="2" t="s">
        <v>48</v>
      </c>
      <c r="F11648" s="2" t="s">
        <v>35</v>
      </c>
      <c r="G11648" s="2" t="str">
        <f aca="false">IF(AND(E11648="No",F11648="No"),"Yes","No")</f>
        <v>No</v>
      </c>
      <c r="H11648" s="2" t="str">
        <f aca="false">IF(G11648="Yes",B11648,"")</f>
        <v/>
      </c>
    </row>
    <row r="11649" customFormat="false" ht="15" hidden="false" customHeight="false" outlineLevel="0" collapsed="false">
      <c r="A11649" s="2" t="s">
        <v>17139</v>
      </c>
      <c r="B11649" s="20" t="n">
        <v>116</v>
      </c>
      <c r="C11649" s="20" t="n">
        <v>116</v>
      </c>
      <c r="D11649" s="21" t="n">
        <f aca="false">C11649/Summary!$B$4</f>
        <v>0.00773333333333333</v>
      </c>
      <c r="E11649" s="2" t="s">
        <v>48</v>
      </c>
      <c r="F11649" s="2" t="s">
        <v>35</v>
      </c>
      <c r="G11649" s="2" t="str">
        <f aca="false">IF(AND(E11649="No",F11649="No"),"Yes","No")</f>
        <v>No</v>
      </c>
      <c r="H11649" s="2" t="str">
        <f aca="false">IF(G11649="Yes",B11649,"")</f>
        <v/>
      </c>
    </row>
    <row r="11650" customFormat="false" ht="15" hidden="false" customHeight="false" outlineLevel="0" collapsed="false">
      <c r="A11650" s="2" t="s">
        <v>17140</v>
      </c>
      <c r="B11650" s="20" t="n">
        <v>116</v>
      </c>
      <c r="C11650" s="20" t="n">
        <v>116</v>
      </c>
      <c r="D11650" s="21" t="n">
        <f aca="false">C11650/Summary!$B$4</f>
        <v>0.00773333333333333</v>
      </c>
      <c r="E11650" s="2" t="s">
        <v>48</v>
      </c>
      <c r="F11650" s="2" t="s">
        <v>35</v>
      </c>
      <c r="G11650" s="2" t="str">
        <f aca="false">IF(AND(E11650="No",F11650="No"),"Yes","No")</f>
        <v>No</v>
      </c>
      <c r="H11650" s="2" t="str">
        <f aca="false">IF(G11650="Yes",B11650,"")</f>
        <v/>
      </c>
    </row>
    <row r="11651" customFormat="false" ht="15" hidden="false" customHeight="false" outlineLevel="0" collapsed="false">
      <c r="A11651" s="2" t="s">
        <v>17141</v>
      </c>
      <c r="B11651" s="20" t="n">
        <v>116</v>
      </c>
      <c r="C11651" s="20" t="n">
        <v>116</v>
      </c>
      <c r="D11651" s="21" t="n">
        <f aca="false">C11651/Summary!$B$4</f>
        <v>0.00773333333333333</v>
      </c>
      <c r="E11651" s="2" t="s">
        <v>48</v>
      </c>
      <c r="F11651" s="2" t="s">
        <v>35</v>
      </c>
      <c r="G11651" s="2" t="str">
        <f aca="false">IF(AND(E11651="No",F11651="No"),"Yes","No")</f>
        <v>No</v>
      </c>
      <c r="H11651" s="2" t="str">
        <f aca="false">IF(G11651="Yes",B11651,"")</f>
        <v/>
      </c>
    </row>
    <row r="11652" customFormat="false" ht="15" hidden="false" customHeight="false" outlineLevel="0" collapsed="false">
      <c r="A11652" s="2" t="s">
        <v>17142</v>
      </c>
      <c r="B11652" s="20" t="n">
        <v>116</v>
      </c>
      <c r="C11652" s="20" t="n">
        <v>115</v>
      </c>
      <c r="D11652" s="21" t="n">
        <f aca="false">C11652/Summary!$B$4</f>
        <v>0.00766666666666667</v>
      </c>
      <c r="E11652" s="2" t="s">
        <v>48</v>
      </c>
      <c r="F11652" s="2" t="s">
        <v>35</v>
      </c>
      <c r="G11652" s="2" t="str">
        <f aca="false">IF(AND(E11652="No",F11652="No"),"Yes","No")</f>
        <v>No</v>
      </c>
      <c r="H11652" s="2" t="str">
        <f aca="false">IF(G11652="Yes",B11652,"")</f>
        <v/>
      </c>
    </row>
    <row r="11653" customFormat="false" ht="15" hidden="false" customHeight="false" outlineLevel="0" collapsed="false">
      <c r="A11653" s="2" t="s">
        <v>17143</v>
      </c>
      <c r="B11653" s="20" t="n">
        <v>116</v>
      </c>
      <c r="C11653" s="20" t="n">
        <v>115</v>
      </c>
      <c r="D11653" s="21" t="n">
        <f aca="false">C11653/Summary!$B$4</f>
        <v>0.00766666666666667</v>
      </c>
      <c r="E11653" s="2" t="s">
        <v>48</v>
      </c>
      <c r="F11653" s="2" t="s">
        <v>35</v>
      </c>
      <c r="G11653" s="2" t="str">
        <f aca="false">IF(AND(E11653="No",F11653="No"),"Yes","No")</f>
        <v>No</v>
      </c>
      <c r="H11653" s="2" t="str">
        <f aca="false">IF(G11653="Yes",B11653,"")</f>
        <v/>
      </c>
    </row>
    <row r="11654" customFormat="false" ht="15" hidden="false" customHeight="false" outlineLevel="0" collapsed="false">
      <c r="A11654" s="2" t="s">
        <v>17144</v>
      </c>
      <c r="B11654" s="20" t="n">
        <v>116</v>
      </c>
      <c r="C11654" s="20" t="n">
        <v>115</v>
      </c>
      <c r="D11654" s="21" t="n">
        <f aca="false">C11654/Summary!$B$4</f>
        <v>0.00766666666666667</v>
      </c>
      <c r="E11654" s="2" t="s">
        <v>48</v>
      </c>
      <c r="F11654" s="2" t="s">
        <v>35</v>
      </c>
      <c r="G11654" s="2" t="str">
        <f aca="false">IF(AND(E11654="No",F11654="No"),"Yes","No")</f>
        <v>No</v>
      </c>
      <c r="H11654" s="2" t="str">
        <f aca="false">IF(G11654="Yes",B11654,"")</f>
        <v/>
      </c>
    </row>
    <row r="11655" customFormat="false" ht="15" hidden="false" customHeight="false" outlineLevel="0" collapsed="false">
      <c r="A11655" s="2" t="s">
        <v>17145</v>
      </c>
      <c r="B11655" s="20" t="n">
        <v>116</v>
      </c>
      <c r="C11655" s="20" t="n">
        <v>115</v>
      </c>
      <c r="D11655" s="21" t="n">
        <f aca="false">C11655/Summary!$B$4</f>
        <v>0.00766666666666667</v>
      </c>
      <c r="E11655" s="2" t="s">
        <v>48</v>
      </c>
      <c r="F11655" s="2" t="s">
        <v>35</v>
      </c>
      <c r="G11655" s="2" t="str">
        <f aca="false">IF(AND(E11655="No",F11655="No"),"Yes","No")</f>
        <v>No</v>
      </c>
      <c r="H11655" s="2" t="str">
        <f aca="false">IF(G11655="Yes",B11655,"")</f>
        <v/>
      </c>
    </row>
    <row r="11656" customFormat="false" ht="15" hidden="false" customHeight="false" outlineLevel="0" collapsed="false">
      <c r="A11656" s="2" t="s">
        <v>17146</v>
      </c>
      <c r="B11656" s="20" t="n">
        <v>116</v>
      </c>
      <c r="C11656" s="20" t="n">
        <v>116</v>
      </c>
      <c r="D11656" s="21" t="n">
        <f aca="false">C11656/Summary!$B$4</f>
        <v>0.00773333333333333</v>
      </c>
      <c r="E11656" s="2" t="s">
        <v>48</v>
      </c>
      <c r="F11656" s="2" t="s">
        <v>35</v>
      </c>
      <c r="G11656" s="2" t="str">
        <f aca="false">IF(AND(E11656="No",F11656="No"),"Yes","No")</f>
        <v>No</v>
      </c>
      <c r="H11656" s="2" t="str">
        <f aca="false">IF(G11656="Yes",B11656,"")</f>
        <v/>
      </c>
    </row>
    <row r="11657" customFormat="false" ht="15" hidden="false" customHeight="false" outlineLevel="0" collapsed="false">
      <c r="A11657" s="2" t="s">
        <v>17147</v>
      </c>
      <c r="B11657" s="20" t="n">
        <v>116</v>
      </c>
      <c r="C11657" s="20" t="n">
        <v>116</v>
      </c>
      <c r="D11657" s="21" t="n">
        <f aca="false">C11657/Summary!$B$4</f>
        <v>0.00773333333333333</v>
      </c>
      <c r="E11657" s="2" t="s">
        <v>48</v>
      </c>
      <c r="F11657" s="2" t="s">
        <v>35</v>
      </c>
      <c r="G11657" s="2" t="str">
        <f aca="false">IF(AND(E11657="No",F11657="No"),"Yes","No")</f>
        <v>No</v>
      </c>
      <c r="H11657" s="2" t="str">
        <f aca="false">IF(G11657="Yes",B11657,"")</f>
        <v/>
      </c>
    </row>
    <row r="11658" customFormat="false" ht="15" hidden="false" customHeight="false" outlineLevel="0" collapsed="false">
      <c r="A11658" s="2" t="s">
        <v>17148</v>
      </c>
      <c r="B11658" s="20" t="n">
        <v>116</v>
      </c>
      <c r="C11658" s="20" t="n">
        <v>116</v>
      </c>
      <c r="D11658" s="21" t="n">
        <f aca="false">C11658/Summary!$B$4</f>
        <v>0.00773333333333333</v>
      </c>
      <c r="E11658" s="2" t="s">
        <v>48</v>
      </c>
      <c r="F11658" s="2" t="s">
        <v>48</v>
      </c>
      <c r="G11658" s="2" t="str">
        <f aca="false">IF(AND(E11658="No",F11658="No"),"Yes","No")</f>
        <v>No</v>
      </c>
      <c r="H11658" s="2" t="str">
        <f aca="false">IF(G11658="Yes",B11658,"")</f>
        <v/>
      </c>
    </row>
    <row r="11659" customFormat="false" ht="15" hidden="false" customHeight="false" outlineLevel="0" collapsed="false">
      <c r="A11659" s="2" t="s">
        <v>17149</v>
      </c>
      <c r="B11659" s="20" t="n">
        <v>116</v>
      </c>
      <c r="C11659" s="20" t="n">
        <v>116</v>
      </c>
      <c r="D11659" s="21" t="n">
        <f aca="false">C11659/Summary!$B$4</f>
        <v>0.00773333333333333</v>
      </c>
      <c r="E11659" s="2" t="s">
        <v>48</v>
      </c>
      <c r="F11659" s="2" t="s">
        <v>48</v>
      </c>
      <c r="G11659" s="2" t="str">
        <f aca="false">IF(AND(E11659="No",F11659="No"),"Yes","No")</f>
        <v>No</v>
      </c>
      <c r="H11659" s="2" t="str">
        <f aca="false">IF(G11659="Yes",B11659,"")</f>
        <v/>
      </c>
    </row>
    <row r="11660" customFormat="false" ht="15" hidden="false" customHeight="false" outlineLevel="0" collapsed="false">
      <c r="A11660" s="2" t="s">
        <v>17150</v>
      </c>
      <c r="B11660" s="20" t="n">
        <v>116</v>
      </c>
      <c r="C11660" s="20" t="n">
        <v>115</v>
      </c>
      <c r="D11660" s="21" t="n">
        <f aca="false">C11660/Summary!$B$4</f>
        <v>0.00766666666666667</v>
      </c>
      <c r="E11660" s="2" t="s">
        <v>48</v>
      </c>
      <c r="F11660" s="2" t="s">
        <v>35</v>
      </c>
      <c r="G11660" s="2" t="str">
        <f aca="false">IF(AND(E11660="No",F11660="No"),"Yes","No")</f>
        <v>No</v>
      </c>
      <c r="H11660" s="2" t="str">
        <f aca="false">IF(G11660="Yes",B11660,"")</f>
        <v/>
      </c>
    </row>
    <row r="11661" customFormat="false" ht="15" hidden="false" customHeight="false" outlineLevel="0" collapsed="false">
      <c r="A11661" s="2" t="s">
        <v>17151</v>
      </c>
      <c r="B11661" s="20" t="n">
        <v>116</v>
      </c>
      <c r="C11661" s="20" t="n">
        <v>115</v>
      </c>
      <c r="D11661" s="21" t="n">
        <f aca="false">C11661/Summary!$B$4</f>
        <v>0.00766666666666667</v>
      </c>
      <c r="E11661" s="2" t="s">
        <v>48</v>
      </c>
      <c r="F11661" s="2" t="s">
        <v>35</v>
      </c>
      <c r="G11661" s="2" t="str">
        <f aca="false">IF(AND(E11661="No",F11661="No"),"Yes","No")</f>
        <v>No</v>
      </c>
      <c r="H11661" s="2" t="str">
        <f aca="false">IF(G11661="Yes",B11661,"")</f>
        <v/>
      </c>
    </row>
    <row r="11662" customFormat="false" ht="15" hidden="false" customHeight="false" outlineLevel="0" collapsed="false">
      <c r="A11662" s="2" t="s">
        <v>17152</v>
      </c>
      <c r="B11662" s="20" t="n">
        <v>116</v>
      </c>
      <c r="C11662" s="20" t="n">
        <v>116</v>
      </c>
      <c r="D11662" s="21" t="n">
        <f aca="false">C11662/Summary!$B$4</f>
        <v>0.00773333333333333</v>
      </c>
      <c r="E11662" s="2" t="s">
        <v>48</v>
      </c>
      <c r="F11662" s="2" t="s">
        <v>35</v>
      </c>
      <c r="G11662" s="2" t="str">
        <f aca="false">IF(AND(E11662="No",F11662="No"),"Yes","No")</f>
        <v>No</v>
      </c>
      <c r="H11662" s="2" t="str">
        <f aca="false">IF(G11662="Yes",B11662,"")</f>
        <v/>
      </c>
    </row>
    <row r="11663" customFormat="false" ht="15" hidden="false" customHeight="false" outlineLevel="0" collapsed="false">
      <c r="A11663" s="2" t="s">
        <v>17153</v>
      </c>
      <c r="B11663" s="20" t="n">
        <v>116</v>
      </c>
      <c r="C11663" s="20" t="n">
        <v>115</v>
      </c>
      <c r="D11663" s="21" t="n">
        <f aca="false">C11663/Summary!$B$4</f>
        <v>0.00766666666666667</v>
      </c>
      <c r="E11663" s="2" t="s">
        <v>48</v>
      </c>
      <c r="F11663" s="2" t="s">
        <v>35</v>
      </c>
      <c r="G11663" s="2" t="str">
        <f aca="false">IF(AND(E11663="No",F11663="No"),"Yes","No")</f>
        <v>No</v>
      </c>
      <c r="H11663" s="2" t="str">
        <f aca="false">IF(G11663="Yes",B11663,"")</f>
        <v/>
      </c>
    </row>
    <row r="11664" customFormat="false" ht="15" hidden="false" customHeight="false" outlineLevel="0" collapsed="false">
      <c r="A11664" s="2" t="s">
        <v>17154</v>
      </c>
      <c r="B11664" s="20" t="n">
        <v>116</v>
      </c>
      <c r="C11664" s="20" t="n">
        <v>114</v>
      </c>
      <c r="D11664" s="21" t="n">
        <f aca="false">C11664/Summary!$B$4</f>
        <v>0.0076</v>
      </c>
      <c r="E11664" s="2" t="s">
        <v>48</v>
      </c>
      <c r="F11664" s="2" t="s">
        <v>35</v>
      </c>
      <c r="G11664" s="2" t="str">
        <f aca="false">IF(AND(E11664="No",F11664="No"),"Yes","No")</f>
        <v>No</v>
      </c>
      <c r="H11664" s="2" t="str">
        <f aca="false">IF(G11664="Yes",B11664,"")</f>
        <v/>
      </c>
    </row>
    <row r="11665" customFormat="false" ht="15" hidden="false" customHeight="false" outlineLevel="0" collapsed="false">
      <c r="A11665" s="2" t="s">
        <v>17155</v>
      </c>
      <c r="B11665" s="20" t="n">
        <v>116</v>
      </c>
      <c r="C11665" s="20" t="n">
        <v>116</v>
      </c>
      <c r="D11665" s="21" t="n">
        <f aca="false">C11665/Summary!$B$4</f>
        <v>0.00773333333333333</v>
      </c>
      <c r="E11665" s="2" t="s">
        <v>48</v>
      </c>
      <c r="F11665" s="2" t="s">
        <v>35</v>
      </c>
      <c r="G11665" s="2" t="str">
        <f aca="false">IF(AND(E11665="No",F11665="No"),"Yes","No")</f>
        <v>No</v>
      </c>
      <c r="H11665" s="2" t="str">
        <f aca="false">IF(G11665="Yes",B11665,"")</f>
        <v/>
      </c>
    </row>
    <row r="11666" customFormat="false" ht="15" hidden="false" customHeight="false" outlineLevel="0" collapsed="false">
      <c r="A11666" s="2" t="s">
        <v>17156</v>
      </c>
      <c r="B11666" s="20" t="n">
        <v>116</v>
      </c>
      <c r="C11666" s="20" t="n">
        <v>114</v>
      </c>
      <c r="D11666" s="21" t="n">
        <f aca="false">C11666/Summary!$B$4</f>
        <v>0.0076</v>
      </c>
      <c r="E11666" s="2" t="s">
        <v>48</v>
      </c>
      <c r="F11666" s="2" t="s">
        <v>48</v>
      </c>
      <c r="G11666" s="2" t="str">
        <f aca="false">IF(AND(E11666="No",F11666="No"),"Yes","No")</f>
        <v>No</v>
      </c>
      <c r="H11666" s="2" t="str">
        <f aca="false">IF(G11666="Yes",B11666,"")</f>
        <v/>
      </c>
    </row>
    <row r="11667" customFormat="false" ht="15" hidden="false" customHeight="false" outlineLevel="0" collapsed="false">
      <c r="A11667" s="2" t="s">
        <v>17157</v>
      </c>
      <c r="B11667" s="20" t="n">
        <v>116</v>
      </c>
      <c r="C11667" s="20" t="n">
        <v>116</v>
      </c>
      <c r="D11667" s="21" t="n">
        <f aca="false">C11667/Summary!$B$4</f>
        <v>0.00773333333333333</v>
      </c>
      <c r="E11667" s="2" t="s">
        <v>48</v>
      </c>
      <c r="F11667" s="2" t="s">
        <v>48</v>
      </c>
      <c r="G11667" s="2" t="str">
        <f aca="false">IF(AND(E11667="No",F11667="No"),"Yes","No")</f>
        <v>No</v>
      </c>
      <c r="H11667" s="2" t="str">
        <f aca="false">IF(G11667="Yes",B11667,"")</f>
        <v/>
      </c>
    </row>
    <row r="11668" customFormat="false" ht="15" hidden="false" customHeight="false" outlineLevel="0" collapsed="false">
      <c r="A11668" s="2" t="s">
        <v>17158</v>
      </c>
      <c r="B11668" s="20" t="n">
        <v>116</v>
      </c>
      <c r="C11668" s="20" t="n">
        <v>116</v>
      </c>
      <c r="D11668" s="21" t="n">
        <f aca="false">C11668/Summary!$B$4</f>
        <v>0.00773333333333333</v>
      </c>
      <c r="E11668" s="2" t="s">
        <v>48</v>
      </c>
      <c r="F11668" s="2" t="s">
        <v>48</v>
      </c>
      <c r="G11668" s="2" t="str">
        <f aca="false">IF(AND(E11668="No",F11668="No"),"Yes","No")</f>
        <v>No</v>
      </c>
      <c r="H11668" s="2" t="str">
        <f aca="false">IF(G11668="Yes",B11668,"")</f>
        <v/>
      </c>
    </row>
    <row r="11669" customFormat="false" ht="15" hidden="false" customHeight="false" outlineLevel="0" collapsed="false">
      <c r="A11669" s="2" t="s">
        <v>17159</v>
      </c>
      <c r="B11669" s="20" t="n">
        <v>116</v>
      </c>
      <c r="C11669" s="20" t="n">
        <v>116</v>
      </c>
      <c r="D11669" s="21" t="n">
        <f aca="false">C11669/Summary!$B$4</f>
        <v>0.00773333333333333</v>
      </c>
      <c r="E11669" s="2" t="s">
        <v>48</v>
      </c>
      <c r="F11669" s="2" t="s">
        <v>35</v>
      </c>
      <c r="G11669" s="2" t="str">
        <f aca="false">IF(AND(E11669="No",F11669="No"),"Yes","No")</f>
        <v>No</v>
      </c>
      <c r="H11669" s="2" t="str">
        <f aca="false">IF(G11669="Yes",B11669,"")</f>
        <v/>
      </c>
    </row>
    <row r="11670" customFormat="false" ht="15" hidden="false" customHeight="false" outlineLevel="0" collapsed="false">
      <c r="A11670" s="2" t="s">
        <v>17160</v>
      </c>
      <c r="B11670" s="20" t="n">
        <v>116</v>
      </c>
      <c r="C11670" s="20" t="n">
        <v>115</v>
      </c>
      <c r="D11670" s="21" t="n">
        <f aca="false">C11670/Summary!$B$4</f>
        <v>0.00766666666666667</v>
      </c>
      <c r="E11670" s="2" t="s">
        <v>48</v>
      </c>
      <c r="F11670" s="2" t="s">
        <v>35</v>
      </c>
      <c r="G11670" s="2" t="str">
        <f aca="false">IF(AND(E11670="No",F11670="No"),"Yes","No")</f>
        <v>No</v>
      </c>
      <c r="H11670" s="2" t="str">
        <f aca="false">IF(G11670="Yes",B11670,"")</f>
        <v/>
      </c>
    </row>
    <row r="11671" customFormat="false" ht="15" hidden="false" customHeight="false" outlineLevel="0" collapsed="false">
      <c r="A11671" s="2" t="s">
        <v>17161</v>
      </c>
      <c r="B11671" s="20" t="n">
        <v>116</v>
      </c>
      <c r="C11671" s="20" t="n">
        <v>114</v>
      </c>
      <c r="D11671" s="21" t="n">
        <f aca="false">C11671/Summary!$B$4</f>
        <v>0.0076</v>
      </c>
      <c r="E11671" s="2" t="s">
        <v>48</v>
      </c>
      <c r="F11671" s="2" t="s">
        <v>48</v>
      </c>
      <c r="G11671" s="2" t="str">
        <f aca="false">IF(AND(E11671="No",F11671="No"),"Yes","No")</f>
        <v>No</v>
      </c>
      <c r="H11671" s="2" t="str">
        <f aca="false">IF(G11671="Yes",B11671,"")</f>
        <v/>
      </c>
    </row>
    <row r="11672" customFormat="false" ht="15" hidden="false" customHeight="false" outlineLevel="0" collapsed="false">
      <c r="A11672" s="2" t="s">
        <v>17162</v>
      </c>
      <c r="B11672" s="20" t="n">
        <v>116</v>
      </c>
      <c r="C11672" s="20" t="n">
        <v>116</v>
      </c>
      <c r="D11672" s="21" t="n">
        <f aca="false">C11672/Summary!$B$4</f>
        <v>0.00773333333333333</v>
      </c>
      <c r="E11672" s="2" t="s">
        <v>48</v>
      </c>
      <c r="F11672" s="2" t="s">
        <v>35</v>
      </c>
      <c r="G11672" s="2" t="str">
        <f aca="false">IF(AND(E11672="No",F11672="No"),"Yes","No")</f>
        <v>No</v>
      </c>
      <c r="H11672" s="2" t="str">
        <f aca="false">IF(G11672="Yes",B11672,"")</f>
        <v/>
      </c>
    </row>
    <row r="11673" customFormat="false" ht="15" hidden="false" customHeight="false" outlineLevel="0" collapsed="false">
      <c r="A11673" s="2" t="s">
        <v>17163</v>
      </c>
      <c r="B11673" s="20" t="n">
        <v>116</v>
      </c>
      <c r="C11673" s="20" t="n">
        <v>115</v>
      </c>
      <c r="D11673" s="21" t="n">
        <f aca="false">C11673/Summary!$B$4</f>
        <v>0.00766666666666667</v>
      </c>
      <c r="E11673" s="2" t="s">
        <v>48</v>
      </c>
      <c r="F11673" s="2" t="s">
        <v>48</v>
      </c>
      <c r="G11673" s="2" t="str">
        <f aca="false">IF(AND(E11673="No",F11673="No"),"Yes","No")</f>
        <v>No</v>
      </c>
      <c r="H11673" s="2" t="str">
        <f aca="false">IF(G11673="Yes",B11673,"")</f>
        <v/>
      </c>
    </row>
    <row r="11674" customFormat="false" ht="15" hidden="false" customHeight="false" outlineLevel="0" collapsed="false">
      <c r="A11674" s="2" t="s">
        <v>17164</v>
      </c>
      <c r="B11674" s="20" t="n">
        <v>116</v>
      </c>
      <c r="C11674" s="20" t="n">
        <v>116</v>
      </c>
      <c r="D11674" s="21" t="n">
        <f aca="false">C11674/Summary!$B$4</f>
        <v>0.00773333333333333</v>
      </c>
      <c r="E11674" s="2" t="s">
        <v>48</v>
      </c>
      <c r="F11674" s="2" t="s">
        <v>35</v>
      </c>
      <c r="G11674" s="2" t="str">
        <f aca="false">IF(AND(E11674="No",F11674="No"),"Yes","No")</f>
        <v>No</v>
      </c>
      <c r="H11674" s="2" t="str">
        <f aca="false">IF(G11674="Yes",B11674,"")</f>
        <v/>
      </c>
    </row>
    <row r="11675" customFormat="false" ht="15" hidden="false" customHeight="false" outlineLevel="0" collapsed="false">
      <c r="A11675" s="2" t="s">
        <v>17165</v>
      </c>
      <c r="B11675" s="20" t="n">
        <v>116</v>
      </c>
      <c r="C11675" s="20" t="n">
        <v>115</v>
      </c>
      <c r="D11675" s="21" t="n">
        <f aca="false">C11675/Summary!$B$4</f>
        <v>0.00766666666666667</v>
      </c>
      <c r="E11675" s="2" t="s">
        <v>48</v>
      </c>
      <c r="F11675" s="2" t="s">
        <v>48</v>
      </c>
      <c r="G11675" s="2" t="str">
        <f aca="false">IF(AND(E11675="No",F11675="No"),"Yes","No")</f>
        <v>No</v>
      </c>
      <c r="H11675" s="2" t="str">
        <f aca="false">IF(G11675="Yes",B11675,"")</f>
        <v/>
      </c>
    </row>
    <row r="11676" customFormat="false" ht="15" hidden="false" customHeight="false" outlineLevel="0" collapsed="false">
      <c r="A11676" s="2" t="s">
        <v>17166</v>
      </c>
      <c r="B11676" s="20" t="n">
        <v>116</v>
      </c>
      <c r="C11676" s="20" t="n">
        <v>116</v>
      </c>
      <c r="D11676" s="21" t="n">
        <f aca="false">C11676/Summary!$B$4</f>
        <v>0.00773333333333333</v>
      </c>
      <c r="E11676" s="2" t="s">
        <v>48</v>
      </c>
      <c r="F11676" s="2" t="s">
        <v>48</v>
      </c>
      <c r="G11676" s="2" t="str">
        <f aca="false">IF(AND(E11676="No",F11676="No"),"Yes","No")</f>
        <v>No</v>
      </c>
      <c r="H11676" s="2" t="str">
        <f aca="false">IF(G11676="Yes",B11676,"")</f>
        <v/>
      </c>
    </row>
    <row r="11677" customFormat="false" ht="15" hidden="false" customHeight="false" outlineLevel="0" collapsed="false">
      <c r="A11677" s="2" t="s">
        <v>17167</v>
      </c>
      <c r="B11677" s="20" t="n">
        <v>116</v>
      </c>
      <c r="C11677" s="20" t="n">
        <v>116</v>
      </c>
      <c r="D11677" s="21" t="n">
        <f aca="false">C11677/Summary!$B$4</f>
        <v>0.00773333333333333</v>
      </c>
      <c r="E11677" s="2" t="s">
        <v>48</v>
      </c>
      <c r="F11677" s="2" t="s">
        <v>35</v>
      </c>
      <c r="G11677" s="2" t="str">
        <f aca="false">IF(AND(E11677="No",F11677="No"),"Yes","No")</f>
        <v>No</v>
      </c>
      <c r="H11677" s="2" t="str">
        <f aca="false">IF(G11677="Yes",B11677,"")</f>
        <v/>
      </c>
    </row>
    <row r="11678" customFormat="false" ht="15" hidden="false" customHeight="false" outlineLevel="0" collapsed="false">
      <c r="A11678" s="2" t="s">
        <v>17168</v>
      </c>
      <c r="B11678" s="20" t="n">
        <v>116</v>
      </c>
      <c r="C11678" s="20" t="n">
        <v>116</v>
      </c>
      <c r="D11678" s="21" t="n">
        <f aca="false">C11678/Summary!$B$4</f>
        <v>0.00773333333333333</v>
      </c>
      <c r="E11678" s="2" t="s">
        <v>48</v>
      </c>
      <c r="F11678" s="2" t="s">
        <v>35</v>
      </c>
      <c r="G11678" s="2" t="str">
        <f aca="false">IF(AND(E11678="No",F11678="No"),"Yes","No")</f>
        <v>No</v>
      </c>
      <c r="H11678" s="2" t="str">
        <f aca="false">IF(G11678="Yes",B11678,"")</f>
        <v/>
      </c>
    </row>
    <row r="11679" customFormat="false" ht="15" hidden="false" customHeight="false" outlineLevel="0" collapsed="false">
      <c r="A11679" s="2" t="s">
        <v>17169</v>
      </c>
      <c r="B11679" s="20" t="n">
        <v>116</v>
      </c>
      <c r="C11679" s="20" t="n">
        <v>116</v>
      </c>
      <c r="D11679" s="21" t="n">
        <f aca="false">C11679/Summary!$B$4</f>
        <v>0.00773333333333333</v>
      </c>
      <c r="E11679" s="2" t="s">
        <v>48</v>
      </c>
      <c r="F11679" s="2" t="s">
        <v>48</v>
      </c>
      <c r="G11679" s="2" t="str">
        <f aca="false">IF(AND(E11679="No",F11679="No"),"Yes","No")</f>
        <v>No</v>
      </c>
      <c r="H11679" s="2" t="str">
        <f aca="false">IF(G11679="Yes",B11679,"")</f>
        <v/>
      </c>
    </row>
    <row r="11680" customFormat="false" ht="15" hidden="false" customHeight="false" outlineLevel="0" collapsed="false">
      <c r="A11680" s="2" t="s">
        <v>17170</v>
      </c>
      <c r="B11680" s="20" t="n">
        <v>116</v>
      </c>
      <c r="C11680" s="20" t="n">
        <v>115</v>
      </c>
      <c r="D11680" s="21" t="n">
        <f aca="false">C11680/Summary!$B$4</f>
        <v>0.00766666666666667</v>
      </c>
      <c r="E11680" s="2" t="s">
        <v>48</v>
      </c>
      <c r="F11680" s="2" t="s">
        <v>35</v>
      </c>
      <c r="G11680" s="2" t="str">
        <f aca="false">IF(AND(E11680="No",F11680="No"),"Yes","No")</f>
        <v>No</v>
      </c>
      <c r="H11680" s="2" t="str">
        <f aca="false">IF(G11680="Yes",B11680,"")</f>
        <v/>
      </c>
    </row>
    <row r="11681" customFormat="false" ht="15" hidden="false" customHeight="false" outlineLevel="0" collapsed="false">
      <c r="A11681" s="2" t="s">
        <v>17171</v>
      </c>
      <c r="B11681" s="20" t="n">
        <v>116</v>
      </c>
      <c r="C11681" s="20" t="n">
        <v>115</v>
      </c>
      <c r="D11681" s="21" t="n">
        <f aca="false">C11681/Summary!$B$4</f>
        <v>0.00766666666666667</v>
      </c>
      <c r="E11681" s="2" t="s">
        <v>48</v>
      </c>
      <c r="F11681" s="2" t="s">
        <v>35</v>
      </c>
      <c r="G11681" s="2" t="str">
        <f aca="false">IF(AND(E11681="No",F11681="No"),"Yes","No")</f>
        <v>No</v>
      </c>
      <c r="H11681" s="2" t="str">
        <f aca="false">IF(G11681="Yes",B11681,"")</f>
        <v/>
      </c>
    </row>
    <row r="11682" customFormat="false" ht="15" hidden="false" customHeight="false" outlineLevel="0" collapsed="false">
      <c r="A11682" s="2" t="s">
        <v>17172</v>
      </c>
      <c r="B11682" s="20" t="n">
        <v>116</v>
      </c>
      <c r="C11682" s="20" t="n">
        <v>116</v>
      </c>
      <c r="D11682" s="21" t="n">
        <f aca="false">C11682/Summary!$B$4</f>
        <v>0.00773333333333333</v>
      </c>
      <c r="E11682" s="2" t="s">
        <v>48</v>
      </c>
      <c r="F11682" s="2" t="s">
        <v>48</v>
      </c>
      <c r="G11682" s="2" t="str">
        <f aca="false">IF(AND(E11682="No",F11682="No"),"Yes","No")</f>
        <v>No</v>
      </c>
      <c r="H11682" s="2" t="str">
        <f aca="false">IF(G11682="Yes",B11682,"")</f>
        <v/>
      </c>
    </row>
    <row r="11683" customFormat="false" ht="15" hidden="false" customHeight="false" outlineLevel="0" collapsed="false">
      <c r="A11683" s="2" t="s">
        <v>17173</v>
      </c>
      <c r="B11683" s="20" t="n">
        <v>116</v>
      </c>
      <c r="C11683" s="20" t="n">
        <v>115</v>
      </c>
      <c r="D11683" s="21" t="n">
        <f aca="false">C11683/Summary!$B$4</f>
        <v>0.00766666666666667</v>
      </c>
      <c r="E11683" s="2" t="s">
        <v>48</v>
      </c>
      <c r="F11683" s="2" t="s">
        <v>35</v>
      </c>
      <c r="G11683" s="2" t="str">
        <f aca="false">IF(AND(E11683="No",F11683="No"),"Yes","No")</f>
        <v>No</v>
      </c>
      <c r="H11683" s="2" t="str">
        <f aca="false">IF(G11683="Yes",B11683,"")</f>
        <v/>
      </c>
    </row>
    <row r="11684" customFormat="false" ht="15" hidden="false" customHeight="false" outlineLevel="0" collapsed="false">
      <c r="A11684" s="2" t="s">
        <v>17174</v>
      </c>
      <c r="B11684" s="20" t="n">
        <v>116</v>
      </c>
      <c r="C11684" s="20" t="n">
        <v>116</v>
      </c>
      <c r="D11684" s="21" t="n">
        <f aca="false">C11684/Summary!$B$4</f>
        <v>0.00773333333333333</v>
      </c>
      <c r="E11684" s="2" t="s">
        <v>48</v>
      </c>
      <c r="F11684" s="2" t="s">
        <v>48</v>
      </c>
      <c r="G11684" s="2" t="str">
        <f aca="false">IF(AND(E11684="No",F11684="No"),"Yes","No")</f>
        <v>No</v>
      </c>
      <c r="H11684" s="2" t="str">
        <f aca="false">IF(G11684="Yes",B11684,"")</f>
        <v/>
      </c>
    </row>
    <row r="11685" customFormat="false" ht="15" hidden="false" customHeight="false" outlineLevel="0" collapsed="false">
      <c r="A11685" s="2" t="s">
        <v>17175</v>
      </c>
      <c r="B11685" s="20" t="n">
        <v>116</v>
      </c>
      <c r="C11685" s="20" t="n">
        <v>116</v>
      </c>
      <c r="D11685" s="21" t="n">
        <f aca="false">C11685/Summary!$B$4</f>
        <v>0.00773333333333333</v>
      </c>
      <c r="E11685" s="2" t="s">
        <v>48</v>
      </c>
      <c r="F11685" s="2" t="s">
        <v>35</v>
      </c>
      <c r="G11685" s="2" t="str">
        <f aca="false">IF(AND(E11685="No",F11685="No"),"Yes","No")</f>
        <v>No</v>
      </c>
      <c r="H11685" s="2" t="str">
        <f aca="false">IF(G11685="Yes",B11685,"")</f>
        <v/>
      </c>
    </row>
    <row r="11686" customFormat="false" ht="15" hidden="false" customHeight="false" outlineLevel="0" collapsed="false">
      <c r="A11686" s="2" t="s">
        <v>17176</v>
      </c>
      <c r="B11686" s="20" t="n">
        <v>116</v>
      </c>
      <c r="C11686" s="20" t="n">
        <v>116</v>
      </c>
      <c r="D11686" s="21" t="n">
        <f aca="false">C11686/Summary!$B$4</f>
        <v>0.00773333333333333</v>
      </c>
      <c r="E11686" s="2" t="s">
        <v>48</v>
      </c>
      <c r="F11686" s="2" t="s">
        <v>35</v>
      </c>
      <c r="G11686" s="2" t="str">
        <f aca="false">IF(AND(E11686="No",F11686="No"),"Yes","No")</f>
        <v>No</v>
      </c>
      <c r="H11686" s="2" t="str">
        <f aca="false">IF(G11686="Yes",B11686,"")</f>
        <v/>
      </c>
    </row>
    <row r="11687" customFormat="false" ht="15" hidden="false" customHeight="false" outlineLevel="0" collapsed="false">
      <c r="A11687" s="2" t="s">
        <v>17177</v>
      </c>
      <c r="B11687" s="20" t="n">
        <v>116</v>
      </c>
      <c r="C11687" s="20" t="n">
        <v>116</v>
      </c>
      <c r="D11687" s="21" t="n">
        <f aca="false">C11687/Summary!$B$4</f>
        <v>0.00773333333333333</v>
      </c>
      <c r="E11687" s="2" t="s">
        <v>48</v>
      </c>
      <c r="F11687" s="2" t="s">
        <v>35</v>
      </c>
      <c r="G11687" s="2" t="str">
        <f aca="false">IF(AND(E11687="No",F11687="No"),"Yes","No")</f>
        <v>No</v>
      </c>
      <c r="H11687" s="2" t="str">
        <f aca="false">IF(G11687="Yes",B11687,"")</f>
        <v/>
      </c>
    </row>
    <row r="11688" customFormat="false" ht="15" hidden="false" customHeight="false" outlineLevel="0" collapsed="false">
      <c r="A11688" s="2" t="s">
        <v>17178</v>
      </c>
      <c r="B11688" s="20" t="n">
        <v>116</v>
      </c>
      <c r="C11688" s="20" t="n">
        <v>116</v>
      </c>
      <c r="D11688" s="21" t="n">
        <f aca="false">C11688/Summary!$B$4</f>
        <v>0.00773333333333333</v>
      </c>
      <c r="E11688" s="2" t="s">
        <v>48</v>
      </c>
      <c r="F11688" s="2" t="s">
        <v>35</v>
      </c>
      <c r="G11688" s="2" t="str">
        <f aca="false">IF(AND(E11688="No",F11688="No"),"Yes","No")</f>
        <v>No</v>
      </c>
      <c r="H11688" s="2" t="str">
        <f aca="false">IF(G11688="Yes",B11688,"")</f>
        <v/>
      </c>
    </row>
    <row r="11689" customFormat="false" ht="15" hidden="false" customHeight="false" outlineLevel="0" collapsed="false">
      <c r="A11689" s="2" t="s">
        <v>17179</v>
      </c>
      <c r="B11689" s="20" t="n">
        <v>116</v>
      </c>
      <c r="C11689" s="20" t="n">
        <v>115</v>
      </c>
      <c r="D11689" s="21" t="n">
        <f aca="false">C11689/Summary!$B$4</f>
        <v>0.00766666666666667</v>
      </c>
      <c r="E11689" s="2" t="s">
        <v>48</v>
      </c>
      <c r="F11689" s="2" t="s">
        <v>35</v>
      </c>
      <c r="G11689" s="2" t="str">
        <f aca="false">IF(AND(E11689="No",F11689="No"),"Yes","No")</f>
        <v>No</v>
      </c>
      <c r="H11689" s="2" t="str">
        <f aca="false">IF(G11689="Yes",B11689,"")</f>
        <v/>
      </c>
    </row>
    <row r="11690" customFormat="false" ht="15" hidden="false" customHeight="false" outlineLevel="0" collapsed="false">
      <c r="A11690" s="2" t="s">
        <v>17180</v>
      </c>
      <c r="B11690" s="20" t="n">
        <v>116</v>
      </c>
      <c r="C11690" s="20" t="n">
        <v>116</v>
      </c>
      <c r="D11690" s="21" t="n">
        <f aca="false">C11690/Summary!$B$4</f>
        <v>0.00773333333333333</v>
      </c>
      <c r="E11690" s="2" t="s">
        <v>48</v>
      </c>
      <c r="F11690" s="2" t="s">
        <v>35</v>
      </c>
      <c r="G11690" s="2" t="str">
        <f aca="false">IF(AND(E11690="No",F11690="No"),"Yes","No")</f>
        <v>No</v>
      </c>
      <c r="H11690" s="2" t="str">
        <f aca="false">IF(G11690="Yes",B11690,"")</f>
        <v/>
      </c>
    </row>
    <row r="11691" customFormat="false" ht="15" hidden="false" customHeight="false" outlineLevel="0" collapsed="false">
      <c r="A11691" s="2" t="s">
        <v>17181</v>
      </c>
      <c r="B11691" s="20" t="n">
        <v>116</v>
      </c>
      <c r="C11691" s="20" t="n">
        <v>115</v>
      </c>
      <c r="D11691" s="21" t="n">
        <f aca="false">C11691/Summary!$B$4</f>
        <v>0.00766666666666667</v>
      </c>
      <c r="E11691" s="2" t="s">
        <v>48</v>
      </c>
      <c r="F11691" s="2" t="s">
        <v>35</v>
      </c>
      <c r="G11691" s="2" t="str">
        <f aca="false">IF(AND(E11691="No",F11691="No"),"Yes","No")</f>
        <v>No</v>
      </c>
      <c r="H11691" s="2" t="str">
        <f aca="false">IF(G11691="Yes",B11691,"")</f>
        <v/>
      </c>
    </row>
    <row r="11692" customFormat="false" ht="15" hidden="false" customHeight="false" outlineLevel="0" collapsed="false">
      <c r="A11692" s="2" t="s">
        <v>17182</v>
      </c>
      <c r="B11692" s="20" t="n">
        <v>116</v>
      </c>
      <c r="C11692" s="20" t="n">
        <v>116</v>
      </c>
      <c r="D11692" s="21" t="n">
        <f aca="false">C11692/Summary!$B$4</f>
        <v>0.00773333333333333</v>
      </c>
      <c r="E11692" s="2" t="s">
        <v>48</v>
      </c>
      <c r="F11692" s="2" t="s">
        <v>35</v>
      </c>
      <c r="G11692" s="2" t="str">
        <f aca="false">IF(AND(E11692="No",F11692="No"),"Yes","No")</f>
        <v>No</v>
      </c>
      <c r="H11692" s="2" t="str">
        <f aca="false">IF(G11692="Yes",B11692,"")</f>
        <v/>
      </c>
    </row>
    <row r="11693" customFormat="false" ht="15" hidden="false" customHeight="false" outlineLevel="0" collapsed="false">
      <c r="A11693" s="2" t="s">
        <v>17183</v>
      </c>
      <c r="B11693" s="20" t="n">
        <v>116</v>
      </c>
      <c r="C11693" s="20" t="n">
        <v>116</v>
      </c>
      <c r="D11693" s="21" t="n">
        <f aca="false">C11693/Summary!$B$4</f>
        <v>0.00773333333333333</v>
      </c>
      <c r="E11693" s="2" t="s">
        <v>48</v>
      </c>
      <c r="F11693" s="2" t="s">
        <v>35</v>
      </c>
      <c r="G11693" s="2" t="str">
        <f aca="false">IF(AND(E11693="No",F11693="No"),"Yes","No")</f>
        <v>No</v>
      </c>
      <c r="H11693" s="2" t="str">
        <f aca="false">IF(G11693="Yes",B11693,"")</f>
        <v/>
      </c>
    </row>
    <row r="11694" customFormat="false" ht="15" hidden="false" customHeight="false" outlineLevel="0" collapsed="false">
      <c r="A11694" s="2" t="s">
        <v>17184</v>
      </c>
      <c r="B11694" s="20" t="n">
        <v>116</v>
      </c>
      <c r="C11694" s="20" t="n">
        <v>114</v>
      </c>
      <c r="D11694" s="21" t="n">
        <f aca="false">C11694/Summary!$B$4</f>
        <v>0.0076</v>
      </c>
      <c r="E11694" s="2" t="s">
        <v>48</v>
      </c>
      <c r="F11694" s="2" t="s">
        <v>35</v>
      </c>
      <c r="G11694" s="2" t="str">
        <f aca="false">IF(AND(E11694="No",F11694="No"),"Yes","No")</f>
        <v>No</v>
      </c>
      <c r="H11694" s="2" t="str">
        <f aca="false">IF(G11694="Yes",B11694,"")</f>
        <v/>
      </c>
    </row>
    <row r="11695" customFormat="false" ht="15" hidden="false" customHeight="false" outlineLevel="0" collapsed="false">
      <c r="A11695" s="2" t="s">
        <v>17185</v>
      </c>
      <c r="B11695" s="20" t="n">
        <v>116</v>
      </c>
      <c r="C11695" s="20" t="n">
        <v>116</v>
      </c>
      <c r="D11695" s="21" t="n">
        <f aca="false">C11695/Summary!$B$4</f>
        <v>0.00773333333333333</v>
      </c>
      <c r="E11695" s="2" t="s">
        <v>48</v>
      </c>
      <c r="F11695" s="2" t="s">
        <v>35</v>
      </c>
      <c r="G11695" s="2" t="str">
        <f aca="false">IF(AND(E11695="No",F11695="No"),"Yes","No")</f>
        <v>No</v>
      </c>
      <c r="H11695" s="2" t="str">
        <f aca="false">IF(G11695="Yes",B11695,"")</f>
        <v/>
      </c>
    </row>
    <row r="11696" customFormat="false" ht="15" hidden="false" customHeight="false" outlineLevel="0" collapsed="false">
      <c r="A11696" s="2" t="s">
        <v>17186</v>
      </c>
      <c r="B11696" s="20" t="n">
        <v>116</v>
      </c>
      <c r="C11696" s="20" t="n">
        <v>115</v>
      </c>
      <c r="D11696" s="21" t="n">
        <f aca="false">C11696/Summary!$B$4</f>
        <v>0.00766666666666667</v>
      </c>
      <c r="E11696" s="2" t="s">
        <v>48</v>
      </c>
      <c r="F11696" s="2" t="s">
        <v>35</v>
      </c>
      <c r="G11696" s="2" t="str">
        <f aca="false">IF(AND(E11696="No",F11696="No"),"Yes","No")</f>
        <v>No</v>
      </c>
      <c r="H11696" s="2" t="str">
        <f aca="false">IF(G11696="Yes",B11696,"")</f>
        <v/>
      </c>
    </row>
    <row r="11697" customFormat="false" ht="15" hidden="false" customHeight="false" outlineLevel="0" collapsed="false">
      <c r="A11697" s="2" t="s">
        <v>17187</v>
      </c>
      <c r="B11697" s="20" t="n">
        <v>116</v>
      </c>
      <c r="C11697" s="20" t="n">
        <v>116</v>
      </c>
      <c r="D11697" s="21" t="n">
        <f aca="false">C11697/Summary!$B$4</f>
        <v>0.00773333333333333</v>
      </c>
      <c r="E11697" s="2" t="s">
        <v>48</v>
      </c>
      <c r="F11697" s="2" t="s">
        <v>35</v>
      </c>
      <c r="G11697" s="2" t="str">
        <f aca="false">IF(AND(E11697="No",F11697="No"),"Yes","No")</f>
        <v>No</v>
      </c>
      <c r="H11697" s="2" t="str">
        <f aca="false">IF(G11697="Yes",B11697,"")</f>
        <v/>
      </c>
    </row>
    <row r="11698" customFormat="false" ht="15" hidden="false" customHeight="false" outlineLevel="0" collapsed="false">
      <c r="A11698" s="2" t="s">
        <v>17188</v>
      </c>
      <c r="B11698" s="20" t="n">
        <v>116</v>
      </c>
      <c r="C11698" s="20" t="n">
        <v>116</v>
      </c>
      <c r="D11698" s="21" t="n">
        <f aca="false">C11698/Summary!$B$4</f>
        <v>0.00773333333333333</v>
      </c>
      <c r="E11698" s="2" t="s">
        <v>48</v>
      </c>
      <c r="F11698" s="2" t="s">
        <v>35</v>
      </c>
      <c r="G11698" s="2" t="str">
        <f aca="false">IF(AND(E11698="No",F11698="No"),"Yes","No")</f>
        <v>No</v>
      </c>
      <c r="H11698" s="2" t="str">
        <f aca="false">IF(G11698="Yes",B11698,"")</f>
        <v/>
      </c>
    </row>
    <row r="11699" customFormat="false" ht="15" hidden="false" customHeight="false" outlineLevel="0" collapsed="false">
      <c r="A11699" s="2" t="s">
        <v>17189</v>
      </c>
      <c r="B11699" s="20" t="n">
        <v>116</v>
      </c>
      <c r="C11699" s="20" t="n">
        <v>116</v>
      </c>
      <c r="D11699" s="21" t="n">
        <f aca="false">C11699/Summary!$B$4</f>
        <v>0.00773333333333333</v>
      </c>
      <c r="E11699" s="2" t="s">
        <v>48</v>
      </c>
      <c r="F11699" s="2" t="s">
        <v>35</v>
      </c>
      <c r="G11699" s="2" t="str">
        <f aca="false">IF(AND(E11699="No",F11699="No"),"Yes","No")</f>
        <v>No</v>
      </c>
      <c r="H11699" s="2" t="str">
        <f aca="false">IF(G11699="Yes",B11699,"")</f>
        <v/>
      </c>
    </row>
    <row r="11700" customFormat="false" ht="15" hidden="false" customHeight="false" outlineLevel="0" collapsed="false">
      <c r="A11700" s="2" t="s">
        <v>17190</v>
      </c>
      <c r="B11700" s="20" t="n">
        <v>116</v>
      </c>
      <c r="C11700" s="20" t="n">
        <v>113</v>
      </c>
      <c r="D11700" s="21" t="n">
        <f aca="false">C11700/Summary!$B$4</f>
        <v>0.00753333333333333</v>
      </c>
      <c r="E11700" s="2" t="s">
        <v>48</v>
      </c>
      <c r="F11700" s="2" t="s">
        <v>35</v>
      </c>
      <c r="G11700" s="2" t="str">
        <f aca="false">IF(AND(E11700="No",F11700="No"),"Yes","No")</f>
        <v>No</v>
      </c>
      <c r="H11700" s="2" t="str">
        <f aca="false">IF(G11700="Yes",B11700,"")</f>
        <v/>
      </c>
    </row>
    <row r="11701" customFormat="false" ht="15" hidden="false" customHeight="false" outlineLevel="0" collapsed="false">
      <c r="A11701" s="2" t="s">
        <v>17191</v>
      </c>
      <c r="B11701" s="20" t="n">
        <v>116</v>
      </c>
      <c r="C11701" s="20" t="n">
        <v>116</v>
      </c>
      <c r="D11701" s="21" t="n">
        <f aca="false">C11701/Summary!$B$4</f>
        <v>0.00773333333333333</v>
      </c>
      <c r="E11701" s="2" t="s">
        <v>48</v>
      </c>
      <c r="F11701" s="2" t="s">
        <v>35</v>
      </c>
      <c r="G11701" s="2" t="str">
        <f aca="false">IF(AND(E11701="No",F11701="No"),"Yes","No")</f>
        <v>No</v>
      </c>
      <c r="H11701" s="2" t="str">
        <f aca="false">IF(G11701="Yes",B11701,"")</f>
        <v/>
      </c>
    </row>
    <row r="11702" customFormat="false" ht="15" hidden="false" customHeight="false" outlineLevel="0" collapsed="false">
      <c r="A11702" s="2" t="s">
        <v>17192</v>
      </c>
      <c r="B11702" s="20" t="n">
        <v>116</v>
      </c>
      <c r="C11702" s="20" t="n">
        <v>116</v>
      </c>
      <c r="D11702" s="21" t="n">
        <f aca="false">C11702/Summary!$B$4</f>
        <v>0.00773333333333333</v>
      </c>
      <c r="E11702" s="2" t="s">
        <v>48</v>
      </c>
      <c r="F11702" s="2" t="s">
        <v>35</v>
      </c>
      <c r="G11702" s="2" t="str">
        <f aca="false">IF(AND(E11702="No",F11702="No"),"Yes","No")</f>
        <v>No</v>
      </c>
      <c r="H11702" s="2" t="str">
        <f aca="false">IF(G11702="Yes",B11702,"")</f>
        <v/>
      </c>
    </row>
    <row r="11703" customFormat="false" ht="15" hidden="false" customHeight="false" outlineLevel="0" collapsed="false">
      <c r="A11703" s="2" t="s">
        <v>17193</v>
      </c>
      <c r="B11703" s="20" t="n">
        <v>116</v>
      </c>
      <c r="C11703" s="20" t="n">
        <v>116</v>
      </c>
      <c r="D11703" s="21" t="n">
        <f aca="false">C11703/Summary!$B$4</f>
        <v>0.00773333333333333</v>
      </c>
      <c r="E11703" s="2" t="s">
        <v>48</v>
      </c>
      <c r="F11703" s="2" t="s">
        <v>48</v>
      </c>
      <c r="G11703" s="2" t="str">
        <f aca="false">IF(AND(E11703="No",F11703="No"),"Yes","No")</f>
        <v>No</v>
      </c>
      <c r="H11703" s="2" t="str">
        <f aca="false">IF(G11703="Yes",B11703,"")</f>
        <v/>
      </c>
    </row>
    <row r="11704" customFormat="false" ht="15" hidden="false" customHeight="false" outlineLevel="0" collapsed="false">
      <c r="A11704" s="2" t="s">
        <v>17194</v>
      </c>
      <c r="B11704" s="20" t="n">
        <v>116</v>
      </c>
      <c r="C11704" s="20" t="n">
        <v>115</v>
      </c>
      <c r="D11704" s="21" t="n">
        <f aca="false">C11704/Summary!$B$4</f>
        <v>0.00766666666666667</v>
      </c>
      <c r="E11704" s="2" t="s">
        <v>48</v>
      </c>
      <c r="F11704" s="2" t="s">
        <v>35</v>
      </c>
      <c r="G11704" s="2" t="str">
        <f aca="false">IF(AND(E11704="No",F11704="No"),"Yes","No")</f>
        <v>No</v>
      </c>
      <c r="H11704" s="2" t="str">
        <f aca="false">IF(G11704="Yes",B11704,"")</f>
        <v/>
      </c>
    </row>
    <row r="11705" customFormat="false" ht="15" hidden="false" customHeight="false" outlineLevel="0" collapsed="false">
      <c r="A11705" s="2" t="s">
        <v>17195</v>
      </c>
      <c r="B11705" s="20" t="n">
        <v>116</v>
      </c>
      <c r="C11705" s="20" t="n">
        <v>114</v>
      </c>
      <c r="D11705" s="21" t="n">
        <f aca="false">C11705/Summary!$B$4</f>
        <v>0.0076</v>
      </c>
      <c r="E11705" s="2" t="s">
        <v>48</v>
      </c>
      <c r="F11705" s="2" t="s">
        <v>35</v>
      </c>
      <c r="G11705" s="2" t="str">
        <f aca="false">IF(AND(E11705="No",F11705="No"),"Yes","No")</f>
        <v>No</v>
      </c>
      <c r="H11705" s="2" t="str">
        <f aca="false">IF(G11705="Yes",B11705,"")</f>
        <v/>
      </c>
    </row>
    <row r="11706" customFormat="false" ht="15" hidden="false" customHeight="false" outlineLevel="0" collapsed="false">
      <c r="A11706" s="2" t="s">
        <v>17196</v>
      </c>
      <c r="B11706" s="20" t="n">
        <v>116</v>
      </c>
      <c r="C11706" s="20" t="n">
        <v>116</v>
      </c>
      <c r="D11706" s="21" t="n">
        <f aca="false">C11706/Summary!$B$4</f>
        <v>0.00773333333333333</v>
      </c>
      <c r="E11706" s="2" t="s">
        <v>48</v>
      </c>
      <c r="F11706" s="2" t="s">
        <v>48</v>
      </c>
      <c r="G11706" s="2" t="str">
        <f aca="false">IF(AND(E11706="No",F11706="No"),"Yes","No")</f>
        <v>No</v>
      </c>
      <c r="H11706" s="2" t="str">
        <f aca="false">IF(G11706="Yes",B11706,"")</f>
        <v/>
      </c>
    </row>
    <row r="11707" customFormat="false" ht="15" hidden="false" customHeight="false" outlineLevel="0" collapsed="false">
      <c r="A11707" s="2" t="s">
        <v>17197</v>
      </c>
      <c r="B11707" s="20" t="n">
        <v>116</v>
      </c>
      <c r="C11707" s="20" t="n">
        <v>116</v>
      </c>
      <c r="D11707" s="21" t="n">
        <f aca="false">C11707/Summary!$B$4</f>
        <v>0.00773333333333333</v>
      </c>
      <c r="E11707" s="2" t="s">
        <v>48</v>
      </c>
      <c r="F11707" s="2" t="s">
        <v>48</v>
      </c>
      <c r="G11707" s="2" t="str">
        <f aca="false">IF(AND(E11707="No",F11707="No"),"Yes","No")</f>
        <v>No</v>
      </c>
      <c r="H11707" s="2" t="str">
        <f aca="false">IF(G11707="Yes",B11707,"")</f>
        <v/>
      </c>
    </row>
    <row r="11708" customFormat="false" ht="15" hidden="false" customHeight="false" outlineLevel="0" collapsed="false">
      <c r="A11708" s="2" t="s">
        <v>17198</v>
      </c>
      <c r="B11708" s="20" t="n">
        <v>116</v>
      </c>
      <c r="C11708" s="20" t="n">
        <v>115</v>
      </c>
      <c r="D11708" s="21" t="n">
        <f aca="false">C11708/Summary!$B$4</f>
        <v>0.00766666666666667</v>
      </c>
      <c r="E11708" s="2" t="s">
        <v>48</v>
      </c>
      <c r="F11708" s="2" t="s">
        <v>35</v>
      </c>
      <c r="G11708" s="2" t="str">
        <f aca="false">IF(AND(E11708="No",F11708="No"),"Yes","No")</f>
        <v>No</v>
      </c>
      <c r="H11708" s="2" t="str">
        <f aca="false">IF(G11708="Yes",B11708,"")</f>
        <v/>
      </c>
    </row>
    <row r="11709" customFormat="false" ht="15" hidden="false" customHeight="false" outlineLevel="0" collapsed="false">
      <c r="A11709" s="2" t="s">
        <v>17199</v>
      </c>
      <c r="B11709" s="20" t="n">
        <v>116</v>
      </c>
      <c r="C11709" s="20" t="n">
        <v>116</v>
      </c>
      <c r="D11709" s="21" t="n">
        <f aca="false">C11709/Summary!$B$4</f>
        <v>0.00773333333333333</v>
      </c>
      <c r="E11709" s="2" t="s">
        <v>48</v>
      </c>
      <c r="F11709" s="2" t="s">
        <v>35</v>
      </c>
      <c r="G11709" s="2" t="str">
        <f aca="false">IF(AND(E11709="No",F11709="No"),"Yes","No")</f>
        <v>No</v>
      </c>
      <c r="H11709" s="2" t="str">
        <f aca="false">IF(G11709="Yes",B11709,"")</f>
        <v/>
      </c>
    </row>
    <row r="11710" customFormat="false" ht="15" hidden="false" customHeight="false" outlineLevel="0" collapsed="false">
      <c r="A11710" s="2" t="s">
        <v>17200</v>
      </c>
      <c r="B11710" s="20" t="n">
        <v>116</v>
      </c>
      <c r="C11710" s="20" t="n">
        <v>115</v>
      </c>
      <c r="D11710" s="21" t="n">
        <f aca="false">C11710/Summary!$B$4</f>
        <v>0.00766666666666667</v>
      </c>
      <c r="E11710" s="2" t="s">
        <v>48</v>
      </c>
      <c r="F11710" s="2" t="s">
        <v>35</v>
      </c>
      <c r="G11710" s="2" t="str">
        <f aca="false">IF(AND(E11710="No",F11710="No"),"Yes","No")</f>
        <v>No</v>
      </c>
      <c r="H11710" s="2" t="str">
        <f aca="false">IF(G11710="Yes",B11710,"")</f>
        <v/>
      </c>
    </row>
    <row r="11711" customFormat="false" ht="15" hidden="false" customHeight="false" outlineLevel="0" collapsed="false">
      <c r="A11711" s="2" t="s">
        <v>17201</v>
      </c>
      <c r="B11711" s="20" t="n">
        <v>116</v>
      </c>
      <c r="C11711" s="20" t="n">
        <v>116</v>
      </c>
      <c r="D11711" s="21" t="n">
        <f aca="false">C11711/Summary!$B$4</f>
        <v>0.00773333333333333</v>
      </c>
      <c r="E11711" s="2" t="s">
        <v>48</v>
      </c>
      <c r="F11711" s="2" t="s">
        <v>35</v>
      </c>
      <c r="G11711" s="2" t="str">
        <f aca="false">IF(AND(E11711="No",F11711="No"),"Yes","No")</f>
        <v>No</v>
      </c>
      <c r="H11711" s="2" t="str">
        <f aca="false">IF(G11711="Yes",B11711,"")</f>
        <v/>
      </c>
    </row>
    <row r="11712" customFormat="false" ht="15" hidden="false" customHeight="false" outlineLevel="0" collapsed="false">
      <c r="A11712" s="2" t="s">
        <v>17202</v>
      </c>
      <c r="B11712" s="20" t="n">
        <v>117</v>
      </c>
      <c r="C11712" s="20" t="n">
        <v>117</v>
      </c>
      <c r="D11712" s="21" t="n">
        <f aca="false">C11712/Summary!$B$4</f>
        <v>0.0078</v>
      </c>
      <c r="E11712" s="2" t="s">
        <v>48</v>
      </c>
      <c r="F11712" s="2" t="s">
        <v>48</v>
      </c>
      <c r="G11712" s="2" t="str">
        <f aca="false">IF(AND(E11712="No",F11712="No"),"Yes","No")</f>
        <v>No</v>
      </c>
      <c r="H11712" s="2" t="str">
        <f aca="false">IF(G11712="Yes",B11712,"")</f>
        <v/>
      </c>
    </row>
    <row r="11713" customFormat="false" ht="15" hidden="false" customHeight="false" outlineLevel="0" collapsed="false">
      <c r="A11713" s="2" t="s">
        <v>17203</v>
      </c>
      <c r="B11713" s="20" t="n">
        <v>117</v>
      </c>
      <c r="C11713" s="20" t="n">
        <v>117</v>
      </c>
      <c r="D11713" s="21" t="n">
        <f aca="false">C11713/Summary!$B$4</f>
        <v>0.0078</v>
      </c>
      <c r="E11713" s="2" t="s">
        <v>48</v>
      </c>
      <c r="F11713" s="2" t="s">
        <v>35</v>
      </c>
      <c r="G11713" s="2" t="str">
        <f aca="false">IF(AND(E11713="No",F11713="No"),"Yes","No")</f>
        <v>No</v>
      </c>
      <c r="H11713" s="2" t="str">
        <f aca="false">IF(G11713="Yes",B11713,"")</f>
        <v/>
      </c>
    </row>
    <row r="11714" customFormat="false" ht="15" hidden="false" customHeight="false" outlineLevel="0" collapsed="false">
      <c r="A11714" s="2" t="s">
        <v>17204</v>
      </c>
      <c r="B11714" s="20" t="n">
        <v>117</v>
      </c>
      <c r="C11714" s="20" t="n">
        <v>116</v>
      </c>
      <c r="D11714" s="21" t="n">
        <f aca="false">C11714/Summary!$B$4</f>
        <v>0.00773333333333333</v>
      </c>
      <c r="E11714" s="2" t="s">
        <v>48</v>
      </c>
      <c r="F11714" s="2" t="s">
        <v>48</v>
      </c>
      <c r="G11714" s="2" t="str">
        <f aca="false">IF(AND(E11714="No",F11714="No"),"Yes","No")</f>
        <v>No</v>
      </c>
      <c r="H11714" s="2" t="str">
        <f aca="false">IF(G11714="Yes",B11714,"")</f>
        <v/>
      </c>
    </row>
    <row r="11715" customFormat="false" ht="15" hidden="false" customHeight="false" outlineLevel="0" collapsed="false">
      <c r="A11715" s="2" t="s">
        <v>17205</v>
      </c>
      <c r="B11715" s="20" t="n">
        <v>117</v>
      </c>
      <c r="C11715" s="20" t="n">
        <v>117</v>
      </c>
      <c r="D11715" s="21" t="n">
        <f aca="false">C11715/Summary!$B$4</f>
        <v>0.0078</v>
      </c>
      <c r="E11715" s="2" t="s">
        <v>48</v>
      </c>
      <c r="F11715" s="2" t="s">
        <v>48</v>
      </c>
      <c r="G11715" s="2" t="str">
        <f aca="false">IF(AND(E11715="No",F11715="No"),"Yes","No")</f>
        <v>No</v>
      </c>
      <c r="H11715" s="2" t="str">
        <f aca="false">IF(G11715="Yes",B11715,"")</f>
        <v/>
      </c>
    </row>
    <row r="11716" customFormat="false" ht="15" hidden="false" customHeight="false" outlineLevel="0" collapsed="false">
      <c r="A11716" s="2" t="s">
        <v>17206</v>
      </c>
      <c r="B11716" s="20" t="n">
        <v>117</v>
      </c>
      <c r="C11716" s="20" t="n">
        <v>117</v>
      </c>
      <c r="D11716" s="21" t="n">
        <f aca="false">C11716/Summary!$B$4</f>
        <v>0.0078</v>
      </c>
      <c r="E11716" s="2" t="s">
        <v>48</v>
      </c>
      <c r="F11716" s="2" t="s">
        <v>35</v>
      </c>
      <c r="G11716" s="2" t="str">
        <f aca="false">IF(AND(E11716="No",F11716="No"),"Yes","No")</f>
        <v>No</v>
      </c>
      <c r="H11716" s="2" t="str">
        <f aca="false">IF(G11716="Yes",B11716,"")</f>
        <v/>
      </c>
    </row>
    <row r="11717" customFormat="false" ht="15" hidden="false" customHeight="false" outlineLevel="0" collapsed="false">
      <c r="A11717" s="2" t="s">
        <v>17207</v>
      </c>
      <c r="B11717" s="20" t="n">
        <v>117</v>
      </c>
      <c r="C11717" s="20" t="n">
        <v>117</v>
      </c>
      <c r="D11717" s="21" t="n">
        <f aca="false">C11717/Summary!$B$4</f>
        <v>0.0078</v>
      </c>
      <c r="E11717" s="2" t="s">
        <v>48</v>
      </c>
      <c r="F11717" s="2" t="s">
        <v>35</v>
      </c>
      <c r="G11717" s="2" t="str">
        <f aca="false">IF(AND(E11717="No",F11717="No"),"Yes","No")</f>
        <v>No</v>
      </c>
      <c r="H11717" s="2" t="str">
        <f aca="false">IF(G11717="Yes",B11717,"")</f>
        <v/>
      </c>
    </row>
    <row r="11718" customFormat="false" ht="15" hidden="false" customHeight="false" outlineLevel="0" collapsed="false">
      <c r="A11718" s="2" t="s">
        <v>17208</v>
      </c>
      <c r="B11718" s="20" t="n">
        <v>117</v>
      </c>
      <c r="C11718" s="20" t="n">
        <v>117</v>
      </c>
      <c r="D11718" s="21" t="n">
        <f aca="false">C11718/Summary!$B$4</f>
        <v>0.0078</v>
      </c>
      <c r="E11718" s="2" t="s">
        <v>48</v>
      </c>
      <c r="F11718" s="2" t="s">
        <v>48</v>
      </c>
      <c r="G11718" s="2" t="str">
        <f aca="false">IF(AND(E11718="No",F11718="No"),"Yes","No")</f>
        <v>No</v>
      </c>
      <c r="H11718" s="2" t="str">
        <f aca="false">IF(G11718="Yes",B11718,"")</f>
        <v/>
      </c>
    </row>
    <row r="11719" customFormat="false" ht="15" hidden="false" customHeight="false" outlineLevel="0" collapsed="false">
      <c r="A11719" s="2" t="s">
        <v>17209</v>
      </c>
      <c r="B11719" s="20" t="n">
        <v>117</v>
      </c>
      <c r="C11719" s="20" t="n">
        <v>117</v>
      </c>
      <c r="D11719" s="21" t="n">
        <f aca="false">C11719/Summary!$B$4</f>
        <v>0.0078</v>
      </c>
      <c r="E11719" s="2" t="s">
        <v>48</v>
      </c>
      <c r="F11719" s="2" t="s">
        <v>35</v>
      </c>
      <c r="G11719" s="2" t="str">
        <f aca="false">IF(AND(E11719="No",F11719="No"),"Yes","No")</f>
        <v>No</v>
      </c>
      <c r="H11719" s="2" t="str">
        <f aca="false">IF(G11719="Yes",B11719,"")</f>
        <v/>
      </c>
    </row>
    <row r="11720" customFormat="false" ht="15" hidden="false" customHeight="false" outlineLevel="0" collapsed="false">
      <c r="A11720" s="2" t="s">
        <v>17210</v>
      </c>
      <c r="B11720" s="20" t="n">
        <v>117</v>
      </c>
      <c r="C11720" s="20" t="n">
        <v>117</v>
      </c>
      <c r="D11720" s="21" t="n">
        <f aca="false">C11720/Summary!$B$4</f>
        <v>0.0078</v>
      </c>
      <c r="E11720" s="2" t="s">
        <v>48</v>
      </c>
      <c r="F11720" s="2" t="s">
        <v>35</v>
      </c>
      <c r="G11720" s="2" t="str">
        <f aca="false">IF(AND(E11720="No",F11720="No"),"Yes","No")</f>
        <v>No</v>
      </c>
      <c r="H11720" s="2" t="str">
        <f aca="false">IF(G11720="Yes",B11720,"")</f>
        <v/>
      </c>
    </row>
    <row r="11721" customFormat="false" ht="15" hidden="false" customHeight="false" outlineLevel="0" collapsed="false">
      <c r="A11721" s="2" t="s">
        <v>17211</v>
      </c>
      <c r="B11721" s="20" t="n">
        <v>117</v>
      </c>
      <c r="C11721" s="20" t="n">
        <v>117</v>
      </c>
      <c r="D11721" s="21" t="n">
        <f aca="false">C11721/Summary!$B$4</f>
        <v>0.0078</v>
      </c>
      <c r="E11721" s="2" t="s">
        <v>48</v>
      </c>
      <c r="F11721" s="2" t="s">
        <v>35</v>
      </c>
      <c r="G11721" s="2" t="str">
        <f aca="false">IF(AND(E11721="No",F11721="No"),"Yes","No")</f>
        <v>No</v>
      </c>
      <c r="H11721" s="2" t="str">
        <f aca="false">IF(G11721="Yes",B11721,"")</f>
        <v/>
      </c>
    </row>
    <row r="11722" customFormat="false" ht="15" hidden="false" customHeight="false" outlineLevel="0" collapsed="false">
      <c r="A11722" s="2" t="s">
        <v>17212</v>
      </c>
      <c r="B11722" s="20" t="n">
        <v>117</v>
      </c>
      <c r="C11722" s="20" t="n">
        <v>117</v>
      </c>
      <c r="D11722" s="21" t="n">
        <f aca="false">C11722/Summary!$B$4</f>
        <v>0.0078</v>
      </c>
      <c r="E11722" s="2" t="s">
        <v>48</v>
      </c>
      <c r="F11722" s="2" t="s">
        <v>35</v>
      </c>
      <c r="G11722" s="2" t="str">
        <f aca="false">IF(AND(E11722="No",F11722="No"),"Yes","No")</f>
        <v>No</v>
      </c>
      <c r="H11722" s="2" t="str">
        <f aca="false">IF(G11722="Yes",B11722,"")</f>
        <v/>
      </c>
    </row>
    <row r="11723" customFormat="false" ht="15" hidden="false" customHeight="false" outlineLevel="0" collapsed="false">
      <c r="A11723" s="2" t="s">
        <v>17213</v>
      </c>
      <c r="B11723" s="20" t="n">
        <v>117</v>
      </c>
      <c r="C11723" s="20" t="n">
        <v>116</v>
      </c>
      <c r="D11723" s="21" t="n">
        <f aca="false">C11723/Summary!$B$4</f>
        <v>0.00773333333333333</v>
      </c>
      <c r="E11723" s="2" t="s">
        <v>48</v>
      </c>
      <c r="F11723" s="2" t="s">
        <v>35</v>
      </c>
      <c r="G11723" s="2" t="str">
        <f aca="false">IF(AND(E11723="No",F11723="No"),"Yes","No")</f>
        <v>No</v>
      </c>
      <c r="H11723" s="2" t="str">
        <f aca="false">IF(G11723="Yes",B11723,"")</f>
        <v/>
      </c>
    </row>
    <row r="11724" customFormat="false" ht="15" hidden="false" customHeight="false" outlineLevel="0" collapsed="false">
      <c r="A11724" s="2" t="s">
        <v>17214</v>
      </c>
      <c r="B11724" s="20" t="n">
        <v>117</v>
      </c>
      <c r="C11724" s="20" t="n">
        <v>116</v>
      </c>
      <c r="D11724" s="21" t="n">
        <f aca="false">C11724/Summary!$B$4</f>
        <v>0.00773333333333333</v>
      </c>
      <c r="E11724" s="2" t="s">
        <v>48</v>
      </c>
      <c r="F11724" s="2" t="s">
        <v>48</v>
      </c>
      <c r="G11724" s="2" t="str">
        <f aca="false">IF(AND(E11724="No",F11724="No"),"Yes","No")</f>
        <v>No</v>
      </c>
      <c r="H11724" s="2" t="str">
        <f aca="false">IF(G11724="Yes",B11724,"")</f>
        <v/>
      </c>
    </row>
    <row r="11725" customFormat="false" ht="15" hidden="false" customHeight="false" outlineLevel="0" collapsed="false">
      <c r="A11725" s="2" t="s">
        <v>17215</v>
      </c>
      <c r="B11725" s="20" t="n">
        <v>117</v>
      </c>
      <c r="C11725" s="20" t="n">
        <v>117</v>
      </c>
      <c r="D11725" s="21" t="n">
        <f aca="false">C11725/Summary!$B$4</f>
        <v>0.0078</v>
      </c>
      <c r="E11725" s="2" t="s">
        <v>48</v>
      </c>
      <c r="F11725" s="2" t="s">
        <v>35</v>
      </c>
      <c r="G11725" s="2" t="str">
        <f aca="false">IF(AND(E11725="No",F11725="No"),"Yes","No")</f>
        <v>No</v>
      </c>
      <c r="H11725" s="2" t="str">
        <f aca="false">IF(G11725="Yes",B11725,"")</f>
        <v/>
      </c>
    </row>
    <row r="11726" customFormat="false" ht="15" hidden="false" customHeight="false" outlineLevel="0" collapsed="false">
      <c r="A11726" s="2" t="s">
        <v>17216</v>
      </c>
      <c r="B11726" s="20" t="n">
        <v>117</v>
      </c>
      <c r="C11726" s="20" t="n">
        <v>117</v>
      </c>
      <c r="D11726" s="21" t="n">
        <f aca="false">C11726/Summary!$B$4</f>
        <v>0.0078</v>
      </c>
      <c r="E11726" s="2" t="s">
        <v>48</v>
      </c>
      <c r="F11726" s="2" t="s">
        <v>35</v>
      </c>
      <c r="G11726" s="2" t="str">
        <f aca="false">IF(AND(E11726="No",F11726="No"),"Yes","No")</f>
        <v>No</v>
      </c>
      <c r="H11726" s="2" t="str">
        <f aca="false">IF(G11726="Yes",B11726,"")</f>
        <v/>
      </c>
    </row>
    <row r="11727" customFormat="false" ht="15" hidden="false" customHeight="false" outlineLevel="0" collapsed="false">
      <c r="A11727" s="2" t="s">
        <v>17217</v>
      </c>
      <c r="B11727" s="20" t="n">
        <v>117</v>
      </c>
      <c r="C11727" s="20" t="n">
        <v>117</v>
      </c>
      <c r="D11727" s="21" t="n">
        <f aca="false">C11727/Summary!$B$4</f>
        <v>0.0078</v>
      </c>
      <c r="E11727" s="2" t="s">
        <v>48</v>
      </c>
      <c r="F11727" s="2" t="s">
        <v>35</v>
      </c>
      <c r="G11727" s="2" t="str">
        <f aca="false">IF(AND(E11727="No",F11727="No"),"Yes","No")</f>
        <v>No</v>
      </c>
      <c r="H11727" s="2" t="str">
        <f aca="false">IF(G11727="Yes",B11727,"")</f>
        <v/>
      </c>
    </row>
    <row r="11728" customFormat="false" ht="15" hidden="false" customHeight="false" outlineLevel="0" collapsed="false">
      <c r="A11728" s="2" t="s">
        <v>17218</v>
      </c>
      <c r="B11728" s="20" t="n">
        <v>117</v>
      </c>
      <c r="C11728" s="20" t="n">
        <v>116</v>
      </c>
      <c r="D11728" s="21" t="n">
        <f aca="false">C11728/Summary!$B$4</f>
        <v>0.00773333333333333</v>
      </c>
      <c r="E11728" s="2" t="s">
        <v>48</v>
      </c>
      <c r="F11728" s="2" t="s">
        <v>48</v>
      </c>
      <c r="G11728" s="2" t="str">
        <f aca="false">IF(AND(E11728="No",F11728="No"),"Yes","No")</f>
        <v>No</v>
      </c>
      <c r="H11728" s="2" t="str">
        <f aca="false">IF(G11728="Yes",B11728,"")</f>
        <v/>
      </c>
    </row>
    <row r="11729" customFormat="false" ht="15" hidden="false" customHeight="false" outlineLevel="0" collapsed="false">
      <c r="A11729" s="2" t="s">
        <v>17219</v>
      </c>
      <c r="B11729" s="20" t="n">
        <v>117</v>
      </c>
      <c r="C11729" s="20" t="n">
        <v>117</v>
      </c>
      <c r="D11729" s="21" t="n">
        <f aca="false">C11729/Summary!$B$4</f>
        <v>0.0078</v>
      </c>
      <c r="E11729" s="2" t="s">
        <v>48</v>
      </c>
      <c r="F11729" s="2" t="s">
        <v>35</v>
      </c>
      <c r="G11729" s="2" t="str">
        <f aca="false">IF(AND(E11729="No",F11729="No"),"Yes","No")</f>
        <v>No</v>
      </c>
      <c r="H11729" s="2" t="str">
        <f aca="false">IF(G11729="Yes",B11729,"")</f>
        <v/>
      </c>
    </row>
    <row r="11730" customFormat="false" ht="15" hidden="false" customHeight="false" outlineLevel="0" collapsed="false">
      <c r="A11730" s="2" t="s">
        <v>17220</v>
      </c>
      <c r="B11730" s="20" t="n">
        <v>117</v>
      </c>
      <c r="C11730" s="20" t="n">
        <v>117</v>
      </c>
      <c r="D11730" s="21" t="n">
        <f aca="false">C11730/Summary!$B$4</f>
        <v>0.0078</v>
      </c>
      <c r="E11730" s="2" t="s">
        <v>48</v>
      </c>
      <c r="F11730" s="2" t="s">
        <v>35</v>
      </c>
      <c r="G11730" s="2" t="str">
        <f aca="false">IF(AND(E11730="No",F11730="No"),"Yes","No")</f>
        <v>No</v>
      </c>
      <c r="H11730" s="2" t="str">
        <f aca="false">IF(G11730="Yes",B11730,"")</f>
        <v/>
      </c>
    </row>
    <row r="11731" customFormat="false" ht="15" hidden="false" customHeight="false" outlineLevel="0" collapsed="false">
      <c r="A11731" s="2" t="s">
        <v>17221</v>
      </c>
      <c r="B11731" s="20" t="n">
        <v>117</v>
      </c>
      <c r="C11731" s="20" t="n">
        <v>117</v>
      </c>
      <c r="D11731" s="21" t="n">
        <f aca="false">C11731/Summary!$B$4</f>
        <v>0.0078</v>
      </c>
      <c r="E11731" s="2" t="s">
        <v>48</v>
      </c>
      <c r="F11731" s="2" t="s">
        <v>35</v>
      </c>
      <c r="G11731" s="2" t="str">
        <f aca="false">IF(AND(E11731="No",F11731="No"),"Yes","No")</f>
        <v>No</v>
      </c>
      <c r="H11731" s="2" t="str">
        <f aca="false">IF(G11731="Yes",B11731,"")</f>
        <v/>
      </c>
    </row>
    <row r="11732" customFormat="false" ht="15" hidden="false" customHeight="false" outlineLevel="0" collapsed="false">
      <c r="A11732" s="2" t="s">
        <v>17222</v>
      </c>
      <c r="B11732" s="20" t="n">
        <v>117</v>
      </c>
      <c r="C11732" s="20" t="n">
        <v>117</v>
      </c>
      <c r="D11732" s="21" t="n">
        <f aca="false">C11732/Summary!$B$4</f>
        <v>0.0078</v>
      </c>
      <c r="E11732" s="2" t="s">
        <v>48</v>
      </c>
      <c r="F11732" s="2" t="s">
        <v>35</v>
      </c>
      <c r="G11732" s="2" t="str">
        <f aca="false">IF(AND(E11732="No",F11732="No"),"Yes","No")</f>
        <v>No</v>
      </c>
      <c r="H11732" s="2" t="str">
        <f aca="false">IF(G11732="Yes",B11732,"")</f>
        <v/>
      </c>
    </row>
    <row r="11733" customFormat="false" ht="15" hidden="false" customHeight="false" outlineLevel="0" collapsed="false">
      <c r="A11733" s="2" t="s">
        <v>17223</v>
      </c>
      <c r="B11733" s="20" t="n">
        <v>117</v>
      </c>
      <c r="C11733" s="20" t="n">
        <v>116</v>
      </c>
      <c r="D11733" s="21" t="n">
        <f aca="false">C11733/Summary!$B$4</f>
        <v>0.00773333333333333</v>
      </c>
      <c r="E11733" s="2" t="s">
        <v>48</v>
      </c>
      <c r="F11733" s="2" t="s">
        <v>35</v>
      </c>
      <c r="G11733" s="2" t="str">
        <f aca="false">IF(AND(E11733="No",F11733="No"),"Yes","No")</f>
        <v>No</v>
      </c>
      <c r="H11733" s="2" t="str">
        <f aca="false">IF(G11733="Yes",B11733,"")</f>
        <v/>
      </c>
    </row>
    <row r="11734" customFormat="false" ht="15" hidden="false" customHeight="false" outlineLevel="0" collapsed="false">
      <c r="A11734" s="2" t="s">
        <v>17224</v>
      </c>
      <c r="B11734" s="20" t="n">
        <v>117</v>
      </c>
      <c r="C11734" s="20" t="n">
        <v>116</v>
      </c>
      <c r="D11734" s="21" t="n">
        <f aca="false">C11734/Summary!$B$4</f>
        <v>0.00773333333333333</v>
      </c>
      <c r="E11734" s="2" t="s">
        <v>48</v>
      </c>
      <c r="F11734" s="2" t="s">
        <v>48</v>
      </c>
      <c r="G11734" s="2" t="str">
        <f aca="false">IF(AND(E11734="No",F11734="No"),"Yes","No")</f>
        <v>No</v>
      </c>
      <c r="H11734" s="2" t="str">
        <f aca="false">IF(G11734="Yes",B11734,"")</f>
        <v/>
      </c>
    </row>
    <row r="11735" customFormat="false" ht="15" hidden="false" customHeight="false" outlineLevel="0" collapsed="false">
      <c r="A11735" s="2" t="s">
        <v>17225</v>
      </c>
      <c r="B11735" s="20" t="n">
        <v>117</v>
      </c>
      <c r="C11735" s="20" t="n">
        <v>117</v>
      </c>
      <c r="D11735" s="21" t="n">
        <f aca="false">C11735/Summary!$B$4</f>
        <v>0.0078</v>
      </c>
      <c r="E11735" s="2" t="s">
        <v>48</v>
      </c>
      <c r="F11735" s="2" t="s">
        <v>35</v>
      </c>
      <c r="G11735" s="2" t="str">
        <f aca="false">IF(AND(E11735="No",F11735="No"),"Yes","No")</f>
        <v>No</v>
      </c>
      <c r="H11735" s="2" t="str">
        <f aca="false">IF(G11735="Yes",B11735,"")</f>
        <v/>
      </c>
    </row>
    <row r="11736" customFormat="false" ht="15" hidden="false" customHeight="false" outlineLevel="0" collapsed="false">
      <c r="A11736" s="2" t="s">
        <v>17226</v>
      </c>
      <c r="B11736" s="20" t="n">
        <v>117</v>
      </c>
      <c r="C11736" s="20" t="n">
        <v>117</v>
      </c>
      <c r="D11736" s="21" t="n">
        <f aca="false">C11736/Summary!$B$4</f>
        <v>0.0078</v>
      </c>
      <c r="E11736" s="2" t="s">
        <v>48</v>
      </c>
      <c r="F11736" s="2" t="s">
        <v>35</v>
      </c>
      <c r="G11736" s="2" t="str">
        <f aca="false">IF(AND(E11736="No",F11736="No"),"Yes","No")</f>
        <v>No</v>
      </c>
      <c r="H11736" s="2" t="str">
        <f aca="false">IF(G11736="Yes",B11736,"")</f>
        <v/>
      </c>
    </row>
    <row r="11737" customFormat="false" ht="15" hidden="false" customHeight="false" outlineLevel="0" collapsed="false">
      <c r="A11737" s="2" t="s">
        <v>17227</v>
      </c>
      <c r="B11737" s="20" t="n">
        <v>117</v>
      </c>
      <c r="C11737" s="20" t="n">
        <v>117</v>
      </c>
      <c r="D11737" s="21" t="n">
        <f aca="false">C11737/Summary!$B$4</f>
        <v>0.0078</v>
      </c>
      <c r="E11737" s="2" t="s">
        <v>48</v>
      </c>
      <c r="F11737" s="2" t="s">
        <v>35</v>
      </c>
      <c r="G11737" s="2" t="str">
        <f aca="false">IF(AND(E11737="No",F11737="No"),"Yes","No")</f>
        <v>No</v>
      </c>
      <c r="H11737" s="2" t="str">
        <f aca="false">IF(G11737="Yes",B11737,"")</f>
        <v/>
      </c>
    </row>
    <row r="11738" customFormat="false" ht="15" hidden="false" customHeight="false" outlineLevel="0" collapsed="false">
      <c r="A11738" s="2" t="s">
        <v>17228</v>
      </c>
      <c r="B11738" s="20" t="n">
        <v>117</v>
      </c>
      <c r="C11738" s="20" t="n">
        <v>117</v>
      </c>
      <c r="D11738" s="21" t="n">
        <f aca="false">C11738/Summary!$B$4</f>
        <v>0.0078</v>
      </c>
      <c r="E11738" s="2" t="s">
        <v>48</v>
      </c>
      <c r="F11738" s="2" t="s">
        <v>35</v>
      </c>
      <c r="G11738" s="2" t="str">
        <f aca="false">IF(AND(E11738="No",F11738="No"),"Yes","No")</f>
        <v>No</v>
      </c>
      <c r="H11738" s="2" t="str">
        <f aca="false">IF(G11738="Yes",B11738,"")</f>
        <v/>
      </c>
    </row>
    <row r="11739" customFormat="false" ht="15" hidden="false" customHeight="false" outlineLevel="0" collapsed="false">
      <c r="A11739" s="2" t="s">
        <v>17229</v>
      </c>
      <c r="B11739" s="20" t="n">
        <v>117</v>
      </c>
      <c r="C11739" s="20" t="n">
        <v>116</v>
      </c>
      <c r="D11739" s="21" t="n">
        <f aca="false">C11739/Summary!$B$4</f>
        <v>0.00773333333333333</v>
      </c>
      <c r="E11739" s="2" t="s">
        <v>48</v>
      </c>
      <c r="F11739" s="2" t="s">
        <v>35</v>
      </c>
      <c r="G11739" s="2" t="str">
        <f aca="false">IF(AND(E11739="No",F11739="No"),"Yes","No")</f>
        <v>No</v>
      </c>
      <c r="H11739" s="2" t="str">
        <f aca="false">IF(G11739="Yes",B11739,"")</f>
        <v/>
      </c>
    </row>
    <row r="11740" customFormat="false" ht="15" hidden="false" customHeight="false" outlineLevel="0" collapsed="false">
      <c r="A11740" s="2" t="s">
        <v>17230</v>
      </c>
      <c r="B11740" s="20" t="n">
        <v>117</v>
      </c>
      <c r="C11740" s="20" t="n">
        <v>117</v>
      </c>
      <c r="D11740" s="21" t="n">
        <f aca="false">C11740/Summary!$B$4</f>
        <v>0.0078</v>
      </c>
      <c r="E11740" s="2" t="s">
        <v>48</v>
      </c>
      <c r="F11740" s="2" t="s">
        <v>35</v>
      </c>
      <c r="G11740" s="2" t="str">
        <f aca="false">IF(AND(E11740="No",F11740="No"),"Yes","No")</f>
        <v>No</v>
      </c>
      <c r="H11740" s="2" t="str">
        <f aca="false">IF(G11740="Yes",B11740,"")</f>
        <v/>
      </c>
    </row>
    <row r="11741" customFormat="false" ht="15" hidden="false" customHeight="false" outlineLevel="0" collapsed="false">
      <c r="A11741" s="2" t="s">
        <v>17231</v>
      </c>
      <c r="B11741" s="20" t="n">
        <v>117</v>
      </c>
      <c r="C11741" s="20" t="n">
        <v>117</v>
      </c>
      <c r="D11741" s="21" t="n">
        <f aca="false">C11741/Summary!$B$4</f>
        <v>0.0078</v>
      </c>
      <c r="E11741" s="2" t="s">
        <v>48</v>
      </c>
      <c r="F11741" s="2" t="s">
        <v>48</v>
      </c>
      <c r="G11741" s="2" t="str">
        <f aca="false">IF(AND(E11741="No",F11741="No"),"Yes","No")</f>
        <v>No</v>
      </c>
      <c r="H11741" s="2" t="str">
        <f aca="false">IF(G11741="Yes",B11741,"")</f>
        <v/>
      </c>
    </row>
    <row r="11742" customFormat="false" ht="15" hidden="false" customHeight="false" outlineLevel="0" collapsed="false">
      <c r="A11742" s="2" t="s">
        <v>17232</v>
      </c>
      <c r="B11742" s="20" t="n">
        <v>117</v>
      </c>
      <c r="C11742" s="20" t="n">
        <v>117</v>
      </c>
      <c r="D11742" s="21" t="n">
        <f aca="false">C11742/Summary!$B$4</f>
        <v>0.0078</v>
      </c>
      <c r="E11742" s="2" t="s">
        <v>48</v>
      </c>
      <c r="F11742" s="2" t="s">
        <v>35</v>
      </c>
      <c r="G11742" s="2" t="str">
        <f aca="false">IF(AND(E11742="No",F11742="No"),"Yes","No")</f>
        <v>No</v>
      </c>
      <c r="H11742" s="2" t="str">
        <f aca="false">IF(G11742="Yes",B11742,"")</f>
        <v/>
      </c>
    </row>
    <row r="11743" customFormat="false" ht="15" hidden="false" customHeight="false" outlineLevel="0" collapsed="false">
      <c r="A11743" s="2" t="s">
        <v>17233</v>
      </c>
      <c r="B11743" s="20" t="n">
        <v>117</v>
      </c>
      <c r="C11743" s="20" t="n">
        <v>116</v>
      </c>
      <c r="D11743" s="21" t="n">
        <f aca="false">C11743/Summary!$B$4</f>
        <v>0.00773333333333333</v>
      </c>
      <c r="E11743" s="2" t="s">
        <v>48</v>
      </c>
      <c r="F11743" s="2" t="s">
        <v>48</v>
      </c>
      <c r="G11743" s="2" t="str">
        <f aca="false">IF(AND(E11743="No",F11743="No"),"Yes","No")</f>
        <v>No</v>
      </c>
      <c r="H11743" s="2" t="str">
        <f aca="false">IF(G11743="Yes",B11743,"")</f>
        <v/>
      </c>
    </row>
    <row r="11744" customFormat="false" ht="15" hidden="false" customHeight="false" outlineLevel="0" collapsed="false">
      <c r="A11744" s="2" t="s">
        <v>17234</v>
      </c>
      <c r="B11744" s="20" t="n">
        <v>117</v>
      </c>
      <c r="C11744" s="20" t="n">
        <v>117</v>
      </c>
      <c r="D11744" s="21" t="n">
        <f aca="false">C11744/Summary!$B$4</f>
        <v>0.0078</v>
      </c>
      <c r="E11744" s="2" t="s">
        <v>48</v>
      </c>
      <c r="F11744" s="2" t="s">
        <v>35</v>
      </c>
      <c r="G11744" s="2" t="str">
        <f aca="false">IF(AND(E11744="No",F11744="No"),"Yes","No")</f>
        <v>No</v>
      </c>
      <c r="H11744" s="2" t="str">
        <f aca="false">IF(G11744="Yes",B11744,"")</f>
        <v/>
      </c>
    </row>
    <row r="11745" customFormat="false" ht="15" hidden="false" customHeight="false" outlineLevel="0" collapsed="false">
      <c r="A11745" s="2" t="s">
        <v>17235</v>
      </c>
      <c r="B11745" s="20" t="n">
        <v>117</v>
      </c>
      <c r="C11745" s="20" t="n">
        <v>116</v>
      </c>
      <c r="D11745" s="21" t="n">
        <f aca="false">C11745/Summary!$B$4</f>
        <v>0.00773333333333333</v>
      </c>
      <c r="E11745" s="2" t="s">
        <v>48</v>
      </c>
      <c r="F11745" s="2" t="s">
        <v>35</v>
      </c>
      <c r="G11745" s="2" t="str">
        <f aca="false">IF(AND(E11745="No",F11745="No"),"Yes","No")</f>
        <v>No</v>
      </c>
      <c r="H11745" s="2" t="str">
        <f aca="false">IF(G11745="Yes",B11745,"")</f>
        <v/>
      </c>
    </row>
    <row r="11746" customFormat="false" ht="15" hidden="false" customHeight="false" outlineLevel="0" collapsed="false">
      <c r="A11746" s="2" t="s">
        <v>17236</v>
      </c>
      <c r="B11746" s="20" t="n">
        <v>117</v>
      </c>
      <c r="C11746" s="20" t="n">
        <v>117</v>
      </c>
      <c r="D11746" s="21" t="n">
        <f aca="false">C11746/Summary!$B$4</f>
        <v>0.0078</v>
      </c>
      <c r="E11746" s="2" t="s">
        <v>48</v>
      </c>
      <c r="F11746" s="2" t="s">
        <v>35</v>
      </c>
      <c r="G11746" s="2" t="str">
        <f aca="false">IF(AND(E11746="No",F11746="No"),"Yes","No")</f>
        <v>No</v>
      </c>
      <c r="H11746" s="2" t="str">
        <f aca="false">IF(G11746="Yes",B11746,"")</f>
        <v/>
      </c>
    </row>
    <row r="11747" customFormat="false" ht="15" hidden="false" customHeight="false" outlineLevel="0" collapsed="false">
      <c r="A11747" s="2" t="s">
        <v>17237</v>
      </c>
      <c r="B11747" s="20" t="n">
        <v>117</v>
      </c>
      <c r="C11747" s="20" t="n">
        <v>116</v>
      </c>
      <c r="D11747" s="21" t="n">
        <f aca="false">C11747/Summary!$B$4</f>
        <v>0.00773333333333333</v>
      </c>
      <c r="E11747" s="2" t="s">
        <v>48</v>
      </c>
      <c r="F11747" s="2" t="s">
        <v>35</v>
      </c>
      <c r="G11747" s="2" t="str">
        <f aca="false">IF(AND(E11747="No",F11747="No"),"Yes","No")</f>
        <v>No</v>
      </c>
      <c r="H11747" s="2" t="str">
        <f aca="false">IF(G11747="Yes",B11747,"")</f>
        <v/>
      </c>
    </row>
    <row r="11748" customFormat="false" ht="15" hidden="false" customHeight="false" outlineLevel="0" collapsed="false">
      <c r="A11748" s="2" t="s">
        <v>17238</v>
      </c>
      <c r="B11748" s="20" t="n">
        <v>117</v>
      </c>
      <c r="C11748" s="20" t="n">
        <v>117</v>
      </c>
      <c r="D11748" s="21" t="n">
        <f aca="false">C11748/Summary!$B$4</f>
        <v>0.0078</v>
      </c>
      <c r="E11748" s="2" t="s">
        <v>48</v>
      </c>
      <c r="F11748" s="2" t="s">
        <v>35</v>
      </c>
      <c r="G11748" s="2" t="str">
        <f aca="false">IF(AND(E11748="No",F11748="No"),"Yes","No")</f>
        <v>No</v>
      </c>
      <c r="H11748" s="2" t="str">
        <f aca="false">IF(G11748="Yes",B11748,"")</f>
        <v/>
      </c>
    </row>
    <row r="11749" customFormat="false" ht="15" hidden="false" customHeight="false" outlineLevel="0" collapsed="false">
      <c r="A11749" s="2" t="s">
        <v>17239</v>
      </c>
      <c r="B11749" s="20" t="n">
        <v>117</v>
      </c>
      <c r="C11749" s="20" t="n">
        <v>117</v>
      </c>
      <c r="D11749" s="21" t="n">
        <f aca="false">C11749/Summary!$B$4</f>
        <v>0.0078</v>
      </c>
      <c r="E11749" s="2" t="s">
        <v>48</v>
      </c>
      <c r="F11749" s="2" t="s">
        <v>48</v>
      </c>
      <c r="G11749" s="2" t="str">
        <f aca="false">IF(AND(E11749="No",F11749="No"),"Yes","No")</f>
        <v>No</v>
      </c>
      <c r="H11749" s="2" t="str">
        <f aca="false">IF(G11749="Yes",B11749,"")</f>
        <v/>
      </c>
    </row>
    <row r="11750" customFormat="false" ht="15" hidden="false" customHeight="false" outlineLevel="0" collapsed="false">
      <c r="A11750" s="2" t="s">
        <v>17240</v>
      </c>
      <c r="B11750" s="20" t="n">
        <v>117</v>
      </c>
      <c r="C11750" s="20" t="n">
        <v>117</v>
      </c>
      <c r="D11750" s="21" t="n">
        <f aca="false">C11750/Summary!$B$4</f>
        <v>0.0078</v>
      </c>
      <c r="E11750" s="2" t="s">
        <v>48</v>
      </c>
      <c r="F11750" s="2" t="s">
        <v>35</v>
      </c>
      <c r="G11750" s="2" t="str">
        <f aca="false">IF(AND(E11750="No",F11750="No"),"Yes","No")</f>
        <v>No</v>
      </c>
      <c r="H11750" s="2" t="str">
        <f aca="false">IF(G11750="Yes",B11750,"")</f>
        <v/>
      </c>
    </row>
    <row r="11751" customFormat="false" ht="15" hidden="false" customHeight="false" outlineLevel="0" collapsed="false">
      <c r="A11751" s="2" t="s">
        <v>17241</v>
      </c>
      <c r="B11751" s="20" t="n">
        <v>117</v>
      </c>
      <c r="C11751" s="20" t="n">
        <v>117</v>
      </c>
      <c r="D11751" s="21" t="n">
        <f aca="false">C11751/Summary!$B$4</f>
        <v>0.0078</v>
      </c>
      <c r="E11751" s="2" t="s">
        <v>48</v>
      </c>
      <c r="F11751" s="2" t="s">
        <v>35</v>
      </c>
      <c r="G11751" s="2" t="str">
        <f aca="false">IF(AND(E11751="No",F11751="No"),"Yes","No")</f>
        <v>No</v>
      </c>
      <c r="H11751" s="2" t="str">
        <f aca="false">IF(G11751="Yes",B11751,"")</f>
        <v/>
      </c>
    </row>
    <row r="11752" customFormat="false" ht="15" hidden="false" customHeight="false" outlineLevel="0" collapsed="false">
      <c r="A11752" s="2" t="s">
        <v>17242</v>
      </c>
      <c r="B11752" s="20" t="n">
        <v>117</v>
      </c>
      <c r="C11752" s="20" t="n">
        <v>117</v>
      </c>
      <c r="D11752" s="21" t="n">
        <f aca="false">C11752/Summary!$B$4</f>
        <v>0.0078</v>
      </c>
      <c r="E11752" s="2" t="s">
        <v>35</v>
      </c>
      <c r="F11752" s="2" t="s">
        <v>48</v>
      </c>
      <c r="G11752" s="2" t="str">
        <f aca="false">IF(AND(E11752="No",F11752="No"),"Yes","No")</f>
        <v>No</v>
      </c>
      <c r="H11752" s="2" t="str">
        <f aca="false">IF(G11752="Yes",B11752,"")</f>
        <v/>
      </c>
    </row>
    <row r="11753" customFormat="false" ht="15" hidden="false" customHeight="false" outlineLevel="0" collapsed="false">
      <c r="A11753" s="2" t="s">
        <v>17243</v>
      </c>
      <c r="B11753" s="20" t="n">
        <v>117</v>
      </c>
      <c r="C11753" s="20" t="n">
        <v>116</v>
      </c>
      <c r="D11753" s="21" t="n">
        <f aca="false">C11753/Summary!$B$4</f>
        <v>0.00773333333333333</v>
      </c>
      <c r="E11753" s="2" t="s">
        <v>48</v>
      </c>
      <c r="F11753" s="2" t="s">
        <v>35</v>
      </c>
      <c r="G11753" s="2" t="str">
        <f aca="false">IF(AND(E11753="No",F11753="No"),"Yes","No")</f>
        <v>No</v>
      </c>
      <c r="H11753" s="2" t="str">
        <f aca="false">IF(G11753="Yes",B11753,"")</f>
        <v/>
      </c>
    </row>
    <row r="11754" customFormat="false" ht="15" hidden="false" customHeight="false" outlineLevel="0" collapsed="false">
      <c r="A11754" s="2" t="s">
        <v>17244</v>
      </c>
      <c r="B11754" s="20" t="n">
        <v>117</v>
      </c>
      <c r="C11754" s="20" t="n">
        <v>117</v>
      </c>
      <c r="D11754" s="21" t="n">
        <f aca="false">C11754/Summary!$B$4</f>
        <v>0.0078</v>
      </c>
      <c r="E11754" s="2" t="s">
        <v>48</v>
      </c>
      <c r="F11754" s="2" t="s">
        <v>35</v>
      </c>
      <c r="G11754" s="2" t="str">
        <f aca="false">IF(AND(E11754="No",F11754="No"),"Yes","No")</f>
        <v>No</v>
      </c>
      <c r="H11754" s="2" t="str">
        <f aca="false">IF(G11754="Yes",B11754,"")</f>
        <v/>
      </c>
    </row>
    <row r="11755" customFormat="false" ht="15" hidden="false" customHeight="false" outlineLevel="0" collapsed="false">
      <c r="A11755" s="2" t="s">
        <v>17245</v>
      </c>
      <c r="B11755" s="20" t="n">
        <v>117</v>
      </c>
      <c r="C11755" s="20" t="n">
        <v>117</v>
      </c>
      <c r="D11755" s="21" t="n">
        <f aca="false">C11755/Summary!$B$4</f>
        <v>0.0078</v>
      </c>
      <c r="E11755" s="2" t="s">
        <v>48</v>
      </c>
      <c r="F11755" s="2" t="s">
        <v>35</v>
      </c>
      <c r="G11755" s="2" t="str">
        <f aca="false">IF(AND(E11755="No",F11755="No"),"Yes","No")</f>
        <v>No</v>
      </c>
      <c r="H11755" s="2" t="str">
        <f aca="false">IF(G11755="Yes",B11755,"")</f>
        <v/>
      </c>
    </row>
    <row r="11756" customFormat="false" ht="15" hidden="false" customHeight="false" outlineLevel="0" collapsed="false">
      <c r="A11756" s="2" t="s">
        <v>17246</v>
      </c>
      <c r="B11756" s="20" t="n">
        <v>117</v>
      </c>
      <c r="C11756" s="20" t="n">
        <v>117</v>
      </c>
      <c r="D11756" s="21" t="n">
        <f aca="false">C11756/Summary!$B$4</f>
        <v>0.0078</v>
      </c>
      <c r="E11756" s="2" t="s">
        <v>48</v>
      </c>
      <c r="F11756" s="2" t="s">
        <v>35</v>
      </c>
      <c r="G11756" s="2" t="str">
        <f aca="false">IF(AND(E11756="No",F11756="No"),"Yes","No")</f>
        <v>No</v>
      </c>
      <c r="H11756" s="2" t="str">
        <f aca="false">IF(G11756="Yes",B11756,"")</f>
        <v/>
      </c>
    </row>
    <row r="11757" customFormat="false" ht="15" hidden="false" customHeight="false" outlineLevel="0" collapsed="false">
      <c r="A11757" s="2" t="s">
        <v>17247</v>
      </c>
      <c r="B11757" s="20" t="n">
        <v>117</v>
      </c>
      <c r="C11757" s="20" t="n">
        <v>117</v>
      </c>
      <c r="D11757" s="21" t="n">
        <f aca="false">C11757/Summary!$B$4</f>
        <v>0.0078</v>
      </c>
      <c r="E11757" s="2" t="s">
        <v>48</v>
      </c>
      <c r="F11757" s="2" t="s">
        <v>48</v>
      </c>
      <c r="G11757" s="2" t="str">
        <f aca="false">IF(AND(E11757="No",F11757="No"),"Yes","No")</f>
        <v>No</v>
      </c>
      <c r="H11757" s="2" t="str">
        <f aca="false">IF(G11757="Yes",B11757,"")</f>
        <v/>
      </c>
    </row>
    <row r="11758" customFormat="false" ht="15" hidden="false" customHeight="false" outlineLevel="0" collapsed="false">
      <c r="A11758" s="2" t="s">
        <v>17248</v>
      </c>
      <c r="B11758" s="20" t="n">
        <v>117</v>
      </c>
      <c r="C11758" s="20" t="n">
        <v>117</v>
      </c>
      <c r="D11758" s="21" t="n">
        <f aca="false">C11758/Summary!$B$4</f>
        <v>0.0078</v>
      </c>
      <c r="E11758" s="2" t="s">
        <v>48</v>
      </c>
      <c r="F11758" s="2" t="s">
        <v>35</v>
      </c>
      <c r="G11758" s="2" t="str">
        <f aca="false">IF(AND(E11758="No",F11758="No"),"Yes","No")</f>
        <v>No</v>
      </c>
      <c r="H11758" s="2" t="str">
        <f aca="false">IF(G11758="Yes",B11758,"")</f>
        <v/>
      </c>
    </row>
    <row r="11759" customFormat="false" ht="15" hidden="false" customHeight="false" outlineLevel="0" collapsed="false">
      <c r="A11759" s="2" t="s">
        <v>17249</v>
      </c>
      <c r="B11759" s="20" t="n">
        <v>117</v>
      </c>
      <c r="C11759" s="20" t="n">
        <v>116</v>
      </c>
      <c r="D11759" s="21" t="n">
        <f aca="false">C11759/Summary!$B$4</f>
        <v>0.00773333333333333</v>
      </c>
      <c r="E11759" s="2" t="s">
        <v>48</v>
      </c>
      <c r="F11759" s="2" t="s">
        <v>35</v>
      </c>
      <c r="G11759" s="2" t="str">
        <f aca="false">IF(AND(E11759="No",F11759="No"),"Yes","No")</f>
        <v>No</v>
      </c>
      <c r="H11759" s="2" t="str">
        <f aca="false">IF(G11759="Yes",B11759,"")</f>
        <v/>
      </c>
    </row>
    <row r="11760" customFormat="false" ht="15" hidden="false" customHeight="false" outlineLevel="0" collapsed="false">
      <c r="A11760" s="2" t="s">
        <v>17250</v>
      </c>
      <c r="B11760" s="20" t="n">
        <v>117</v>
      </c>
      <c r="C11760" s="20" t="n">
        <v>116</v>
      </c>
      <c r="D11760" s="21" t="n">
        <f aca="false">C11760/Summary!$B$4</f>
        <v>0.00773333333333333</v>
      </c>
      <c r="E11760" s="2" t="s">
        <v>48</v>
      </c>
      <c r="F11760" s="2" t="s">
        <v>35</v>
      </c>
      <c r="G11760" s="2" t="str">
        <f aca="false">IF(AND(E11760="No",F11760="No"),"Yes","No")</f>
        <v>No</v>
      </c>
      <c r="H11760" s="2" t="str">
        <f aca="false">IF(G11760="Yes",B11760,"")</f>
        <v/>
      </c>
    </row>
    <row r="11761" customFormat="false" ht="15" hidden="false" customHeight="false" outlineLevel="0" collapsed="false">
      <c r="A11761" s="2" t="s">
        <v>17251</v>
      </c>
      <c r="B11761" s="20" t="n">
        <v>117</v>
      </c>
      <c r="C11761" s="20" t="n">
        <v>117</v>
      </c>
      <c r="D11761" s="21" t="n">
        <f aca="false">C11761/Summary!$B$4</f>
        <v>0.0078</v>
      </c>
      <c r="E11761" s="2" t="s">
        <v>48</v>
      </c>
      <c r="F11761" s="2" t="s">
        <v>48</v>
      </c>
      <c r="G11761" s="2" t="str">
        <f aca="false">IF(AND(E11761="No",F11761="No"),"Yes","No")</f>
        <v>No</v>
      </c>
      <c r="H11761" s="2" t="str">
        <f aca="false">IF(G11761="Yes",B11761,"")</f>
        <v/>
      </c>
    </row>
    <row r="11762" customFormat="false" ht="15" hidden="false" customHeight="false" outlineLevel="0" collapsed="false">
      <c r="A11762" s="2" t="s">
        <v>17252</v>
      </c>
      <c r="B11762" s="20" t="n">
        <v>117</v>
      </c>
      <c r="C11762" s="20" t="n">
        <v>117</v>
      </c>
      <c r="D11762" s="21" t="n">
        <f aca="false">C11762/Summary!$B$4</f>
        <v>0.0078</v>
      </c>
      <c r="E11762" s="2" t="s">
        <v>48</v>
      </c>
      <c r="F11762" s="2" t="s">
        <v>35</v>
      </c>
      <c r="G11762" s="2" t="str">
        <f aca="false">IF(AND(E11762="No",F11762="No"),"Yes","No")</f>
        <v>No</v>
      </c>
      <c r="H11762" s="2" t="str">
        <f aca="false">IF(G11762="Yes",B11762,"")</f>
        <v/>
      </c>
    </row>
    <row r="11763" customFormat="false" ht="15" hidden="false" customHeight="false" outlineLevel="0" collapsed="false">
      <c r="A11763" s="2" t="s">
        <v>17253</v>
      </c>
      <c r="B11763" s="20" t="n">
        <v>117</v>
      </c>
      <c r="C11763" s="20" t="n">
        <v>117</v>
      </c>
      <c r="D11763" s="21" t="n">
        <f aca="false">C11763/Summary!$B$4</f>
        <v>0.0078</v>
      </c>
      <c r="E11763" s="2" t="s">
        <v>48</v>
      </c>
      <c r="F11763" s="2" t="s">
        <v>35</v>
      </c>
      <c r="G11763" s="2" t="str">
        <f aca="false">IF(AND(E11763="No",F11763="No"),"Yes","No")</f>
        <v>No</v>
      </c>
      <c r="H11763" s="2" t="str">
        <f aca="false">IF(G11763="Yes",B11763,"")</f>
        <v/>
      </c>
    </row>
    <row r="11764" customFormat="false" ht="15" hidden="false" customHeight="false" outlineLevel="0" collapsed="false">
      <c r="A11764" s="2" t="s">
        <v>17254</v>
      </c>
      <c r="B11764" s="20" t="n">
        <v>117</v>
      </c>
      <c r="C11764" s="20" t="n">
        <v>117</v>
      </c>
      <c r="D11764" s="21" t="n">
        <f aca="false">C11764/Summary!$B$4</f>
        <v>0.0078</v>
      </c>
      <c r="E11764" s="2" t="s">
        <v>48</v>
      </c>
      <c r="F11764" s="2" t="s">
        <v>35</v>
      </c>
      <c r="G11764" s="2" t="str">
        <f aca="false">IF(AND(E11764="No",F11764="No"),"Yes","No")</f>
        <v>No</v>
      </c>
      <c r="H11764" s="2" t="str">
        <f aca="false">IF(G11764="Yes",B11764,"")</f>
        <v/>
      </c>
    </row>
    <row r="11765" customFormat="false" ht="15" hidden="false" customHeight="false" outlineLevel="0" collapsed="false">
      <c r="A11765" s="2" t="s">
        <v>17255</v>
      </c>
      <c r="B11765" s="20" t="n">
        <v>117</v>
      </c>
      <c r="C11765" s="20" t="n">
        <v>117</v>
      </c>
      <c r="D11765" s="21" t="n">
        <f aca="false">C11765/Summary!$B$4</f>
        <v>0.0078</v>
      </c>
      <c r="E11765" s="2" t="s">
        <v>48</v>
      </c>
      <c r="F11765" s="2" t="s">
        <v>35</v>
      </c>
      <c r="G11765" s="2" t="str">
        <f aca="false">IF(AND(E11765="No",F11765="No"),"Yes","No")</f>
        <v>No</v>
      </c>
      <c r="H11765" s="2" t="str">
        <f aca="false">IF(G11765="Yes",B11765,"")</f>
        <v/>
      </c>
    </row>
    <row r="11766" customFormat="false" ht="15" hidden="false" customHeight="false" outlineLevel="0" collapsed="false">
      <c r="A11766" s="2" t="s">
        <v>17256</v>
      </c>
      <c r="B11766" s="20" t="n">
        <v>117</v>
      </c>
      <c r="C11766" s="20" t="n">
        <v>116</v>
      </c>
      <c r="D11766" s="21" t="n">
        <f aca="false">C11766/Summary!$B$4</f>
        <v>0.00773333333333333</v>
      </c>
      <c r="E11766" s="2" t="s">
        <v>35</v>
      </c>
      <c r="F11766" s="2" t="s">
        <v>48</v>
      </c>
      <c r="G11766" s="2" t="str">
        <f aca="false">IF(AND(E11766="No",F11766="No"),"Yes","No")</f>
        <v>No</v>
      </c>
      <c r="H11766" s="2" t="str">
        <f aca="false">IF(G11766="Yes",B11766,"")</f>
        <v/>
      </c>
    </row>
    <row r="11767" customFormat="false" ht="15" hidden="false" customHeight="false" outlineLevel="0" collapsed="false">
      <c r="A11767" s="2" t="s">
        <v>17257</v>
      </c>
      <c r="B11767" s="20" t="n">
        <v>117</v>
      </c>
      <c r="C11767" s="20" t="n">
        <v>116</v>
      </c>
      <c r="D11767" s="21" t="n">
        <f aca="false">C11767/Summary!$B$4</f>
        <v>0.00773333333333333</v>
      </c>
      <c r="E11767" s="2" t="s">
        <v>48</v>
      </c>
      <c r="F11767" s="2" t="s">
        <v>35</v>
      </c>
      <c r="G11767" s="2" t="str">
        <f aca="false">IF(AND(E11767="No",F11767="No"),"Yes","No")</f>
        <v>No</v>
      </c>
      <c r="H11767" s="2" t="str">
        <f aca="false">IF(G11767="Yes",B11767,"")</f>
        <v/>
      </c>
    </row>
    <row r="11768" customFormat="false" ht="15" hidden="false" customHeight="false" outlineLevel="0" collapsed="false">
      <c r="A11768" s="2" t="s">
        <v>17258</v>
      </c>
      <c r="B11768" s="20" t="n">
        <v>117</v>
      </c>
      <c r="C11768" s="20" t="n">
        <v>117</v>
      </c>
      <c r="D11768" s="21" t="n">
        <f aca="false">C11768/Summary!$B$4</f>
        <v>0.0078</v>
      </c>
      <c r="E11768" s="2" t="s">
        <v>48</v>
      </c>
      <c r="F11768" s="2" t="s">
        <v>35</v>
      </c>
      <c r="G11768" s="2" t="str">
        <f aca="false">IF(AND(E11768="No",F11768="No"),"Yes","No")</f>
        <v>No</v>
      </c>
      <c r="H11768" s="2" t="str">
        <f aca="false">IF(G11768="Yes",B11768,"")</f>
        <v/>
      </c>
    </row>
    <row r="11769" customFormat="false" ht="15" hidden="false" customHeight="false" outlineLevel="0" collapsed="false">
      <c r="A11769" s="2" t="s">
        <v>17259</v>
      </c>
      <c r="B11769" s="20" t="n">
        <v>117</v>
      </c>
      <c r="C11769" s="20" t="n">
        <v>116</v>
      </c>
      <c r="D11769" s="21" t="n">
        <f aca="false">C11769/Summary!$B$4</f>
        <v>0.00773333333333333</v>
      </c>
      <c r="E11769" s="2" t="s">
        <v>48</v>
      </c>
      <c r="F11769" s="2" t="s">
        <v>48</v>
      </c>
      <c r="G11769" s="2" t="str">
        <f aca="false">IF(AND(E11769="No",F11769="No"),"Yes","No")</f>
        <v>No</v>
      </c>
      <c r="H11769" s="2" t="str">
        <f aca="false">IF(G11769="Yes",B11769,"")</f>
        <v/>
      </c>
    </row>
    <row r="11770" customFormat="false" ht="15" hidden="false" customHeight="false" outlineLevel="0" collapsed="false">
      <c r="A11770" s="2" t="s">
        <v>17260</v>
      </c>
      <c r="B11770" s="20" t="n">
        <v>117</v>
      </c>
      <c r="C11770" s="20" t="n">
        <v>116</v>
      </c>
      <c r="D11770" s="21" t="n">
        <f aca="false">C11770/Summary!$B$4</f>
        <v>0.00773333333333333</v>
      </c>
      <c r="E11770" s="2" t="s">
        <v>48</v>
      </c>
      <c r="F11770" s="2" t="s">
        <v>35</v>
      </c>
      <c r="G11770" s="2" t="str">
        <f aca="false">IF(AND(E11770="No",F11770="No"),"Yes","No")</f>
        <v>No</v>
      </c>
      <c r="H11770" s="2" t="str">
        <f aca="false">IF(G11770="Yes",B11770,"")</f>
        <v/>
      </c>
    </row>
    <row r="11771" customFormat="false" ht="15" hidden="false" customHeight="false" outlineLevel="0" collapsed="false">
      <c r="A11771" s="2" t="s">
        <v>17261</v>
      </c>
      <c r="B11771" s="20" t="n">
        <v>117</v>
      </c>
      <c r="C11771" s="20" t="n">
        <v>117</v>
      </c>
      <c r="D11771" s="21" t="n">
        <f aca="false">C11771/Summary!$B$4</f>
        <v>0.0078</v>
      </c>
      <c r="E11771" s="2" t="s">
        <v>48</v>
      </c>
      <c r="F11771" s="2" t="s">
        <v>35</v>
      </c>
      <c r="G11771" s="2" t="str">
        <f aca="false">IF(AND(E11771="No",F11771="No"),"Yes","No")</f>
        <v>No</v>
      </c>
      <c r="H11771" s="2" t="str">
        <f aca="false">IF(G11771="Yes",B11771,"")</f>
        <v/>
      </c>
    </row>
    <row r="11772" customFormat="false" ht="15" hidden="false" customHeight="false" outlineLevel="0" collapsed="false">
      <c r="A11772" s="2" t="s">
        <v>17262</v>
      </c>
      <c r="B11772" s="20" t="n">
        <v>117</v>
      </c>
      <c r="C11772" s="20" t="n">
        <v>117</v>
      </c>
      <c r="D11772" s="21" t="n">
        <f aca="false">C11772/Summary!$B$4</f>
        <v>0.0078</v>
      </c>
      <c r="E11772" s="2" t="s">
        <v>48</v>
      </c>
      <c r="F11772" s="2" t="s">
        <v>48</v>
      </c>
      <c r="G11772" s="2" t="str">
        <f aca="false">IF(AND(E11772="No",F11772="No"),"Yes","No")</f>
        <v>No</v>
      </c>
      <c r="H11772" s="2" t="str">
        <f aca="false">IF(G11772="Yes",B11772,"")</f>
        <v/>
      </c>
    </row>
    <row r="11773" customFormat="false" ht="15" hidden="false" customHeight="false" outlineLevel="0" collapsed="false">
      <c r="A11773" s="2" t="s">
        <v>17263</v>
      </c>
      <c r="B11773" s="20" t="n">
        <v>117</v>
      </c>
      <c r="C11773" s="20" t="n">
        <v>116</v>
      </c>
      <c r="D11773" s="21" t="n">
        <f aca="false">C11773/Summary!$B$4</f>
        <v>0.00773333333333333</v>
      </c>
      <c r="E11773" s="2" t="s">
        <v>48</v>
      </c>
      <c r="F11773" s="2" t="s">
        <v>35</v>
      </c>
      <c r="G11773" s="2" t="str">
        <f aca="false">IF(AND(E11773="No",F11773="No"),"Yes","No")</f>
        <v>No</v>
      </c>
      <c r="H11773" s="2" t="str">
        <f aca="false">IF(G11773="Yes",B11773,"")</f>
        <v/>
      </c>
    </row>
    <row r="11774" customFormat="false" ht="15" hidden="false" customHeight="false" outlineLevel="0" collapsed="false">
      <c r="A11774" s="2" t="s">
        <v>17264</v>
      </c>
      <c r="B11774" s="20" t="n">
        <v>117</v>
      </c>
      <c r="C11774" s="20" t="n">
        <v>114</v>
      </c>
      <c r="D11774" s="21" t="n">
        <f aca="false">C11774/Summary!$B$4</f>
        <v>0.0076</v>
      </c>
      <c r="E11774" s="2" t="s">
        <v>48</v>
      </c>
      <c r="F11774" s="2" t="s">
        <v>35</v>
      </c>
      <c r="G11774" s="2" t="str">
        <f aca="false">IF(AND(E11774="No",F11774="No"),"Yes","No")</f>
        <v>No</v>
      </c>
      <c r="H11774" s="2" t="str">
        <f aca="false">IF(G11774="Yes",B11774,"")</f>
        <v/>
      </c>
    </row>
    <row r="11775" customFormat="false" ht="15" hidden="false" customHeight="false" outlineLevel="0" collapsed="false">
      <c r="A11775" s="2" t="s">
        <v>17265</v>
      </c>
      <c r="B11775" s="20" t="n">
        <v>117</v>
      </c>
      <c r="C11775" s="20" t="n">
        <v>117</v>
      </c>
      <c r="D11775" s="21" t="n">
        <f aca="false">C11775/Summary!$B$4</f>
        <v>0.0078</v>
      </c>
      <c r="E11775" s="2" t="s">
        <v>48</v>
      </c>
      <c r="F11775" s="2" t="s">
        <v>48</v>
      </c>
      <c r="G11775" s="2" t="str">
        <f aca="false">IF(AND(E11775="No",F11775="No"),"Yes","No")</f>
        <v>No</v>
      </c>
      <c r="H11775" s="2" t="str">
        <f aca="false">IF(G11775="Yes",B11775,"")</f>
        <v/>
      </c>
    </row>
    <row r="11776" customFormat="false" ht="15" hidden="false" customHeight="false" outlineLevel="0" collapsed="false">
      <c r="A11776" s="2" t="s">
        <v>17266</v>
      </c>
      <c r="B11776" s="20" t="n">
        <v>117</v>
      </c>
      <c r="C11776" s="20" t="n">
        <v>117</v>
      </c>
      <c r="D11776" s="21" t="n">
        <f aca="false">C11776/Summary!$B$4</f>
        <v>0.0078</v>
      </c>
      <c r="E11776" s="2" t="s">
        <v>48</v>
      </c>
      <c r="F11776" s="2" t="s">
        <v>35</v>
      </c>
      <c r="G11776" s="2" t="str">
        <f aca="false">IF(AND(E11776="No",F11776="No"),"Yes","No")</f>
        <v>No</v>
      </c>
      <c r="H11776" s="2" t="str">
        <f aca="false">IF(G11776="Yes",B11776,"")</f>
        <v/>
      </c>
    </row>
    <row r="11777" customFormat="false" ht="15" hidden="false" customHeight="false" outlineLevel="0" collapsed="false">
      <c r="A11777" s="2" t="s">
        <v>17267</v>
      </c>
      <c r="B11777" s="20" t="n">
        <v>117</v>
      </c>
      <c r="C11777" s="20" t="n">
        <v>117</v>
      </c>
      <c r="D11777" s="21" t="n">
        <f aca="false">C11777/Summary!$B$4</f>
        <v>0.0078</v>
      </c>
      <c r="E11777" s="2" t="s">
        <v>48</v>
      </c>
      <c r="F11777" s="2" t="s">
        <v>35</v>
      </c>
      <c r="G11777" s="2" t="str">
        <f aca="false">IF(AND(E11777="No",F11777="No"),"Yes","No")</f>
        <v>No</v>
      </c>
      <c r="H11777" s="2" t="str">
        <f aca="false">IF(G11777="Yes",B11777,"")</f>
        <v/>
      </c>
    </row>
    <row r="11778" customFormat="false" ht="15" hidden="false" customHeight="false" outlineLevel="0" collapsed="false">
      <c r="A11778" s="2" t="s">
        <v>17268</v>
      </c>
      <c r="B11778" s="20" t="n">
        <v>117</v>
      </c>
      <c r="C11778" s="20" t="n">
        <v>117</v>
      </c>
      <c r="D11778" s="21" t="n">
        <f aca="false">C11778/Summary!$B$4</f>
        <v>0.0078</v>
      </c>
      <c r="E11778" s="2" t="s">
        <v>48</v>
      </c>
      <c r="F11778" s="2" t="s">
        <v>35</v>
      </c>
      <c r="G11778" s="2" t="str">
        <f aca="false">IF(AND(E11778="No",F11778="No"),"Yes","No")</f>
        <v>No</v>
      </c>
      <c r="H11778" s="2" t="str">
        <f aca="false">IF(G11778="Yes",B11778,"")</f>
        <v/>
      </c>
    </row>
    <row r="11779" customFormat="false" ht="15" hidden="false" customHeight="false" outlineLevel="0" collapsed="false">
      <c r="A11779" s="2" t="s">
        <v>17269</v>
      </c>
      <c r="B11779" s="20" t="n">
        <v>117</v>
      </c>
      <c r="C11779" s="20" t="n">
        <v>117</v>
      </c>
      <c r="D11779" s="21" t="n">
        <f aca="false">C11779/Summary!$B$4</f>
        <v>0.0078</v>
      </c>
      <c r="E11779" s="2" t="s">
        <v>48</v>
      </c>
      <c r="F11779" s="2" t="s">
        <v>35</v>
      </c>
      <c r="G11779" s="2" t="str">
        <f aca="false">IF(AND(E11779="No",F11779="No"),"Yes","No")</f>
        <v>No</v>
      </c>
      <c r="H11779" s="2" t="str">
        <f aca="false">IF(G11779="Yes",B11779,"")</f>
        <v/>
      </c>
    </row>
    <row r="11780" customFormat="false" ht="15" hidden="false" customHeight="false" outlineLevel="0" collapsed="false">
      <c r="A11780" s="2" t="s">
        <v>17270</v>
      </c>
      <c r="B11780" s="20" t="n">
        <v>117</v>
      </c>
      <c r="C11780" s="20" t="n">
        <v>117</v>
      </c>
      <c r="D11780" s="21" t="n">
        <f aca="false">C11780/Summary!$B$4</f>
        <v>0.0078</v>
      </c>
      <c r="E11780" s="2" t="s">
        <v>48</v>
      </c>
      <c r="F11780" s="2" t="s">
        <v>48</v>
      </c>
      <c r="G11780" s="2" t="str">
        <f aca="false">IF(AND(E11780="No",F11780="No"),"Yes","No")</f>
        <v>No</v>
      </c>
      <c r="H11780" s="2" t="str">
        <f aca="false">IF(G11780="Yes",B11780,"")</f>
        <v/>
      </c>
    </row>
    <row r="11781" customFormat="false" ht="15" hidden="false" customHeight="false" outlineLevel="0" collapsed="false">
      <c r="A11781" s="2" t="s">
        <v>17271</v>
      </c>
      <c r="B11781" s="20" t="n">
        <v>117</v>
      </c>
      <c r="C11781" s="20" t="n">
        <v>116</v>
      </c>
      <c r="D11781" s="21" t="n">
        <f aca="false">C11781/Summary!$B$4</f>
        <v>0.00773333333333333</v>
      </c>
      <c r="E11781" s="2" t="s">
        <v>48</v>
      </c>
      <c r="F11781" s="2" t="s">
        <v>35</v>
      </c>
      <c r="G11781" s="2" t="str">
        <f aca="false">IF(AND(E11781="No",F11781="No"),"Yes","No")</f>
        <v>No</v>
      </c>
      <c r="H11781" s="2" t="str">
        <f aca="false">IF(G11781="Yes",B11781,"")</f>
        <v/>
      </c>
    </row>
    <row r="11782" customFormat="false" ht="15" hidden="false" customHeight="false" outlineLevel="0" collapsed="false">
      <c r="A11782" s="2" t="s">
        <v>17272</v>
      </c>
      <c r="B11782" s="20" t="n">
        <v>117</v>
      </c>
      <c r="C11782" s="20" t="n">
        <v>117</v>
      </c>
      <c r="D11782" s="21" t="n">
        <f aca="false">C11782/Summary!$B$4</f>
        <v>0.0078</v>
      </c>
      <c r="E11782" s="2" t="s">
        <v>48</v>
      </c>
      <c r="F11782" s="2" t="s">
        <v>48</v>
      </c>
      <c r="G11782" s="2" t="str">
        <f aca="false">IF(AND(E11782="No",F11782="No"),"Yes","No")</f>
        <v>No</v>
      </c>
      <c r="H11782" s="2" t="str">
        <f aca="false">IF(G11782="Yes",B11782,"")</f>
        <v/>
      </c>
    </row>
    <row r="11783" customFormat="false" ht="15" hidden="false" customHeight="false" outlineLevel="0" collapsed="false">
      <c r="A11783" s="2" t="s">
        <v>17273</v>
      </c>
      <c r="B11783" s="20" t="n">
        <v>117</v>
      </c>
      <c r="C11783" s="20" t="n">
        <v>116</v>
      </c>
      <c r="D11783" s="21" t="n">
        <f aca="false">C11783/Summary!$B$4</f>
        <v>0.00773333333333333</v>
      </c>
      <c r="E11783" s="2" t="s">
        <v>48</v>
      </c>
      <c r="F11783" s="2" t="s">
        <v>48</v>
      </c>
      <c r="G11783" s="2" t="str">
        <f aca="false">IF(AND(E11783="No",F11783="No"),"Yes","No")</f>
        <v>No</v>
      </c>
      <c r="H11783" s="2" t="str">
        <f aca="false">IF(G11783="Yes",B11783,"")</f>
        <v/>
      </c>
    </row>
    <row r="11784" customFormat="false" ht="15" hidden="false" customHeight="false" outlineLevel="0" collapsed="false">
      <c r="A11784" s="2" t="s">
        <v>17274</v>
      </c>
      <c r="B11784" s="20" t="n">
        <v>117</v>
      </c>
      <c r="C11784" s="20" t="n">
        <v>116</v>
      </c>
      <c r="D11784" s="21" t="n">
        <f aca="false">C11784/Summary!$B$4</f>
        <v>0.00773333333333333</v>
      </c>
      <c r="E11784" s="2" t="s">
        <v>35</v>
      </c>
      <c r="F11784" s="2" t="s">
        <v>48</v>
      </c>
      <c r="G11784" s="2" t="str">
        <f aca="false">IF(AND(E11784="No",F11784="No"),"Yes","No")</f>
        <v>No</v>
      </c>
      <c r="H11784" s="2" t="str">
        <f aca="false">IF(G11784="Yes",B11784,"")</f>
        <v/>
      </c>
    </row>
    <row r="11785" customFormat="false" ht="15" hidden="false" customHeight="false" outlineLevel="0" collapsed="false">
      <c r="A11785" s="2" t="s">
        <v>17275</v>
      </c>
      <c r="B11785" s="20" t="n">
        <v>117</v>
      </c>
      <c r="C11785" s="20" t="n">
        <v>117</v>
      </c>
      <c r="D11785" s="21" t="n">
        <f aca="false">C11785/Summary!$B$4</f>
        <v>0.0078</v>
      </c>
      <c r="E11785" s="2" t="s">
        <v>48</v>
      </c>
      <c r="F11785" s="2" t="s">
        <v>48</v>
      </c>
      <c r="G11785" s="2" t="str">
        <f aca="false">IF(AND(E11785="No",F11785="No"),"Yes","No")</f>
        <v>No</v>
      </c>
      <c r="H11785" s="2" t="str">
        <f aca="false">IF(G11785="Yes",B11785,"")</f>
        <v/>
      </c>
    </row>
    <row r="11786" customFormat="false" ht="15" hidden="false" customHeight="false" outlineLevel="0" collapsed="false">
      <c r="A11786" s="2" t="s">
        <v>17276</v>
      </c>
      <c r="B11786" s="20" t="n">
        <v>117</v>
      </c>
      <c r="C11786" s="20" t="n">
        <v>117</v>
      </c>
      <c r="D11786" s="21" t="n">
        <f aca="false">C11786/Summary!$B$4</f>
        <v>0.0078</v>
      </c>
      <c r="E11786" s="2" t="s">
        <v>48</v>
      </c>
      <c r="F11786" s="2" t="s">
        <v>35</v>
      </c>
      <c r="G11786" s="2" t="str">
        <f aca="false">IF(AND(E11786="No",F11786="No"),"Yes","No")</f>
        <v>No</v>
      </c>
      <c r="H11786" s="2" t="str">
        <f aca="false">IF(G11786="Yes",B11786,"")</f>
        <v/>
      </c>
    </row>
    <row r="11787" customFormat="false" ht="15" hidden="false" customHeight="false" outlineLevel="0" collapsed="false">
      <c r="A11787" s="2" t="s">
        <v>17277</v>
      </c>
      <c r="B11787" s="20" t="n">
        <v>117</v>
      </c>
      <c r="C11787" s="20" t="n">
        <v>116</v>
      </c>
      <c r="D11787" s="21" t="n">
        <f aca="false">C11787/Summary!$B$4</f>
        <v>0.00773333333333333</v>
      </c>
      <c r="E11787" s="2" t="s">
        <v>48</v>
      </c>
      <c r="F11787" s="2" t="s">
        <v>35</v>
      </c>
      <c r="G11787" s="2" t="str">
        <f aca="false">IF(AND(E11787="No",F11787="No"),"Yes","No")</f>
        <v>No</v>
      </c>
      <c r="H11787" s="2" t="str">
        <f aca="false">IF(G11787="Yes",B11787,"")</f>
        <v/>
      </c>
    </row>
    <row r="11788" customFormat="false" ht="15" hidden="false" customHeight="false" outlineLevel="0" collapsed="false">
      <c r="A11788" s="2" t="s">
        <v>17278</v>
      </c>
      <c r="B11788" s="20" t="n">
        <v>117</v>
      </c>
      <c r="C11788" s="20" t="n">
        <v>117</v>
      </c>
      <c r="D11788" s="21" t="n">
        <f aca="false">C11788/Summary!$B$4</f>
        <v>0.0078</v>
      </c>
      <c r="E11788" s="2" t="s">
        <v>48</v>
      </c>
      <c r="F11788" s="2" t="s">
        <v>35</v>
      </c>
      <c r="G11788" s="2" t="str">
        <f aca="false">IF(AND(E11788="No",F11788="No"),"Yes","No")</f>
        <v>No</v>
      </c>
      <c r="H11788" s="2" t="str">
        <f aca="false">IF(G11788="Yes",B11788,"")</f>
        <v/>
      </c>
    </row>
    <row r="11789" customFormat="false" ht="15" hidden="false" customHeight="false" outlineLevel="0" collapsed="false">
      <c r="A11789" s="2" t="s">
        <v>17279</v>
      </c>
      <c r="B11789" s="20" t="n">
        <v>117</v>
      </c>
      <c r="C11789" s="20" t="n">
        <v>117</v>
      </c>
      <c r="D11789" s="21" t="n">
        <f aca="false">C11789/Summary!$B$4</f>
        <v>0.0078</v>
      </c>
      <c r="E11789" s="2" t="s">
        <v>48</v>
      </c>
      <c r="F11789" s="2" t="s">
        <v>35</v>
      </c>
      <c r="G11789" s="2" t="str">
        <f aca="false">IF(AND(E11789="No",F11789="No"),"Yes","No")</f>
        <v>No</v>
      </c>
      <c r="H11789" s="2" t="str">
        <f aca="false">IF(G11789="Yes",B11789,"")</f>
        <v/>
      </c>
    </row>
    <row r="11790" customFormat="false" ht="15" hidden="false" customHeight="false" outlineLevel="0" collapsed="false">
      <c r="A11790" s="2" t="s">
        <v>17280</v>
      </c>
      <c r="B11790" s="20" t="n">
        <v>117</v>
      </c>
      <c r="C11790" s="20" t="n">
        <v>117</v>
      </c>
      <c r="D11790" s="21" t="n">
        <f aca="false">C11790/Summary!$B$4</f>
        <v>0.0078</v>
      </c>
      <c r="E11790" s="2" t="s">
        <v>48</v>
      </c>
      <c r="F11790" s="2" t="s">
        <v>35</v>
      </c>
      <c r="G11790" s="2" t="str">
        <f aca="false">IF(AND(E11790="No",F11790="No"),"Yes","No")</f>
        <v>No</v>
      </c>
      <c r="H11790" s="2" t="str">
        <f aca="false">IF(G11790="Yes",B11790,"")</f>
        <v/>
      </c>
    </row>
    <row r="11791" customFormat="false" ht="15" hidden="false" customHeight="false" outlineLevel="0" collapsed="false">
      <c r="A11791" s="2" t="s">
        <v>17281</v>
      </c>
      <c r="B11791" s="20" t="n">
        <v>117</v>
      </c>
      <c r="C11791" s="20" t="n">
        <v>117</v>
      </c>
      <c r="D11791" s="21" t="n">
        <f aca="false">C11791/Summary!$B$4</f>
        <v>0.0078</v>
      </c>
      <c r="E11791" s="2" t="s">
        <v>48</v>
      </c>
      <c r="F11791" s="2" t="s">
        <v>35</v>
      </c>
      <c r="G11791" s="2" t="str">
        <f aca="false">IF(AND(E11791="No",F11791="No"),"Yes","No")</f>
        <v>No</v>
      </c>
      <c r="H11791" s="2" t="str">
        <f aca="false">IF(G11791="Yes",B11791,"")</f>
        <v/>
      </c>
    </row>
    <row r="11792" customFormat="false" ht="15" hidden="false" customHeight="false" outlineLevel="0" collapsed="false">
      <c r="A11792" s="2" t="s">
        <v>17282</v>
      </c>
      <c r="B11792" s="20" t="n">
        <v>117</v>
      </c>
      <c r="C11792" s="20" t="n">
        <v>117</v>
      </c>
      <c r="D11792" s="21" t="n">
        <f aca="false">C11792/Summary!$B$4</f>
        <v>0.0078</v>
      </c>
      <c r="E11792" s="2" t="s">
        <v>48</v>
      </c>
      <c r="F11792" s="2" t="s">
        <v>48</v>
      </c>
      <c r="G11792" s="2" t="str">
        <f aca="false">IF(AND(E11792="No",F11792="No"),"Yes","No")</f>
        <v>No</v>
      </c>
      <c r="H11792" s="2" t="str">
        <f aca="false">IF(G11792="Yes",B11792,"")</f>
        <v/>
      </c>
    </row>
    <row r="11793" customFormat="false" ht="15" hidden="false" customHeight="false" outlineLevel="0" collapsed="false">
      <c r="A11793" s="2" t="s">
        <v>17283</v>
      </c>
      <c r="B11793" s="20" t="n">
        <v>117</v>
      </c>
      <c r="C11793" s="20" t="n">
        <v>117</v>
      </c>
      <c r="D11793" s="21" t="n">
        <f aca="false">C11793/Summary!$B$4</f>
        <v>0.0078</v>
      </c>
      <c r="E11793" s="2" t="s">
        <v>48</v>
      </c>
      <c r="F11793" s="2" t="s">
        <v>35</v>
      </c>
      <c r="G11793" s="2" t="str">
        <f aca="false">IF(AND(E11793="No",F11793="No"),"Yes","No")</f>
        <v>No</v>
      </c>
      <c r="H11793" s="2" t="str">
        <f aca="false">IF(G11793="Yes",B11793,"")</f>
        <v/>
      </c>
    </row>
    <row r="11794" customFormat="false" ht="15" hidden="false" customHeight="false" outlineLevel="0" collapsed="false">
      <c r="A11794" s="2" t="s">
        <v>17284</v>
      </c>
      <c r="B11794" s="20" t="n">
        <v>117</v>
      </c>
      <c r="C11794" s="20" t="n">
        <v>117</v>
      </c>
      <c r="D11794" s="21" t="n">
        <f aca="false">C11794/Summary!$B$4</f>
        <v>0.0078</v>
      </c>
      <c r="E11794" s="2" t="s">
        <v>48</v>
      </c>
      <c r="F11794" s="2" t="s">
        <v>35</v>
      </c>
      <c r="G11794" s="2" t="str">
        <f aca="false">IF(AND(E11794="No",F11794="No"),"Yes","No")</f>
        <v>No</v>
      </c>
      <c r="H11794" s="2" t="str">
        <f aca="false">IF(G11794="Yes",B11794,"")</f>
        <v/>
      </c>
    </row>
    <row r="11795" customFormat="false" ht="15" hidden="false" customHeight="false" outlineLevel="0" collapsed="false">
      <c r="A11795" s="2" t="s">
        <v>17285</v>
      </c>
      <c r="B11795" s="20" t="n">
        <v>117</v>
      </c>
      <c r="C11795" s="20" t="n">
        <v>115</v>
      </c>
      <c r="D11795" s="21" t="n">
        <f aca="false">C11795/Summary!$B$4</f>
        <v>0.00766666666666667</v>
      </c>
      <c r="E11795" s="2" t="s">
        <v>48</v>
      </c>
      <c r="F11795" s="2" t="s">
        <v>35</v>
      </c>
      <c r="G11795" s="2" t="str">
        <f aca="false">IF(AND(E11795="No",F11795="No"),"Yes","No")</f>
        <v>No</v>
      </c>
      <c r="H11795" s="2" t="str">
        <f aca="false">IF(G11795="Yes",B11795,"")</f>
        <v/>
      </c>
    </row>
    <row r="11796" customFormat="false" ht="15" hidden="false" customHeight="false" outlineLevel="0" collapsed="false">
      <c r="A11796" s="2" t="s">
        <v>17286</v>
      </c>
      <c r="B11796" s="20" t="n">
        <v>117</v>
      </c>
      <c r="C11796" s="20" t="n">
        <v>117</v>
      </c>
      <c r="D11796" s="21" t="n">
        <f aca="false">C11796/Summary!$B$4</f>
        <v>0.0078</v>
      </c>
      <c r="E11796" s="2" t="s">
        <v>48</v>
      </c>
      <c r="F11796" s="2" t="s">
        <v>35</v>
      </c>
      <c r="G11796" s="2" t="str">
        <f aca="false">IF(AND(E11796="No",F11796="No"),"Yes","No")</f>
        <v>No</v>
      </c>
      <c r="H11796" s="2" t="str">
        <f aca="false">IF(G11796="Yes",B11796,"")</f>
        <v/>
      </c>
    </row>
    <row r="11797" customFormat="false" ht="15" hidden="false" customHeight="false" outlineLevel="0" collapsed="false">
      <c r="A11797" s="2" t="s">
        <v>17287</v>
      </c>
      <c r="B11797" s="20" t="n">
        <v>117</v>
      </c>
      <c r="C11797" s="20" t="n">
        <v>117</v>
      </c>
      <c r="D11797" s="21" t="n">
        <f aca="false">C11797/Summary!$B$4</f>
        <v>0.0078</v>
      </c>
      <c r="E11797" s="2" t="s">
        <v>48</v>
      </c>
      <c r="F11797" s="2" t="s">
        <v>35</v>
      </c>
      <c r="G11797" s="2" t="str">
        <f aca="false">IF(AND(E11797="No",F11797="No"),"Yes","No")</f>
        <v>No</v>
      </c>
      <c r="H11797" s="2" t="str">
        <f aca="false">IF(G11797="Yes",B11797,"")</f>
        <v/>
      </c>
    </row>
    <row r="11798" customFormat="false" ht="15" hidden="false" customHeight="false" outlineLevel="0" collapsed="false">
      <c r="A11798" s="2" t="s">
        <v>17288</v>
      </c>
      <c r="B11798" s="20" t="n">
        <v>117</v>
      </c>
      <c r="C11798" s="20" t="n">
        <v>116</v>
      </c>
      <c r="D11798" s="21" t="n">
        <f aca="false">C11798/Summary!$B$4</f>
        <v>0.00773333333333333</v>
      </c>
      <c r="E11798" s="2" t="s">
        <v>48</v>
      </c>
      <c r="F11798" s="2" t="s">
        <v>48</v>
      </c>
      <c r="G11798" s="2" t="str">
        <f aca="false">IF(AND(E11798="No",F11798="No"),"Yes","No")</f>
        <v>No</v>
      </c>
      <c r="H11798" s="2" t="str">
        <f aca="false">IF(G11798="Yes",B11798,"")</f>
        <v/>
      </c>
    </row>
    <row r="11799" customFormat="false" ht="15" hidden="false" customHeight="false" outlineLevel="0" collapsed="false">
      <c r="A11799" s="2" t="s">
        <v>17289</v>
      </c>
      <c r="B11799" s="20" t="n">
        <v>117</v>
      </c>
      <c r="C11799" s="20" t="n">
        <v>116</v>
      </c>
      <c r="D11799" s="21" t="n">
        <f aca="false">C11799/Summary!$B$4</f>
        <v>0.00773333333333333</v>
      </c>
      <c r="E11799" s="2" t="s">
        <v>35</v>
      </c>
      <c r="F11799" s="2" t="s">
        <v>48</v>
      </c>
      <c r="G11799" s="2" t="str">
        <f aca="false">IF(AND(E11799="No",F11799="No"),"Yes","No")</f>
        <v>No</v>
      </c>
      <c r="H11799" s="2" t="str">
        <f aca="false">IF(G11799="Yes",B11799,"")</f>
        <v/>
      </c>
    </row>
    <row r="11800" customFormat="false" ht="15" hidden="false" customHeight="false" outlineLevel="0" collapsed="false">
      <c r="A11800" s="2" t="s">
        <v>17290</v>
      </c>
      <c r="B11800" s="20" t="n">
        <v>117</v>
      </c>
      <c r="C11800" s="20" t="n">
        <v>116</v>
      </c>
      <c r="D11800" s="21" t="n">
        <f aca="false">C11800/Summary!$B$4</f>
        <v>0.00773333333333333</v>
      </c>
      <c r="E11800" s="2" t="s">
        <v>48</v>
      </c>
      <c r="F11800" s="2" t="s">
        <v>35</v>
      </c>
      <c r="G11800" s="2" t="str">
        <f aca="false">IF(AND(E11800="No",F11800="No"),"Yes","No")</f>
        <v>No</v>
      </c>
      <c r="H11800" s="2" t="str">
        <f aca="false">IF(G11800="Yes",B11800,"")</f>
        <v/>
      </c>
    </row>
    <row r="11801" customFormat="false" ht="15" hidden="false" customHeight="false" outlineLevel="0" collapsed="false">
      <c r="A11801" s="2" t="s">
        <v>17291</v>
      </c>
      <c r="B11801" s="20" t="n">
        <v>117</v>
      </c>
      <c r="C11801" s="20" t="n">
        <v>117</v>
      </c>
      <c r="D11801" s="21" t="n">
        <f aca="false">C11801/Summary!$B$4</f>
        <v>0.0078</v>
      </c>
      <c r="E11801" s="2" t="s">
        <v>48</v>
      </c>
      <c r="F11801" s="2" t="s">
        <v>48</v>
      </c>
      <c r="G11801" s="2" t="str">
        <f aca="false">IF(AND(E11801="No",F11801="No"),"Yes","No")</f>
        <v>No</v>
      </c>
      <c r="H11801" s="2" t="str">
        <f aca="false">IF(G11801="Yes",B11801,"")</f>
        <v/>
      </c>
    </row>
    <row r="11802" customFormat="false" ht="15" hidden="false" customHeight="false" outlineLevel="0" collapsed="false">
      <c r="A11802" s="2" t="s">
        <v>17292</v>
      </c>
      <c r="B11802" s="20" t="n">
        <v>117</v>
      </c>
      <c r="C11802" s="20" t="n">
        <v>116</v>
      </c>
      <c r="D11802" s="21" t="n">
        <f aca="false">C11802/Summary!$B$4</f>
        <v>0.00773333333333333</v>
      </c>
      <c r="E11802" s="2" t="s">
        <v>48</v>
      </c>
      <c r="F11802" s="2" t="s">
        <v>35</v>
      </c>
      <c r="G11802" s="2" t="str">
        <f aca="false">IF(AND(E11802="No",F11802="No"),"Yes","No")</f>
        <v>No</v>
      </c>
      <c r="H11802" s="2" t="str">
        <f aca="false">IF(G11802="Yes",B11802,"")</f>
        <v/>
      </c>
    </row>
    <row r="11803" customFormat="false" ht="15" hidden="false" customHeight="false" outlineLevel="0" collapsed="false">
      <c r="A11803" s="2" t="s">
        <v>17293</v>
      </c>
      <c r="B11803" s="20" t="n">
        <v>117</v>
      </c>
      <c r="C11803" s="20" t="n">
        <v>116</v>
      </c>
      <c r="D11803" s="21" t="n">
        <f aca="false">C11803/Summary!$B$4</f>
        <v>0.00773333333333333</v>
      </c>
      <c r="E11803" s="2" t="s">
        <v>48</v>
      </c>
      <c r="F11803" s="2" t="s">
        <v>35</v>
      </c>
      <c r="G11803" s="2" t="str">
        <f aca="false">IF(AND(E11803="No",F11803="No"),"Yes","No")</f>
        <v>No</v>
      </c>
      <c r="H11803" s="2" t="str">
        <f aca="false">IF(G11803="Yes",B11803,"")</f>
        <v/>
      </c>
    </row>
    <row r="11804" customFormat="false" ht="15" hidden="false" customHeight="false" outlineLevel="0" collapsed="false">
      <c r="A11804" s="2" t="s">
        <v>17294</v>
      </c>
      <c r="B11804" s="20" t="n">
        <v>117</v>
      </c>
      <c r="C11804" s="20" t="n">
        <v>116</v>
      </c>
      <c r="D11804" s="21" t="n">
        <f aca="false">C11804/Summary!$B$4</f>
        <v>0.00773333333333333</v>
      </c>
      <c r="E11804" s="2" t="s">
        <v>48</v>
      </c>
      <c r="F11804" s="2" t="s">
        <v>35</v>
      </c>
      <c r="G11804" s="2" t="str">
        <f aca="false">IF(AND(E11804="No",F11804="No"),"Yes","No")</f>
        <v>No</v>
      </c>
      <c r="H11804" s="2" t="str">
        <f aca="false">IF(G11804="Yes",B11804,"")</f>
        <v/>
      </c>
    </row>
    <row r="11805" customFormat="false" ht="15" hidden="false" customHeight="false" outlineLevel="0" collapsed="false">
      <c r="A11805" s="2" t="s">
        <v>17295</v>
      </c>
      <c r="B11805" s="20" t="n">
        <v>117</v>
      </c>
      <c r="C11805" s="20" t="n">
        <v>117</v>
      </c>
      <c r="D11805" s="21" t="n">
        <f aca="false">C11805/Summary!$B$4</f>
        <v>0.0078</v>
      </c>
      <c r="E11805" s="2" t="s">
        <v>48</v>
      </c>
      <c r="F11805" s="2" t="s">
        <v>48</v>
      </c>
      <c r="G11805" s="2" t="str">
        <f aca="false">IF(AND(E11805="No",F11805="No"),"Yes","No")</f>
        <v>No</v>
      </c>
      <c r="H11805" s="2" t="str">
        <f aca="false">IF(G11805="Yes",B11805,"")</f>
        <v/>
      </c>
    </row>
    <row r="11806" customFormat="false" ht="15" hidden="false" customHeight="false" outlineLevel="0" collapsed="false">
      <c r="A11806" s="2" t="s">
        <v>17296</v>
      </c>
      <c r="B11806" s="20" t="n">
        <v>117</v>
      </c>
      <c r="C11806" s="20" t="n">
        <v>117</v>
      </c>
      <c r="D11806" s="21" t="n">
        <f aca="false">C11806/Summary!$B$4</f>
        <v>0.0078</v>
      </c>
      <c r="E11806" s="2" t="s">
        <v>48</v>
      </c>
      <c r="F11806" s="2" t="s">
        <v>35</v>
      </c>
      <c r="G11806" s="2" t="str">
        <f aca="false">IF(AND(E11806="No",F11806="No"),"Yes","No")</f>
        <v>No</v>
      </c>
      <c r="H11806" s="2" t="str">
        <f aca="false">IF(G11806="Yes",B11806,"")</f>
        <v/>
      </c>
    </row>
    <row r="11807" customFormat="false" ht="15" hidden="false" customHeight="false" outlineLevel="0" collapsed="false">
      <c r="A11807" s="2" t="s">
        <v>17297</v>
      </c>
      <c r="B11807" s="20" t="n">
        <v>117</v>
      </c>
      <c r="C11807" s="20" t="n">
        <v>117</v>
      </c>
      <c r="D11807" s="21" t="n">
        <f aca="false">C11807/Summary!$B$4</f>
        <v>0.0078</v>
      </c>
      <c r="E11807" s="2" t="s">
        <v>48</v>
      </c>
      <c r="F11807" s="2" t="s">
        <v>35</v>
      </c>
      <c r="G11807" s="2" t="str">
        <f aca="false">IF(AND(E11807="No",F11807="No"),"Yes","No")</f>
        <v>No</v>
      </c>
      <c r="H11807" s="2" t="str">
        <f aca="false">IF(G11807="Yes",B11807,"")</f>
        <v/>
      </c>
    </row>
    <row r="11808" customFormat="false" ht="15" hidden="false" customHeight="false" outlineLevel="0" collapsed="false">
      <c r="A11808" s="2" t="s">
        <v>17298</v>
      </c>
      <c r="B11808" s="20" t="n">
        <v>117</v>
      </c>
      <c r="C11808" s="20" t="n">
        <v>117</v>
      </c>
      <c r="D11808" s="21" t="n">
        <f aca="false">C11808/Summary!$B$4</f>
        <v>0.0078</v>
      </c>
      <c r="E11808" s="2" t="s">
        <v>35</v>
      </c>
      <c r="F11808" s="2" t="s">
        <v>48</v>
      </c>
      <c r="G11808" s="2" t="str">
        <f aca="false">IF(AND(E11808="No",F11808="No"),"Yes","No")</f>
        <v>No</v>
      </c>
      <c r="H11808" s="2" t="str">
        <f aca="false">IF(G11808="Yes",B11808,"")</f>
        <v/>
      </c>
    </row>
    <row r="11809" customFormat="false" ht="15" hidden="false" customHeight="false" outlineLevel="0" collapsed="false">
      <c r="A11809" s="2" t="s">
        <v>17299</v>
      </c>
      <c r="B11809" s="20" t="n">
        <v>117</v>
      </c>
      <c r="C11809" s="20" t="n">
        <v>117</v>
      </c>
      <c r="D11809" s="21" t="n">
        <f aca="false">C11809/Summary!$B$4</f>
        <v>0.0078</v>
      </c>
      <c r="E11809" s="2" t="s">
        <v>48</v>
      </c>
      <c r="F11809" s="2" t="s">
        <v>35</v>
      </c>
      <c r="G11809" s="2" t="str">
        <f aca="false">IF(AND(E11809="No",F11809="No"),"Yes","No")</f>
        <v>No</v>
      </c>
      <c r="H11809" s="2" t="str">
        <f aca="false">IF(G11809="Yes",B11809,"")</f>
        <v/>
      </c>
    </row>
    <row r="11810" customFormat="false" ht="15" hidden="false" customHeight="false" outlineLevel="0" collapsed="false">
      <c r="A11810" s="2" t="s">
        <v>17300</v>
      </c>
      <c r="B11810" s="20" t="n">
        <v>117</v>
      </c>
      <c r="C11810" s="20" t="n">
        <v>117</v>
      </c>
      <c r="D11810" s="21" t="n">
        <f aca="false">C11810/Summary!$B$4</f>
        <v>0.0078</v>
      </c>
      <c r="E11810" s="2" t="s">
        <v>48</v>
      </c>
      <c r="F11810" s="2" t="s">
        <v>48</v>
      </c>
      <c r="G11810" s="2" t="str">
        <f aca="false">IF(AND(E11810="No",F11810="No"),"Yes","No")</f>
        <v>No</v>
      </c>
      <c r="H11810" s="2" t="str">
        <f aca="false">IF(G11810="Yes",B11810,"")</f>
        <v/>
      </c>
    </row>
    <row r="11811" customFormat="false" ht="15" hidden="false" customHeight="false" outlineLevel="0" collapsed="false">
      <c r="A11811" s="2" t="s">
        <v>17301</v>
      </c>
      <c r="B11811" s="20" t="n">
        <v>117</v>
      </c>
      <c r="C11811" s="20" t="n">
        <v>116</v>
      </c>
      <c r="D11811" s="21" t="n">
        <f aca="false">C11811/Summary!$B$4</f>
        <v>0.00773333333333333</v>
      </c>
      <c r="E11811" s="2" t="s">
        <v>48</v>
      </c>
      <c r="F11811" s="2" t="s">
        <v>35</v>
      </c>
      <c r="G11811" s="2" t="str">
        <f aca="false">IF(AND(E11811="No",F11811="No"),"Yes","No")</f>
        <v>No</v>
      </c>
      <c r="H11811" s="2" t="str">
        <f aca="false">IF(G11811="Yes",B11811,"")</f>
        <v/>
      </c>
    </row>
    <row r="11812" customFormat="false" ht="15" hidden="false" customHeight="false" outlineLevel="0" collapsed="false">
      <c r="A11812" s="2" t="s">
        <v>17302</v>
      </c>
      <c r="B11812" s="20" t="n">
        <v>117</v>
      </c>
      <c r="C11812" s="20" t="n">
        <v>117</v>
      </c>
      <c r="D11812" s="21" t="n">
        <f aca="false">C11812/Summary!$B$4</f>
        <v>0.0078</v>
      </c>
      <c r="E11812" s="2" t="s">
        <v>48</v>
      </c>
      <c r="F11812" s="2" t="s">
        <v>48</v>
      </c>
      <c r="G11812" s="2" t="str">
        <f aca="false">IF(AND(E11812="No",F11812="No"),"Yes","No")</f>
        <v>No</v>
      </c>
      <c r="H11812" s="2" t="str">
        <f aca="false">IF(G11812="Yes",B11812,"")</f>
        <v/>
      </c>
    </row>
    <row r="11813" customFormat="false" ht="15" hidden="false" customHeight="false" outlineLevel="0" collapsed="false">
      <c r="A11813" s="2" t="s">
        <v>17303</v>
      </c>
      <c r="B11813" s="20" t="n">
        <v>117</v>
      </c>
      <c r="C11813" s="20" t="n">
        <v>117</v>
      </c>
      <c r="D11813" s="21" t="n">
        <f aca="false">C11813/Summary!$B$4</f>
        <v>0.0078</v>
      </c>
      <c r="E11813" s="2" t="s">
        <v>48</v>
      </c>
      <c r="F11813" s="2" t="s">
        <v>35</v>
      </c>
      <c r="G11813" s="2" t="str">
        <f aca="false">IF(AND(E11813="No",F11813="No"),"Yes","No")</f>
        <v>No</v>
      </c>
      <c r="H11813" s="2" t="str">
        <f aca="false">IF(G11813="Yes",B11813,"")</f>
        <v/>
      </c>
    </row>
    <row r="11814" customFormat="false" ht="15" hidden="false" customHeight="false" outlineLevel="0" collapsed="false">
      <c r="A11814" s="2" t="s">
        <v>17304</v>
      </c>
      <c r="B11814" s="20" t="n">
        <v>117</v>
      </c>
      <c r="C11814" s="20" t="n">
        <v>117</v>
      </c>
      <c r="D11814" s="21" t="n">
        <f aca="false">C11814/Summary!$B$4</f>
        <v>0.0078</v>
      </c>
      <c r="E11814" s="2" t="s">
        <v>48</v>
      </c>
      <c r="F11814" s="2" t="s">
        <v>48</v>
      </c>
      <c r="G11814" s="2" t="str">
        <f aca="false">IF(AND(E11814="No",F11814="No"),"Yes","No")</f>
        <v>No</v>
      </c>
      <c r="H11814" s="2" t="str">
        <f aca="false">IF(G11814="Yes",B11814,"")</f>
        <v/>
      </c>
    </row>
    <row r="11815" customFormat="false" ht="15" hidden="false" customHeight="false" outlineLevel="0" collapsed="false">
      <c r="A11815" s="2" t="s">
        <v>17305</v>
      </c>
      <c r="B11815" s="20" t="n">
        <v>117</v>
      </c>
      <c r="C11815" s="20" t="n">
        <v>117</v>
      </c>
      <c r="D11815" s="21" t="n">
        <f aca="false">C11815/Summary!$B$4</f>
        <v>0.0078</v>
      </c>
      <c r="E11815" s="2" t="s">
        <v>48</v>
      </c>
      <c r="F11815" s="2" t="s">
        <v>35</v>
      </c>
      <c r="G11815" s="2" t="str">
        <f aca="false">IF(AND(E11815="No",F11815="No"),"Yes","No")</f>
        <v>No</v>
      </c>
      <c r="H11815" s="2" t="str">
        <f aca="false">IF(G11815="Yes",B11815,"")</f>
        <v/>
      </c>
    </row>
    <row r="11816" customFormat="false" ht="15" hidden="false" customHeight="false" outlineLevel="0" collapsed="false">
      <c r="A11816" s="2" t="s">
        <v>17306</v>
      </c>
      <c r="B11816" s="20" t="n">
        <v>117</v>
      </c>
      <c r="C11816" s="20" t="n">
        <v>117</v>
      </c>
      <c r="D11816" s="21" t="n">
        <f aca="false">C11816/Summary!$B$4</f>
        <v>0.0078</v>
      </c>
      <c r="E11816" s="2" t="s">
        <v>48</v>
      </c>
      <c r="F11816" s="2" t="s">
        <v>35</v>
      </c>
      <c r="G11816" s="2" t="str">
        <f aca="false">IF(AND(E11816="No",F11816="No"),"Yes","No")</f>
        <v>No</v>
      </c>
      <c r="H11816" s="2" t="str">
        <f aca="false">IF(G11816="Yes",B11816,"")</f>
        <v/>
      </c>
    </row>
    <row r="11817" customFormat="false" ht="15" hidden="false" customHeight="false" outlineLevel="0" collapsed="false">
      <c r="A11817" s="2" t="s">
        <v>17307</v>
      </c>
      <c r="B11817" s="20" t="n">
        <v>117</v>
      </c>
      <c r="C11817" s="20" t="n">
        <v>117</v>
      </c>
      <c r="D11817" s="21" t="n">
        <f aca="false">C11817/Summary!$B$4</f>
        <v>0.0078</v>
      </c>
      <c r="E11817" s="2" t="s">
        <v>48</v>
      </c>
      <c r="F11817" s="2" t="s">
        <v>35</v>
      </c>
      <c r="G11817" s="2" t="str">
        <f aca="false">IF(AND(E11817="No",F11817="No"),"Yes","No")</f>
        <v>No</v>
      </c>
      <c r="H11817" s="2" t="str">
        <f aca="false">IF(G11817="Yes",B11817,"")</f>
        <v/>
      </c>
    </row>
    <row r="11818" customFormat="false" ht="15" hidden="false" customHeight="false" outlineLevel="0" collapsed="false">
      <c r="A11818" s="2" t="s">
        <v>17308</v>
      </c>
      <c r="B11818" s="20" t="n">
        <v>117</v>
      </c>
      <c r="C11818" s="20" t="n">
        <v>117</v>
      </c>
      <c r="D11818" s="21" t="n">
        <f aca="false">C11818/Summary!$B$4</f>
        <v>0.0078</v>
      </c>
      <c r="E11818" s="2" t="s">
        <v>48</v>
      </c>
      <c r="F11818" s="2" t="s">
        <v>48</v>
      </c>
      <c r="G11818" s="2" t="str">
        <f aca="false">IF(AND(E11818="No",F11818="No"),"Yes","No")</f>
        <v>No</v>
      </c>
      <c r="H11818" s="2" t="str">
        <f aca="false">IF(G11818="Yes",B11818,"")</f>
        <v/>
      </c>
    </row>
    <row r="11819" customFormat="false" ht="15" hidden="false" customHeight="false" outlineLevel="0" collapsed="false">
      <c r="A11819" s="2" t="s">
        <v>17309</v>
      </c>
      <c r="B11819" s="20" t="n">
        <v>117</v>
      </c>
      <c r="C11819" s="20" t="n">
        <v>117</v>
      </c>
      <c r="D11819" s="21" t="n">
        <f aca="false">C11819/Summary!$B$4</f>
        <v>0.0078</v>
      </c>
      <c r="E11819" s="2" t="s">
        <v>48</v>
      </c>
      <c r="F11819" s="2" t="s">
        <v>35</v>
      </c>
      <c r="G11819" s="2" t="str">
        <f aca="false">IF(AND(E11819="No",F11819="No"),"Yes","No")</f>
        <v>No</v>
      </c>
      <c r="H11819" s="2" t="str">
        <f aca="false">IF(G11819="Yes",B11819,"")</f>
        <v/>
      </c>
    </row>
    <row r="11820" customFormat="false" ht="15" hidden="false" customHeight="false" outlineLevel="0" collapsed="false">
      <c r="A11820" s="2" t="s">
        <v>17310</v>
      </c>
      <c r="B11820" s="20" t="n">
        <v>117</v>
      </c>
      <c r="C11820" s="20" t="n">
        <v>116</v>
      </c>
      <c r="D11820" s="21" t="n">
        <f aca="false">C11820/Summary!$B$4</f>
        <v>0.00773333333333333</v>
      </c>
      <c r="E11820" s="2" t="s">
        <v>48</v>
      </c>
      <c r="F11820" s="2" t="s">
        <v>35</v>
      </c>
      <c r="G11820" s="2" t="str">
        <f aca="false">IF(AND(E11820="No",F11820="No"),"Yes","No")</f>
        <v>No</v>
      </c>
      <c r="H11820" s="2" t="str">
        <f aca="false">IF(G11820="Yes",B11820,"")</f>
        <v/>
      </c>
    </row>
    <row r="11821" customFormat="false" ht="15" hidden="false" customHeight="false" outlineLevel="0" collapsed="false">
      <c r="A11821" s="2" t="s">
        <v>17311</v>
      </c>
      <c r="B11821" s="20" t="n">
        <v>117</v>
      </c>
      <c r="C11821" s="20" t="n">
        <v>116</v>
      </c>
      <c r="D11821" s="21" t="n">
        <f aca="false">C11821/Summary!$B$4</f>
        <v>0.00773333333333333</v>
      </c>
      <c r="E11821" s="2" t="s">
        <v>48</v>
      </c>
      <c r="F11821" s="2" t="s">
        <v>35</v>
      </c>
      <c r="G11821" s="2" t="str">
        <f aca="false">IF(AND(E11821="No",F11821="No"),"Yes","No")</f>
        <v>No</v>
      </c>
      <c r="H11821" s="2" t="str">
        <f aca="false">IF(G11821="Yes",B11821,"")</f>
        <v/>
      </c>
    </row>
    <row r="11822" customFormat="false" ht="15" hidden="false" customHeight="false" outlineLevel="0" collapsed="false">
      <c r="A11822" s="2" t="s">
        <v>17312</v>
      </c>
      <c r="B11822" s="20" t="n">
        <v>117</v>
      </c>
      <c r="C11822" s="20" t="n">
        <v>117</v>
      </c>
      <c r="D11822" s="21" t="n">
        <f aca="false">C11822/Summary!$B$4</f>
        <v>0.0078</v>
      </c>
      <c r="E11822" s="2" t="s">
        <v>48</v>
      </c>
      <c r="F11822" s="2" t="s">
        <v>35</v>
      </c>
      <c r="G11822" s="2" t="str">
        <f aca="false">IF(AND(E11822="No",F11822="No"),"Yes","No")</f>
        <v>No</v>
      </c>
      <c r="H11822" s="2" t="str">
        <f aca="false">IF(G11822="Yes",B11822,"")</f>
        <v/>
      </c>
    </row>
    <row r="11823" customFormat="false" ht="15" hidden="false" customHeight="false" outlineLevel="0" collapsed="false">
      <c r="A11823" s="2" t="s">
        <v>17313</v>
      </c>
      <c r="B11823" s="20" t="n">
        <v>117</v>
      </c>
      <c r="C11823" s="20" t="n">
        <v>117</v>
      </c>
      <c r="D11823" s="21" t="n">
        <f aca="false">C11823/Summary!$B$4</f>
        <v>0.0078</v>
      </c>
      <c r="E11823" s="2" t="s">
        <v>48</v>
      </c>
      <c r="F11823" s="2" t="s">
        <v>35</v>
      </c>
      <c r="G11823" s="2" t="str">
        <f aca="false">IF(AND(E11823="No",F11823="No"),"Yes","No")</f>
        <v>No</v>
      </c>
      <c r="H11823" s="2" t="str">
        <f aca="false">IF(G11823="Yes",B11823,"")</f>
        <v/>
      </c>
    </row>
    <row r="11824" customFormat="false" ht="15" hidden="false" customHeight="false" outlineLevel="0" collapsed="false">
      <c r="A11824" s="2" t="s">
        <v>17314</v>
      </c>
      <c r="B11824" s="20" t="n">
        <v>117</v>
      </c>
      <c r="C11824" s="20" t="n">
        <v>116</v>
      </c>
      <c r="D11824" s="21" t="n">
        <f aca="false">C11824/Summary!$B$4</f>
        <v>0.00773333333333333</v>
      </c>
      <c r="E11824" s="2" t="s">
        <v>48</v>
      </c>
      <c r="F11824" s="2" t="s">
        <v>35</v>
      </c>
      <c r="G11824" s="2" t="str">
        <f aca="false">IF(AND(E11824="No",F11824="No"),"Yes","No")</f>
        <v>No</v>
      </c>
      <c r="H11824" s="2" t="str">
        <f aca="false">IF(G11824="Yes",B11824,"")</f>
        <v/>
      </c>
    </row>
    <row r="11825" customFormat="false" ht="15" hidden="false" customHeight="false" outlineLevel="0" collapsed="false">
      <c r="A11825" s="2" t="s">
        <v>17315</v>
      </c>
      <c r="B11825" s="20" t="n">
        <v>117</v>
      </c>
      <c r="C11825" s="20" t="n">
        <v>117</v>
      </c>
      <c r="D11825" s="21" t="n">
        <f aca="false">C11825/Summary!$B$4</f>
        <v>0.0078</v>
      </c>
      <c r="E11825" s="2" t="s">
        <v>48</v>
      </c>
      <c r="F11825" s="2" t="s">
        <v>35</v>
      </c>
      <c r="G11825" s="2" t="str">
        <f aca="false">IF(AND(E11825="No",F11825="No"),"Yes","No")</f>
        <v>No</v>
      </c>
      <c r="H11825" s="2" t="str">
        <f aca="false">IF(G11825="Yes",B11825,"")</f>
        <v/>
      </c>
    </row>
    <row r="11826" customFormat="false" ht="15" hidden="false" customHeight="false" outlineLevel="0" collapsed="false">
      <c r="A11826" s="2" t="s">
        <v>17316</v>
      </c>
      <c r="B11826" s="20" t="n">
        <v>117</v>
      </c>
      <c r="C11826" s="20" t="n">
        <v>117</v>
      </c>
      <c r="D11826" s="21" t="n">
        <f aca="false">C11826/Summary!$B$4</f>
        <v>0.0078</v>
      </c>
      <c r="E11826" s="2" t="s">
        <v>48</v>
      </c>
      <c r="F11826" s="2" t="s">
        <v>35</v>
      </c>
      <c r="G11826" s="2" t="str">
        <f aca="false">IF(AND(E11826="No",F11826="No"),"Yes","No")</f>
        <v>No</v>
      </c>
      <c r="H11826" s="2" t="str">
        <f aca="false">IF(G11826="Yes",B11826,"")</f>
        <v/>
      </c>
    </row>
    <row r="11827" customFormat="false" ht="15" hidden="false" customHeight="false" outlineLevel="0" collapsed="false">
      <c r="A11827" s="2" t="s">
        <v>17317</v>
      </c>
      <c r="B11827" s="20" t="n">
        <v>117</v>
      </c>
      <c r="C11827" s="20" t="n">
        <v>117</v>
      </c>
      <c r="D11827" s="21" t="n">
        <f aca="false">C11827/Summary!$B$4</f>
        <v>0.0078</v>
      </c>
      <c r="E11827" s="2" t="s">
        <v>48</v>
      </c>
      <c r="F11827" s="2" t="s">
        <v>48</v>
      </c>
      <c r="G11827" s="2" t="str">
        <f aca="false">IF(AND(E11827="No",F11827="No"),"Yes","No")</f>
        <v>No</v>
      </c>
      <c r="H11827" s="2" t="str">
        <f aca="false">IF(G11827="Yes",B11827,"")</f>
        <v/>
      </c>
    </row>
    <row r="11828" customFormat="false" ht="15" hidden="false" customHeight="false" outlineLevel="0" collapsed="false">
      <c r="A11828" s="2" t="s">
        <v>17318</v>
      </c>
      <c r="B11828" s="20" t="n">
        <v>117</v>
      </c>
      <c r="C11828" s="20" t="n">
        <v>117</v>
      </c>
      <c r="D11828" s="21" t="n">
        <f aca="false">C11828/Summary!$B$4</f>
        <v>0.0078</v>
      </c>
      <c r="E11828" s="2" t="s">
        <v>48</v>
      </c>
      <c r="F11828" s="2" t="s">
        <v>35</v>
      </c>
      <c r="G11828" s="2" t="str">
        <f aca="false">IF(AND(E11828="No",F11828="No"),"Yes","No")</f>
        <v>No</v>
      </c>
      <c r="H11828" s="2" t="str">
        <f aca="false">IF(G11828="Yes",B11828,"")</f>
        <v/>
      </c>
    </row>
    <row r="11829" customFormat="false" ht="15" hidden="false" customHeight="false" outlineLevel="0" collapsed="false">
      <c r="A11829" s="2" t="s">
        <v>17319</v>
      </c>
      <c r="B11829" s="20" t="n">
        <v>117</v>
      </c>
      <c r="C11829" s="20" t="n">
        <v>117</v>
      </c>
      <c r="D11829" s="21" t="n">
        <f aca="false">C11829/Summary!$B$4</f>
        <v>0.0078</v>
      </c>
      <c r="E11829" s="2" t="s">
        <v>48</v>
      </c>
      <c r="F11829" s="2" t="s">
        <v>48</v>
      </c>
      <c r="G11829" s="2" t="str">
        <f aca="false">IF(AND(E11829="No",F11829="No"),"Yes","No")</f>
        <v>No</v>
      </c>
      <c r="H11829" s="2" t="str">
        <f aca="false">IF(G11829="Yes",B11829,"")</f>
        <v/>
      </c>
    </row>
    <row r="11830" customFormat="false" ht="15" hidden="false" customHeight="false" outlineLevel="0" collapsed="false">
      <c r="A11830" s="2" t="s">
        <v>17320</v>
      </c>
      <c r="B11830" s="20" t="n">
        <v>117</v>
      </c>
      <c r="C11830" s="20" t="n">
        <v>117</v>
      </c>
      <c r="D11830" s="21" t="n">
        <f aca="false">C11830/Summary!$B$4</f>
        <v>0.0078</v>
      </c>
      <c r="E11830" s="2" t="s">
        <v>48</v>
      </c>
      <c r="F11830" s="2" t="s">
        <v>48</v>
      </c>
      <c r="G11830" s="2" t="str">
        <f aca="false">IF(AND(E11830="No",F11830="No"),"Yes","No")</f>
        <v>No</v>
      </c>
      <c r="H11830" s="2" t="str">
        <f aca="false">IF(G11830="Yes",B11830,"")</f>
        <v/>
      </c>
    </row>
    <row r="11831" customFormat="false" ht="15" hidden="false" customHeight="false" outlineLevel="0" collapsed="false">
      <c r="A11831" s="2" t="s">
        <v>17321</v>
      </c>
      <c r="B11831" s="20" t="n">
        <v>117</v>
      </c>
      <c r="C11831" s="20" t="n">
        <v>117</v>
      </c>
      <c r="D11831" s="21" t="n">
        <f aca="false">C11831/Summary!$B$4</f>
        <v>0.0078</v>
      </c>
      <c r="E11831" s="2" t="s">
        <v>48</v>
      </c>
      <c r="F11831" s="2" t="s">
        <v>35</v>
      </c>
      <c r="G11831" s="2" t="str">
        <f aca="false">IF(AND(E11831="No",F11831="No"),"Yes","No")</f>
        <v>No</v>
      </c>
      <c r="H11831" s="2" t="str">
        <f aca="false">IF(G11831="Yes",B11831,"")</f>
        <v/>
      </c>
    </row>
    <row r="11832" customFormat="false" ht="15" hidden="false" customHeight="false" outlineLevel="0" collapsed="false">
      <c r="A11832" s="2" t="s">
        <v>17322</v>
      </c>
      <c r="B11832" s="20" t="n">
        <v>117</v>
      </c>
      <c r="C11832" s="20" t="n">
        <v>116</v>
      </c>
      <c r="D11832" s="21" t="n">
        <f aca="false">C11832/Summary!$B$4</f>
        <v>0.00773333333333333</v>
      </c>
      <c r="E11832" s="2" t="s">
        <v>48</v>
      </c>
      <c r="F11832" s="2" t="s">
        <v>35</v>
      </c>
      <c r="G11832" s="2" t="str">
        <f aca="false">IF(AND(E11832="No",F11832="No"),"Yes","No")</f>
        <v>No</v>
      </c>
      <c r="H11832" s="2" t="str">
        <f aca="false">IF(G11832="Yes",B11832,"")</f>
        <v/>
      </c>
    </row>
    <row r="11833" customFormat="false" ht="15" hidden="false" customHeight="false" outlineLevel="0" collapsed="false">
      <c r="A11833" s="2" t="s">
        <v>17323</v>
      </c>
      <c r="B11833" s="20" t="n">
        <v>117</v>
      </c>
      <c r="C11833" s="20" t="n">
        <v>117</v>
      </c>
      <c r="D11833" s="21" t="n">
        <f aca="false">C11833/Summary!$B$4</f>
        <v>0.0078</v>
      </c>
      <c r="E11833" s="2" t="s">
        <v>48</v>
      </c>
      <c r="F11833" s="2" t="s">
        <v>48</v>
      </c>
      <c r="G11833" s="2" t="str">
        <f aca="false">IF(AND(E11833="No",F11833="No"),"Yes","No")</f>
        <v>No</v>
      </c>
      <c r="H11833" s="2" t="str">
        <f aca="false">IF(G11833="Yes",B11833,"")</f>
        <v/>
      </c>
    </row>
    <row r="11834" customFormat="false" ht="15" hidden="false" customHeight="false" outlineLevel="0" collapsed="false">
      <c r="A11834" s="2" t="s">
        <v>17324</v>
      </c>
      <c r="B11834" s="20" t="n">
        <v>117</v>
      </c>
      <c r="C11834" s="20" t="n">
        <v>115</v>
      </c>
      <c r="D11834" s="21" t="n">
        <f aca="false">C11834/Summary!$B$4</f>
        <v>0.00766666666666667</v>
      </c>
      <c r="E11834" s="2" t="s">
        <v>48</v>
      </c>
      <c r="F11834" s="2" t="s">
        <v>48</v>
      </c>
      <c r="G11834" s="2" t="str">
        <f aca="false">IF(AND(E11834="No",F11834="No"),"Yes","No")</f>
        <v>No</v>
      </c>
      <c r="H11834" s="2" t="str">
        <f aca="false">IF(G11834="Yes",B11834,"")</f>
        <v/>
      </c>
    </row>
    <row r="11835" customFormat="false" ht="15" hidden="false" customHeight="false" outlineLevel="0" collapsed="false">
      <c r="A11835" s="2" t="s">
        <v>17325</v>
      </c>
      <c r="B11835" s="20" t="n">
        <v>117</v>
      </c>
      <c r="C11835" s="20" t="n">
        <v>117</v>
      </c>
      <c r="D11835" s="21" t="n">
        <f aca="false">C11835/Summary!$B$4</f>
        <v>0.0078</v>
      </c>
      <c r="E11835" s="2" t="s">
        <v>48</v>
      </c>
      <c r="F11835" s="2" t="s">
        <v>48</v>
      </c>
      <c r="G11835" s="2" t="str">
        <f aca="false">IF(AND(E11835="No",F11835="No"),"Yes","No")</f>
        <v>No</v>
      </c>
      <c r="H11835" s="2" t="str">
        <f aca="false">IF(G11835="Yes",B11835,"")</f>
        <v/>
      </c>
    </row>
    <row r="11836" customFormat="false" ht="15" hidden="false" customHeight="false" outlineLevel="0" collapsed="false">
      <c r="A11836" s="2" t="s">
        <v>17326</v>
      </c>
      <c r="B11836" s="20" t="n">
        <v>117</v>
      </c>
      <c r="C11836" s="20" t="n">
        <v>117</v>
      </c>
      <c r="D11836" s="21" t="n">
        <f aca="false">C11836/Summary!$B$4</f>
        <v>0.0078</v>
      </c>
      <c r="E11836" s="2" t="s">
        <v>48</v>
      </c>
      <c r="F11836" s="2" t="s">
        <v>35</v>
      </c>
      <c r="G11836" s="2" t="str">
        <f aca="false">IF(AND(E11836="No",F11836="No"),"Yes","No")</f>
        <v>No</v>
      </c>
      <c r="H11836" s="2" t="str">
        <f aca="false">IF(G11836="Yes",B11836,"")</f>
        <v/>
      </c>
    </row>
    <row r="11837" customFormat="false" ht="15" hidden="false" customHeight="false" outlineLevel="0" collapsed="false">
      <c r="A11837" s="2" t="s">
        <v>17327</v>
      </c>
      <c r="B11837" s="20" t="n">
        <v>117</v>
      </c>
      <c r="C11837" s="20" t="n">
        <v>117</v>
      </c>
      <c r="D11837" s="21" t="n">
        <f aca="false">C11837/Summary!$B$4</f>
        <v>0.0078</v>
      </c>
      <c r="E11837" s="2" t="s">
        <v>48</v>
      </c>
      <c r="F11837" s="2" t="s">
        <v>35</v>
      </c>
      <c r="G11837" s="2" t="str">
        <f aca="false">IF(AND(E11837="No",F11837="No"),"Yes","No")</f>
        <v>No</v>
      </c>
      <c r="H11837" s="2" t="str">
        <f aca="false">IF(G11837="Yes",B11837,"")</f>
        <v/>
      </c>
    </row>
    <row r="11838" customFormat="false" ht="15" hidden="false" customHeight="false" outlineLevel="0" collapsed="false">
      <c r="A11838" s="2" t="s">
        <v>17328</v>
      </c>
      <c r="B11838" s="20" t="n">
        <v>117</v>
      </c>
      <c r="C11838" s="20" t="n">
        <v>117</v>
      </c>
      <c r="D11838" s="21" t="n">
        <f aca="false">C11838/Summary!$B$4</f>
        <v>0.0078</v>
      </c>
      <c r="E11838" s="2" t="s">
        <v>48</v>
      </c>
      <c r="F11838" s="2" t="s">
        <v>35</v>
      </c>
      <c r="G11838" s="2" t="str">
        <f aca="false">IF(AND(E11838="No",F11838="No"),"Yes","No")</f>
        <v>No</v>
      </c>
      <c r="H11838" s="2" t="str">
        <f aca="false">IF(G11838="Yes",B11838,"")</f>
        <v/>
      </c>
    </row>
    <row r="11839" customFormat="false" ht="15" hidden="false" customHeight="false" outlineLevel="0" collapsed="false">
      <c r="A11839" s="2" t="s">
        <v>17329</v>
      </c>
      <c r="B11839" s="20" t="n">
        <v>117</v>
      </c>
      <c r="C11839" s="20" t="n">
        <v>117</v>
      </c>
      <c r="D11839" s="21" t="n">
        <f aca="false">C11839/Summary!$B$4</f>
        <v>0.0078</v>
      </c>
      <c r="E11839" s="2" t="s">
        <v>48</v>
      </c>
      <c r="F11839" s="2" t="s">
        <v>35</v>
      </c>
      <c r="G11839" s="2" t="str">
        <f aca="false">IF(AND(E11839="No",F11839="No"),"Yes","No")</f>
        <v>No</v>
      </c>
      <c r="H11839" s="2" t="str">
        <f aca="false">IF(G11839="Yes",B11839,"")</f>
        <v/>
      </c>
    </row>
    <row r="11840" customFormat="false" ht="15" hidden="false" customHeight="false" outlineLevel="0" collapsed="false">
      <c r="A11840" s="2" t="s">
        <v>17330</v>
      </c>
      <c r="B11840" s="20" t="n">
        <v>117</v>
      </c>
      <c r="C11840" s="20" t="n">
        <v>117</v>
      </c>
      <c r="D11840" s="21" t="n">
        <f aca="false">C11840/Summary!$B$4</f>
        <v>0.0078</v>
      </c>
      <c r="E11840" s="2" t="s">
        <v>48</v>
      </c>
      <c r="F11840" s="2" t="s">
        <v>35</v>
      </c>
      <c r="G11840" s="2" t="str">
        <f aca="false">IF(AND(E11840="No",F11840="No"),"Yes","No")</f>
        <v>No</v>
      </c>
      <c r="H11840" s="2" t="str">
        <f aca="false">IF(G11840="Yes",B11840,"")</f>
        <v/>
      </c>
    </row>
    <row r="11841" customFormat="false" ht="15" hidden="false" customHeight="false" outlineLevel="0" collapsed="false">
      <c r="A11841" s="2" t="s">
        <v>17331</v>
      </c>
      <c r="B11841" s="20" t="n">
        <v>117</v>
      </c>
      <c r="C11841" s="20" t="n">
        <v>117</v>
      </c>
      <c r="D11841" s="21" t="n">
        <f aca="false">C11841/Summary!$B$4</f>
        <v>0.0078</v>
      </c>
      <c r="E11841" s="2" t="s">
        <v>48</v>
      </c>
      <c r="F11841" s="2" t="s">
        <v>48</v>
      </c>
      <c r="G11841" s="2" t="str">
        <f aca="false">IF(AND(E11841="No",F11841="No"),"Yes","No")</f>
        <v>No</v>
      </c>
      <c r="H11841" s="2" t="str">
        <f aca="false">IF(G11841="Yes",B11841,"")</f>
        <v/>
      </c>
    </row>
    <row r="11842" customFormat="false" ht="15" hidden="false" customHeight="false" outlineLevel="0" collapsed="false">
      <c r="A11842" s="2" t="s">
        <v>17332</v>
      </c>
      <c r="B11842" s="20" t="n">
        <v>117</v>
      </c>
      <c r="C11842" s="20" t="n">
        <v>117</v>
      </c>
      <c r="D11842" s="21" t="n">
        <f aca="false">C11842/Summary!$B$4</f>
        <v>0.0078</v>
      </c>
      <c r="E11842" s="2" t="s">
        <v>48</v>
      </c>
      <c r="F11842" s="2" t="s">
        <v>48</v>
      </c>
      <c r="G11842" s="2" t="str">
        <f aca="false">IF(AND(E11842="No",F11842="No"),"Yes","No")</f>
        <v>No</v>
      </c>
      <c r="H11842" s="2" t="str">
        <f aca="false">IF(G11842="Yes",B11842,"")</f>
        <v/>
      </c>
    </row>
    <row r="11843" customFormat="false" ht="15" hidden="false" customHeight="false" outlineLevel="0" collapsed="false">
      <c r="A11843" s="2" t="s">
        <v>17333</v>
      </c>
      <c r="B11843" s="20" t="n">
        <v>117</v>
      </c>
      <c r="C11843" s="20" t="n">
        <v>116</v>
      </c>
      <c r="D11843" s="21" t="n">
        <f aca="false">C11843/Summary!$B$4</f>
        <v>0.00773333333333333</v>
      </c>
      <c r="E11843" s="2" t="s">
        <v>48</v>
      </c>
      <c r="F11843" s="2" t="s">
        <v>35</v>
      </c>
      <c r="G11843" s="2" t="str">
        <f aca="false">IF(AND(E11843="No",F11843="No"),"Yes","No")</f>
        <v>No</v>
      </c>
      <c r="H11843" s="2" t="str">
        <f aca="false">IF(G11843="Yes",B11843,"")</f>
        <v/>
      </c>
    </row>
    <row r="11844" customFormat="false" ht="15" hidden="false" customHeight="false" outlineLevel="0" collapsed="false">
      <c r="A11844" s="2" t="s">
        <v>17334</v>
      </c>
      <c r="B11844" s="20" t="n">
        <v>117</v>
      </c>
      <c r="C11844" s="20" t="n">
        <v>115</v>
      </c>
      <c r="D11844" s="21" t="n">
        <f aca="false">C11844/Summary!$B$4</f>
        <v>0.00766666666666667</v>
      </c>
      <c r="E11844" s="2" t="s">
        <v>48</v>
      </c>
      <c r="F11844" s="2" t="s">
        <v>35</v>
      </c>
      <c r="G11844" s="2" t="str">
        <f aca="false">IF(AND(E11844="No",F11844="No"),"Yes","No")</f>
        <v>No</v>
      </c>
      <c r="H11844" s="2" t="str">
        <f aca="false">IF(G11844="Yes",B11844,"")</f>
        <v/>
      </c>
    </row>
    <row r="11845" customFormat="false" ht="15" hidden="false" customHeight="false" outlineLevel="0" collapsed="false">
      <c r="A11845" s="2" t="s">
        <v>17335</v>
      </c>
      <c r="B11845" s="20" t="n">
        <v>117</v>
      </c>
      <c r="C11845" s="20" t="n">
        <v>117</v>
      </c>
      <c r="D11845" s="21" t="n">
        <f aca="false">C11845/Summary!$B$4</f>
        <v>0.0078</v>
      </c>
      <c r="E11845" s="2" t="s">
        <v>48</v>
      </c>
      <c r="F11845" s="2" t="s">
        <v>35</v>
      </c>
      <c r="G11845" s="2" t="str">
        <f aca="false">IF(AND(E11845="No",F11845="No"),"Yes","No")</f>
        <v>No</v>
      </c>
      <c r="H11845" s="2" t="str">
        <f aca="false">IF(G11845="Yes",B11845,"")</f>
        <v/>
      </c>
    </row>
    <row r="11846" customFormat="false" ht="15" hidden="false" customHeight="false" outlineLevel="0" collapsed="false">
      <c r="A11846" s="2" t="s">
        <v>17336</v>
      </c>
      <c r="B11846" s="20" t="n">
        <v>117</v>
      </c>
      <c r="C11846" s="20" t="n">
        <v>117</v>
      </c>
      <c r="D11846" s="21" t="n">
        <f aca="false">C11846/Summary!$B$4</f>
        <v>0.0078</v>
      </c>
      <c r="E11846" s="2" t="s">
        <v>48</v>
      </c>
      <c r="F11846" s="2" t="s">
        <v>48</v>
      </c>
      <c r="G11846" s="2" t="str">
        <f aca="false">IF(AND(E11846="No",F11846="No"),"Yes","No")</f>
        <v>No</v>
      </c>
      <c r="H11846" s="2" t="str">
        <f aca="false">IF(G11846="Yes",B11846,"")</f>
        <v/>
      </c>
    </row>
    <row r="11847" customFormat="false" ht="15" hidden="false" customHeight="false" outlineLevel="0" collapsed="false">
      <c r="A11847" s="2" t="s">
        <v>17337</v>
      </c>
      <c r="B11847" s="20" t="n">
        <v>117</v>
      </c>
      <c r="C11847" s="20" t="n">
        <v>117</v>
      </c>
      <c r="D11847" s="21" t="n">
        <f aca="false">C11847/Summary!$B$4</f>
        <v>0.0078</v>
      </c>
      <c r="E11847" s="2" t="s">
        <v>48</v>
      </c>
      <c r="F11847" s="2" t="s">
        <v>35</v>
      </c>
      <c r="G11847" s="2" t="str">
        <f aca="false">IF(AND(E11847="No",F11847="No"),"Yes","No")</f>
        <v>No</v>
      </c>
      <c r="H11847" s="2" t="str">
        <f aca="false">IF(G11847="Yes",B11847,"")</f>
        <v/>
      </c>
    </row>
    <row r="11848" customFormat="false" ht="15" hidden="false" customHeight="false" outlineLevel="0" collapsed="false">
      <c r="A11848" s="2" t="s">
        <v>17338</v>
      </c>
      <c r="B11848" s="20" t="n">
        <v>117</v>
      </c>
      <c r="C11848" s="20" t="n">
        <v>117</v>
      </c>
      <c r="D11848" s="21" t="n">
        <f aca="false">C11848/Summary!$B$4</f>
        <v>0.0078</v>
      </c>
      <c r="E11848" s="2" t="s">
        <v>35</v>
      </c>
      <c r="F11848" s="2" t="s">
        <v>48</v>
      </c>
      <c r="G11848" s="2" t="str">
        <f aca="false">IF(AND(E11848="No",F11848="No"),"Yes","No")</f>
        <v>No</v>
      </c>
      <c r="H11848" s="2" t="str">
        <f aca="false">IF(G11848="Yes",B11848,"")</f>
        <v/>
      </c>
    </row>
    <row r="11849" customFormat="false" ht="15" hidden="false" customHeight="false" outlineLevel="0" collapsed="false">
      <c r="A11849" s="2" t="s">
        <v>17339</v>
      </c>
      <c r="B11849" s="20" t="n">
        <v>117</v>
      </c>
      <c r="C11849" s="20" t="n">
        <v>116</v>
      </c>
      <c r="D11849" s="21" t="n">
        <f aca="false">C11849/Summary!$B$4</f>
        <v>0.00773333333333333</v>
      </c>
      <c r="E11849" s="2" t="s">
        <v>48</v>
      </c>
      <c r="F11849" s="2" t="s">
        <v>48</v>
      </c>
      <c r="G11849" s="2" t="str">
        <f aca="false">IF(AND(E11849="No",F11849="No"),"Yes","No")</f>
        <v>No</v>
      </c>
      <c r="H11849" s="2" t="str">
        <f aca="false">IF(G11849="Yes",B11849,"")</f>
        <v/>
      </c>
    </row>
    <row r="11850" customFormat="false" ht="15" hidden="false" customHeight="false" outlineLevel="0" collapsed="false">
      <c r="A11850" s="2" t="s">
        <v>17340</v>
      </c>
      <c r="B11850" s="20" t="n">
        <v>117</v>
      </c>
      <c r="C11850" s="20" t="n">
        <v>117</v>
      </c>
      <c r="D11850" s="21" t="n">
        <f aca="false">C11850/Summary!$B$4</f>
        <v>0.0078</v>
      </c>
      <c r="E11850" s="2" t="s">
        <v>48</v>
      </c>
      <c r="F11850" s="2" t="s">
        <v>35</v>
      </c>
      <c r="G11850" s="2" t="str">
        <f aca="false">IF(AND(E11850="No",F11850="No"),"Yes","No")</f>
        <v>No</v>
      </c>
      <c r="H11850" s="2" t="str">
        <f aca="false">IF(G11850="Yes",B11850,"")</f>
        <v/>
      </c>
    </row>
    <row r="11851" customFormat="false" ht="15" hidden="false" customHeight="false" outlineLevel="0" collapsed="false">
      <c r="A11851" s="2" t="s">
        <v>17341</v>
      </c>
      <c r="B11851" s="20" t="n">
        <v>117</v>
      </c>
      <c r="C11851" s="20" t="n">
        <v>117</v>
      </c>
      <c r="D11851" s="21" t="n">
        <f aca="false">C11851/Summary!$B$4</f>
        <v>0.0078</v>
      </c>
      <c r="E11851" s="2" t="s">
        <v>48</v>
      </c>
      <c r="F11851" s="2" t="s">
        <v>35</v>
      </c>
      <c r="G11851" s="2" t="str">
        <f aca="false">IF(AND(E11851="No",F11851="No"),"Yes","No")</f>
        <v>No</v>
      </c>
      <c r="H11851" s="2" t="str">
        <f aca="false">IF(G11851="Yes",B11851,"")</f>
        <v/>
      </c>
    </row>
    <row r="11852" customFormat="false" ht="15" hidden="false" customHeight="false" outlineLevel="0" collapsed="false">
      <c r="A11852" s="2" t="s">
        <v>17342</v>
      </c>
      <c r="B11852" s="20" t="n">
        <v>117</v>
      </c>
      <c r="C11852" s="20" t="n">
        <v>117</v>
      </c>
      <c r="D11852" s="21" t="n">
        <f aca="false">C11852/Summary!$B$4</f>
        <v>0.0078</v>
      </c>
      <c r="E11852" s="2" t="s">
        <v>48</v>
      </c>
      <c r="F11852" s="2" t="s">
        <v>35</v>
      </c>
      <c r="G11852" s="2" t="str">
        <f aca="false">IF(AND(E11852="No",F11852="No"),"Yes","No")</f>
        <v>No</v>
      </c>
      <c r="H11852" s="2" t="str">
        <f aca="false">IF(G11852="Yes",B11852,"")</f>
        <v/>
      </c>
    </row>
    <row r="11853" customFormat="false" ht="15" hidden="false" customHeight="false" outlineLevel="0" collapsed="false">
      <c r="A11853" s="2" t="s">
        <v>17343</v>
      </c>
      <c r="B11853" s="20" t="n">
        <v>117</v>
      </c>
      <c r="C11853" s="20" t="n">
        <v>117</v>
      </c>
      <c r="D11853" s="21" t="n">
        <f aca="false">C11853/Summary!$B$4</f>
        <v>0.0078</v>
      </c>
      <c r="E11853" s="2" t="s">
        <v>48</v>
      </c>
      <c r="F11853" s="2" t="s">
        <v>35</v>
      </c>
      <c r="G11853" s="2" t="str">
        <f aca="false">IF(AND(E11853="No",F11853="No"),"Yes","No")</f>
        <v>No</v>
      </c>
      <c r="H11853" s="2" t="str">
        <f aca="false">IF(G11853="Yes",B11853,"")</f>
        <v/>
      </c>
    </row>
    <row r="11854" customFormat="false" ht="15" hidden="false" customHeight="false" outlineLevel="0" collapsed="false">
      <c r="A11854" s="2" t="s">
        <v>17344</v>
      </c>
      <c r="B11854" s="20" t="n">
        <v>117</v>
      </c>
      <c r="C11854" s="20" t="n">
        <v>116</v>
      </c>
      <c r="D11854" s="21" t="n">
        <f aca="false">C11854/Summary!$B$4</f>
        <v>0.00773333333333333</v>
      </c>
      <c r="E11854" s="2" t="s">
        <v>48</v>
      </c>
      <c r="F11854" s="2" t="s">
        <v>35</v>
      </c>
      <c r="G11854" s="2" t="str">
        <f aca="false">IF(AND(E11854="No",F11854="No"),"Yes","No")</f>
        <v>No</v>
      </c>
      <c r="H11854" s="2" t="str">
        <f aca="false">IF(G11854="Yes",B11854,"")</f>
        <v/>
      </c>
    </row>
    <row r="11855" customFormat="false" ht="15" hidden="false" customHeight="false" outlineLevel="0" collapsed="false">
      <c r="A11855" s="2" t="s">
        <v>17345</v>
      </c>
      <c r="B11855" s="20" t="n">
        <v>117</v>
      </c>
      <c r="C11855" s="20" t="n">
        <v>117</v>
      </c>
      <c r="D11855" s="21" t="n">
        <f aca="false">C11855/Summary!$B$4</f>
        <v>0.0078</v>
      </c>
      <c r="E11855" s="2" t="s">
        <v>48</v>
      </c>
      <c r="F11855" s="2" t="s">
        <v>48</v>
      </c>
      <c r="G11855" s="2" t="str">
        <f aca="false">IF(AND(E11855="No",F11855="No"),"Yes","No")</f>
        <v>No</v>
      </c>
      <c r="H11855" s="2" t="str">
        <f aca="false">IF(G11855="Yes",B11855,"")</f>
        <v/>
      </c>
    </row>
    <row r="11856" customFormat="false" ht="15" hidden="false" customHeight="false" outlineLevel="0" collapsed="false">
      <c r="A11856" s="2" t="s">
        <v>17346</v>
      </c>
      <c r="B11856" s="20" t="n">
        <v>117</v>
      </c>
      <c r="C11856" s="20" t="n">
        <v>117</v>
      </c>
      <c r="D11856" s="21" t="n">
        <f aca="false">C11856/Summary!$B$4</f>
        <v>0.0078</v>
      </c>
      <c r="E11856" s="2" t="s">
        <v>48</v>
      </c>
      <c r="F11856" s="2" t="s">
        <v>35</v>
      </c>
      <c r="G11856" s="2" t="str">
        <f aca="false">IF(AND(E11856="No",F11856="No"),"Yes","No")</f>
        <v>No</v>
      </c>
      <c r="H11856" s="2" t="str">
        <f aca="false">IF(G11856="Yes",B11856,"")</f>
        <v/>
      </c>
    </row>
    <row r="11857" customFormat="false" ht="15" hidden="false" customHeight="false" outlineLevel="0" collapsed="false">
      <c r="A11857" s="2" t="s">
        <v>17347</v>
      </c>
      <c r="B11857" s="20" t="n">
        <v>117</v>
      </c>
      <c r="C11857" s="20" t="n">
        <v>117</v>
      </c>
      <c r="D11857" s="21" t="n">
        <f aca="false">C11857/Summary!$B$4</f>
        <v>0.0078</v>
      </c>
      <c r="E11857" s="2" t="s">
        <v>48</v>
      </c>
      <c r="F11857" s="2" t="s">
        <v>35</v>
      </c>
      <c r="G11857" s="2" t="str">
        <f aca="false">IF(AND(E11857="No",F11857="No"),"Yes","No")</f>
        <v>No</v>
      </c>
      <c r="H11857" s="2" t="str">
        <f aca="false">IF(G11857="Yes",B11857,"")</f>
        <v/>
      </c>
    </row>
    <row r="11858" customFormat="false" ht="15" hidden="false" customHeight="false" outlineLevel="0" collapsed="false">
      <c r="A11858" s="2" t="s">
        <v>17348</v>
      </c>
      <c r="B11858" s="20" t="n">
        <v>117</v>
      </c>
      <c r="C11858" s="20" t="n">
        <v>117</v>
      </c>
      <c r="D11858" s="21" t="n">
        <f aca="false">C11858/Summary!$B$4</f>
        <v>0.0078</v>
      </c>
      <c r="E11858" s="2" t="s">
        <v>48</v>
      </c>
      <c r="F11858" s="2" t="s">
        <v>48</v>
      </c>
      <c r="G11858" s="2" t="str">
        <f aca="false">IF(AND(E11858="No",F11858="No"),"Yes","No")</f>
        <v>No</v>
      </c>
      <c r="H11858" s="2" t="str">
        <f aca="false">IF(G11858="Yes",B11858,"")</f>
        <v/>
      </c>
    </row>
    <row r="11859" customFormat="false" ht="15" hidden="false" customHeight="false" outlineLevel="0" collapsed="false">
      <c r="A11859" s="2" t="s">
        <v>17349</v>
      </c>
      <c r="B11859" s="20" t="n">
        <v>117</v>
      </c>
      <c r="C11859" s="20" t="n">
        <v>117</v>
      </c>
      <c r="D11859" s="21" t="n">
        <f aca="false">C11859/Summary!$B$4</f>
        <v>0.0078</v>
      </c>
      <c r="E11859" s="2" t="s">
        <v>48</v>
      </c>
      <c r="F11859" s="2" t="s">
        <v>35</v>
      </c>
      <c r="G11859" s="2" t="str">
        <f aca="false">IF(AND(E11859="No",F11859="No"),"Yes","No")</f>
        <v>No</v>
      </c>
      <c r="H11859" s="2" t="str">
        <f aca="false">IF(G11859="Yes",B11859,"")</f>
        <v/>
      </c>
    </row>
    <row r="11860" customFormat="false" ht="15" hidden="false" customHeight="false" outlineLevel="0" collapsed="false">
      <c r="A11860" s="2" t="s">
        <v>17350</v>
      </c>
      <c r="B11860" s="20" t="n">
        <v>117</v>
      </c>
      <c r="C11860" s="20" t="n">
        <v>117</v>
      </c>
      <c r="D11860" s="21" t="n">
        <f aca="false">C11860/Summary!$B$4</f>
        <v>0.0078</v>
      </c>
      <c r="E11860" s="2" t="s">
        <v>48</v>
      </c>
      <c r="F11860" s="2" t="s">
        <v>48</v>
      </c>
      <c r="G11860" s="2" t="str">
        <f aca="false">IF(AND(E11860="No",F11860="No"),"Yes","No")</f>
        <v>No</v>
      </c>
      <c r="H11860" s="2" t="str">
        <f aca="false">IF(G11860="Yes",B11860,"")</f>
        <v/>
      </c>
    </row>
    <row r="11861" customFormat="false" ht="15" hidden="false" customHeight="false" outlineLevel="0" collapsed="false">
      <c r="A11861" s="2" t="s">
        <v>17351</v>
      </c>
      <c r="B11861" s="20" t="n">
        <v>117</v>
      </c>
      <c r="C11861" s="20" t="n">
        <v>117</v>
      </c>
      <c r="D11861" s="21" t="n">
        <f aca="false">C11861/Summary!$B$4</f>
        <v>0.0078</v>
      </c>
      <c r="E11861" s="2" t="s">
        <v>48</v>
      </c>
      <c r="F11861" s="2" t="s">
        <v>35</v>
      </c>
      <c r="G11861" s="2" t="str">
        <f aca="false">IF(AND(E11861="No",F11861="No"),"Yes","No")</f>
        <v>No</v>
      </c>
      <c r="H11861" s="2" t="str">
        <f aca="false">IF(G11861="Yes",B11861,"")</f>
        <v/>
      </c>
    </row>
    <row r="11862" customFormat="false" ht="15" hidden="false" customHeight="false" outlineLevel="0" collapsed="false">
      <c r="A11862" s="2" t="s">
        <v>17352</v>
      </c>
      <c r="B11862" s="20" t="n">
        <v>117</v>
      </c>
      <c r="C11862" s="20" t="n">
        <v>116</v>
      </c>
      <c r="D11862" s="21" t="n">
        <f aca="false">C11862/Summary!$B$4</f>
        <v>0.00773333333333333</v>
      </c>
      <c r="E11862" s="2" t="s">
        <v>48</v>
      </c>
      <c r="F11862" s="2" t="s">
        <v>35</v>
      </c>
      <c r="G11862" s="2" t="str">
        <f aca="false">IF(AND(E11862="No",F11862="No"),"Yes","No")</f>
        <v>No</v>
      </c>
      <c r="H11862" s="2" t="str">
        <f aca="false">IF(G11862="Yes",B11862,"")</f>
        <v/>
      </c>
    </row>
    <row r="11863" customFormat="false" ht="15" hidden="false" customHeight="false" outlineLevel="0" collapsed="false">
      <c r="A11863" s="2" t="s">
        <v>17353</v>
      </c>
      <c r="B11863" s="20" t="n">
        <v>117</v>
      </c>
      <c r="C11863" s="20" t="n">
        <v>117</v>
      </c>
      <c r="D11863" s="21" t="n">
        <f aca="false">C11863/Summary!$B$4</f>
        <v>0.0078</v>
      </c>
      <c r="E11863" s="2" t="s">
        <v>48</v>
      </c>
      <c r="F11863" s="2" t="s">
        <v>35</v>
      </c>
      <c r="G11863" s="2" t="str">
        <f aca="false">IF(AND(E11863="No",F11863="No"),"Yes","No")</f>
        <v>No</v>
      </c>
      <c r="H11863" s="2" t="str">
        <f aca="false">IF(G11863="Yes",B11863,"")</f>
        <v/>
      </c>
    </row>
    <row r="11864" customFormat="false" ht="15" hidden="false" customHeight="false" outlineLevel="0" collapsed="false">
      <c r="A11864" s="2" t="s">
        <v>17354</v>
      </c>
      <c r="B11864" s="20" t="n">
        <v>117</v>
      </c>
      <c r="C11864" s="20" t="n">
        <v>117</v>
      </c>
      <c r="D11864" s="21" t="n">
        <f aca="false">C11864/Summary!$B$4</f>
        <v>0.0078</v>
      </c>
      <c r="E11864" s="2" t="s">
        <v>48</v>
      </c>
      <c r="F11864" s="2" t="s">
        <v>35</v>
      </c>
      <c r="G11864" s="2" t="str">
        <f aca="false">IF(AND(E11864="No",F11864="No"),"Yes","No")</f>
        <v>No</v>
      </c>
      <c r="H11864" s="2" t="str">
        <f aca="false">IF(G11864="Yes",B11864,"")</f>
        <v/>
      </c>
    </row>
    <row r="11865" customFormat="false" ht="15" hidden="false" customHeight="false" outlineLevel="0" collapsed="false">
      <c r="A11865" s="2" t="s">
        <v>17355</v>
      </c>
      <c r="B11865" s="20" t="n">
        <v>117</v>
      </c>
      <c r="C11865" s="20" t="n">
        <v>116</v>
      </c>
      <c r="D11865" s="21" t="n">
        <f aca="false">C11865/Summary!$B$4</f>
        <v>0.00773333333333333</v>
      </c>
      <c r="E11865" s="2" t="s">
        <v>48</v>
      </c>
      <c r="F11865" s="2" t="s">
        <v>35</v>
      </c>
      <c r="G11865" s="2" t="str">
        <f aca="false">IF(AND(E11865="No",F11865="No"),"Yes","No")</f>
        <v>No</v>
      </c>
      <c r="H11865" s="2" t="str">
        <f aca="false">IF(G11865="Yes",B11865,"")</f>
        <v/>
      </c>
    </row>
    <row r="11866" customFormat="false" ht="15" hidden="false" customHeight="false" outlineLevel="0" collapsed="false">
      <c r="A11866" s="2" t="s">
        <v>17356</v>
      </c>
      <c r="B11866" s="20" t="n">
        <v>117</v>
      </c>
      <c r="C11866" s="20" t="n">
        <v>117</v>
      </c>
      <c r="D11866" s="21" t="n">
        <f aca="false">C11866/Summary!$B$4</f>
        <v>0.0078</v>
      </c>
      <c r="E11866" s="2" t="s">
        <v>48</v>
      </c>
      <c r="F11866" s="2" t="s">
        <v>35</v>
      </c>
      <c r="G11866" s="2" t="str">
        <f aca="false">IF(AND(E11866="No",F11866="No"),"Yes","No")</f>
        <v>No</v>
      </c>
      <c r="H11866" s="2" t="str">
        <f aca="false">IF(G11866="Yes",B11866,"")</f>
        <v/>
      </c>
    </row>
    <row r="11867" customFormat="false" ht="15" hidden="false" customHeight="false" outlineLevel="0" collapsed="false">
      <c r="A11867" s="2" t="s">
        <v>17357</v>
      </c>
      <c r="B11867" s="20" t="n">
        <v>117</v>
      </c>
      <c r="C11867" s="20" t="n">
        <v>117</v>
      </c>
      <c r="D11867" s="21" t="n">
        <f aca="false">C11867/Summary!$B$4</f>
        <v>0.0078</v>
      </c>
      <c r="E11867" s="2" t="s">
        <v>48</v>
      </c>
      <c r="F11867" s="2" t="s">
        <v>48</v>
      </c>
      <c r="G11867" s="2" t="str">
        <f aca="false">IF(AND(E11867="No",F11867="No"),"Yes","No")</f>
        <v>No</v>
      </c>
      <c r="H11867" s="2" t="str">
        <f aca="false">IF(G11867="Yes",B11867,"")</f>
        <v/>
      </c>
    </row>
    <row r="11868" customFormat="false" ht="15" hidden="false" customHeight="false" outlineLevel="0" collapsed="false">
      <c r="A11868" s="2" t="s">
        <v>17358</v>
      </c>
      <c r="B11868" s="20" t="n">
        <v>117</v>
      </c>
      <c r="C11868" s="20" t="n">
        <v>117</v>
      </c>
      <c r="D11868" s="21" t="n">
        <f aca="false">C11868/Summary!$B$4</f>
        <v>0.0078</v>
      </c>
      <c r="E11868" s="2" t="s">
        <v>48</v>
      </c>
      <c r="F11868" s="2" t="s">
        <v>35</v>
      </c>
      <c r="G11868" s="2" t="str">
        <f aca="false">IF(AND(E11868="No",F11868="No"),"Yes","No")</f>
        <v>No</v>
      </c>
      <c r="H11868" s="2" t="str">
        <f aca="false">IF(G11868="Yes",B11868,"")</f>
        <v/>
      </c>
    </row>
    <row r="11869" customFormat="false" ht="15" hidden="false" customHeight="false" outlineLevel="0" collapsed="false">
      <c r="A11869" s="2" t="s">
        <v>17359</v>
      </c>
      <c r="B11869" s="20" t="n">
        <v>117</v>
      </c>
      <c r="C11869" s="20" t="n">
        <v>117</v>
      </c>
      <c r="D11869" s="21" t="n">
        <f aca="false">C11869/Summary!$B$4</f>
        <v>0.0078</v>
      </c>
      <c r="E11869" s="2" t="s">
        <v>48</v>
      </c>
      <c r="F11869" s="2" t="s">
        <v>35</v>
      </c>
      <c r="G11869" s="2" t="str">
        <f aca="false">IF(AND(E11869="No",F11869="No"),"Yes","No")</f>
        <v>No</v>
      </c>
      <c r="H11869" s="2" t="str">
        <f aca="false">IF(G11869="Yes",B11869,"")</f>
        <v/>
      </c>
    </row>
    <row r="11870" customFormat="false" ht="15" hidden="false" customHeight="false" outlineLevel="0" collapsed="false">
      <c r="A11870" s="2" t="s">
        <v>17360</v>
      </c>
      <c r="B11870" s="20" t="n">
        <v>117</v>
      </c>
      <c r="C11870" s="20" t="n">
        <v>115</v>
      </c>
      <c r="D11870" s="21" t="n">
        <f aca="false">C11870/Summary!$B$4</f>
        <v>0.00766666666666667</v>
      </c>
      <c r="E11870" s="2" t="s">
        <v>48</v>
      </c>
      <c r="F11870" s="2" t="s">
        <v>35</v>
      </c>
      <c r="G11870" s="2" t="str">
        <f aca="false">IF(AND(E11870="No",F11870="No"),"Yes","No")</f>
        <v>No</v>
      </c>
      <c r="H11870" s="2" t="str">
        <f aca="false">IF(G11870="Yes",B11870,"")</f>
        <v/>
      </c>
    </row>
    <row r="11871" customFormat="false" ht="15" hidden="false" customHeight="false" outlineLevel="0" collapsed="false">
      <c r="A11871" s="2" t="s">
        <v>17361</v>
      </c>
      <c r="B11871" s="20" t="n">
        <v>117</v>
      </c>
      <c r="C11871" s="20" t="n">
        <v>116</v>
      </c>
      <c r="D11871" s="21" t="n">
        <f aca="false">C11871/Summary!$B$4</f>
        <v>0.00773333333333333</v>
      </c>
      <c r="E11871" s="2" t="s">
        <v>48</v>
      </c>
      <c r="F11871" s="2" t="s">
        <v>48</v>
      </c>
      <c r="G11871" s="2" t="str">
        <f aca="false">IF(AND(E11871="No",F11871="No"),"Yes","No")</f>
        <v>No</v>
      </c>
      <c r="H11871" s="2" t="str">
        <f aca="false">IF(G11871="Yes",B11871,"")</f>
        <v/>
      </c>
    </row>
    <row r="11872" customFormat="false" ht="15" hidden="false" customHeight="false" outlineLevel="0" collapsed="false">
      <c r="A11872" s="2" t="s">
        <v>17362</v>
      </c>
      <c r="B11872" s="20" t="n">
        <v>117</v>
      </c>
      <c r="C11872" s="20" t="n">
        <v>117</v>
      </c>
      <c r="D11872" s="21" t="n">
        <f aca="false">C11872/Summary!$B$4</f>
        <v>0.0078</v>
      </c>
      <c r="E11872" s="2" t="s">
        <v>48</v>
      </c>
      <c r="F11872" s="2" t="s">
        <v>35</v>
      </c>
      <c r="G11872" s="2" t="str">
        <f aca="false">IF(AND(E11872="No",F11872="No"),"Yes","No")</f>
        <v>No</v>
      </c>
      <c r="H11872" s="2" t="str">
        <f aca="false">IF(G11872="Yes",B11872,"")</f>
        <v/>
      </c>
    </row>
    <row r="11873" customFormat="false" ht="15" hidden="false" customHeight="false" outlineLevel="0" collapsed="false">
      <c r="A11873" s="2" t="s">
        <v>17363</v>
      </c>
      <c r="B11873" s="20" t="n">
        <v>117</v>
      </c>
      <c r="C11873" s="20" t="n">
        <v>117</v>
      </c>
      <c r="D11873" s="21" t="n">
        <f aca="false">C11873/Summary!$B$4</f>
        <v>0.0078</v>
      </c>
      <c r="E11873" s="2" t="s">
        <v>48</v>
      </c>
      <c r="F11873" s="2" t="s">
        <v>35</v>
      </c>
      <c r="G11873" s="2" t="str">
        <f aca="false">IF(AND(E11873="No",F11873="No"),"Yes","No")</f>
        <v>No</v>
      </c>
      <c r="H11873" s="2" t="str">
        <f aca="false">IF(G11873="Yes",B11873,"")</f>
        <v/>
      </c>
    </row>
    <row r="11874" customFormat="false" ht="15" hidden="false" customHeight="false" outlineLevel="0" collapsed="false">
      <c r="A11874" s="2" t="s">
        <v>17364</v>
      </c>
      <c r="B11874" s="20" t="n">
        <v>117</v>
      </c>
      <c r="C11874" s="20" t="n">
        <v>117</v>
      </c>
      <c r="D11874" s="21" t="n">
        <f aca="false">C11874/Summary!$B$4</f>
        <v>0.0078</v>
      </c>
      <c r="E11874" s="2" t="s">
        <v>48</v>
      </c>
      <c r="F11874" s="2" t="s">
        <v>48</v>
      </c>
      <c r="G11874" s="2" t="str">
        <f aca="false">IF(AND(E11874="No",F11874="No"),"Yes","No")</f>
        <v>No</v>
      </c>
      <c r="H11874" s="2" t="str">
        <f aca="false">IF(G11874="Yes",B11874,"")</f>
        <v/>
      </c>
    </row>
    <row r="11875" customFormat="false" ht="15" hidden="false" customHeight="false" outlineLevel="0" collapsed="false">
      <c r="A11875" s="2" t="s">
        <v>17365</v>
      </c>
      <c r="B11875" s="20" t="n">
        <v>117</v>
      </c>
      <c r="C11875" s="20" t="n">
        <v>117</v>
      </c>
      <c r="D11875" s="21" t="n">
        <f aca="false">C11875/Summary!$B$4</f>
        <v>0.0078</v>
      </c>
      <c r="E11875" s="2" t="s">
        <v>48</v>
      </c>
      <c r="F11875" s="2" t="s">
        <v>35</v>
      </c>
      <c r="G11875" s="2" t="str">
        <f aca="false">IF(AND(E11875="No",F11875="No"),"Yes","No")</f>
        <v>No</v>
      </c>
      <c r="H11875" s="2" t="str">
        <f aca="false">IF(G11875="Yes",B11875,"")</f>
        <v/>
      </c>
    </row>
    <row r="11876" customFormat="false" ht="15" hidden="false" customHeight="false" outlineLevel="0" collapsed="false">
      <c r="A11876" s="2" t="s">
        <v>17366</v>
      </c>
      <c r="B11876" s="20" t="n">
        <v>117</v>
      </c>
      <c r="C11876" s="20" t="n">
        <v>117</v>
      </c>
      <c r="D11876" s="21" t="n">
        <f aca="false">C11876/Summary!$B$4</f>
        <v>0.0078</v>
      </c>
      <c r="E11876" s="2" t="s">
        <v>48</v>
      </c>
      <c r="F11876" s="2" t="s">
        <v>35</v>
      </c>
      <c r="G11876" s="2" t="str">
        <f aca="false">IF(AND(E11876="No",F11876="No"),"Yes","No")</f>
        <v>No</v>
      </c>
      <c r="H11876" s="2" t="str">
        <f aca="false">IF(G11876="Yes",B11876,"")</f>
        <v/>
      </c>
    </row>
    <row r="11877" customFormat="false" ht="15" hidden="false" customHeight="false" outlineLevel="0" collapsed="false">
      <c r="A11877" s="2" t="s">
        <v>17367</v>
      </c>
      <c r="B11877" s="20" t="n">
        <v>117</v>
      </c>
      <c r="C11877" s="20" t="n">
        <v>116</v>
      </c>
      <c r="D11877" s="21" t="n">
        <f aca="false">C11877/Summary!$B$4</f>
        <v>0.00773333333333333</v>
      </c>
      <c r="E11877" s="2" t="s">
        <v>48</v>
      </c>
      <c r="F11877" s="2" t="s">
        <v>48</v>
      </c>
      <c r="G11877" s="2" t="str">
        <f aca="false">IF(AND(E11877="No",F11877="No"),"Yes","No")</f>
        <v>No</v>
      </c>
      <c r="H11877" s="2" t="str">
        <f aca="false">IF(G11877="Yes",B11877,"")</f>
        <v/>
      </c>
    </row>
    <row r="11878" customFormat="false" ht="15" hidden="false" customHeight="false" outlineLevel="0" collapsed="false">
      <c r="A11878" s="2" t="s">
        <v>17368</v>
      </c>
      <c r="B11878" s="20" t="n">
        <v>117</v>
      </c>
      <c r="C11878" s="20" t="n">
        <v>115</v>
      </c>
      <c r="D11878" s="21" t="n">
        <f aca="false">C11878/Summary!$B$4</f>
        <v>0.00766666666666667</v>
      </c>
      <c r="E11878" s="2" t="s">
        <v>48</v>
      </c>
      <c r="F11878" s="2" t="s">
        <v>35</v>
      </c>
      <c r="G11878" s="2" t="str">
        <f aca="false">IF(AND(E11878="No",F11878="No"),"Yes","No")</f>
        <v>No</v>
      </c>
      <c r="H11878" s="2" t="str">
        <f aca="false">IF(G11878="Yes",B11878,"")</f>
        <v/>
      </c>
    </row>
    <row r="11879" customFormat="false" ht="15" hidden="false" customHeight="false" outlineLevel="0" collapsed="false">
      <c r="A11879" s="2" t="s">
        <v>17369</v>
      </c>
      <c r="B11879" s="20" t="n">
        <v>117</v>
      </c>
      <c r="C11879" s="20" t="n">
        <v>117</v>
      </c>
      <c r="D11879" s="21" t="n">
        <f aca="false">C11879/Summary!$B$4</f>
        <v>0.0078</v>
      </c>
      <c r="E11879" s="2" t="s">
        <v>48</v>
      </c>
      <c r="F11879" s="2" t="s">
        <v>35</v>
      </c>
      <c r="G11879" s="2" t="str">
        <f aca="false">IF(AND(E11879="No",F11879="No"),"Yes","No")</f>
        <v>No</v>
      </c>
      <c r="H11879" s="2" t="str">
        <f aca="false">IF(G11879="Yes",B11879,"")</f>
        <v/>
      </c>
    </row>
    <row r="11880" customFormat="false" ht="15" hidden="false" customHeight="false" outlineLevel="0" collapsed="false">
      <c r="A11880" s="2" t="s">
        <v>17370</v>
      </c>
      <c r="B11880" s="20" t="n">
        <v>117</v>
      </c>
      <c r="C11880" s="20" t="n">
        <v>115</v>
      </c>
      <c r="D11880" s="21" t="n">
        <f aca="false">C11880/Summary!$B$4</f>
        <v>0.00766666666666667</v>
      </c>
      <c r="E11880" s="2" t="s">
        <v>48</v>
      </c>
      <c r="F11880" s="2" t="s">
        <v>48</v>
      </c>
      <c r="G11880" s="2" t="str">
        <f aca="false">IF(AND(E11880="No",F11880="No"),"Yes","No")</f>
        <v>No</v>
      </c>
      <c r="H11880" s="2" t="str">
        <f aca="false">IF(G11880="Yes",B11880,"")</f>
        <v/>
      </c>
    </row>
    <row r="11881" customFormat="false" ht="15" hidden="false" customHeight="false" outlineLevel="0" collapsed="false">
      <c r="A11881" s="2" t="s">
        <v>17371</v>
      </c>
      <c r="B11881" s="20" t="n">
        <v>117</v>
      </c>
      <c r="C11881" s="20" t="n">
        <v>115</v>
      </c>
      <c r="D11881" s="21" t="n">
        <f aca="false">C11881/Summary!$B$4</f>
        <v>0.00766666666666667</v>
      </c>
      <c r="E11881" s="2" t="s">
        <v>35</v>
      </c>
      <c r="F11881" s="2" t="s">
        <v>48</v>
      </c>
      <c r="G11881" s="2" t="str">
        <f aca="false">IF(AND(E11881="No",F11881="No"),"Yes","No")</f>
        <v>No</v>
      </c>
      <c r="H11881" s="2" t="str">
        <f aca="false">IF(G11881="Yes",B11881,"")</f>
        <v/>
      </c>
    </row>
    <row r="11882" customFormat="false" ht="15" hidden="false" customHeight="false" outlineLevel="0" collapsed="false">
      <c r="A11882" s="2" t="s">
        <v>17372</v>
      </c>
      <c r="B11882" s="20" t="n">
        <v>117</v>
      </c>
      <c r="C11882" s="20" t="n">
        <v>115</v>
      </c>
      <c r="D11882" s="21" t="n">
        <f aca="false">C11882/Summary!$B$4</f>
        <v>0.00766666666666667</v>
      </c>
      <c r="E11882" s="2" t="s">
        <v>48</v>
      </c>
      <c r="F11882" s="2" t="s">
        <v>35</v>
      </c>
      <c r="G11882" s="2" t="str">
        <f aca="false">IF(AND(E11882="No",F11882="No"),"Yes","No")</f>
        <v>No</v>
      </c>
      <c r="H11882" s="2" t="str">
        <f aca="false">IF(G11882="Yes",B11882,"")</f>
        <v/>
      </c>
    </row>
    <row r="11883" customFormat="false" ht="15" hidden="false" customHeight="false" outlineLevel="0" collapsed="false">
      <c r="A11883" s="2" t="s">
        <v>17373</v>
      </c>
      <c r="B11883" s="20" t="n">
        <v>117</v>
      </c>
      <c r="C11883" s="20" t="n">
        <v>117</v>
      </c>
      <c r="D11883" s="21" t="n">
        <f aca="false">C11883/Summary!$B$4</f>
        <v>0.0078</v>
      </c>
      <c r="E11883" s="2" t="s">
        <v>35</v>
      </c>
      <c r="F11883" s="2" t="s">
        <v>48</v>
      </c>
      <c r="G11883" s="2" t="str">
        <f aca="false">IF(AND(E11883="No",F11883="No"),"Yes","No")</f>
        <v>No</v>
      </c>
      <c r="H11883" s="2" t="str">
        <f aca="false">IF(G11883="Yes",B11883,"")</f>
        <v/>
      </c>
    </row>
    <row r="11884" customFormat="false" ht="15" hidden="false" customHeight="false" outlineLevel="0" collapsed="false">
      <c r="A11884" s="2" t="s">
        <v>17374</v>
      </c>
      <c r="B11884" s="20" t="n">
        <v>117</v>
      </c>
      <c r="C11884" s="20" t="n">
        <v>117</v>
      </c>
      <c r="D11884" s="21" t="n">
        <f aca="false">C11884/Summary!$B$4</f>
        <v>0.0078</v>
      </c>
      <c r="E11884" s="2" t="s">
        <v>48</v>
      </c>
      <c r="F11884" s="2" t="s">
        <v>35</v>
      </c>
      <c r="G11884" s="2" t="str">
        <f aca="false">IF(AND(E11884="No",F11884="No"),"Yes","No")</f>
        <v>No</v>
      </c>
      <c r="H11884" s="2" t="str">
        <f aca="false">IF(G11884="Yes",B11884,"")</f>
        <v/>
      </c>
    </row>
    <row r="11885" customFormat="false" ht="15" hidden="false" customHeight="false" outlineLevel="0" collapsed="false">
      <c r="A11885" s="2" t="s">
        <v>17375</v>
      </c>
      <c r="B11885" s="20" t="n">
        <v>117</v>
      </c>
      <c r="C11885" s="20" t="n">
        <v>117</v>
      </c>
      <c r="D11885" s="21" t="n">
        <f aca="false">C11885/Summary!$B$4</f>
        <v>0.0078</v>
      </c>
      <c r="E11885" s="2" t="s">
        <v>48</v>
      </c>
      <c r="F11885" s="2" t="s">
        <v>48</v>
      </c>
      <c r="G11885" s="2" t="str">
        <f aca="false">IF(AND(E11885="No",F11885="No"),"Yes","No")</f>
        <v>No</v>
      </c>
      <c r="H11885" s="2" t="str">
        <f aca="false">IF(G11885="Yes",B11885,"")</f>
        <v/>
      </c>
    </row>
    <row r="11886" customFormat="false" ht="15" hidden="false" customHeight="false" outlineLevel="0" collapsed="false">
      <c r="A11886" s="2" t="s">
        <v>17376</v>
      </c>
      <c r="B11886" s="20" t="n">
        <v>117</v>
      </c>
      <c r="C11886" s="20" t="n">
        <v>116</v>
      </c>
      <c r="D11886" s="21" t="n">
        <f aca="false">C11886/Summary!$B$4</f>
        <v>0.00773333333333333</v>
      </c>
      <c r="E11886" s="2" t="s">
        <v>48</v>
      </c>
      <c r="F11886" s="2" t="s">
        <v>48</v>
      </c>
      <c r="G11886" s="2" t="str">
        <f aca="false">IF(AND(E11886="No",F11886="No"),"Yes","No")</f>
        <v>No</v>
      </c>
      <c r="H11886" s="2" t="str">
        <f aca="false">IF(G11886="Yes",B11886,"")</f>
        <v/>
      </c>
    </row>
    <row r="11887" customFormat="false" ht="15" hidden="false" customHeight="false" outlineLevel="0" collapsed="false">
      <c r="A11887" s="2" t="s">
        <v>17377</v>
      </c>
      <c r="B11887" s="20" t="n">
        <v>117</v>
      </c>
      <c r="C11887" s="20" t="n">
        <v>112</v>
      </c>
      <c r="D11887" s="21" t="n">
        <f aca="false">C11887/Summary!$B$4</f>
        <v>0.00746666666666667</v>
      </c>
      <c r="E11887" s="2" t="s">
        <v>35</v>
      </c>
      <c r="F11887" s="2" t="s">
        <v>48</v>
      </c>
      <c r="G11887" s="2" t="str">
        <f aca="false">IF(AND(E11887="No",F11887="No"),"Yes","No")</f>
        <v>No</v>
      </c>
      <c r="H11887" s="2" t="str">
        <f aca="false">IF(G11887="Yes",B11887,"")</f>
        <v/>
      </c>
    </row>
    <row r="11888" customFormat="false" ht="15" hidden="false" customHeight="false" outlineLevel="0" collapsed="false">
      <c r="A11888" s="2" t="s">
        <v>17378</v>
      </c>
      <c r="B11888" s="20" t="n">
        <v>117</v>
      </c>
      <c r="C11888" s="20" t="n">
        <v>117</v>
      </c>
      <c r="D11888" s="21" t="n">
        <f aca="false">C11888/Summary!$B$4</f>
        <v>0.0078</v>
      </c>
      <c r="E11888" s="2" t="s">
        <v>35</v>
      </c>
      <c r="F11888" s="2" t="s">
        <v>48</v>
      </c>
      <c r="G11888" s="2" t="str">
        <f aca="false">IF(AND(E11888="No",F11888="No"),"Yes","No")</f>
        <v>No</v>
      </c>
      <c r="H11888" s="2" t="str">
        <f aca="false">IF(G11888="Yes",B11888,"")</f>
        <v/>
      </c>
    </row>
    <row r="11889" customFormat="false" ht="15" hidden="false" customHeight="false" outlineLevel="0" collapsed="false">
      <c r="A11889" s="2" t="s">
        <v>17379</v>
      </c>
      <c r="B11889" s="20" t="n">
        <v>117</v>
      </c>
      <c r="C11889" s="20" t="n">
        <v>117</v>
      </c>
      <c r="D11889" s="21" t="n">
        <f aca="false">C11889/Summary!$B$4</f>
        <v>0.0078</v>
      </c>
      <c r="E11889" s="2" t="s">
        <v>48</v>
      </c>
      <c r="F11889" s="2" t="s">
        <v>48</v>
      </c>
      <c r="G11889" s="2" t="str">
        <f aca="false">IF(AND(E11889="No",F11889="No"),"Yes","No")</f>
        <v>No</v>
      </c>
      <c r="H11889" s="2" t="str">
        <f aca="false">IF(G11889="Yes",B11889,"")</f>
        <v/>
      </c>
    </row>
    <row r="11890" customFormat="false" ht="15" hidden="false" customHeight="false" outlineLevel="0" collapsed="false">
      <c r="A11890" s="2" t="s">
        <v>17380</v>
      </c>
      <c r="B11890" s="20" t="n">
        <v>117</v>
      </c>
      <c r="C11890" s="20" t="n">
        <v>117</v>
      </c>
      <c r="D11890" s="21" t="n">
        <f aca="false">C11890/Summary!$B$4</f>
        <v>0.0078</v>
      </c>
      <c r="E11890" s="2" t="s">
        <v>48</v>
      </c>
      <c r="F11890" s="2" t="s">
        <v>35</v>
      </c>
      <c r="G11890" s="2" t="str">
        <f aca="false">IF(AND(E11890="No",F11890="No"),"Yes","No")</f>
        <v>No</v>
      </c>
      <c r="H11890" s="2" t="str">
        <f aca="false">IF(G11890="Yes",B11890,"")</f>
        <v/>
      </c>
    </row>
    <row r="11891" customFormat="false" ht="15" hidden="false" customHeight="false" outlineLevel="0" collapsed="false">
      <c r="A11891" s="2" t="s">
        <v>17381</v>
      </c>
      <c r="B11891" s="20" t="n">
        <v>117</v>
      </c>
      <c r="C11891" s="20" t="n">
        <v>117</v>
      </c>
      <c r="D11891" s="21" t="n">
        <f aca="false">C11891/Summary!$B$4</f>
        <v>0.0078</v>
      </c>
      <c r="E11891" s="2" t="s">
        <v>48</v>
      </c>
      <c r="F11891" s="2" t="s">
        <v>48</v>
      </c>
      <c r="G11891" s="2" t="str">
        <f aca="false">IF(AND(E11891="No",F11891="No"),"Yes","No")</f>
        <v>No</v>
      </c>
      <c r="H11891" s="2" t="str">
        <f aca="false">IF(G11891="Yes",B11891,"")</f>
        <v/>
      </c>
    </row>
    <row r="11892" customFormat="false" ht="15" hidden="false" customHeight="false" outlineLevel="0" collapsed="false">
      <c r="A11892" s="2" t="s">
        <v>17382</v>
      </c>
      <c r="B11892" s="20" t="n">
        <v>117</v>
      </c>
      <c r="C11892" s="20" t="n">
        <v>116</v>
      </c>
      <c r="D11892" s="21" t="n">
        <f aca="false">C11892/Summary!$B$4</f>
        <v>0.00773333333333333</v>
      </c>
      <c r="E11892" s="2" t="s">
        <v>48</v>
      </c>
      <c r="F11892" s="2" t="s">
        <v>48</v>
      </c>
      <c r="G11892" s="2" t="str">
        <f aca="false">IF(AND(E11892="No",F11892="No"),"Yes","No")</f>
        <v>No</v>
      </c>
      <c r="H11892" s="2" t="str">
        <f aca="false">IF(G11892="Yes",B11892,"")</f>
        <v/>
      </c>
    </row>
    <row r="11893" customFormat="false" ht="15" hidden="false" customHeight="false" outlineLevel="0" collapsed="false">
      <c r="A11893" s="2" t="s">
        <v>17383</v>
      </c>
      <c r="B11893" s="20" t="n">
        <v>117</v>
      </c>
      <c r="C11893" s="20" t="n">
        <v>117</v>
      </c>
      <c r="D11893" s="21" t="n">
        <f aca="false">C11893/Summary!$B$4</f>
        <v>0.0078</v>
      </c>
      <c r="E11893" s="2" t="s">
        <v>48</v>
      </c>
      <c r="F11893" s="2" t="s">
        <v>35</v>
      </c>
      <c r="G11893" s="2" t="str">
        <f aca="false">IF(AND(E11893="No",F11893="No"),"Yes","No")</f>
        <v>No</v>
      </c>
      <c r="H11893" s="2" t="str">
        <f aca="false">IF(G11893="Yes",B11893,"")</f>
        <v/>
      </c>
    </row>
    <row r="11894" customFormat="false" ht="15" hidden="false" customHeight="false" outlineLevel="0" collapsed="false">
      <c r="A11894" s="2" t="s">
        <v>17384</v>
      </c>
      <c r="B11894" s="20" t="n">
        <v>117</v>
      </c>
      <c r="C11894" s="20" t="n">
        <v>117</v>
      </c>
      <c r="D11894" s="21" t="n">
        <f aca="false">C11894/Summary!$B$4</f>
        <v>0.0078</v>
      </c>
      <c r="E11894" s="2" t="s">
        <v>48</v>
      </c>
      <c r="F11894" s="2" t="s">
        <v>35</v>
      </c>
      <c r="G11894" s="2" t="str">
        <f aca="false">IF(AND(E11894="No",F11894="No"),"Yes","No")</f>
        <v>No</v>
      </c>
      <c r="H11894" s="2" t="str">
        <f aca="false">IF(G11894="Yes",B11894,"")</f>
        <v/>
      </c>
    </row>
    <row r="11895" customFormat="false" ht="15" hidden="false" customHeight="false" outlineLevel="0" collapsed="false">
      <c r="A11895" s="2" t="s">
        <v>17385</v>
      </c>
      <c r="B11895" s="20" t="n">
        <v>117</v>
      </c>
      <c r="C11895" s="20" t="n">
        <v>117</v>
      </c>
      <c r="D11895" s="21" t="n">
        <f aca="false">C11895/Summary!$B$4</f>
        <v>0.0078</v>
      </c>
      <c r="E11895" s="2" t="s">
        <v>48</v>
      </c>
      <c r="F11895" s="2" t="s">
        <v>48</v>
      </c>
      <c r="G11895" s="2" t="str">
        <f aca="false">IF(AND(E11895="No",F11895="No"),"Yes","No")</f>
        <v>No</v>
      </c>
      <c r="H11895" s="2" t="str">
        <f aca="false">IF(G11895="Yes",B11895,"")</f>
        <v/>
      </c>
    </row>
    <row r="11896" customFormat="false" ht="15" hidden="false" customHeight="false" outlineLevel="0" collapsed="false">
      <c r="A11896" s="2" t="s">
        <v>17386</v>
      </c>
      <c r="B11896" s="20" t="n">
        <v>117</v>
      </c>
      <c r="C11896" s="20" t="n">
        <v>117</v>
      </c>
      <c r="D11896" s="21" t="n">
        <f aca="false">C11896/Summary!$B$4</f>
        <v>0.0078</v>
      </c>
      <c r="E11896" s="2" t="s">
        <v>48</v>
      </c>
      <c r="F11896" s="2" t="s">
        <v>35</v>
      </c>
      <c r="G11896" s="2" t="str">
        <f aca="false">IF(AND(E11896="No",F11896="No"),"Yes","No")</f>
        <v>No</v>
      </c>
      <c r="H11896" s="2" t="str">
        <f aca="false">IF(G11896="Yes",B11896,"")</f>
        <v/>
      </c>
    </row>
    <row r="11897" customFormat="false" ht="15" hidden="false" customHeight="false" outlineLevel="0" collapsed="false">
      <c r="A11897" s="2" t="s">
        <v>17387</v>
      </c>
      <c r="B11897" s="20" t="n">
        <v>117</v>
      </c>
      <c r="C11897" s="20" t="n">
        <v>116</v>
      </c>
      <c r="D11897" s="21" t="n">
        <f aca="false">C11897/Summary!$B$4</f>
        <v>0.00773333333333333</v>
      </c>
      <c r="E11897" s="2" t="s">
        <v>48</v>
      </c>
      <c r="F11897" s="2" t="s">
        <v>35</v>
      </c>
      <c r="G11897" s="2" t="str">
        <f aca="false">IF(AND(E11897="No",F11897="No"),"Yes","No")</f>
        <v>No</v>
      </c>
      <c r="H11897" s="2" t="str">
        <f aca="false">IF(G11897="Yes",B11897,"")</f>
        <v/>
      </c>
    </row>
    <row r="11898" customFormat="false" ht="15" hidden="false" customHeight="false" outlineLevel="0" collapsed="false">
      <c r="A11898" s="2" t="s">
        <v>17388</v>
      </c>
      <c r="B11898" s="20" t="n">
        <v>117</v>
      </c>
      <c r="C11898" s="20" t="n">
        <v>116</v>
      </c>
      <c r="D11898" s="21" t="n">
        <f aca="false">C11898/Summary!$B$4</f>
        <v>0.00773333333333333</v>
      </c>
      <c r="E11898" s="2" t="s">
        <v>48</v>
      </c>
      <c r="F11898" s="2" t="s">
        <v>48</v>
      </c>
      <c r="G11898" s="2" t="str">
        <f aca="false">IF(AND(E11898="No",F11898="No"),"Yes","No")</f>
        <v>No</v>
      </c>
      <c r="H11898" s="2" t="str">
        <f aca="false">IF(G11898="Yes",B11898,"")</f>
        <v/>
      </c>
    </row>
    <row r="11899" customFormat="false" ht="15" hidden="false" customHeight="false" outlineLevel="0" collapsed="false">
      <c r="A11899" s="2" t="s">
        <v>17389</v>
      </c>
      <c r="B11899" s="20" t="n">
        <v>117</v>
      </c>
      <c r="C11899" s="20" t="n">
        <v>117</v>
      </c>
      <c r="D11899" s="21" t="n">
        <f aca="false">C11899/Summary!$B$4</f>
        <v>0.0078</v>
      </c>
      <c r="E11899" s="2" t="s">
        <v>48</v>
      </c>
      <c r="F11899" s="2" t="s">
        <v>48</v>
      </c>
      <c r="G11899" s="2" t="str">
        <f aca="false">IF(AND(E11899="No",F11899="No"),"Yes","No")</f>
        <v>No</v>
      </c>
      <c r="H11899" s="2" t="str">
        <f aca="false">IF(G11899="Yes",B11899,"")</f>
        <v/>
      </c>
    </row>
    <row r="11900" customFormat="false" ht="15" hidden="false" customHeight="false" outlineLevel="0" collapsed="false">
      <c r="A11900" s="2" t="s">
        <v>17390</v>
      </c>
      <c r="B11900" s="20" t="n">
        <v>117</v>
      </c>
      <c r="C11900" s="20" t="n">
        <v>117</v>
      </c>
      <c r="D11900" s="21" t="n">
        <f aca="false">C11900/Summary!$B$4</f>
        <v>0.0078</v>
      </c>
      <c r="E11900" s="2" t="s">
        <v>48</v>
      </c>
      <c r="F11900" s="2" t="s">
        <v>35</v>
      </c>
      <c r="G11900" s="2" t="str">
        <f aca="false">IF(AND(E11900="No",F11900="No"),"Yes","No")</f>
        <v>No</v>
      </c>
      <c r="H11900" s="2" t="str">
        <f aca="false">IF(G11900="Yes",B11900,"")</f>
        <v/>
      </c>
    </row>
    <row r="11901" customFormat="false" ht="15" hidden="false" customHeight="false" outlineLevel="0" collapsed="false">
      <c r="A11901" s="2" t="s">
        <v>17391</v>
      </c>
      <c r="B11901" s="20" t="n">
        <v>117</v>
      </c>
      <c r="C11901" s="20" t="n">
        <v>117</v>
      </c>
      <c r="D11901" s="21" t="n">
        <f aca="false">C11901/Summary!$B$4</f>
        <v>0.0078</v>
      </c>
      <c r="E11901" s="2" t="s">
        <v>48</v>
      </c>
      <c r="F11901" s="2" t="s">
        <v>35</v>
      </c>
      <c r="G11901" s="2" t="str">
        <f aca="false">IF(AND(E11901="No",F11901="No"),"Yes","No")</f>
        <v>No</v>
      </c>
      <c r="H11901" s="2" t="str">
        <f aca="false">IF(G11901="Yes",B11901,"")</f>
        <v/>
      </c>
    </row>
    <row r="11902" customFormat="false" ht="15" hidden="false" customHeight="false" outlineLevel="0" collapsed="false">
      <c r="A11902" s="2" t="s">
        <v>17392</v>
      </c>
      <c r="B11902" s="20" t="n">
        <v>117</v>
      </c>
      <c r="C11902" s="20" t="n">
        <v>117</v>
      </c>
      <c r="D11902" s="21" t="n">
        <f aca="false">C11902/Summary!$B$4</f>
        <v>0.0078</v>
      </c>
      <c r="E11902" s="2" t="s">
        <v>48</v>
      </c>
      <c r="F11902" s="2" t="s">
        <v>35</v>
      </c>
      <c r="G11902" s="2" t="str">
        <f aca="false">IF(AND(E11902="No",F11902="No"),"Yes","No")</f>
        <v>No</v>
      </c>
      <c r="H11902" s="2" t="str">
        <f aca="false">IF(G11902="Yes",B11902,"")</f>
        <v/>
      </c>
    </row>
    <row r="11903" customFormat="false" ht="15" hidden="false" customHeight="false" outlineLevel="0" collapsed="false">
      <c r="A11903" s="2" t="s">
        <v>17393</v>
      </c>
      <c r="B11903" s="20" t="n">
        <v>117</v>
      </c>
      <c r="C11903" s="20" t="n">
        <v>117</v>
      </c>
      <c r="D11903" s="21" t="n">
        <f aca="false">C11903/Summary!$B$4</f>
        <v>0.0078</v>
      </c>
      <c r="E11903" s="2" t="s">
        <v>35</v>
      </c>
      <c r="F11903" s="2" t="s">
        <v>48</v>
      </c>
      <c r="G11903" s="2" t="str">
        <f aca="false">IF(AND(E11903="No",F11903="No"),"Yes","No")</f>
        <v>No</v>
      </c>
      <c r="H11903" s="2" t="str">
        <f aca="false">IF(G11903="Yes",B11903,"")</f>
        <v/>
      </c>
    </row>
    <row r="11904" customFormat="false" ht="15" hidden="false" customHeight="false" outlineLevel="0" collapsed="false">
      <c r="A11904" s="2" t="s">
        <v>17394</v>
      </c>
      <c r="B11904" s="20" t="n">
        <v>117</v>
      </c>
      <c r="C11904" s="20" t="n">
        <v>117</v>
      </c>
      <c r="D11904" s="21" t="n">
        <f aca="false">C11904/Summary!$B$4</f>
        <v>0.0078</v>
      </c>
      <c r="E11904" s="2" t="s">
        <v>48</v>
      </c>
      <c r="F11904" s="2" t="s">
        <v>35</v>
      </c>
      <c r="G11904" s="2" t="str">
        <f aca="false">IF(AND(E11904="No",F11904="No"),"Yes","No")</f>
        <v>No</v>
      </c>
      <c r="H11904" s="2" t="str">
        <f aca="false">IF(G11904="Yes",B11904,"")</f>
        <v/>
      </c>
    </row>
    <row r="11905" customFormat="false" ht="15" hidden="false" customHeight="false" outlineLevel="0" collapsed="false">
      <c r="A11905" s="2" t="s">
        <v>17395</v>
      </c>
      <c r="B11905" s="20" t="n">
        <v>117</v>
      </c>
      <c r="C11905" s="20" t="n">
        <v>117</v>
      </c>
      <c r="D11905" s="21" t="n">
        <f aca="false">C11905/Summary!$B$4</f>
        <v>0.0078</v>
      </c>
      <c r="E11905" s="2" t="s">
        <v>48</v>
      </c>
      <c r="F11905" s="2" t="s">
        <v>35</v>
      </c>
      <c r="G11905" s="2" t="str">
        <f aca="false">IF(AND(E11905="No",F11905="No"),"Yes","No")</f>
        <v>No</v>
      </c>
      <c r="H11905" s="2" t="str">
        <f aca="false">IF(G11905="Yes",B11905,"")</f>
        <v/>
      </c>
    </row>
    <row r="11906" customFormat="false" ht="15" hidden="false" customHeight="false" outlineLevel="0" collapsed="false">
      <c r="A11906" s="2" t="s">
        <v>17396</v>
      </c>
      <c r="B11906" s="20" t="n">
        <v>117</v>
      </c>
      <c r="C11906" s="20" t="n">
        <v>116</v>
      </c>
      <c r="D11906" s="21" t="n">
        <f aca="false">C11906/Summary!$B$4</f>
        <v>0.00773333333333333</v>
      </c>
      <c r="E11906" s="2" t="s">
        <v>48</v>
      </c>
      <c r="F11906" s="2" t="s">
        <v>48</v>
      </c>
      <c r="G11906" s="2" t="str">
        <f aca="false">IF(AND(E11906="No",F11906="No"),"Yes","No")</f>
        <v>No</v>
      </c>
      <c r="H11906" s="2" t="str">
        <f aca="false">IF(G11906="Yes",B11906,"")</f>
        <v/>
      </c>
    </row>
    <row r="11907" customFormat="false" ht="15" hidden="false" customHeight="false" outlineLevel="0" collapsed="false">
      <c r="A11907" s="2" t="s">
        <v>17397</v>
      </c>
      <c r="B11907" s="20" t="n">
        <v>117</v>
      </c>
      <c r="C11907" s="20" t="n">
        <v>117</v>
      </c>
      <c r="D11907" s="21" t="n">
        <f aca="false">C11907/Summary!$B$4</f>
        <v>0.0078</v>
      </c>
      <c r="E11907" s="2" t="s">
        <v>48</v>
      </c>
      <c r="F11907" s="2" t="s">
        <v>35</v>
      </c>
      <c r="G11907" s="2" t="str">
        <f aca="false">IF(AND(E11907="No",F11907="No"),"Yes","No")</f>
        <v>No</v>
      </c>
      <c r="H11907" s="2" t="str">
        <f aca="false">IF(G11907="Yes",B11907,"")</f>
        <v/>
      </c>
    </row>
    <row r="11908" customFormat="false" ht="15" hidden="false" customHeight="false" outlineLevel="0" collapsed="false">
      <c r="A11908" s="2" t="s">
        <v>17398</v>
      </c>
      <c r="B11908" s="20" t="n">
        <v>117</v>
      </c>
      <c r="C11908" s="20" t="n">
        <v>116</v>
      </c>
      <c r="D11908" s="21" t="n">
        <f aca="false">C11908/Summary!$B$4</f>
        <v>0.00773333333333333</v>
      </c>
      <c r="E11908" s="2" t="s">
        <v>48</v>
      </c>
      <c r="F11908" s="2" t="s">
        <v>35</v>
      </c>
      <c r="G11908" s="2" t="str">
        <f aca="false">IF(AND(E11908="No",F11908="No"),"Yes","No")</f>
        <v>No</v>
      </c>
      <c r="H11908" s="2" t="str">
        <f aca="false">IF(G11908="Yes",B11908,"")</f>
        <v/>
      </c>
    </row>
    <row r="11909" customFormat="false" ht="15" hidden="false" customHeight="false" outlineLevel="0" collapsed="false">
      <c r="A11909" s="2" t="s">
        <v>17399</v>
      </c>
      <c r="B11909" s="20" t="n">
        <v>117</v>
      </c>
      <c r="C11909" s="20" t="n">
        <v>116</v>
      </c>
      <c r="D11909" s="21" t="n">
        <f aca="false">C11909/Summary!$B$4</f>
        <v>0.00773333333333333</v>
      </c>
      <c r="E11909" s="2" t="s">
        <v>48</v>
      </c>
      <c r="F11909" s="2" t="s">
        <v>48</v>
      </c>
      <c r="G11909" s="2" t="str">
        <f aca="false">IF(AND(E11909="No",F11909="No"),"Yes","No")</f>
        <v>No</v>
      </c>
      <c r="H11909" s="2" t="str">
        <f aca="false">IF(G11909="Yes",B11909,"")</f>
        <v/>
      </c>
    </row>
    <row r="11910" customFormat="false" ht="15" hidden="false" customHeight="false" outlineLevel="0" collapsed="false">
      <c r="A11910" s="2" t="s">
        <v>17400</v>
      </c>
      <c r="B11910" s="20" t="n">
        <v>117</v>
      </c>
      <c r="C11910" s="20" t="n">
        <v>117</v>
      </c>
      <c r="D11910" s="21" t="n">
        <f aca="false">C11910/Summary!$B$4</f>
        <v>0.0078</v>
      </c>
      <c r="E11910" s="2" t="s">
        <v>48</v>
      </c>
      <c r="F11910" s="2" t="s">
        <v>48</v>
      </c>
      <c r="G11910" s="2" t="str">
        <f aca="false">IF(AND(E11910="No",F11910="No"),"Yes","No")</f>
        <v>No</v>
      </c>
      <c r="H11910" s="2" t="str">
        <f aca="false">IF(G11910="Yes",B11910,"")</f>
        <v/>
      </c>
    </row>
    <row r="11911" customFormat="false" ht="15" hidden="false" customHeight="false" outlineLevel="0" collapsed="false">
      <c r="A11911" s="2" t="s">
        <v>17401</v>
      </c>
      <c r="B11911" s="20" t="n">
        <v>117</v>
      </c>
      <c r="C11911" s="20" t="n">
        <v>117</v>
      </c>
      <c r="D11911" s="21" t="n">
        <f aca="false">C11911/Summary!$B$4</f>
        <v>0.0078</v>
      </c>
      <c r="E11911" s="2" t="s">
        <v>48</v>
      </c>
      <c r="F11911" s="2" t="s">
        <v>35</v>
      </c>
      <c r="G11911" s="2" t="str">
        <f aca="false">IF(AND(E11911="No",F11911="No"),"Yes","No")</f>
        <v>No</v>
      </c>
      <c r="H11911" s="2" t="str">
        <f aca="false">IF(G11911="Yes",B11911,"")</f>
        <v/>
      </c>
    </row>
    <row r="11912" customFormat="false" ht="15" hidden="false" customHeight="false" outlineLevel="0" collapsed="false">
      <c r="A11912" s="2" t="s">
        <v>17402</v>
      </c>
      <c r="B11912" s="20" t="n">
        <v>117</v>
      </c>
      <c r="C11912" s="20" t="n">
        <v>117</v>
      </c>
      <c r="D11912" s="21" t="n">
        <f aca="false">C11912/Summary!$B$4</f>
        <v>0.0078</v>
      </c>
      <c r="E11912" s="2" t="s">
        <v>48</v>
      </c>
      <c r="F11912" s="2" t="s">
        <v>48</v>
      </c>
      <c r="G11912" s="2" t="str">
        <f aca="false">IF(AND(E11912="No",F11912="No"),"Yes","No")</f>
        <v>No</v>
      </c>
      <c r="H11912" s="2" t="str">
        <f aca="false">IF(G11912="Yes",B11912,"")</f>
        <v/>
      </c>
    </row>
    <row r="11913" customFormat="false" ht="15" hidden="false" customHeight="false" outlineLevel="0" collapsed="false">
      <c r="A11913" s="2" t="s">
        <v>17403</v>
      </c>
      <c r="B11913" s="20" t="n">
        <v>117</v>
      </c>
      <c r="C11913" s="20" t="n">
        <v>116</v>
      </c>
      <c r="D11913" s="21" t="n">
        <f aca="false">C11913/Summary!$B$4</f>
        <v>0.00773333333333333</v>
      </c>
      <c r="E11913" s="2" t="s">
        <v>48</v>
      </c>
      <c r="F11913" s="2" t="s">
        <v>35</v>
      </c>
      <c r="G11913" s="2" t="str">
        <f aca="false">IF(AND(E11913="No",F11913="No"),"Yes","No")</f>
        <v>No</v>
      </c>
      <c r="H11913" s="2" t="str">
        <f aca="false">IF(G11913="Yes",B11913,"")</f>
        <v/>
      </c>
    </row>
    <row r="11914" customFormat="false" ht="15" hidden="false" customHeight="false" outlineLevel="0" collapsed="false">
      <c r="A11914" s="2" t="s">
        <v>17404</v>
      </c>
      <c r="B11914" s="20" t="n">
        <v>117</v>
      </c>
      <c r="C11914" s="20" t="n">
        <v>116</v>
      </c>
      <c r="D11914" s="21" t="n">
        <f aca="false">C11914/Summary!$B$4</f>
        <v>0.00773333333333333</v>
      </c>
      <c r="E11914" s="2" t="s">
        <v>35</v>
      </c>
      <c r="F11914" s="2" t="s">
        <v>48</v>
      </c>
      <c r="G11914" s="2" t="str">
        <f aca="false">IF(AND(E11914="No",F11914="No"),"Yes","No")</f>
        <v>No</v>
      </c>
      <c r="H11914" s="2" t="str">
        <f aca="false">IF(G11914="Yes",B11914,"")</f>
        <v/>
      </c>
    </row>
    <row r="11915" customFormat="false" ht="15" hidden="false" customHeight="false" outlineLevel="0" collapsed="false">
      <c r="A11915" s="2" t="s">
        <v>17405</v>
      </c>
      <c r="B11915" s="20" t="n">
        <v>117</v>
      </c>
      <c r="C11915" s="20" t="n">
        <v>117</v>
      </c>
      <c r="D11915" s="21" t="n">
        <f aca="false">C11915/Summary!$B$4</f>
        <v>0.0078</v>
      </c>
      <c r="E11915" s="2" t="s">
        <v>48</v>
      </c>
      <c r="F11915" s="2" t="s">
        <v>35</v>
      </c>
      <c r="G11915" s="2" t="str">
        <f aca="false">IF(AND(E11915="No",F11915="No"),"Yes","No")</f>
        <v>No</v>
      </c>
      <c r="H11915" s="2" t="str">
        <f aca="false">IF(G11915="Yes",B11915,"")</f>
        <v/>
      </c>
    </row>
    <row r="11916" customFormat="false" ht="15" hidden="false" customHeight="false" outlineLevel="0" collapsed="false">
      <c r="A11916" s="2" t="s">
        <v>17406</v>
      </c>
      <c r="B11916" s="20" t="n">
        <v>117</v>
      </c>
      <c r="C11916" s="20" t="n">
        <v>116</v>
      </c>
      <c r="D11916" s="21" t="n">
        <f aca="false">C11916/Summary!$B$4</f>
        <v>0.00773333333333333</v>
      </c>
      <c r="E11916" s="2" t="s">
        <v>48</v>
      </c>
      <c r="F11916" s="2" t="s">
        <v>35</v>
      </c>
      <c r="G11916" s="2" t="str">
        <f aca="false">IF(AND(E11916="No",F11916="No"),"Yes","No")</f>
        <v>No</v>
      </c>
      <c r="H11916" s="2" t="str">
        <f aca="false">IF(G11916="Yes",B11916,"")</f>
        <v/>
      </c>
    </row>
    <row r="11917" customFormat="false" ht="15" hidden="false" customHeight="false" outlineLevel="0" collapsed="false">
      <c r="A11917" s="2" t="s">
        <v>17407</v>
      </c>
      <c r="B11917" s="20" t="n">
        <v>117</v>
      </c>
      <c r="C11917" s="20" t="n">
        <v>117</v>
      </c>
      <c r="D11917" s="21" t="n">
        <f aca="false">C11917/Summary!$B$4</f>
        <v>0.0078</v>
      </c>
      <c r="E11917" s="2" t="s">
        <v>48</v>
      </c>
      <c r="F11917" s="2" t="s">
        <v>48</v>
      </c>
      <c r="G11917" s="2" t="str">
        <f aca="false">IF(AND(E11917="No",F11917="No"),"Yes","No")</f>
        <v>No</v>
      </c>
      <c r="H11917" s="2" t="str">
        <f aca="false">IF(G11917="Yes",B11917,"")</f>
        <v/>
      </c>
    </row>
    <row r="11918" customFormat="false" ht="15" hidden="false" customHeight="false" outlineLevel="0" collapsed="false">
      <c r="A11918" s="2" t="s">
        <v>17408</v>
      </c>
      <c r="B11918" s="20" t="n">
        <v>117</v>
      </c>
      <c r="C11918" s="20" t="n">
        <v>116</v>
      </c>
      <c r="D11918" s="21" t="n">
        <f aca="false">C11918/Summary!$B$4</f>
        <v>0.00773333333333333</v>
      </c>
      <c r="E11918" s="2" t="s">
        <v>48</v>
      </c>
      <c r="F11918" s="2" t="s">
        <v>35</v>
      </c>
      <c r="G11918" s="2" t="str">
        <f aca="false">IF(AND(E11918="No",F11918="No"),"Yes","No")</f>
        <v>No</v>
      </c>
      <c r="H11918" s="2" t="str">
        <f aca="false">IF(G11918="Yes",B11918,"")</f>
        <v/>
      </c>
    </row>
    <row r="11919" customFormat="false" ht="15" hidden="false" customHeight="false" outlineLevel="0" collapsed="false">
      <c r="A11919" s="2" t="s">
        <v>17409</v>
      </c>
      <c r="B11919" s="20" t="n">
        <v>117</v>
      </c>
      <c r="C11919" s="20" t="n">
        <v>117</v>
      </c>
      <c r="D11919" s="21" t="n">
        <f aca="false">C11919/Summary!$B$4</f>
        <v>0.0078</v>
      </c>
      <c r="E11919" s="2" t="s">
        <v>48</v>
      </c>
      <c r="F11919" s="2" t="s">
        <v>35</v>
      </c>
      <c r="G11919" s="2" t="str">
        <f aca="false">IF(AND(E11919="No",F11919="No"),"Yes","No")</f>
        <v>No</v>
      </c>
      <c r="H11919" s="2" t="str">
        <f aca="false">IF(G11919="Yes",B11919,"")</f>
        <v/>
      </c>
    </row>
    <row r="11920" customFormat="false" ht="15" hidden="false" customHeight="false" outlineLevel="0" collapsed="false">
      <c r="A11920" s="2" t="s">
        <v>17410</v>
      </c>
      <c r="B11920" s="20" t="n">
        <v>117</v>
      </c>
      <c r="C11920" s="20" t="n">
        <v>117</v>
      </c>
      <c r="D11920" s="21" t="n">
        <f aca="false">C11920/Summary!$B$4</f>
        <v>0.0078</v>
      </c>
      <c r="E11920" s="2" t="s">
        <v>48</v>
      </c>
      <c r="F11920" s="2" t="s">
        <v>35</v>
      </c>
      <c r="G11920" s="2" t="str">
        <f aca="false">IF(AND(E11920="No",F11920="No"),"Yes","No")</f>
        <v>No</v>
      </c>
      <c r="H11920" s="2" t="str">
        <f aca="false">IF(G11920="Yes",B11920,"")</f>
        <v/>
      </c>
    </row>
    <row r="11921" customFormat="false" ht="15" hidden="false" customHeight="false" outlineLevel="0" collapsed="false">
      <c r="A11921" s="2" t="s">
        <v>17411</v>
      </c>
      <c r="B11921" s="20" t="n">
        <v>117</v>
      </c>
      <c r="C11921" s="20" t="n">
        <v>117</v>
      </c>
      <c r="D11921" s="21" t="n">
        <f aca="false">C11921/Summary!$B$4</f>
        <v>0.0078</v>
      </c>
      <c r="E11921" s="2" t="s">
        <v>48</v>
      </c>
      <c r="F11921" s="2" t="s">
        <v>35</v>
      </c>
      <c r="G11921" s="2" t="str">
        <f aca="false">IF(AND(E11921="No",F11921="No"),"Yes","No")</f>
        <v>No</v>
      </c>
      <c r="H11921" s="2" t="str">
        <f aca="false">IF(G11921="Yes",B11921,"")</f>
        <v/>
      </c>
    </row>
    <row r="11922" customFormat="false" ht="15" hidden="false" customHeight="false" outlineLevel="0" collapsed="false">
      <c r="A11922" s="2" t="s">
        <v>17412</v>
      </c>
      <c r="B11922" s="20" t="n">
        <v>117</v>
      </c>
      <c r="C11922" s="20" t="n">
        <v>117</v>
      </c>
      <c r="D11922" s="21" t="n">
        <f aca="false">C11922/Summary!$B$4</f>
        <v>0.0078</v>
      </c>
      <c r="E11922" s="2" t="s">
        <v>48</v>
      </c>
      <c r="F11922" s="2" t="s">
        <v>35</v>
      </c>
      <c r="G11922" s="2" t="str">
        <f aca="false">IF(AND(E11922="No",F11922="No"),"Yes","No")</f>
        <v>No</v>
      </c>
      <c r="H11922" s="2" t="str">
        <f aca="false">IF(G11922="Yes",B11922,"")</f>
        <v/>
      </c>
    </row>
    <row r="11923" customFormat="false" ht="15" hidden="false" customHeight="false" outlineLevel="0" collapsed="false">
      <c r="A11923" s="2" t="s">
        <v>17413</v>
      </c>
      <c r="B11923" s="20" t="n">
        <v>117</v>
      </c>
      <c r="C11923" s="20" t="n">
        <v>117</v>
      </c>
      <c r="D11923" s="21" t="n">
        <f aca="false">C11923/Summary!$B$4</f>
        <v>0.0078</v>
      </c>
      <c r="E11923" s="2" t="s">
        <v>48</v>
      </c>
      <c r="F11923" s="2" t="s">
        <v>35</v>
      </c>
      <c r="G11923" s="2" t="str">
        <f aca="false">IF(AND(E11923="No",F11923="No"),"Yes","No")</f>
        <v>No</v>
      </c>
      <c r="H11923" s="2" t="str">
        <f aca="false">IF(G11923="Yes",B11923,"")</f>
        <v/>
      </c>
    </row>
    <row r="11924" customFormat="false" ht="15" hidden="false" customHeight="false" outlineLevel="0" collapsed="false">
      <c r="A11924" s="2" t="s">
        <v>17414</v>
      </c>
      <c r="B11924" s="20" t="n">
        <v>117</v>
      </c>
      <c r="C11924" s="20" t="n">
        <v>116</v>
      </c>
      <c r="D11924" s="21" t="n">
        <f aca="false">C11924/Summary!$B$4</f>
        <v>0.00773333333333333</v>
      </c>
      <c r="E11924" s="2" t="s">
        <v>48</v>
      </c>
      <c r="F11924" s="2" t="s">
        <v>35</v>
      </c>
      <c r="G11924" s="2" t="str">
        <f aca="false">IF(AND(E11924="No",F11924="No"),"Yes","No")</f>
        <v>No</v>
      </c>
      <c r="H11924" s="2" t="str">
        <f aca="false">IF(G11924="Yes",B11924,"")</f>
        <v/>
      </c>
    </row>
    <row r="11925" customFormat="false" ht="15" hidden="false" customHeight="false" outlineLevel="0" collapsed="false">
      <c r="A11925" s="2" t="s">
        <v>17415</v>
      </c>
      <c r="B11925" s="20" t="n">
        <v>117</v>
      </c>
      <c r="C11925" s="20" t="n">
        <v>117</v>
      </c>
      <c r="D11925" s="21" t="n">
        <f aca="false">C11925/Summary!$B$4</f>
        <v>0.0078</v>
      </c>
      <c r="E11925" s="2" t="s">
        <v>48</v>
      </c>
      <c r="F11925" s="2" t="s">
        <v>35</v>
      </c>
      <c r="G11925" s="2" t="str">
        <f aca="false">IF(AND(E11925="No",F11925="No"),"Yes","No")</f>
        <v>No</v>
      </c>
      <c r="H11925" s="2" t="str">
        <f aca="false">IF(G11925="Yes",B11925,"")</f>
        <v/>
      </c>
    </row>
    <row r="11926" customFormat="false" ht="15" hidden="false" customHeight="false" outlineLevel="0" collapsed="false">
      <c r="A11926" s="2" t="s">
        <v>17416</v>
      </c>
      <c r="B11926" s="20" t="n">
        <v>117</v>
      </c>
      <c r="C11926" s="20" t="n">
        <v>116</v>
      </c>
      <c r="D11926" s="21" t="n">
        <f aca="false">C11926/Summary!$B$4</f>
        <v>0.00773333333333333</v>
      </c>
      <c r="E11926" s="2" t="s">
        <v>48</v>
      </c>
      <c r="F11926" s="2" t="s">
        <v>35</v>
      </c>
      <c r="G11926" s="2" t="str">
        <f aca="false">IF(AND(E11926="No",F11926="No"),"Yes","No")</f>
        <v>No</v>
      </c>
      <c r="H11926" s="2" t="str">
        <f aca="false">IF(G11926="Yes",B11926,"")</f>
        <v/>
      </c>
    </row>
    <row r="11927" customFormat="false" ht="15" hidden="false" customHeight="false" outlineLevel="0" collapsed="false">
      <c r="A11927" s="2" t="s">
        <v>17417</v>
      </c>
      <c r="B11927" s="20" t="n">
        <v>117</v>
      </c>
      <c r="C11927" s="20" t="n">
        <v>117</v>
      </c>
      <c r="D11927" s="21" t="n">
        <f aca="false">C11927/Summary!$B$4</f>
        <v>0.0078</v>
      </c>
      <c r="E11927" s="2" t="s">
        <v>48</v>
      </c>
      <c r="F11927" s="2" t="s">
        <v>35</v>
      </c>
      <c r="G11927" s="2" t="str">
        <f aca="false">IF(AND(E11927="No",F11927="No"),"Yes","No")</f>
        <v>No</v>
      </c>
      <c r="H11927" s="2" t="str">
        <f aca="false">IF(G11927="Yes",B11927,"")</f>
        <v/>
      </c>
    </row>
    <row r="11928" customFormat="false" ht="15" hidden="false" customHeight="false" outlineLevel="0" collapsed="false">
      <c r="A11928" s="2" t="s">
        <v>17418</v>
      </c>
      <c r="B11928" s="20" t="n">
        <v>117</v>
      </c>
      <c r="C11928" s="20" t="n">
        <v>117</v>
      </c>
      <c r="D11928" s="21" t="n">
        <f aca="false">C11928/Summary!$B$4</f>
        <v>0.0078</v>
      </c>
      <c r="E11928" s="2" t="s">
        <v>48</v>
      </c>
      <c r="F11928" s="2" t="s">
        <v>35</v>
      </c>
      <c r="G11928" s="2" t="str">
        <f aca="false">IF(AND(E11928="No",F11928="No"),"Yes","No")</f>
        <v>No</v>
      </c>
      <c r="H11928" s="2" t="str">
        <f aca="false">IF(G11928="Yes",B11928,"")</f>
        <v/>
      </c>
    </row>
    <row r="11929" customFormat="false" ht="15" hidden="false" customHeight="false" outlineLevel="0" collapsed="false">
      <c r="A11929" s="2" t="s">
        <v>17419</v>
      </c>
      <c r="B11929" s="20" t="n">
        <v>117</v>
      </c>
      <c r="C11929" s="20" t="n">
        <v>116</v>
      </c>
      <c r="D11929" s="21" t="n">
        <f aca="false">C11929/Summary!$B$4</f>
        <v>0.00773333333333333</v>
      </c>
      <c r="E11929" s="2" t="s">
        <v>48</v>
      </c>
      <c r="F11929" s="2" t="s">
        <v>48</v>
      </c>
      <c r="G11929" s="2" t="str">
        <f aca="false">IF(AND(E11929="No",F11929="No"),"Yes","No")</f>
        <v>No</v>
      </c>
      <c r="H11929" s="2" t="str">
        <f aca="false">IF(G11929="Yes",B11929,"")</f>
        <v/>
      </c>
    </row>
    <row r="11930" customFormat="false" ht="15" hidden="false" customHeight="false" outlineLevel="0" collapsed="false">
      <c r="A11930" s="2" t="s">
        <v>17420</v>
      </c>
      <c r="B11930" s="20" t="n">
        <v>117</v>
      </c>
      <c r="C11930" s="20" t="n">
        <v>117</v>
      </c>
      <c r="D11930" s="21" t="n">
        <f aca="false">C11930/Summary!$B$4</f>
        <v>0.0078</v>
      </c>
      <c r="E11930" s="2" t="s">
        <v>48</v>
      </c>
      <c r="F11930" s="2" t="s">
        <v>35</v>
      </c>
      <c r="G11930" s="2" t="str">
        <f aca="false">IF(AND(E11930="No",F11930="No"),"Yes","No")</f>
        <v>No</v>
      </c>
      <c r="H11930" s="2" t="str">
        <f aca="false">IF(G11930="Yes",B11930,"")</f>
        <v/>
      </c>
    </row>
    <row r="11931" customFormat="false" ht="15" hidden="false" customHeight="false" outlineLevel="0" collapsed="false">
      <c r="A11931" s="2" t="s">
        <v>17421</v>
      </c>
      <c r="B11931" s="20" t="n">
        <v>117</v>
      </c>
      <c r="C11931" s="20" t="n">
        <v>117</v>
      </c>
      <c r="D11931" s="21" t="n">
        <f aca="false">C11931/Summary!$B$4</f>
        <v>0.0078</v>
      </c>
      <c r="E11931" s="2" t="s">
        <v>48</v>
      </c>
      <c r="F11931" s="2" t="s">
        <v>48</v>
      </c>
      <c r="G11931" s="2" t="str">
        <f aca="false">IF(AND(E11931="No",F11931="No"),"Yes","No")</f>
        <v>No</v>
      </c>
      <c r="H11931" s="2" t="str">
        <f aca="false">IF(G11931="Yes",B11931,"")</f>
        <v/>
      </c>
    </row>
    <row r="11932" customFormat="false" ht="15" hidden="false" customHeight="false" outlineLevel="0" collapsed="false">
      <c r="A11932" s="2" t="s">
        <v>17422</v>
      </c>
      <c r="B11932" s="20" t="n">
        <v>117</v>
      </c>
      <c r="C11932" s="20" t="n">
        <v>117</v>
      </c>
      <c r="D11932" s="21" t="n">
        <f aca="false">C11932/Summary!$B$4</f>
        <v>0.0078</v>
      </c>
      <c r="E11932" s="2" t="s">
        <v>48</v>
      </c>
      <c r="F11932" s="2" t="s">
        <v>35</v>
      </c>
      <c r="G11932" s="2" t="str">
        <f aca="false">IF(AND(E11932="No",F11932="No"),"Yes","No")</f>
        <v>No</v>
      </c>
      <c r="H11932" s="2" t="str">
        <f aca="false">IF(G11932="Yes",B11932,"")</f>
        <v/>
      </c>
    </row>
    <row r="11933" customFormat="false" ht="15" hidden="false" customHeight="false" outlineLevel="0" collapsed="false">
      <c r="A11933" s="2" t="s">
        <v>17423</v>
      </c>
      <c r="B11933" s="20" t="n">
        <v>117</v>
      </c>
      <c r="C11933" s="20" t="n">
        <v>116</v>
      </c>
      <c r="D11933" s="21" t="n">
        <f aca="false">C11933/Summary!$B$4</f>
        <v>0.00773333333333333</v>
      </c>
      <c r="E11933" s="2" t="s">
        <v>48</v>
      </c>
      <c r="F11933" s="2" t="s">
        <v>35</v>
      </c>
      <c r="G11933" s="2" t="str">
        <f aca="false">IF(AND(E11933="No",F11933="No"),"Yes","No")</f>
        <v>No</v>
      </c>
      <c r="H11933" s="2" t="str">
        <f aca="false">IF(G11933="Yes",B11933,"")</f>
        <v/>
      </c>
    </row>
    <row r="11934" customFormat="false" ht="15" hidden="false" customHeight="false" outlineLevel="0" collapsed="false">
      <c r="A11934" s="2" t="s">
        <v>17424</v>
      </c>
      <c r="B11934" s="20" t="n">
        <v>117</v>
      </c>
      <c r="C11934" s="20" t="n">
        <v>117</v>
      </c>
      <c r="D11934" s="21" t="n">
        <f aca="false">C11934/Summary!$B$4</f>
        <v>0.0078</v>
      </c>
      <c r="E11934" s="2" t="s">
        <v>48</v>
      </c>
      <c r="F11934" s="2" t="s">
        <v>35</v>
      </c>
      <c r="G11934" s="2" t="str">
        <f aca="false">IF(AND(E11934="No",F11934="No"),"Yes","No")</f>
        <v>No</v>
      </c>
      <c r="H11934" s="2" t="str">
        <f aca="false">IF(G11934="Yes",B11934,"")</f>
        <v/>
      </c>
    </row>
    <row r="11935" customFormat="false" ht="15" hidden="false" customHeight="false" outlineLevel="0" collapsed="false">
      <c r="A11935" s="2" t="s">
        <v>17425</v>
      </c>
      <c r="B11935" s="20" t="n">
        <v>117</v>
      </c>
      <c r="C11935" s="20" t="n">
        <v>117</v>
      </c>
      <c r="D11935" s="21" t="n">
        <f aca="false">C11935/Summary!$B$4</f>
        <v>0.0078</v>
      </c>
      <c r="E11935" s="2" t="s">
        <v>48</v>
      </c>
      <c r="F11935" s="2" t="s">
        <v>35</v>
      </c>
      <c r="G11935" s="2" t="str">
        <f aca="false">IF(AND(E11935="No",F11935="No"),"Yes","No")</f>
        <v>No</v>
      </c>
      <c r="H11935" s="2" t="str">
        <f aca="false">IF(G11935="Yes",B11935,"")</f>
        <v/>
      </c>
    </row>
    <row r="11936" customFormat="false" ht="15" hidden="false" customHeight="false" outlineLevel="0" collapsed="false">
      <c r="A11936" s="2" t="s">
        <v>17426</v>
      </c>
      <c r="B11936" s="20" t="n">
        <v>117</v>
      </c>
      <c r="C11936" s="20" t="n">
        <v>117</v>
      </c>
      <c r="D11936" s="21" t="n">
        <f aca="false">C11936/Summary!$B$4</f>
        <v>0.0078</v>
      </c>
      <c r="E11936" s="2" t="s">
        <v>48</v>
      </c>
      <c r="F11936" s="2" t="s">
        <v>35</v>
      </c>
      <c r="G11936" s="2" t="str">
        <f aca="false">IF(AND(E11936="No",F11936="No"),"Yes","No")</f>
        <v>No</v>
      </c>
      <c r="H11936" s="2" t="str">
        <f aca="false">IF(G11936="Yes",B11936,"")</f>
        <v/>
      </c>
    </row>
    <row r="11937" customFormat="false" ht="15" hidden="false" customHeight="false" outlineLevel="0" collapsed="false">
      <c r="A11937" s="2" t="s">
        <v>17427</v>
      </c>
      <c r="B11937" s="20" t="n">
        <v>117</v>
      </c>
      <c r="C11937" s="20" t="n">
        <v>117</v>
      </c>
      <c r="D11937" s="21" t="n">
        <f aca="false">C11937/Summary!$B$4</f>
        <v>0.0078</v>
      </c>
      <c r="E11937" s="2" t="s">
        <v>48</v>
      </c>
      <c r="F11937" s="2" t="s">
        <v>35</v>
      </c>
      <c r="G11937" s="2" t="str">
        <f aca="false">IF(AND(E11937="No",F11937="No"),"Yes","No")</f>
        <v>No</v>
      </c>
      <c r="H11937" s="2" t="str">
        <f aca="false">IF(G11937="Yes",B11937,"")</f>
        <v/>
      </c>
    </row>
    <row r="11938" customFormat="false" ht="15" hidden="false" customHeight="false" outlineLevel="0" collapsed="false">
      <c r="A11938" s="2" t="s">
        <v>17428</v>
      </c>
      <c r="B11938" s="20" t="n">
        <v>117</v>
      </c>
      <c r="C11938" s="20" t="n">
        <v>117</v>
      </c>
      <c r="D11938" s="21" t="n">
        <f aca="false">C11938/Summary!$B$4</f>
        <v>0.0078</v>
      </c>
      <c r="E11938" s="2" t="s">
        <v>48</v>
      </c>
      <c r="F11938" s="2" t="s">
        <v>35</v>
      </c>
      <c r="G11938" s="2" t="str">
        <f aca="false">IF(AND(E11938="No",F11938="No"),"Yes","No")</f>
        <v>No</v>
      </c>
      <c r="H11938" s="2" t="str">
        <f aca="false">IF(G11938="Yes",B11938,"")</f>
        <v/>
      </c>
    </row>
    <row r="11939" customFormat="false" ht="15" hidden="false" customHeight="false" outlineLevel="0" collapsed="false">
      <c r="A11939" s="2" t="s">
        <v>17429</v>
      </c>
      <c r="B11939" s="20" t="n">
        <v>117</v>
      </c>
      <c r="C11939" s="20" t="n">
        <v>117</v>
      </c>
      <c r="D11939" s="21" t="n">
        <f aca="false">C11939/Summary!$B$4</f>
        <v>0.0078</v>
      </c>
      <c r="E11939" s="2" t="s">
        <v>48</v>
      </c>
      <c r="F11939" s="2" t="s">
        <v>35</v>
      </c>
      <c r="G11939" s="2" t="str">
        <f aca="false">IF(AND(E11939="No",F11939="No"),"Yes","No")</f>
        <v>No</v>
      </c>
      <c r="H11939" s="2" t="str">
        <f aca="false">IF(G11939="Yes",B11939,"")</f>
        <v/>
      </c>
    </row>
    <row r="11940" customFormat="false" ht="15" hidden="false" customHeight="false" outlineLevel="0" collapsed="false">
      <c r="A11940" s="2" t="s">
        <v>17430</v>
      </c>
      <c r="B11940" s="20" t="n">
        <v>117</v>
      </c>
      <c r="C11940" s="20" t="n">
        <v>117</v>
      </c>
      <c r="D11940" s="21" t="n">
        <f aca="false">C11940/Summary!$B$4</f>
        <v>0.0078</v>
      </c>
      <c r="E11940" s="2" t="s">
        <v>48</v>
      </c>
      <c r="F11940" s="2" t="s">
        <v>35</v>
      </c>
      <c r="G11940" s="2" t="str">
        <f aca="false">IF(AND(E11940="No",F11940="No"),"Yes","No")</f>
        <v>No</v>
      </c>
      <c r="H11940" s="2" t="str">
        <f aca="false">IF(G11940="Yes",B11940,"")</f>
        <v/>
      </c>
    </row>
    <row r="11941" customFormat="false" ht="15" hidden="false" customHeight="false" outlineLevel="0" collapsed="false">
      <c r="A11941" s="2" t="s">
        <v>17431</v>
      </c>
      <c r="B11941" s="20" t="n">
        <v>117</v>
      </c>
      <c r="C11941" s="20" t="n">
        <v>116</v>
      </c>
      <c r="D11941" s="21" t="n">
        <f aca="false">C11941/Summary!$B$4</f>
        <v>0.00773333333333333</v>
      </c>
      <c r="E11941" s="2" t="s">
        <v>48</v>
      </c>
      <c r="F11941" s="2" t="s">
        <v>35</v>
      </c>
      <c r="G11941" s="2" t="str">
        <f aca="false">IF(AND(E11941="No",F11941="No"),"Yes","No")</f>
        <v>No</v>
      </c>
      <c r="H11941" s="2" t="str">
        <f aca="false">IF(G11941="Yes",B11941,"")</f>
        <v/>
      </c>
    </row>
    <row r="11942" customFormat="false" ht="15" hidden="false" customHeight="false" outlineLevel="0" collapsed="false">
      <c r="A11942" s="2" t="s">
        <v>17432</v>
      </c>
      <c r="B11942" s="20" t="n">
        <v>117</v>
      </c>
      <c r="C11942" s="20" t="n">
        <v>116</v>
      </c>
      <c r="D11942" s="21" t="n">
        <f aca="false">C11942/Summary!$B$4</f>
        <v>0.00773333333333333</v>
      </c>
      <c r="E11942" s="2" t="s">
        <v>48</v>
      </c>
      <c r="F11942" s="2" t="s">
        <v>35</v>
      </c>
      <c r="G11942" s="2" t="str">
        <f aca="false">IF(AND(E11942="No",F11942="No"),"Yes","No")</f>
        <v>No</v>
      </c>
      <c r="H11942" s="2" t="str">
        <f aca="false">IF(G11942="Yes",B11942,"")</f>
        <v/>
      </c>
    </row>
    <row r="11943" customFormat="false" ht="15" hidden="false" customHeight="false" outlineLevel="0" collapsed="false">
      <c r="A11943" s="2" t="s">
        <v>17433</v>
      </c>
      <c r="B11943" s="20" t="n">
        <v>117</v>
      </c>
      <c r="C11943" s="20" t="n">
        <v>115</v>
      </c>
      <c r="D11943" s="21" t="n">
        <f aca="false">C11943/Summary!$B$4</f>
        <v>0.00766666666666667</v>
      </c>
      <c r="E11943" s="2" t="s">
        <v>48</v>
      </c>
      <c r="F11943" s="2" t="s">
        <v>35</v>
      </c>
      <c r="G11943" s="2" t="str">
        <f aca="false">IF(AND(E11943="No",F11943="No"),"Yes","No")</f>
        <v>No</v>
      </c>
      <c r="H11943" s="2" t="str">
        <f aca="false">IF(G11943="Yes",B11943,"")</f>
        <v/>
      </c>
    </row>
    <row r="11944" customFormat="false" ht="15" hidden="false" customHeight="false" outlineLevel="0" collapsed="false">
      <c r="A11944" s="2" t="s">
        <v>17434</v>
      </c>
      <c r="B11944" s="20" t="n">
        <v>117</v>
      </c>
      <c r="C11944" s="20" t="n">
        <v>116</v>
      </c>
      <c r="D11944" s="21" t="n">
        <f aca="false">C11944/Summary!$B$4</f>
        <v>0.00773333333333333</v>
      </c>
      <c r="E11944" s="2" t="s">
        <v>48</v>
      </c>
      <c r="F11944" s="2" t="s">
        <v>35</v>
      </c>
      <c r="G11944" s="2" t="str">
        <f aca="false">IF(AND(E11944="No",F11944="No"),"Yes","No")</f>
        <v>No</v>
      </c>
      <c r="H11944" s="2" t="str">
        <f aca="false">IF(G11944="Yes",B11944,"")</f>
        <v/>
      </c>
    </row>
    <row r="11945" customFormat="false" ht="15" hidden="false" customHeight="false" outlineLevel="0" collapsed="false">
      <c r="A11945" s="2" t="s">
        <v>17435</v>
      </c>
      <c r="B11945" s="20" t="n">
        <v>117</v>
      </c>
      <c r="C11945" s="20" t="n">
        <v>117</v>
      </c>
      <c r="D11945" s="21" t="n">
        <f aca="false">C11945/Summary!$B$4</f>
        <v>0.0078</v>
      </c>
      <c r="E11945" s="2" t="s">
        <v>48</v>
      </c>
      <c r="F11945" s="2" t="s">
        <v>48</v>
      </c>
      <c r="G11945" s="2" t="str">
        <f aca="false">IF(AND(E11945="No",F11945="No"),"Yes","No")</f>
        <v>No</v>
      </c>
      <c r="H11945" s="2" t="str">
        <f aca="false">IF(G11945="Yes",B11945,"")</f>
        <v/>
      </c>
    </row>
    <row r="11946" customFormat="false" ht="15" hidden="false" customHeight="false" outlineLevel="0" collapsed="false">
      <c r="A11946" s="2" t="s">
        <v>17436</v>
      </c>
      <c r="B11946" s="20" t="n">
        <v>117</v>
      </c>
      <c r="C11946" s="20" t="n">
        <v>117</v>
      </c>
      <c r="D11946" s="21" t="n">
        <f aca="false">C11946/Summary!$B$4</f>
        <v>0.0078</v>
      </c>
      <c r="E11946" s="2" t="s">
        <v>48</v>
      </c>
      <c r="F11946" s="2" t="s">
        <v>35</v>
      </c>
      <c r="G11946" s="2" t="str">
        <f aca="false">IF(AND(E11946="No",F11946="No"),"Yes","No")</f>
        <v>No</v>
      </c>
      <c r="H11946" s="2" t="str">
        <f aca="false">IF(G11946="Yes",B11946,"")</f>
        <v/>
      </c>
    </row>
    <row r="11947" customFormat="false" ht="15" hidden="false" customHeight="false" outlineLevel="0" collapsed="false">
      <c r="A11947" s="2" t="s">
        <v>17437</v>
      </c>
      <c r="B11947" s="20" t="n">
        <v>117</v>
      </c>
      <c r="C11947" s="20" t="n">
        <v>117</v>
      </c>
      <c r="D11947" s="21" t="n">
        <f aca="false">C11947/Summary!$B$4</f>
        <v>0.0078</v>
      </c>
      <c r="E11947" s="2" t="s">
        <v>35</v>
      </c>
      <c r="F11947" s="2" t="s">
        <v>48</v>
      </c>
      <c r="G11947" s="2" t="str">
        <f aca="false">IF(AND(E11947="No",F11947="No"),"Yes","No")</f>
        <v>No</v>
      </c>
      <c r="H11947" s="2" t="str">
        <f aca="false">IF(G11947="Yes",B11947,"")</f>
        <v/>
      </c>
    </row>
    <row r="11948" customFormat="false" ht="15" hidden="false" customHeight="false" outlineLevel="0" collapsed="false">
      <c r="A11948" s="2" t="s">
        <v>17438</v>
      </c>
      <c r="B11948" s="20" t="n">
        <v>117</v>
      </c>
      <c r="C11948" s="20" t="n">
        <v>116</v>
      </c>
      <c r="D11948" s="21" t="n">
        <f aca="false">C11948/Summary!$B$4</f>
        <v>0.00773333333333333</v>
      </c>
      <c r="E11948" s="2" t="s">
        <v>48</v>
      </c>
      <c r="F11948" s="2" t="s">
        <v>35</v>
      </c>
      <c r="G11948" s="2" t="str">
        <f aca="false">IF(AND(E11948="No",F11948="No"),"Yes","No")</f>
        <v>No</v>
      </c>
      <c r="H11948" s="2" t="str">
        <f aca="false">IF(G11948="Yes",B11948,"")</f>
        <v/>
      </c>
    </row>
    <row r="11949" customFormat="false" ht="15" hidden="false" customHeight="false" outlineLevel="0" collapsed="false">
      <c r="A11949" s="2" t="s">
        <v>17439</v>
      </c>
      <c r="B11949" s="20" t="n">
        <v>117</v>
      </c>
      <c r="C11949" s="20" t="n">
        <v>115</v>
      </c>
      <c r="D11949" s="21" t="n">
        <f aca="false">C11949/Summary!$B$4</f>
        <v>0.00766666666666667</v>
      </c>
      <c r="E11949" s="2" t="s">
        <v>48</v>
      </c>
      <c r="F11949" s="2" t="s">
        <v>35</v>
      </c>
      <c r="G11949" s="2" t="str">
        <f aca="false">IF(AND(E11949="No",F11949="No"),"Yes","No")</f>
        <v>No</v>
      </c>
      <c r="H11949" s="2" t="str">
        <f aca="false">IF(G11949="Yes",B11949,"")</f>
        <v/>
      </c>
    </row>
    <row r="11950" customFormat="false" ht="15" hidden="false" customHeight="false" outlineLevel="0" collapsed="false">
      <c r="A11950" s="2" t="s">
        <v>17440</v>
      </c>
      <c r="B11950" s="20" t="n">
        <v>117</v>
      </c>
      <c r="C11950" s="20" t="n">
        <v>117</v>
      </c>
      <c r="D11950" s="21" t="n">
        <f aca="false">C11950/Summary!$B$4</f>
        <v>0.0078</v>
      </c>
      <c r="E11950" s="2" t="s">
        <v>48</v>
      </c>
      <c r="F11950" s="2" t="s">
        <v>35</v>
      </c>
      <c r="G11950" s="2" t="str">
        <f aca="false">IF(AND(E11950="No",F11950="No"),"Yes","No")</f>
        <v>No</v>
      </c>
      <c r="H11950" s="2" t="str">
        <f aca="false">IF(G11950="Yes",B11950,"")</f>
        <v/>
      </c>
    </row>
    <row r="11951" customFormat="false" ht="15" hidden="false" customHeight="false" outlineLevel="0" collapsed="false">
      <c r="A11951" s="2" t="s">
        <v>17441</v>
      </c>
      <c r="B11951" s="20" t="n">
        <v>117</v>
      </c>
      <c r="C11951" s="20" t="n">
        <v>116</v>
      </c>
      <c r="D11951" s="21" t="n">
        <f aca="false">C11951/Summary!$B$4</f>
        <v>0.00773333333333333</v>
      </c>
      <c r="E11951" s="2" t="s">
        <v>48</v>
      </c>
      <c r="F11951" s="2" t="s">
        <v>35</v>
      </c>
      <c r="G11951" s="2" t="str">
        <f aca="false">IF(AND(E11951="No",F11951="No"),"Yes","No")</f>
        <v>No</v>
      </c>
      <c r="H11951" s="2" t="str">
        <f aca="false">IF(G11951="Yes",B11951,"")</f>
        <v/>
      </c>
    </row>
    <row r="11952" customFormat="false" ht="15" hidden="false" customHeight="false" outlineLevel="0" collapsed="false">
      <c r="A11952" s="2" t="s">
        <v>17442</v>
      </c>
      <c r="B11952" s="20" t="n">
        <v>117</v>
      </c>
      <c r="C11952" s="20" t="n">
        <v>117</v>
      </c>
      <c r="D11952" s="21" t="n">
        <f aca="false">C11952/Summary!$B$4</f>
        <v>0.0078</v>
      </c>
      <c r="E11952" s="2" t="s">
        <v>48</v>
      </c>
      <c r="F11952" s="2" t="s">
        <v>48</v>
      </c>
      <c r="G11952" s="2" t="str">
        <f aca="false">IF(AND(E11952="No",F11952="No"),"Yes","No")</f>
        <v>No</v>
      </c>
      <c r="H11952" s="2" t="str">
        <f aca="false">IF(G11952="Yes",B11952,"")</f>
        <v/>
      </c>
    </row>
    <row r="11953" customFormat="false" ht="15" hidden="false" customHeight="false" outlineLevel="0" collapsed="false">
      <c r="A11953" s="2" t="s">
        <v>17443</v>
      </c>
      <c r="B11953" s="20" t="n">
        <v>117</v>
      </c>
      <c r="C11953" s="20" t="n">
        <v>117</v>
      </c>
      <c r="D11953" s="21" t="n">
        <f aca="false">C11953/Summary!$B$4</f>
        <v>0.0078</v>
      </c>
      <c r="E11953" s="2" t="s">
        <v>35</v>
      </c>
      <c r="F11953" s="2" t="s">
        <v>48</v>
      </c>
      <c r="G11953" s="2" t="str">
        <f aca="false">IF(AND(E11953="No",F11953="No"),"Yes","No")</f>
        <v>No</v>
      </c>
      <c r="H11953" s="2" t="str">
        <f aca="false">IF(G11953="Yes",B11953,"")</f>
        <v/>
      </c>
    </row>
    <row r="11954" customFormat="false" ht="15" hidden="false" customHeight="false" outlineLevel="0" collapsed="false">
      <c r="A11954" s="2" t="s">
        <v>17444</v>
      </c>
      <c r="B11954" s="20" t="n">
        <v>117</v>
      </c>
      <c r="C11954" s="20" t="n">
        <v>117</v>
      </c>
      <c r="D11954" s="21" t="n">
        <f aca="false">C11954/Summary!$B$4</f>
        <v>0.0078</v>
      </c>
      <c r="E11954" s="2" t="s">
        <v>48</v>
      </c>
      <c r="F11954" s="2" t="s">
        <v>35</v>
      </c>
      <c r="G11954" s="2" t="str">
        <f aca="false">IF(AND(E11954="No",F11954="No"),"Yes","No")</f>
        <v>No</v>
      </c>
      <c r="H11954" s="2" t="str">
        <f aca="false">IF(G11954="Yes",B11954,"")</f>
        <v/>
      </c>
    </row>
    <row r="11955" customFormat="false" ht="15" hidden="false" customHeight="false" outlineLevel="0" collapsed="false">
      <c r="A11955" s="2" t="s">
        <v>17445</v>
      </c>
      <c r="B11955" s="20" t="n">
        <v>117</v>
      </c>
      <c r="C11955" s="20" t="n">
        <v>116</v>
      </c>
      <c r="D11955" s="21" t="n">
        <f aca="false">C11955/Summary!$B$4</f>
        <v>0.00773333333333333</v>
      </c>
      <c r="E11955" s="2" t="s">
        <v>48</v>
      </c>
      <c r="F11955" s="2" t="s">
        <v>35</v>
      </c>
      <c r="G11955" s="2" t="str">
        <f aca="false">IF(AND(E11955="No",F11955="No"),"Yes","No")</f>
        <v>No</v>
      </c>
      <c r="H11955" s="2" t="str">
        <f aca="false">IF(G11955="Yes",B11955,"")</f>
        <v/>
      </c>
    </row>
    <row r="11956" customFormat="false" ht="15" hidden="false" customHeight="false" outlineLevel="0" collapsed="false">
      <c r="A11956" s="2" t="s">
        <v>17446</v>
      </c>
      <c r="B11956" s="20" t="n">
        <v>117</v>
      </c>
      <c r="C11956" s="20" t="n">
        <v>117</v>
      </c>
      <c r="D11956" s="21" t="n">
        <f aca="false">C11956/Summary!$B$4</f>
        <v>0.0078</v>
      </c>
      <c r="E11956" s="2" t="s">
        <v>48</v>
      </c>
      <c r="F11956" s="2" t="s">
        <v>35</v>
      </c>
      <c r="G11956" s="2" t="str">
        <f aca="false">IF(AND(E11956="No",F11956="No"),"Yes","No")</f>
        <v>No</v>
      </c>
      <c r="H11956" s="2" t="str">
        <f aca="false">IF(G11956="Yes",B11956,"")</f>
        <v/>
      </c>
    </row>
    <row r="11957" customFormat="false" ht="15" hidden="false" customHeight="false" outlineLevel="0" collapsed="false">
      <c r="A11957" s="2" t="s">
        <v>17447</v>
      </c>
      <c r="B11957" s="20" t="n">
        <v>117</v>
      </c>
      <c r="C11957" s="20" t="n">
        <v>117</v>
      </c>
      <c r="D11957" s="21" t="n">
        <f aca="false">C11957/Summary!$B$4</f>
        <v>0.0078</v>
      </c>
      <c r="E11957" s="2" t="s">
        <v>48</v>
      </c>
      <c r="F11957" s="2" t="s">
        <v>35</v>
      </c>
      <c r="G11957" s="2" t="str">
        <f aca="false">IF(AND(E11957="No",F11957="No"),"Yes","No")</f>
        <v>No</v>
      </c>
      <c r="H11957" s="2" t="str">
        <f aca="false">IF(G11957="Yes",B11957,"")</f>
        <v/>
      </c>
    </row>
    <row r="11958" customFormat="false" ht="15" hidden="false" customHeight="false" outlineLevel="0" collapsed="false">
      <c r="A11958" s="2" t="s">
        <v>17448</v>
      </c>
      <c r="B11958" s="20" t="n">
        <v>117</v>
      </c>
      <c r="C11958" s="20" t="n">
        <v>117</v>
      </c>
      <c r="D11958" s="21" t="n">
        <f aca="false">C11958/Summary!$B$4</f>
        <v>0.0078</v>
      </c>
      <c r="E11958" s="2" t="s">
        <v>48</v>
      </c>
      <c r="F11958" s="2" t="s">
        <v>35</v>
      </c>
      <c r="G11958" s="2" t="str">
        <f aca="false">IF(AND(E11958="No",F11958="No"),"Yes","No")</f>
        <v>No</v>
      </c>
      <c r="H11958" s="2" t="str">
        <f aca="false">IF(G11958="Yes",B11958,"")</f>
        <v/>
      </c>
    </row>
    <row r="11959" customFormat="false" ht="15" hidden="false" customHeight="false" outlineLevel="0" collapsed="false">
      <c r="A11959" s="2" t="s">
        <v>17449</v>
      </c>
      <c r="B11959" s="20" t="n">
        <v>117</v>
      </c>
      <c r="C11959" s="20" t="n">
        <v>117</v>
      </c>
      <c r="D11959" s="21" t="n">
        <f aca="false">C11959/Summary!$B$4</f>
        <v>0.0078</v>
      </c>
      <c r="E11959" s="2" t="s">
        <v>48</v>
      </c>
      <c r="F11959" s="2" t="s">
        <v>48</v>
      </c>
      <c r="G11959" s="2" t="str">
        <f aca="false">IF(AND(E11959="No",F11959="No"),"Yes","No")</f>
        <v>No</v>
      </c>
      <c r="H11959" s="2" t="str">
        <f aca="false">IF(G11959="Yes",B11959,"")</f>
        <v/>
      </c>
    </row>
    <row r="11960" customFormat="false" ht="15" hidden="false" customHeight="false" outlineLevel="0" collapsed="false">
      <c r="A11960" s="2" t="s">
        <v>17450</v>
      </c>
      <c r="B11960" s="20" t="n">
        <v>117</v>
      </c>
      <c r="C11960" s="20" t="n">
        <v>116</v>
      </c>
      <c r="D11960" s="21" t="n">
        <f aca="false">C11960/Summary!$B$4</f>
        <v>0.00773333333333333</v>
      </c>
      <c r="E11960" s="2" t="s">
        <v>48</v>
      </c>
      <c r="F11960" s="2" t="s">
        <v>35</v>
      </c>
      <c r="G11960" s="2" t="str">
        <f aca="false">IF(AND(E11960="No",F11960="No"),"Yes","No")</f>
        <v>No</v>
      </c>
      <c r="H11960" s="2" t="str">
        <f aca="false">IF(G11960="Yes",B11960,"")</f>
        <v/>
      </c>
    </row>
    <row r="11961" customFormat="false" ht="15" hidden="false" customHeight="false" outlineLevel="0" collapsed="false">
      <c r="A11961" s="2" t="s">
        <v>17451</v>
      </c>
      <c r="B11961" s="20" t="n">
        <v>117</v>
      </c>
      <c r="C11961" s="20" t="n">
        <v>116</v>
      </c>
      <c r="D11961" s="21" t="n">
        <f aca="false">C11961/Summary!$B$4</f>
        <v>0.00773333333333333</v>
      </c>
      <c r="E11961" s="2" t="s">
        <v>48</v>
      </c>
      <c r="F11961" s="2" t="s">
        <v>35</v>
      </c>
      <c r="G11961" s="2" t="str">
        <f aca="false">IF(AND(E11961="No",F11961="No"),"Yes","No")</f>
        <v>No</v>
      </c>
      <c r="H11961" s="2" t="str">
        <f aca="false">IF(G11961="Yes",B11961,"")</f>
        <v/>
      </c>
    </row>
    <row r="11962" customFormat="false" ht="15" hidden="false" customHeight="false" outlineLevel="0" collapsed="false">
      <c r="A11962" s="2" t="s">
        <v>17452</v>
      </c>
      <c r="B11962" s="20" t="n">
        <v>117</v>
      </c>
      <c r="C11962" s="20" t="n">
        <v>117</v>
      </c>
      <c r="D11962" s="21" t="n">
        <f aca="false">C11962/Summary!$B$4</f>
        <v>0.0078</v>
      </c>
      <c r="E11962" s="2" t="s">
        <v>35</v>
      </c>
      <c r="F11962" s="2" t="s">
        <v>48</v>
      </c>
      <c r="G11962" s="2" t="str">
        <f aca="false">IF(AND(E11962="No",F11962="No"),"Yes","No")</f>
        <v>No</v>
      </c>
      <c r="H11962" s="2" t="str">
        <f aca="false">IF(G11962="Yes",B11962,"")</f>
        <v/>
      </c>
    </row>
    <row r="11963" customFormat="false" ht="15" hidden="false" customHeight="false" outlineLevel="0" collapsed="false">
      <c r="A11963" s="2" t="s">
        <v>17453</v>
      </c>
      <c r="B11963" s="20" t="n">
        <v>117</v>
      </c>
      <c r="C11963" s="20" t="n">
        <v>117</v>
      </c>
      <c r="D11963" s="21" t="n">
        <f aca="false">C11963/Summary!$B$4</f>
        <v>0.0078</v>
      </c>
      <c r="E11963" s="2" t="s">
        <v>48</v>
      </c>
      <c r="F11963" s="2" t="s">
        <v>35</v>
      </c>
      <c r="G11963" s="2" t="str">
        <f aca="false">IF(AND(E11963="No",F11963="No"),"Yes","No")</f>
        <v>No</v>
      </c>
      <c r="H11963" s="2" t="str">
        <f aca="false">IF(G11963="Yes",B11963,"")</f>
        <v/>
      </c>
    </row>
    <row r="11964" customFormat="false" ht="15" hidden="false" customHeight="false" outlineLevel="0" collapsed="false">
      <c r="A11964" s="2" t="s">
        <v>17454</v>
      </c>
      <c r="B11964" s="20" t="n">
        <v>117</v>
      </c>
      <c r="C11964" s="20" t="n">
        <v>117</v>
      </c>
      <c r="D11964" s="21" t="n">
        <f aca="false">C11964/Summary!$B$4</f>
        <v>0.0078</v>
      </c>
      <c r="E11964" s="2" t="s">
        <v>48</v>
      </c>
      <c r="F11964" s="2" t="s">
        <v>35</v>
      </c>
      <c r="G11964" s="2" t="str">
        <f aca="false">IF(AND(E11964="No",F11964="No"),"Yes","No")</f>
        <v>No</v>
      </c>
      <c r="H11964" s="2" t="str">
        <f aca="false">IF(G11964="Yes",B11964,"")</f>
        <v/>
      </c>
    </row>
    <row r="11965" customFormat="false" ht="15" hidden="false" customHeight="false" outlineLevel="0" collapsed="false">
      <c r="A11965" s="2" t="s">
        <v>17455</v>
      </c>
      <c r="B11965" s="20" t="n">
        <v>117</v>
      </c>
      <c r="C11965" s="20" t="n">
        <v>117</v>
      </c>
      <c r="D11965" s="21" t="n">
        <f aca="false">C11965/Summary!$B$4</f>
        <v>0.0078</v>
      </c>
      <c r="E11965" s="2" t="s">
        <v>48</v>
      </c>
      <c r="F11965" s="2" t="s">
        <v>35</v>
      </c>
      <c r="G11965" s="2" t="str">
        <f aca="false">IF(AND(E11965="No",F11965="No"),"Yes","No")</f>
        <v>No</v>
      </c>
      <c r="H11965" s="2" t="str">
        <f aca="false">IF(G11965="Yes",B11965,"")</f>
        <v/>
      </c>
    </row>
    <row r="11966" customFormat="false" ht="15" hidden="false" customHeight="false" outlineLevel="0" collapsed="false">
      <c r="A11966" s="2" t="s">
        <v>17456</v>
      </c>
      <c r="B11966" s="20" t="n">
        <v>117</v>
      </c>
      <c r="C11966" s="20" t="n">
        <v>117</v>
      </c>
      <c r="D11966" s="21" t="n">
        <f aca="false">C11966/Summary!$B$4</f>
        <v>0.0078</v>
      </c>
      <c r="E11966" s="2" t="s">
        <v>48</v>
      </c>
      <c r="F11966" s="2" t="s">
        <v>48</v>
      </c>
      <c r="G11966" s="2" t="str">
        <f aca="false">IF(AND(E11966="No",F11966="No"),"Yes","No")</f>
        <v>No</v>
      </c>
      <c r="H11966" s="2" t="str">
        <f aca="false">IF(G11966="Yes",B11966,"")</f>
        <v/>
      </c>
    </row>
    <row r="11967" customFormat="false" ht="15" hidden="false" customHeight="false" outlineLevel="0" collapsed="false">
      <c r="A11967" s="2" t="s">
        <v>17457</v>
      </c>
      <c r="B11967" s="20" t="n">
        <v>117</v>
      </c>
      <c r="C11967" s="20" t="n">
        <v>117</v>
      </c>
      <c r="D11967" s="21" t="n">
        <f aca="false">C11967/Summary!$B$4</f>
        <v>0.0078</v>
      </c>
      <c r="E11967" s="2" t="s">
        <v>48</v>
      </c>
      <c r="F11967" s="2" t="s">
        <v>35</v>
      </c>
      <c r="G11967" s="2" t="str">
        <f aca="false">IF(AND(E11967="No",F11967="No"),"Yes","No")</f>
        <v>No</v>
      </c>
      <c r="H11967" s="2" t="str">
        <f aca="false">IF(G11967="Yes",B11967,"")</f>
        <v/>
      </c>
    </row>
    <row r="11968" customFormat="false" ht="15" hidden="false" customHeight="false" outlineLevel="0" collapsed="false">
      <c r="A11968" s="2" t="s">
        <v>17458</v>
      </c>
      <c r="B11968" s="20" t="n">
        <v>117</v>
      </c>
      <c r="C11968" s="20" t="n">
        <v>117</v>
      </c>
      <c r="D11968" s="21" t="n">
        <f aca="false">C11968/Summary!$B$4</f>
        <v>0.0078</v>
      </c>
      <c r="E11968" s="2" t="s">
        <v>48</v>
      </c>
      <c r="F11968" s="2" t="s">
        <v>35</v>
      </c>
      <c r="G11968" s="2" t="str">
        <f aca="false">IF(AND(E11968="No",F11968="No"),"Yes","No")</f>
        <v>No</v>
      </c>
      <c r="H11968" s="2" t="str">
        <f aca="false">IF(G11968="Yes",B11968,"")</f>
        <v/>
      </c>
    </row>
    <row r="11969" customFormat="false" ht="15" hidden="false" customHeight="false" outlineLevel="0" collapsed="false">
      <c r="A11969" s="2" t="s">
        <v>17459</v>
      </c>
      <c r="B11969" s="20" t="n">
        <v>117</v>
      </c>
      <c r="C11969" s="20" t="n">
        <v>116</v>
      </c>
      <c r="D11969" s="21" t="n">
        <f aca="false">C11969/Summary!$B$4</f>
        <v>0.00773333333333333</v>
      </c>
      <c r="E11969" s="2" t="s">
        <v>48</v>
      </c>
      <c r="F11969" s="2" t="s">
        <v>35</v>
      </c>
      <c r="G11969" s="2" t="str">
        <f aca="false">IF(AND(E11969="No",F11969="No"),"Yes","No")</f>
        <v>No</v>
      </c>
      <c r="H11969" s="2" t="str">
        <f aca="false">IF(G11969="Yes",B11969,"")</f>
        <v/>
      </c>
    </row>
    <row r="11970" customFormat="false" ht="15" hidden="false" customHeight="false" outlineLevel="0" collapsed="false">
      <c r="A11970" s="2" t="s">
        <v>17460</v>
      </c>
      <c r="B11970" s="20" t="n">
        <v>117</v>
      </c>
      <c r="C11970" s="20" t="n">
        <v>116</v>
      </c>
      <c r="D11970" s="21" t="n">
        <f aca="false">C11970/Summary!$B$4</f>
        <v>0.00773333333333333</v>
      </c>
      <c r="E11970" s="2" t="s">
        <v>48</v>
      </c>
      <c r="F11970" s="2" t="s">
        <v>48</v>
      </c>
      <c r="G11970" s="2" t="str">
        <f aca="false">IF(AND(E11970="No",F11970="No"),"Yes","No")</f>
        <v>No</v>
      </c>
      <c r="H11970" s="2" t="str">
        <f aca="false">IF(G11970="Yes",B11970,"")</f>
        <v/>
      </c>
    </row>
    <row r="11971" customFormat="false" ht="15" hidden="false" customHeight="false" outlineLevel="0" collapsed="false">
      <c r="A11971" s="2" t="s">
        <v>17461</v>
      </c>
      <c r="B11971" s="20" t="n">
        <v>117</v>
      </c>
      <c r="C11971" s="20" t="n">
        <v>117</v>
      </c>
      <c r="D11971" s="21" t="n">
        <f aca="false">C11971/Summary!$B$4</f>
        <v>0.0078</v>
      </c>
      <c r="E11971" s="2" t="s">
        <v>48</v>
      </c>
      <c r="F11971" s="2" t="s">
        <v>35</v>
      </c>
      <c r="G11971" s="2" t="str">
        <f aca="false">IF(AND(E11971="No",F11971="No"),"Yes","No")</f>
        <v>No</v>
      </c>
      <c r="H11971" s="2" t="str">
        <f aca="false">IF(G11971="Yes",B11971,"")</f>
        <v/>
      </c>
    </row>
    <row r="11972" customFormat="false" ht="15" hidden="false" customHeight="false" outlineLevel="0" collapsed="false">
      <c r="A11972" s="2" t="s">
        <v>17462</v>
      </c>
      <c r="B11972" s="20" t="n">
        <v>117</v>
      </c>
      <c r="C11972" s="20" t="n">
        <v>116</v>
      </c>
      <c r="D11972" s="21" t="n">
        <f aca="false">C11972/Summary!$B$4</f>
        <v>0.00773333333333333</v>
      </c>
      <c r="E11972" s="2" t="s">
        <v>48</v>
      </c>
      <c r="F11972" s="2" t="s">
        <v>35</v>
      </c>
      <c r="G11972" s="2" t="str">
        <f aca="false">IF(AND(E11972="No",F11972="No"),"Yes","No")</f>
        <v>No</v>
      </c>
      <c r="H11972" s="2" t="str">
        <f aca="false">IF(G11972="Yes",B11972,"")</f>
        <v/>
      </c>
    </row>
    <row r="11973" customFormat="false" ht="15" hidden="false" customHeight="false" outlineLevel="0" collapsed="false">
      <c r="A11973" s="2" t="s">
        <v>17463</v>
      </c>
      <c r="B11973" s="20" t="n">
        <v>117</v>
      </c>
      <c r="C11973" s="20" t="n">
        <v>117</v>
      </c>
      <c r="D11973" s="21" t="n">
        <f aca="false">C11973/Summary!$B$4</f>
        <v>0.0078</v>
      </c>
      <c r="E11973" s="2" t="s">
        <v>48</v>
      </c>
      <c r="F11973" s="2" t="s">
        <v>48</v>
      </c>
      <c r="G11973" s="2" t="str">
        <f aca="false">IF(AND(E11973="No",F11973="No"),"Yes","No")</f>
        <v>No</v>
      </c>
      <c r="H11973" s="2" t="str">
        <f aca="false">IF(G11973="Yes",B11973,"")</f>
        <v/>
      </c>
    </row>
    <row r="11974" customFormat="false" ht="15" hidden="false" customHeight="false" outlineLevel="0" collapsed="false">
      <c r="A11974" s="2" t="s">
        <v>17464</v>
      </c>
      <c r="B11974" s="20" t="n">
        <v>117</v>
      </c>
      <c r="C11974" s="20" t="n">
        <v>117</v>
      </c>
      <c r="D11974" s="21" t="n">
        <f aca="false">C11974/Summary!$B$4</f>
        <v>0.0078</v>
      </c>
      <c r="E11974" s="2" t="s">
        <v>48</v>
      </c>
      <c r="F11974" s="2" t="s">
        <v>35</v>
      </c>
      <c r="G11974" s="2" t="str">
        <f aca="false">IF(AND(E11974="No",F11974="No"),"Yes","No")</f>
        <v>No</v>
      </c>
      <c r="H11974" s="2" t="str">
        <f aca="false">IF(G11974="Yes",B11974,"")</f>
        <v/>
      </c>
    </row>
    <row r="11975" customFormat="false" ht="15" hidden="false" customHeight="false" outlineLevel="0" collapsed="false">
      <c r="A11975" s="2" t="s">
        <v>17465</v>
      </c>
      <c r="B11975" s="20" t="n">
        <v>117</v>
      </c>
      <c r="C11975" s="20" t="n">
        <v>116</v>
      </c>
      <c r="D11975" s="21" t="n">
        <f aca="false">C11975/Summary!$B$4</f>
        <v>0.00773333333333333</v>
      </c>
      <c r="E11975" s="2" t="s">
        <v>48</v>
      </c>
      <c r="F11975" s="2" t="s">
        <v>35</v>
      </c>
      <c r="G11975" s="2" t="str">
        <f aca="false">IF(AND(E11975="No",F11975="No"),"Yes","No")</f>
        <v>No</v>
      </c>
      <c r="H11975" s="2" t="str">
        <f aca="false">IF(G11975="Yes",B11975,"")</f>
        <v/>
      </c>
    </row>
    <row r="11976" customFormat="false" ht="15" hidden="false" customHeight="false" outlineLevel="0" collapsed="false">
      <c r="A11976" s="2" t="s">
        <v>17466</v>
      </c>
      <c r="B11976" s="20" t="n">
        <v>117</v>
      </c>
      <c r="C11976" s="20" t="n">
        <v>117</v>
      </c>
      <c r="D11976" s="21" t="n">
        <f aca="false">C11976/Summary!$B$4</f>
        <v>0.0078</v>
      </c>
      <c r="E11976" s="2" t="s">
        <v>48</v>
      </c>
      <c r="F11976" s="2" t="s">
        <v>35</v>
      </c>
      <c r="G11976" s="2" t="str">
        <f aca="false">IF(AND(E11976="No",F11976="No"),"Yes","No")</f>
        <v>No</v>
      </c>
      <c r="H11976" s="2" t="str">
        <f aca="false">IF(G11976="Yes",B11976,"")</f>
        <v/>
      </c>
    </row>
    <row r="11977" customFormat="false" ht="15" hidden="false" customHeight="false" outlineLevel="0" collapsed="false">
      <c r="A11977" s="2" t="s">
        <v>17467</v>
      </c>
      <c r="B11977" s="20" t="n">
        <v>117</v>
      </c>
      <c r="C11977" s="20" t="n">
        <v>116</v>
      </c>
      <c r="D11977" s="21" t="n">
        <f aca="false">C11977/Summary!$B$4</f>
        <v>0.00773333333333333</v>
      </c>
      <c r="E11977" s="2" t="s">
        <v>48</v>
      </c>
      <c r="F11977" s="2" t="s">
        <v>35</v>
      </c>
      <c r="G11977" s="2" t="str">
        <f aca="false">IF(AND(E11977="No",F11977="No"),"Yes","No")</f>
        <v>No</v>
      </c>
      <c r="H11977" s="2" t="str">
        <f aca="false">IF(G11977="Yes",B11977,"")</f>
        <v/>
      </c>
    </row>
    <row r="11978" customFormat="false" ht="15" hidden="false" customHeight="false" outlineLevel="0" collapsed="false">
      <c r="A11978" s="2" t="s">
        <v>17468</v>
      </c>
      <c r="B11978" s="20" t="n">
        <v>117</v>
      </c>
      <c r="C11978" s="20" t="n">
        <v>117</v>
      </c>
      <c r="D11978" s="21" t="n">
        <f aca="false">C11978/Summary!$B$4</f>
        <v>0.0078</v>
      </c>
      <c r="E11978" s="2" t="s">
        <v>48</v>
      </c>
      <c r="F11978" s="2" t="s">
        <v>35</v>
      </c>
      <c r="G11978" s="2" t="str">
        <f aca="false">IF(AND(E11978="No",F11978="No"),"Yes","No")</f>
        <v>No</v>
      </c>
      <c r="H11978" s="2" t="str">
        <f aca="false">IF(G11978="Yes",B11978,"")</f>
        <v/>
      </c>
    </row>
    <row r="11979" customFormat="false" ht="15" hidden="false" customHeight="false" outlineLevel="0" collapsed="false">
      <c r="A11979" s="2" t="s">
        <v>17469</v>
      </c>
      <c r="B11979" s="20" t="n">
        <v>117</v>
      </c>
      <c r="C11979" s="20" t="n">
        <v>116</v>
      </c>
      <c r="D11979" s="21" t="n">
        <f aca="false">C11979/Summary!$B$4</f>
        <v>0.00773333333333333</v>
      </c>
      <c r="E11979" s="2" t="s">
        <v>48</v>
      </c>
      <c r="F11979" s="2" t="s">
        <v>35</v>
      </c>
      <c r="G11979" s="2" t="str">
        <f aca="false">IF(AND(E11979="No",F11979="No"),"Yes","No")</f>
        <v>No</v>
      </c>
      <c r="H11979" s="2" t="str">
        <f aca="false">IF(G11979="Yes",B11979,"")</f>
        <v/>
      </c>
    </row>
    <row r="11980" customFormat="false" ht="15" hidden="false" customHeight="false" outlineLevel="0" collapsed="false">
      <c r="A11980" s="2" t="s">
        <v>17470</v>
      </c>
      <c r="B11980" s="20" t="n">
        <v>117</v>
      </c>
      <c r="C11980" s="20" t="n">
        <v>117</v>
      </c>
      <c r="D11980" s="21" t="n">
        <f aca="false">C11980/Summary!$B$4</f>
        <v>0.0078</v>
      </c>
      <c r="E11980" s="2" t="s">
        <v>35</v>
      </c>
      <c r="F11980" s="2" t="s">
        <v>48</v>
      </c>
      <c r="G11980" s="2" t="str">
        <f aca="false">IF(AND(E11980="No",F11980="No"),"Yes","No")</f>
        <v>No</v>
      </c>
      <c r="H11980" s="2" t="str">
        <f aca="false">IF(G11980="Yes",B11980,"")</f>
        <v/>
      </c>
    </row>
    <row r="11981" customFormat="false" ht="15" hidden="false" customHeight="false" outlineLevel="0" collapsed="false">
      <c r="A11981" s="2" t="s">
        <v>17471</v>
      </c>
      <c r="B11981" s="20" t="n">
        <v>117</v>
      </c>
      <c r="C11981" s="20" t="n">
        <v>116</v>
      </c>
      <c r="D11981" s="21" t="n">
        <f aca="false">C11981/Summary!$B$4</f>
        <v>0.00773333333333333</v>
      </c>
      <c r="E11981" s="2" t="s">
        <v>48</v>
      </c>
      <c r="F11981" s="2" t="s">
        <v>35</v>
      </c>
      <c r="G11981" s="2" t="str">
        <f aca="false">IF(AND(E11981="No",F11981="No"),"Yes","No")</f>
        <v>No</v>
      </c>
      <c r="H11981" s="2" t="str">
        <f aca="false">IF(G11981="Yes",B11981,"")</f>
        <v/>
      </c>
    </row>
    <row r="11982" customFormat="false" ht="15" hidden="false" customHeight="false" outlineLevel="0" collapsed="false">
      <c r="A11982" s="2" t="s">
        <v>17472</v>
      </c>
      <c r="B11982" s="20" t="n">
        <v>117</v>
      </c>
      <c r="C11982" s="20" t="n">
        <v>117</v>
      </c>
      <c r="D11982" s="21" t="n">
        <f aca="false">C11982/Summary!$B$4</f>
        <v>0.0078</v>
      </c>
      <c r="E11982" s="2" t="s">
        <v>48</v>
      </c>
      <c r="F11982" s="2" t="s">
        <v>35</v>
      </c>
      <c r="G11982" s="2" t="str">
        <f aca="false">IF(AND(E11982="No",F11982="No"),"Yes","No")</f>
        <v>No</v>
      </c>
      <c r="H11982" s="2" t="str">
        <f aca="false">IF(G11982="Yes",B11982,"")</f>
        <v/>
      </c>
    </row>
    <row r="11983" customFormat="false" ht="15" hidden="false" customHeight="false" outlineLevel="0" collapsed="false">
      <c r="A11983" s="2" t="s">
        <v>17473</v>
      </c>
      <c r="B11983" s="20" t="n">
        <v>117</v>
      </c>
      <c r="C11983" s="20" t="n">
        <v>116</v>
      </c>
      <c r="D11983" s="21" t="n">
        <f aca="false">C11983/Summary!$B$4</f>
        <v>0.00773333333333333</v>
      </c>
      <c r="E11983" s="2" t="s">
        <v>48</v>
      </c>
      <c r="F11983" s="2" t="s">
        <v>35</v>
      </c>
      <c r="G11983" s="2" t="str">
        <f aca="false">IF(AND(E11983="No",F11983="No"),"Yes","No")</f>
        <v>No</v>
      </c>
      <c r="H11983" s="2" t="str">
        <f aca="false">IF(G11983="Yes",B11983,"")</f>
        <v/>
      </c>
    </row>
    <row r="11984" customFormat="false" ht="15" hidden="false" customHeight="false" outlineLevel="0" collapsed="false">
      <c r="A11984" s="2" t="s">
        <v>17474</v>
      </c>
      <c r="B11984" s="20" t="n">
        <v>117</v>
      </c>
      <c r="C11984" s="20" t="n">
        <v>115</v>
      </c>
      <c r="D11984" s="21" t="n">
        <f aca="false">C11984/Summary!$B$4</f>
        <v>0.00766666666666667</v>
      </c>
      <c r="E11984" s="2" t="s">
        <v>48</v>
      </c>
      <c r="F11984" s="2" t="s">
        <v>35</v>
      </c>
      <c r="G11984" s="2" t="str">
        <f aca="false">IF(AND(E11984="No",F11984="No"),"Yes","No")</f>
        <v>No</v>
      </c>
      <c r="H11984" s="2" t="str">
        <f aca="false">IF(G11984="Yes",B11984,"")</f>
        <v/>
      </c>
    </row>
    <row r="11985" customFormat="false" ht="15" hidden="false" customHeight="false" outlineLevel="0" collapsed="false">
      <c r="A11985" s="2" t="s">
        <v>17475</v>
      </c>
      <c r="B11985" s="20" t="n">
        <v>117</v>
      </c>
      <c r="C11985" s="20" t="n">
        <v>117</v>
      </c>
      <c r="D11985" s="21" t="n">
        <f aca="false">C11985/Summary!$B$4</f>
        <v>0.0078</v>
      </c>
      <c r="E11985" s="2" t="s">
        <v>48</v>
      </c>
      <c r="F11985" s="2" t="s">
        <v>48</v>
      </c>
      <c r="G11985" s="2" t="str">
        <f aca="false">IF(AND(E11985="No",F11985="No"),"Yes","No")</f>
        <v>No</v>
      </c>
      <c r="H11985" s="2" t="str">
        <f aca="false">IF(G11985="Yes",B11985,"")</f>
        <v/>
      </c>
    </row>
    <row r="11986" customFormat="false" ht="15" hidden="false" customHeight="false" outlineLevel="0" collapsed="false">
      <c r="A11986" s="2" t="s">
        <v>17476</v>
      </c>
      <c r="B11986" s="20" t="n">
        <v>117</v>
      </c>
      <c r="C11986" s="20" t="n">
        <v>116</v>
      </c>
      <c r="D11986" s="21" t="n">
        <f aca="false">C11986/Summary!$B$4</f>
        <v>0.00773333333333333</v>
      </c>
      <c r="E11986" s="2" t="s">
        <v>48</v>
      </c>
      <c r="F11986" s="2" t="s">
        <v>35</v>
      </c>
      <c r="G11986" s="2" t="str">
        <f aca="false">IF(AND(E11986="No",F11986="No"),"Yes","No")</f>
        <v>No</v>
      </c>
      <c r="H11986" s="2" t="str">
        <f aca="false">IF(G11986="Yes",B11986,"")</f>
        <v/>
      </c>
    </row>
    <row r="11987" customFormat="false" ht="15" hidden="false" customHeight="false" outlineLevel="0" collapsed="false">
      <c r="A11987" s="2" t="s">
        <v>17477</v>
      </c>
      <c r="B11987" s="20" t="n">
        <v>117</v>
      </c>
      <c r="C11987" s="20" t="n">
        <v>117</v>
      </c>
      <c r="D11987" s="21" t="n">
        <f aca="false">C11987/Summary!$B$4</f>
        <v>0.0078</v>
      </c>
      <c r="E11987" s="2" t="s">
        <v>35</v>
      </c>
      <c r="F11987" s="2" t="s">
        <v>48</v>
      </c>
      <c r="G11987" s="2" t="str">
        <f aca="false">IF(AND(E11987="No",F11987="No"),"Yes","No")</f>
        <v>No</v>
      </c>
      <c r="H11987" s="2" t="str">
        <f aca="false">IF(G11987="Yes",B11987,"")</f>
        <v/>
      </c>
    </row>
    <row r="11988" customFormat="false" ht="15" hidden="false" customHeight="false" outlineLevel="0" collapsed="false">
      <c r="A11988" s="2" t="s">
        <v>17478</v>
      </c>
      <c r="B11988" s="20" t="n">
        <v>117</v>
      </c>
      <c r="C11988" s="20" t="n">
        <v>117</v>
      </c>
      <c r="D11988" s="21" t="n">
        <f aca="false">C11988/Summary!$B$4</f>
        <v>0.0078</v>
      </c>
      <c r="E11988" s="2" t="s">
        <v>48</v>
      </c>
      <c r="F11988" s="2" t="s">
        <v>35</v>
      </c>
      <c r="G11988" s="2" t="str">
        <f aca="false">IF(AND(E11988="No",F11988="No"),"Yes","No")</f>
        <v>No</v>
      </c>
      <c r="H11988" s="2" t="str">
        <f aca="false">IF(G11988="Yes",B11988,"")</f>
        <v/>
      </c>
    </row>
    <row r="11989" customFormat="false" ht="15" hidden="false" customHeight="false" outlineLevel="0" collapsed="false">
      <c r="A11989" s="2" t="s">
        <v>17479</v>
      </c>
      <c r="B11989" s="20" t="n">
        <v>117</v>
      </c>
      <c r="C11989" s="20" t="n">
        <v>116</v>
      </c>
      <c r="D11989" s="21" t="n">
        <f aca="false">C11989/Summary!$B$4</f>
        <v>0.00773333333333333</v>
      </c>
      <c r="E11989" s="2" t="s">
        <v>48</v>
      </c>
      <c r="F11989" s="2" t="s">
        <v>48</v>
      </c>
      <c r="G11989" s="2" t="str">
        <f aca="false">IF(AND(E11989="No",F11989="No"),"Yes","No")</f>
        <v>No</v>
      </c>
      <c r="H11989" s="2" t="str">
        <f aca="false">IF(G11989="Yes",B11989,"")</f>
        <v/>
      </c>
    </row>
    <row r="11990" customFormat="false" ht="15" hidden="false" customHeight="false" outlineLevel="0" collapsed="false">
      <c r="A11990" s="2" t="s">
        <v>17480</v>
      </c>
      <c r="B11990" s="20" t="n">
        <v>117</v>
      </c>
      <c r="C11990" s="20" t="n">
        <v>117</v>
      </c>
      <c r="D11990" s="21" t="n">
        <f aca="false">C11990/Summary!$B$4</f>
        <v>0.0078</v>
      </c>
      <c r="E11990" s="2" t="s">
        <v>48</v>
      </c>
      <c r="F11990" s="2" t="s">
        <v>35</v>
      </c>
      <c r="G11990" s="2" t="str">
        <f aca="false">IF(AND(E11990="No",F11990="No"),"Yes","No")</f>
        <v>No</v>
      </c>
      <c r="H11990" s="2" t="str">
        <f aca="false">IF(G11990="Yes",B11990,"")</f>
        <v/>
      </c>
    </row>
    <row r="11991" customFormat="false" ht="15" hidden="false" customHeight="false" outlineLevel="0" collapsed="false">
      <c r="A11991" s="2" t="s">
        <v>17481</v>
      </c>
      <c r="B11991" s="20" t="n">
        <v>117</v>
      </c>
      <c r="C11991" s="20" t="n">
        <v>117</v>
      </c>
      <c r="D11991" s="21" t="n">
        <f aca="false">C11991/Summary!$B$4</f>
        <v>0.0078</v>
      </c>
      <c r="E11991" s="2" t="s">
        <v>48</v>
      </c>
      <c r="F11991" s="2" t="s">
        <v>48</v>
      </c>
      <c r="G11991" s="2" t="str">
        <f aca="false">IF(AND(E11991="No",F11991="No"),"Yes","No")</f>
        <v>No</v>
      </c>
      <c r="H11991" s="2" t="str">
        <f aca="false">IF(G11991="Yes",B11991,"")</f>
        <v/>
      </c>
    </row>
    <row r="11992" customFormat="false" ht="15" hidden="false" customHeight="false" outlineLevel="0" collapsed="false">
      <c r="A11992" s="2" t="s">
        <v>17482</v>
      </c>
      <c r="B11992" s="20" t="n">
        <v>117</v>
      </c>
      <c r="C11992" s="20" t="n">
        <v>117</v>
      </c>
      <c r="D11992" s="21" t="n">
        <f aca="false">C11992/Summary!$B$4</f>
        <v>0.0078</v>
      </c>
      <c r="E11992" s="2" t="s">
        <v>48</v>
      </c>
      <c r="F11992" s="2" t="s">
        <v>35</v>
      </c>
      <c r="G11992" s="2" t="str">
        <f aca="false">IF(AND(E11992="No",F11992="No"),"Yes","No")</f>
        <v>No</v>
      </c>
      <c r="H11992" s="2" t="str">
        <f aca="false">IF(G11992="Yes",B11992,"")</f>
        <v/>
      </c>
    </row>
    <row r="11993" customFormat="false" ht="15" hidden="false" customHeight="false" outlineLevel="0" collapsed="false">
      <c r="A11993" s="2" t="s">
        <v>17483</v>
      </c>
      <c r="B11993" s="20" t="n">
        <v>117</v>
      </c>
      <c r="C11993" s="20" t="n">
        <v>116</v>
      </c>
      <c r="D11993" s="21" t="n">
        <f aca="false">C11993/Summary!$B$4</f>
        <v>0.00773333333333333</v>
      </c>
      <c r="E11993" s="2" t="s">
        <v>48</v>
      </c>
      <c r="F11993" s="2" t="s">
        <v>35</v>
      </c>
      <c r="G11993" s="2" t="str">
        <f aca="false">IF(AND(E11993="No",F11993="No"),"Yes","No")</f>
        <v>No</v>
      </c>
      <c r="H11993" s="2" t="str">
        <f aca="false">IF(G11993="Yes",B11993,"")</f>
        <v/>
      </c>
    </row>
    <row r="11994" customFormat="false" ht="15" hidden="false" customHeight="false" outlineLevel="0" collapsed="false">
      <c r="A11994" s="2" t="s">
        <v>17484</v>
      </c>
      <c r="B11994" s="20" t="n">
        <v>117</v>
      </c>
      <c r="C11994" s="20" t="n">
        <v>116</v>
      </c>
      <c r="D11994" s="21" t="n">
        <f aca="false">C11994/Summary!$B$4</f>
        <v>0.00773333333333333</v>
      </c>
      <c r="E11994" s="2" t="s">
        <v>48</v>
      </c>
      <c r="F11994" s="2" t="s">
        <v>35</v>
      </c>
      <c r="G11994" s="2" t="str">
        <f aca="false">IF(AND(E11994="No",F11994="No"),"Yes","No")</f>
        <v>No</v>
      </c>
      <c r="H11994" s="2" t="str">
        <f aca="false">IF(G11994="Yes",B11994,"")</f>
        <v/>
      </c>
    </row>
    <row r="11995" customFormat="false" ht="15" hidden="false" customHeight="false" outlineLevel="0" collapsed="false">
      <c r="A11995" s="2" t="s">
        <v>17485</v>
      </c>
      <c r="B11995" s="20" t="n">
        <v>117</v>
      </c>
      <c r="C11995" s="20" t="n">
        <v>117</v>
      </c>
      <c r="D11995" s="21" t="n">
        <f aca="false">C11995/Summary!$B$4</f>
        <v>0.0078</v>
      </c>
      <c r="E11995" s="2" t="s">
        <v>48</v>
      </c>
      <c r="F11995" s="2" t="s">
        <v>35</v>
      </c>
      <c r="G11995" s="2" t="str">
        <f aca="false">IF(AND(E11995="No",F11995="No"),"Yes","No")</f>
        <v>No</v>
      </c>
      <c r="H11995" s="2" t="str">
        <f aca="false">IF(G11995="Yes",B11995,"")</f>
        <v/>
      </c>
    </row>
    <row r="11996" customFormat="false" ht="15" hidden="false" customHeight="false" outlineLevel="0" collapsed="false">
      <c r="A11996" s="2" t="s">
        <v>17486</v>
      </c>
      <c r="B11996" s="20" t="n">
        <v>117</v>
      </c>
      <c r="C11996" s="20" t="n">
        <v>117</v>
      </c>
      <c r="D11996" s="21" t="n">
        <f aca="false">C11996/Summary!$B$4</f>
        <v>0.0078</v>
      </c>
      <c r="E11996" s="2" t="s">
        <v>48</v>
      </c>
      <c r="F11996" s="2" t="s">
        <v>35</v>
      </c>
      <c r="G11996" s="2" t="str">
        <f aca="false">IF(AND(E11996="No",F11996="No"),"Yes","No")</f>
        <v>No</v>
      </c>
      <c r="H11996" s="2" t="str">
        <f aca="false">IF(G11996="Yes",B11996,"")</f>
        <v/>
      </c>
    </row>
    <row r="11997" customFormat="false" ht="15" hidden="false" customHeight="false" outlineLevel="0" collapsed="false">
      <c r="A11997" s="2" t="s">
        <v>17487</v>
      </c>
      <c r="B11997" s="20" t="n">
        <v>117</v>
      </c>
      <c r="C11997" s="20" t="n">
        <v>117</v>
      </c>
      <c r="D11997" s="21" t="n">
        <f aca="false">C11997/Summary!$B$4</f>
        <v>0.0078</v>
      </c>
      <c r="E11997" s="2" t="s">
        <v>48</v>
      </c>
      <c r="F11997" s="2" t="s">
        <v>48</v>
      </c>
      <c r="G11997" s="2" t="str">
        <f aca="false">IF(AND(E11997="No",F11997="No"),"Yes","No")</f>
        <v>No</v>
      </c>
      <c r="H11997" s="2" t="str">
        <f aca="false">IF(G11997="Yes",B11997,"")</f>
        <v/>
      </c>
    </row>
    <row r="11998" customFormat="false" ht="15" hidden="false" customHeight="false" outlineLevel="0" collapsed="false">
      <c r="A11998" s="2" t="s">
        <v>17488</v>
      </c>
      <c r="B11998" s="20" t="n">
        <v>117</v>
      </c>
      <c r="C11998" s="20" t="n">
        <v>116</v>
      </c>
      <c r="D11998" s="21" t="n">
        <f aca="false">C11998/Summary!$B$4</f>
        <v>0.00773333333333333</v>
      </c>
      <c r="E11998" s="2" t="s">
        <v>48</v>
      </c>
      <c r="F11998" s="2" t="s">
        <v>48</v>
      </c>
      <c r="G11998" s="2" t="str">
        <f aca="false">IF(AND(E11998="No",F11998="No"),"Yes","No")</f>
        <v>No</v>
      </c>
      <c r="H11998" s="2" t="str">
        <f aca="false">IF(G11998="Yes",B11998,"")</f>
        <v/>
      </c>
    </row>
    <row r="11999" customFormat="false" ht="15" hidden="false" customHeight="false" outlineLevel="0" collapsed="false">
      <c r="A11999" s="2" t="s">
        <v>17489</v>
      </c>
      <c r="B11999" s="20" t="n">
        <v>117</v>
      </c>
      <c r="C11999" s="20" t="n">
        <v>117</v>
      </c>
      <c r="D11999" s="21" t="n">
        <f aca="false">C11999/Summary!$B$4</f>
        <v>0.0078</v>
      </c>
      <c r="E11999" s="2" t="s">
        <v>48</v>
      </c>
      <c r="F11999" s="2" t="s">
        <v>35</v>
      </c>
      <c r="G11999" s="2" t="str">
        <f aca="false">IF(AND(E11999="No",F11999="No"),"Yes","No")</f>
        <v>No</v>
      </c>
      <c r="H11999" s="2" t="str">
        <f aca="false">IF(G11999="Yes",B11999,"")</f>
        <v/>
      </c>
    </row>
    <row r="12000" customFormat="false" ht="15" hidden="false" customHeight="false" outlineLevel="0" collapsed="false">
      <c r="A12000" s="2" t="s">
        <v>17490</v>
      </c>
      <c r="B12000" s="20" t="n">
        <v>117</v>
      </c>
      <c r="C12000" s="20" t="n">
        <v>117</v>
      </c>
      <c r="D12000" s="21" t="n">
        <f aca="false">C12000/Summary!$B$4</f>
        <v>0.0078</v>
      </c>
      <c r="E12000" s="2" t="s">
        <v>48</v>
      </c>
      <c r="F12000" s="2" t="s">
        <v>35</v>
      </c>
      <c r="G12000" s="2" t="str">
        <f aca="false">IF(AND(E12000="No",F12000="No"),"Yes","No")</f>
        <v>No</v>
      </c>
      <c r="H12000" s="2" t="str">
        <f aca="false">IF(G12000="Yes",B12000,"")</f>
        <v/>
      </c>
    </row>
    <row r="12001" customFormat="false" ht="15" hidden="false" customHeight="false" outlineLevel="0" collapsed="false">
      <c r="A12001" s="2" t="s">
        <v>17491</v>
      </c>
      <c r="B12001" s="20" t="n">
        <v>117</v>
      </c>
      <c r="C12001" s="20" t="n">
        <v>116</v>
      </c>
      <c r="D12001" s="21" t="n">
        <f aca="false">C12001/Summary!$B$4</f>
        <v>0.00773333333333333</v>
      </c>
      <c r="E12001" s="2" t="s">
        <v>48</v>
      </c>
      <c r="F12001" s="2" t="s">
        <v>48</v>
      </c>
      <c r="G12001" s="2" t="str">
        <f aca="false">IF(AND(E12001="No",F12001="No"),"Yes","No")</f>
        <v>No</v>
      </c>
      <c r="H12001" s="2" t="str">
        <f aca="false">IF(G12001="Yes",B12001,"")</f>
        <v/>
      </c>
    </row>
    <row r="12002" customFormat="false" ht="15" hidden="false" customHeight="false" outlineLevel="0" collapsed="false">
      <c r="A12002" s="2" t="s">
        <v>17492</v>
      </c>
      <c r="B12002" s="20" t="n">
        <v>117</v>
      </c>
      <c r="C12002" s="20" t="n">
        <v>115</v>
      </c>
      <c r="D12002" s="21" t="n">
        <f aca="false">C12002/Summary!$B$4</f>
        <v>0.00766666666666667</v>
      </c>
      <c r="E12002" s="2" t="s">
        <v>48</v>
      </c>
      <c r="F12002" s="2" t="s">
        <v>35</v>
      </c>
      <c r="G12002" s="2" t="str">
        <f aca="false">IF(AND(E12002="No",F12002="No"),"Yes","No")</f>
        <v>No</v>
      </c>
      <c r="H12002" s="2" t="str">
        <f aca="false">IF(G12002="Yes",B12002,"")</f>
        <v/>
      </c>
    </row>
    <row r="12003" customFormat="false" ht="15" hidden="false" customHeight="false" outlineLevel="0" collapsed="false">
      <c r="A12003" s="2" t="s">
        <v>17493</v>
      </c>
      <c r="B12003" s="20" t="n">
        <v>117</v>
      </c>
      <c r="C12003" s="20" t="n">
        <v>117</v>
      </c>
      <c r="D12003" s="21" t="n">
        <f aca="false">C12003/Summary!$B$4</f>
        <v>0.0078</v>
      </c>
      <c r="E12003" s="2" t="s">
        <v>48</v>
      </c>
      <c r="F12003" s="2" t="s">
        <v>35</v>
      </c>
      <c r="G12003" s="2" t="str">
        <f aca="false">IF(AND(E12003="No",F12003="No"),"Yes","No")</f>
        <v>No</v>
      </c>
      <c r="H12003" s="2" t="str">
        <f aca="false">IF(G12003="Yes",B12003,"")</f>
        <v/>
      </c>
    </row>
    <row r="12004" customFormat="false" ht="15" hidden="false" customHeight="false" outlineLevel="0" collapsed="false">
      <c r="A12004" s="2" t="s">
        <v>17494</v>
      </c>
      <c r="B12004" s="20" t="n">
        <v>117</v>
      </c>
      <c r="C12004" s="20" t="n">
        <v>116</v>
      </c>
      <c r="D12004" s="21" t="n">
        <f aca="false">C12004/Summary!$B$4</f>
        <v>0.00773333333333333</v>
      </c>
      <c r="E12004" s="2" t="s">
        <v>48</v>
      </c>
      <c r="F12004" s="2" t="s">
        <v>48</v>
      </c>
      <c r="G12004" s="2" t="str">
        <f aca="false">IF(AND(E12004="No",F12004="No"),"Yes","No")</f>
        <v>No</v>
      </c>
      <c r="H12004" s="2" t="str">
        <f aca="false">IF(G12004="Yes",B12004,"")</f>
        <v/>
      </c>
    </row>
    <row r="12005" customFormat="false" ht="15" hidden="false" customHeight="false" outlineLevel="0" collapsed="false">
      <c r="A12005" s="2" t="s">
        <v>17495</v>
      </c>
      <c r="B12005" s="20" t="n">
        <v>117</v>
      </c>
      <c r="C12005" s="20" t="n">
        <v>116</v>
      </c>
      <c r="D12005" s="21" t="n">
        <f aca="false">C12005/Summary!$B$4</f>
        <v>0.00773333333333333</v>
      </c>
      <c r="E12005" s="2" t="s">
        <v>48</v>
      </c>
      <c r="F12005" s="2" t="s">
        <v>35</v>
      </c>
      <c r="G12005" s="2" t="str">
        <f aca="false">IF(AND(E12005="No",F12005="No"),"Yes","No")</f>
        <v>No</v>
      </c>
      <c r="H12005" s="2" t="str">
        <f aca="false">IF(G12005="Yes",B12005,"")</f>
        <v/>
      </c>
    </row>
    <row r="12006" customFormat="false" ht="15" hidden="false" customHeight="false" outlineLevel="0" collapsed="false">
      <c r="A12006" s="2" t="s">
        <v>17496</v>
      </c>
      <c r="B12006" s="20" t="n">
        <v>117</v>
      </c>
      <c r="C12006" s="20" t="n">
        <v>116</v>
      </c>
      <c r="D12006" s="21" t="n">
        <f aca="false">C12006/Summary!$B$4</f>
        <v>0.00773333333333333</v>
      </c>
      <c r="E12006" s="2" t="s">
        <v>48</v>
      </c>
      <c r="F12006" s="2" t="s">
        <v>35</v>
      </c>
      <c r="G12006" s="2" t="str">
        <f aca="false">IF(AND(E12006="No",F12006="No"),"Yes","No")</f>
        <v>No</v>
      </c>
      <c r="H12006" s="2" t="str">
        <f aca="false">IF(G12006="Yes",B12006,"")</f>
        <v/>
      </c>
    </row>
    <row r="12007" customFormat="false" ht="15" hidden="false" customHeight="false" outlineLevel="0" collapsed="false">
      <c r="A12007" s="2" t="s">
        <v>17497</v>
      </c>
      <c r="B12007" s="20" t="n">
        <v>117</v>
      </c>
      <c r="C12007" s="20" t="n">
        <v>116</v>
      </c>
      <c r="D12007" s="21" t="n">
        <f aca="false">C12007/Summary!$B$4</f>
        <v>0.00773333333333333</v>
      </c>
      <c r="E12007" s="2" t="s">
        <v>48</v>
      </c>
      <c r="F12007" s="2" t="s">
        <v>48</v>
      </c>
      <c r="G12007" s="2" t="str">
        <f aca="false">IF(AND(E12007="No",F12007="No"),"Yes","No")</f>
        <v>No</v>
      </c>
      <c r="H12007" s="2" t="str">
        <f aca="false">IF(G12007="Yes",B12007,"")</f>
        <v/>
      </c>
    </row>
    <row r="12008" customFormat="false" ht="15" hidden="false" customHeight="false" outlineLevel="0" collapsed="false">
      <c r="A12008" s="2" t="s">
        <v>17498</v>
      </c>
      <c r="B12008" s="20" t="n">
        <v>117</v>
      </c>
      <c r="C12008" s="20" t="n">
        <v>117</v>
      </c>
      <c r="D12008" s="21" t="n">
        <f aca="false">C12008/Summary!$B$4</f>
        <v>0.0078</v>
      </c>
      <c r="E12008" s="2" t="s">
        <v>48</v>
      </c>
      <c r="F12008" s="2" t="s">
        <v>35</v>
      </c>
      <c r="G12008" s="2" t="str">
        <f aca="false">IF(AND(E12008="No",F12008="No"),"Yes","No")</f>
        <v>No</v>
      </c>
      <c r="H12008" s="2" t="str">
        <f aca="false">IF(G12008="Yes",B12008,"")</f>
        <v/>
      </c>
    </row>
    <row r="12009" customFormat="false" ht="15" hidden="false" customHeight="false" outlineLevel="0" collapsed="false">
      <c r="A12009" s="2" t="s">
        <v>17499</v>
      </c>
      <c r="B12009" s="20" t="n">
        <v>117</v>
      </c>
      <c r="C12009" s="20" t="n">
        <v>117</v>
      </c>
      <c r="D12009" s="21" t="n">
        <f aca="false">C12009/Summary!$B$4</f>
        <v>0.0078</v>
      </c>
      <c r="E12009" s="2" t="s">
        <v>48</v>
      </c>
      <c r="F12009" s="2" t="s">
        <v>35</v>
      </c>
      <c r="G12009" s="2" t="str">
        <f aca="false">IF(AND(E12009="No",F12009="No"),"Yes","No")</f>
        <v>No</v>
      </c>
      <c r="H12009" s="2" t="str">
        <f aca="false">IF(G12009="Yes",B12009,"")</f>
        <v/>
      </c>
    </row>
    <row r="12010" customFormat="false" ht="15" hidden="false" customHeight="false" outlineLevel="0" collapsed="false">
      <c r="A12010" s="2" t="s">
        <v>17500</v>
      </c>
      <c r="B12010" s="20" t="n">
        <v>117</v>
      </c>
      <c r="C12010" s="20" t="n">
        <v>116</v>
      </c>
      <c r="D12010" s="21" t="n">
        <f aca="false">C12010/Summary!$B$4</f>
        <v>0.00773333333333333</v>
      </c>
      <c r="E12010" s="2" t="s">
        <v>48</v>
      </c>
      <c r="F12010" s="2" t="s">
        <v>35</v>
      </c>
      <c r="G12010" s="2" t="str">
        <f aca="false">IF(AND(E12010="No",F12010="No"),"Yes","No")</f>
        <v>No</v>
      </c>
      <c r="H12010" s="2" t="str">
        <f aca="false">IF(G12010="Yes",B12010,"")</f>
        <v/>
      </c>
    </row>
    <row r="12011" customFormat="false" ht="15" hidden="false" customHeight="false" outlineLevel="0" collapsed="false">
      <c r="A12011" s="2" t="s">
        <v>17501</v>
      </c>
      <c r="B12011" s="20" t="n">
        <v>117</v>
      </c>
      <c r="C12011" s="20" t="n">
        <v>116</v>
      </c>
      <c r="D12011" s="21" t="n">
        <f aca="false">C12011/Summary!$B$4</f>
        <v>0.00773333333333333</v>
      </c>
      <c r="E12011" s="2" t="s">
        <v>48</v>
      </c>
      <c r="F12011" s="2" t="s">
        <v>35</v>
      </c>
      <c r="G12011" s="2" t="str">
        <f aca="false">IF(AND(E12011="No",F12011="No"),"Yes","No")</f>
        <v>No</v>
      </c>
      <c r="H12011" s="2" t="str">
        <f aca="false">IF(G12011="Yes",B12011,"")</f>
        <v/>
      </c>
    </row>
    <row r="12012" customFormat="false" ht="15" hidden="false" customHeight="false" outlineLevel="0" collapsed="false">
      <c r="A12012" s="2" t="s">
        <v>17502</v>
      </c>
      <c r="B12012" s="20" t="n">
        <v>117</v>
      </c>
      <c r="C12012" s="20" t="n">
        <v>115</v>
      </c>
      <c r="D12012" s="21" t="n">
        <f aca="false">C12012/Summary!$B$4</f>
        <v>0.00766666666666667</v>
      </c>
      <c r="E12012" s="2" t="s">
        <v>48</v>
      </c>
      <c r="F12012" s="2" t="s">
        <v>35</v>
      </c>
      <c r="G12012" s="2" t="str">
        <f aca="false">IF(AND(E12012="No",F12012="No"),"Yes","No")</f>
        <v>No</v>
      </c>
      <c r="H12012" s="2" t="str">
        <f aca="false">IF(G12012="Yes",B12012,"")</f>
        <v/>
      </c>
    </row>
    <row r="12013" customFormat="false" ht="15" hidden="false" customHeight="false" outlineLevel="0" collapsed="false">
      <c r="A12013" s="2" t="s">
        <v>17503</v>
      </c>
      <c r="B12013" s="20" t="n">
        <v>117</v>
      </c>
      <c r="C12013" s="20" t="n">
        <v>117</v>
      </c>
      <c r="D12013" s="21" t="n">
        <f aca="false">C12013/Summary!$B$4</f>
        <v>0.0078</v>
      </c>
      <c r="E12013" s="2" t="s">
        <v>48</v>
      </c>
      <c r="F12013" s="2" t="s">
        <v>48</v>
      </c>
      <c r="G12013" s="2" t="str">
        <f aca="false">IF(AND(E12013="No",F12013="No"),"Yes","No")</f>
        <v>No</v>
      </c>
      <c r="H12013" s="2" t="str">
        <f aca="false">IF(G12013="Yes",B12013,"")</f>
        <v/>
      </c>
    </row>
    <row r="12014" customFormat="false" ht="15" hidden="false" customHeight="false" outlineLevel="0" collapsed="false">
      <c r="A12014" s="2" t="s">
        <v>17504</v>
      </c>
      <c r="B12014" s="20" t="n">
        <v>117</v>
      </c>
      <c r="C12014" s="20" t="n">
        <v>116</v>
      </c>
      <c r="D12014" s="21" t="n">
        <f aca="false">C12014/Summary!$B$4</f>
        <v>0.00773333333333333</v>
      </c>
      <c r="E12014" s="2" t="s">
        <v>48</v>
      </c>
      <c r="F12014" s="2" t="s">
        <v>35</v>
      </c>
      <c r="G12014" s="2" t="str">
        <f aca="false">IF(AND(E12014="No",F12014="No"),"Yes","No")</f>
        <v>No</v>
      </c>
      <c r="H12014" s="2" t="str">
        <f aca="false">IF(G12014="Yes",B12014,"")</f>
        <v/>
      </c>
    </row>
    <row r="12015" customFormat="false" ht="15" hidden="false" customHeight="false" outlineLevel="0" collapsed="false">
      <c r="A12015" s="2" t="s">
        <v>17505</v>
      </c>
      <c r="B12015" s="20" t="n">
        <v>117</v>
      </c>
      <c r="C12015" s="20" t="n">
        <v>117</v>
      </c>
      <c r="D12015" s="21" t="n">
        <f aca="false">C12015/Summary!$B$4</f>
        <v>0.0078</v>
      </c>
      <c r="E12015" s="2" t="s">
        <v>48</v>
      </c>
      <c r="F12015" s="2" t="s">
        <v>35</v>
      </c>
      <c r="G12015" s="2" t="str">
        <f aca="false">IF(AND(E12015="No",F12015="No"),"Yes","No")</f>
        <v>No</v>
      </c>
      <c r="H12015" s="2" t="str">
        <f aca="false">IF(G12015="Yes",B12015,"")</f>
        <v/>
      </c>
    </row>
    <row r="12016" customFormat="false" ht="15" hidden="false" customHeight="false" outlineLevel="0" collapsed="false">
      <c r="A12016" s="2" t="s">
        <v>17506</v>
      </c>
      <c r="B12016" s="20" t="n">
        <v>117</v>
      </c>
      <c r="C12016" s="20" t="n">
        <v>116</v>
      </c>
      <c r="D12016" s="21" t="n">
        <f aca="false">C12016/Summary!$B$4</f>
        <v>0.00773333333333333</v>
      </c>
      <c r="E12016" s="2" t="s">
        <v>48</v>
      </c>
      <c r="F12016" s="2" t="s">
        <v>48</v>
      </c>
      <c r="G12016" s="2" t="str">
        <f aca="false">IF(AND(E12016="No",F12016="No"),"Yes","No")</f>
        <v>No</v>
      </c>
      <c r="H12016" s="2" t="str">
        <f aca="false">IF(G12016="Yes",B12016,"")</f>
        <v/>
      </c>
    </row>
    <row r="12017" customFormat="false" ht="15" hidden="false" customHeight="false" outlineLevel="0" collapsed="false">
      <c r="A12017" s="2" t="s">
        <v>17507</v>
      </c>
      <c r="B12017" s="20" t="n">
        <v>117</v>
      </c>
      <c r="C12017" s="20" t="n">
        <v>117</v>
      </c>
      <c r="D12017" s="21" t="n">
        <f aca="false">C12017/Summary!$B$4</f>
        <v>0.0078</v>
      </c>
      <c r="E12017" s="2" t="s">
        <v>48</v>
      </c>
      <c r="F12017" s="2" t="s">
        <v>35</v>
      </c>
      <c r="G12017" s="2" t="str">
        <f aca="false">IF(AND(E12017="No",F12017="No"),"Yes","No")</f>
        <v>No</v>
      </c>
      <c r="H12017" s="2" t="str">
        <f aca="false">IF(G12017="Yes",B12017,"")</f>
        <v/>
      </c>
    </row>
    <row r="12018" customFormat="false" ht="15" hidden="false" customHeight="false" outlineLevel="0" collapsed="false">
      <c r="A12018" s="2" t="s">
        <v>17508</v>
      </c>
      <c r="B12018" s="20" t="n">
        <v>117</v>
      </c>
      <c r="C12018" s="20" t="n">
        <v>117</v>
      </c>
      <c r="D12018" s="21" t="n">
        <f aca="false">C12018/Summary!$B$4</f>
        <v>0.0078</v>
      </c>
      <c r="E12018" s="2" t="s">
        <v>48</v>
      </c>
      <c r="F12018" s="2" t="s">
        <v>35</v>
      </c>
      <c r="G12018" s="2" t="str">
        <f aca="false">IF(AND(E12018="No",F12018="No"),"Yes","No")</f>
        <v>No</v>
      </c>
      <c r="H12018" s="2" t="str">
        <f aca="false">IF(G12018="Yes",B12018,"")</f>
        <v/>
      </c>
    </row>
    <row r="12019" customFormat="false" ht="15" hidden="false" customHeight="false" outlineLevel="0" collapsed="false">
      <c r="A12019" s="2" t="s">
        <v>17509</v>
      </c>
      <c r="B12019" s="20" t="n">
        <v>117</v>
      </c>
      <c r="C12019" s="20" t="n">
        <v>117</v>
      </c>
      <c r="D12019" s="21" t="n">
        <f aca="false">C12019/Summary!$B$4</f>
        <v>0.0078</v>
      </c>
      <c r="E12019" s="2" t="s">
        <v>48</v>
      </c>
      <c r="F12019" s="2" t="s">
        <v>35</v>
      </c>
      <c r="G12019" s="2" t="str">
        <f aca="false">IF(AND(E12019="No",F12019="No"),"Yes","No")</f>
        <v>No</v>
      </c>
      <c r="H12019" s="2" t="str">
        <f aca="false">IF(G12019="Yes",B12019,"")</f>
        <v/>
      </c>
    </row>
    <row r="12020" customFormat="false" ht="15" hidden="false" customHeight="false" outlineLevel="0" collapsed="false">
      <c r="A12020" s="2" t="s">
        <v>17510</v>
      </c>
      <c r="B12020" s="20" t="n">
        <v>117</v>
      </c>
      <c r="C12020" s="20" t="n">
        <v>116</v>
      </c>
      <c r="D12020" s="21" t="n">
        <f aca="false">C12020/Summary!$B$4</f>
        <v>0.00773333333333333</v>
      </c>
      <c r="E12020" s="2" t="s">
        <v>48</v>
      </c>
      <c r="F12020" s="2" t="s">
        <v>35</v>
      </c>
      <c r="G12020" s="2" t="str">
        <f aca="false">IF(AND(E12020="No",F12020="No"),"Yes","No")</f>
        <v>No</v>
      </c>
      <c r="H12020" s="2" t="str">
        <f aca="false">IF(G12020="Yes",B12020,"")</f>
        <v/>
      </c>
    </row>
    <row r="12021" customFormat="false" ht="15" hidden="false" customHeight="false" outlineLevel="0" collapsed="false">
      <c r="A12021" s="2" t="s">
        <v>17511</v>
      </c>
      <c r="B12021" s="20" t="n">
        <v>117</v>
      </c>
      <c r="C12021" s="20" t="n">
        <v>117</v>
      </c>
      <c r="D12021" s="21" t="n">
        <f aca="false">C12021/Summary!$B$4</f>
        <v>0.0078</v>
      </c>
      <c r="E12021" s="2" t="s">
        <v>48</v>
      </c>
      <c r="F12021" s="2" t="s">
        <v>35</v>
      </c>
      <c r="G12021" s="2" t="str">
        <f aca="false">IF(AND(E12021="No",F12021="No"),"Yes","No")</f>
        <v>No</v>
      </c>
      <c r="H12021" s="2" t="str">
        <f aca="false">IF(G12021="Yes",B12021,"")</f>
        <v/>
      </c>
    </row>
    <row r="12022" customFormat="false" ht="15" hidden="false" customHeight="false" outlineLevel="0" collapsed="false">
      <c r="A12022" s="2" t="s">
        <v>17512</v>
      </c>
      <c r="B12022" s="20" t="n">
        <v>117</v>
      </c>
      <c r="C12022" s="20" t="n">
        <v>117</v>
      </c>
      <c r="D12022" s="21" t="n">
        <f aca="false">C12022/Summary!$B$4</f>
        <v>0.0078</v>
      </c>
      <c r="E12022" s="2" t="s">
        <v>48</v>
      </c>
      <c r="F12022" s="2" t="s">
        <v>35</v>
      </c>
      <c r="G12022" s="2" t="str">
        <f aca="false">IF(AND(E12022="No",F12022="No"),"Yes","No")</f>
        <v>No</v>
      </c>
      <c r="H12022" s="2" t="str">
        <f aca="false">IF(G12022="Yes",B12022,"")</f>
        <v/>
      </c>
    </row>
    <row r="12023" customFormat="false" ht="15" hidden="false" customHeight="false" outlineLevel="0" collapsed="false">
      <c r="A12023" s="2" t="s">
        <v>17513</v>
      </c>
      <c r="B12023" s="20" t="n">
        <v>117</v>
      </c>
      <c r="C12023" s="20" t="n">
        <v>117</v>
      </c>
      <c r="D12023" s="21" t="n">
        <f aca="false">C12023/Summary!$B$4</f>
        <v>0.0078</v>
      </c>
      <c r="E12023" s="2" t="s">
        <v>48</v>
      </c>
      <c r="F12023" s="2" t="s">
        <v>35</v>
      </c>
      <c r="G12023" s="2" t="str">
        <f aca="false">IF(AND(E12023="No",F12023="No"),"Yes","No")</f>
        <v>No</v>
      </c>
      <c r="H12023" s="2" t="str">
        <f aca="false">IF(G12023="Yes",B12023,"")</f>
        <v/>
      </c>
    </row>
    <row r="12024" customFormat="false" ht="15" hidden="false" customHeight="false" outlineLevel="0" collapsed="false">
      <c r="A12024" s="2" t="s">
        <v>17514</v>
      </c>
      <c r="B12024" s="20" t="n">
        <v>117</v>
      </c>
      <c r="C12024" s="20" t="n">
        <v>117</v>
      </c>
      <c r="D12024" s="21" t="n">
        <f aca="false">C12024/Summary!$B$4</f>
        <v>0.0078</v>
      </c>
      <c r="E12024" s="2" t="s">
        <v>48</v>
      </c>
      <c r="F12024" s="2" t="s">
        <v>35</v>
      </c>
      <c r="G12024" s="2" t="str">
        <f aca="false">IF(AND(E12024="No",F12024="No"),"Yes","No")</f>
        <v>No</v>
      </c>
      <c r="H12024" s="2" t="str">
        <f aca="false">IF(G12024="Yes",B12024,"")</f>
        <v/>
      </c>
    </row>
    <row r="12025" customFormat="false" ht="15" hidden="false" customHeight="false" outlineLevel="0" collapsed="false">
      <c r="A12025" s="2" t="s">
        <v>17515</v>
      </c>
      <c r="B12025" s="20" t="n">
        <v>117</v>
      </c>
      <c r="C12025" s="20" t="n">
        <v>117</v>
      </c>
      <c r="D12025" s="21" t="n">
        <f aca="false">C12025/Summary!$B$4</f>
        <v>0.0078</v>
      </c>
      <c r="E12025" s="2" t="s">
        <v>48</v>
      </c>
      <c r="F12025" s="2" t="s">
        <v>48</v>
      </c>
      <c r="G12025" s="2" t="str">
        <f aca="false">IF(AND(E12025="No",F12025="No"),"Yes","No")</f>
        <v>No</v>
      </c>
      <c r="H12025" s="2" t="str">
        <f aca="false">IF(G12025="Yes",B12025,"")</f>
        <v/>
      </c>
    </row>
    <row r="12026" customFormat="false" ht="15" hidden="false" customHeight="false" outlineLevel="0" collapsed="false">
      <c r="A12026" s="2" t="s">
        <v>17516</v>
      </c>
      <c r="B12026" s="20" t="n">
        <v>117</v>
      </c>
      <c r="C12026" s="20" t="n">
        <v>116</v>
      </c>
      <c r="D12026" s="21" t="n">
        <f aca="false">C12026/Summary!$B$4</f>
        <v>0.00773333333333333</v>
      </c>
      <c r="E12026" s="2" t="s">
        <v>48</v>
      </c>
      <c r="F12026" s="2" t="s">
        <v>35</v>
      </c>
      <c r="G12026" s="2" t="str">
        <f aca="false">IF(AND(E12026="No",F12026="No"),"Yes","No")</f>
        <v>No</v>
      </c>
      <c r="H12026" s="2" t="str">
        <f aca="false">IF(G12026="Yes",B12026,"")</f>
        <v/>
      </c>
    </row>
    <row r="12027" customFormat="false" ht="15" hidden="false" customHeight="false" outlineLevel="0" collapsed="false">
      <c r="A12027" s="2" t="s">
        <v>17517</v>
      </c>
      <c r="B12027" s="20" t="n">
        <v>117</v>
      </c>
      <c r="C12027" s="20" t="n">
        <v>117</v>
      </c>
      <c r="D12027" s="21" t="n">
        <f aca="false">C12027/Summary!$B$4</f>
        <v>0.0078</v>
      </c>
      <c r="E12027" s="2" t="s">
        <v>35</v>
      </c>
      <c r="F12027" s="2" t="s">
        <v>48</v>
      </c>
      <c r="G12027" s="2" t="str">
        <f aca="false">IF(AND(E12027="No",F12027="No"),"Yes","No")</f>
        <v>No</v>
      </c>
      <c r="H12027" s="2" t="str">
        <f aca="false">IF(G12027="Yes",B12027,"")</f>
        <v/>
      </c>
    </row>
    <row r="12028" customFormat="false" ht="15" hidden="false" customHeight="false" outlineLevel="0" collapsed="false">
      <c r="A12028" s="2" t="s">
        <v>17518</v>
      </c>
      <c r="B12028" s="20" t="n">
        <v>117</v>
      </c>
      <c r="C12028" s="20" t="n">
        <v>117</v>
      </c>
      <c r="D12028" s="21" t="n">
        <f aca="false">C12028/Summary!$B$4</f>
        <v>0.0078</v>
      </c>
      <c r="E12028" s="2" t="s">
        <v>48</v>
      </c>
      <c r="F12028" s="2" t="s">
        <v>35</v>
      </c>
      <c r="G12028" s="2" t="str">
        <f aca="false">IF(AND(E12028="No",F12028="No"),"Yes","No")</f>
        <v>No</v>
      </c>
      <c r="H12028" s="2" t="str">
        <f aca="false">IF(G12028="Yes",B12028,"")</f>
        <v/>
      </c>
    </row>
    <row r="12029" customFormat="false" ht="15" hidden="false" customHeight="false" outlineLevel="0" collapsed="false">
      <c r="A12029" s="2" t="s">
        <v>17519</v>
      </c>
      <c r="B12029" s="20" t="n">
        <v>117</v>
      </c>
      <c r="C12029" s="20" t="n">
        <v>117</v>
      </c>
      <c r="D12029" s="21" t="n">
        <f aca="false">C12029/Summary!$B$4</f>
        <v>0.0078</v>
      </c>
      <c r="E12029" s="2" t="s">
        <v>48</v>
      </c>
      <c r="F12029" s="2" t="s">
        <v>48</v>
      </c>
      <c r="G12029" s="2" t="str">
        <f aca="false">IF(AND(E12029="No",F12029="No"),"Yes","No")</f>
        <v>No</v>
      </c>
      <c r="H12029" s="2" t="str">
        <f aca="false">IF(G12029="Yes",B12029,"")</f>
        <v/>
      </c>
    </row>
    <row r="12030" customFormat="false" ht="15" hidden="false" customHeight="false" outlineLevel="0" collapsed="false">
      <c r="A12030" s="2" t="s">
        <v>17520</v>
      </c>
      <c r="B12030" s="20" t="n">
        <v>117</v>
      </c>
      <c r="C12030" s="20" t="n">
        <v>116</v>
      </c>
      <c r="D12030" s="21" t="n">
        <f aca="false">C12030/Summary!$B$4</f>
        <v>0.00773333333333333</v>
      </c>
      <c r="E12030" s="2" t="s">
        <v>48</v>
      </c>
      <c r="F12030" s="2" t="s">
        <v>35</v>
      </c>
      <c r="G12030" s="2" t="str">
        <f aca="false">IF(AND(E12030="No",F12030="No"),"Yes","No")</f>
        <v>No</v>
      </c>
      <c r="H12030" s="2" t="str">
        <f aca="false">IF(G12030="Yes",B12030,"")</f>
        <v/>
      </c>
    </row>
    <row r="12031" customFormat="false" ht="15" hidden="false" customHeight="false" outlineLevel="0" collapsed="false">
      <c r="A12031" s="2" t="s">
        <v>17521</v>
      </c>
      <c r="B12031" s="20" t="n">
        <v>117</v>
      </c>
      <c r="C12031" s="20" t="n">
        <v>117</v>
      </c>
      <c r="D12031" s="21" t="n">
        <f aca="false">C12031/Summary!$B$4</f>
        <v>0.0078</v>
      </c>
      <c r="E12031" s="2" t="s">
        <v>48</v>
      </c>
      <c r="F12031" s="2" t="s">
        <v>35</v>
      </c>
      <c r="G12031" s="2" t="str">
        <f aca="false">IF(AND(E12031="No",F12031="No"),"Yes","No")</f>
        <v>No</v>
      </c>
      <c r="H12031" s="2" t="str">
        <f aca="false">IF(G12031="Yes",B12031,"")</f>
        <v/>
      </c>
    </row>
    <row r="12032" customFormat="false" ht="15" hidden="false" customHeight="false" outlineLevel="0" collapsed="false">
      <c r="A12032" s="2" t="s">
        <v>17522</v>
      </c>
      <c r="B12032" s="20" t="n">
        <v>117</v>
      </c>
      <c r="C12032" s="20" t="n">
        <v>116</v>
      </c>
      <c r="D12032" s="21" t="n">
        <f aca="false">C12032/Summary!$B$4</f>
        <v>0.00773333333333333</v>
      </c>
      <c r="E12032" s="2" t="s">
        <v>48</v>
      </c>
      <c r="F12032" s="2" t="s">
        <v>48</v>
      </c>
      <c r="G12032" s="2" t="str">
        <f aca="false">IF(AND(E12032="No",F12032="No"),"Yes","No")</f>
        <v>No</v>
      </c>
      <c r="H12032" s="2" t="str">
        <f aca="false">IF(G12032="Yes",B12032,"")</f>
        <v/>
      </c>
    </row>
    <row r="12033" customFormat="false" ht="15" hidden="false" customHeight="false" outlineLevel="0" collapsed="false">
      <c r="A12033" s="2" t="s">
        <v>17523</v>
      </c>
      <c r="B12033" s="20" t="n">
        <v>117</v>
      </c>
      <c r="C12033" s="20" t="n">
        <v>116</v>
      </c>
      <c r="D12033" s="21" t="n">
        <f aca="false">C12033/Summary!$B$4</f>
        <v>0.00773333333333333</v>
      </c>
      <c r="E12033" s="2" t="s">
        <v>48</v>
      </c>
      <c r="F12033" s="2" t="s">
        <v>48</v>
      </c>
      <c r="G12033" s="2" t="str">
        <f aca="false">IF(AND(E12033="No",F12033="No"),"Yes","No")</f>
        <v>No</v>
      </c>
      <c r="H12033" s="2" t="str">
        <f aca="false">IF(G12033="Yes",B12033,"")</f>
        <v/>
      </c>
    </row>
    <row r="12034" customFormat="false" ht="15" hidden="false" customHeight="false" outlineLevel="0" collapsed="false">
      <c r="A12034" s="2" t="s">
        <v>17524</v>
      </c>
      <c r="B12034" s="20" t="n">
        <v>117</v>
      </c>
      <c r="C12034" s="20" t="n">
        <v>117</v>
      </c>
      <c r="D12034" s="21" t="n">
        <f aca="false">C12034/Summary!$B$4</f>
        <v>0.0078</v>
      </c>
      <c r="E12034" s="2" t="s">
        <v>48</v>
      </c>
      <c r="F12034" s="2" t="s">
        <v>35</v>
      </c>
      <c r="G12034" s="2" t="str">
        <f aca="false">IF(AND(E12034="No",F12034="No"),"Yes","No")</f>
        <v>No</v>
      </c>
      <c r="H12034" s="2" t="str">
        <f aca="false">IF(G12034="Yes",B12034,"")</f>
        <v/>
      </c>
    </row>
    <row r="12035" customFormat="false" ht="15" hidden="false" customHeight="false" outlineLevel="0" collapsed="false">
      <c r="A12035" s="2" t="s">
        <v>17525</v>
      </c>
      <c r="B12035" s="20" t="n">
        <v>117</v>
      </c>
      <c r="C12035" s="20" t="n">
        <v>116</v>
      </c>
      <c r="D12035" s="21" t="n">
        <f aca="false">C12035/Summary!$B$4</f>
        <v>0.00773333333333333</v>
      </c>
      <c r="E12035" s="2" t="s">
        <v>48</v>
      </c>
      <c r="F12035" s="2" t="s">
        <v>48</v>
      </c>
      <c r="G12035" s="2" t="str">
        <f aca="false">IF(AND(E12035="No",F12035="No"),"Yes","No")</f>
        <v>No</v>
      </c>
      <c r="H12035" s="2" t="str">
        <f aca="false">IF(G12035="Yes",B12035,"")</f>
        <v/>
      </c>
    </row>
    <row r="12036" customFormat="false" ht="15" hidden="false" customHeight="false" outlineLevel="0" collapsed="false">
      <c r="A12036" s="2" t="s">
        <v>17526</v>
      </c>
      <c r="B12036" s="20" t="n">
        <v>117</v>
      </c>
      <c r="C12036" s="20" t="n">
        <v>116</v>
      </c>
      <c r="D12036" s="21" t="n">
        <f aca="false">C12036/Summary!$B$4</f>
        <v>0.00773333333333333</v>
      </c>
      <c r="E12036" s="2" t="s">
        <v>48</v>
      </c>
      <c r="F12036" s="2" t="s">
        <v>48</v>
      </c>
      <c r="G12036" s="2" t="str">
        <f aca="false">IF(AND(E12036="No",F12036="No"),"Yes","No")</f>
        <v>No</v>
      </c>
      <c r="H12036" s="2" t="str">
        <f aca="false">IF(G12036="Yes",B12036,"")</f>
        <v/>
      </c>
    </row>
    <row r="12037" customFormat="false" ht="15" hidden="false" customHeight="false" outlineLevel="0" collapsed="false">
      <c r="A12037" s="2" t="s">
        <v>17527</v>
      </c>
      <c r="B12037" s="20" t="n">
        <v>117</v>
      </c>
      <c r="C12037" s="20" t="n">
        <v>116</v>
      </c>
      <c r="D12037" s="21" t="n">
        <f aca="false">C12037/Summary!$B$4</f>
        <v>0.00773333333333333</v>
      </c>
      <c r="E12037" s="2" t="s">
        <v>48</v>
      </c>
      <c r="F12037" s="2" t="s">
        <v>35</v>
      </c>
      <c r="G12037" s="2" t="str">
        <f aca="false">IF(AND(E12037="No",F12037="No"),"Yes","No")</f>
        <v>No</v>
      </c>
      <c r="H12037" s="2" t="str">
        <f aca="false">IF(G12037="Yes",B12037,"")</f>
        <v/>
      </c>
    </row>
    <row r="12038" customFormat="false" ht="15" hidden="false" customHeight="false" outlineLevel="0" collapsed="false">
      <c r="A12038" s="2" t="s">
        <v>17528</v>
      </c>
      <c r="B12038" s="20" t="n">
        <v>117</v>
      </c>
      <c r="C12038" s="20" t="n">
        <v>117</v>
      </c>
      <c r="D12038" s="21" t="n">
        <f aca="false">C12038/Summary!$B$4</f>
        <v>0.0078</v>
      </c>
      <c r="E12038" s="2" t="s">
        <v>35</v>
      </c>
      <c r="F12038" s="2" t="s">
        <v>48</v>
      </c>
      <c r="G12038" s="2" t="str">
        <f aca="false">IF(AND(E12038="No",F12038="No"),"Yes","No")</f>
        <v>No</v>
      </c>
      <c r="H12038" s="2" t="str">
        <f aca="false">IF(G12038="Yes",B12038,"")</f>
        <v/>
      </c>
    </row>
    <row r="12039" customFormat="false" ht="15" hidden="false" customHeight="false" outlineLevel="0" collapsed="false">
      <c r="A12039" s="2" t="s">
        <v>17529</v>
      </c>
      <c r="B12039" s="20" t="n">
        <v>117</v>
      </c>
      <c r="C12039" s="20" t="n">
        <v>117</v>
      </c>
      <c r="D12039" s="21" t="n">
        <f aca="false">C12039/Summary!$B$4</f>
        <v>0.0078</v>
      </c>
      <c r="E12039" s="2" t="s">
        <v>48</v>
      </c>
      <c r="F12039" s="2" t="s">
        <v>35</v>
      </c>
      <c r="G12039" s="2" t="str">
        <f aca="false">IF(AND(E12039="No",F12039="No"),"Yes","No")</f>
        <v>No</v>
      </c>
      <c r="H12039" s="2" t="str">
        <f aca="false">IF(G12039="Yes",B12039,"")</f>
        <v/>
      </c>
    </row>
    <row r="12040" customFormat="false" ht="15" hidden="false" customHeight="false" outlineLevel="0" collapsed="false">
      <c r="A12040" s="2" t="s">
        <v>17530</v>
      </c>
      <c r="B12040" s="20" t="n">
        <v>117</v>
      </c>
      <c r="C12040" s="20" t="n">
        <v>117</v>
      </c>
      <c r="D12040" s="21" t="n">
        <f aca="false">C12040/Summary!$B$4</f>
        <v>0.0078</v>
      </c>
      <c r="E12040" s="2" t="s">
        <v>48</v>
      </c>
      <c r="F12040" s="2" t="s">
        <v>35</v>
      </c>
      <c r="G12040" s="2" t="str">
        <f aca="false">IF(AND(E12040="No",F12040="No"),"Yes","No")</f>
        <v>No</v>
      </c>
      <c r="H12040" s="2" t="str">
        <f aca="false">IF(G12040="Yes",B12040,"")</f>
        <v/>
      </c>
    </row>
    <row r="12041" customFormat="false" ht="15" hidden="false" customHeight="false" outlineLevel="0" collapsed="false">
      <c r="A12041" s="2" t="s">
        <v>17531</v>
      </c>
      <c r="B12041" s="20" t="n">
        <v>117</v>
      </c>
      <c r="C12041" s="20" t="n">
        <v>117</v>
      </c>
      <c r="D12041" s="21" t="n">
        <f aca="false">C12041/Summary!$B$4</f>
        <v>0.0078</v>
      </c>
      <c r="E12041" s="2" t="s">
        <v>48</v>
      </c>
      <c r="F12041" s="2" t="s">
        <v>35</v>
      </c>
      <c r="G12041" s="2" t="str">
        <f aca="false">IF(AND(E12041="No",F12041="No"),"Yes","No")</f>
        <v>No</v>
      </c>
      <c r="H12041" s="2" t="str">
        <f aca="false">IF(G12041="Yes",B12041,"")</f>
        <v/>
      </c>
    </row>
    <row r="12042" customFormat="false" ht="15" hidden="false" customHeight="false" outlineLevel="0" collapsed="false">
      <c r="A12042" s="2" t="s">
        <v>17532</v>
      </c>
      <c r="B12042" s="20" t="n">
        <v>117</v>
      </c>
      <c r="C12042" s="20" t="n">
        <v>117</v>
      </c>
      <c r="D12042" s="21" t="n">
        <f aca="false">C12042/Summary!$B$4</f>
        <v>0.0078</v>
      </c>
      <c r="E12042" s="2" t="s">
        <v>48</v>
      </c>
      <c r="F12042" s="2" t="s">
        <v>35</v>
      </c>
      <c r="G12042" s="2" t="str">
        <f aca="false">IF(AND(E12042="No",F12042="No"),"Yes","No")</f>
        <v>No</v>
      </c>
      <c r="H12042" s="2" t="str">
        <f aca="false">IF(G12042="Yes",B12042,"")</f>
        <v/>
      </c>
    </row>
    <row r="12043" customFormat="false" ht="15" hidden="false" customHeight="false" outlineLevel="0" collapsed="false">
      <c r="A12043" s="2" t="s">
        <v>17533</v>
      </c>
      <c r="B12043" s="20" t="n">
        <v>117</v>
      </c>
      <c r="C12043" s="20" t="n">
        <v>117</v>
      </c>
      <c r="D12043" s="21" t="n">
        <f aca="false">C12043/Summary!$B$4</f>
        <v>0.0078</v>
      </c>
      <c r="E12043" s="2" t="s">
        <v>48</v>
      </c>
      <c r="F12043" s="2" t="s">
        <v>35</v>
      </c>
      <c r="G12043" s="2" t="str">
        <f aca="false">IF(AND(E12043="No",F12043="No"),"Yes","No")</f>
        <v>No</v>
      </c>
      <c r="H12043" s="2" t="str">
        <f aca="false">IF(G12043="Yes",B12043,"")</f>
        <v/>
      </c>
    </row>
    <row r="12044" customFormat="false" ht="15" hidden="false" customHeight="false" outlineLevel="0" collapsed="false">
      <c r="A12044" s="2" t="s">
        <v>17534</v>
      </c>
      <c r="B12044" s="20" t="n">
        <v>117</v>
      </c>
      <c r="C12044" s="20" t="n">
        <v>117</v>
      </c>
      <c r="D12044" s="21" t="n">
        <f aca="false">C12044/Summary!$B$4</f>
        <v>0.0078</v>
      </c>
      <c r="E12044" s="2" t="s">
        <v>48</v>
      </c>
      <c r="F12044" s="2" t="s">
        <v>35</v>
      </c>
      <c r="G12044" s="2" t="str">
        <f aca="false">IF(AND(E12044="No",F12044="No"),"Yes","No")</f>
        <v>No</v>
      </c>
      <c r="H12044" s="2" t="str">
        <f aca="false">IF(G12044="Yes",B12044,"")</f>
        <v/>
      </c>
    </row>
    <row r="12045" customFormat="false" ht="15" hidden="false" customHeight="false" outlineLevel="0" collapsed="false">
      <c r="A12045" s="2" t="s">
        <v>17535</v>
      </c>
      <c r="B12045" s="20" t="n">
        <v>117</v>
      </c>
      <c r="C12045" s="20" t="n">
        <v>116</v>
      </c>
      <c r="D12045" s="21" t="n">
        <f aca="false">C12045/Summary!$B$4</f>
        <v>0.00773333333333333</v>
      </c>
      <c r="E12045" s="2" t="s">
        <v>48</v>
      </c>
      <c r="F12045" s="2" t="s">
        <v>48</v>
      </c>
      <c r="G12045" s="2" t="str">
        <f aca="false">IF(AND(E12045="No",F12045="No"),"Yes","No")</f>
        <v>No</v>
      </c>
      <c r="H12045" s="2" t="str">
        <f aca="false">IF(G12045="Yes",B12045,"")</f>
        <v/>
      </c>
    </row>
    <row r="12046" customFormat="false" ht="15" hidden="false" customHeight="false" outlineLevel="0" collapsed="false">
      <c r="A12046" s="2" t="s">
        <v>17536</v>
      </c>
      <c r="B12046" s="20" t="n">
        <v>117</v>
      </c>
      <c r="C12046" s="20" t="n">
        <v>116</v>
      </c>
      <c r="D12046" s="21" t="n">
        <f aca="false">C12046/Summary!$B$4</f>
        <v>0.00773333333333333</v>
      </c>
      <c r="E12046" s="2" t="s">
        <v>48</v>
      </c>
      <c r="F12046" s="2" t="s">
        <v>35</v>
      </c>
      <c r="G12046" s="2" t="str">
        <f aca="false">IF(AND(E12046="No",F12046="No"),"Yes","No")</f>
        <v>No</v>
      </c>
      <c r="H12046" s="2" t="str">
        <f aca="false">IF(G12046="Yes",B12046,"")</f>
        <v/>
      </c>
    </row>
    <row r="12047" customFormat="false" ht="15" hidden="false" customHeight="false" outlineLevel="0" collapsed="false">
      <c r="A12047" s="2" t="s">
        <v>17537</v>
      </c>
      <c r="B12047" s="20" t="n">
        <v>117</v>
      </c>
      <c r="C12047" s="20" t="n">
        <v>117</v>
      </c>
      <c r="D12047" s="21" t="n">
        <f aca="false">C12047/Summary!$B$4</f>
        <v>0.0078</v>
      </c>
      <c r="E12047" s="2" t="s">
        <v>48</v>
      </c>
      <c r="F12047" s="2" t="s">
        <v>48</v>
      </c>
      <c r="G12047" s="2" t="str">
        <f aca="false">IF(AND(E12047="No",F12047="No"),"Yes","No")</f>
        <v>No</v>
      </c>
      <c r="H12047" s="2" t="str">
        <f aca="false">IF(G12047="Yes",B12047,"")</f>
        <v/>
      </c>
    </row>
    <row r="12048" customFormat="false" ht="15" hidden="false" customHeight="false" outlineLevel="0" collapsed="false">
      <c r="A12048" s="2" t="s">
        <v>17538</v>
      </c>
      <c r="B12048" s="20" t="n">
        <v>117</v>
      </c>
      <c r="C12048" s="20" t="n">
        <v>115</v>
      </c>
      <c r="D12048" s="21" t="n">
        <f aca="false">C12048/Summary!$B$4</f>
        <v>0.00766666666666667</v>
      </c>
      <c r="E12048" s="2" t="s">
        <v>48</v>
      </c>
      <c r="F12048" s="2" t="s">
        <v>35</v>
      </c>
      <c r="G12048" s="2" t="str">
        <f aca="false">IF(AND(E12048="No",F12048="No"),"Yes","No")</f>
        <v>No</v>
      </c>
      <c r="H12048" s="2" t="str">
        <f aca="false">IF(G12048="Yes",B12048,"")</f>
        <v/>
      </c>
    </row>
    <row r="12049" customFormat="false" ht="15" hidden="false" customHeight="false" outlineLevel="0" collapsed="false">
      <c r="A12049" s="2" t="s">
        <v>17539</v>
      </c>
      <c r="B12049" s="20" t="n">
        <v>117</v>
      </c>
      <c r="C12049" s="20" t="n">
        <v>116</v>
      </c>
      <c r="D12049" s="21" t="n">
        <f aca="false">C12049/Summary!$B$4</f>
        <v>0.00773333333333333</v>
      </c>
      <c r="E12049" s="2" t="s">
        <v>48</v>
      </c>
      <c r="F12049" s="2" t="s">
        <v>35</v>
      </c>
      <c r="G12049" s="2" t="str">
        <f aca="false">IF(AND(E12049="No",F12049="No"),"Yes","No")</f>
        <v>No</v>
      </c>
      <c r="H12049" s="2" t="str">
        <f aca="false">IF(G12049="Yes",B12049,"")</f>
        <v/>
      </c>
    </row>
    <row r="12050" customFormat="false" ht="15" hidden="false" customHeight="false" outlineLevel="0" collapsed="false">
      <c r="A12050" s="2" t="s">
        <v>17540</v>
      </c>
      <c r="B12050" s="20" t="n">
        <v>117</v>
      </c>
      <c r="C12050" s="20" t="n">
        <v>117</v>
      </c>
      <c r="D12050" s="21" t="n">
        <f aca="false">C12050/Summary!$B$4</f>
        <v>0.0078</v>
      </c>
      <c r="E12050" s="2" t="s">
        <v>48</v>
      </c>
      <c r="F12050" s="2" t="s">
        <v>35</v>
      </c>
      <c r="G12050" s="2" t="str">
        <f aca="false">IF(AND(E12050="No",F12050="No"),"Yes","No")</f>
        <v>No</v>
      </c>
      <c r="H12050" s="2" t="str">
        <f aca="false">IF(G12050="Yes",B12050,"")</f>
        <v/>
      </c>
    </row>
    <row r="12051" customFormat="false" ht="15" hidden="false" customHeight="false" outlineLevel="0" collapsed="false">
      <c r="A12051" s="2" t="s">
        <v>17541</v>
      </c>
      <c r="B12051" s="20" t="n">
        <v>117</v>
      </c>
      <c r="C12051" s="20" t="n">
        <v>115</v>
      </c>
      <c r="D12051" s="21" t="n">
        <f aca="false">C12051/Summary!$B$4</f>
        <v>0.00766666666666667</v>
      </c>
      <c r="E12051" s="2" t="s">
        <v>48</v>
      </c>
      <c r="F12051" s="2" t="s">
        <v>35</v>
      </c>
      <c r="G12051" s="2" t="str">
        <f aca="false">IF(AND(E12051="No",F12051="No"),"Yes","No")</f>
        <v>No</v>
      </c>
      <c r="H12051" s="2" t="str">
        <f aca="false">IF(G12051="Yes",B12051,"")</f>
        <v/>
      </c>
    </row>
    <row r="12052" customFormat="false" ht="15" hidden="false" customHeight="false" outlineLevel="0" collapsed="false">
      <c r="A12052" s="2" t="s">
        <v>17542</v>
      </c>
      <c r="B12052" s="20" t="n">
        <v>117</v>
      </c>
      <c r="C12052" s="20" t="n">
        <v>117</v>
      </c>
      <c r="D12052" s="21" t="n">
        <f aca="false">C12052/Summary!$B$4</f>
        <v>0.0078</v>
      </c>
      <c r="E12052" s="2" t="s">
        <v>48</v>
      </c>
      <c r="F12052" s="2" t="s">
        <v>35</v>
      </c>
      <c r="G12052" s="2" t="str">
        <f aca="false">IF(AND(E12052="No",F12052="No"),"Yes","No")</f>
        <v>No</v>
      </c>
      <c r="H12052" s="2" t="str">
        <f aca="false">IF(G12052="Yes",B12052,"")</f>
        <v/>
      </c>
    </row>
    <row r="12053" customFormat="false" ht="15" hidden="false" customHeight="false" outlineLevel="0" collapsed="false">
      <c r="A12053" s="2" t="s">
        <v>17543</v>
      </c>
      <c r="B12053" s="20" t="n">
        <v>117</v>
      </c>
      <c r="C12053" s="20" t="n">
        <v>117</v>
      </c>
      <c r="D12053" s="21" t="n">
        <f aca="false">C12053/Summary!$B$4</f>
        <v>0.0078</v>
      </c>
      <c r="E12053" s="2" t="s">
        <v>48</v>
      </c>
      <c r="F12053" s="2" t="s">
        <v>35</v>
      </c>
      <c r="G12053" s="2" t="str">
        <f aca="false">IF(AND(E12053="No",F12053="No"),"Yes","No")</f>
        <v>No</v>
      </c>
      <c r="H12053" s="2" t="str">
        <f aca="false">IF(G12053="Yes",B12053,"")</f>
        <v/>
      </c>
    </row>
    <row r="12054" customFormat="false" ht="15" hidden="false" customHeight="false" outlineLevel="0" collapsed="false">
      <c r="A12054" s="2" t="s">
        <v>17544</v>
      </c>
      <c r="B12054" s="20" t="n">
        <v>117</v>
      </c>
      <c r="C12054" s="20" t="n">
        <v>117</v>
      </c>
      <c r="D12054" s="21" t="n">
        <f aca="false">C12054/Summary!$B$4</f>
        <v>0.0078</v>
      </c>
      <c r="E12054" s="2" t="s">
        <v>48</v>
      </c>
      <c r="F12054" s="2" t="s">
        <v>48</v>
      </c>
      <c r="G12054" s="2" t="str">
        <f aca="false">IF(AND(E12054="No",F12054="No"),"Yes","No")</f>
        <v>No</v>
      </c>
      <c r="H12054" s="2" t="str">
        <f aca="false">IF(G12054="Yes",B12054,"")</f>
        <v/>
      </c>
    </row>
    <row r="12055" customFormat="false" ht="15" hidden="false" customHeight="false" outlineLevel="0" collapsed="false">
      <c r="A12055" s="2" t="s">
        <v>17545</v>
      </c>
      <c r="B12055" s="20" t="n">
        <v>117</v>
      </c>
      <c r="C12055" s="20" t="n">
        <v>116</v>
      </c>
      <c r="D12055" s="21" t="n">
        <f aca="false">C12055/Summary!$B$4</f>
        <v>0.00773333333333333</v>
      </c>
      <c r="E12055" s="2" t="s">
        <v>48</v>
      </c>
      <c r="F12055" s="2" t="s">
        <v>48</v>
      </c>
      <c r="G12055" s="2" t="str">
        <f aca="false">IF(AND(E12055="No",F12055="No"),"Yes","No")</f>
        <v>No</v>
      </c>
      <c r="H12055" s="2" t="str">
        <f aca="false">IF(G12055="Yes",B12055,"")</f>
        <v/>
      </c>
    </row>
    <row r="12056" customFormat="false" ht="15" hidden="false" customHeight="false" outlineLevel="0" collapsed="false">
      <c r="A12056" s="2" t="s">
        <v>17546</v>
      </c>
      <c r="B12056" s="20" t="n">
        <v>117</v>
      </c>
      <c r="C12056" s="20" t="n">
        <v>116</v>
      </c>
      <c r="D12056" s="21" t="n">
        <f aca="false">C12056/Summary!$B$4</f>
        <v>0.00773333333333333</v>
      </c>
      <c r="E12056" s="2" t="s">
        <v>48</v>
      </c>
      <c r="F12056" s="2" t="s">
        <v>35</v>
      </c>
      <c r="G12056" s="2" t="str">
        <f aca="false">IF(AND(E12056="No",F12056="No"),"Yes","No")</f>
        <v>No</v>
      </c>
      <c r="H12056" s="2" t="str">
        <f aca="false">IF(G12056="Yes",B12056,"")</f>
        <v/>
      </c>
    </row>
    <row r="12057" customFormat="false" ht="15" hidden="false" customHeight="false" outlineLevel="0" collapsed="false">
      <c r="A12057" s="2" t="s">
        <v>17547</v>
      </c>
      <c r="B12057" s="20" t="n">
        <v>117</v>
      </c>
      <c r="C12057" s="20" t="n">
        <v>117</v>
      </c>
      <c r="D12057" s="21" t="n">
        <f aca="false">C12057/Summary!$B$4</f>
        <v>0.0078</v>
      </c>
      <c r="E12057" s="2" t="s">
        <v>48</v>
      </c>
      <c r="F12057" s="2" t="s">
        <v>48</v>
      </c>
      <c r="G12057" s="2" t="str">
        <f aca="false">IF(AND(E12057="No",F12057="No"),"Yes","No")</f>
        <v>No</v>
      </c>
      <c r="H12057" s="2" t="str">
        <f aca="false">IF(G12057="Yes",B12057,"")</f>
        <v/>
      </c>
    </row>
    <row r="12058" customFormat="false" ht="15" hidden="false" customHeight="false" outlineLevel="0" collapsed="false">
      <c r="A12058" s="2" t="s">
        <v>17548</v>
      </c>
      <c r="B12058" s="20" t="n">
        <v>117</v>
      </c>
      <c r="C12058" s="20" t="n">
        <v>116</v>
      </c>
      <c r="D12058" s="21" t="n">
        <f aca="false">C12058/Summary!$B$4</f>
        <v>0.00773333333333333</v>
      </c>
      <c r="E12058" s="2" t="s">
        <v>48</v>
      </c>
      <c r="F12058" s="2" t="s">
        <v>35</v>
      </c>
      <c r="G12058" s="2" t="str">
        <f aca="false">IF(AND(E12058="No",F12058="No"),"Yes","No")</f>
        <v>No</v>
      </c>
      <c r="H12058" s="2" t="str">
        <f aca="false">IF(G12058="Yes",B12058,"")</f>
        <v/>
      </c>
    </row>
    <row r="12059" customFormat="false" ht="15" hidden="false" customHeight="false" outlineLevel="0" collapsed="false">
      <c r="A12059" s="2" t="s">
        <v>17549</v>
      </c>
      <c r="B12059" s="20" t="n">
        <v>117</v>
      </c>
      <c r="C12059" s="20" t="n">
        <v>116</v>
      </c>
      <c r="D12059" s="21" t="n">
        <f aca="false">C12059/Summary!$B$4</f>
        <v>0.00773333333333333</v>
      </c>
      <c r="E12059" s="2" t="s">
        <v>48</v>
      </c>
      <c r="F12059" s="2" t="s">
        <v>35</v>
      </c>
      <c r="G12059" s="2" t="str">
        <f aca="false">IF(AND(E12059="No",F12059="No"),"Yes","No")</f>
        <v>No</v>
      </c>
      <c r="H12059" s="2" t="str">
        <f aca="false">IF(G12059="Yes",B12059,"")</f>
        <v/>
      </c>
    </row>
    <row r="12060" customFormat="false" ht="15" hidden="false" customHeight="false" outlineLevel="0" collapsed="false">
      <c r="A12060" s="2" t="s">
        <v>17550</v>
      </c>
      <c r="B12060" s="20" t="n">
        <v>117</v>
      </c>
      <c r="C12060" s="20" t="n">
        <v>117</v>
      </c>
      <c r="D12060" s="21" t="n">
        <f aca="false">C12060/Summary!$B$4</f>
        <v>0.0078</v>
      </c>
      <c r="E12060" s="2" t="s">
        <v>48</v>
      </c>
      <c r="F12060" s="2" t="s">
        <v>35</v>
      </c>
      <c r="G12060" s="2" t="str">
        <f aca="false">IF(AND(E12060="No",F12060="No"),"Yes","No")</f>
        <v>No</v>
      </c>
      <c r="H12060" s="2" t="str">
        <f aca="false">IF(G12060="Yes",B12060,"")</f>
        <v/>
      </c>
    </row>
    <row r="12061" customFormat="false" ht="15" hidden="false" customHeight="false" outlineLevel="0" collapsed="false">
      <c r="A12061" s="2" t="s">
        <v>17551</v>
      </c>
      <c r="B12061" s="20" t="n">
        <v>117</v>
      </c>
      <c r="C12061" s="20" t="n">
        <v>117</v>
      </c>
      <c r="D12061" s="21" t="n">
        <f aca="false">C12061/Summary!$B$4</f>
        <v>0.0078</v>
      </c>
      <c r="E12061" s="2" t="s">
        <v>48</v>
      </c>
      <c r="F12061" s="2" t="s">
        <v>35</v>
      </c>
      <c r="G12061" s="2" t="str">
        <f aca="false">IF(AND(E12061="No",F12061="No"),"Yes","No")</f>
        <v>No</v>
      </c>
      <c r="H12061" s="2" t="str">
        <f aca="false">IF(G12061="Yes",B12061,"")</f>
        <v/>
      </c>
    </row>
    <row r="12062" customFormat="false" ht="15" hidden="false" customHeight="false" outlineLevel="0" collapsed="false">
      <c r="A12062" s="2" t="s">
        <v>17552</v>
      </c>
      <c r="B12062" s="20" t="n">
        <v>117</v>
      </c>
      <c r="C12062" s="20" t="n">
        <v>115</v>
      </c>
      <c r="D12062" s="21" t="n">
        <f aca="false">C12062/Summary!$B$4</f>
        <v>0.00766666666666667</v>
      </c>
      <c r="E12062" s="2" t="s">
        <v>48</v>
      </c>
      <c r="F12062" s="2" t="s">
        <v>48</v>
      </c>
      <c r="G12062" s="2" t="str">
        <f aca="false">IF(AND(E12062="No",F12062="No"),"Yes","No")</f>
        <v>No</v>
      </c>
      <c r="H12062" s="2" t="str">
        <f aca="false">IF(G12062="Yes",B12062,"")</f>
        <v/>
      </c>
    </row>
    <row r="12063" customFormat="false" ht="15" hidden="false" customHeight="false" outlineLevel="0" collapsed="false">
      <c r="A12063" s="2" t="s">
        <v>17553</v>
      </c>
      <c r="B12063" s="20" t="n">
        <v>117</v>
      </c>
      <c r="C12063" s="20" t="n">
        <v>116</v>
      </c>
      <c r="D12063" s="21" t="n">
        <f aca="false">C12063/Summary!$B$4</f>
        <v>0.00773333333333333</v>
      </c>
      <c r="E12063" s="2" t="s">
        <v>48</v>
      </c>
      <c r="F12063" s="2" t="s">
        <v>35</v>
      </c>
      <c r="G12063" s="2" t="str">
        <f aca="false">IF(AND(E12063="No",F12063="No"),"Yes","No")</f>
        <v>No</v>
      </c>
      <c r="H12063" s="2" t="str">
        <f aca="false">IF(G12063="Yes",B12063,"")</f>
        <v/>
      </c>
    </row>
    <row r="12064" customFormat="false" ht="15" hidden="false" customHeight="false" outlineLevel="0" collapsed="false">
      <c r="A12064" s="2" t="s">
        <v>17554</v>
      </c>
      <c r="B12064" s="20" t="n">
        <v>117</v>
      </c>
      <c r="C12064" s="20" t="n">
        <v>117</v>
      </c>
      <c r="D12064" s="21" t="n">
        <f aca="false">C12064/Summary!$B$4</f>
        <v>0.0078</v>
      </c>
      <c r="E12064" s="2" t="s">
        <v>35</v>
      </c>
      <c r="F12064" s="2" t="s">
        <v>48</v>
      </c>
      <c r="G12064" s="2" t="str">
        <f aca="false">IF(AND(E12064="No",F12064="No"),"Yes","No")</f>
        <v>No</v>
      </c>
      <c r="H12064" s="2" t="str">
        <f aca="false">IF(G12064="Yes",B12064,"")</f>
        <v/>
      </c>
    </row>
    <row r="12065" customFormat="false" ht="15" hidden="false" customHeight="false" outlineLevel="0" collapsed="false">
      <c r="A12065" s="2" t="s">
        <v>17555</v>
      </c>
      <c r="B12065" s="20" t="n">
        <v>117</v>
      </c>
      <c r="C12065" s="20" t="n">
        <v>117</v>
      </c>
      <c r="D12065" s="21" t="n">
        <f aca="false">C12065/Summary!$B$4</f>
        <v>0.0078</v>
      </c>
      <c r="E12065" s="2" t="s">
        <v>48</v>
      </c>
      <c r="F12065" s="2" t="s">
        <v>35</v>
      </c>
      <c r="G12065" s="2" t="str">
        <f aca="false">IF(AND(E12065="No",F12065="No"),"Yes","No")</f>
        <v>No</v>
      </c>
      <c r="H12065" s="2" t="str">
        <f aca="false">IF(G12065="Yes",B12065,"")</f>
        <v/>
      </c>
    </row>
    <row r="12066" customFormat="false" ht="15" hidden="false" customHeight="false" outlineLevel="0" collapsed="false">
      <c r="A12066" s="2" t="s">
        <v>17556</v>
      </c>
      <c r="B12066" s="20" t="n">
        <v>117</v>
      </c>
      <c r="C12066" s="20" t="n">
        <v>117</v>
      </c>
      <c r="D12066" s="21" t="n">
        <f aca="false">C12066/Summary!$B$4</f>
        <v>0.0078</v>
      </c>
      <c r="E12066" s="2" t="s">
        <v>48</v>
      </c>
      <c r="F12066" s="2" t="s">
        <v>35</v>
      </c>
      <c r="G12066" s="2" t="str">
        <f aca="false">IF(AND(E12066="No",F12066="No"),"Yes","No")</f>
        <v>No</v>
      </c>
      <c r="H12066" s="2" t="str">
        <f aca="false">IF(G12066="Yes",B12066,"")</f>
        <v/>
      </c>
    </row>
    <row r="12067" customFormat="false" ht="15" hidden="false" customHeight="false" outlineLevel="0" collapsed="false">
      <c r="A12067" s="2" t="s">
        <v>17557</v>
      </c>
      <c r="B12067" s="20" t="n">
        <v>117</v>
      </c>
      <c r="C12067" s="20" t="n">
        <v>117</v>
      </c>
      <c r="D12067" s="21" t="n">
        <f aca="false">C12067/Summary!$B$4</f>
        <v>0.0078</v>
      </c>
      <c r="E12067" s="2" t="s">
        <v>48</v>
      </c>
      <c r="F12067" s="2" t="s">
        <v>35</v>
      </c>
      <c r="G12067" s="2" t="str">
        <f aca="false">IF(AND(E12067="No",F12067="No"),"Yes","No")</f>
        <v>No</v>
      </c>
      <c r="H12067" s="2" t="str">
        <f aca="false">IF(G12067="Yes",B12067,"")</f>
        <v/>
      </c>
    </row>
    <row r="12068" customFormat="false" ht="15" hidden="false" customHeight="false" outlineLevel="0" collapsed="false">
      <c r="A12068" s="2" t="s">
        <v>17558</v>
      </c>
      <c r="B12068" s="20" t="n">
        <v>117</v>
      </c>
      <c r="C12068" s="20" t="n">
        <v>116</v>
      </c>
      <c r="D12068" s="21" t="n">
        <f aca="false">C12068/Summary!$B$4</f>
        <v>0.00773333333333333</v>
      </c>
      <c r="E12068" s="2" t="s">
        <v>48</v>
      </c>
      <c r="F12068" s="2" t="s">
        <v>35</v>
      </c>
      <c r="G12068" s="2" t="str">
        <f aca="false">IF(AND(E12068="No",F12068="No"),"Yes","No")</f>
        <v>No</v>
      </c>
      <c r="H12068" s="2" t="str">
        <f aca="false">IF(G12068="Yes",B12068,"")</f>
        <v/>
      </c>
    </row>
    <row r="12069" customFormat="false" ht="15" hidden="false" customHeight="false" outlineLevel="0" collapsed="false">
      <c r="A12069" s="2" t="s">
        <v>17559</v>
      </c>
      <c r="B12069" s="20" t="n">
        <v>117</v>
      </c>
      <c r="C12069" s="20" t="n">
        <v>115</v>
      </c>
      <c r="D12069" s="21" t="n">
        <f aca="false">C12069/Summary!$B$4</f>
        <v>0.00766666666666667</v>
      </c>
      <c r="E12069" s="2" t="s">
        <v>48</v>
      </c>
      <c r="F12069" s="2" t="s">
        <v>35</v>
      </c>
      <c r="G12069" s="2" t="str">
        <f aca="false">IF(AND(E12069="No",F12069="No"),"Yes","No")</f>
        <v>No</v>
      </c>
      <c r="H12069" s="2" t="str">
        <f aca="false">IF(G12069="Yes",B12069,"")</f>
        <v/>
      </c>
    </row>
    <row r="12070" customFormat="false" ht="15" hidden="false" customHeight="false" outlineLevel="0" collapsed="false">
      <c r="A12070" s="2" t="s">
        <v>17560</v>
      </c>
      <c r="B12070" s="20" t="n">
        <v>117</v>
      </c>
      <c r="C12070" s="20" t="n">
        <v>117</v>
      </c>
      <c r="D12070" s="21" t="n">
        <f aca="false">C12070/Summary!$B$4</f>
        <v>0.0078</v>
      </c>
      <c r="E12070" s="2" t="s">
        <v>48</v>
      </c>
      <c r="F12070" s="2" t="s">
        <v>35</v>
      </c>
      <c r="G12070" s="2" t="str">
        <f aca="false">IF(AND(E12070="No",F12070="No"),"Yes","No")</f>
        <v>No</v>
      </c>
      <c r="H12070" s="2" t="str">
        <f aca="false">IF(G12070="Yes",B12070,"")</f>
        <v/>
      </c>
    </row>
    <row r="12071" customFormat="false" ht="15" hidden="false" customHeight="false" outlineLevel="0" collapsed="false">
      <c r="A12071" s="2" t="s">
        <v>17561</v>
      </c>
      <c r="B12071" s="20" t="n">
        <v>117</v>
      </c>
      <c r="C12071" s="20" t="n">
        <v>117</v>
      </c>
      <c r="D12071" s="21" t="n">
        <f aca="false">C12071/Summary!$B$4</f>
        <v>0.0078</v>
      </c>
      <c r="E12071" s="2" t="s">
        <v>48</v>
      </c>
      <c r="F12071" s="2" t="s">
        <v>35</v>
      </c>
      <c r="G12071" s="2" t="str">
        <f aca="false">IF(AND(E12071="No",F12071="No"),"Yes","No")</f>
        <v>No</v>
      </c>
      <c r="H12071" s="2" t="str">
        <f aca="false">IF(G12071="Yes",B12071,"")</f>
        <v/>
      </c>
    </row>
    <row r="12072" customFormat="false" ht="15" hidden="false" customHeight="false" outlineLevel="0" collapsed="false">
      <c r="A12072" s="2" t="s">
        <v>17562</v>
      </c>
      <c r="B12072" s="20" t="n">
        <v>117</v>
      </c>
      <c r="C12072" s="20" t="n">
        <v>116</v>
      </c>
      <c r="D12072" s="21" t="n">
        <f aca="false">C12072/Summary!$B$4</f>
        <v>0.00773333333333333</v>
      </c>
      <c r="E12072" s="2" t="s">
        <v>48</v>
      </c>
      <c r="F12072" s="2" t="s">
        <v>48</v>
      </c>
      <c r="G12072" s="2" t="str">
        <f aca="false">IF(AND(E12072="No",F12072="No"),"Yes","No")</f>
        <v>No</v>
      </c>
      <c r="H12072" s="2" t="str">
        <f aca="false">IF(G12072="Yes",B12072,"")</f>
        <v/>
      </c>
    </row>
    <row r="12073" customFormat="false" ht="15" hidden="false" customHeight="false" outlineLevel="0" collapsed="false">
      <c r="A12073" s="2" t="s">
        <v>17563</v>
      </c>
      <c r="B12073" s="20" t="n">
        <v>117</v>
      </c>
      <c r="C12073" s="20" t="n">
        <v>116</v>
      </c>
      <c r="D12073" s="21" t="n">
        <f aca="false">C12073/Summary!$B$4</f>
        <v>0.00773333333333333</v>
      </c>
      <c r="E12073" s="2" t="s">
        <v>48</v>
      </c>
      <c r="F12073" s="2" t="s">
        <v>35</v>
      </c>
      <c r="G12073" s="2" t="str">
        <f aca="false">IF(AND(E12073="No",F12073="No"),"Yes","No")</f>
        <v>No</v>
      </c>
      <c r="H12073" s="2" t="str">
        <f aca="false">IF(G12073="Yes",B12073,"")</f>
        <v/>
      </c>
    </row>
    <row r="12074" customFormat="false" ht="15" hidden="false" customHeight="false" outlineLevel="0" collapsed="false">
      <c r="A12074" s="2" t="s">
        <v>17564</v>
      </c>
      <c r="B12074" s="20" t="n">
        <v>117</v>
      </c>
      <c r="C12074" s="20" t="n">
        <v>116</v>
      </c>
      <c r="D12074" s="21" t="n">
        <f aca="false">C12074/Summary!$B$4</f>
        <v>0.00773333333333333</v>
      </c>
      <c r="E12074" s="2" t="s">
        <v>48</v>
      </c>
      <c r="F12074" s="2" t="s">
        <v>35</v>
      </c>
      <c r="G12074" s="2" t="str">
        <f aca="false">IF(AND(E12074="No",F12074="No"),"Yes","No")</f>
        <v>No</v>
      </c>
      <c r="H12074" s="2" t="str">
        <f aca="false">IF(G12074="Yes",B12074,"")</f>
        <v/>
      </c>
    </row>
    <row r="12075" customFormat="false" ht="15" hidden="false" customHeight="false" outlineLevel="0" collapsed="false">
      <c r="A12075" s="2" t="s">
        <v>17565</v>
      </c>
      <c r="B12075" s="20" t="n">
        <v>117</v>
      </c>
      <c r="C12075" s="20" t="n">
        <v>117</v>
      </c>
      <c r="D12075" s="21" t="n">
        <f aca="false">C12075/Summary!$B$4</f>
        <v>0.0078</v>
      </c>
      <c r="E12075" s="2" t="s">
        <v>48</v>
      </c>
      <c r="F12075" s="2" t="s">
        <v>48</v>
      </c>
      <c r="G12075" s="2" t="str">
        <f aca="false">IF(AND(E12075="No",F12075="No"),"Yes","No")</f>
        <v>No</v>
      </c>
      <c r="H12075" s="2" t="str">
        <f aca="false">IF(G12075="Yes",B12075,"")</f>
        <v/>
      </c>
    </row>
    <row r="12076" customFormat="false" ht="15" hidden="false" customHeight="false" outlineLevel="0" collapsed="false">
      <c r="A12076" s="2" t="s">
        <v>17566</v>
      </c>
      <c r="B12076" s="20" t="n">
        <v>117</v>
      </c>
      <c r="C12076" s="20" t="n">
        <v>116</v>
      </c>
      <c r="D12076" s="21" t="n">
        <f aca="false">C12076/Summary!$B$4</f>
        <v>0.00773333333333333</v>
      </c>
      <c r="E12076" s="2" t="s">
        <v>48</v>
      </c>
      <c r="F12076" s="2" t="s">
        <v>35</v>
      </c>
      <c r="G12076" s="2" t="str">
        <f aca="false">IF(AND(E12076="No",F12076="No"),"Yes","No")</f>
        <v>No</v>
      </c>
      <c r="H12076" s="2" t="str">
        <f aca="false">IF(G12076="Yes",B12076,"")</f>
        <v/>
      </c>
    </row>
    <row r="12077" customFormat="false" ht="15" hidden="false" customHeight="false" outlineLevel="0" collapsed="false">
      <c r="A12077" s="2" t="s">
        <v>17567</v>
      </c>
      <c r="B12077" s="20" t="n">
        <v>117</v>
      </c>
      <c r="C12077" s="20" t="n">
        <v>117</v>
      </c>
      <c r="D12077" s="21" t="n">
        <f aca="false">C12077/Summary!$B$4</f>
        <v>0.0078</v>
      </c>
      <c r="E12077" s="2" t="s">
        <v>35</v>
      </c>
      <c r="F12077" s="2" t="s">
        <v>48</v>
      </c>
      <c r="G12077" s="2" t="str">
        <f aca="false">IF(AND(E12077="No",F12077="No"),"Yes","No")</f>
        <v>No</v>
      </c>
      <c r="H12077" s="2" t="str">
        <f aca="false">IF(G12077="Yes",B12077,"")</f>
        <v/>
      </c>
    </row>
    <row r="12078" customFormat="false" ht="15" hidden="false" customHeight="false" outlineLevel="0" collapsed="false">
      <c r="A12078" s="2" t="s">
        <v>17568</v>
      </c>
      <c r="B12078" s="20" t="n">
        <v>117</v>
      </c>
      <c r="C12078" s="20" t="n">
        <v>117</v>
      </c>
      <c r="D12078" s="21" t="n">
        <f aca="false">C12078/Summary!$B$4</f>
        <v>0.0078</v>
      </c>
      <c r="E12078" s="2" t="s">
        <v>48</v>
      </c>
      <c r="F12078" s="2" t="s">
        <v>35</v>
      </c>
      <c r="G12078" s="2" t="str">
        <f aca="false">IF(AND(E12078="No",F12078="No"),"Yes","No")</f>
        <v>No</v>
      </c>
      <c r="H12078" s="2" t="str">
        <f aca="false">IF(G12078="Yes",B12078,"")</f>
        <v/>
      </c>
    </row>
    <row r="12079" customFormat="false" ht="15" hidden="false" customHeight="false" outlineLevel="0" collapsed="false">
      <c r="A12079" s="2" t="s">
        <v>17569</v>
      </c>
      <c r="B12079" s="20" t="n">
        <v>117</v>
      </c>
      <c r="C12079" s="20" t="n">
        <v>117</v>
      </c>
      <c r="D12079" s="21" t="n">
        <f aca="false">C12079/Summary!$B$4</f>
        <v>0.0078</v>
      </c>
      <c r="E12079" s="2" t="s">
        <v>48</v>
      </c>
      <c r="F12079" s="2" t="s">
        <v>48</v>
      </c>
      <c r="G12079" s="2" t="str">
        <f aca="false">IF(AND(E12079="No",F12079="No"),"Yes","No")</f>
        <v>No</v>
      </c>
      <c r="H12079" s="2" t="str">
        <f aca="false">IF(G12079="Yes",B12079,"")</f>
        <v/>
      </c>
    </row>
    <row r="12080" customFormat="false" ht="15" hidden="false" customHeight="false" outlineLevel="0" collapsed="false">
      <c r="A12080" s="2" t="s">
        <v>17570</v>
      </c>
      <c r="B12080" s="20" t="n">
        <v>117</v>
      </c>
      <c r="C12080" s="20" t="n">
        <v>117</v>
      </c>
      <c r="D12080" s="21" t="n">
        <f aca="false">C12080/Summary!$B$4</f>
        <v>0.0078</v>
      </c>
      <c r="E12080" s="2" t="s">
        <v>48</v>
      </c>
      <c r="F12080" s="2" t="s">
        <v>48</v>
      </c>
      <c r="G12080" s="2" t="str">
        <f aca="false">IF(AND(E12080="No",F12080="No"),"Yes","No")</f>
        <v>No</v>
      </c>
      <c r="H12080" s="2" t="str">
        <f aca="false">IF(G12080="Yes",B12080,"")</f>
        <v/>
      </c>
    </row>
    <row r="12081" customFormat="false" ht="15" hidden="false" customHeight="false" outlineLevel="0" collapsed="false">
      <c r="A12081" s="2" t="s">
        <v>17571</v>
      </c>
      <c r="B12081" s="20" t="n">
        <v>117</v>
      </c>
      <c r="C12081" s="20" t="n">
        <v>116</v>
      </c>
      <c r="D12081" s="21" t="n">
        <f aca="false">C12081/Summary!$B$4</f>
        <v>0.00773333333333333</v>
      </c>
      <c r="E12081" s="2" t="s">
        <v>48</v>
      </c>
      <c r="F12081" s="2" t="s">
        <v>48</v>
      </c>
      <c r="G12081" s="2" t="str">
        <f aca="false">IF(AND(E12081="No",F12081="No"),"Yes","No")</f>
        <v>No</v>
      </c>
      <c r="H12081" s="2" t="str">
        <f aca="false">IF(G12081="Yes",B12081,"")</f>
        <v/>
      </c>
    </row>
    <row r="12082" customFormat="false" ht="15" hidden="false" customHeight="false" outlineLevel="0" collapsed="false">
      <c r="A12082" s="2" t="s">
        <v>17572</v>
      </c>
      <c r="B12082" s="20" t="n">
        <v>117</v>
      </c>
      <c r="C12082" s="20" t="n">
        <v>116</v>
      </c>
      <c r="D12082" s="21" t="n">
        <f aca="false">C12082/Summary!$B$4</f>
        <v>0.00773333333333333</v>
      </c>
      <c r="E12082" s="2" t="s">
        <v>48</v>
      </c>
      <c r="F12082" s="2" t="s">
        <v>35</v>
      </c>
      <c r="G12082" s="2" t="str">
        <f aca="false">IF(AND(E12082="No",F12082="No"),"Yes","No")</f>
        <v>No</v>
      </c>
      <c r="H12082" s="2" t="str">
        <f aca="false">IF(G12082="Yes",B12082,"")</f>
        <v/>
      </c>
    </row>
    <row r="12083" customFormat="false" ht="15" hidden="false" customHeight="false" outlineLevel="0" collapsed="false">
      <c r="A12083" s="2" t="s">
        <v>17573</v>
      </c>
      <c r="B12083" s="20" t="n">
        <v>117</v>
      </c>
      <c r="C12083" s="20" t="n">
        <v>117</v>
      </c>
      <c r="D12083" s="21" t="n">
        <f aca="false">C12083/Summary!$B$4</f>
        <v>0.0078</v>
      </c>
      <c r="E12083" s="2" t="s">
        <v>48</v>
      </c>
      <c r="F12083" s="2" t="s">
        <v>35</v>
      </c>
      <c r="G12083" s="2" t="str">
        <f aca="false">IF(AND(E12083="No",F12083="No"),"Yes","No")</f>
        <v>No</v>
      </c>
      <c r="H12083" s="2" t="str">
        <f aca="false">IF(G12083="Yes",B12083,"")</f>
        <v/>
      </c>
    </row>
    <row r="12084" customFormat="false" ht="15" hidden="false" customHeight="false" outlineLevel="0" collapsed="false">
      <c r="A12084" s="2" t="s">
        <v>17574</v>
      </c>
      <c r="B12084" s="20" t="n">
        <v>117</v>
      </c>
      <c r="C12084" s="20" t="n">
        <v>116</v>
      </c>
      <c r="D12084" s="21" t="n">
        <f aca="false">C12084/Summary!$B$4</f>
        <v>0.00773333333333333</v>
      </c>
      <c r="E12084" s="2" t="s">
        <v>48</v>
      </c>
      <c r="F12084" s="2" t="s">
        <v>35</v>
      </c>
      <c r="G12084" s="2" t="str">
        <f aca="false">IF(AND(E12084="No",F12084="No"),"Yes","No")</f>
        <v>No</v>
      </c>
      <c r="H12084" s="2" t="str">
        <f aca="false">IF(G12084="Yes",B12084,"")</f>
        <v/>
      </c>
    </row>
    <row r="12085" customFormat="false" ht="15" hidden="false" customHeight="false" outlineLevel="0" collapsed="false">
      <c r="A12085" s="2" t="s">
        <v>17575</v>
      </c>
      <c r="B12085" s="20" t="n">
        <v>117</v>
      </c>
      <c r="C12085" s="20" t="n">
        <v>117</v>
      </c>
      <c r="D12085" s="21" t="n">
        <f aca="false">C12085/Summary!$B$4</f>
        <v>0.0078</v>
      </c>
      <c r="E12085" s="2" t="s">
        <v>48</v>
      </c>
      <c r="F12085" s="2" t="s">
        <v>48</v>
      </c>
      <c r="G12085" s="2" t="str">
        <f aca="false">IF(AND(E12085="No",F12085="No"),"Yes","No")</f>
        <v>No</v>
      </c>
      <c r="H12085" s="2" t="str">
        <f aca="false">IF(G12085="Yes",B12085,"")</f>
        <v/>
      </c>
    </row>
    <row r="12086" customFormat="false" ht="15" hidden="false" customHeight="false" outlineLevel="0" collapsed="false">
      <c r="A12086" s="2" t="s">
        <v>17576</v>
      </c>
      <c r="B12086" s="20" t="n">
        <v>117</v>
      </c>
      <c r="C12086" s="20" t="n">
        <v>117</v>
      </c>
      <c r="D12086" s="21" t="n">
        <f aca="false">C12086/Summary!$B$4</f>
        <v>0.0078</v>
      </c>
      <c r="E12086" s="2" t="s">
        <v>48</v>
      </c>
      <c r="F12086" s="2" t="s">
        <v>48</v>
      </c>
      <c r="G12086" s="2" t="str">
        <f aca="false">IF(AND(E12086="No",F12086="No"),"Yes","No")</f>
        <v>No</v>
      </c>
      <c r="H12086" s="2" t="str">
        <f aca="false">IF(G12086="Yes",B12086,"")</f>
        <v/>
      </c>
    </row>
    <row r="12087" customFormat="false" ht="15" hidden="false" customHeight="false" outlineLevel="0" collapsed="false">
      <c r="A12087" s="2" t="s">
        <v>17577</v>
      </c>
      <c r="B12087" s="20" t="n">
        <v>117</v>
      </c>
      <c r="C12087" s="20" t="n">
        <v>117</v>
      </c>
      <c r="D12087" s="21" t="n">
        <f aca="false">C12087/Summary!$B$4</f>
        <v>0.0078</v>
      </c>
      <c r="E12087" s="2" t="s">
        <v>48</v>
      </c>
      <c r="F12087" s="2" t="s">
        <v>35</v>
      </c>
      <c r="G12087" s="2" t="str">
        <f aca="false">IF(AND(E12087="No",F12087="No"),"Yes","No")</f>
        <v>No</v>
      </c>
      <c r="H12087" s="2" t="str">
        <f aca="false">IF(G12087="Yes",B12087,"")</f>
        <v/>
      </c>
    </row>
    <row r="12088" customFormat="false" ht="15" hidden="false" customHeight="false" outlineLevel="0" collapsed="false">
      <c r="A12088" s="2" t="s">
        <v>17578</v>
      </c>
      <c r="B12088" s="20" t="n">
        <v>117</v>
      </c>
      <c r="C12088" s="20" t="n">
        <v>116</v>
      </c>
      <c r="D12088" s="21" t="n">
        <f aca="false">C12088/Summary!$B$4</f>
        <v>0.00773333333333333</v>
      </c>
      <c r="E12088" s="2" t="s">
        <v>48</v>
      </c>
      <c r="F12088" s="2" t="s">
        <v>48</v>
      </c>
      <c r="G12088" s="2" t="str">
        <f aca="false">IF(AND(E12088="No",F12088="No"),"Yes","No")</f>
        <v>No</v>
      </c>
      <c r="H12088" s="2" t="str">
        <f aca="false">IF(G12088="Yes",B12088,"")</f>
        <v/>
      </c>
    </row>
    <row r="12089" customFormat="false" ht="15" hidden="false" customHeight="false" outlineLevel="0" collapsed="false">
      <c r="A12089" s="2" t="s">
        <v>17579</v>
      </c>
      <c r="B12089" s="20" t="n">
        <v>117</v>
      </c>
      <c r="C12089" s="20" t="n">
        <v>116</v>
      </c>
      <c r="D12089" s="21" t="n">
        <f aca="false">C12089/Summary!$B$4</f>
        <v>0.00773333333333333</v>
      </c>
      <c r="E12089" s="2" t="s">
        <v>48</v>
      </c>
      <c r="F12089" s="2" t="s">
        <v>48</v>
      </c>
      <c r="G12089" s="2" t="str">
        <f aca="false">IF(AND(E12089="No",F12089="No"),"Yes","No")</f>
        <v>No</v>
      </c>
      <c r="H12089" s="2" t="str">
        <f aca="false">IF(G12089="Yes",B12089,"")</f>
        <v/>
      </c>
    </row>
    <row r="12090" customFormat="false" ht="15" hidden="false" customHeight="false" outlineLevel="0" collapsed="false">
      <c r="A12090" s="2" t="s">
        <v>17580</v>
      </c>
      <c r="B12090" s="20" t="n">
        <v>117</v>
      </c>
      <c r="C12090" s="20" t="n">
        <v>116</v>
      </c>
      <c r="D12090" s="21" t="n">
        <f aca="false">C12090/Summary!$B$4</f>
        <v>0.00773333333333333</v>
      </c>
      <c r="E12090" s="2" t="s">
        <v>48</v>
      </c>
      <c r="F12090" s="2" t="s">
        <v>35</v>
      </c>
      <c r="G12090" s="2" t="str">
        <f aca="false">IF(AND(E12090="No",F12090="No"),"Yes","No")</f>
        <v>No</v>
      </c>
      <c r="H12090" s="2" t="str">
        <f aca="false">IF(G12090="Yes",B12090,"")</f>
        <v/>
      </c>
    </row>
    <row r="12091" customFormat="false" ht="15" hidden="false" customHeight="false" outlineLevel="0" collapsed="false">
      <c r="A12091" s="2" t="s">
        <v>17581</v>
      </c>
      <c r="B12091" s="20" t="n">
        <v>117</v>
      </c>
      <c r="C12091" s="20" t="n">
        <v>117</v>
      </c>
      <c r="D12091" s="21" t="n">
        <f aca="false">C12091/Summary!$B$4</f>
        <v>0.0078</v>
      </c>
      <c r="E12091" s="2" t="s">
        <v>48</v>
      </c>
      <c r="F12091" s="2" t="s">
        <v>48</v>
      </c>
      <c r="G12091" s="2" t="str">
        <f aca="false">IF(AND(E12091="No",F12091="No"),"Yes","No")</f>
        <v>No</v>
      </c>
      <c r="H12091" s="2" t="str">
        <f aca="false">IF(G12091="Yes",B12091,"")</f>
        <v/>
      </c>
    </row>
    <row r="12092" customFormat="false" ht="15" hidden="false" customHeight="false" outlineLevel="0" collapsed="false">
      <c r="A12092" s="2" t="s">
        <v>17582</v>
      </c>
      <c r="B12092" s="20" t="n">
        <v>117</v>
      </c>
      <c r="C12092" s="20" t="n">
        <v>117</v>
      </c>
      <c r="D12092" s="21" t="n">
        <f aca="false">C12092/Summary!$B$4</f>
        <v>0.0078</v>
      </c>
      <c r="E12092" s="2" t="s">
        <v>48</v>
      </c>
      <c r="F12092" s="2" t="s">
        <v>48</v>
      </c>
      <c r="G12092" s="2" t="str">
        <f aca="false">IF(AND(E12092="No",F12092="No"),"Yes","No")</f>
        <v>No</v>
      </c>
      <c r="H12092" s="2" t="str">
        <f aca="false">IF(G12092="Yes",B12092,"")</f>
        <v/>
      </c>
    </row>
    <row r="12093" customFormat="false" ht="15" hidden="false" customHeight="false" outlineLevel="0" collapsed="false">
      <c r="A12093" s="2" t="s">
        <v>17583</v>
      </c>
      <c r="B12093" s="20" t="n">
        <v>117</v>
      </c>
      <c r="C12093" s="20" t="n">
        <v>117</v>
      </c>
      <c r="D12093" s="21" t="n">
        <f aca="false">C12093/Summary!$B$4</f>
        <v>0.0078</v>
      </c>
      <c r="E12093" s="2" t="s">
        <v>48</v>
      </c>
      <c r="F12093" s="2" t="s">
        <v>35</v>
      </c>
      <c r="G12093" s="2" t="str">
        <f aca="false">IF(AND(E12093="No",F12093="No"),"Yes","No")</f>
        <v>No</v>
      </c>
      <c r="H12093" s="2" t="str">
        <f aca="false">IF(G12093="Yes",B12093,"")</f>
        <v/>
      </c>
    </row>
    <row r="12094" customFormat="false" ht="15" hidden="false" customHeight="false" outlineLevel="0" collapsed="false">
      <c r="A12094" s="2" t="s">
        <v>17584</v>
      </c>
      <c r="B12094" s="20" t="n">
        <v>117</v>
      </c>
      <c r="C12094" s="20" t="n">
        <v>117</v>
      </c>
      <c r="D12094" s="21" t="n">
        <f aca="false">C12094/Summary!$B$4</f>
        <v>0.0078</v>
      </c>
      <c r="E12094" s="2" t="s">
        <v>48</v>
      </c>
      <c r="F12094" s="2" t="s">
        <v>35</v>
      </c>
      <c r="G12094" s="2" t="str">
        <f aca="false">IF(AND(E12094="No",F12094="No"),"Yes","No")</f>
        <v>No</v>
      </c>
      <c r="H12094" s="2" t="str">
        <f aca="false">IF(G12094="Yes",B12094,"")</f>
        <v/>
      </c>
    </row>
    <row r="12095" customFormat="false" ht="15" hidden="false" customHeight="false" outlineLevel="0" collapsed="false">
      <c r="A12095" s="2" t="s">
        <v>17585</v>
      </c>
      <c r="B12095" s="20" t="n">
        <v>117</v>
      </c>
      <c r="C12095" s="20" t="n">
        <v>116</v>
      </c>
      <c r="D12095" s="21" t="n">
        <f aca="false">C12095/Summary!$B$4</f>
        <v>0.00773333333333333</v>
      </c>
      <c r="E12095" s="2" t="s">
        <v>48</v>
      </c>
      <c r="F12095" s="2" t="s">
        <v>35</v>
      </c>
      <c r="G12095" s="2" t="str">
        <f aca="false">IF(AND(E12095="No",F12095="No"),"Yes","No")</f>
        <v>No</v>
      </c>
      <c r="H12095" s="2" t="str">
        <f aca="false">IF(G12095="Yes",B12095,"")</f>
        <v/>
      </c>
    </row>
    <row r="12096" customFormat="false" ht="15" hidden="false" customHeight="false" outlineLevel="0" collapsed="false">
      <c r="A12096" s="2" t="s">
        <v>17586</v>
      </c>
      <c r="B12096" s="20" t="n">
        <v>117</v>
      </c>
      <c r="C12096" s="20" t="n">
        <v>117</v>
      </c>
      <c r="D12096" s="21" t="n">
        <f aca="false">C12096/Summary!$B$4</f>
        <v>0.0078</v>
      </c>
      <c r="E12096" s="2" t="s">
        <v>48</v>
      </c>
      <c r="F12096" s="2" t="s">
        <v>35</v>
      </c>
      <c r="G12096" s="2" t="str">
        <f aca="false">IF(AND(E12096="No",F12096="No"),"Yes","No")</f>
        <v>No</v>
      </c>
      <c r="H12096" s="2" t="str">
        <f aca="false">IF(G12096="Yes",B12096,"")</f>
        <v/>
      </c>
    </row>
    <row r="12097" customFormat="false" ht="15" hidden="false" customHeight="false" outlineLevel="0" collapsed="false">
      <c r="A12097" s="2" t="s">
        <v>17587</v>
      </c>
      <c r="B12097" s="20" t="n">
        <v>117</v>
      </c>
      <c r="C12097" s="20" t="n">
        <v>117</v>
      </c>
      <c r="D12097" s="21" t="n">
        <f aca="false">C12097/Summary!$B$4</f>
        <v>0.0078</v>
      </c>
      <c r="E12097" s="2" t="s">
        <v>48</v>
      </c>
      <c r="F12097" s="2" t="s">
        <v>35</v>
      </c>
      <c r="G12097" s="2" t="str">
        <f aca="false">IF(AND(E12097="No",F12097="No"),"Yes","No")</f>
        <v>No</v>
      </c>
      <c r="H12097" s="2" t="str">
        <f aca="false">IF(G12097="Yes",B12097,"")</f>
        <v/>
      </c>
    </row>
    <row r="12098" customFormat="false" ht="15" hidden="false" customHeight="false" outlineLevel="0" collapsed="false">
      <c r="A12098" s="2" t="s">
        <v>17588</v>
      </c>
      <c r="B12098" s="20" t="n">
        <v>117</v>
      </c>
      <c r="C12098" s="20" t="n">
        <v>116</v>
      </c>
      <c r="D12098" s="21" t="n">
        <f aca="false">C12098/Summary!$B$4</f>
        <v>0.00773333333333333</v>
      </c>
      <c r="E12098" s="2" t="s">
        <v>48</v>
      </c>
      <c r="F12098" s="2" t="s">
        <v>48</v>
      </c>
      <c r="G12098" s="2" t="str">
        <f aca="false">IF(AND(E12098="No",F12098="No"),"Yes","No")</f>
        <v>No</v>
      </c>
      <c r="H12098" s="2" t="str">
        <f aca="false">IF(G12098="Yes",B12098,"")</f>
        <v/>
      </c>
    </row>
    <row r="12099" customFormat="false" ht="15" hidden="false" customHeight="false" outlineLevel="0" collapsed="false">
      <c r="A12099" s="2" t="s">
        <v>17589</v>
      </c>
      <c r="B12099" s="20" t="n">
        <v>117</v>
      </c>
      <c r="C12099" s="20" t="n">
        <v>115</v>
      </c>
      <c r="D12099" s="21" t="n">
        <f aca="false">C12099/Summary!$B$4</f>
        <v>0.00766666666666667</v>
      </c>
      <c r="E12099" s="2" t="s">
        <v>48</v>
      </c>
      <c r="F12099" s="2" t="s">
        <v>35</v>
      </c>
      <c r="G12099" s="2" t="str">
        <f aca="false">IF(AND(E12099="No",F12099="No"),"Yes","No")</f>
        <v>No</v>
      </c>
      <c r="H12099" s="2" t="str">
        <f aca="false">IF(G12099="Yes",B12099,"")</f>
        <v/>
      </c>
    </row>
    <row r="12100" customFormat="false" ht="15" hidden="false" customHeight="false" outlineLevel="0" collapsed="false">
      <c r="A12100" s="2" t="s">
        <v>17590</v>
      </c>
      <c r="B12100" s="20" t="n">
        <v>117</v>
      </c>
      <c r="C12100" s="20" t="n">
        <v>116</v>
      </c>
      <c r="D12100" s="21" t="n">
        <f aca="false">C12100/Summary!$B$4</f>
        <v>0.00773333333333333</v>
      </c>
      <c r="E12100" s="2" t="s">
        <v>48</v>
      </c>
      <c r="F12100" s="2" t="s">
        <v>35</v>
      </c>
      <c r="G12100" s="2" t="str">
        <f aca="false">IF(AND(E12100="No",F12100="No"),"Yes","No")</f>
        <v>No</v>
      </c>
      <c r="H12100" s="2" t="str">
        <f aca="false">IF(G12100="Yes",B12100,"")</f>
        <v/>
      </c>
    </row>
    <row r="12101" customFormat="false" ht="15" hidden="false" customHeight="false" outlineLevel="0" collapsed="false">
      <c r="A12101" s="2" t="s">
        <v>17591</v>
      </c>
      <c r="B12101" s="20" t="n">
        <v>117</v>
      </c>
      <c r="C12101" s="20" t="n">
        <v>116</v>
      </c>
      <c r="D12101" s="21" t="n">
        <f aca="false">C12101/Summary!$B$4</f>
        <v>0.00773333333333333</v>
      </c>
      <c r="E12101" s="2" t="s">
        <v>48</v>
      </c>
      <c r="F12101" s="2" t="s">
        <v>48</v>
      </c>
      <c r="G12101" s="2" t="str">
        <f aca="false">IF(AND(E12101="No",F12101="No"),"Yes","No")</f>
        <v>No</v>
      </c>
      <c r="H12101" s="2" t="str">
        <f aca="false">IF(G12101="Yes",B12101,"")</f>
        <v/>
      </c>
    </row>
    <row r="12102" customFormat="false" ht="15" hidden="false" customHeight="false" outlineLevel="0" collapsed="false">
      <c r="A12102" s="2" t="s">
        <v>17592</v>
      </c>
      <c r="B12102" s="20" t="n">
        <v>117</v>
      </c>
      <c r="C12102" s="20" t="n">
        <v>117</v>
      </c>
      <c r="D12102" s="21" t="n">
        <f aca="false">C12102/Summary!$B$4</f>
        <v>0.0078</v>
      </c>
      <c r="E12102" s="2" t="s">
        <v>48</v>
      </c>
      <c r="F12102" s="2" t="s">
        <v>35</v>
      </c>
      <c r="G12102" s="2" t="str">
        <f aca="false">IF(AND(E12102="No",F12102="No"),"Yes","No")</f>
        <v>No</v>
      </c>
      <c r="H12102" s="2" t="str">
        <f aca="false">IF(G12102="Yes",B12102,"")</f>
        <v/>
      </c>
    </row>
    <row r="12103" customFormat="false" ht="15" hidden="false" customHeight="false" outlineLevel="0" collapsed="false">
      <c r="A12103" s="2" t="s">
        <v>17593</v>
      </c>
      <c r="B12103" s="20" t="n">
        <v>117</v>
      </c>
      <c r="C12103" s="20" t="n">
        <v>117</v>
      </c>
      <c r="D12103" s="21" t="n">
        <f aca="false">C12103/Summary!$B$4</f>
        <v>0.0078</v>
      </c>
      <c r="E12103" s="2" t="s">
        <v>35</v>
      </c>
      <c r="F12103" s="2" t="s">
        <v>48</v>
      </c>
      <c r="G12103" s="2" t="str">
        <f aca="false">IF(AND(E12103="No",F12103="No"),"Yes","No")</f>
        <v>No</v>
      </c>
      <c r="H12103" s="2" t="str">
        <f aca="false">IF(G12103="Yes",B12103,"")</f>
        <v/>
      </c>
    </row>
    <row r="12104" customFormat="false" ht="15" hidden="false" customHeight="false" outlineLevel="0" collapsed="false">
      <c r="A12104" s="2" t="s">
        <v>17594</v>
      </c>
      <c r="B12104" s="20" t="n">
        <v>117</v>
      </c>
      <c r="C12104" s="20" t="n">
        <v>117</v>
      </c>
      <c r="D12104" s="21" t="n">
        <f aca="false">C12104/Summary!$B$4</f>
        <v>0.0078</v>
      </c>
      <c r="E12104" s="2" t="s">
        <v>48</v>
      </c>
      <c r="F12104" s="2" t="s">
        <v>35</v>
      </c>
      <c r="G12104" s="2" t="str">
        <f aca="false">IF(AND(E12104="No",F12104="No"),"Yes","No")</f>
        <v>No</v>
      </c>
      <c r="H12104" s="2" t="str">
        <f aca="false">IF(G12104="Yes",B12104,"")</f>
        <v/>
      </c>
    </row>
    <row r="12105" customFormat="false" ht="15" hidden="false" customHeight="false" outlineLevel="0" collapsed="false">
      <c r="A12105" s="2" t="s">
        <v>17595</v>
      </c>
      <c r="B12105" s="20" t="n">
        <v>117</v>
      </c>
      <c r="C12105" s="20" t="n">
        <v>116</v>
      </c>
      <c r="D12105" s="21" t="n">
        <f aca="false">C12105/Summary!$B$4</f>
        <v>0.00773333333333333</v>
      </c>
      <c r="E12105" s="2" t="s">
        <v>48</v>
      </c>
      <c r="F12105" s="2" t="s">
        <v>35</v>
      </c>
      <c r="G12105" s="2" t="str">
        <f aca="false">IF(AND(E12105="No",F12105="No"),"Yes","No")</f>
        <v>No</v>
      </c>
      <c r="H12105" s="2" t="str">
        <f aca="false">IF(G12105="Yes",B12105,"")</f>
        <v/>
      </c>
    </row>
    <row r="12106" customFormat="false" ht="15" hidden="false" customHeight="false" outlineLevel="0" collapsed="false">
      <c r="A12106" s="2" t="s">
        <v>17596</v>
      </c>
      <c r="B12106" s="20" t="n">
        <v>117</v>
      </c>
      <c r="C12106" s="20" t="n">
        <v>117</v>
      </c>
      <c r="D12106" s="21" t="n">
        <f aca="false">C12106/Summary!$B$4</f>
        <v>0.0078</v>
      </c>
      <c r="E12106" s="2" t="s">
        <v>48</v>
      </c>
      <c r="F12106" s="2" t="s">
        <v>35</v>
      </c>
      <c r="G12106" s="2" t="str">
        <f aca="false">IF(AND(E12106="No",F12106="No"),"Yes","No")</f>
        <v>No</v>
      </c>
      <c r="H12106" s="2" t="str">
        <f aca="false">IF(G12106="Yes",B12106,"")</f>
        <v/>
      </c>
    </row>
    <row r="12107" customFormat="false" ht="15" hidden="false" customHeight="false" outlineLevel="0" collapsed="false">
      <c r="A12107" s="2" t="s">
        <v>17597</v>
      </c>
      <c r="B12107" s="20" t="n">
        <v>117</v>
      </c>
      <c r="C12107" s="20" t="n">
        <v>116</v>
      </c>
      <c r="D12107" s="21" t="n">
        <f aca="false">C12107/Summary!$B$4</f>
        <v>0.00773333333333333</v>
      </c>
      <c r="E12107" s="2" t="s">
        <v>48</v>
      </c>
      <c r="F12107" s="2" t="s">
        <v>35</v>
      </c>
      <c r="G12107" s="2" t="str">
        <f aca="false">IF(AND(E12107="No",F12107="No"),"Yes","No")</f>
        <v>No</v>
      </c>
      <c r="H12107" s="2" t="str">
        <f aca="false">IF(G12107="Yes",B12107,"")</f>
        <v/>
      </c>
    </row>
    <row r="12108" customFormat="false" ht="15" hidden="false" customHeight="false" outlineLevel="0" collapsed="false">
      <c r="A12108" s="2" t="s">
        <v>17598</v>
      </c>
      <c r="B12108" s="20" t="n">
        <v>117</v>
      </c>
      <c r="C12108" s="20" t="n">
        <v>117</v>
      </c>
      <c r="D12108" s="21" t="n">
        <f aca="false">C12108/Summary!$B$4</f>
        <v>0.0078</v>
      </c>
      <c r="E12108" s="2" t="s">
        <v>48</v>
      </c>
      <c r="F12108" s="2" t="s">
        <v>48</v>
      </c>
      <c r="G12108" s="2" t="str">
        <f aca="false">IF(AND(E12108="No",F12108="No"),"Yes","No")</f>
        <v>No</v>
      </c>
      <c r="H12108" s="2" t="str">
        <f aca="false">IF(G12108="Yes",B12108,"")</f>
        <v/>
      </c>
    </row>
    <row r="12109" customFormat="false" ht="15" hidden="false" customHeight="false" outlineLevel="0" collapsed="false">
      <c r="A12109" s="2" t="s">
        <v>17599</v>
      </c>
      <c r="B12109" s="20" t="n">
        <v>117</v>
      </c>
      <c r="C12109" s="20" t="n">
        <v>117</v>
      </c>
      <c r="D12109" s="21" t="n">
        <f aca="false">C12109/Summary!$B$4</f>
        <v>0.0078</v>
      </c>
      <c r="E12109" s="2" t="s">
        <v>48</v>
      </c>
      <c r="F12109" s="2" t="s">
        <v>35</v>
      </c>
      <c r="G12109" s="2" t="str">
        <f aca="false">IF(AND(E12109="No",F12109="No"),"Yes","No")</f>
        <v>No</v>
      </c>
      <c r="H12109" s="2" t="str">
        <f aca="false">IF(G12109="Yes",B12109,"")</f>
        <v/>
      </c>
    </row>
    <row r="12110" customFormat="false" ht="15" hidden="false" customHeight="false" outlineLevel="0" collapsed="false">
      <c r="A12110" s="2" t="s">
        <v>17600</v>
      </c>
      <c r="B12110" s="20" t="n">
        <v>117</v>
      </c>
      <c r="C12110" s="20" t="n">
        <v>116</v>
      </c>
      <c r="D12110" s="21" t="n">
        <f aca="false">C12110/Summary!$B$4</f>
        <v>0.00773333333333333</v>
      </c>
      <c r="E12110" s="2" t="s">
        <v>48</v>
      </c>
      <c r="F12110" s="2" t="s">
        <v>35</v>
      </c>
      <c r="G12110" s="2" t="str">
        <f aca="false">IF(AND(E12110="No",F12110="No"),"Yes","No")</f>
        <v>No</v>
      </c>
      <c r="H12110" s="2" t="str">
        <f aca="false">IF(G12110="Yes",B12110,"")</f>
        <v/>
      </c>
    </row>
    <row r="12111" customFormat="false" ht="15" hidden="false" customHeight="false" outlineLevel="0" collapsed="false">
      <c r="A12111" s="2" t="s">
        <v>17601</v>
      </c>
      <c r="B12111" s="20" t="n">
        <v>117</v>
      </c>
      <c r="C12111" s="20" t="n">
        <v>117</v>
      </c>
      <c r="D12111" s="21" t="n">
        <f aca="false">C12111/Summary!$B$4</f>
        <v>0.0078</v>
      </c>
      <c r="E12111" s="2" t="s">
        <v>48</v>
      </c>
      <c r="F12111" s="2" t="s">
        <v>48</v>
      </c>
      <c r="G12111" s="2" t="str">
        <f aca="false">IF(AND(E12111="No",F12111="No"),"Yes","No")</f>
        <v>No</v>
      </c>
      <c r="H12111" s="2" t="str">
        <f aca="false">IF(G12111="Yes",B12111,"")</f>
        <v/>
      </c>
    </row>
    <row r="12112" customFormat="false" ht="15" hidden="false" customHeight="false" outlineLevel="0" collapsed="false">
      <c r="A12112" s="2" t="s">
        <v>17602</v>
      </c>
      <c r="B12112" s="20" t="n">
        <v>117</v>
      </c>
      <c r="C12112" s="20" t="n">
        <v>116</v>
      </c>
      <c r="D12112" s="21" t="n">
        <f aca="false">C12112/Summary!$B$4</f>
        <v>0.00773333333333333</v>
      </c>
      <c r="E12112" s="2" t="s">
        <v>48</v>
      </c>
      <c r="F12112" s="2" t="s">
        <v>35</v>
      </c>
      <c r="G12112" s="2" t="str">
        <f aca="false">IF(AND(E12112="No",F12112="No"),"Yes","No")</f>
        <v>No</v>
      </c>
      <c r="H12112" s="2" t="str">
        <f aca="false">IF(G12112="Yes",B12112,"")</f>
        <v/>
      </c>
    </row>
    <row r="12113" customFormat="false" ht="15" hidden="false" customHeight="false" outlineLevel="0" collapsed="false">
      <c r="A12113" s="2" t="s">
        <v>17603</v>
      </c>
      <c r="B12113" s="20" t="n">
        <v>117</v>
      </c>
      <c r="C12113" s="20" t="n">
        <v>117</v>
      </c>
      <c r="D12113" s="21" t="n">
        <f aca="false">C12113/Summary!$B$4</f>
        <v>0.0078</v>
      </c>
      <c r="E12113" s="2" t="s">
        <v>48</v>
      </c>
      <c r="F12113" s="2" t="s">
        <v>35</v>
      </c>
      <c r="G12113" s="2" t="str">
        <f aca="false">IF(AND(E12113="No",F12113="No"),"Yes","No")</f>
        <v>No</v>
      </c>
      <c r="H12113" s="2" t="str">
        <f aca="false">IF(G12113="Yes",B12113,"")</f>
        <v/>
      </c>
    </row>
    <row r="12114" customFormat="false" ht="15" hidden="false" customHeight="false" outlineLevel="0" collapsed="false">
      <c r="A12114" s="2" t="s">
        <v>17604</v>
      </c>
      <c r="B12114" s="20" t="n">
        <v>117</v>
      </c>
      <c r="C12114" s="20" t="n">
        <v>117</v>
      </c>
      <c r="D12114" s="21" t="n">
        <f aca="false">C12114/Summary!$B$4</f>
        <v>0.0078</v>
      </c>
      <c r="E12114" s="2" t="s">
        <v>48</v>
      </c>
      <c r="F12114" s="2" t="s">
        <v>35</v>
      </c>
      <c r="G12114" s="2" t="str">
        <f aca="false">IF(AND(E12114="No",F12114="No"),"Yes","No")</f>
        <v>No</v>
      </c>
      <c r="H12114" s="2" t="str">
        <f aca="false">IF(G12114="Yes",B12114,"")</f>
        <v/>
      </c>
    </row>
    <row r="12115" customFormat="false" ht="15" hidden="false" customHeight="false" outlineLevel="0" collapsed="false">
      <c r="A12115" s="2" t="s">
        <v>17605</v>
      </c>
      <c r="B12115" s="20" t="n">
        <v>117</v>
      </c>
      <c r="C12115" s="20" t="n">
        <v>117</v>
      </c>
      <c r="D12115" s="21" t="n">
        <f aca="false">C12115/Summary!$B$4</f>
        <v>0.0078</v>
      </c>
      <c r="E12115" s="2" t="s">
        <v>48</v>
      </c>
      <c r="F12115" s="2" t="s">
        <v>35</v>
      </c>
      <c r="G12115" s="2" t="str">
        <f aca="false">IF(AND(E12115="No",F12115="No"),"Yes","No")</f>
        <v>No</v>
      </c>
      <c r="H12115" s="2" t="str">
        <f aca="false">IF(G12115="Yes",B12115,"")</f>
        <v/>
      </c>
    </row>
    <row r="12116" customFormat="false" ht="15" hidden="false" customHeight="false" outlineLevel="0" collapsed="false">
      <c r="A12116" s="2" t="s">
        <v>17606</v>
      </c>
      <c r="B12116" s="20" t="n">
        <v>117</v>
      </c>
      <c r="C12116" s="20" t="n">
        <v>117</v>
      </c>
      <c r="D12116" s="21" t="n">
        <f aca="false">C12116/Summary!$B$4</f>
        <v>0.0078</v>
      </c>
      <c r="E12116" s="2" t="s">
        <v>48</v>
      </c>
      <c r="F12116" s="2" t="s">
        <v>35</v>
      </c>
      <c r="G12116" s="2" t="str">
        <f aca="false">IF(AND(E12116="No",F12116="No"),"Yes","No")</f>
        <v>No</v>
      </c>
      <c r="H12116" s="2" t="str">
        <f aca="false">IF(G12116="Yes",B12116,"")</f>
        <v/>
      </c>
    </row>
    <row r="12117" customFormat="false" ht="15" hidden="false" customHeight="false" outlineLevel="0" collapsed="false">
      <c r="A12117" s="2" t="s">
        <v>17607</v>
      </c>
      <c r="B12117" s="20" t="n">
        <v>117</v>
      </c>
      <c r="C12117" s="20" t="n">
        <v>117</v>
      </c>
      <c r="D12117" s="21" t="n">
        <f aca="false">C12117/Summary!$B$4</f>
        <v>0.0078</v>
      </c>
      <c r="E12117" s="2" t="s">
        <v>48</v>
      </c>
      <c r="F12117" s="2" t="s">
        <v>35</v>
      </c>
      <c r="G12117" s="2" t="str">
        <f aca="false">IF(AND(E12117="No",F12117="No"),"Yes","No")</f>
        <v>No</v>
      </c>
      <c r="H12117" s="2" t="str">
        <f aca="false">IF(G12117="Yes",B12117,"")</f>
        <v/>
      </c>
    </row>
    <row r="12118" customFormat="false" ht="15" hidden="false" customHeight="false" outlineLevel="0" collapsed="false">
      <c r="A12118" s="2" t="s">
        <v>17608</v>
      </c>
      <c r="B12118" s="20" t="n">
        <v>117</v>
      </c>
      <c r="C12118" s="20" t="n">
        <v>117</v>
      </c>
      <c r="D12118" s="21" t="n">
        <f aca="false">C12118/Summary!$B$4</f>
        <v>0.0078</v>
      </c>
      <c r="E12118" s="2" t="s">
        <v>48</v>
      </c>
      <c r="F12118" s="2" t="s">
        <v>35</v>
      </c>
      <c r="G12118" s="2" t="str">
        <f aca="false">IF(AND(E12118="No",F12118="No"),"Yes","No")</f>
        <v>No</v>
      </c>
      <c r="H12118" s="2" t="str">
        <f aca="false">IF(G12118="Yes",B12118,"")</f>
        <v/>
      </c>
    </row>
    <row r="12119" customFormat="false" ht="15" hidden="false" customHeight="false" outlineLevel="0" collapsed="false">
      <c r="A12119" s="2" t="s">
        <v>17609</v>
      </c>
      <c r="B12119" s="20" t="n">
        <v>117</v>
      </c>
      <c r="C12119" s="20" t="n">
        <v>117</v>
      </c>
      <c r="D12119" s="21" t="n">
        <f aca="false">C12119/Summary!$B$4</f>
        <v>0.0078</v>
      </c>
      <c r="E12119" s="2" t="s">
        <v>48</v>
      </c>
      <c r="F12119" s="2" t="s">
        <v>48</v>
      </c>
      <c r="G12119" s="2" t="str">
        <f aca="false">IF(AND(E12119="No",F12119="No"),"Yes","No")</f>
        <v>No</v>
      </c>
      <c r="H12119" s="2" t="str">
        <f aca="false">IF(G12119="Yes",B12119,"")</f>
        <v/>
      </c>
    </row>
    <row r="12120" customFormat="false" ht="15" hidden="false" customHeight="false" outlineLevel="0" collapsed="false">
      <c r="A12120" s="2" t="s">
        <v>17610</v>
      </c>
      <c r="B12120" s="20" t="n">
        <v>117</v>
      </c>
      <c r="C12120" s="20" t="n">
        <v>117</v>
      </c>
      <c r="D12120" s="21" t="n">
        <f aca="false">C12120/Summary!$B$4</f>
        <v>0.0078</v>
      </c>
      <c r="E12120" s="2" t="s">
        <v>35</v>
      </c>
      <c r="F12120" s="2" t="s">
        <v>48</v>
      </c>
      <c r="G12120" s="2" t="str">
        <f aca="false">IF(AND(E12120="No",F12120="No"),"Yes","No")</f>
        <v>No</v>
      </c>
      <c r="H12120" s="2" t="str">
        <f aca="false">IF(G12120="Yes",B12120,"")</f>
        <v/>
      </c>
    </row>
    <row r="12121" customFormat="false" ht="15" hidden="false" customHeight="false" outlineLevel="0" collapsed="false">
      <c r="A12121" s="2" t="s">
        <v>17611</v>
      </c>
      <c r="B12121" s="20" t="n">
        <v>117</v>
      </c>
      <c r="C12121" s="20" t="n">
        <v>116</v>
      </c>
      <c r="D12121" s="21" t="n">
        <f aca="false">C12121/Summary!$B$4</f>
        <v>0.00773333333333333</v>
      </c>
      <c r="E12121" s="2" t="s">
        <v>48</v>
      </c>
      <c r="F12121" s="2" t="s">
        <v>35</v>
      </c>
      <c r="G12121" s="2" t="str">
        <f aca="false">IF(AND(E12121="No",F12121="No"),"Yes","No")</f>
        <v>No</v>
      </c>
      <c r="H12121" s="2" t="str">
        <f aca="false">IF(G12121="Yes",B12121,"")</f>
        <v/>
      </c>
    </row>
    <row r="12122" customFormat="false" ht="15" hidden="false" customHeight="false" outlineLevel="0" collapsed="false">
      <c r="A12122" s="2" t="s">
        <v>17612</v>
      </c>
      <c r="B12122" s="20" t="n">
        <v>117</v>
      </c>
      <c r="C12122" s="20" t="n">
        <v>116</v>
      </c>
      <c r="D12122" s="21" t="n">
        <f aca="false">C12122/Summary!$B$4</f>
        <v>0.00773333333333333</v>
      </c>
      <c r="E12122" s="2" t="s">
        <v>35</v>
      </c>
      <c r="F12122" s="2" t="s">
        <v>48</v>
      </c>
      <c r="G12122" s="2" t="str">
        <f aca="false">IF(AND(E12122="No",F12122="No"),"Yes","No")</f>
        <v>No</v>
      </c>
      <c r="H12122" s="2" t="str">
        <f aca="false">IF(G12122="Yes",B12122,"")</f>
        <v/>
      </c>
    </row>
    <row r="12123" customFormat="false" ht="15" hidden="false" customHeight="false" outlineLevel="0" collapsed="false">
      <c r="A12123" s="2" t="s">
        <v>17613</v>
      </c>
      <c r="B12123" s="20" t="n">
        <v>117</v>
      </c>
      <c r="C12123" s="20" t="n">
        <v>117</v>
      </c>
      <c r="D12123" s="21" t="n">
        <f aca="false">C12123/Summary!$B$4</f>
        <v>0.0078</v>
      </c>
      <c r="E12123" s="2" t="s">
        <v>48</v>
      </c>
      <c r="F12123" s="2" t="s">
        <v>48</v>
      </c>
      <c r="G12123" s="2" t="str">
        <f aca="false">IF(AND(E12123="No",F12123="No"),"Yes","No")</f>
        <v>No</v>
      </c>
      <c r="H12123" s="2" t="str">
        <f aca="false">IF(G12123="Yes",B12123,"")</f>
        <v/>
      </c>
    </row>
    <row r="12124" customFormat="false" ht="15" hidden="false" customHeight="false" outlineLevel="0" collapsed="false">
      <c r="A12124" s="2" t="s">
        <v>17614</v>
      </c>
      <c r="B12124" s="20" t="n">
        <v>117</v>
      </c>
      <c r="C12124" s="20" t="n">
        <v>116</v>
      </c>
      <c r="D12124" s="21" t="n">
        <f aca="false">C12124/Summary!$B$4</f>
        <v>0.00773333333333333</v>
      </c>
      <c r="E12124" s="2" t="s">
        <v>48</v>
      </c>
      <c r="F12124" s="2" t="s">
        <v>35</v>
      </c>
      <c r="G12124" s="2" t="str">
        <f aca="false">IF(AND(E12124="No",F12124="No"),"Yes","No")</f>
        <v>No</v>
      </c>
      <c r="H12124" s="2" t="str">
        <f aca="false">IF(G12124="Yes",B12124,"")</f>
        <v/>
      </c>
    </row>
    <row r="12125" customFormat="false" ht="15" hidden="false" customHeight="false" outlineLevel="0" collapsed="false">
      <c r="A12125" s="2" t="s">
        <v>17615</v>
      </c>
      <c r="B12125" s="20" t="n">
        <v>117</v>
      </c>
      <c r="C12125" s="20" t="n">
        <v>116</v>
      </c>
      <c r="D12125" s="21" t="n">
        <f aca="false">C12125/Summary!$B$4</f>
        <v>0.00773333333333333</v>
      </c>
      <c r="E12125" s="2" t="s">
        <v>48</v>
      </c>
      <c r="F12125" s="2" t="s">
        <v>35</v>
      </c>
      <c r="G12125" s="2" t="str">
        <f aca="false">IF(AND(E12125="No",F12125="No"),"Yes","No")</f>
        <v>No</v>
      </c>
      <c r="H12125" s="2" t="str">
        <f aca="false">IF(G12125="Yes",B12125,"")</f>
        <v/>
      </c>
    </row>
    <row r="12126" customFormat="false" ht="15" hidden="false" customHeight="false" outlineLevel="0" collapsed="false">
      <c r="A12126" s="2" t="s">
        <v>17616</v>
      </c>
      <c r="B12126" s="20" t="n">
        <v>117</v>
      </c>
      <c r="C12126" s="20" t="n">
        <v>115</v>
      </c>
      <c r="D12126" s="21" t="n">
        <f aca="false">C12126/Summary!$B$4</f>
        <v>0.00766666666666667</v>
      </c>
      <c r="E12126" s="2" t="s">
        <v>48</v>
      </c>
      <c r="F12126" s="2" t="s">
        <v>48</v>
      </c>
      <c r="G12126" s="2" t="str">
        <f aca="false">IF(AND(E12126="No",F12126="No"),"Yes","No")</f>
        <v>No</v>
      </c>
      <c r="H12126" s="2" t="str">
        <f aca="false">IF(G12126="Yes",B12126,"")</f>
        <v/>
      </c>
    </row>
    <row r="12127" customFormat="false" ht="15" hidden="false" customHeight="false" outlineLevel="0" collapsed="false">
      <c r="A12127" s="2" t="s">
        <v>17617</v>
      </c>
      <c r="B12127" s="20" t="n">
        <v>117</v>
      </c>
      <c r="C12127" s="20" t="n">
        <v>117</v>
      </c>
      <c r="D12127" s="21" t="n">
        <f aca="false">C12127/Summary!$B$4</f>
        <v>0.0078</v>
      </c>
      <c r="E12127" s="2" t="s">
        <v>48</v>
      </c>
      <c r="F12127" s="2" t="s">
        <v>48</v>
      </c>
      <c r="G12127" s="2" t="str">
        <f aca="false">IF(AND(E12127="No",F12127="No"),"Yes","No")</f>
        <v>No</v>
      </c>
      <c r="H12127" s="2" t="str">
        <f aca="false">IF(G12127="Yes",B12127,"")</f>
        <v/>
      </c>
    </row>
    <row r="12128" customFormat="false" ht="15" hidden="false" customHeight="false" outlineLevel="0" collapsed="false">
      <c r="A12128" s="2" t="s">
        <v>17618</v>
      </c>
      <c r="B12128" s="20" t="n">
        <v>117</v>
      </c>
      <c r="C12128" s="20" t="n">
        <v>117</v>
      </c>
      <c r="D12128" s="21" t="n">
        <f aca="false">C12128/Summary!$B$4</f>
        <v>0.0078</v>
      </c>
      <c r="E12128" s="2" t="s">
        <v>48</v>
      </c>
      <c r="F12128" s="2" t="s">
        <v>35</v>
      </c>
      <c r="G12128" s="2" t="str">
        <f aca="false">IF(AND(E12128="No",F12128="No"),"Yes","No")</f>
        <v>No</v>
      </c>
      <c r="H12128" s="2" t="str">
        <f aca="false">IF(G12128="Yes",B12128,"")</f>
        <v/>
      </c>
    </row>
    <row r="12129" customFormat="false" ht="15" hidden="false" customHeight="false" outlineLevel="0" collapsed="false">
      <c r="A12129" s="2" t="s">
        <v>17619</v>
      </c>
      <c r="B12129" s="20" t="n">
        <v>117</v>
      </c>
      <c r="C12129" s="20" t="n">
        <v>117</v>
      </c>
      <c r="D12129" s="21" t="n">
        <f aca="false">C12129/Summary!$B$4</f>
        <v>0.0078</v>
      </c>
      <c r="E12129" s="2" t="s">
        <v>48</v>
      </c>
      <c r="F12129" s="2" t="s">
        <v>35</v>
      </c>
      <c r="G12129" s="2" t="str">
        <f aca="false">IF(AND(E12129="No",F12129="No"),"Yes","No")</f>
        <v>No</v>
      </c>
      <c r="H12129" s="2" t="str">
        <f aca="false">IF(G12129="Yes",B12129,"")</f>
        <v/>
      </c>
    </row>
    <row r="12130" customFormat="false" ht="15" hidden="false" customHeight="false" outlineLevel="0" collapsed="false">
      <c r="A12130" s="2" t="s">
        <v>17620</v>
      </c>
      <c r="B12130" s="20" t="n">
        <v>117</v>
      </c>
      <c r="C12130" s="20" t="n">
        <v>117</v>
      </c>
      <c r="D12130" s="21" t="n">
        <f aca="false">C12130/Summary!$B$4</f>
        <v>0.0078</v>
      </c>
      <c r="E12130" s="2" t="s">
        <v>48</v>
      </c>
      <c r="F12130" s="2" t="s">
        <v>35</v>
      </c>
      <c r="G12130" s="2" t="str">
        <f aca="false">IF(AND(E12130="No",F12130="No"),"Yes","No")</f>
        <v>No</v>
      </c>
      <c r="H12130" s="2" t="str">
        <f aca="false">IF(G12130="Yes",B12130,"")</f>
        <v/>
      </c>
    </row>
    <row r="12131" customFormat="false" ht="15" hidden="false" customHeight="false" outlineLevel="0" collapsed="false">
      <c r="A12131" s="2" t="s">
        <v>17621</v>
      </c>
      <c r="B12131" s="20" t="n">
        <v>117</v>
      </c>
      <c r="C12131" s="20" t="n">
        <v>114</v>
      </c>
      <c r="D12131" s="21" t="n">
        <f aca="false">C12131/Summary!$B$4</f>
        <v>0.0076</v>
      </c>
      <c r="E12131" s="2" t="s">
        <v>48</v>
      </c>
      <c r="F12131" s="2" t="s">
        <v>48</v>
      </c>
      <c r="G12131" s="2" t="str">
        <f aca="false">IF(AND(E12131="No",F12131="No"),"Yes","No")</f>
        <v>No</v>
      </c>
      <c r="H12131" s="2" t="str">
        <f aca="false">IF(G12131="Yes",B12131,"")</f>
        <v/>
      </c>
    </row>
    <row r="12132" customFormat="false" ht="15" hidden="false" customHeight="false" outlineLevel="0" collapsed="false">
      <c r="A12132" s="2" t="s">
        <v>17622</v>
      </c>
      <c r="B12132" s="20" t="n">
        <v>117</v>
      </c>
      <c r="C12132" s="20" t="n">
        <v>117</v>
      </c>
      <c r="D12132" s="21" t="n">
        <f aca="false">C12132/Summary!$B$4</f>
        <v>0.0078</v>
      </c>
      <c r="E12132" s="2" t="s">
        <v>48</v>
      </c>
      <c r="F12132" s="2" t="s">
        <v>35</v>
      </c>
      <c r="G12132" s="2" t="str">
        <f aca="false">IF(AND(E12132="No",F12132="No"),"Yes","No")</f>
        <v>No</v>
      </c>
      <c r="H12132" s="2" t="str">
        <f aca="false">IF(G12132="Yes",B12132,"")</f>
        <v/>
      </c>
    </row>
    <row r="12133" customFormat="false" ht="15" hidden="false" customHeight="false" outlineLevel="0" collapsed="false">
      <c r="A12133" s="2" t="s">
        <v>17623</v>
      </c>
      <c r="B12133" s="20" t="n">
        <v>117</v>
      </c>
      <c r="C12133" s="20" t="n">
        <v>117</v>
      </c>
      <c r="D12133" s="21" t="n">
        <f aca="false">C12133/Summary!$B$4</f>
        <v>0.0078</v>
      </c>
      <c r="E12133" s="2" t="s">
        <v>48</v>
      </c>
      <c r="F12133" s="2" t="s">
        <v>35</v>
      </c>
      <c r="G12133" s="2" t="str">
        <f aca="false">IF(AND(E12133="No",F12133="No"),"Yes","No")</f>
        <v>No</v>
      </c>
      <c r="H12133" s="2" t="str">
        <f aca="false">IF(G12133="Yes",B12133,"")</f>
        <v/>
      </c>
    </row>
    <row r="12134" customFormat="false" ht="15" hidden="false" customHeight="false" outlineLevel="0" collapsed="false">
      <c r="A12134" s="2" t="s">
        <v>17624</v>
      </c>
      <c r="B12134" s="20" t="n">
        <v>117</v>
      </c>
      <c r="C12134" s="20" t="n">
        <v>117</v>
      </c>
      <c r="D12134" s="21" t="n">
        <f aca="false">C12134/Summary!$B$4</f>
        <v>0.0078</v>
      </c>
      <c r="E12134" s="2" t="s">
        <v>48</v>
      </c>
      <c r="F12134" s="2" t="s">
        <v>35</v>
      </c>
      <c r="G12134" s="2" t="str">
        <f aca="false">IF(AND(E12134="No",F12134="No"),"Yes","No")</f>
        <v>No</v>
      </c>
      <c r="H12134" s="2" t="str">
        <f aca="false">IF(G12134="Yes",B12134,"")</f>
        <v/>
      </c>
    </row>
    <row r="12135" customFormat="false" ht="15" hidden="false" customHeight="false" outlineLevel="0" collapsed="false">
      <c r="A12135" s="2" t="s">
        <v>17625</v>
      </c>
      <c r="B12135" s="20" t="n">
        <v>117</v>
      </c>
      <c r="C12135" s="20" t="n">
        <v>117</v>
      </c>
      <c r="D12135" s="21" t="n">
        <f aca="false">C12135/Summary!$B$4</f>
        <v>0.0078</v>
      </c>
      <c r="E12135" s="2" t="s">
        <v>48</v>
      </c>
      <c r="F12135" s="2" t="s">
        <v>48</v>
      </c>
      <c r="G12135" s="2" t="str">
        <f aca="false">IF(AND(E12135="No",F12135="No"),"Yes","No")</f>
        <v>No</v>
      </c>
      <c r="H12135" s="2" t="str">
        <f aca="false">IF(G12135="Yes",B12135,"")</f>
        <v/>
      </c>
    </row>
    <row r="12136" customFormat="false" ht="15" hidden="false" customHeight="false" outlineLevel="0" collapsed="false">
      <c r="A12136" s="2" t="s">
        <v>17626</v>
      </c>
      <c r="B12136" s="20" t="n">
        <v>117</v>
      </c>
      <c r="C12136" s="20" t="n">
        <v>115</v>
      </c>
      <c r="D12136" s="21" t="n">
        <f aca="false">C12136/Summary!$B$4</f>
        <v>0.00766666666666667</v>
      </c>
      <c r="E12136" s="2" t="s">
        <v>48</v>
      </c>
      <c r="F12136" s="2" t="s">
        <v>35</v>
      </c>
      <c r="G12136" s="2" t="str">
        <f aca="false">IF(AND(E12136="No",F12136="No"),"Yes","No")</f>
        <v>No</v>
      </c>
      <c r="H12136" s="2" t="str">
        <f aca="false">IF(G12136="Yes",B12136,"")</f>
        <v/>
      </c>
    </row>
    <row r="12137" customFormat="false" ht="15" hidden="false" customHeight="false" outlineLevel="0" collapsed="false">
      <c r="A12137" s="2" t="s">
        <v>17627</v>
      </c>
      <c r="B12137" s="20" t="n">
        <v>117</v>
      </c>
      <c r="C12137" s="20" t="n">
        <v>117</v>
      </c>
      <c r="D12137" s="21" t="n">
        <f aca="false">C12137/Summary!$B$4</f>
        <v>0.0078</v>
      </c>
      <c r="E12137" s="2" t="s">
        <v>48</v>
      </c>
      <c r="F12137" s="2" t="s">
        <v>35</v>
      </c>
      <c r="G12137" s="2" t="str">
        <f aca="false">IF(AND(E12137="No",F12137="No"),"Yes","No")</f>
        <v>No</v>
      </c>
      <c r="H12137" s="2" t="str">
        <f aca="false">IF(G12137="Yes",B12137,"")</f>
        <v/>
      </c>
    </row>
    <row r="12138" customFormat="false" ht="15" hidden="false" customHeight="false" outlineLevel="0" collapsed="false">
      <c r="A12138" s="2" t="s">
        <v>17628</v>
      </c>
      <c r="B12138" s="20" t="n">
        <v>117</v>
      </c>
      <c r="C12138" s="20" t="n">
        <v>117</v>
      </c>
      <c r="D12138" s="21" t="n">
        <f aca="false">C12138/Summary!$B$4</f>
        <v>0.0078</v>
      </c>
      <c r="E12138" s="2" t="s">
        <v>48</v>
      </c>
      <c r="F12138" s="2" t="s">
        <v>35</v>
      </c>
      <c r="G12138" s="2" t="str">
        <f aca="false">IF(AND(E12138="No",F12138="No"),"Yes","No")</f>
        <v>No</v>
      </c>
      <c r="H12138" s="2" t="str">
        <f aca="false">IF(G12138="Yes",B12138,"")</f>
        <v/>
      </c>
    </row>
    <row r="12139" customFormat="false" ht="15" hidden="false" customHeight="false" outlineLevel="0" collapsed="false">
      <c r="A12139" s="2" t="s">
        <v>17629</v>
      </c>
      <c r="B12139" s="20" t="n">
        <v>117</v>
      </c>
      <c r="C12139" s="20" t="n">
        <v>117</v>
      </c>
      <c r="D12139" s="21" t="n">
        <f aca="false">C12139/Summary!$B$4</f>
        <v>0.0078</v>
      </c>
      <c r="E12139" s="2" t="s">
        <v>48</v>
      </c>
      <c r="F12139" s="2" t="s">
        <v>35</v>
      </c>
      <c r="G12139" s="2" t="str">
        <f aca="false">IF(AND(E12139="No",F12139="No"),"Yes","No")</f>
        <v>No</v>
      </c>
      <c r="H12139" s="2" t="str">
        <f aca="false">IF(G12139="Yes",B12139,"")</f>
        <v/>
      </c>
    </row>
    <row r="12140" customFormat="false" ht="15" hidden="false" customHeight="false" outlineLevel="0" collapsed="false">
      <c r="A12140" s="2" t="s">
        <v>17630</v>
      </c>
      <c r="B12140" s="20" t="n">
        <v>117</v>
      </c>
      <c r="C12140" s="20" t="n">
        <v>117</v>
      </c>
      <c r="D12140" s="21" t="n">
        <f aca="false">C12140/Summary!$B$4</f>
        <v>0.0078</v>
      </c>
      <c r="E12140" s="2" t="s">
        <v>48</v>
      </c>
      <c r="F12140" s="2" t="s">
        <v>35</v>
      </c>
      <c r="G12140" s="2" t="str">
        <f aca="false">IF(AND(E12140="No",F12140="No"),"Yes","No")</f>
        <v>No</v>
      </c>
      <c r="H12140" s="2" t="str">
        <f aca="false">IF(G12140="Yes",B12140,"")</f>
        <v/>
      </c>
    </row>
    <row r="12141" customFormat="false" ht="15" hidden="false" customHeight="false" outlineLevel="0" collapsed="false">
      <c r="A12141" s="2" t="s">
        <v>17631</v>
      </c>
      <c r="B12141" s="20" t="n">
        <v>117</v>
      </c>
      <c r="C12141" s="20" t="n">
        <v>117</v>
      </c>
      <c r="D12141" s="21" t="n">
        <f aca="false">C12141/Summary!$B$4</f>
        <v>0.0078</v>
      </c>
      <c r="E12141" s="2" t="s">
        <v>48</v>
      </c>
      <c r="F12141" s="2" t="s">
        <v>35</v>
      </c>
      <c r="G12141" s="2" t="str">
        <f aca="false">IF(AND(E12141="No",F12141="No"),"Yes","No")</f>
        <v>No</v>
      </c>
      <c r="H12141" s="2" t="str">
        <f aca="false">IF(G12141="Yes",B12141,"")</f>
        <v/>
      </c>
    </row>
    <row r="12142" customFormat="false" ht="15" hidden="false" customHeight="false" outlineLevel="0" collapsed="false">
      <c r="A12142" s="2" t="s">
        <v>17632</v>
      </c>
      <c r="B12142" s="20" t="n">
        <v>117</v>
      </c>
      <c r="C12142" s="20" t="n">
        <v>117</v>
      </c>
      <c r="D12142" s="21" t="n">
        <f aca="false">C12142/Summary!$B$4</f>
        <v>0.0078</v>
      </c>
      <c r="E12142" s="2" t="s">
        <v>48</v>
      </c>
      <c r="F12142" s="2" t="s">
        <v>35</v>
      </c>
      <c r="G12142" s="2" t="str">
        <f aca="false">IF(AND(E12142="No",F12142="No"),"Yes","No")</f>
        <v>No</v>
      </c>
      <c r="H12142" s="2" t="str">
        <f aca="false">IF(G12142="Yes",B12142,"")</f>
        <v/>
      </c>
    </row>
    <row r="12143" customFormat="false" ht="15" hidden="false" customHeight="false" outlineLevel="0" collapsed="false">
      <c r="A12143" s="2" t="s">
        <v>17633</v>
      </c>
      <c r="B12143" s="20" t="n">
        <v>117</v>
      </c>
      <c r="C12143" s="20" t="n">
        <v>116</v>
      </c>
      <c r="D12143" s="21" t="n">
        <f aca="false">C12143/Summary!$B$4</f>
        <v>0.00773333333333333</v>
      </c>
      <c r="E12143" s="2" t="s">
        <v>48</v>
      </c>
      <c r="F12143" s="2" t="s">
        <v>35</v>
      </c>
      <c r="G12143" s="2" t="str">
        <f aca="false">IF(AND(E12143="No",F12143="No"),"Yes","No")</f>
        <v>No</v>
      </c>
      <c r="H12143" s="2" t="str">
        <f aca="false">IF(G12143="Yes",B12143,"")</f>
        <v/>
      </c>
    </row>
    <row r="12144" customFormat="false" ht="15" hidden="false" customHeight="false" outlineLevel="0" collapsed="false">
      <c r="A12144" s="2" t="s">
        <v>17634</v>
      </c>
      <c r="B12144" s="20" t="n">
        <v>117</v>
      </c>
      <c r="C12144" s="20" t="n">
        <v>117</v>
      </c>
      <c r="D12144" s="21" t="n">
        <f aca="false">C12144/Summary!$B$4</f>
        <v>0.0078</v>
      </c>
      <c r="E12144" s="2" t="s">
        <v>48</v>
      </c>
      <c r="F12144" s="2" t="s">
        <v>35</v>
      </c>
      <c r="G12144" s="2" t="str">
        <f aca="false">IF(AND(E12144="No",F12144="No"),"Yes","No")</f>
        <v>No</v>
      </c>
      <c r="H12144" s="2" t="str">
        <f aca="false">IF(G12144="Yes",B12144,"")</f>
        <v/>
      </c>
    </row>
    <row r="12145" customFormat="false" ht="15" hidden="false" customHeight="false" outlineLevel="0" collapsed="false">
      <c r="A12145" s="2" t="s">
        <v>17635</v>
      </c>
      <c r="B12145" s="20" t="n">
        <v>117</v>
      </c>
      <c r="C12145" s="20" t="n">
        <v>117</v>
      </c>
      <c r="D12145" s="21" t="n">
        <f aca="false">C12145/Summary!$B$4</f>
        <v>0.0078</v>
      </c>
      <c r="E12145" s="2" t="s">
        <v>48</v>
      </c>
      <c r="F12145" s="2" t="s">
        <v>48</v>
      </c>
      <c r="G12145" s="2" t="str">
        <f aca="false">IF(AND(E12145="No",F12145="No"),"Yes","No")</f>
        <v>No</v>
      </c>
      <c r="H12145" s="2" t="str">
        <f aca="false">IF(G12145="Yes",B12145,"")</f>
        <v/>
      </c>
    </row>
    <row r="12146" customFormat="false" ht="15" hidden="false" customHeight="false" outlineLevel="0" collapsed="false">
      <c r="A12146" s="2" t="s">
        <v>17636</v>
      </c>
      <c r="B12146" s="20" t="n">
        <v>117</v>
      </c>
      <c r="C12146" s="20" t="n">
        <v>117</v>
      </c>
      <c r="D12146" s="21" t="n">
        <f aca="false">C12146/Summary!$B$4</f>
        <v>0.0078</v>
      </c>
      <c r="E12146" s="2" t="s">
        <v>48</v>
      </c>
      <c r="F12146" s="2" t="s">
        <v>48</v>
      </c>
      <c r="G12146" s="2" t="str">
        <f aca="false">IF(AND(E12146="No",F12146="No"),"Yes","No")</f>
        <v>No</v>
      </c>
      <c r="H12146" s="2" t="str">
        <f aca="false">IF(G12146="Yes",B12146,"")</f>
        <v/>
      </c>
    </row>
    <row r="12147" customFormat="false" ht="15" hidden="false" customHeight="false" outlineLevel="0" collapsed="false">
      <c r="A12147" s="2" t="s">
        <v>17637</v>
      </c>
      <c r="B12147" s="20" t="n">
        <v>117</v>
      </c>
      <c r="C12147" s="20" t="n">
        <v>117</v>
      </c>
      <c r="D12147" s="21" t="n">
        <f aca="false">C12147/Summary!$B$4</f>
        <v>0.0078</v>
      </c>
      <c r="E12147" s="2" t="s">
        <v>48</v>
      </c>
      <c r="F12147" s="2" t="s">
        <v>48</v>
      </c>
      <c r="G12147" s="2" t="str">
        <f aca="false">IF(AND(E12147="No",F12147="No"),"Yes","No")</f>
        <v>No</v>
      </c>
      <c r="H12147" s="2" t="str">
        <f aca="false">IF(G12147="Yes",B12147,"")</f>
        <v/>
      </c>
    </row>
    <row r="12148" customFormat="false" ht="15" hidden="false" customHeight="false" outlineLevel="0" collapsed="false">
      <c r="A12148" s="2" t="s">
        <v>17638</v>
      </c>
      <c r="B12148" s="20" t="n">
        <v>117</v>
      </c>
      <c r="C12148" s="20" t="n">
        <v>116</v>
      </c>
      <c r="D12148" s="21" t="n">
        <f aca="false">C12148/Summary!$B$4</f>
        <v>0.00773333333333333</v>
      </c>
      <c r="E12148" s="2" t="s">
        <v>48</v>
      </c>
      <c r="F12148" s="2" t="s">
        <v>35</v>
      </c>
      <c r="G12148" s="2" t="str">
        <f aca="false">IF(AND(E12148="No",F12148="No"),"Yes","No")</f>
        <v>No</v>
      </c>
      <c r="H12148" s="2" t="str">
        <f aca="false">IF(G12148="Yes",B12148,"")</f>
        <v/>
      </c>
    </row>
    <row r="12149" customFormat="false" ht="15" hidden="false" customHeight="false" outlineLevel="0" collapsed="false">
      <c r="A12149" s="2" t="s">
        <v>17639</v>
      </c>
      <c r="B12149" s="20" t="n">
        <v>117</v>
      </c>
      <c r="C12149" s="20" t="n">
        <v>115</v>
      </c>
      <c r="D12149" s="21" t="n">
        <f aca="false">C12149/Summary!$B$4</f>
        <v>0.00766666666666667</v>
      </c>
      <c r="E12149" s="2" t="s">
        <v>48</v>
      </c>
      <c r="F12149" s="2" t="s">
        <v>48</v>
      </c>
      <c r="G12149" s="2" t="str">
        <f aca="false">IF(AND(E12149="No",F12149="No"),"Yes","No")</f>
        <v>No</v>
      </c>
      <c r="H12149" s="2" t="str">
        <f aca="false">IF(G12149="Yes",B12149,"")</f>
        <v/>
      </c>
    </row>
    <row r="12150" customFormat="false" ht="15" hidden="false" customHeight="false" outlineLevel="0" collapsed="false">
      <c r="A12150" s="2" t="s">
        <v>17640</v>
      </c>
      <c r="B12150" s="20" t="n">
        <v>117</v>
      </c>
      <c r="C12150" s="20" t="n">
        <v>117</v>
      </c>
      <c r="D12150" s="21" t="n">
        <f aca="false">C12150/Summary!$B$4</f>
        <v>0.0078</v>
      </c>
      <c r="E12150" s="2" t="s">
        <v>48</v>
      </c>
      <c r="F12150" s="2" t="s">
        <v>48</v>
      </c>
      <c r="G12150" s="2" t="str">
        <f aca="false">IF(AND(E12150="No",F12150="No"),"Yes","No")</f>
        <v>No</v>
      </c>
      <c r="H12150" s="2" t="str">
        <f aca="false">IF(G12150="Yes",B12150,"")</f>
        <v/>
      </c>
    </row>
    <row r="12151" customFormat="false" ht="15" hidden="false" customHeight="false" outlineLevel="0" collapsed="false">
      <c r="A12151" s="2" t="s">
        <v>17641</v>
      </c>
      <c r="B12151" s="20" t="n">
        <v>117</v>
      </c>
      <c r="C12151" s="20" t="n">
        <v>116</v>
      </c>
      <c r="D12151" s="21" t="n">
        <f aca="false">C12151/Summary!$B$4</f>
        <v>0.00773333333333333</v>
      </c>
      <c r="E12151" s="2" t="s">
        <v>48</v>
      </c>
      <c r="F12151" s="2" t="s">
        <v>48</v>
      </c>
      <c r="G12151" s="2" t="str">
        <f aca="false">IF(AND(E12151="No",F12151="No"),"Yes","No")</f>
        <v>No</v>
      </c>
      <c r="H12151" s="2" t="str">
        <f aca="false">IF(G12151="Yes",B12151,"")</f>
        <v/>
      </c>
    </row>
    <row r="12152" customFormat="false" ht="15" hidden="false" customHeight="false" outlineLevel="0" collapsed="false">
      <c r="A12152" s="2" t="s">
        <v>17642</v>
      </c>
      <c r="B12152" s="20" t="n">
        <v>117</v>
      </c>
      <c r="C12152" s="20" t="n">
        <v>117</v>
      </c>
      <c r="D12152" s="21" t="n">
        <f aca="false">C12152/Summary!$B$4</f>
        <v>0.0078</v>
      </c>
      <c r="E12152" s="2" t="s">
        <v>48</v>
      </c>
      <c r="F12152" s="2" t="s">
        <v>35</v>
      </c>
      <c r="G12152" s="2" t="str">
        <f aca="false">IF(AND(E12152="No",F12152="No"),"Yes","No")</f>
        <v>No</v>
      </c>
      <c r="H12152" s="2" t="str">
        <f aca="false">IF(G12152="Yes",B12152,"")</f>
        <v/>
      </c>
    </row>
    <row r="12153" customFormat="false" ht="15" hidden="false" customHeight="false" outlineLevel="0" collapsed="false">
      <c r="A12153" s="2" t="s">
        <v>17643</v>
      </c>
      <c r="B12153" s="20" t="n">
        <v>117</v>
      </c>
      <c r="C12153" s="20" t="n">
        <v>116</v>
      </c>
      <c r="D12153" s="21" t="n">
        <f aca="false">C12153/Summary!$B$4</f>
        <v>0.00773333333333333</v>
      </c>
      <c r="E12153" s="2" t="s">
        <v>48</v>
      </c>
      <c r="F12153" s="2" t="s">
        <v>35</v>
      </c>
      <c r="G12153" s="2" t="str">
        <f aca="false">IF(AND(E12153="No",F12153="No"),"Yes","No")</f>
        <v>No</v>
      </c>
      <c r="H12153" s="2" t="str">
        <f aca="false">IF(G12153="Yes",B12153,"")</f>
        <v/>
      </c>
    </row>
    <row r="12154" customFormat="false" ht="15" hidden="false" customHeight="false" outlineLevel="0" collapsed="false">
      <c r="A12154" s="2" t="s">
        <v>17644</v>
      </c>
      <c r="B12154" s="20" t="n">
        <v>117</v>
      </c>
      <c r="C12154" s="20" t="n">
        <v>116</v>
      </c>
      <c r="D12154" s="21" t="n">
        <f aca="false">C12154/Summary!$B$4</f>
        <v>0.00773333333333333</v>
      </c>
      <c r="E12154" s="2" t="s">
        <v>48</v>
      </c>
      <c r="F12154" s="2" t="s">
        <v>35</v>
      </c>
      <c r="G12154" s="2" t="str">
        <f aca="false">IF(AND(E12154="No",F12154="No"),"Yes","No")</f>
        <v>No</v>
      </c>
      <c r="H12154" s="2" t="str">
        <f aca="false">IF(G12154="Yes",B12154,"")</f>
        <v/>
      </c>
    </row>
    <row r="12155" customFormat="false" ht="15" hidden="false" customHeight="false" outlineLevel="0" collapsed="false">
      <c r="A12155" s="2" t="s">
        <v>17645</v>
      </c>
      <c r="B12155" s="20" t="n">
        <v>117</v>
      </c>
      <c r="C12155" s="20" t="n">
        <v>116</v>
      </c>
      <c r="D12155" s="21" t="n">
        <f aca="false">C12155/Summary!$B$4</f>
        <v>0.00773333333333333</v>
      </c>
      <c r="E12155" s="2" t="s">
        <v>48</v>
      </c>
      <c r="F12155" s="2" t="s">
        <v>35</v>
      </c>
      <c r="G12155" s="2" t="str">
        <f aca="false">IF(AND(E12155="No",F12155="No"),"Yes","No")</f>
        <v>No</v>
      </c>
      <c r="H12155" s="2" t="str">
        <f aca="false">IF(G12155="Yes",B12155,"")</f>
        <v/>
      </c>
    </row>
    <row r="12156" customFormat="false" ht="15" hidden="false" customHeight="false" outlineLevel="0" collapsed="false">
      <c r="A12156" s="2" t="s">
        <v>17646</v>
      </c>
      <c r="B12156" s="20" t="n">
        <v>117</v>
      </c>
      <c r="C12156" s="20" t="n">
        <v>116</v>
      </c>
      <c r="D12156" s="21" t="n">
        <f aca="false">C12156/Summary!$B$4</f>
        <v>0.00773333333333333</v>
      </c>
      <c r="E12156" s="2" t="s">
        <v>48</v>
      </c>
      <c r="F12156" s="2" t="s">
        <v>48</v>
      </c>
      <c r="G12156" s="2" t="str">
        <f aca="false">IF(AND(E12156="No",F12156="No"),"Yes","No")</f>
        <v>No</v>
      </c>
      <c r="H12156" s="2" t="str">
        <f aca="false">IF(G12156="Yes",B12156,"")</f>
        <v/>
      </c>
    </row>
    <row r="12157" customFormat="false" ht="15" hidden="false" customHeight="false" outlineLevel="0" collapsed="false">
      <c r="A12157" s="2" t="s">
        <v>17647</v>
      </c>
      <c r="B12157" s="20" t="n">
        <v>117</v>
      </c>
      <c r="C12157" s="20" t="n">
        <v>117</v>
      </c>
      <c r="D12157" s="21" t="n">
        <f aca="false">C12157/Summary!$B$4</f>
        <v>0.0078</v>
      </c>
      <c r="E12157" s="2" t="s">
        <v>48</v>
      </c>
      <c r="F12157" s="2" t="s">
        <v>48</v>
      </c>
      <c r="G12157" s="2" t="str">
        <f aca="false">IF(AND(E12157="No",F12157="No"),"Yes","No")</f>
        <v>No</v>
      </c>
      <c r="H12157" s="2" t="str">
        <f aca="false">IF(G12157="Yes",B12157,"")</f>
        <v/>
      </c>
    </row>
    <row r="12158" customFormat="false" ht="15" hidden="false" customHeight="false" outlineLevel="0" collapsed="false">
      <c r="A12158" s="2" t="s">
        <v>17648</v>
      </c>
      <c r="B12158" s="20" t="n">
        <v>117</v>
      </c>
      <c r="C12158" s="20" t="n">
        <v>117</v>
      </c>
      <c r="D12158" s="21" t="n">
        <f aca="false">C12158/Summary!$B$4</f>
        <v>0.0078</v>
      </c>
      <c r="E12158" s="2" t="s">
        <v>48</v>
      </c>
      <c r="F12158" s="2" t="s">
        <v>35</v>
      </c>
      <c r="G12158" s="2" t="str">
        <f aca="false">IF(AND(E12158="No",F12158="No"),"Yes","No")</f>
        <v>No</v>
      </c>
      <c r="H12158" s="2" t="str">
        <f aca="false">IF(G12158="Yes",B12158,"")</f>
        <v/>
      </c>
    </row>
    <row r="12159" customFormat="false" ht="15" hidden="false" customHeight="false" outlineLevel="0" collapsed="false">
      <c r="A12159" s="2" t="s">
        <v>17649</v>
      </c>
      <c r="B12159" s="20" t="n">
        <v>117</v>
      </c>
      <c r="C12159" s="20" t="n">
        <v>117</v>
      </c>
      <c r="D12159" s="21" t="n">
        <f aca="false">C12159/Summary!$B$4</f>
        <v>0.0078</v>
      </c>
      <c r="E12159" s="2" t="s">
        <v>48</v>
      </c>
      <c r="F12159" s="2" t="s">
        <v>35</v>
      </c>
      <c r="G12159" s="2" t="str">
        <f aca="false">IF(AND(E12159="No",F12159="No"),"Yes","No")</f>
        <v>No</v>
      </c>
      <c r="H12159" s="2" t="str">
        <f aca="false">IF(G12159="Yes",B12159,"")</f>
        <v/>
      </c>
    </row>
    <row r="12160" customFormat="false" ht="15" hidden="false" customHeight="false" outlineLevel="0" collapsed="false">
      <c r="A12160" s="2" t="s">
        <v>17650</v>
      </c>
      <c r="B12160" s="20" t="n">
        <v>117</v>
      </c>
      <c r="C12160" s="20" t="n">
        <v>117</v>
      </c>
      <c r="D12160" s="21" t="n">
        <f aca="false">C12160/Summary!$B$4</f>
        <v>0.0078</v>
      </c>
      <c r="E12160" s="2" t="s">
        <v>48</v>
      </c>
      <c r="F12160" s="2" t="s">
        <v>35</v>
      </c>
      <c r="G12160" s="2" t="str">
        <f aca="false">IF(AND(E12160="No",F12160="No"),"Yes","No")</f>
        <v>No</v>
      </c>
      <c r="H12160" s="2" t="str">
        <f aca="false">IF(G12160="Yes",B12160,"")</f>
        <v/>
      </c>
    </row>
    <row r="12161" customFormat="false" ht="15" hidden="false" customHeight="false" outlineLevel="0" collapsed="false">
      <c r="A12161" s="2" t="s">
        <v>17651</v>
      </c>
      <c r="B12161" s="20" t="n">
        <v>117</v>
      </c>
      <c r="C12161" s="20" t="n">
        <v>115</v>
      </c>
      <c r="D12161" s="21" t="n">
        <f aca="false">C12161/Summary!$B$4</f>
        <v>0.00766666666666667</v>
      </c>
      <c r="E12161" s="2" t="s">
        <v>48</v>
      </c>
      <c r="F12161" s="2" t="s">
        <v>48</v>
      </c>
      <c r="G12161" s="2" t="str">
        <f aca="false">IF(AND(E12161="No",F12161="No"),"Yes","No")</f>
        <v>No</v>
      </c>
      <c r="H12161" s="2" t="str">
        <f aca="false">IF(G12161="Yes",B12161,"")</f>
        <v/>
      </c>
    </row>
    <row r="12162" customFormat="false" ht="15" hidden="false" customHeight="false" outlineLevel="0" collapsed="false">
      <c r="A12162" s="2" t="s">
        <v>17652</v>
      </c>
      <c r="B12162" s="20" t="n">
        <v>117</v>
      </c>
      <c r="C12162" s="20" t="n">
        <v>117</v>
      </c>
      <c r="D12162" s="21" t="n">
        <f aca="false">C12162/Summary!$B$4</f>
        <v>0.0078</v>
      </c>
      <c r="E12162" s="2" t="s">
        <v>48</v>
      </c>
      <c r="F12162" s="2" t="s">
        <v>35</v>
      </c>
      <c r="G12162" s="2" t="str">
        <f aca="false">IF(AND(E12162="No",F12162="No"),"Yes","No")</f>
        <v>No</v>
      </c>
      <c r="H12162" s="2" t="str">
        <f aca="false">IF(G12162="Yes",B12162,"")</f>
        <v/>
      </c>
    </row>
    <row r="12163" customFormat="false" ht="15" hidden="false" customHeight="false" outlineLevel="0" collapsed="false">
      <c r="A12163" s="2" t="s">
        <v>17653</v>
      </c>
      <c r="B12163" s="20" t="n">
        <v>117</v>
      </c>
      <c r="C12163" s="20" t="n">
        <v>115</v>
      </c>
      <c r="D12163" s="21" t="n">
        <f aca="false">C12163/Summary!$B$4</f>
        <v>0.00766666666666667</v>
      </c>
      <c r="E12163" s="2" t="s">
        <v>48</v>
      </c>
      <c r="F12163" s="2" t="s">
        <v>35</v>
      </c>
      <c r="G12163" s="2" t="str">
        <f aca="false">IF(AND(E12163="No",F12163="No"),"Yes","No")</f>
        <v>No</v>
      </c>
      <c r="H12163" s="2" t="str">
        <f aca="false">IF(G12163="Yes",B12163,"")</f>
        <v/>
      </c>
    </row>
    <row r="12164" customFormat="false" ht="15" hidden="false" customHeight="false" outlineLevel="0" collapsed="false">
      <c r="A12164" s="2" t="s">
        <v>17654</v>
      </c>
      <c r="B12164" s="20" t="n">
        <v>117</v>
      </c>
      <c r="C12164" s="20" t="n">
        <v>117</v>
      </c>
      <c r="D12164" s="21" t="n">
        <f aca="false">C12164/Summary!$B$4</f>
        <v>0.0078</v>
      </c>
      <c r="E12164" s="2" t="s">
        <v>48</v>
      </c>
      <c r="F12164" s="2" t="s">
        <v>48</v>
      </c>
      <c r="G12164" s="2" t="str">
        <f aca="false">IF(AND(E12164="No",F12164="No"),"Yes","No")</f>
        <v>No</v>
      </c>
      <c r="H12164" s="2" t="str">
        <f aca="false">IF(G12164="Yes",B12164,"")</f>
        <v/>
      </c>
    </row>
    <row r="12165" customFormat="false" ht="15" hidden="false" customHeight="false" outlineLevel="0" collapsed="false">
      <c r="A12165" s="2" t="s">
        <v>17655</v>
      </c>
      <c r="B12165" s="20" t="n">
        <v>118</v>
      </c>
      <c r="C12165" s="20" t="n">
        <v>118</v>
      </c>
      <c r="D12165" s="21" t="n">
        <f aca="false">C12165/Summary!$B$4</f>
        <v>0.00786666666666667</v>
      </c>
      <c r="E12165" s="2" t="s">
        <v>48</v>
      </c>
      <c r="F12165" s="2" t="s">
        <v>35</v>
      </c>
      <c r="G12165" s="2" t="str">
        <f aca="false">IF(AND(E12165="No",F12165="No"),"Yes","No")</f>
        <v>No</v>
      </c>
      <c r="H12165" s="2" t="str">
        <f aca="false">IF(G12165="Yes",B12165,"")</f>
        <v/>
      </c>
    </row>
    <row r="12166" customFormat="false" ht="15" hidden="false" customHeight="false" outlineLevel="0" collapsed="false">
      <c r="A12166" s="2" t="s">
        <v>17656</v>
      </c>
      <c r="B12166" s="20" t="n">
        <v>118</v>
      </c>
      <c r="C12166" s="20" t="n">
        <v>116</v>
      </c>
      <c r="D12166" s="21" t="n">
        <f aca="false">C12166/Summary!$B$4</f>
        <v>0.00773333333333333</v>
      </c>
      <c r="E12166" s="2" t="s">
        <v>48</v>
      </c>
      <c r="F12166" s="2" t="s">
        <v>35</v>
      </c>
      <c r="G12166" s="2" t="str">
        <f aca="false">IF(AND(E12166="No",F12166="No"),"Yes","No")</f>
        <v>No</v>
      </c>
      <c r="H12166" s="2" t="str">
        <f aca="false">IF(G12166="Yes",B12166,"")</f>
        <v/>
      </c>
    </row>
    <row r="12167" customFormat="false" ht="15" hidden="false" customHeight="false" outlineLevel="0" collapsed="false">
      <c r="A12167" s="2" t="s">
        <v>17657</v>
      </c>
      <c r="B12167" s="20" t="n">
        <v>118</v>
      </c>
      <c r="C12167" s="20" t="n">
        <v>118</v>
      </c>
      <c r="D12167" s="21" t="n">
        <f aca="false">C12167/Summary!$B$4</f>
        <v>0.00786666666666667</v>
      </c>
      <c r="E12167" s="2" t="s">
        <v>48</v>
      </c>
      <c r="F12167" s="2" t="s">
        <v>35</v>
      </c>
      <c r="G12167" s="2" t="str">
        <f aca="false">IF(AND(E12167="No",F12167="No"),"Yes","No")</f>
        <v>No</v>
      </c>
      <c r="H12167" s="2" t="str">
        <f aca="false">IF(G12167="Yes",B12167,"")</f>
        <v/>
      </c>
    </row>
    <row r="12168" customFormat="false" ht="15" hidden="false" customHeight="false" outlineLevel="0" collapsed="false">
      <c r="A12168" s="2" t="s">
        <v>17658</v>
      </c>
      <c r="B12168" s="20" t="n">
        <v>118</v>
      </c>
      <c r="C12168" s="20" t="n">
        <v>118</v>
      </c>
      <c r="D12168" s="21" t="n">
        <f aca="false">C12168/Summary!$B$4</f>
        <v>0.00786666666666667</v>
      </c>
      <c r="E12168" s="2" t="s">
        <v>48</v>
      </c>
      <c r="F12168" s="2" t="s">
        <v>48</v>
      </c>
      <c r="G12168" s="2" t="str">
        <f aca="false">IF(AND(E12168="No",F12168="No"),"Yes","No")</f>
        <v>No</v>
      </c>
      <c r="H12168" s="2" t="str">
        <f aca="false">IF(G12168="Yes",B12168,"")</f>
        <v/>
      </c>
    </row>
    <row r="12169" customFormat="false" ht="15" hidden="false" customHeight="false" outlineLevel="0" collapsed="false">
      <c r="A12169" s="2" t="s">
        <v>17659</v>
      </c>
      <c r="B12169" s="20" t="n">
        <v>118</v>
      </c>
      <c r="C12169" s="20" t="n">
        <v>117</v>
      </c>
      <c r="D12169" s="21" t="n">
        <f aca="false">C12169/Summary!$B$4</f>
        <v>0.0078</v>
      </c>
      <c r="E12169" s="2" t="s">
        <v>48</v>
      </c>
      <c r="F12169" s="2" t="s">
        <v>35</v>
      </c>
      <c r="G12169" s="2" t="str">
        <f aca="false">IF(AND(E12169="No",F12169="No"),"Yes","No")</f>
        <v>No</v>
      </c>
      <c r="H12169" s="2" t="str">
        <f aca="false">IF(G12169="Yes",B12169,"")</f>
        <v/>
      </c>
    </row>
    <row r="12170" customFormat="false" ht="15" hidden="false" customHeight="false" outlineLevel="0" collapsed="false">
      <c r="A12170" s="2" t="s">
        <v>17660</v>
      </c>
      <c r="B12170" s="20" t="n">
        <v>118</v>
      </c>
      <c r="C12170" s="20" t="n">
        <v>117</v>
      </c>
      <c r="D12170" s="21" t="n">
        <f aca="false">C12170/Summary!$B$4</f>
        <v>0.0078</v>
      </c>
      <c r="E12170" s="2" t="s">
        <v>48</v>
      </c>
      <c r="F12170" s="2" t="s">
        <v>35</v>
      </c>
      <c r="G12170" s="2" t="str">
        <f aca="false">IF(AND(E12170="No",F12170="No"),"Yes","No")</f>
        <v>No</v>
      </c>
      <c r="H12170" s="2" t="str">
        <f aca="false">IF(G12170="Yes",B12170,"")</f>
        <v/>
      </c>
    </row>
    <row r="12171" customFormat="false" ht="15" hidden="false" customHeight="false" outlineLevel="0" collapsed="false">
      <c r="A12171" s="2" t="s">
        <v>17661</v>
      </c>
      <c r="B12171" s="20" t="n">
        <v>118</v>
      </c>
      <c r="C12171" s="20" t="n">
        <v>118</v>
      </c>
      <c r="D12171" s="21" t="n">
        <f aca="false">C12171/Summary!$B$4</f>
        <v>0.00786666666666667</v>
      </c>
      <c r="E12171" s="2" t="s">
        <v>48</v>
      </c>
      <c r="F12171" s="2" t="s">
        <v>48</v>
      </c>
      <c r="G12171" s="2" t="str">
        <f aca="false">IF(AND(E12171="No",F12171="No"),"Yes","No")</f>
        <v>No</v>
      </c>
      <c r="H12171" s="2" t="str">
        <f aca="false">IF(G12171="Yes",B12171,"")</f>
        <v/>
      </c>
    </row>
    <row r="12172" customFormat="false" ht="15" hidden="false" customHeight="false" outlineLevel="0" collapsed="false">
      <c r="A12172" s="2" t="s">
        <v>17662</v>
      </c>
      <c r="B12172" s="20" t="n">
        <v>118</v>
      </c>
      <c r="C12172" s="20" t="n">
        <v>117</v>
      </c>
      <c r="D12172" s="21" t="n">
        <f aca="false">C12172/Summary!$B$4</f>
        <v>0.0078</v>
      </c>
      <c r="E12172" s="2" t="s">
        <v>48</v>
      </c>
      <c r="F12172" s="2" t="s">
        <v>48</v>
      </c>
      <c r="G12172" s="2" t="str">
        <f aca="false">IF(AND(E12172="No",F12172="No"),"Yes","No")</f>
        <v>No</v>
      </c>
      <c r="H12172" s="2" t="str">
        <f aca="false">IF(G12172="Yes",B12172,"")</f>
        <v/>
      </c>
    </row>
    <row r="12173" customFormat="false" ht="15" hidden="false" customHeight="false" outlineLevel="0" collapsed="false">
      <c r="A12173" s="2" t="s">
        <v>17663</v>
      </c>
      <c r="B12173" s="20" t="n">
        <v>118</v>
      </c>
      <c r="C12173" s="20" t="n">
        <v>116</v>
      </c>
      <c r="D12173" s="21" t="n">
        <f aca="false">C12173/Summary!$B$4</f>
        <v>0.00773333333333333</v>
      </c>
      <c r="E12173" s="2" t="s">
        <v>48</v>
      </c>
      <c r="F12173" s="2" t="s">
        <v>35</v>
      </c>
      <c r="G12173" s="2" t="str">
        <f aca="false">IF(AND(E12173="No",F12173="No"),"Yes","No")</f>
        <v>No</v>
      </c>
      <c r="H12173" s="2" t="str">
        <f aca="false">IF(G12173="Yes",B12173,"")</f>
        <v/>
      </c>
    </row>
    <row r="12174" customFormat="false" ht="15" hidden="false" customHeight="false" outlineLevel="0" collapsed="false">
      <c r="A12174" s="2" t="s">
        <v>17664</v>
      </c>
      <c r="B12174" s="20" t="n">
        <v>118</v>
      </c>
      <c r="C12174" s="20" t="n">
        <v>118</v>
      </c>
      <c r="D12174" s="21" t="n">
        <f aca="false">C12174/Summary!$B$4</f>
        <v>0.00786666666666667</v>
      </c>
      <c r="E12174" s="2" t="s">
        <v>48</v>
      </c>
      <c r="F12174" s="2" t="s">
        <v>48</v>
      </c>
      <c r="G12174" s="2" t="str">
        <f aca="false">IF(AND(E12174="No",F12174="No"),"Yes","No")</f>
        <v>No</v>
      </c>
      <c r="H12174" s="2" t="str">
        <f aca="false">IF(G12174="Yes",B12174,"")</f>
        <v/>
      </c>
    </row>
    <row r="12175" customFormat="false" ht="15" hidden="false" customHeight="false" outlineLevel="0" collapsed="false">
      <c r="A12175" s="2" t="s">
        <v>17665</v>
      </c>
      <c r="B12175" s="20" t="n">
        <v>118</v>
      </c>
      <c r="C12175" s="20" t="n">
        <v>118</v>
      </c>
      <c r="D12175" s="21" t="n">
        <f aca="false">C12175/Summary!$B$4</f>
        <v>0.00786666666666667</v>
      </c>
      <c r="E12175" s="2" t="s">
        <v>48</v>
      </c>
      <c r="F12175" s="2" t="s">
        <v>35</v>
      </c>
      <c r="G12175" s="2" t="str">
        <f aca="false">IF(AND(E12175="No",F12175="No"),"Yes","No")</f>
        <v>No</v>
      </c>
      <c r="H12175" s="2" t="str">
        <f aca="false">IF(G12175="Yes",B12175,"")</f>
        <v/>
      </c>
    </row>
    <row r="12176" customFormat="false" ht="15" hidden="false" customHeight="false" outlineLevel="0" collapsed="false">
      <c r="A12176" s="2" t="s">
        <v>17666</v>
      </c>
      <c r="B12176" s="20" t="n">
        <v>118</v>
      </c>
      <c r="C12176" s="20" t="n">
        <v>117</v>
      </c>
      <c r="D12176" s="21" t="n">
        <f aca="false">C12176/Summary!$B$4</f>
        <v>0.0078</v>
      </c>
      <c r="E12176" s="2" t="s">
        <v>48</v>
      </c>
      <c r="F12176" s="2" t="s">
        <v>35</v>
      </c>
      <c r="G12176" s="2" t="str">
        <f aca="false">IF(AND(E12176="No",F12176="No"),"Yes","No")</f>
        <v>No</v>
      </c>
      <c r="H12176" s="2" t="str">
        <f aca="false">IF(G12176="Yes",B12176,"")</f>
        <v/>
      </c>
    </row>
    <row r="12177" customFormat="false" ht="15" hidden="false" customHeight="false" outlineLevel="0" collapsed="false">
      <c r="A12177" s="2" t="s">
        <v>17667</v>
      </c>
      <c r="B12177" s="20" t="n">
        <v>118</v>
      </c>
      <c r="C12177" s="20" t="n">
        <v>118</v>
      </c>
      <c r="D12177" s="21" t="n">
        <f aca="false">C12177/Summary!$B$4</f>
        <v>0.00786666666666667</v>
      </c>
      <c r="E12177" s="2" t="s">
        <v>48</v>
      </c>
      <c r="F12177" s="2" t="s">
        <v>35</v>
      </c>
      <c r="G12177" s="2" t="str">
        <f aca="false">IF(AND(E12177="No",F12177="No"),"Yes","No")</f>
        <v>No</v>
      </c>
      <c r="H12177" s="2" t="str">
        <f aca="false">IF(G12177="Yes",B12177,"")</f>
        <v/>
      </c>
    </row>
    <row r="12178" customFormat="false" ht="15" hidden="false" customHeight="false" outlineLevel="0" collapsed="false">
      <c r="A12178" s="2" t="s">
        <v>17668</v>
      </c>
      <c r="B12178" s="20" t="n">
        <v>118</v>
      </c>
      <c r="C12178" s="20" t="n">
        <v>118</v>
      </c>
      <c r="D12178" s="21" t="n">
        <f aca="false">C12178/Summary!$B$4</f>
        <v>0.00786666666666667</v>
      </c>
      <c r="E12178" s="2" t="s">
        <v>48</v>
      </c>
      <c r="F12178" s="2" t="s">
        <v>48</v>
      </c>
      <c r="G12178" s="2" t="str">
        <f aca="false">IF(AND(E12178="No",F12178="No"),"Yes","No")</f>
        <v>No</v>
      </c>
      <c r="H12178" s="2" t="str">
        <f aca="false">IF(G12178="Yes",B12178,"")</f>
        <v/>
      </c>
    </row>
    <row r="12179" customFormat="false" ht="15" hidden="false" customHeight="false" outlineLevel="0" collapsed="false">
      <c r="A12179" s="2" t="s">
        <v>17669</v>
      </c>
      <c r="B12179" s="20" t="n">
        <v>118</v>
      </c>
      <c r="C12179" s="20" t="n">
        <v>118</v>
      </c>
      <c r="D12179" s="21" t="n">
        <f aca="false">C12179/Summary!$B$4</f>
        <v>0.00786666666666667</v>
      </c>
      <c r="E12179" s="2" t="s">
        <v>48</v>
      </c>
      <c r="F12179" s="2" t="s">
        <v>35</v>
      </c>
      <c r="G12179" s="2" t="str">
        <f aca="false">IF(AND(E12179="No",F12179="No"),"Yes","No")</f>
        <v>No</v>
      </c>
      <c r="H12179" s="2" t="str">
        <f aca="false">IF(G12179="Yes",B12179,"")</f>
        <v/>
      </c>
    </row>
    <row r="12180" customFormat="false" ht="15" hidden="false" customHeight="false" outlineLevel="0" collapsed="false">
      <c r="A12180" s="2" t="s">
        <v>17670</v>
      </c>
      <c r="B12180" s="20" t="n">
        <v>118</v>
      </c>
      <c r="C12180" s="20" t="n">
        <v>118</v>
      </c>
      <c r="D12180" s="21" t="n">
        <f aca="false">C12180/Summary!$B$4</f>
        <v>0.00786666666666667</v>
      </c>
      <c r="E12180" s="2" t="s">
        <v>48</v>
      </c>
      <c r="F12180" s="2" t="s">
        <v>35</v>
      </c>
      <c r="G12180" s="2" t="str">
        <f aca="false">IF(AND(E12180="No",F12180="No"),"Yes","No")</f>
        <v>No</v>
      </c>
      <c r="H12180" s="2" t="str">
        <f aca="false">IF(G12180="Yes",B12180,"")</f>
        <v/>
      </c>
    </row>
    <row r="12181" customFormat="false" ht="15" hidden="false" customHeight="false" outlineLevel="0" collapsed="false">
      <c r="A12181" s="2" t="s">
        <v>17671</v>
      </c>
      <c r="B12181" s="20" t="n">
        <v>118</v>
      </c>
      <c r="C12181" s="20" t="n">
        <v>118</v>
      </c>
      <c r="D12181" s="21" t="n">
        <f aca="false">C12181/Summary!$B$4</f>
        <v>0.00786666666666667</v>
      </c>
      <c r="E12181" s="2" t="s">
        <v>48</v>
      </c>
      <c r="F12181" s="2" t="s">
        <v>35</v>
      </c>
      <c r="G12181" s="2" t="str">
        <f aca="false">IF(AND(E12181="No",F12181="No"),"Yes","No")</f>
        <v>No</v>
      </c>
      <c r="H12181" s="2" t="str">
        <f aca="false">IF(G12181="Yes",B12181,"")</f>
        <v/>
      </c>
    </row>
    <row r="12182" customFormat="false" ht="15" hidden="false" customHeight="false" outlineLevel="0" collapsed="false">
      <c r="A12182" s="2" t="s">
        <v>17672</v>
      </c>
      <c r="B12182" s="20" t="n">
        <v>118</v>
      </c>
      <c r="C12182" s="20" t="n">
        <v>117</v>
      </c>
      <c r="D12182" s="21" t="n">
        <f aca="false">C12182/Summary!$B$4</f>
        <v>0.0078</v>
      </c>
      <c r="E12182" s="2" t="s">
        <v>48</v>
      </c>
      <c r="F12182" s="2" t="s">
        <v>35</v>
      </c>
      <c r="G12182" s="2" t="str">
        <f aca="false">IF(AND(E12182="No",F12182="No"),"Yes","No")</f>
        <v>No</v>
      </c>
      <c r="H12182" s="2" t="str">
        <f aca="false">IF(G12182="Yes",B12182,"")</f>
        <v/>
      </c>
    </row>
    <row r="12183" customFormat="false" ht="15" hidden="false" customHeight="false" outlineLevel="0" collapsed="false">
      <c r="A12183" s="2" t="s">
        <v>17673</v>
      </c>
      <c r="B12183" s="20" t="n">
        <v>118</v>
      </c>
      <c r="C12183" s="20" t="n">
        <v>118</v>
      </c>
      <c r="D12183" s="21" t="n">
        <f aca="false">C12183/Summary!$B$4</f>
        <v>0.00786666666666667</v>
      </c>
      <c r="E12183" s="2" t="s">
        <v>48</v>
      </c>
      <c r="F12183" s="2" t="s">
        <v>35</v>
      </c>
      <c r="G12183" s="2" t="str">
        <f aca="false">IF(AND(E12183="No",F12183="No"),"Yes","No")</f>
        <v>No</v>
      </c>
      <c r="H12183" s="2" t="str">
        <f aca="false">IF(G12183="Yes",B12183,"")</f>
        <v/>
      </c>
    </row>
    <row r="12184" customFormat="false" ht="15" hidden="false" customHeight="false" outlineLevel="0" collapsed="false">
      <c r="A12184" s="2" t="s">
        <v>17674</v>
      </c>
      <c r="B12184" s="20" t="n">
        <v>118</v>
      </c>
      <c r="C12184" s="20" t="n">
        <v>117</v>
      </c>
      <c r="D12184" s="21" t="n">
        <f aca="false">C12184/Summary!$B$4</f>
        <v>0.0078</v>
      </c>
      <c r="E12184" s="2" t="s">
        <v>48</v>
      </c>
      <c r="F12184" s="2" t="s">
        <v>35</v>
      </c>
      <c r="G12184" s="2" t="str">
        <f aca="false">IF(AND(E12184="No",F12184="No"),"Yes","No")</f>
        <v>No</v>
      </c>
      <c r="H12184" s="2" t="str">
        <f aca="false">IF(G12184="Yes",B12184,"")</f>
        <v/>
      </c>
    </row>
    <row r="12185" customFormat="false" ht="15" hidden="false" customHeight="false" outlineLevel="0" collapsed="false">
      <c r="A12185" s="2" t="s">
        <v>17675</v>
      </c>
      <c r="B12185" s="20" t="n">
        <v>118</v>
      </c>
      <c r="C12185" s="20" t="n">
        <v>117</v>
      </c>
      <c r="D12185" s="21" t="n">
        <f aca="false">C12185/Summary!$B$4</f>
        <v>0.0078</v>
      </c>
      <c r="E12185" s="2" t="s">
        <v>48</v>
      </c>
      <c r="F12185" s="2" t="s">
        <v>35</v>
      </c>
      <c r="G12185" s="2" t="str">
        <f aca="false">IF(AND(E12185="No",F12185="No"),"Yes","No")</f>
        <v>No</v>
      </c>
      <c r="H12185" s="2" t="str">
        <f aca="false">IF(G12185="Yes",B12185,"")</f>
        <v/>
      </c>
    </row>
    <row r="12186" customFormat="false" ht="15" hidden="false" customHeight="false" outlineLevel="0" collapsed="false">
      <c r="A12186" s="2" t="s">
        <v>17676</v>
      </c>
      <c r="B12186" s="20" t="n">
        <v>118</v>
      </c>
      <c r="C12186" s="20" t="n">
        <v>116</v>
      </c>
      <c r="D12186" s="21" t="n">
        <f aca="false">C12186/Summary!$B$4</f>
        <v>0.00773333333333333</v>
      </c>
      <c r="E12186" s="2" t="s">
        <v>48</v>
      </c>
      <c r="F12186" s="2" t="s">
        <v>35</v>
      </c>
      <c r="G12186" s="2" t="str">
        <f aca="false">IF(AND(E12186="No",F12186="No"),"Yes","No")</f>
        <v>No</v>
      </c>
      <c r="H12186" s="2" t="str">
        <f aca="false">IF(G12186="Yes",B12186,"")</f>
        <v/>
      </c>
    </row>
    <row r="12187" customFormat="false" ht="15" hidden="false" customHeight="false" outlineLevel="0" collapsed="false">
      <c r="A12187" s="2" t="s">
        <v>17677</v>
      </c>
      <c r="B12187" s="20" t="n">
        <v>118</v>
      </c>
      <c r="C12187" s="20" t="n">
        <v>118</v>
      </c>
      <c r="D12187" s="21" t="n">
        <f aca="false">C12187/Summary!$B$4</f>
        <v>0.00786666666666667</v>
      </c>
      <c r="E12187" s="2" t="s">
        <v>48</v>
      </c>
      <c r="F12187" s="2" t="s">
        <v>48</v>
      </c>
      <c r="G12187" s="2" t="str">
        <f aca="false">IF(AND(E12187="No",F12187="No"),"Yes","No")</f>
        <v>No</v>
      </c>
      <c r="H12187" s="2" t="str">
        <f aca="false">IF(G12187="Yes",B12187,"")</f>
        <v/>
      </c>
    </row>
    <row r="12188" customFormat="false" ht="15" hidden="false" customHeight="false" outlineLevel="0" collapsed="false">
      <c r="A12188" s="2" t="s">
        <v>17678</v>
      </c>
      <c r="B12188" s="20" t="n">
        <v>118</v>
      </c>
      <c r="C12188" s="20" t="n">
        <v>118</v>
      </c>
      <c r="D12188" s="21" t="n">
        <f aca="false">C12188/Summary!$B$4</f>
        <v>0.00786666666666667</v>
      </c>
      <c r="E12188" s="2" t="s">
        <v>48</v>
      </c>
      <c r="F12188" s="2" t="s">
        <v>35</v>
      </c>
      <c r="G12188" s="2" t="str">
        <f aca="false">IF(AND(E12188="No",F12188="No"),"Yes","No")</f>
        <v>No</v>
      </c>
      <c r="H12188" s="2" t="str">
        <f aca="false">IF(G12188="Yes",B12188,"")</f>
        <v/>
      </c>
    </row>
    <row r="12189" customFormat="false" ht="15" hidden="false" customHeight="false" outlineLevel="0" collapsed="false">
      <c r="A12189" s="2" t="s">
        <v>17679</v>
      </c>
      <c r="B12189" s="20" t="n">
        <v>118</v>
      </c>
      <c r="C12189" s="20" t="n">
        <v>117</v>
      </c>
      <c r="D12189" s="21" t="n">
        <f aca="false">C12189/Summary!$B$4</f>
        <v>0.0078</v>
      </c>
      <c r="E12189" s="2" t="s">
        <v>48</v>
      </c>
      <c r="F12189" s="2" t="s">
        <v>35</v>
      </c>
      <c r="G12189" s="2" t="str">
        <f aca="false">IF(AND(E12189="No",F12189="No"),"Yes","No")</f>
        <v>No</v>
      </c>
      <c r="H12189" s="2" t="str">
        <f aca="false">IF(G12189="Yes",B12189,"")</f>
        <v/>
      </c>
    </row>
    <row r="12190" customFormat="false" ht="15" hidden="false" customHeight="false" outlineLevel="0" collapsed="false">
      <c r="A12190" s="2" t="s">
        <v>17680</v>
      </c>
      <c r="B12190" s="20" t="n">
        <v>118</v>
      </c>
      <c r="C12190" s="20" t="n">
        <v>118</v>
      </c>
      <c r="D12190" s="21" t="n">
        <f aca="false">C12190/Summary!$B$4</f>
        <v>0.00786666666666667</v>
      </c>
      <c r="E12190" s="2" t="s">
        <v>48</v>
      </c>
      <c r="F12190" s="2" t="s">
        <v>35</v>
      </c>
      <c r="G12190" s="2" t="str">
        <f aca="false">IF(AND(E12190="No",F12190="No"),"Yes","No")</f>
        <v>No</v>
      </c>
      <c r="H12190" s="2" t="str">
        <f aca="false">IF(G12190="Yes",B12190,"")</f>
        <v/>
      </c>
    </row>
    <row r="12191" customFormat="false" ht="15" hidden="false" customHeight="false" outlineLevel="0" collapsed="false">
      <c r="A12191" s="2" t="s">
        <v>17681</v>
      </c>
      <c r="B12191" s="20" t="n">
        <v>118</v>
      </c>
      <c r="C12191" s="20" t="n">
        <v>118</v>
      </c>
      <c r="D12191" s="21" t="n">
        <f aca="false">C12191/Summary!$B$4</f>
        <v>0.00786666666666667</v>
      </c>
      <c r="E12191" s="2" t="s">
        <v>48</v>
      </c>
      <c r="F12191" s="2" t="s">
        <v>35</v>
      </c>
      <c r="G12191" s="2" t="str">
        <f aca="false">IF(AND(E12191="No",F12191="No"),"Yes","No")</f>
        <v>No</v>
      </c>
      <c r="H12191" s="2" t="str">
        <f aca="false">IF(G12191="Yes",B12191,"")</f>
        <v/>
      </c>
    </row>
    <row r="12192" customFormat="false" ht="15" hidden="false" customHeight="false" outlineLevel="0" collapsed="false">
      <c r="A12192" s="2" t="s">
        <v>17682</v>
      </c>
      <c r="B12192" s="20" t="n">
        <v>118</v>
      </c>
      <c r="C12192" s="20" t="n">
        <v>118</v>
      </c>
      <c r="D12192" s="21" t="n">
        <f aca="false">C12192/Summary!$B$4</f>
        <v>0.00786666666666667</v>
      </c>
      <c r="E12192" s="2" t="s">
        <v>48</v>
      </c>
      <c r="F12192" s="2" t="s">
        <v>35</v>
      </c>
      <c r="G12192" s="2" t="str">
        <f aca="false">IF(AND(E12192="No",F12192="No"),"Yes","No")</f>
        <v>No</v>
      </c>
      <c r="H12192" s="2" t="str">
        <f aca="false">IF(G12192="Yes",B12192,"")</f>
        <v/>
      </c>
    </row>
    <row r="12193" customFormat="false" ht="15" hidden="false" customHeight="false" outlineLevel="0" collapsed="false">
      <c r="A12193" s="2" t="s">
        <v>17683</v>
      </c>
      <c r="B12193" s="20" t="n">
        <v>118</v>
      </c>
      <c r="C12193" s="20" t="n">
        <v>118</v>
      </c>
      <c r="D12193" s="21" t="n">
        <f aca="false">C12193/Summary!$B$4</f>
        <v>0.00786666666666667</v>
      </c>
      <c r="E12193" s="2" t="s">
        <v>48</v>
      </c>
      <c r="F12193" s="2" t="s">
        <v>35</v>
      </c>
      <c r="G12193" s="2" t="str">
        <f aca="false">IF(AND(E12193="No",F12193="No"),"Yes","No")</f>
        <v>No</v>
      </c>
      <c r="H12193" s="2" t="str">
        <f aca="false">IF(G12193="Yes",B12193,"")</f>
        <v/>
      </c>
    </row>
    <row r="12194" customFormat="false" ht="15" hidden="false" customHeight="false" outlineLevel="0" collapsed="false">
      <c r="A12194" s="2" t="s">
        <v>17684</v>
      </c>
      <c r="B12194" s="20" t="n">
        <v>118</v>
      </c>
      <c r="C12194" s="20" t="n">
        <v>117</v>
      </c>
      <c r="D12194" s="21" t="n">
        <f aca="false">C12194/Summary!$B$4</f>
        <v>0.0078</v>
      </c>
      <c r="E12194" s="2" t="s">
        <v>48</v>
      </c>
      <c r="F12194" s="2" t="s">
        <v>35</v>
      </c>
      <c r="G12194" s="2" t="str">
        <f aca="false">IF(AND(E12194="No",F12194="No"),"Yes","No")</f>
        <v>No</v>
      </c>
      <c r="H12194" s="2" t="str">
        <f aca="false">IF(G12194="Yes",B12194,"")</f>
        <v/>
      </c>
    </row>
    <row r="12195" customFormat="false" ht="15" hidden="false" customHeight="false" outlineLevel="0" collapsed="false">
      <c r="A12195" s="2" t="s">
        <v>17685</v>
      </c>
      <c r="B12195" s="20" t="n">
        <v>118</v>
      </c>
      <c r="C12195" s="20" t="n">
        <v>118</v>
      </c>
      <c r="D12195" s="21" t="n">
        <f aca="false">C12195/Summary!$B$4</f>
        <v>0.00786666666666667</v>
      </c>
      <c r="E12195" s="2" t="s">
        <v>48</v>
      </c>
      <c r="F12195" s="2" t="s">
        <v>35</v>
      </c>
      <c r="G12195" s="2" t="str">
        <f aca="false">IF(AND(E12195="No",F12195="No"),"Yes","No")</f>
        <v>No</v>
      </c>
      <c r="H12195" s="2" t="str">
        <f aca="false">IF(G12195="Yes",B12195,"")</f>
        <v/>
      </c>
    </row>
    <row r="12196" customFormat="false" ht="15" hidden="false" customHeight="false" outlineLevel="0" collapsed="false">
      <c r="A12196" s="2" t="s">
        <v>17686</v>
      </c>
      <c r="B12196" s="20" t="n">
        <v>118</v>
      </c>
      <c r="C12196" s="20" t="n">
        <v>118</v>
      </c>
      <c r="D12196" s="21" t="n">
        <f aca="false">C12196/Summary!$B$4</f>
        <v>0.00786666666666667</v>
      </c>
      <c r="E12196" s="2" t="s">
        <v>48</v>
      </c>
      <c r="F12196" s="2" t="s">
        <v>35</v>
      </c>
      <c r="G12196" s="2" t="str">
        <f aca="false">IF(AND(E12196="No",F12196="No"),"Yes","No")</f>
        <v>No</v>
      </c>
      <c r="H12196" s="2" t="str">
        <f aca="false">IF(G12196="Yes",B12196,"")</f>
        <v/>
      </c>
    </row>
    <row r="12197" customFormat="false" ht="15" hidden="false" customHeight="false" outlineLevel="0" collapsed="false">
      <c r="A12197" s="2" t="s">
        <v>17687</v>
      </c>
      <c r="B12197" s="20" t="n">
        <v>118</v>
      </c>
      <c r="C12197" s="20" t="n">
        <v>118</v>
      </c>
      <c r="D12197" s="21" t="n">
        <f aca="false">C12197/Summary!$B$4</f>
        <v>0.00786666666666667</v>
      </c>
      <c r="E12197" s="2" t="s">
        <v>48</v>
      </c>
      <c r="F12197" s="2" t="s">
        <v>35</v>
      </c>
      <c r="G12197" s="2" t="str">
        <f aca="false">IF(AND(E12197="No",F12197="No"),"Yes","No")</f>
        <v>No</v>
      </c>
      <c r="H12197" s="2" t="str">
        <f aca="false">IF(G12197="Yes",B12197,"")</f>
        <v/>
      </c>
    </row>
    <row r="12198" customFormat="false" ht="15" hidden="false" customHeight="false" outlineLevel="0" collapsed="false">
      <c r="A12198" s="2" t="s">
        <v>17688</v>
      </c>
      <c r="B12198" s="20" t="n">
        <v>118</v>
      </c>
      <c r="C12198" s="20" t="n">
        <v>112</v>
      </c>
      <c r="D12198" s="21" t="n">
        <f aca="false">C12198/Summary!$B$4</f>
        <v>0.00746666666666667</v>
      </c>
      <c r="E12198" s="2" t="s">
        <v>35</v>
      </c>
      <c r="F12198" s="2" t="s">
        <v>48</v>
      </c>
      <c r="G12198" s="2" t="str">
        <f aca="false">IF(AND(E12198="No",F12198="No"),"Yes","No")</f>
        <v>No</v>
      </c>
      <c r="H12198" s="2" t="str">
        <f aca="false">IF(G12198="Yes",B12198,"")</f>
        <v/>
      </c>
    </row>
    <row r="12199" customFormat="false" ht="15" hidden="false" customHeight="false" outlineLevel="0" collapsed="false">
      <c r="A12199" s="2" t="s">
        <v>17689</v>
      </c>
      <c r="B12199" s="20" t="n">
        <v>118</v>
      </c>
      <c r="C12199" s="20" t="n">
        <v>118</v>
      </c>
      <c r="D12199" s="21" t="n">
        <f aca="false">C12199/Summary!$B$4</f>
        <v>0.00786666666666667</v>
      </c>
      <c r="E12199" s="2" t="s">
        <v>48</v>
      </c>
      <c r="F12199" s="2" t="s">
        <v>35</v>
      </c>
      <c r="G12199" s="2" t="str">
        <f aca="false">IF(AND(E12199="No",F12199="No"),"Yes","No")</f>
        <v>No</v>
      </c>
      <c r="H12199" s="2" t="str">
        <f aca="false">IF(G12199="Yes",B12199,"")</f>
        <v/>
      </c>
    </row>
    <row r="12200" customFormat="false" ht="15" hidden="false" customHeight="false" outlineLevel="0" collapsed="false">
      <c r="A12200" s="2" t="s">
        <v>17690</v>
      </c>
      <c r="B12200" s="20" t="n">
        <v>118</v>
      </c>
      <c r="C12200" s="20" t="n">
        <v>117</v>
      </c>
      <c r="D12200" s="21" t="n">
        <f aca="false">C12200/Summary!$B$4</f>
        <v>0.0078</v>
      </c>
      <c r="E12200" s="2" t="s">
        <v>48</v>
      </c>
      <c r="F12200" s="2" t="s">
        <v>48</v>
      </c>
      <c r="G12200" s="2" t="str">
        <f aca="false">IF(AND(E12200="No",F12200="No"),"Yes","No")</f>
        <v>No</v>
      </c>
      <c r="H12200" s="2" t="str">
        <f aca="false">IF(G12200="Yes",B12200,"")</f>
        <v/>
      </c>
    </row>
    <row r="12201" customFormat="false" ht="15" hidden="false" customHeight="false" outlineLevel="0" collapsed="false">
      <c r="A12201" s="2" t="s">
        <v>17691</v>
      </c>
      <c r="B12201" s="20" t="n">
        <v>118</v>
      </c>
      <c r="C12201" s="20" t="n">
        <v>118</v>
      </c>
      <c r="D12201" s="21" t="n">
        <f aca="false">C12201/Summary!$B$4</f>
        <v>0.00786666666666667</v>
      </c>
      <c r="E12201" s="2" t="s">
        <v>48</v>
      </c>
      <c r="F12201" s="2" t="s">
        <v>48</v>
      </c>
      <c r="G12201" s="2" t="str">
        <f aca="false">IF(AND(E12201="No",F12201="No"),"Yes","No")</f>
        <v>No</v>
      </c>
      <c r="H12201" s="2" t="str">
        <f aca="false">IF(G12201="Yes",B12201,"")</f>
        <v/>
      </c>
    </row>
    <row r="12202" customFormat="false" ht="15" hidden="false" customHeight="false" outlineLevel="0" collapsed="false">
      <c r="A12202" s="2" t="s">
        <v>17692</v>
      </c>
      <c r="B12202" s="20" t="n">
        <v>118</v>
      </c>
      <c r="C12202" s="20" t="n">
        <v>118</v>
      </c>
      <c r="D12202" s="21" t="n">
        <f aca="false">C12202/Summary!$B$4</f>
        <v>0.00786666666666667</v>
      </c>
      <c r="E12202" s="2" t="s">
        <v>48</v>
      </c>
      <c r="F12202" s="2" t="s">
        <v>48</v>
      </c>
      <c r="G12202" s="2" t="str">
        <f aca="false">IF(AND(E12202="No",F12202="No"),"Yes","No")</f>
        <v>No</v>
      </c>
      <c r="H12202" s="2" t="str">
        <f aca="false">IF(G12202="Yes",B12202,"")</f>
        <v/>
      </c>
    </row>
    <row r="12203" customFormat="false" ht="15" hidden="false" customHeight="false" outlineLevel="0" collapsed="false">
      <c r="A12203" s="2" t="s">
        <v>17693</v>
      </c>
      <c r="B12203" s="20" t="n">
        <v>118</v>
      </c>
      <c r="C12203" s="20" t="n">
        <v>118</v>
      </c>
      <c r="D12203" s="21" t="n">
        <f aca="false">C12203/Summary!$B$4</f>
        <v>0.00786666666666667</v>
      </c>
      <c r="E12203" s="2" t="s">
        <v>48</v>
      </c>
      <c r="F12203" s="2" t="s">
        <v>35</v>
      </c>
      <c r="G12203" s="2" t="str">
        <f aca="false">IF(AND(E12203="No",F12203="No"),"Yes","No")</f>
        <v>No</v>
      </c>
      <c r="H12203" s="2" t="str">
        <f aca="false">IF(G12203="Yes",B12203,"")</f>
        <v/>
      </c>
    </row>
    <row r="12204" customFormat="false" ht="15" hidden="false" customHeight="false" outlineLevel="0" collapsed="false">
      <c r="A12204" s="2" t="s">
        <v>17694</v>
      </c>
      <c r="B12204" s="20" t="n">
        <v>118</v>
      </c>
      <c r="C12204" s="20" t="n">
        <v>116</v>
      </c>
      <c r="D12204" s="21" t="n">
        <f aca="false">C12204/Summary!$B$4</f>
        <v>0.00773333333333333</v>
      </c>
      <c r="E12204" s="2" t="s">
        <v>48</v>
      </c>
      <c r="F12204" s="2" t="s">
        <v>35</v>
      </c>
      <c r="G12204" s="2" t="str">
        <f aca="false">IF(AND(E12204="No",F12204="No"),"Yes","No")</f>
        <v>No</v>
      </c>
      <c r="H12204" s="2" t="str">
        <f aca="false">IF(G12204="Yes",B12204,"")</f>
        <v/>
      </c>
    </row>
    <row r="12205" customFormat="false" ht="15" hidden="false" customHeight="false" outlineLevel="0" collapsed="false">
      <c r="A12205" s="2" t="s">
        <v>17695</v>
      </c>
      <c r="B12205" s="20" t="n">
        <v>118</v>
      </c>
      <c r="C12205" s="20" t="n">
        <v>117</v>
      </c>
      <c r="D12205" s="21" t="n">
        <f aca="false">C12205/Summary!$B$4</f>
        <v>0.0078</v>
      </c>
      <c r="E12205" s="2" t="s">
        <v>48</v>
      </c>
      <c r="F12205" s="2" t="s">
        <v>35</v>
      </c>
      <c r="G12205" s="2" t="str">
        <f aca="false">IF(AND(E12205="No",F12205="No"),"Yes","No")</f>
        <v>No</v>
      </c>
      <c r="H12205" s="2" t="str">
        <f aca="false">IF(G12205="Yes",B12205,"")</f>
        <v/>
      </c>
    </row>
    <row r="12206" customFormat="false" ht="15" hidden="false" customHeight="false" outlineLevel="0" collapsed="false">
      <c r="A12206" s="2" t="s">
        <v>17696</v>
      </c>
      <c r="B12206" s="20" t="n">
        <v>118</v>
      </c>
      <c r="C12206" s="20" t="n">
        <v>118</v>
      </c>
      <c r="D12206" s="21" t="n">
        <f aca="false">C12206/Summary!$B$4</f>
        <v>0.00786666666666667</v>
      </c>
      <c r="E12206" s="2" t="s">
        <v>48</v>
      </c>
      <c r="F12206" s="2" t="s">
        <v>35</v>
      </c>
      <c r="G12206" s="2" t="str">
        <f aca="false">IF(AND(E12206="No",F12206="No"),"Yes","No")</f>
        <v>No</v>
      </c>
      <c r="H12206" s="2" t="str">
        <f aca="false">IF(G12206="Yes",B12206,"")</f>
        <v/>
      </c>
    </row>
    <row r="12207" customFormat="false" ht="15" hidden="false" customHeight="false" outlineLevel="0" collapsed="false">
      <c r="A12207" s="2" t="s">
        <v>17697</v>
      </c>
      <c r="B12207" s="20" t="n">
        <v>118</v>
      </c>
      <c r="C12207" s="20" t="n">
        <v>117</v>
      </c>
      <c r="D12207" s="21" t="n">
        <f aca="false">C12207/Summary!$B$4</f>
        <v>0.0078</v>
      </c>
      <c r="E12207" s="2" t="s">
        <v>48</v>
      </c>
      <c r="F12207" s="2" t="s">
        <v>35</v>
      </c>
      <c r="G12207" s="2" t="str">
        <f aca="false">IF(AND(E12207="No",F12207="No"),"Yes","No")</f>
        <v>No</v>
      </c>
      <c r="H12207" s="2" t="str">
        <f aca="false">IF(G12207="Yes",B12207,"")</f>
        <v/>
      </c>
    </row>
    <row r="12208" customFormat="false" ht="15" hidden="false" customHeight="false" outlineLevel="0" collapsed="false">
      <c r="A12208" s="2" t="s">
        <v>17698</v>
      </c>
      <c r="B12208" s="20" t="n">
        <v>118</v>
      </c>
      <c r="C12208" s="20" t="n">
        <v>118</v>
      </c>
      <c r="D12208" s="21" t="n">
        <f aca="false">C12208/Summary!$B$4</f>
        <v>0.00786666666666667</v>
      </c>
      <c r="E12208" s="2" t="s">
        <v>48</v>
      </c>
      <c r="F12208" s="2" t="s">
        <v>35</v>
      </c>
      <c r="G12208" s="2" t="str">
        <f aca="false">IF(AND(E12208="No",F12208="No"),"Yes","No")</f>
        <v>No</v>
      </c>
      <c r="H12208" s="2" t="str">
        <f aca="false">IF(G12208="Yes",B12208,"")</f>
        <v/>
      </c>
    </row>
    <row r="12209" customFormat="false" ht="15" hidden="false" customHeight="false" outlineLevel="0" collapsed="false">
      <c r="A12209" s="2" t="s">
        <v>17699</v>
      </c>
      <c r="B12209" s="20" t="n">
        <v>118</v>
      </c>
      <c r="C12209" s="20" t="n">
        <v>118</v>
      </c>
      <c r="D12209" s="21" t="n">
        <f aca="false">C12209/Summary!$B$4</f>
        <v>0.00786666666666667</v>
      </c>
      <c r="E12209" s="2" t="s">
        <v>48</v>
      </c>
      <c r="F12209" s="2" t="s">
        <v>48</v>
      </c>
      <c r="G12209" s="2" t="str">
        <f aca="false">IF(AND(E12209="No",F12209="No"),"Yes","No")</f>
        <v>No</v>
      </c>
      <c r="H12209" s="2" t="str">
        <f aca="false">IF(G12209="Yes",B12209,"")</f>
        <v/>
      </c>
    </row>
    <row r="12210" customFormat="false" ht="15" hidden="false" customHeight="false" outlineLevel="0" collapsed="false">
      <c r="A12210" s="2" t="s">
        <v>17700</v>
      </c>
      <c r="B12210" s="20" t="n">
        <v>118</v>
      </c>
      <c r="C12210" s="20" t="n">
        <v>118</v>
      </c>
      <c r="D12210" s="21" t="n">
        <f aca="false">C12210/Summary!$B$4</f>
        <v>0.00786666666666667</v>
      </c>
      <c r="E12210" s="2" t="s">
        <v>48</v>
      </c>
      <c r="F12210" s="2" t="s">
        <v>35</v>
      </c>
      <c r="G12210" s="2" t="str">
        <f aca="false">IF(AND(E12210="No",F12210="No"),"Yes","No")</f>
        <v>No</v>
      </c>
      <c r="H12210" s="2" t="str">
        <f aca="false">IF(G12210="Yes",B12210,"")</f>
        <v/>
      </c>
    </row>
    <row r="12211" customFormat="false" ht="15" hidden="false" customHeight="false" outlineLevel="0" collapsed="false">
      <c r="A12211" s="2" t="s">
        <v>17701</v>
      </c>
      <c r="B12211" s="20" t="n">
        <v>118</v>
      </c>
      <c r="C12211" s="20" t="n">
        <v>117</v>
      </c>
      <c r="D12211" s="21" t="n">
        <f aca="false">C12211/Summary!$B$4</f>
        <v>0.0078</v>
      </c>
      <c r="E12211" s="2" t="s">
        <v>48</v>
      </c>
      <c r="F12211" s="2" t="s">
        <v>35</v>
      </c>
      <c r="G12211" s="2" t="str">
        <f aca="false">IF(AND(E12211="No",F12211="No"),"Yes","No")</f>
        <v>No</v>
      </c>
      <c r="H12211" s="2" t="str">
        <f aca="false">IF(G12211="Yes",B12211,"")</f>
        <v/>
      </c>
    </row>
    <row r="12212" customFormat="false" ht="15" hidden="false" customHeight="false" outlineLevel="0" collapsed="false">
      <c r="A12212" s="2" t="s">
        <v>17702</v>
      </c>
      <c r="B12212" s="20" t="n">
        <v>118</v>
      </c>
      <c r="C12212" s="20" t="n">
        <v>118</v>
      </c>
      <c r="D12212" s="21" t="n">
        <f aca="false">C12212/Summary!$B$4</f>
        <v>0.00786666666666667</v>
      </c>
      <c r="E12212" s="2" t="s">
        <v>48</v>
      </c>
      <c r="F12212" s="2" t="s">
        <v>48</v>
      </c>
      <c r="G12212" s="2" t="str">
        <f aca="false">IF(AND(E12212="No",F12212="No"),"Yes","No")</f>
        <v>No</v>
      </c>
      <c r="H12212" s="2" t="str">
        <f aca="false">IF(G12212="Yes",B12212,"")</f>
        <v/>
      </c>
    </row>
    <row r="12213" customFormat="false" ht="15" hidden="false" customHeight="false" outlineLevel="0" collapsed="false">
      <c r="A12213" s="2" t="s">
        <v>17703</v>
      </c>
      <c r="B12213" s="20" t="n">
        <v>118</v>
      </c>
      <c r="C12213" s="20" t="n">
        <v>118</v>
      </c>
      <c r="D12213" s="21" t="n">
        <f aca="false">C12213/Summary!$B$4</f>
        <v>0.00786666666666667</v>
      </c>
      <c r="E12213" s="2" t="s">
        <v>48</v>
      </c>
      <c r="F12213" s="2" t="s">
        <v>35</v>
      </c>
      <c r="G12213" s="2" t="str">
        <f aca="false">IF(AND(E12213="No",F12213="No"),"Yes","No")</f>
        <v>No</v>
      </c>
      <c r="H12213" s="2" t="str">
        <f aca="false">IF(G12213="Yes",B12213,"")</f>
        <v/>
      </c>
    </row>
    <row r="12214" customFormat="false" ht="15" hidden="false" customHeight="false" outlineLevel="0" collapsed="false">
      <c r="A12214" s="2" t="s">
        <v>17704</v>
      </c>
      <c r="B12214" s="20" t="n">
        <v>118</v>
      </c>
      <c r="C12214" s="20" t="n">
        <v>114</v>
      </c>
      <c r="D12214" s="21" t="n">
        <f aca="false">C12214/Summary!$B$4</f>
        <v>0.0076</v>
      </c>
      <c r="E12214" s="2" t="s">
        <v>48</v>
      </c>
      <c r="F12214" s="2" t="s">
        <v>48</v>
      </c>
      <c r="G12214" s="2" t="str">
        <f aca="false">IF(AND(E12214="No",F12214="No"),"Yes","No")</f>
        <v>No</v>
      </c>
      <c r="H12214" s="2" t="str">
        <f aca="false">IF(G12214="Yes",B12214,"")</f>
        <v/>
      </c>
    </row>
    <row r="12215" customFormat="false" ht="15" hidden="false" customHeight="false" outlineLevel="0" collapsed="false">
      <c r="A12215" s="2" t="s">
        <v>17705</v>
      </c>
      <c r="B12215" s="20" t="n">
        <v>118</v>
      </c>
      <c r="C12215" s="20" t="n">
        <v>118</v>
      </c>
      <c r="D12215" s="21" t="n">
        <f aca="false">C12215/Summary!$B$4</f>
        <v>0.00786666666666667</v>
      </c>
      <c r="E12215" s="2" t="s">
        <v>48</v>
      </c>
      <c r="F12215" s="2" t="s">
        <v>35</v>
      </c>
      <c r="G12215" s="2" t="str">
        <f aca="false">IF(AND(E12215="No",F12215="No"),"Yes","No")</f>
        <v>No</v>
      </c>
      <c r="H12215" s="2" t="str">
        <f aca="false">IF(G12215="Yes",B12215,"")</f>
        <v/>
      </c>
    </row>
    <row r="12216" customFormat="false" ht="15" hidden="false" customHeight="false" outlineLevel="0" collapsed="false">
      <c r="A12216" s="2" t="s">
        <v>17706</v>
      </c>
      <c r="B12216" s="20" t="n">
        <v>118</v>
      </c>
      <c r="C12216" s="20" t="n">
        <v>118</v>
      </c>
      <c r="D12216" s="21" t="n">
        <f aca="false">C12216/Summary!$B$4</f>
        <v>0.00786666666666667</v>
      </c>
      <c r="E12216" s="2" t="s">
        <v>48</v>
      </c>
      <c r="F12216" s="2" t="s">
        <v>48</v>
      </c>
      <c r="G12216" s="2" t="str">
        <f aca="false">IF(AND(E12216="No",F12216="No"),"Yes","No")</f>
        <v>No</v>
      </c>
      <c r="H12216" s="2" t="str">
        <f aca="false">IF(G12216="Yes",B12216,"")</f>
        <v/>
      </c>
    </row>
    <row r="12217" customFormat="false" ht="15" hidden="false" customHeight="false" outlineLevel="0" collapsed="false">
      <c r="A12217" s="2" t="s">
        <v>17707</v>
      </c>
      <c r="B12217" s="20" t="n">
        <v>118</v>
      </c>
      <c r="C12217" s="20" t="n">
        <v>118</v>
      </c>
      <c r="D12217" s="21" t="n">
        <f aca="false">C12217/Summary!$B$4</f>
        <v>0.00786666666666667</v>
      </c>
      <c r="E12217" s="2" t="s">
        <v>48</v>
      </c>
      <c r="F12217" s="2" t="s">
        <v>35</v>
      </c>
      <c r="G12217" s="2" t="str">
        <f aca="false">IF(AND(E12217="No",F12217="No"),"Yes","No")</f>
        <v>No</v>
      </c>
      <c r="H12217" s="2" t="str">
        <f aca="false">IF(G12217="Yes",B12217,"")</f>
        <v/>
      </c>
    </row>
    <row r="12218" customFormat="false" ht="15" hidden="false" customHeight="false" outlineLevel="0" collapsed="false">
      <c r="A12218" s="2" t="s">
        <v>17708</v>
      </c>
      <c r="B12218" s="20" t="n">
        <v>118</v>
      </c>
      <c r="C12218" s="20" t="n">
        <v>116</v>
      </c>
      <c r="D12218" s="21" t="n">
        <f aca="false">C12218/Summary!$B$4</f>
        <v>0.00773333333333333</v>
      </c>
      <c r="E12218" s="2" t="s">
        <v>48</v>
      </c>
      <c r="F12218" s="2" t="s">
        <v>35</v>
      </c>
      <c r="G12218" s="2" t="str">
        <f aca="false">IF(AND(E12218="No",F12218="No"),"Yes","No")</f>
        <v>No</v>
      </c>
      <c r="H12218" s="2" t="str">
        <f aca="false">IF(G12218="Yes",B12218,"")</f>
        <v/>
      </c>
    </row>
    <row r="12219" customFormat="false" ht="15" hidden="false" customHeight="false" outlineLevel="0" collapsed="false">
      <c r="A12219" s="2" t="s">
        <v>17709</v>
      </c>
      <c r="B12219" s="20" t="n">
        <v>118</v>
      </c>
      <c r="C12219" s="20" t="n">
        <v>118</v>
      </c>
      <c r="D12219" s="21" t="n">
        <f aca="false">C12219/Summary!$B$4</f>
        <v>0.00786666666666667</v>
      </c>
      <c r="E12219" s="2" t="s">
        <v>48</v>
      </c>
      <c r="F12219" s="2" t="s">
        <v>35</v>
      </c>
      <c r="G12219" s="2" t="str">
        <f aca="false">IF(AND(E12219="No",F12219="No"),"Yes","No")</f>
        <v>No</v>
      </c>
      <c r="H12219" s="2" t="str">
        <f aca="false">IF(G12219="Yes",B12219,"")</f>
        <v/>
      </c>
    </row>
    <row r="12220" customFormat="false" ht="15" hidden="false" customHeight="false" outlineLevel="0" collapsed="false">
      <c r="A12220" s="2" t="s">
        <v>17710</v>
      </c>
      <c r="B12220" s="20" t="n">
        <v>118</v>
      </c>
      <c r="C12220" s="20" t="n">
        <v>117</v>
      </c>
      <c r="D12220" s="21" t="n">
        <f aca="false">C12220/Summary!$B$4</f>
        <v>0.0078</v>
      </c>
      <c r="E12220" s="2" t="s">
        <v>48</v>
      </c>
      <c r="F12220" s="2" t="s">
        <v>48</v>
      </c>
      <c r="G12220" s="2" t="str">
        <f aca="false">IF(AND(E12220="No",F12220="No"),"Yes","No")</f>
        <v>No</v>
      </c>
      <c r="H12220" s="2" t="str">
        <f aca="false">IF(G12220="Yes",B12220,"")</f>
        <v/>
      </c>
    </row>
    <row r="12221" customFormat="false" ht="15" hidden="false" customHeight="false" outlineLevel="0" collapsed="false">
      <c r="A12221" s="2" t="s">
        <v>17711</v>
      </c>
      <c r="B12221" s="20" t="n">
        <v>118</v>
      </c>
      <c r="C12221" s="20" t="n">
        <v>118</v>
      </c>
      <c r="D12221" s="21" t="n">
        <f aca="false">C12221/Summary!$B$4</f>
        <v>0.00786666666666667</v>
      </c>
      <c r="E12221" s="2" t="s">
        <v>48</v>
      </c>
      <c r="F12221" s="2" t="s">
        <v>35</v>
      </c>
      <c r="G12221" s="2" t="str">
        <f aca="false">IF(AND(E12221="No",F12221="No"),"Yes","No")</f>
        <v>No</v>
      </c>
      <c r="H12221" s="2" t="str">
        <f aca="false">IF(G12221="Yes",B12221,"")</f>
        <v/>
      </c>
    </row>
    <row r="12222" customFormat="false" ht="15" hidden="false" customHeight="false" outlineLevel="0" collapsed="false">
      <c r="A12222" s="2" t="s">
        <v>17712</v>
      </c>
      <c r="B12222" s="20" t="n">
        <v>118</v>
      </c>
      <c r="C12222" s="20" t="n">
        <v>118</v>
      </c>
      <c r="D12222" s="21" t="n">
        <f aca="false">C12222/Summary!$B$4</f>
        <v>0.00786666666666667</v>
      </c>
      <c r="E12222" s="2" t="s">
        <v>48</v>
      </c>
      <c r="F12222" s="2" t="s">
        <v>35</v>
      </c>
      <c r="G12222" s="2" t="str">
        <f aca="false">IF(AND(E12222="No",F12222="No"),"Yes","No")</f>
        <v>No</v>
      </c>
      <c r="H12222" s="2" t="str">
        <f aca="false">IF(G12222="Yes",B12222,"")</f>
        <v/>
      </c>
    </row>
    <row r="12223" customFormat="false" ht="15" hidden="false" customHeight="false" outlineLevel="0" collapsed="false">
      <c r="A12223" s="2" t="s">
        <v>17713</v>
      </c>
      <c r="B12223" s="20" t="n">
        <v>118</v>
      </c>
      <c r="C12223" s="20" t="n">
        <v>118</v>
      </c>
      <c r="D12223" s="21" t="n">
        <f aca="false">C12223/Summary!$B$4</f>
        <v>0.00786666666666667</v>
      </c>
      <c r="E12223" s="2" t="s">
        <v>48</v>
      </c>
      <c r="F12223" s="2" t="s">
        <v>35</v>
      </c>
      <c r="G12223" s="2" t="str">
        <f aca="false">IF(AND(E12223="No",F12223="No"),"Yes","No")</f>
        <v>No</v>
      </c>
      <c r="H12223" s="2" t="str">
        <f aca="false">IF(G12223="Yes",B12223,"")</f>
        <v/>
      </c>
    </row>
    <row r="12224" customFormat="false" ht="15" hidden="false" customHeight="false" outlineLevel="0" collapsed="false">
      <c r="A12224" s="2" t="s">
        <v>17714</v>
      </c>
      <c r="B12224" s="20" t="n">
        <v>118</v>
      </c>
      <c r="C12224" s="20" t="n">
        <v>117</v>
      </c>
      <c r="D12224" s="21" t="n">
        <f aca="false">C12224/Summary!$B$4</f>
        <v>0.0078</v>
      </c>
      <c r="E12224" s="2" t="s">
        <v>48</v>
      </c>
      <c r="F12224" s="2" t="s">
        <v>48</v>
      </c>
      <c r="G12224" s="2" t="str">
        <f aca="false">IF(AND(E12224="No",F12224="No"),"Yes","No")</f>
        <v>No</v>
      </c>
      <c r="H12224" s="2" t="str">
        <f aca="false">IF(G12224="Yes",B12224,"")</f>
        <v/>
      </c>
    </row>
    <row r="12225" customFormat="false" ht="15" hidden="false" customHeight="false" outlineLevel="0" collapsed="false">
      <c r="A12225" s="2" t="s">
        <v>17715</v>
      </c>
      <c r="B12225" s="20" t="n">
        <v>118</v>
      </c>
      <c r="C12225" s="20" t="n">
        <v>118</v>
      </c>
      <c r="D12225" s="21" t="n">
        <f aca="false">C12225/Summary!$B$4</f>
        <v>0.00786666666666667</v>
      </c>
      <c r="E12225" s="2" t="s">
        <v>48</v>
      </c>
      <c r="F12225" s="2" t="s">
        <v>48</v>
      </c>
      <c r="G12225" s="2" t="str">
        <f aca="false">IF(AND(E12225="No",F12225="No"),"Yes","No")</f>
        <v>No</v>
      </c>
      <c r="H12225" s="2" t="str">
        <f aca="false">IF(G12225="Yes",B12225,"")</f>
        <v/>
      </c>
    </row>
    <row r="12226" customFormat="false" ht="15" hidden="false" customHeight="false" outlineLevel="0" collapsed="false">
      <c r="A12226" s="2" t="s">
        <v>17716</v>
      </c>
      <c r="B12226" s="20" t="n">
        <v>118</v>
      </c>
      <c r="C12226" s="20" t="n">
        <v>118</v>
      </c>
      <c r="D12226" s="21" t="n">
        <f aca="false">C12226/Summary!$B$4</f>
        <v>0.00786666666666667</v>
      </c>
      <c r="E12226" s="2" t="s">
        <v>48</v>
      </c>
      <c r="F12226" s="2" t="s">
        <v>35</v>
      </c>
      <c r="G12226" s="2" t="str">
        <f aca="false">IF(AND(E12226="No",F12226="No"),"Yes","No")</f>
        <v>No</v>
      </c>
      <c r="H12226" s="2" t="str">
        <f aca="false">IF(G12226="Yes",B12226,"")</f>
        <v/>
      </c>
    </row>
    <row r="12227" customFormat="false" ht="15" hidden="false" customHeight="false" outlineLevel="0" collapsed="false">
      <c r="A12227" s="2" t="s">
        <v>17717</v>
      </c>
      <c r="B12227" s="20" t="n">
        <v>118</v>
      </c>
      <c r="C12227" s="20" t="n">
        <v>118</v>
      </c>
      <c r="D12227" s="21" t="n">
        <f aca="false">C12227/Summary!$B$4</f>
        <v>0.00786666666666667</v>
      </c>
      <c r="E12227" s="2" t="s">
        <v>48</v>
      </c>
      <c r="F12227" s="2" t="s">
        <v>35</v>
      </c>
      <c r="G12227" s="2" t="str">
        <f aca="false">IF(AND(E12227="No",F12227="No"),"Yes","No")</f>
        <v>No</v>
      </c>
      <c r="H12227" s="2" t="str">
        <f aca="false">IF(G12227="Yes",B12227,"")</f>
        <v/>
      </c>
    </row>
    <row r="12228" customFormat="false" ht="15" hidden="false" customHeight="false" outlineLevel="0" collapsed="false">
      <c r="A12228" s="2" t="s">
        <v>17718</v>
      </c>
      <c r="B12228" s="20" t="n">
        <v>118</v>
      </c>
      <c r="C12228" s="20" t="n">
        <v>118</v>
      </c>
      <c r="D12228" s="21" t="n">
        <f aca="false">C12228/Summary!$B$4</f>
        <v>0.00786666666666667</v>
      </c>
      <c r="E12228" s="2" t="s">
        <v>48</v>
      </c>
      <c r="F12228" s="2" t="s">
        <v>48</v>
      </c>
      <c r="G12228" s="2" t="str">
        <f aca="false">IF(AND(E12228="No",F12228="No"),"Yes","No")</f>
        <v>No</v>
      </c>
      <c r="H12228" s="2" t="str">
        <f aca="false">IF(G12228="Yes",B12228,"")</f>
        <v/>
      </c>
    </row>
    <row r="12229" customFormat="false" ht="15" hidden="false" customHeight="false" outlineLevel="0" collapsed="false">
      <c r="A12229" s="2" t="s">
        <v>17719</v>
      </c>
      <c r="B12229" s="20" t="n">
        <v>118</v>
      </c>
      <c r="C12229" s="20" t="n">
        <v>118</v>
      </c>
      <c r="D12229" s="21" t="n">
        <f aca="false">C12229/Summary!$B$4</f>
        <v>0.00786666666666667</v>
      </c>
      <c r="E12229" s="2" t="s">
        <v>48</v>
      </c>
      <c r="F12229" s="2" t="s">
        <v>48</v>
      </c>
      <c r="G12229" s="2" t="str">
        <f aca="false">IF(AND(E12229="No",F12229="No"),"Yes","No")</f>
        <v>No</v>
      </c>
      <c r="H12229" s="2" t="str">
        <f aca="false">IF(G12229="Yes",B12229,"")</f>
        <v/>
      </c>
    </row>
    <row r="12230" customFormat="false" ht="15" hidden="false" customHeight="false" outlineLevel="0" collapsed="false">
      <c r="A12230" s="2" t="s">
        <v>17720</v>
      </c>
      <c r="B12230" s="20" t="n">
        <v>118</v>
      </c>
      <c r="C12230" s="20" t="n">
        <v>118</v>
      </c>
      <c r="D12230" s="21" t="n">
        <f aca="false">C12230/Summary!$B$4</f>
        <v>0.00786666666666667</v>
      </c>
      <c r="E12230" s="2" t="s">
        <v>48</v>
      </c>
      <c r="F12230" s="2" t="s">
        <v>48</v>
      </c>
      <c r="G12230" s="2" t="str">
        <f aca="false">IF(AND(E12230="No",F12230="No"),"Yes","No")</f>
        <v>No</v>
      </c>
      <c r="H12230" s="2" t="str">
        <f aca="false">IF(G12230="Yes",B12230,"")</f>
        <v/>
      </c>
    </row>
    <row r="12231" customFormat="false" ht="15" hidden="false" customHeight="false" outlineLevel="0" collapsed="false">
      <c r="A12231" s="2" t="s">
        <v>17721</v>
      </c>
      <c r="B12231" s="20" t="n">
        <v>118</v>
      </c>
      <c r="C12231" s="20" t="n">
        <v>117</v>
      </c>
      <c r="D12231" s="21" t="n">
        <f aca="false">C12231/Summary!$B$4</f>
        <v>0.0078</v>
      </c>
      <c r="E12231" s="2" t="s">
        <v>48</v>
      </c>
      <c r="F12231" s="2" t="s">
        <v>48</v>
      </c>
      <c r="G12231" s="2" t="str">
        <f aca="false">IF(AND(E12231="No",F12231="No"),"Yes","No")</f>
        <v>No</v>
      </c>
      <c r="H12231" s="2" t="str">
        <f aca="false">IF(G12231="Yes",B12231,"")</f>
        <v/>
      </c>
    </row>
    <row r="12232" customFormat="false" ht="15" hidden="false" customHeight="false" outlineLevel="0" collapsed="false">
      <c r="A12232" s="2" t="s">
        <v>17722</v>
      </c>
      <c r="B12232" s="20" t="n">
        <v>118</v>
      </c>
      <c r="C12232" s="20" t="n">
        <v>118</v>
      </c>
      <c r="D12232" s="21" t="n">
        <f aca="false">C12232/Summary!$B$4</f>
        <v>0.00786666666666667</v>
      </c>
      <c r="E12232" s="2" t="s">
        <v>48</v>
      </c>
      <c r="F12232" s="2" t="s">
        <v>35</v>
      </c>
      <c r="G12232" s="2" t="str">
        <f aca="false">IF(AND(E12232="No",F12232="No"),"Yes","No")</f>
        <v>No</v>
      </c>
      <c r="H12232" s="2" t="str">
        <f aca="false">IF(G12232="Yes",B12232,"")</f>
        <v/>
      </c>
    </row>
    <row r="12233" customFormat="false" ht="15" hidden="false" customHeight="false" outlineLevel="0" collapsed="false">
      <c r="A12233" s="2" t="s">
        <v>17723</v>
      </c>
      <c r="B12233" s="20" t="n">
        <v>118</v>
      </c>
      <c r="C12233" s="20" t="n">
        <v>116</v>
      </c>
      <c r="D12233" s="21" t="n">
        <f aca="false">C12233/Summary!$B$4</f>
        <v>0.00773333333333333</v>
      </c>
      <c r="E12233" s="2" t="s">
        <v>48</v>
      </c>
      <c r="F12233" s="2" t="s">
        <v>48</v>
      </c>
      <c r="G12233" s="2" t="str">
        <f aca="false">IF(AND(E12233="No",F12233="No"),"Yes","No")</f>
        <v>No</v>
      </c>
      <c r="H12233" s="2" t="str">
        <f aca="false">IF(G12233="Yes",B12233,"")</f>
        <v/>
      </c>
    </row>
    <row r="12234" customFormat="false" ht="15" hidden="false" customHeight="false" outlineLevel="0" collapsed="false">
      <c r="A12234" s="2" t="s">
        <v>17724</v>
      </c>
      <c r="B12234" s="20" t="n">
        <v>118</v>
      </c>
      <c r="C12234" s="20" t="n">
        <v>117</v>
      </c>
      <c r="D12234" s="21" t="n">
        <f aca="false">C12234/Summary!$B$4</f>
        <v>0.0078</v>
      </c>
      <c r="E12234" s="2" t="s">
        <v>48</v>
      </c>
      <c r="F12234" s="2" t="s">
        <v>35</v>
      </c>
      <c r="G12234" s="2" t="str">
        <f aca="false">IF(AND(E12234="No",F12234="No"),"Yes","No")</f>
        <v>No</v>
      </c>
      <c r="H12234" s="2" t="str">
        <f aca="false">IF(G12234="Yes",B12234,"")</f>
        <v/>
      </c>
    </row>
    <row r="12235" customFormat="false" ht="15" hidden="false" customHeight="false" outlineLevel="0" collapsed="false">
      <c r="A12235" s="2" t="s">
        <v>17725</v>
      </c>
      <c r="B12235" s="20" t="n">
        <v>118</v>
      </c>
      <c r="C12235" s="20" t="n">
        <v>118</v>
      </c>
      <c r="D12235" s="21" t="n">
        <f aca="false">C12235/Summary!$B$4</f>
        <v>0.00786666666666667</v>
      </c>
      <c r="E12235" s="2" t="s">
        <v>48</v>
      </c>
      <c r="F12235" s="2" t="s">
        <v>35</v>
      </c>
      <c r="G12235" s="2" t="str">
        <f aca="false">IF(AND(E12235="No",F12235="No"),"Yes","No")</f>
        <v>No</v>
      </c>
      <c r="H12235" s="2" t="str">
        <f aca="false">IF(G12235="Yes",B12235,"")</f>
        <v/>
      </c>
    </row>
    <row r="12236" customFormat="false" ht="15" hidden="false" customHeight="false" outlineLevel="0" collapsed="false">
      <c r="A12236" s="2" t="s">
        <v>17726</v>
      </c>
      <c r="B12236" s="20" t="n">
        <v>118</v>
      </c>
      <c r="C12236" s="20" t="n">
        <v>117</v>
      </c>
      <c r="D12236" s="21" t="n">
        <f aca="false">C12236/Summary!$B$4</f>
        <v>0.0078</v>
      </c>
      <c r="E12236" s="2" t="s">
        <v>48</v>
      </c>
      <c r="F12236" s="2" t="s">
        <v>35</v>
      </c>
      <c r="G12236" s="2" t="str">
        <f aca="false">IF(AND(E12236="No",F12236="No"),"Yes","No")</f>
        <v>No</v>
      </c>
      <c r="H12236" s="2" t="str">
        <f aca="false">IF(G12236="Yes",B12236,"")</f>
        <v/>
      </c>
    </row>
    <row r="12237" customFormat="false" ht="15" hidden="false" customHeight="false" outlineLevel="0" collapsed="false">
      <c r="A12237" s="2" t="s">
        <v>17727</v>
      </c>
      <c r="B12237" s="20" t="n">
        <v>118</v>
      </c>
      <c r="C12237" s="20" t="n">
        <v>117</v>
      </c>
      <c r="D12237" s="21" t="n">
        <f aca="false">C12237/Summary!$B$4</f>
        <v>0.0078</v>
      </c>
      <c r="E12237" s="2" t="s">
        <v>35</v>
      </c>
      <c r="F12237" s="2" t="s">
        <v>48</v>
      </c>
      <c r="G12237" s="2" t="str">
        <f aca="false">IF(AND(E12237="No",F12237="No"),"Yes","No")</f>
        <v>No</v>
      </c>
      <c r="H12237" s="2" t="str">
        <f aca="false">IF(G12237="Yes",B12237,"")</f>
        <v/>
      </c>
    </row>
    <row r="12238" customFormat="false" ht="15" hidden="false" customHeight="false" outlineLevel="0" collapsed="false">
      <c r="A12238" s="2" t="s">
        <v>17728</v>
      </c>
      <c r="B12238" s="20" t="n">
        <v>118</v>
      </c>
      <c r="C12238" s="20" t="n">
        <v>118</v>
      </c>
      <c r="D12238" s="21" t="n">
        <f aca="false">C12238/Summary!$B$4</f>
        <v>0.00786666666666667</v>
      </c>
      <c r="E12238" s="2" t="s">
        <v>48</v>
      </c>
      <c r="F12238" s="2" t="s">
        <v>35</v>
      </c>
      <c r="G12238" s="2" t="str">
        <f aca="false">IF(AND(E12238="No",F12238="No"),"Yes","No")</f>
        <v>No</v>
      </c>
      <c r="H12238" s="2" t="str">
        <f aca="false">IF(G12238="Yes",B12238,"")</f>
        <v/>
      </c>
    </row>
    <row r="12239" customFormat="false" ht="15" hidden="false" customHeight="false" outlineLevel="0" collapsed="false">
      <c r="A12239" s="2" t="s">
        <v>17729</v>
      </c>
      <c r="B12239" s="20" t="n">
        <v>118</v>
      </c>
      <c r="C12239" s="20" t="n">
        <v>117</v>
      </c>
      <c r="D12239" s="21" t="n">
        <f aca="false">C12239/Summary!$B$4</f>
        <v>0.0078</v>
      </c>
      <c r="E12239" s="2" t="s">
        <v>48</v>
      </c>
      <c r="F12239" s="2" t="s">
        <v>48</v>
      </c>
      <c r="G12239" s="2" t="str">
        <f aca="false">IF(AND(E12239="No",F12239="No"),"Yes","No")</f>
        <v>No</v>
      </c>
      <c r="H12239" s="2" t="str">
        <f aca="false">IF(G12239="Yes",B12239,"")</f>
        <v/>
      </c>
    </row>
    <row r="12240" customFormat="false" ht="15" hidden="false" customHeight="false" outlineLevel="0" collapsed="false">
      <c r="A12240" s="2" t="s">
        <v>17730</v>
      </c>
      <c r="B12240" s="20" t="n">
        <v>118</v>
      </c>
      <c r="C12240" s="20" t="n">
        <v>118</v>
      </c>
      <c r="D12240" s="21" t="n">
        <f aca="false">C12240/Summary!$B$4</f>
        <v>0.00786666666666667</v>
      </c>
      <c r="E12240" s="2" t="s">
        <v>48</v>
      </c>
      <c r="F12240" s="2" t="s">
        <v>48</v>
      </c>
      <c r="G12240" s="2" t="str">
        <f aca="false">IF(AND(E12240="No",F12240="No"),"Yes","No")</f>
        <v>No</v>
      </c>
      <c r="H12240" s="2" t="str">
        <f aca="false">IF(G12240="Yes",B12240,"")</f>
        <v/>
      </c>
    </row>
    <row r="12241" customFormat="false" ht="15" hidden="false" customHeight="false" outlineLevel="0" collapsed="false">
      <c r="A12241" s="2" t="s">
        <v>17731</v>
      </c>
      <c r="B12241" s="20" t="n">
        <v>118</v>
      </c>
      <c r="C12241" s="20" t="n">
        <v>118</v>
      </c>
      <c r="D12241" s="21" t="n">
        <f aca="false">C12241/Summary!$B$4</f>
        <v>0.00786666666666667</v>
      </c>
      <c r="E12241" s="2" t="s">
        <v>48</v>
      </c>
      <c r="F12241" s="2" t="s">
        <v>35</v>
      </c>
      <c r="G12241" s="2" t="str">
        <f aca="false">IF(AND(E12241="No",F12241="No"),"Yes","No")</f>
        <v>No</v>
      </c>
      <c r="H12241" s="2" t="str">
        <f aca="false">IF(G12241="Yes",B12241,"")</f>
        <v/>
      </c>
    </row>
    <row r="12242" customFormat="false" ht="15" hidden="false" customHeight="false" outlineLevel="0" collapsed="false">
      <c r="A12242" s="2" t="s">
        <v>17732</v>
      </c>
      <c r="B12242" s="20" t="n">
        <v>118</v>
      </c>
      <c r="C12242" s="20" t="n">
        <v>118</v>
      </c>
      <c r="D12242" s="21" t="n">
        <f aca="false">C12242/Summary!$B$4</f>
        <v>0.00786666666666667</v>
      </c>
      <c r="E12242" s="2" t="s">
        <v>48</v>
      </c>
      <c r="F12242" s="2" t="s">
        <v>35</v>
      </c>
      <c r="G12242" s="2" t="str">
        <f aca="false">IF(AND(E12242="No",F12242="No"),"Yes","No")</f>
        <v>No</v>
      </c>
      <c r="H12242" s="2" t="str">
        <f aca="false">IF(G12242="Yes",B12242,"")</f>
        <v/>
      </c>
    </row>
    <row r="12243" customFormat="false" ht="15" hidden="false" customHeight="false" outlineLevel="0" collapsed="false">
      <c r="A12243" s="2" t="s">
        <v>17733</v>
      </c>
      <c r="B12243" s="20" t="n">
        <v>118</v>
      </c>
      <c r="C12243" s="20" t="n">
        <v>116</v>
      </c>
      <c r="D12243" s="21" t="n">
        <f aca="false">C12243/Summary!$B$4</f>
        <v>0.00773333333333333</v>
      </c>
      <c r="E12243" s="2" t="s">
        <v>35</v>
      </c>
      <c r="F12243" s="2" t="s">
        <v>48</v>
      </c>
      <c r="G12243" s="2" t="str">
        <f aca="false">IF(AND(E12243="No",F12243="No"),"Yes","No")</f>
        <v>No</v>
      </c>
      <c r="H12243" s="2" t="str">
        <f aca="false">IF(G12243="Yes",B12243,"")</f>
        <v/>
      </c>
    </row>
    <row r="12244" customFormat="false" ht="15" hidden="false" customHeight="false" outlineLevel="0" collapsed="false">
      <c r="A12244" s="2" t="s">
        <v>17734</v>
      </c>
      <c r="B12244" s="20" t="n">
        <v>118</v>
      </c>
      <c r="C12244" s="20" t="n">
        <v>118</v>
      </c>
      <c r="D12244" s="21" t="n">
        <f aca="false">C12244/Summary!$B$4</f>
        <v>0.00786666666666667</v>
      </c>
      <c r="E12244" s="2" t="s">
        <v>48</v>
      </c>
      <c r="F12244" s="2" t="s">
        <v>35</v>
      </c>
      <c r="G12244" s="2" t="str">
        <f aca="false">IF(AND(E12244="No",F12244="No"),"Yes","No")</f>
        <v>No</v>
      </c>
      <c r="H12244" s="2" t="str">
        <f aca="false">IF(G12244="Yes",B12244,"")</f>
        <v/>
      </c>
    </row>
    <row r="12245" customFormat="false" ht="15" hidden="false" customHeight="false" outlineLevel="0" collapsed="false">
      <c r="A12245" s="2" t="s">
        <v>17735</v>
      </c>
      <c r="B12245" s="20" t="n">
        <v>118</v>
      </c>
      <c r="C12245" s="20" t="n">
        <v>118</v>
      </c>
      <c r="D12245" s="21" t="n">
        <f aca="false">C12245/Summary!$B$4</f>
        <v>0.00786666666666667</v>
      </c>
      <c r="E12245" s="2" t="s">
        <v>48</v>
      </c>
      <c r="F12245" s="2" t="s">
        <v>48</v>
      </c>
      <c r="G12245" s="2" t="str">
        <f aca="false">IF(AND(E12245="No",F12245="No"),"Yes","No")</f>
        <v>No</v>
      </c>
      <c r="H12245" s="2" t="str">
        <f aca="false">IF(G12245="Yes",B12245,"")</f>
        <v/>
      </c>
    </row>
    <row r="12246" customFormat="false" ht="15" hidden="false" customHeight="false" outlineLevel="0" collapsed="false">
      <c r="A12246" s="2" t="s">
        <v>17736</v>
      </c>
      <c r="B12246" s="20" t="n">
        <v>118</v>
      </c>
      <c r="C12246" s="20" t="n">
        <v>116</v>
      </c>
      <c r="D12246" s="21" t="n">
        <f aca="false">C12246/Summary!$B$4</f>
        <v>0.00773333333333333</v>
      </c>
      <c r="E12246" s="2" t="s">
        <v>48</v>
      </c>
      <c r="F12246" s="2" t="s">
        <v>35</v>
      </c>
      <c r="G12246" s="2" t="str">
        <f aca="false">IF(AND(E12246="No",F12246="No"),"Yes","No")</f>
        <v>No</v>
      </c>
      <c r="H12246" s="2" t="str">
        <f aca="false">IF(G12246="Yes",B12246,"")</f>
        <v/>
      </c>
    </row>
    <row r="12247" customFormat="false" ht="15" hidden="false" customHeight="false" outlineLevel="0" collapsed="false">
      <c r="A12247" s="2" t="s">
        <v>17737</v>
      </c>
      <c r="B12247" s="20" t="n">
        <v>118</v>
      </c>
      <c r="C12247" s="20" t="n">
        <v>117</v>
      </c>
      <c r="D12247" s="21" t="n">
        <f aca="false">C12247/Summary!$B$4</f>
        <v>0.0078</v>
      </c>
      <c r="E12247" s="2" t="s">
        <v>48</v>
      </c>
      <c r="F12247" s="2" t="s">
        <v>35</v>
      </c>
      <c r="G12247" s="2" t="str">
        <f aca="false">IF(AND(E12247="No",F12247="No"),"Yes","No")</f>
        <v>No</v>
      </c>
      <c r="H12247" s="2" t="str">
        <f aca="false">IF(G12247="Yes",B12247,"")</f>
        <v/>
      </c>
    </row>
    <row r="12248" customFormat="false" ht="15" hidden="false" customHeight="false" outlineLevel="0" collapsed="false">
      <c r="A12248" s="2" t="s">
        <v>17738</v>
      </c>
      <c r="B12248" s="20" t="n">
        <v>118</v>
      </c>
      <c r="C12248" s="20" t="n">
        <v>118</v>
      </c>
      <c r="D12248" s="21" t="n">
        <f aca="false">C12248/Summary!$B$4</f>
        <v>0.00786666666666667</v>
      </c>
      <c r="E12248" s="2" t="s">
        <v>48</v>
      </c>
      <c r="F12248" s="2" t="s">
        <v>35</v>
      </c>
      <c r="G12248" s="2" t="str">
        <f aca="false">IF(AND(E12248="No",F12248="No"),"Yes","No")</f>
        <v>No</v>
      </c>
      <c r="H12248" s="2" t="str">
        <f aca="false">IF(G12248="Yes",B12248,"")</f>
        <v/>
      </c>
    </row>
    <row r="12249" customFormat="false" ht="15" hidden="false" customHeight="false" outlineLevel="0" collapsed="false">
      <c r="A12249" s="2" t="s">
        <v>17739</v>
      </c>
      <c r="B12249" s="20" t="n">
        <v>118</v>
      </c>
      <c r="C12249" s="20" t="n">
        <v>118</v>
      </c>
      <c r="D12249" s="21" t="n">
        <f aca="false">C12249/Summary!$B$4</f>
        <v>0.00786666666666667</v>
      </c>
      <c r="E12249" s="2" t="s">
        <v>48</v>
      </c>
      <c r="F12249" s="2" t="s">
        <v>35</v>
      </c>
      <c r="G12249" s="2" t="str">
        <f aca="false">IF(AND(E12249="No",F12249="No"),"Yes","No")</f>
        <v>No</v>
      </c>
      <c r="H12249" s="2" t="str">
        <f aca="false">IF(G12249="Yes",B12249,"")</f>
        <v/>
      </c>
    </row>
    <row r="12250" customFormat="false" ht="15" hidden="false" customHeight="false" outlineLevel="0" collapsed="false">
      <c r="A12250" s="2" t="s">
        <v>17740</v>
      </c>
      <c r="B12250" s="20" t="n">
        <v>118</v>
      </c>
      <c r="C12250" s="20" t="n">
        <v>117</v>
      </c>
      <c r="D12250" s="21" t="n">
        <f aca="false">C12250/Summary!$B$4</f>
        <v>0.0078</v>
      </c>
      <c r="E12250" s="2" t="s">
        <v>35</v>
      </c>
      <c r="F12250" s="2" t="s">
        <v>48</v>
      </c>
      <c r="G12250" s="2" t="str">
        <f aca="false">IF(AND(E12250="No",F12250="No"),"Yes","No")</f>
        <v>No</v>
      </c>
      <c r="H12250" s="2" t="str">
        <f aca="false">IF(G12250="Yes",B12250,"")</f>
        <v/>
      </c>
    </row>
    <row r="12251" customFormat="false" ht="15" hidden="false" customHeight="false" outlineLevel="0" collapsed="false">
      <c r="A12251" s="2" t="s">
        <v>17741</v>
      </c>
      <c r="B12251" s="20" t="n">
        <v>118</v>
      </c>
      <c r="C12251" s="20" t="n">
        <v>117</v>
      </c>
      <c r="D12251" s="21" t="n">
        <f aca="false">C12251/Summary!$B$4</f>
        <v>0.0078</v>
      </c>
      <c r="E12251" s="2" t="s">
        <v>48</v>
      </c>
      <c r="F12251" s="2" t="s">
        <v>48</v>
      </c>
      <c r="G12251" s="2" t="str">
        <f aca="false">IF(AND(E12251="No",F12251="No"),"Yes","No")</f>
        <v>No</v>
      </c>
      <c r="H12251" s="2" t="str">
        <f aca="false">IF(G12251="Yes",B12251,"")</f>
        <v/>
      </c>
    </row>
    <row r="12252" customFormat="false" ht="15" hidden="false" customHeight="false" outlineLevel="0" collapsed="false">
      <c r="A12252" s="2" t="s">
        <v>17742</v>
      </c>
      <c r="B12252" s="20" t="n">
        <v>118</v>
      </c>
      <c r="C12252" s="20" t="n">
        <v>117</v>
      </c>
      <c r="D12252" s="21" t="n">
        <f aca="false">C12252/Summary!$B$4</f>
        <v>0.0078</v>
      </c>
      <c r="E12252" s="2" t="s">
        <v>48</v>
      </c>
      <c r="F12252" s="2" t="s">
        <v>48</v>
      </c>
      <c r="G12252" s="2" t="str">
        <f aca="false">IF(AND(E12252="No",F12252="No"),"Yes","No")</f>
        <v>No</v>
      </c>
      <c r="H12252" s="2" t="str">
        <f aca="false">IF(G12252="Yes",B12252,"")</f>
        <v/>
      </c>
    </row>
    <row r="12253" customFormat="false" ht="15" hidden="false" customHeight="false" outlineLevel="0" collapsed="false">
      <c r="A12253" s="2" t="s">
        <v>17743</v>
      </c>
      <c r="B12253" s="20" t="n">
        <v>118</v>
      </c>
      <c r="C12253" s="20" t="n">
        <v>118</v>
      </c>
      <c r="D12253" s="21" t="n">
        <f aca="false">C12253/Summary!$B$4</f>
        <v>0.00786666666666667</v>
      </c>
      <c r="E12253" s="2" t="s">
        <v>35</v>
      </c>
      <c r="F12253" s="2" t="s">
        <v>48</v>
      </c>
      <c r="G12253" s="2" t="str">
        <f aca="false">IF(AND(E12253="No",F12253="No"),"Yes","No")</f>
        <v>No</v>
      </c>
      <c r="H12253" s="2" t="str">
        <f aca="false">IF(G12253="Yes",B12253,"")</f>
        <v/>
      </c>
    </row>
    <row r="12254" customFormat="false" ht="15" hidden="false" customHeight="false" outlineLevel="0" collapsed="false">
      <c r="A12254" s="2" t="s">
        <v>17744</v>
      </c>
      <c r="B12254" s="20" t="n">
        <v>118</v>
      </c>
      <c r="C12254" s="20" t="n">
        <v>118</v>
      </c>
      <c r="D12254" s="21" t="n">
        <f aca="false">C12254/Summary!$B$4</f>
        <v>0.00786666666666667</v>
      </c>
      <c r="E12254" s="2" t="s">
        <v>48</v>
      </c>
      <c r="F12254" s="2" t="s">
        <v>35</v>
      </c>
      <c r="G12254" s="2" t="str">
        <f aca="false">IF(AND(E12254="No",F12254="No"),"Yes","No")</f>
        <v>No</v>
      </c>
      <c r="H12254" s="2" t="str">
        <f aca="false">IF(G12254="Yes",B12254,"")</f>
        <v/>
      </c>
    </row>
    <row r="12255" customFormat="false" ht="15" hidden="false" customHeight="false" outlineLevel="0" collapsed="false">
      <c r="A12255" s="2" t="s">
        <v>17745</v>
      </c>
      <c r="B12255" s="20" t="n">
        <v>118</v>
      </c>
      <c r="C12255" s="20" t="n">
        <v>117</v>
      </c>
      <c r="D12255" s="21" t="n">
        <f aca="false">C12255/Summary!$B$4</f>
        <v>0.0078</v>
      </c>
      <c r="E12255" s="2" t="s">
        <v>48</v>
      </c>
      <c r="F12255" s="2" t="s">
        <v>35</v>
      </c>
      <c r="G12255" s="2" t="str">
        <f aca="false">IF(AND(E12255="No",F12255="No"),"Yes","No")</f>
        <v>No</v>
      </c>
      <c r="H12255" s="2" t="str">
        <f aca="false">IF(G12255="Yes",B12255,"")</f>
        <v/>
      </c>
    </row>
    <row r="12256" customFormat="false" ht="15" hidden="false" customHeight="false" outlineLevel="0" collapsed="false">
      <c r="A12256" s="2" t="s">
        <v>17746</v>
      </c>
      <c r="B12256" s="20" t="n">
        <v>118</v>
      </c>
      <c r="C12256" s="20" t="n">
        <v>118</v>
      </c>
      <c r="D12256" s="21" t="n">
        <f aca="false">C12256/Summary!$B$4</f>
        <v>0.00786666666666667</v>
      </c>
      <c r="E12256" s="2" t="s">
        <v>48</v>
      </c>
      <c r="F12256" s="2" t="s">
        <v>48</v>
      </c>
      <c r="G12256" s="2" t="str">
        <f aca="false">IF(AND(E12256="No",F12256="No"),"Yes","No")</f>
        <v>No</v>
      </c>
      <c r="H12256" s="2" t="str">
        <f aca="false">IF(G12256="Yes",B12256,"")</f>
        <v/>
      </c>
    </row>
    <row r="12257" customFormat="false" ht="15" hidden="false" customHeight="false" outlineLevel="0" collapsed="false">
      <c r="A12257" s="2" t="s">
        <v>17747</v>
      </c>
      <c r="B12257" s="20" t="n">
        <v>118</v>
      </c>
      <c r="C12257" s="20" t="n">
        <v>118</v>
      </c>
      <c r="D12257" s="21" t="n">
        <f aca="false">C12257/Summary!$B$4</f>
        <v>0.00786666666666667</v>
      </c>
      <c r="E12257" s="2" t="s">
        <v>48</v>
      </c>
      <c r="F12257" s="2" t="s">
        <v>35</v>
      </c>
      <c r="G12257" s="2" t="str">
        <f aca="false">IF(AND(E12257="No",F12257="No"),"Yes","No")</f>
        <v>No</v>
      </c>
      <c r="H12257" s="2" t="str">
        <f aca="false">IF(G12257="Yes",B12257,"")</f>
        <v/>
      </c>
    </row>
    <row r="12258" customFormat="false" ht="15" hidden="false" customHeight="false" outlineLevel="0" collapsed="false">
      <c r="A12258" s="2" t="s">
        <v>17748</v>
      </c>
      <c r="B12258" s="20" t="n">
        <v>118</v>
      </c>
      <c r="C12258" s="20" t="n">
        <v>117</v>
      </c>
      <c r="D12258" s="21" t="n">
        <f aca="false">C12258/Summary!$B$4</f>
        <v>0.0078</v>
      </c>
      <c r="E12258" s="2" t="s">
        <v>48</v>
      </c>
      <c r="F12258" s="2" t="s">
        <v>35</v>
      </c>
      <c r="G12258" s="2" t="str">
        <f aca="false">IF(AND(E12258="No",F12258="No"),"Yes","No")</f>
        <v>No</v>
      </c>
      <c r="H12258" s="2" t="str">
        <f aca="false">IF(G12258="Yes",B12258,"")</f>
        <v/>
      </c>
    </row>
    <row r="12259" customFormat="false" ht="15" hidden="false" customHeight="false" outlineLevel="0" collapsed="false">
      <c r="A12259" s="2" t="s">
        <v>17749</v>
      </c>
      <c r="B12259" s="20" t="n">
        <v>118</v>
      </c>
      <c r="C12259" s="20" t="n">
        <v>117</v>
      </c>
      <c r="D12259" s="21" t="n">
        <f aca="false">C12259/Summary!$B$4</f>
        <v>0.0078</v>
      </c>
      <c r="E12259" s="2" t="s">
        <v>48</v>
      </c>
      <c r="F12259" s="2" t="s">
        <v>35</v>
      </c>
      <c r="G12259" s="2" t="str">
        <f aca="false">IF(AND(E12259="No",F12259="No"),"Yes","No")</f>
        <v>No</v>
      </c>
      <c r="H12259" s="2" t="str">
        <f aca="false">IF(G12259="Yes",B12259,"")</f>
        <v/>
      </c>
    </row>
    <row r="12260" customFormat="false" ht="15" hidden="false" customHeight="false" outlineLevel="0" collapsed="false">
      <c r="A12260" s="2" t="s">
        <v>17750</v>
      </c>
      <c r="B12260" s="20" t="n">
        <v>118</v>
      </c>
      <c r="C12260" s="20" t="n">
        <v>118</v>
      </c>
      <c r="D12260" s="21" t="n">
        <f aca="false">C12260/Summary!$B$4</f>
        <v>0.00786666666666667</v>
      </c>
      <c r="E12260" s="2" t="s">
        <v>48</v>
      </c>
      <c r="F12260" s="2" t="s">
        <v>48</v>
      </c>
      <c r="G12260" s="2" t="str">
        <f aca="false">IF(AND(E12260="No",F12260="No"),"Yes","No")</f>
        <v>No</v>
      </c>
      <c r="H12260" s="2" t="str">
        <f aca="false">IF(G12260="Yes",B12260,"")</f>
        <v/>
      </c>
    </row>
    <row r="12261" customFormat="false" ht="15" hidden="false" customHeight="false" outlineLevel="0" collapsed="false">
      <c r="A12261" s="2" t="s">
        <v>17751</v>
      </c>
      <c r="B12261" s="20" t="n">
        <v>118</v>
      </c>
      <c r="C12261" s="20" t="n">
        <v>118</v>
      </c>
      <c r="D12261" s="21" t="n">
        <f aca="false">C12261/Summary!$B$4</f>
        <v>0.00786666666666667</v>
      </c>
      <c r="E12261" s="2" t="s">
        <v>48</v>
      </c>
      <c r="F12261" s="2" t="s">
        <v>35</v>
      </c>
      <c r="G12261" s="2" t="str">
        <f aca="false">IF(AND(E12261="No",F12261="No"),"Yes","No")</f>
        <v>No</v>
      </c>
      <c r="H12261" s="2" t="str">
        <f aca="false">IF(G12261="Yes",B12261,"")</f>
        <v/>
      </c>
    </row>
    <row r="12262" customFormat="false" ht="15" hidden="false" customHeight="false" outlineLevel="0" collapsed="false">
      <c r="A12262" s="2" t="s">
        <v>17752</v>
      </c>
      <c r="B12262" s="20" t="n">
        <v>118</v>
      </c>
      <c r="C12262" s="20" t="n">
        <v>118</v>
      </c>
      <c r="D12262" s="21" t="n">
        <f aca="false">C12262/Summary!$B$4</f>
        <v>0.00786666666666667</v>
      </c>
      <c r="E12262" s="2" t="s">
        <v>48</v>
      </c>
      <c r="F12262" s="2" t="s">
        <v>35</v>
      </c>
      <c r="G12262" s="2" t="str">
        <f aca="false">IF(AND(E12262="No",F12262="No"),"Yes","No")</f>
        <v>No</v>
      </c>
      <c r="H12262" s="2" t="str">
        <f aca="false">IF(G12262="Yes",B12262,"")</f>
        <v/>
      </c>
    </row>
    <row r="12263" customFormat="false" ht="15" hidden="false" customHeight="false" outlineLevel="0" collapsed="false">
      <c r="A12263" s="2" t="s">
        <v>17753</v>
      </c>
      <c r="B12263" s="20" t="n">
        <v>118</v>
      </c>
      <c r="C12263" s="20" t="n">
        <v>118</v>
      </c>
      <c r="D12263" s="21" t="n">
        <f aca="false">C12263/Summary!$B$4</f>
        <v>0.00786666666666667</v>
      </c>
      <c r="E12263" s="2" t="s">
        <v>48</v>
      </c>
      <c r="F12263" s="2" t="s">
        <v>35</v>
      </c>
      <c r="G12263" s="2" t="str">
        <f aca="false">IF(AND(E12263="No",F12263="No"),"Yes","No")</f>
        <v>No</v>
      </c>
      <c r="H12263" s="2" t="str">
        <f aca="false">IF(G12263="Yes",B12263,"")</f>
        <v/>
      </c>
    </row>
    <row r="12264" customFormat="false" ht="15" hidden="false" customHeight="false" outlineLevel="0" collapsed="false">
      <c r="A12264" s="2" t="s">
        <v>17754</v>
      </c>
      <c r="B12264" s="20" t="n">
        <v>118</v>
      </c>
      <c r="C12264" s="20" t="n">
        <v>117</v>
      </c>
      <c r="D12264" s="21" t="n">
        <f aca="false">C12264/Summary!$B$4</f>
        <v>0.0078</v>
      </c>
      <c r="E12264" s="2" t="s">
        <v>48</v>
      </c>
      <c r="F12264" s="2" t="s">
        <v>48</v>
      </c>
      <c r="G12264" s="2" t="str">
        <f aca="false">IF(AND(E12264="No",F12264="No"),"Yes","No")</f>
        <v>No</v>
      </c>
      <c r="H12264" s="2" t="str">
        <f aca="false">IF(G12264="Yes",B12264,"")</f>
        <v/>
      </c>
    </row>
    <row r="12265" customFormat="false" ht="15" hidden="false" customHeight="false" outlineLevel="0" collapsed="false">
      <c r="A12265" s="2" t="s">
        <v>17755</v>
      </c>
      <c r="B12265" s="20" t="n">
        <v>118</v>
      </c>
      <c r="C12265" s="20" t="n">
        <v>118</v>
      </c>
      <c r="D12265" s="21" t="n">
        <f aca="false">C12265/Summary!$B$4</f>
        <v>0.00786666666666667</v>
      </c>
      <c r="E12265" s="2" t="s">
        <v>48</v>
      </c>
      <c r="F12265" s="2" t="s">
        <v>35</v>
      </c>
      <c r="G12265" s="2" t="str">
        <f aca="false">IF(AND(E12265="No",F12265="No"),"Yes","No")</f>
        <v>No</v>
      </c>
      <c r="H12265" s="2" t="str">
        <f aca="false">IF(G12265="Yes",B12265,"")</f>
        <v/>
      </c>
    </row>
    <row r="12266" customFormat="false" ht="15" hidden="false" customHeight="false" outlineLevel="0" collapsed="false">
      <c r="A12266" s="2" t="s">
        <v>17756</v>
      </c>
      <c r="B12266" s="20" t="n">
        <v>118</v>
      </c>
      <c r="C12266" s="20" t="n">
        <v>118</v>
      </c>
      <c r="D12266" s="21" t="n">
        <f aca="false">C12266/Summary!$B$4</f>
        <v>0.00786666666666667</v>
      </c>
      <c r="E12266" s="2" t="s">
        <v>48</v>
      </c>
      <c r="F12266" s="2" t="s">
        <v>48</v>
      </c>
      <c r="G12266" s="2" t="str">
        <f aca="false">IF(AND(E12266="No",F12266="No"),"Yes","No")</f>
        <v>No</v>
      </c>
      <c r="H12266" s="2" t="str">
        <f aca="false">IF(G12266="Yes",B12266,"")</f>
        <v/>
      </c>
    </row>
    <row r="12267" customFormat="false" ht="15" hidden="false" customHeight="false" outlineLevel="0" collapsed="false">
      <c r="A12267" s="2" t="s">
        <v>17757</v>
      </c>
      <c r="B12267" s="20" t="n">
        <v>118</v>
      </c>
      <c r="C12267" s="20" t="n">
        <v>118</v>
      </c>
      <c r="D12267" s="21" t="n">
        <f aca="false">C12267/Summary!$B$4</f>
        <v>0.00786666666666667</v>
      </c>
      <c r="E12267" s="2" t="s">
        <v>48</v>
      </c>
      <c r="F12267" s="2" t="s">
        <v>35</v>
      </c>
      <c r="G12267" s="2" t="str">
        <f aca="false">IF(AND(E12267="No",F12267="No"),"Yes","No")</f>
        <v>No</v>
      </c>
      <c r="H12267" s="2" t="str">
        <f aca="false">IF(G12267="Yes",B12267,"")</f>
        <v/>
      </c>
    </row>
    <row r="12268" customFormat="false" ht="15" hidden="false" customHeight="false" outlineLevel="0" collapsed="false">
      <c r="A12268" s="2" t="s">
        <v>17758</v>
      </c>
      <c r="B12268" s="20" t="n">
        <v>118</v>
      </c>
      <c r="C12268" s="20" t="n">
        <v>118</v>
      </c>
      <c r="D12268" s="21" t="n">
        <f aca="false">C12268/Summary!$B$4</f>
        <v>0.00786666666666667</v>
      </c>
      <c r="E12268" s="2" t="s">
        <v>48</v>
      </c>
      <c r="F12268" s="2" t="s">
        <v>35</v>
      </c>
      <c r="G12268" s="2" t="str">
        <f aca="false">IF(AND(E12268="No",F12268="No"),"Yes","No")</f>
        <v>No</v>
      </c>
      <c r="H12268" s="2" t="str">
        <f aca="false">IF(G12268="Yes",B12268,"")</f>
        <v/>
      </c>
    </row>
    <row r="12269" customFormat="false" ht="15" hidden="false" customHeight="false" outlineLevel="0" collapsed="false">
      <c r="A12269" s="2" t="s">
        <v>17759</v>
      </c>
      <c r="B12269" s="20" t="n">
        <v>118</v>
      </c>
      <c r="C12269" s="20" t="n">
        <v>118</v>
      </c>
      <c r="D12269" s="21" t="n">
        <f aca="false">C12269/Summary!$B$4</f>
        <v>0.00786666666666667</v>
      </c>
      <c r="E12269" s="2" t="s">
        <v>48</v>
      </c>
      <c r="F12269" s="2" t="s">
        <v>35</v>
      </c>
      <c r="G12269" s="2" t="str">
        <f aca="false">IF(AND(E12269="No",F12269="No"),"Yes","No")</f>
        <v>No</v>
      </c>
      <c r="H12269" s="2" t="str">
        <f aca="false">IF(G12269="Yes",B12269,"")</f>
        <v/>
      </c>
    </row>
    <row r="12270" customFormat="false" ht="15" hidden="false" customHeight="false" outlineLevel="0" collapsed="false">
      <c r="A12270" s="2" t="s">
        <v>17760</v>
      </c>
      <c r="B12270" s="20" t="n">
        <v>118</v>
      </c>
      <c r="C12270" s="20" t="n">
        <v>118</v>
      </c>
      <c r="D12270" s="21" t="n">
        <f aca="false">C12270/Summary!$B$4</f>
        <v>0.00786666666666667</v>
      </c>
      <c r="E12270" s="2" t="s">
        <v>48</v>
      </c>
      <c r="F12270" s="2" t="s">
        <v>48</v>
      </c>
      <c r="G12270" s="2" t="str">
        <f aca="false">IF(AND(E12270="No",F12270="No"),"Yes","No")</f>
        <v>No</v>
      </c>
      <c r="H12270" s="2" t="str">
        <f aca="false">IF(G12270="Yes",B12270,"")</f>
        <v/>
      </c>
    </row>
    <row r="12271" customFormat="false" ht="15" hidden="false" customHeight="false" outlineLevel="0" collapsed="false">
      <c r="A12271" s="2" t="s">
        <v>17761</v>
      </c>
      <c r="B12271" s="20" t="n">
        <v>118</v>
      </c>
      <c r="C12271" s="20" t="n">
        <v>118</v>
      </c>
      <c r="D12271" s="21" t="n">
        <f aca="false">C12271/Summary!$B$4</f>
        <v>0.00786666666666667</v>
      </c>
      <c r="E12271" s="2" t="s">
        <v>48</v>
      </c>
      <c r="F12271" s="2" t="s">
        <v>35</v>
      </c>
      <c r="G12271" s="2" t="str">
        <f aca="false">IF(AND(E12271="No",F12271="No"),"Yes","No")</f>
        <v>No</v>
      </c>
      <c r="H12271" s="2" t="str">
        <f aca="false">IF(G12271="Yes",B12271,"")</f>
        <v/>
      </c>
    </row>
    <row r="12272" customFormat="false" ht="15" hidden="false" customHeight="false" outlineLevel="0" collapsed="false">
      <c r="A12272" s="2" t="s">
        <v>17762</v>
      </c>
      <c r="B12272" s="20" t="n">
        <v>118</v>
      </c>
      <c r="C12272" s="20" t="n">
        <v>118</v>
      </c>
      <c r="D12272" s="21" t="n">
        <f aca="false">C12272/Summary!$B$4</f>
        <v>0.00786666666666667</v>
      </c>
      <c r="E12272" s="2" t="s">
        <v>48</v>
      </c>
      <c r="F12272" s="2" t="s">
        <v>48</v>
      </c>
      <c r="G12272" s="2" t="str">
        <f aca="false">IF(AND(E12272="No",F12272="No"),"Yes","No")</f>
        <v>No</v>
      </c>
      <c r="H12272" s="2" t="str">
        <f aca="false">IF(G12272="Yes",B12272,"")</f>
        <v/>
      </c>
    </row>
    <row r="12273" customFormat="false" ht="15" hidden="false" customHeight="false" outlineLevel="0" collapsed="false">
      <c r="A12273" s="2" t="s">
        <v>17763</v>
      </c>
      <c r="B12273" s="20" t="n">
        <v>118</v>
      </c>
      <c r="C12273" s="20" t="n">
        <v>118</v>
      </c>
      <c r="D12273" s="21" t="n">
        <f aca="false">C12273/Summary!$B$4</f>
        <v>0.00786666666666667</v>
      </c>
      <c r="E12273" s="2" t="s">
        <v>48</v>
      </c>
      <c r="F12273" s="2" t="s">
        <v>35</v>
      </c>
      <c r="G12273" s="2" t="str">
        <f aca="false">IF(AND(E12273="No",F12273="No"),"Yes","No")</f>
        <v>No</v>
      </c>
      <c r="H12273" s="2" t="str">
        <f aca="false">IF(G12273="Yes",B12273,"")</f>
        <v/>
      </c>
    </row>
    <row r="12274" customFormat="false" ht="15" hidden="false" customHeight="false" outlineLevel="0" collapsed="false">
      <c r="A12274" s="2" t="s">
        <v>17764</v>
      </c>
      <c r="B12274" s="20" t="n">
        <v>118</v>
      </c>
      <c r="C12274" s="20" t="n">
        <v>118</v>
      </c>
      <c r="D12274" s="21" t="n">
        <f aca="false">C12274/Summary!$B$4</f>
        <v>0.00786666666666667</v>
      </c>
      <c r="E12274" s="2" t="s">
        <v>48</v>
      </c>
      <c r="F12274" s="2" t="s">
        <v>35</v>
      </c>
      <c r="G12274" s="2" t="str">
        <f aca="false">IF(AND(E12274="No",F12274="No"),"Yes","No")</f>
        <v>No</v>
      </c>
      <c r="H12274" s="2" t="str">
        <f aca="false">IF(G12274="Yes",B12274,"")</f>
        <v/>
      </c>
    </row>
    <row r="12275" customFormat="false" ht="15" hidden="false" customHeight="false" outlineLevel="0" collapsed="false">
      <c r="A12275" s="2" t="s">
        <v>17765</v>
      </c>
      <c r="B12275" s="20" t="n">
        <v>118</v>
      </c>
      <c r="C12275" s="20" t="n">
        <v>117</v>
      </c>
      <c r="D12275" s="21" t="n">
        <f aca="false">C12275/Summary!$B$4</f>
        <v>0.0078</v>
      </c>
      <c r="E12275" s="2" t="s">
        <v>48</v>
      </c>
      <c r="F12275" s="2" t="s">
        <v>35</v>
      </c>
      <c r="G12275" s="2" t="str">
        <f aca="false">IF(AND(E12275="No",F12275="No"),"Yes","No")</f>
        <v>No</v>
      </c>
      <c r="H12275" s="2" t="str">
        <f aca="false">IF(G12275="Yes",B12275,"")</f>
        <v/>
      </c>
    </row>
    <row r="12276" customFormat="false" ht="15" hidden="false" customHeight="false" outlineLevel="0" collapsed="false">
      <c r="A12276" s="2" t="s">
        <v>17766</v>
      </c>
      <c r="B12276" s="20" t="n">
        <v>118</v>
      </c>
      <c r="C12276" s="20" t="n">
        <v>118</v>
      </c>
      <c r="D12276" s="21" t="n">
        <f aca="false">C12276/Summary!$B$4</f>
        <v>0.00786666666666667</v>
      </c>
      <c r="E12276" s="2" t="s">
        <v>48</v>
      </c>
      <c r="F12276" s="2" t="s">
        <v>48</v>
      </c>
      <c r="G12276" s="2" t="str">
        <f aca="false">IF(AND(E12276="No",F12276="No"),"Yes","No")</f>
        <v>No</v>
      </c>
      <c r="H12276" s="2" t="str">
        <f aca="false">IF(G12276="Yes",B12276,"")</f>
        <v/>
      </c>
    </row>
    <row r="12277" customFormat="false" ht="15" hidden="false" customHeight="false" outlineLevel="0" collapsed="false">
      <c r="A12277" s="2" t="s">
        <v>17767</v>
      </c>
      <c r="B12277" s="20" t="n">
        <v>118</v>
      </c>
      <c r="C12277" s="20" t="n">
        <v>118</v>
      </c>
      <c r="D12277" s="21" t="n">
        <f aca="false">C12277/Summary!$B$4</f>
        <v>0.00786666666666667</v>
      </c>
      <c r="E12277" s="2" t="s">
        <v>48</v>
      </c>
      <c r="F12277" s="2" t="s">
        <v>35</v>
      </c>
      <c r="G12277" s="2" t="str">
        <f aca="false">IF(AND(E12277="No",F12277="No"),"Yes","No")</f>
        <v>No</v>
      </c>
      <c r="H12277" s="2" t="str">
        <f aca="false">IF(G12277="Yes",B12277,"")</f>
        <v/>
      </c>
    </row>
    <row r="12278" customFormat="false" ht="15" hidden="false" customHeight="false" outlineLevel="0" collapsed="false">
      <c r="A12278" s="2" t="s">
        <v>17768</v>
      </c>
      <c r="B12278" s="20" t="n">
        <v>118</v>
      </c>
      <c r="C12278" s="20" t="n">
        <v>117</v>
      </c>
      <c r="D12278" s="21" t="n">
        <f aca="false">C12278/Summary!$B$4</f>
        <v>0.0078</v>
      </c>
      <c r="E12278" s="2" t="s">
        <v>48</v>
      </c>
      <c r="F12278" s="2" t="s">
        <v>35</v>
      </c>
      <c r="G12278" s="2" t="str">
        <f aca="false">IF(AND(E12278="No",F12278="No"),"Yes","No")</f>
        <v>No</v>
      </c>
      <c r="H12278" s="2" t="str">
        <f aca="false">IF(G12278="Yes",B12278,"")</f>
        <v/>
      </c>
    </row>
    <row r="12279" customFormat="false" ht="15" hidden="false" customHeight="false" outlineLevel="0" collapsed="false">
      <c r="A12279" s="2" t="s">
        <v>17769</v>
      </c>
      <c r="B12279" s="20" t="n">
        <v>118</v>
      </c>
      <c r="C12279" s="20" t="n">
        <v>118</v>
      </c>
      <c r="D12279" s="21" t="n">
        <f aca="false">C12279/Summary!$B$4</f>
        <v>0.00786666666666667</v>
      </c>
      <c r="E12279" s="2" t="s">
        <v>48</v>
      </c>
      <c r="F12279" s="2" t="s">
        <v>35</v>
      </c>
      <c r="G12279" s="2" t="str">
        <f aca="false">IF(AND(E12279="No",F12279="No"),"Yes","No")</f>
        <v>No</v>
      </c>
      <c r="H12279" s="2" t="str">
        <f aca="false">IF(G12279="Yes",B12279,"")</f>
        <v/>
      </c>
    </row>
    <row r="12280" customFormat="false" ht="15" hidden="false" customHeight="false" outlineLevel="0" collapsed="false">
      <c r="A12280" s="2" t="s">
        <v>17770</v>
      </c>
      <c r="B12280" s="20" t="n">
        <v>118</v>
      </c>
      <c r="C12280" s="20" t="n">
        <v>116</v>
      </c>
      <c r="D12280" s="21" t="n">
        <f aca="false">C12280/Summary!$B$4</f>
        <v>0.00773333333333333</v>
      </c>
      <c r="E12280" s="2" t="s">
        <v>48</v>
      </c>
      <c r="F12280" s="2" t="s">
        <v>48</v>
      </c>
      <c r="G12280" s="2" t="str">
        <f aca="false">IF(AND(E12280="No",F12280="No"),"Yes","No")</f>
        <v>No</v>
      </c>
      <c r="H12280" s="2" t="str">
        <f aca="false">IF(G12280="Yes",B12280,"")</f>
        <v/>
      </c>
    </row>
    <row r="12281" customFormat="false" ht="15" hidden="false" customHeight="false" outlineLevel="0" collapsed="false">
      <c r="A12281" s="2" t="s">
        <v>17771</v>
      </c>
      <c r="B12281" s="20" t="n">
        <v>118</v>
      </c>
      <c r="C12281" s="20" t="n">
        <v>118</v>
      </c>
      <c r="D12281" s="21" t="n">
        <f aca="false">C12281/Summary!$B$4</f>
        <v>0.00786666666666667</v>
      </c>
      <c r="E12281" s="2" t="s">
        <v>48</v>
      </c>
      <c r="F12281" s="2" t="s">
        <v>35</v>
      </c>
      <c r="G12281" s="2" t="str">
        <f aca="false">IF(AND(E12281="No",F12281="No"),"Yes","No")</f>
        <v>No</v>
      </c>
      <c r="H12281" s="2" t="str">
        <f aca="false">IF(G12281="Yes",B12281,"")</f>
        <v/>
      </c>
    </row>
    <row r="12282" customFormat="false" ht="15" hidden="false" customHeight="false" outlineLevel="0" collapsed="false">
      <c r="A12282" s="2" t="s">
        <v>17772</v>
      </c>
      <c r="B12282" s="20" t="n">
        <v>118</v>
      </c>
      <c r="C12282" s="20" t="n">
        <v>118</v>
      </c>
      <c r="D12282" s="21" t="n">
        <f aca="false">C12282/Summary!$B$4</f>
        <v>0.00786666666666667</v>
      </c>
      <c r="E12282" s="2" t="s">
        <v>48</v>
      </c>
      <c r="F12282" s="2" t="s">
        <v>48</v>
      </c>
      <c r="G12282" s="2" t="str">
        <f aca="false">IF(AND(E12282="No",F12282="No"),"Yes","No")</f>
        <v>No</v>
      </c>
      <c r="H12282" s="2" t="str">
        <f aca="false">IF(G12282="Yes",B12282,"")</f>
        <v/>
      </c>
    </row>
    <row r="12283" customFormat="false" ht="15" hidden="false" customHeight="false" outlineLevel="0" collapsed="false">
      <c r="A12283" s="2" t="s">
        <v>17773</v>
      </c>
      <c r="B12283" s="20" t="n">
        <v>118</v>
      </c>
      <c r="C12283" s="20" t="n">
        <v>118</v>
      </c>
      <c r="D12283" s="21" t="n">
        <f aca="false">C12283/Summary!$B$4</f>
        <v>0.00786666666666667</v>
      </c>
      <c r="E12283" s="2" t="s">
        <v>48</v>
      </c>
      <c r="F12283" s="2" t="s">
        <v>35</v>
      </c>
      <c r="G12283" s="2" t="str">
        <f aca="false">IF(AND(E12283="No",F12283="No"),"Yes","No")</f>
        <v>No</v>
      </c>
      <c r="H12283" s="2" t="str">
        <f aca="false">IF(G12283="Yes",B12283,"")</f>
        <v/>
      </c>
    </row>
    <row r="12284" customFormat="false" ht="15" hidden="false" customHeight="false" outlineLevel="0" collapsed="false">
      <c r="A12284" s="2" t="s">
        <v>17774</v>
      </c>
      <c r="B12284" s="20" t="n">
        <v>118</v>
      </c>
      <c r="C12284" s="20" t="n">
        <v>117</v>
      </c>
      <c r="D12284" s="21" t="n">
        <f aca="false">C12284/Summary!$B$4</f>
        <v>0.0078</v>
      </c>
      <c r="E12284" s="2" t="s">
        <v>35</v>
      </c>
      <c r="F12284" s="2" t="s">
        <v>48</v>
      </c>
      <c r="G12284" s="2" t="str">
        <f aca="false">IF(AND(E12284="No",F12284="No"),"Yes","No")</f>
        <v>No</v>
      </c>
      <c r="H12284" s="2" t="str">
        <f aca="false">IF(G12284="Yes",B12284,"")</f>
        <v/>
      </c>
    </row>
    <row r="12285" customFormat="false" ht="15" hidden="false" customHeight="false" outlineLevel="0" collapsed="false">
      <c r="A12285" s="2" t="s">
        <v>17775</v>
      </c>
      <c r="B12285" s="20" t="n">
        <v>118</v>
      </c>
      <c r="C12285" s="20" t="n">
        <v>118</v>
      </c>
      <c r="D12285" s="21" t="n">
        <f aca="false">C12285/Summary!$B$4</f>
        <v>0.00786666666666667</v>
      </c>
      <c r="E12285" s="2" t="s">
        <v>35</v>
      </c>
      <c r="F12285" s="2" t="s">
        <v>48</v>
      </c>
      <c r="G12285" s="2" t="str">
        <f aca="false">IF(AND(E12285="No",F12285="No"),"Yes","No")</f>
        <v>No</v>
      </c>
      <c r="H12285" s="2" t="str">
        <f aca="false">IF(G12285="Yes",B12285,"")</f>
        <v/>
      </c>
    </row>
    <row r="12286" customFormat="false" ht="15" hidden="false" customHeight="false" outlineLevel="0" collapsed="false">
      <c r="A12286" s="2" t="s">
        <v>17776</v>
      </c>
      <c r="B12286" s="20" t="n">
        <v>118</v>
      </c>
      <c r="C12286" s="20" t="n">
        <v>117</v>
      </c>
      <c r="D12286" s="21" t="n">
        <f aca="false">C12286/Summary!$B$4</f>
        <v>0.0078</v>
      </c>
      <c r="E12286" s="2" t="s">
        <v>48</v>
      </c>
      <c r="F12286" s="2" t="s">
        <v>48</v>
      </c>
      <c r="G12286" s="2" t="str">
        <f aca="false">IF(AND(E12286="No",F12286="No"),"Yes","No")</f>
        <v>No</v>
      </c>
      <c r="H12286" s="2" t="str">
        <f aca="false">IF(G12286="Yes",B12286,"")</f>
        <v/>
      </c>
    </row>
    <row r="12287" customFormat="false" ht="15" hidden="false" customHeight="false" outlineLevel="0" collapsed="false">
      <c r="A12287" s="2" t="s">
        <v>17777</v>
      </c>
      <c r="B12287" s="20" t="n">
        <v>118</v>
      </c>
      <c r="C12287" s="20" t="n">
        <v>118</v>
      </c>
      <c r="D12287" s="21" t="n">
        <f aca="false">C12287/Summary!$B$4</f>
        <v>0.00786666666666667</v>
      </c>
      <c r="E12287" s="2" t="s">
        <v>35</v>
      </c>
      <c r="F12287" s="2" t="s">
        <v>48</v>
      </c>
      <c r="G12287" s="2" t="str">
        <f aca="false">IF(AND(E12287="No",F12287="No"),"Yes","No")</f>
        <v>No</v>
      </c>
      <c r="H12287" s="2" t="str">
        <f aca="false">IF(G12287="Yes",B12287,"")</f>
        <v/>
      </c>
    </row>
    <row r="12288" customFormat="false" ht="15" hidden="false" customHeight="false" outlineLevel="0" collapsed="false">
      <c r="A12288" s="2" t="s">
        <v>17778</v>
      </c>
      <c r="B12288" s="20" t="n">
        <v>118</v>
      </c>
      <c r="C12288" s="20" t="n">
        <v>117</v>
      </c>
      <c r="D12288" s="21" t="n">
        <f aca="false">C12288/Summary!$B$4</f>
        <v>0.0078</v>
      </c>
      <c r="E12288" s="2" t="s">
        <v>35</v>
      </c>
      <c r="F12288" s="2" t="s">
        <v>48</v>
      </c>
      <c r="G12288" s="2" t="str">
        <f aca="false">IF(AND(E12288="No",F12288="No"),"Yes","No")</f>
        <v>No</v>
      </c>
      <c r="H12288" s="2" t="str">
        <f aca="false">IF(G12288="Yes",B12288,"")</f>
        <v/>
      </c>
    </row>
    <row r="12289" customFormat="false" ht="15" hidden="false" customHeight="false" outlineLevel="0" collapsed="false">
      <c r="A12289" s="2" t="s">
        <v>17779</v>
      </c>
      <c r="B12289" s="20" t="n">
        <v>118</v>
      </c>
      <c r="C12289" s="20" t="n">
        <v>116</v>
      </c>
      <c r="D12289" s="21" t="n">
        <f aca="false">C12289/Summary!$B$4</f>
        <v>0.00773333333333333</v>
      </c>
      <c r="E12289" s="2" t="s">
        <v>35</v>
      </c>
      <c r="F12289" s="2" t="s">
        <v>48</v>
      </c>
      <c r="G12289" s="2" t="str">
        <f aca="false">IF(AND(E12289="No",F12289="No"),"Yes","No")</f>
        <v>No</v>
      </c>
      <c r="H12289" s="2" t="str">
        <f aca="false">IF(G12289="Yes",B12289,"")</f>
        <v/>
      </c>
    </row>
    <row r="12290" customFormat="false" ht="15" hidden="false" customHeight="false" outlineLevel="0" collapsed="false">
      <c r="A12290" s="2" t="s">
        <v>17780</v>
      </c>
      <c r="B12290" s="20" t="n">
        <v>118</v>
      </c>
      <c r="C12290" s="20" t="n">
        <v>118</v>
      </c>
      <c r="D12290" s="21" t="n">
        <f aca="false">C12290/Summary!$B$4</f>
        <v>0.00786666666666667</v>
      </c>
      <c r="E12290" s="2" t="s">
        <v>48</v>
      </c>
      <c r="F12290" s="2" t="s">
        <v>35</v>
      </c>
      <c r="G12290" s="2" t="str">
        <f aca="false">IF(AND(E12290="No",F12290="No"),"Yes","No")</f>
        <v>No</v>
      </c>
      <c r="H12290" s="2" t="str">
        <f aca="false">IF(G12290="Yes",B12290,"")</f>
        <v/>
      </c>
    </row>
    <row r="12291" customFormat="false" ht="15" hidden="false" customHeight="false" outlineLevel="0" collapsed="false">
      <c r="A12291" s="2" t="s">
        <v>17781</v>
      </c>
      <c r="B12291" s="20" t="n">
        <v>118</v>
      </c>
      <c r="C12291" s="20" t="n">
        <v>118</v>
      </c>
      <c r="D12291" s="21" t="n">
        <f aca="false">C12291/Summary!$B$4</f>
        <v>0.00786666666666667</v>
      </c>
      <c r="E12291" s="2" t="s">
        <v>48</v>
      </c>
      <c r="F12291" s="2" t="s">
        <v>35</v>
      </c>
      <c r="G12291" s="2" t="str">
        <f aca="false">IF(AND(E12291="No",F12291="No"),"Yes","No")</f>
        <v>No</v>
      </c>
      <c r="H12291" s="2" t="str">
        <f aca="false">IF(G12291="Yes",B12291,"")</f>
        <v/>
      </c>
    </row>
    <row r="12292" customFormat="false" ht="15" hidden="false" customHeight="false" outlineLevel="0" collapsed="false">
      <c r="A12292" s="2" t="s">
        <v>17782</v>
      </c>
      <c r="B12292" s="20" t="n">
        <v>118</v>
      </c>
      <c r="C12292" s="20" t="n">
        <v>118</v>
      </c>
      <c r="D12292" s="21" t="n">
        <f aca="false">C12292/Summary!$B$4</f>
        <v>0.00786666666666667</v>
      </c>
      <c r="E12292" s="2" t="s">
        <v>48</v>
      </c>
      <c r="F12292" s="2" t="s">
        <v>35</v>
      </c>
      <c r="G12292" s="2" t="str">
        <f aca="false">IF(AND(E12292="No",F12292="No"),"Yes","No")</f>
        <v>No</v>
      </c>
      <c r="H12292" s="2" t="str">
        <f aca="false">IF(G12292="Yes",B12292,"")</f>
        <v/>
      </c>
    </row>
    <row r="12293" customFormat="false" ht="15" hidden="false" customHeight="false" outlineLevel="0" collapsed="false">
      <c r="A12293" s="2" t="s">
        <v>17783</v>
      </c>
      <c r="B12293" s="20" t="n">
        <v>118</v>
      </c>
      <c r="C12293" s="20" t="n">
        <v>118</v>
      </c>
      <c r="D12293" s="21" t="n">
        <f aca="false">C12293/Summary!$B$4</f>
        <v>0.00786666666666667</v>
      </c>
      <c r="E12293" s="2" t="s">
        <v>48</v>
      </c>
      <c r="F12293" s="2" t="s">
        <v>35</v>
      </c>
      <c r="G12293" s="2" t="str">
        <f aca="false">IF(AND(E12293="No",F12293="No"),"Yes","No")</f>
        <v>No</v>
      </c>
      <c r="H12293" s="2" t="str">
        <f aca="false">IF(G12293="Yes",B12293,"")</f>
        <v/>
      </c>
    </row>
    <row r="12294" customFormat="false" ht="15" hidden="false" customHeight="false" outlineLevel="0" collapsed="false">
      <c r="A12294" s="2" t="s">
        <v>17784</v>
      </c>
      <c r="B12294" s="20" t="n">
        <v>118</v>
      </c>
      <c r="C12294" s="20" t="n">
        <v>118</v>
      </c>
      <c r="D12294" s="21" t="n">
        <f aca="false">C12294/Summary!$B$4</f>
        <v>0.00786666666666667</v>
      </c>
      <c r="E12294" s="2" t="s">
        <v>48</v>
      </c>
      <c r="F12294" s="2" t="s">
        <v>35</v>
      </c>
      <c r="G12294" s="2" t="str">
        <f aca="false">IF(AND(E12294="No",F12294="No"),"Yes","No")</f>
        <v>No</v>
      </c>
      <c r="H12294" s="2" t="str">
        <f aca="false">IF(G12294="Yes",B12294,"")</f>
        <v/>
      </c>
    </row>
    <row r="12295" customFormat="false" ht="15" hidden="false" customHeight="false" outlineLevel="0" collapsed="false">
      <c r="A12295" s="2" t="s">
        <v>17785</v>
      </c>
      <c r="B12295" s="20" t="n">
        <v>118</v>
      </c>
      <c r="C12295" s="20" t="n">
        <v>118</v>
      </c>
      <c r="D12295" s="21" t="n">
        <f aca="false">C12295/Summary!$B$4</f>
        <v>0.00786666666666667</v>
      </c>
      <c r="E12295" s="2" t="s">
        <v>48</v>
      </c>
      <c r="F12295" s="2" t="s">
        <v>35</v>
      </c>
      <c r="G12295" s="2" t="str">
        <f aca="false">IF(AND(E12295="No",F12295="No"),"Yes","No")</f>
        <v>No</v>
      </c>
      <c r="H12295" s="2" t="str">
        <f aca="false">IF(G12295="Yes",B12295,"")</f>
        <v/>
      </c>
    </row>
    <row r="12296" customFormat="false" ht="15" hidden="false" customHeight="false" outlineLevel="0" collapsed="false">
      <c r="A12296" s="2" t="s">
        <v>17786</v>
      </c>
      <c r="B12296" s="20" t="n">
        <v>118</v>
      </c>
      <c r="C12296" s="20" t="n">
        <v>118</v>
      </c>
      <c r="D12296" s="21" t="n">
        <f aca="false">C12296/Summary!$B$4</f>
        <v>0.00786666666666667</v>
      </c>
      <c r="E12296" s="2" t="s">
        <v>48</v>
      </c>
      <c r="F12296" s="2" t="s">
        <v>48</v>
      </c>
      <c r="G12296" s="2" t="str">
        <f aca="false">IF(AND(E12296="No",F12296="No"),"Yes","No")</f>
        <v>No</v>
      </c>
      <c r="H12296" s="2" t="str">
        <f aca="false">IF(G12296="Yes",B12296,"")</f>
        <v/>
      </c>
    </row>
    <row r="12297" customFormat="false" ht="15" hidden="false" customHeight="false" outlineLevel="0" collapsed="false">
      <c r="A12297" s="2" t="s">
        <v>17787</v>
      </c>
      <c r="B12297" s="20" t="n">
        <v>118</v>
      </c>
      <c r="C12297" s="20" t="n">
        <v>118</v>
      </c>
      <c r="D12297" s="21" t="n">
        <f aca="false">C12297/Summary!$B$4</f>
        <v>0.00786666666666667</v>
      </c>
      <c r="E12297" s="2" t="s">
        <v>48</v>
      </c>
      <c r="F12297" s="2" t="s">
        <v>35</v>
      </c>
      <c r="G12297" s="2" t="str">
        <f aca="false">IF(AND(E12297="No",F12297="No"),"Yes","No")</f>
        <v>No</v>
      </c>
      <c r="H12297" s="2" t="str">
        <f aca="false">IF(G12297="Yes",B12297,"")</f>
        <v/>
      </c>
    </row>
    <row r="12298" customFormat="false" ht="15" hidden="false" customHeight="false" outlineLevel="0" collapsed="false">
      <c r="A12298" s="2" t="s">
        <v>17788</v>
      </c>
      <c r="B12298" s="20" t="n">
        <v>118</v>
      </c>
      <c r="C12298" s="20" t="n">
        <v>117</v>
      </c>
      <c r="D12298" s="21" t="n">
        <f aca="false">C12298/Summary!$B$4</f>
        <v>0.0078</v>
      </c>
      <c r="E12298" s="2" t="s">
        <v>48</v>
      </c>
      <c r="F12298" s="2" t="s">
        <v>35</v>
      </c>
      <c r="G12298" s="2" t="str">
        <f aca="false">IF(AND(E12298="No",F12298="No"),"Yes","No")</f>
        <v>No</v>
      </c>
      <c r="H12298" s="2" t="str">
        <f aca="false">IF(G12298="Yes",B12298,"")</f>
        <v/>
      </c>
    </row>
    <row r="12299" customFormat="false" ht="15" hidden="false" customHeight="false" outlineLevel="0" collapsed="false">
      <c r="A12299" s="2" t="s">
        <v>17789</v>
      </c>
      <c r="B12299" s="20" t="n">
        <v>118</v>
      </c>
      <c r="C12299" s="20" t="n">
        <v>118</v>
      </c>
      <c r="D12299" s="21" t="n">
        <f aca="false">C12299/Summary!$B$4</f>
        <v>0.00786666666666667</v>
      </c>
      <c r="E12299" s="2" t="s">
        <v>48</v>
      </c>
      <c r="F12299" s="2" t="s">
        <v>48</v>
      </c>
      <c r="G12299" s="2" t="str">
        <f aca="false">IF(AND(E12299="No",F12299="No"),"Yes","No")</f>
        <v>No</v>
      </c>
      <c r="H12299" s="2" t="str">
        <f aca="false">IF(G12299="Yes",B12299,"")</f>
        <v/>
      </c>
    </row>
    <row r="12300" customFormat="false" ht="15" hidden="false" customHeight="false" outlineLevel="0" collapsed="false">
      <c r="A12300" s="2" t="s">
        <v>17790</v>
      </c>
      <c r="B12300" s="20" t="n">
        <v>118</v>
      </c>
      <c r="C12300" s="20" t="n">
        <v>86</v>
      </c>
      <c r="D12300" s="21" t="n">
        <f aca="false">C12300/Summary!$B$4</f>
        <v>0.00573333333333333</v>
      </c>
      <c r="E12300" s="2" t="s">
        <v>48</v>
      </c>
      <c r="F12300" s="2" t="s">
        <v>48</v>
      </c>
      <c r="G12300" s="2" t="str">
        <f aca="false">IF(AND(E12300="No",F12300="No"),"Yes","No")</f>
        <v>No</v>
      </c>
      <c r="H12300" s="2" t="str">
        <f aca="false">IF(G12300="Yes",B12300,"")</f>
        <v/>
      </c>
    </row>
    <row r="12301" customFormat="false" ht="15" hidden="false" customHeight="false" outlineLevel="0" collapsed="false">
      <c r="A12301" s="2" t="s">
        <v>17791</v>
      </c>
      <c r="B12301" s="20" t="n">
        <v>118</v>
      </c>
      <c r="C12301" s="20" t="n">
        <v>118</v>
      </c>
      <c r="D12301" s="21" t="n">
        <f aca="false">C12301/Summary!$B$4</f>
        <v>0.00786666666666667</v>
      </c>
      <c r="E12301" s="2" t="s">
        <v>48</v>
      </c>
      <c r="F12301" s="2" t="s">
        <v>35</v>
      </c>
      <c r="G12301" s="2" t="str">
        <f aca="false">IF(AND(E12301="No",F12301="No"),"Yes","No")</f>
        <v>No</v>
      </c>
      <c r="H12301" s="2" t="str">
        <f aca="false">IF(G12301="Yes",B12301,"")</f>
        <v/>
      </c>
    </row>
    <row r="12302" customFormat="false" ht="15" hidden="false" customHeight="false" outlineLevel="0" collapsed="false">
      <c r="A12302" s="2" t="s">
        <v>17792</v>
      </c>
      <c r="B12302" s="20" t="n">
        <v>118</v>
      </c>
      <c r="C12302" s="20" t="n">
        <v>118</v>
      </c>
      <c r="D12302" s="21" t="n">
        <f aca="false">C12302/Summary!$B$4</f>
        <v>0.00786666666666667</v>
      </c>
      <c r="E12302" s="2" t="s">
        <v>48</v>
      </c>
      <c r="F12302" s="2" t="s">
        <v>35</v>
      </c>
      <c r="G12302" s="2" t="str">
        <f aca="false">IF(AND(E12302="No",F12302="No"),"Yes","No")</f>
        <v>No</v>
      </c>
      <c r="H12302" s="2" t="str">
        <f aca="false">IF(G12302="Yes",B12302,"")</f>
        <v/>
      </c>
    </row>
    <row r="12303" customFormat="false" ht="15" hidden="false" customHeight="false" outlineLevel="0" collapsed="false">
      <c r="A12303" s="2" t="s">
        <v>17793</v>
      </c>
      <c r="B12303" s="20" t="n">
        <v>118</v>
      </c>
      <c r="C12303" s="20" t="n">
        <v>117</v>
      </c>
      <c r="D12303" s="21" t="n">
        <f aca="false">C12303/Summary!$B$4</f>
        <v>0.0078</v>
      </c>
      <c r="E12303" s="2" t="s">
        <v>48</v>
      </c>
      <c r="F12303" s="2" t="s">
        <v>35</v>
      </c>
      <c r="G12303" s="2" t="str">
        <f aca="false">IF(AND(E12303="No",F12303="No"),"Yes","No")</f>
        <v>No</v>
      </c>
      <c r="H12303" s="2" t="str">
        <f aca="false">IF(G12303="Yes",B12303,"")</f>
        <v/>
      </c>
    </row>
    <row r="12304" customFormat="false" ht="15" hidden="false" customHeight="false" outlineLevel="0" collapsed="false">
      <c r="A12304" s="2" t="s">
        <v>17794</v>
      </c>
      <c r="B12304" s="20" t="n">
        <v>118</v>
      </c>
      <c r="C12304" s="20" t="n">
        <v>118</v>
      </c>
      <c r="D12304" s="21" t="n">
        <f aca="false">C12304/Summary!$B$4</f>
        <v>0.00786666666666667</v>
      </c>
      <c r="E12304" s="2" t="s">
        <v>48</v>
      </c>
      <c r="F12304" s="2" t="s">
        <v>48</v>
      </c>
      <c r="G12304" s="2" t="str">
        <f aca="false">IF(AND(E12304="No",F12304="No"),"Yes","No")</f>
        <v>No</v>
      </c>
      <c r="H12304" s="2" t="str">
        <f aca="false">IF(G12304="Yes",B12304,"")</f>
        <v/>
      </c>
    </row>
    <row r="12305" customFormat="false" ht="15" hidden="false" customHeight="false" outlineLevel="0" collapsed="false">
      <c r="A12305" s="2" t="s">
        <v>17795</v>
      </c>
      <c r="B12305" s="20" t="n">
        <v>118</v>
      </c>
      <c r="C12305" s="20" t="n">
        <v>117</v>
      </c>
      <c r="D12305" s="21" t="n">
        <f aca="false">C12305/Summary!$B$4</f>
        <v>0.0078</v>
      </c>
      <c r="E12305" s="2" t="s">
        <v>48</v>
      </c>
      <c r="F12305" s="2" t="s">
        <v>35</v>
      </c>
      <c r="G12305" s="2" t="str">
        <f aca="false">IF(AND(E12305="No",F12305="No"),"Yes","No")</f>
        <v>No</v>
      </c>
      <c r="H12305" s="2" t="str">
        <f aca="false">IF(G12305="Yes",B12305,"")</f>
        <v/>
      </c>
    </row>
    <row r="12306" customFormat="false" ht="15" hidden="false" customHeight="false" outlineLevel="0" collapsed="false">
      <c r="A12306" s="2" t="s">
        <v>17796</v>
      </c>
      <c r="B12306" s="20" t="n">
        <v>118</v>
      </c>
      <c r="C12306" s="20" t="n">
        <v>118</v>
      </c>
      <c r="D12306" s="21" t="n">
        <f aca="false">C12306/Summary!$B$4</f>
        <v>0.00786666666666667</v>
      </c>
      <c r="E12306" s="2" t="s">
        <v>48</v>
      </c>
      <c r="F12306" s="2" t="s">
        <v>48</v>
      </c>
      <c r="G12306" s="2" t="str">
        <f aca="false">IF(AND(E12306="No",F12306="No"),"Yes","No")</f>
        <v>No</v>
      </c>
      <c r="H12306" s="2" t="str">
        <f aca="false">IF(G12306="Yes",B12306,"")</f>
        <v/>
      </c>
    </row>
    <row r="12307" customFormat="false" ht="15" hidden="false" customHeight="false" outlineLevel="0" collapsed="false">
      <c r="A12307" s="2" t="s">
        <v>17797</v>
      </c>
      <c r="B12307" s="20" t="n">
        <v>118</v>
      </c>
      <c r="C12307" s="20" t="n">
        <v>118</v>
      </c>
      <c r="D12307" s="21" t="n">
        <f aca="false">C12307/Summary!$B$4</f>
        <v>0.00786666666666667</v>
      </c>
      <c r="E12307" s="2" t="s">
        <v>48</v>
      </c>
      <c r="F12307" s="2" t="s">
        <v>35</v>
      </c>
      <c r="G12307" s="2" t="str">
        <f aca="false">IF(AND(E12307="No",F12307="No"),"Yes","No")</f>
        <v>No</v>
      </c>
      <c r="H12307" s="2" t="str">
        <f aca="false">IF(G12307="Yes",B12307,"")</f>
        <v/>
      </c>
    </row>
    <row r="12308" customFormat="false" ht="15" hidden="false" customHeight="false" outlineLevel="0" collapsed="false">
      <c r="A12308" s="2" t="s">
        <v>17798</v>
      </c>
      <c r="B12308" s="20" t="n">
        <v>118</v>
      </c>
      <c r="C12308" s="20" t="n">
        <v>118</v>
      </c>
      <c r="D12308" s="21" t="n">
        <f aca="false">C12308/Summary!$B$4</f>
        <v>0.00786666666666667</v>
      </c>
      <c r="E12308" s="2" t="s">
        <v>48</v>
      </c>
      <c r="F12308" s="2" t="s">
        <v>35</v>
      </c>
      <c r="G12308" s="2" t="str">
        <f aca="false">IF(AND(E12308="No",F12308="No"),"Yes","No")</f>
        <v>No</v>
      </c>
      <c r="H12308" s="2" t="str">
        <f aca="false">IF(G12308="Yes",B12308,"")</f>
        <v/>
      </c>
    </row>
    <row r="12309" customFormat="false" ht="15" hidden="false" customHeight="false" outlineLevel="0" collapsed="false">
      <c r="A12309" s="2" t="s">
        <v>17799</v>
      </c>
      <c r="B12309" s="20" t="n">
        <v>118</v>
      </c>
      <c r="C12309" s="20" t="n">
        <v>117</v>
      </c>
      <c r="D12309" s="21" t="n">
        <f aca="false">C12309/Summary!$B$4</f>
        <v>0.0078</v>
      </c>
      <c r="E12309" s="2" t="s">
        <v>48</v>
      </c>
      <c r="F12309" s="2" t="s">
        <v>35</v>
      </c>
      <c r="G12309" s="2" t="str">
        <f aca="false">IF(AND(E12309="No",F12309="No"),"Yes","No")</f>
        <v>No</v>
      </c>
      <c r="H12309" s="2" t="str">
        <f aca="false">IF(G12309="Yes",B12309,"")</f>
        <v/>
      </c>
    </row>
    <row r="12310" customFormat="false" ht="15" hidden="false" customHeight="false" outlineLevel="0" collapsed="false">
      <c r="A12310" s="2" t="s">
        <v>17800</v>
      </c>
      <c r="B12310" s="20" t="n">
        <v>118</v>
      </c>
      <c r="C12310" s="20" t="n">
        <v>118</v>
      </c>
      <c r="D12310" s="21" t="n">
        <f aca="false">C12310/Summary!$B$4</f>
        <v>0.00786666666666667</v>
      </c>
      <c r="E12310" s="2" t="s">
        <v>48</v>
      </c>
      <c r="F12310" s="2" t="s">
        <v>35</v>
      </c>
      <c r="G12310" s="2" t="str">
        <f aca="false">IF(AND(E12310="No",F12310="No"),"Yes","No")</f>
        <v>No</v>
      </c>
      <c r="H12310" s="2" t="str">
        <f aca="false">IF(G12310="Yes",B12310,"")</f>
        <v/>
      </c>
    </row>
    <row r="12311" customFormat="false" ht="15" hidden="false" customHeight="false" outlineLevel="0" collapsed="false">
      <c r="A12311" s="2" t="s">
        <v>17801</v>
      </c>
      <c r="B12311" s="20" t="n">
        <v>118</v>
      </c>
      <c r="C12311" s="20" t="n">
        <v>118</v>
      </c>
      <c r="D12311" s="21" t="n">
        <f aca="false">C12311/Summary!$B$4</f>
        <v>0.00786666666666667</v>
      </c>
      <c r="E12311" s="2" t="s">
        <v>48</v>
      </c>
      <c r="F12311" s="2" t="s">
        <v>35</v>
      </c>
      <c r="G12311" s="2" t="str">
        <f aca="false">IF(AND(E12311="No",F12311="No"),"Yes","No")</f>
        <v>No</v>
      </c>
      <c r="H12311" s="2" t="str">
        <f aca="false">IF(G12311="Yes",B12311,"")</f>
        <v/>
      </c>
    </row>
    <row r="12312" customFormat="false" ht="15" hidden="false" customHeight="false" outlineLevel="0" collapsed="false">
      <c r="A12312" s="2" t="s">
        <v>17802</v>
      </c>
      <c r="B12312" s="20" t="n">
        <v>118</v>
      </c>
      <c r="C12312" s="20" t="n">
        <v>118</v>
      </c>
      <c r="D12312" s="21" t="n">
        <f aca="false">C12312/Summary!$B$4</f>
        <v>0.00786666666666667</v>
      </c>
      <c r="E12312" s="2" t="s">
        <v>48</v>
      </c>
      <c r="F12312" s="2" t="s">
        <v>35</v>
      </c>
      <c r="G12312" s="2" t="str">
        <f aca="false">IF(AND(E12312="No",F12312="No"),"Yes","No")</f>
        <v>No</v>
      </c>
      <c r="H12312" s="2" t="str">
        <f aca="false">IF(G12312="Yes",B12312,"")</f>
        <v/>
      </c>
    </row>
    <row r="12313" customFormat="false" ht="15" hidden="false" customHeight="false" outlineLevel="0" collapsed="false">
      <c r="A12313" s="2" t="s">
        <v>17803</v>
      </c>
      <c r="B12313" s="20" t="n">
        <v>118</v>
      </c>
      <c r="C12313" s="20" t="n">
        <v>117</v>
      </c>
      <c r="D12313" s="21" t="n">
        <f aca="false">C12313/Summary!$B$4</f>
        <v>0.0078</v>
      </c>
      <c r="E12313" s="2" t="s">
        <v>48</v>
      </c>
      <c r="F12313" s="2" t="s">
        <v>35</v>
      </c>
      <c r="G12313" s="2" t="str">
        <f aca="false">IF(AND(E12313="No",F12313="No"),"Yes","No")</f>
        <v>No</v>
      </c>
      <c r="H12313" s="2" t="str">
        <f aca="false">IF(G12313="Yes",B12313,"")</f>
        <v/>
      </c>
    </row>
    <row r="12314" customFormat="false" ht="15" hidden="false" customHeight="false" outlineLevel="0" collapsed="false">
      <c r="A12314" s="2" t="s">
        <v>17804</v>
      </c>
      <c r="B12314" s="20" t="n">
        <v>118</v>
      </c>
      <c r="C12314" s="20" t="n">
        <v>118</v>
      </c>
      <c r="D12314" s="21" t="n">
        <f aca="false">C12314/Summary!$B$4</f>
        <v>0.00786666666666667</v>
      </c>
      <c r="E12314" s="2" t="s">
        <v>48</v>
      </c>
      <c r="F12314" s="2" t="s">
        <v>48</v>
      </c>
      <c r="G12314" s="2" t="str">
        <f aca="false">IF(AND(E12314="No",F12314="No"),"Yes","No")</f>
        <v>No</v>
      </c>
      <c r="H12314" s="2" t="str">
        <f aca="false">IF(G12314="Yes",B12314,"")</f>
        <v/>
      </c>
    </row>
    <row r="12315" customFormat="false" ht="15" hidden="false" customHeight="false" outlineLevel="0" collapsed="false">
      <c r="A12315" s="2" t="s">
        <v>17805</v>
      </c>
      <c r="B12315" s="20" t="n">
        <v>118</v>
      </c>
      <c r="C12315" s="20" t="n">
        <v>117</v>
      </c>
      <c r="D12315" s="21" t="n">
        <f aca="false">C12315/Summary!$B$4</f>
        <v>0.0078</v>
      </c>
      <c r="E12315" s="2" t="s">
        <v>48</v>
      </c>
      <c r="F12315" s="2" t="s">
        <v>35</v>
      </c>
      <c r="G12315" s="2" t="str">
        <f aca="false">IF(AND(E12315="No",F12315="No"),"Yes","No")</f>
        <v>No</v>
      </c>
      <c r="H12315" s="2" t="str">
        <f aca="false">IF(G12315="Yes",B12315,"")</f>
        <v/>
      </c>
    </row>
    <row r="12316" customFormat="false" ht="15" hidden="false" customHeight="false" outlineLevel="0" collapsed="false">
      <c r="A12316" s="2" t="s">
        <v>17806</v>
      </c>
      <c r="B12316" s="20" t="n">
        <v>118</v>
      </c>
      <c r="C12316" s="20" t="n">
        <v>117</v>
      </c>
      <c r="D12316" s="21" t="n">
        <f aca="false">C12316/Summary!$B$4</f>
        <v>0.0078</v>
      </c>
      <c r="E12316" s="2" t="s">
        <v>48</v>
      </c>
      <c r="F12316" s="2" t="s">
        <v>48</v>
      </c>
      <c r="G12316" s="2" t="str">
        <f aca="false">IF(AND(E12316="No",F12316="No"),"Yes","No")</f>
        <v>No</v>
      </c>
      <c r="H12316" s="2" t="str">
        <f aca="false">IF(G12316="Yes",B12316,"")</f>
        <v/>
      </c>
    </row>
    <row r="12317" customFormat="false" ht="15" hidden="false" customHeight="false" outlineLevel="0" collapsed="false">
      <c r="A12317" s="2" t="s">
        <v>17807</v>
      </c>
      <c r="B12317" s="20" t="n">
        <v>118</v>
      </c>
      <c r="C12317" s="20" t="n">
        <v>118</v>
      </c>
      <c r="D12317" s="21" t="n">
        <f aca="false">C12317/Summary!$B$4</f>
        <v>0.00786666666666667</v>
      </c>
      <c r="E12317" s="2" t="s">
        <v>48</v>
      </c>
      <c r="F12317" s="2" t="s">
        <v>35</v>
      </c>
      <c r="G12317" s="2" t="str">
        <f aca="false">IF(AND(E12317="No",F12317="No"),"Yes","No")</f>
        <v>No</v>
      </c>
      <c r="H12317" s="2" t="str">
        <f aca="false">IF(G12317="Yes",B12317,"")</f>
        <v/>
      </c>
    </row>
    <row r="12318" customFormat="false" ht="15" hidden="false" customHeight="false" outlineLevel="0" collapsed="false">
      <c r="A12318" s="2" t="s">
        <v>17808</v>
      </c>
      <c r="B12318" s="20" t="n">
        <v>118</v>
      </c>
      <c r="C12318" s="20" t="n">
        <v>117</v>
      </c>
      <c r="D12318" s="21" t="n">
        <f aca="false">C12318/Summary!$B$4</f>
        <v>0.0078</v>
      </c>
      <c r="E12318" s="2" t="s">
        <v>48</v>
      </c>
      <c r="F12318" s="2" t="s">
        <v>48</v>
      </c>
      <c r="G12318" s="2" t="str">
        <f aca="false">IF(AND(E12318="No",F12318="No"),"Yes","No")</f>
        <v>No</v>
      </c>
      <c r="H12318" s="2" t="str">
        <f aca="false">IF(G12318="Yes",B12318,"")</f>
        <v/>
      </c>
    </row>
    <row r="12319" customFormat="false" ht="15" hidden="false" customHeight="false" outlineLevel="0" collapsed="false">
      <c r="A12319" s="2" t="s">
        <v>17809</v>
      </c>
      <c r="B12319" s="20" t="n">
        <v>118</v>
      </c>
      <c r="C12319" s="20" t="n">
        <v>118</v>
      </c>
      <c r="D12319" s="21" t="n">
        <f aca="false">C12319/Summary!$B$4</f>
        <v>0.00786666666666667</v>
      </c>
      <c r="E12319" s="2" t="s">
        <v>48</v>
      </c>
      <c r="F12319" s="2" t="s">
        <v>35</v>
      </c>
      <c r="G12319" s="2" t="str">
        <f aca="false">IF(AND(E12319="No",F12319="No"),"Yes","No")</f>
        <v>No</v>
      </c>
      <c r="H12319" s="2" t="str">
        <f aca="false">IF(G12319="Yes",B12319,"")</f>
        <v/>
      </c>
    </row>
    <row r="12320" customFormat="false" ht="15" hidden="false" customHeight="false" outlineLevel="0" collapsed="false">
      <c r="A12320" s="2" t="s">
        <v>17810</v>
      </c>
      <c r="B12320" s="20" t="n">
        <v>118</v>
      </c>
      <c r="C12320" s="20" t="n">
        <v>117</v>
      </c>
      <c r="D12320" s="21" t="n">
        <f aca="false">C12320/Summary!$B$4</f>
        <v>0.0078</v>
      </c>
      <c r="E12320" s="2" t="s">
        <v>48</v>
      </c>
      <c r="F12320" s="2" t="s">
        <v>48</v>
      </c>
      <c r="G12320" s="2" t="str">
        <f aca="false">IF(AND(E12320="No",F12320="No"),"Yes","No")</f>
        <v>No</v>
      </c>
      <c r="H12320" s="2" t="str">
        <f aca="false">IF(G12320="Yes",B12320,"")</f>
        <v/>
      </c>
    </row>
    <row r="12321" customFormat="false" ht="15" hidden="false" customHeight="false" outlineLevel="0" collapsed="false">
      <c r="A12321" s="2" t="s">
        <v>17811</v>
      </c>
      <c r="B12321" s="20" t="n">
        <v>118</v>
      </c>
      <c r="C12321" s="20" t="n">
        <v>117</v>
      </c>
      <c r="D12321" s="21" t="n">
        <f aca="false">C12321/Summary!$B$4</f>
        <v>0.0078</v>
      </c>
      <c r="E12321" s="2" t="s">
        <v>48</v>
      </c>
      <c r="F12321" s="2" t="s">
        <v>35</v>
      </c>
      <c r="G12321" s="2" t="str">
        <f aca="false">IF(AND(E12321="No",F12321="No"),"Yes","No")</f>
        <v>No</v>
      </c>
      <c r="H12321" s="2" t="str">
        <f aca="false">IF(G12321="Yes",B12321,"")</f>
        <v/>
      </c>
    </row>
    <row r="12322" customFormat="false" ht="15" hidden="false" customHeight="false" outlineLevel="0" collapsed="false">
      <c r="A12322" s="2" t="s">
        <v>17812</v>
      </c>
      <c r="B12322" s="20" t="n">
        <v>118</v>
      </c>
      <c r="C12322" s="20" t="n">
        <v>118</v>
      </c>
      <c r="D12322" s="21" t="n">
        <f aca="false">C12322/Summary!$B$4</f>
        <v>0.00786666666666667</v>
      </c>
      <c r="E12322" s="2" t="s">
        <v>48</v>
      </c>
      <c r="F12322" s="2" t="s">
        <v>35</v>
      </c>
      <c r="G12322" s="2" t="str">
        <f aca="false">IF(AND(E12322="No",F12322="No"),"Yes","No")</f>
        <v>No</v>
      </c>
      <c r="H12322" s="2" t="str">
        <f aca="false">IF(G12322="Yes",B12322,"")</f>
        <v/>
      </c>
    </row>
    <row r="12323" customFormat="false" ht="15" hidden="false" customHeight="false" outlineLevel="0" collapsed="false">
      <c r="A12323" s="2" t="s">
        <v>17813</v>
      </c>
      <c r="B12323" s="20" t="n">
        <v>118</v>
      </c>
      <c r="C12323" s="20" t="n">
        <v>118</v>
      </c>
      <c r="D12323" s="21" t="n">
        <f aca="false">C12323/Summary!$B$4</f>
        <v>0.00786666666666667</v>
      </c>
      <c r="E12323" s="2" t="s">
        <v>48</v>
      </c>
      <c r="F12323" s="2" t="s">
        <v>35</v>
      </c>
      <c r="G12323" s="2" t="str">
        <f aca="false">IF(AND(E12323="No",F12323="No"),"Yes","No")</f>
        <v>No</v>
      </c>
      <c r="H12323" s="2" t="str">
        <f aca="false">IF(G12323="Yes",B12323,"")</f>
        <v/>
      </c>
    </row>
    <row r="12324" customFormat="false" ht="15" hidden="false" customHeight="false" outlineLevel="0" collapsed="false">
      <c r="A12324" s="2" t="s">
        <v>17814</v>
      </c>
      <c r="B12324" s="20" t="n">
        <v>118</v>
      </c>
      <c r="C12324" s="20" t="n">
        <v>118</v>
      </c>
      <c r="D12324" s="21" t="n">
        <f aca="false">C12324/Summary!$B$4</f>
        <v>0.00786666666666667</v>
      </c>
      <c r="E12324" s="2" t="s">
        <v>48</v>
      </c>
      <c r="F12324" s="2" t="s">
        <v>48</v>
      </c>
      <c r="G12324" s="2" t="str">
        <f aca="false">IF(AND(E12324="No",F12324="No"),"Yes","No")</f>
        <v>No</v>
      </c>
      <c r="H12324" s="2" t="str">
        <f aca="false">IF(G12324="Yes",B12324,"")</f>
        <v/>
      </c>
    </row>
    <row r="12325" customFormat="false" ht="15" hidden="false" customHeight="false" outlineLevel="0" collapsed="false">
      <c r="A12325" s="2" t="s">
        <v>17815</v>
      </c>
      <c r="B12325" s="20" t="n">
        <v>118</v>
      </c>
      <c r="C12325" s="20" t="n">
        <v>118</v>
      </c>
      <c r="D12325" s="21" t="n">
        <f aca="false">C12325/Summary!$B$4</f>
        <v>0.00786666666666667</v>
      </c>
      <c r="E12325" s="2" t="s">
        <v>48</v>
      </c>
      <c r="F12325" s="2" t="s">
        <v>35</v>
      </c>
      <c r="G12325" s="2" t="str">
        <f aca="false">IF(AND(E12325="No",F12325="No"),"Yes","No")</f>
        <v>No</v>
      </c>
      <c r="H12325" s="2" t="str">
        <f aca="false">IF(G12325="Yes",B12325,"")</f>
        <v/>
      </c>
    </row>
    <row r="12326" customFormat="false" ht="15" hidden="false" customHeight="false" outlineLevel="0" collapsed="false">
      <c r="A12326" s="2" t="s">
        <v>17816</v>
      </c>
      <c r="B12326" s="20" t="n">
        <v>118</v>
      </c>
      <c r="C12326" s="20" t="n">
        <v>118</v>
      </c>
      <c r="D12326" s="21" t="n">
        <f aca="false">C12326/Summary!$B$4</f>
        <v>0.00786666666666667</v>
      </c>
      <c r="E12326" s="2" t="s">
        <v>48</v>
      </c>
      <c r="F12326" s="2" t="s">
        <v>35</v>
      </c>
      <c r="G12326" s="2" t="str">
        <f aca="false">IF(AND(E12326="No",F12326="No"),"Yes","No")</f>
        <v>No</v>
      </c>
      <c r="H12326" s="2" t="str">
        <f aca="false">IF(G12326="Yes",B12326,"")</f>
        <v/>
      </c>
    </row>
    <row r="12327" customFormat="false" ht="15" hidden="false" customHeight="false" outlineLevel="0" collapsed="false">
      <c r="A12327" s="2" t="s">
        <v>17817</v>
      </c>
      <c r="B12327" s="20" t="n">
        <v>118</v>
      </c>
      <c r="C12327" s="20" t="n">
        <v>118</v>
      </c>
      <c r="D12327" s="21" t="n">
        <f aca="false">C12327/Summary!$B$4</f>
        <v>0.00786666666666667</v>
      </c>
      <c r="E12327" s="2" t="s">
        <v>48</v>
      </c>
      <c r="F12327" s="2" t="s">
        <v>35</v>
      </c>
      <c r="G12327" s="2" t="str">
        <f aca="false">IF(AND(E12327="No",F12327="No"),"Yes","No")</f>
        <v>No</v>
      </c>
      <c r="H12327" s="2" t="str">
        <f aca="false">IF(G12327="Yes",B12327,"")</f>
        <v/>
      </c>
    </row>
    <row r="12328" customFormat="false" ht="15" hidden="false" customHeight="false" outlineLevel="0" collapsed="false">
      <c r="A12328" s="2" t="s">
        <v>17818</v>
      </c>
      <c r="B12328" s="20" t="n">
        <v>118</v>
      </c>
      <c r="C12328" s="20" t="n">
        <v>118</v>
      </c>
      <c r="D12328" s="21" t="n">
        <f aca="false">C12328/Summary!$B$4</f>
        <v>0.00786666666666667</v>
      </c>
      <c r="E12328" s="2" t="s">
        <v>48</v>
      </c>
      <c r="F12328" s="2" t="s">
        <v>35</v>
      </c>
      <c r="G12328" s="2" t="str">
        <f aca="false">IF(AND(E12328="No",F12328="No"),"Yes","No")</f>
        <v>No</v>
      </c>
      <c r="H12328" s="2" t="str">
        <f aca="false">IF(G12328="Yes",B12328,"")</f>
        <v/>
      </c>
    </row>
    <row r="12329" customFormat="false" ht="15" hidden="false" customHeight="false" outlineLevel="0" collapsed="false">
      <c r="A12329" s="2" t="s">
        <v>17819</v>
      </c>
      <c r="B12329" s="20" t="n">
        <v>118</v>
      </c>
      <c r="C12329" s="20" t="n">
        <v>118</v>
      </c>
      <c r="D12329" s="21" t="n">
        <f aca="false">C12329/Summary!$B$4</f>
        <v>0.00786666666666667</v>
      </c>
      <c r="E12329" s="2" t="s">
        <v>48</v>
      </c>
      <c r="F12329" s="2" t="s">
        <v>48</v>
      </c>
      <c r="G12329" s="2" t="str">
        <f aca="false">IF(AND(E12329="No",F12329="No"),"Yes","No")</f>
        <v>No</v>
      </c>
      <c r="H12329" s="2" t="str">
        <f aca="false">IF(G12329="Yes",B12329,"")</f>
        <v/>
      </c>
    </row>
    <row r="12330" customFormat="false" ht="15" hidden="false" customHeight="false" outlineLevel="0" collapsed="false">
      <c r="A12330" s="2" t="s">
        <v>17820</v>
      </c>
      <c r="B12330" s="20" t="n">
        <v>118</v>
      </c>
      <c r="C12330" s="20" t="n">
        <v>118</v>
      </c>
      <c r="D12330" s="21" t="n">
        <f aca="false">C12330/Summary!$B$4</f>
        <v>0.00786666666666667</v>
      </c>
      <c r="E12330" s="2" t="s">
        <v>48</v>
      </c>
      <c r="F12330" s="2" t="s">
        <v>35</v>
      </c>
      <c r="G12330" s="2" t="str">
        <f aca="false">IF(AND(E12330="No",F12330="No"),"Yes","No")</f>
        <v>No</v>
      </c>
      <c r="H12330" s="2" t="str">
        <f aca="false">IF(G12330="Yes",B12330,"")</f>
        <v/>
      </c>
    </row>
    <row r="12331" customFormat="false" ht="15" hidden="false" customHeight="false" outlineLevel="0" collapsed="false">
      <c r="A12331" s="2" t="s">
        <v>17821</v>
      </c>
      <c r="B12331" s="20" t="n">
        <v>118</v>
      </c>
      <c r="C12331" s="20" t="n">
        <v>118</v>
      </c>
      <c r="D12331" s="21" t="n">
        <f aca="false">C12331/Summary!$B$4</f>
        <v>0.00786666666666667</v>
      </c>
      <c r="E12331" s="2" t="s">
        <v>48</v>
      </c>
      <c r="F12331" s="2" t="s">
        <v>35</v>
      </c>
      <c r="G12331" s="2" t="str">
        <f aca="false">IF(AND(E12331="No",F12331="No"),"Yes","No")</f>
        <v>No</v>
      </c>
      <c r="H12331" s="2" t="str">
        <f aca="false">IF(G12331="Yes",B12331,"")</f>
        <v/>
      </c>
    </row>
    <row r="12332" customFormat="false" ht="15" hidden="false" customHeight="false" outlineLevel="0" collapsed="false">
      <c r="A12332" s="2" t="s">
        <v>17822</v>
      </c>
      <c r="B12332" s="20" t="n">
        <v>118</v>
      </c>
      <c r="C12332" s="20" t="n">
        <v>118</v>
      </c>
      <c r="D12332" s="21" t="n">
        <f aca="false">C12332/Summary!$B$4</f>
        <v>0.00786666666666667</v>
      </c>
      <c r="E12332" s="2" t="s">
        <v>48</v>
      </c>
      <c r="F12332" s="2" t="s">
        <v>35</v>
      </c>
      <c r="G12332" s="2" t="str">
        <f aca="false">IF(AND(E12332="No",F12332="No"),"Yes","No")</f>
        <v>No</v>
      </c>
      <c r="H12332" s="2" t="str">
        <f aca="false">IF(G12332="Yes",B12332,"")</f>
        <v/>
      </c>
    </row>
    <row r="12333" customFormat="false" ht="15" hidden="false" customHeight="false" outlineLevel="0" collapsed="false">
      <c r="A12333" s="2" t="s">
        <v>17823</v>
      </c>
      <c r="B12333" s="20" t="n">
        <v>118</v>
      </c>
      <c r="C12333" s="20" t="n">
        <v>118</v>
      </c>
      <c r="D12333" s="21" t="n">
        <f aca="false">C12333/Summary!$B$4</f>
        <v>0.00786666666666667</v>
      </c>
      <c r="E12333" s="2" t="s">
        <v>48</v>
      </c>
      <c r="F12333" s="2" t="s">
        <v>35</v>
      </c>
      <c r="G12333" s="2" t="str">
        <f aca="false">IF(AND(E12333="No",F12333="No"),"Yes","No")</f>
        <v>No</v>
      </c>
      <c r="H12333" s="2" t="str">
        <f aca="false">IF(G12333="Yes",B12333,"")</f>
        <v/>
      </c>
    </row>
    <row r="12334" customFormat="false" ht="15" hidden="false" customHeight="false" outlineLevel="0" collapsed="false">
      <c r="A12334" s="2" t="s">
        <v>17824</v>
      </c>
      <c r="B12334" s="20" t="n">
        <v>118</v>
      </c>
      <c r="C12334" s="20" t="n">
        <v>118</v>
      </c>
      <c r="D12334" s="21" t="n">
        <f aca="false">C12334/Summary!$B$4</f>
        <v>0.00786666666666667</v>
      </c>
      <c r="E12334" s="2" t="s">
        <v>48</v>
      </c>
      <c r="F12334" s="2" t="s">
        <v>35</v>
      </c>
      <c r="G12334" s="2" t="str">
        <f aca="false">IF(AND(E12334="No",F12334="No"),"Yes","No")</f>
        <v>No</v>
      </c>
      <c r="H12334" s="2" t="str">
        <f aca="false">IF(G12334="Yes",B12334,"")</f>
        <v/>
      </c>
    </row>
    <row r="12335" customFormat="false" ht="15" hidden="false" customHeight="false" outlineLevel="0" collapsed="false">
      <c r="A12335" s="2" t="s">
        <v>17825</v>
      </c>
      <c r="B12335" s="20" t="n">
        <v>118</v>
      </c>
      <c r="C12335" s="20" t="n">
        <v>118</v>
      </c>
      <c r="D12335" s="21" t="n">
        <f aca="false">C12335/Summary!$B$4</f>
        <v>0.00786666666666667</v>
      </c>
      <c r="E12335" s="2" t="s">
        <v>48</v>
      </c>
      <c r="F12335" s="2" t="s">
        <v>35</v>
      </c>
      <c r="G12335" s="2" t="str">
        <f aca="false">IF(AND(E12335="No",F12335="No"),"Yes","No")</f>
        <v>No</v>
      </c>
      <c r="H12335" s="2" t="str">
        <f aca="false">IF(G12335="Yes",B12335,"")</f>
        <v/>
      </c>
    </row>
    <row r="12336" customFormat="false" ht="15" hidden="false" customHeight="false" outlineLevel="0" collapsed="false">
      <c r="A12336" s="2" t="s">
        <v>17826</v>
      </c>
      <c r="B12336" s="20" t="n">
        <v>118</v>
      </c>
      <c r="C12336" s="20" t="n">
        <v>118</v>
      </c>
      <c r="D12336" s="21" t="n">
        <f aca="false">C12336/Summary!$B$4</f>
        <v>0.00786666666666667</v>
      </c>
      <c r="E12336" s="2" t="s">
        <v>35</v>
      </c>
      <c r="F12336" s="2" t="s">
        <v>48</v>
      </c>
      <c r="G12336" s="2" t="str">
        <f aca="false">IF(AND(E12336="No",F12336="No"),"Yes","No")</f>
        <v>No</v>
      </c>
      <c r="H12336" s="2" t="str">
        <f aca="false">IF(G12336="Yes",B12336,"")</f>
        <v/>
      </c>
    </row>
    <row r="12337" customFormat="false" ht="15" hidden="false" customHeight="false" outlineLevel="0" collapsed="false">
      <c r="A12337" s="2" t="s">
        <v>17827</v>
      </c>
      <c r="B12337" s="20" t="n">
        <v>118</v>
      </c>
      <c r="C12337" s="20" t="n">
        <v>118</v>
      </c>
      <c r="D12337" s="21" t="n">
        <f aca="false">C12337/Summary!$B$4</f>
        <v>0.00786666666666667</v>
      </c>
      <c r="E12337" s="2" t="s">
        <v>48</v>
      </c>
      <c r="F12337" s="2" t="s">
        <v>48</v>
      </c>
      <c r="G12337" s="2" t="str">
        <f aca="false">IF(AND(E12337="No",F12337="No"),"Yes","No")</f>
        <v>No</v>
      </c>
      <c r="H12337" s="2" t="str">
        <f aca="false">IF(G12337="Yes",B12337,"")</f>
        <v/>
      </c>
    </row>
    <row r="12338" customFormat="false" ht="15" hidden="false" customHeight="false" outlineLevel="0" collapsed="false">
      <c r="A12338" s="2" t="s">
        <v>17828</v>
      </c>
      <c r="B12338" s="20" t="n">
        <v>118</v>
      </c>
      <c r="C12338" s="20" t="n">
        <v>117</v>
      </c>
      <c r="D12338" s="21" t="n">
        <f aca="false">C12338/Summary!$B$4</f>
        <v>0.0078</v>
      </c>
      <c r="E12338" s="2" t="s">
        <v>48</v>
      </c>
      <c r="F12338" s="2" t="s">
        <v>35</v>
      </c>
      <c r="G12338" s="2" t="str">
        <f aca="false">IF(AND(E12338="No",F12338="No"),"Yes","No")</f>
        <v>No</v>
      </c>
      <c r="H12338" s="2" t="str">
        <f aca="false">IF(G12338="Yes",B12338,"")</f>
        <v/>
      </c>
    </row>
    <row r="12339" customFormat="false" ht="15" hidden="false" customHeight="false" outlineLevel="0" collapsed="false">
      <c r="A12339" s="2" t="s">
        <v>17829</v>
      </c>
      <c r="B12339" s="20" t="n">
        <v>118</v>
      </c>
      <c r="C12339" s="20" t="n">
        <v>118</v>
      </c>
      <c r="D12339" s="21" t="n">
        <f aca="false">C12339/Summary!$B$4</f>
        <v>0.00786666666666667</v>
      </c>
      <c r="E12339" s="2" t="s">
        <v>48</v>
      </c>
      <c r="F12339" s="2" t="s">
        <v>48</v>
      </c>
      <c r="G12339" s="2" t="str">
        <f aca="false">IF(AND(E12339="No",F12339="No"),"Yes","No")</f>
        <v>No</v>
      </c>
      <c r="H12339" s="2" t="str">
        <f aca="false">IF(G12339="Yes",B12339,"")</f>
        <v/>
      </c>
    </row>
    <row r="12340" customFormat="false" ht="15" hidden="false" customHeight="false" outlineLevel="0" collapsed="false">
      <c r="A12340" s="2" t="s">
        <v>17830</v>
      </c>
      <c r="B12340" s="20" t="n">
        <v>118</v>
      </c>
      <c r="C12340" s="20" t="n">
        <v>118</v>
      </c>
      <c r="D12340" s="21" t="n">
        <f aca="false">C12340/Summary!$B$4</f>
        <v>0.00786666666666667</v>
      </c>
      <c r="E12340" s="2" t="s">
        <v>48</v>
      </c>
      <c r="F12340" s="2" t="s">
        <v>48</v>
      </c>
      <c r="G12340" s="2" t="str">
        <f aca="false">IF(AND(E12340="No",F12340="No"),"Yes","No")</f>
        <v>No</v>
      </c>
      <c r="H12340" s="2" t="str">
        <f aca="false">IF(G12340="Yes",B12340,"")</f>
        <v/>
      </c>
    </row>
    <row r="12341" customFormat="false" ht="15" hidden="false" customHeight="false" outlineLevel="0" collapsed="false">
      <c r="A12341" s="2" t="s">
        <v>17831</v>
      </c>
      <c r="B12341" s="20" t="n">
        <v>118</v>
      </c>
      <c r="C12341" s="20" t="n">
        <v>117</v>
      </c>
      <c r="D12341" s="21" t="n">
        <f aca="false">C12341/Summary!$B$4</f>
        <v>0.0078</v>
      </c>
      <c r="E12341" s="2" t="s">
        <v>48</v>
      </c>
      <c r="F12341" s="2" t="s">
        <v>35</v>
      </c>
      <c r="G12341" s="2" t="str">
        <f aca="false">IF(AND(E12341="No",F12341="No"),"Yes","No")</f>
        <v>No</v>
      </c>
      <c r="H12341" s="2" t="str">
        <f aca="false">IF(G12341="Yes",B12341,"")</f>
        <v/>
      </c>
    </row>
    <row r="12342" customFormat="false" ht="15" hidden="false" customHeight="false" outlineLevel="0" collapsed="false">
      <c r="A12342" s="2" t="s">
        <v>17832</v>
      </c>
      <c r="B12342" s="20" t="n">
        <v>118</v>
      </c>
      <c r="C12342" s="20" t="n">
        <v>118</v>
      </c>
      <c r="D12342" s="21" t="n">
        <f aca="false">C12342/Summary!$B$4</f>
        <v>0.00786666666666667</v>
      </c>
      <c r="E12342" s="2" t="s">
        <v>48</v>
      </c>
      <c r="F12342" s="2" t="s">
        <v>48</v>
      </c>
      <c r="G12342" s="2" t="str">
        <f aca="false">IF(AND(E12342="No",F12342="No"),"Yes","No")</f>
        <v>No</v>
      </c>
      <c r="H12342" s="2" t="str">
        <f aca="false">IF(G12342="Yes",B12342,"")</f>
        <v/>
      </c>
    </row>
    <row r="12343" customFormat="false" ht="15" hidden="false" customHeight="false" outlineLevel="0" collapsed="false">
      <c r="A12343" s="2" t="s">
        <v>17833</v>
      </c>
      <c r="B12343" s="20" t="n">
        <v>118</v>
      </c>
      <c r="C12343" s="20" t="n">
        <v>118</v>
      </c>
      <c r="D12343" s="21" t="n">
        <f aca="false">C12343/Summary!$B$4</f>
        <v>0.00786666666666667</v>
      </c>
      <c r="E12343" s="2" t="s">
        <v>48</v>
      </c>
      <c r="F12343" s="2" t="s">
        <v>48</v>
      </c>
      <c r="G12343" s="2" t="str">
        <f aca="false">IF(AND(E12343="No",F12343="No"),"Yes","No")</f>
        <v>No</v>
      </c>
      <c r="H12343" s="2" t="str">
        <f aca="false">IF(G12343="Yes",B12343,"")</f>
        <v/>
      </c>
    </row>
    <row r="12344" customFormat="false" ht="15" hidden="false" customHeight="false" outlineLevel="0" collapsed="false">
      <c r="A12344" s="2" t="s">
        <v>17834</v>
      </c>
      <c r="B12344" s="20" t="n">
        <v>118</v>
      </c>
      <c r="C12344" s="20" t="n">
        <v>117</v>
      </c>
      <c r="D12344" s="21" t="n">
        <f aca="false">C12344/Summary!$B$4</f>
        <v>0.0078</v>
      </c>
      <c r="E12344" s="2" t="s">
        <v>48</v>
      </c>
      <c r="F12344" s="2" t="s">
        <v>35</v>
      </c>
      <c r="G12344" s="2" t="str">
        <f aca="false">IF(AND(E12344="No",F12344="No"),"Yes","No")</f>
        <v>No</v>
      </c>
      <c r="H12344" s="2" t="str">
        <f aca="false">IF(G12344="Yes",B12344,"")</f>
        <v/>
      </c>
    </row>
    <row r="12345" customFormat="false" ht="15" hidden="false" customHeight="false" outlineLevel="0" collapsed="false">
      <c r="A12345" s="2" t="s">
        <v>17835</v>
      </c>
      <c r="B12345" s="20" t="n">
        <v>118</v>
      </c>
      <c r="C12345" s="20" t="n">
        <v>118</v>
      </c>
      <c r="D12345" s="21" t="n">
        <f aca="false">C12345/Summary!$B$4</f>
        <v>0.00786666666666667</v>
      </c>
      <c r="E12345" s="2" t="s">
        <v>48</v>
      </c>
      <c r="F12345" s="2" t="s">
        <v>48</v>
      </c>
      <c r="G12345" s="2" t="str">
        <f aca="false">IF(AND(E12345="No",F12345="No"),"Yes","No")</f>
        <v>No</v>
      </c>
      <c r="H12345" s="2" t="str">
        <f aca="false">IF(G12345="Yes",B12345,"")</f>
        <v/>
      </c>
    </row>
    <row r="12346" customFormat="false" ht="15" hidden="false" customHeight="false" outlineLevel="0" collapsed="false">
      <c r="A12346" s="2" t="s">
        <v>17836</v>
      </c>
      <c r="B12346" s="20" t="n">
        <v>118</v>
      </c>
      <c r="C12346" s="20" t="n">
        <v>118</v>
      </c>
      <c r="D12346" s="21" t="n">
        <f aca="false">C12346/Summary!$B$4</f>
        <v>0.00786666666666667</v>
      </c>
      <c r="E12346" s="2" t="s">
        <v>35</v>
      </c>
      <c r="F12346" s="2" t="s">
        <v>48</v>
      </c>
      <c r="G12346" s="2" t="str">
        <f aca="false">IF(AND(E12346="No",F12346="No"),"Yes","No")</f>
        <v>No</v>
      </c>
      <c r="H12346" s="2" t="str">
        <f aca="false">IF(G12346="Yes",B12346,"")</f>
        <v/>
      </c>
    </row>
    <row r="12347" customFormat="false" ht="15" hidden="false" customHeight="false" outlineLevel="0" collapsed="false">
      <c r="A12347" s="2" t="s">
        <v>17837</v>
      </c>
      <c r="B12347" s="20" t="n">
        <v>118</v>
      </c>
      <c r="C12347" s="20" t="n">
        <v>117</v>
      </c>
      <c r="D12347" s="21" t="n">
        <f aca="false">C12347/Summary!$B$4</f>
        <v>0.0078</v>
      </c>
      <c r="E12347" s="2" t="s">
        <v>48</v>
      </c>
      <c r="F12347" s="2" t="s">
        <v>35</v>
      </c>
      <c r="G12347" s="2" t="str">
        <f aca="false">IF(AND(E12347="No",F12347="No"),"Yes","No")</f>
        <v>No</v>
      </c>
      <c r="H12347" s="2" t="str">
        <f aca="false">IF(G12347="Yes",B12347,"")</f>
        <v/>
      </c>
    </row>
    <row r="12348" customFormat="false" ht="15" hidden="false" customHeight="false" outlineLevel="0" collapsed="false">
      <c r="A12348" s="2" t="s">
        <v>17838</v>
      </c>
      <c r="B12348" s="20" t="n">
        <v>118</v>
      </c>
      <c r="C12348" s="20" t="n">
        <v>118</v>
      </c>
      <c r="D12348" s="21" t="n">
        <f aca="false">C12348/Summary!$B$4</f>
        <v>0.00786666666666667</v>
      </c>
      <c r="E12348" s="2" t="s">
        <v>48</v>
      </c>
      <c r="F12348" s="2" t="s">
        <v>48</v>
      </c>
      <c r="G12348" s="2" t="str">
        <f aca="false">IF(AND(E12348="No",F12348="No"),"Yes","No")</f>
        <v>No</v>
      </c>
      <c r="H12348" s="2" t="str">
        <f aca="false">IF(G12348="Yes",B12348,"")</f>
        <v/>
      </c>
    </row>
    <row r="12349" customFormat="false" ht="15" hidden="false" customHeight="false" outlineLevel="0" collapsed="false">
      <c r="A12349" s="2" t="s">
        <v>17839</v>
      </c>
      <c r="B12349" s="20" t="n">
        <v>118</v>
      </c>
      <c r="C12349" s="20" t="n">
        <v>117</v>
      </c>
      <c r="D12349" s="21" t="n">
        <f aca="false">C12349/Summary!$B$4</f>
        <v>0.0078</v>
      </c>
      <c r="E12349" s="2" t="s">
        <v>48</v>
      </c>
      <c r="F12349" s="2" t="s">
        <v>35</v>
      </c>
      <c r="G12349" s="2" t="str">
        <f aca="false">IF(AND(E12349="No",F12349="No"),"Yes","No")</f>
        <v>No</v>
      </c>
      <c r="H12349" s="2" t="str">
        <f aca="false">IF(G12349="Yes",B12349,"")</f>
        <v/>
      </c>
    </row>
    <row r="12350" customFormat="false" ht="15" hidden="false" customHeight="false" outlineLevel="0" collapsed="false">
      <c r="A12350" s="2" t="s">
        <v>17840</v>
      </c>
      <c r="B12350" s="20" t="n">
        <v>118</v>
      </c>
      <c r="C12350" s="20" t="n">
        <v>118</v>
      </c>
      <c r="D12350" s="21" t="n">
        <f aca="false">C12350/Summary!$B$4</f>
        <v>0.00786666666666667</v>
      </c>
      <c r="E12350" s="2" t="s">
        <v>48</v>
      </c>
      <c r="F12350" s="2" t="s">
        <v>48</v>
      </c>
      <c r="G12350" s="2" t="str">
        <f aca="false">IF(AND(E12350="No",F12350="No"),"Yes","No")</f>
        <v>No</v>
      </c>
      <c r="H12350" s="2" t="str">
        <f aca="false">IF(G12350="Yes",B12350,"")</f>
        <v/>
      </c>
    </row>
    <row r="12351" customFormat="false" ht="15" hidden="false" customHeight="false" outlineLevel="0" collapsed="false">
      <c r="A12351" s="2" t="s">
        <v>17841</v>
      </c>
      <c r="B12351" s="20" t="n">
        <v>118</v>
      </c>
      <c r="C12351" s="20" t="n">
        <v>117</v>
      </c>
      <c r="D12351" s="21" t="n">
        <f aca="false">C12351/Summary!$B$4</f>
        <v>0.0078</v>
      </c>
      <c r="E12351" s="2" t="s">
        <v>48</v>
      </c>
      <c r="F12351" s="2" t="s">
        <v>35</v>
      </c>
      <c r="G12351" s="2" t="str">
        <f aca="false">IF(AND(E12351="No",F12351="No"),"Yes","No")</f>
        <v>No</v>
      </c>
      <c r="H12351" s="2" t="str">
        <f aca="false">IF(G12351="Yes",B12351,"")</f>
        <v/>
      </c>
    </row>
    <row r="12352" customFormat="false" ht="15" hidden="false" customHeight="false" outlineLevel="0" collapsed="false">
      <c r="A12352" s="2" t="s">
        <v>17842</v>
      </c>
      <c r="B12352" s="20" t="n">
        <v>118</v>
      </c>
      <c r="C12352" s="20" t="n">
        <v>118</v>
      </c>
      <c r="D12352" s="21" t="n">
        <f aca="false">C12352/Summary!$B$4</f>
        <v>0.00786666666666667</v>
      </c>
      <c r="E12352" s="2" t="s">
        <v>48</v>
      </c>
      <c r="F12352" s="2" t="s">
        <v>35</v>
      </c>
      <c r="G12352" s="2" t="str">
        <f aca="false">IF(AND(E12352="No",F12352="No"),"Yes","No")</f>
        <v>No</v>
      </c>
      <c r="H12352" s="2" t="str">
        <f aca="false">IF(G12352="Yes",B12352,"")</f>
        <v/>
      </c>
    </row>
    <row r="12353" customFormat="false" ht="15" hidden="false" customHeight="false" outlineLevel="0" collapsed="false">
      <c r="A12353" s="2" t="s">
        <v>17843</v>
      </c>
      <c r="B12353" s="20" t="n">
        <v>118</v>
      </c>
      <c r="C12353" s="20" t="n">
        <v>118</v>
      </c>
      <c r="D12353" s="21" t="n">
        <f aca="false">C12353/Summary!$B$4</f>
        <v>0.00786666666666667</v>
      </c>
      <c r="E12353" s="2" t="s">
        <v>48</v>
      </c>
      <c r="F12353" s="2" t="s">
        <v>35</v>
      </c>
      <c r="G12353" s="2" t="str">
        <f aca="false">IF(AND(E12353="No",F12353="No"),"Yes","No")</f>
        <v>No</v>
      </c>
      <c r="H12353" s="2" t="str">
        <f aca="false">IF(G12353="Yes",B12353,"")</f>
        <v/>
      </c>
    </row>
    <row r="12354" customFormat="false" ht="15" hidden="false" customHeight="false" outlineLevel="0" collapsed="false">
      <c r="A12354" s="2" t="s">
        <v>17844</v>
      </c>
      <c r="B12354" s="20" t="n">
        <v>118</v>
      </c>
      <c r="C12354" s="20" t="n">
        <v>118</v>
      </c>
      <c r="D12354" s="21" t="n">
        <f aca="false">C12354/Summary!$B$4</f>
        <v>0.00786666666666667</v>
      </c>
      <c r="E12354" s="2" t="s">
        <v>48</v>
      </c>
      <c r="F12354" s="2" t="s">
        <v>48</v>
      </c>
      <c r="G12354" s="2" t="str">
        <f aca="false">IF(AND(E12354="No",F12354="No"),"Yes","No")</f>
        <v>No</v>
      </c>
      <c r="H12354" s="2" t="str">
        <f aca="false">IF(G12354="Yes",B12354,"")</f>
        <v/>
      </c>
    </row>
    <row r="12355" customFormat="false" ht="15" hidden="false" customHeight="false" outlineLevel="0" collapsed="false">
      <c r="A12355" s="2" t="s">
        <v>17845</v>
      </c>
      <c r="B12355" s="20" t="n">
        <v>118</v>
      </c>
      <c r="C12355" s="20" t="n">
        <v>116</v>
      </c>
      <c r="D12355" s="21" t="n">
        <f aca="false">C12355/Summary!$B$4</f>
        <v>0.00773333333333333</v>
      </c>
      <c r="E12355" s="2" t="s">
        <v>48</v>
      </c>
      <c r="F12355" s="2" t="s">
        <v>35</v>
      </c>
      <c r="G12355" s="2" t="str">
        <f aca="false">IF(AND(E12355="No",F12355="No"),"Yes","No")</f>
        <v>No</v>
      </c>
      <c r="H12355" s="2" t="str">
        <f aca="false">IF(G12355="Yes",B12355,"")</f>
        <v/>
      </c>
    </row>
    <row r="12356" customFormat="false" ht="15" hidden="false" customHeight="false" outlineLevel="0" collapsed="false">
      <c r="A12356" s="2" t="s">
        <v>17846</v>
      </c>
      <c r="B12356" s="20" t="n">
        <v>118</v>
      </c>
      <c r="C12356" s="20" t="n">
        <v>117</v>
      </c>
      <c r="D12356" s="21" t="n">
        <f aca="false">C12356/Summary!$B$4</f>
        <v>0.0078</v>
      </c>
      <c r="E12356" s="2" t="s">
        <v>48</v>
      </c>
      <c r="F12356" s="2" t="s">
        <v>48</v>
      </c>
      <c r="G12356" s="2" t="str">
        <f aca="false">IF(AND(E12356="No",F12356="No"),"Yes","No")</f>
        <v>No</v>
      </c>
      <c r="H12356" s="2" t="str">
        <f aca="false">IF(G12356="Yes",B12356,"")</f>
        <v/>
      </c>
    </row>
    <row r="12357" customFormat="false" ht="15" hidden="false" customHeight="false" outlineLevel="0" collapsed="false">
      <c r="A12357" s="2" t="s">
        <v>17847</v>
      </c>
      <c r="B12357" s="20" t="n">
        <v>118</v>
      </c>
      <c r="C12357" s="20" t="n">
        <v>118</v>
      </c>
      <c r="D12357" s="21" t="n">
        <f aca="false">C12357/Summary!$B$4</f>
        <v>0.00786666666666667</v>
      </c>
      <c r="E12357" s="2" t="s">
        <v>35</v>
      </c>
      <c r="F12357" s="2" t="s">
        <v>48</v>
      </c>
      <c r="G12357" s="2" t="str">
        <f aca="false">IF(AND(E12357="No",F12357="No"),"Yes","No")</f>
        <v>No</v>
      </c>
      <c r="H12357" s="2" t="str">
        <f aca="false">IF(G12357="Yes",B12357,"")</f>
        <v/>
      </c>
    </row>
    <row r="12358" customFormat="false" ht="15" hidden="false" customHeight="false" outlineLevel="0" collapsed="false">
      <c r="A12358" s="2" t="s">
        <v>17848</v>
      </c>
      <c r="B12358" s="20" t="n">
        <v>118</v>
      </c>
      <c r="C12358" s="20" t="n">
        <v>118</v>
      </c>
      <c r="D12358" s="21" t="n">
        <f aca="false">C12358/Summary!$B$4</f>
        <v>0.00786666666666667</v>
      </c>
      <c r="E12358" s="2" t="s">
        <v>35</v>
      </c>
      <c r="F12358" s="2" t="s">
        <v>48</v>
      </c>
      <c r="G12358" s="2" t="str">
        <f aca="false">IF(AND(E12358="No",F12358="No"),"Yes","No")</f>
        <v>No</v>
      </c>
      <c r="H12358" s="2" t="str">
        <f aca="false">IF(G12358="Yes",B12358,"")</f>
        <v/>
      </c>
    </row>
    <row r="12359" customFormat="false" ht="15" hidden="false" customHeight="false" outlineLevel="0" collapsed="false">
      <c r="A12359" s="2" t="s">
        <v>17849</v>
      </c>
      <c r="B12359" s="20" t="n">
        <v>118</v>
      </c>
      <c r="C12359" s="20" t="n">
        <v>118</v>
      </c>
      <c r="D12359" s="21" t="n">
        <f aca="false">C12359/Summary!$B$4</f>
        <v>0.00786666666666667</v>
      </c>
      <c r="E12359" s="2" t="s">
        <v>35</v>
      </c>
      <c r="F12359" s="2" t="s">
        <v>48</v>
      </c>
      <c r="G12359" s="2" t="str">
        <f aca="false">IF(AND(E12359="No",F12359="No"),"Yes","No")</f>
        <v>No</v>
      </c>
      <c r="H12359" s="2" t="str">
        <f aca="false">IF(G12359="Yes",B12359,"")</f>
        <v/>
      </c>
    </row>
    <row r="12360" customFormat="false" ht="15" hidden="false" customHeight="false" outlineLevel="0" collapsed="false">
      <c r="A12360" s="2" t="s">
        <v>17850</v>
      </c>
      <c r="B12360" s="20" t="n">
        <v>118</v>
      </c>
      <c r="C12360" s="20" t="n">
        <v>118</v>
      </c>
      <c r="D12360" s="21" t="n">
        <f aca="false">C12360/Summary!$B$4</f>
        <v>0.00786666666666667</v>
      </c>
      <c r="E12360" s="2" t="s">
        <v>48</v>
      </c>
      <c r="F12360" s="2" t="s">
        <v>35</v>
      </c>
      <c r="G12360" s="2" t="str">
        <f aca="false">IF(AND(E12360="No",F12360="No"),"Yes","No")</f>
        <v>No</v>
      </c>
      <c r="H12360" s="2" t="str">
        <f aca="false">IF(G12360="Yes",B12360,"")</f>
        <v/>
      </c>
    </row>
    <row r="12361" customFormat="false" ht="15" hidden="false" customHeight="false" outlineLevel="0" collapsed="false">
      <c r="A12361" s="2" t="s">
        <v>17851</v>
      </c>
      <c r="B12361" s="20" t="n">
        <v>118</v>
      </c>
      <c r="C12361" s="20" t="n">
        <v>117</v>
      </c>
      <c r="D12361" s="21" t="n">
        <f aca="false">C12361/Summary!$B$4</f>
        <v>0.0078</v>
      </c>
      <c r="E12361" s="2" t="s">
        <v>48</v>
      </c>
      <c r="F12361" s="2" t="s">
        <v>35</v>
      </c>
      <c r="G12361" s="2" t="str">
        <f aca="false">IF(AND(E12361="No",F12361="No"),"Yes","No")</f>
        <v>No</v>
      </c>
      <c r="H12361" s="2" t="str">
        <f aca="false">IF(G12361="Yes",B12361,"")</f>
        <v/>
      </c>
    </row>
    <row r="12362" customFormat="false" ht="15" hidden="false" customHeight="false" outlineLevel="0" collapsed="false">
      <c r="A12362" s="2" t="s">
        <v>17852</v>
      </c>
      <c r="B12362" s="20" t="n">
        <v>118</v>
      </c>
      <c r="C12362" s="20" t="n">
        <v>117</v>
      </c>
      <c r="D12362" s="21" t="n">
        <f aca="false">C12362/Summary!$B$4</f>
        <v>0.0078</v>
      </c>
      <c r="E12362" s="2" t="s">
        <v>48</v>
      </c>
      <c r="F12362" s="2" t="s">
        <v>35</v>
      </c>
      <c r="G12362" s="2" t="str">
        <f aca="false">IF(AND(E12362="No",F12362="No"),"Yes","No")</f>
        <v>No</v>
      </c>
      <c r="H12362" s="2" t="str">
        <f aca="false">IF(G12362="Yes",B12362,"")</f>
        <v/>
      </c>
    </row>
    <row r="12363" customFormat="false" ht="15" hidden="false" customHeight="false" outlineLevel="0" collapsed="false">
      <c r="A12363" s="2" t="s">
        <v>17853</v>
      </c>
      <c r="B12363" s="20" t="n">
        <v>118</v>
      </c>
      <c r="C12363" s="20" t="n">
        <v>118</v>
      </c>
      <c r="D12363" s="21" t="n">
        <f aca="false">C12363/Summary!$B$4</f>
        <v>0.00786666666666667</v>
      </c>
      <c r="E12363" s="2" t="s">
        <v>48</v>
      </c>
      <c r="F12363" s="2" t="s">
        <v>35</v>
      </c>
      <c r="G12363" s="2" t="str">
        <f aca="false">IF(AND(E12363="No",F12363="No"),"Yes","No")</f>
        <v>No</v>
      </c>
      <c r="H12363" s="2" t="str">
        <f aca="false">IF(G12363="Yes",B12363,"")</f>
        <v/>
      </c>
    </row>
    <row r="12364" customFormat="false" ht="15" hidden="false" customHeight="false" outlineLevel="0" collapsed="false">
      <c r="A12364" s="2" t="s">
        <v>17854</v>
      </c>
      <c r="B12364" s="20" t="n">
        <v>118</v>
      </c>
      <c r="C12364" s="20" t="n">
        <v>118</v>
      </c>
      <c r="D12364" s="21" t="n">
        <f aca="false">C12364/Summary!$B$4</f>
        <v>0.00786666666666667</v>
      </c>
      <c r="E12364" s="2" t="s">
        <v>48</v>
      </c>
      <c r="F12364" s="2" t="s">
        <v>48</v>
      </c>
      <c r="G12364" s="2" t="str">
        <f aca="false">IF(AND(E12364="No",F12364="No"),"Yes","No")</f>
        <v>No</v>
      </c>
      <c r="H12364" s="2" t="str">
        <f aca="false">IF(G12364="Yes",B12364,"")</f>
        <v/>
      </c>
    </row>
    <row r="12365" customFormat="false" ht="15" hidden="false" customHeight="false" outlineLevel="0" collapsed="false">
      <c r="A12365" s="2" t="s">
        <v>17855</v>
      </c>
      <c r="B12365" s="20" t="n">
        <v>118</v>
      </c>
      <c r="C12365" s="20" t="n">
        <v>117</v>
      </c>
      <c r="D12365" s="21" t="n">
        <f aca="false">C12365/Summary!$B$4</f>
        <v>0.0078</v>
      </c>
      <c r="E12365" s="2" t="s">
        <v>48</v>
      </c>
      <c r="F12365" s="2" t="s">
        <v>35</v>
      </c>
      <c r="G12365" s="2" t="str">
        <f aca="false">IF(AND(E12365="No",F12365="No"),"Yes","No")</f>
        <v>No</v>
      </c>
      <c r="H12365" s="2" t="str">
        <f aca="false">IF(G12365="Yes",B12365,"")</f>
        <v/>
      </c>
    </row>
    <row r="12366" customFormat="false" ht="15" hidden="false" customHeight="false" outlineLevel="0" collapsed="false">
      <c r="A12366" s="2" t="s">
        <v>17856</v>
      </c>
      <c r="B12366" s="20" t="n">
        <v>118</v>
      </c>
      <c r="C12366" s="20" t="n">
        <v>118</v>
      </c>
      <c r="D12366" s="21" t="n">
        <f aca="false">C12366/Summary!$B$4</f>
        <v>0.00786666666666667</v>
      </c>
      <c r="E12366" s="2" t="s">
        <v>48</v>
      </c>
      <c r="F12366" s="2" t="s">
        <v>35</v>
      </c>
      <c r="G12366" s="2" t="str">
        <f aca="false">IF(AND(E12366="No",F12366="No"),"Yes","No")</f>
        <v>No</v>
      </c>
      <c r="H12366" s="2" t="str">
        <f aca="false">IF(G12366="Yes",B12366,"")</f>
        <v/>
      </c>
    </row>
    <row r="12367" customFormat="false" ht="15" hidden="false" customHeight="false" outlineLevel="0" collapsed="false">
      <c r="A12367" s="2" t="s">
        <v>17857</v>
      </c>
      <c r="B12367" s="20" t="n">
        <v>118</v>
      </c>
      <c r="C12367" s="20" t="n">
        <v>118</v>
      </c>
      <c r="D12367" s="21" t="n">
        <f aca="false">C12367/Summary!$B$4</f>
        <v>0.00786666666666667</v>
      </c>
      <c r="E12367" s="2" t="s">
        <v>48</v>
      </c>
      <c r="F12367" s="2" t="s">
        <v>48</v>
      </c>
      <c r="G12367" s="2" t="str">
        <f aca="false">IF(AND(E12367="No",F12367="No"),"Yes","No")</f>
        <v>No</v>
      </c>
      <c r="H12367" s="2" t="str">
        <f aca="false">IF(G12367="Yes",B12367,"")</f>
        <v/>
      </c>
    </row>
    <row r="12368" customFormat="false" ht="15" hidden="false" customHeight="false" outlineLevel="0" collapsed="false">
      <c r="A12368" s="2" t="s">
        <v>17858</v>
      </c>
      <c r="B12368" s="20" t="n">
        <v>118</v>
      </c>
      <c r="C12368" s="20" t="n">
        <v>117</v>
      </c>
      <c r="D12368" s="21" t="n">
        <f aca="false">C12368/Summary!$B$4</f>
        <v>0.0078</v>
      </c>
      <c r="E12368" s="2" t="s">
        <v>48</v>
      </c>
      <c r="F12368" s="2" t="s">
        <v>48</v>
      </c>
      <c r="G12368" s="2" t="str">
        <f aca="false">IF(AND(E12368="No",F12368="No"),"Yes","No")</f>
        <v>No</v>
      </c>
      <c r="H12368" s="2" t="str">
        <f aca="false">IF(G12368="Yes",B12368,"")</f>
        <v/>
      </c>
    </row>
    <row r="12369" customFormat="false" ht="15" hidden="false" customHeight="false" outlineLevel="0" collapsed="false">
      <c r="A12369" s="2" t="s">
        <v>17859</v>
      </c>
      <c r="B12369" s="20" t="n">
        <v>118</v>
      </c>
      <c r="C12369" s="20" t="n">
        <v>118</v>
      </c>
      <c r="D12369" s="21" t="n">
        <f aca="false">C12369/Summary!$B$4</f>
        <v>0.00786666666666667</v>
      </c>
      <c r="E12369" s="2" t="s">
        <v>48</v>
      </c>
      <c r="F12369" s="2" t="s">
        <v>35</v>
      </c>
      <c r="G12369" s="2" t="str">
        <f aca="false">IF(AND(E12369="No",F12369="No"),"Yes","No")</f>
        <v>No</v>
      </c>
      <c r="H12369" s="2" t="str">
        <f aca="false">IF(G12369="Yes",B12369,"")</f>
        <v/>
      </c>
    </row>
    <row r="12370" customFormat="false" ht="15" hidden="false" customHeight="false" outlineLevel="0" collapsed="false">
      <c r="A12370" s="2" t="s">
        <v>17860</v>
      </c>
      <c r="B12370" s="20" t="n">
        <v>118</v>
      </c>
      <c r="C12370" s="20" t="n">
        <v>117</v>
      </c>
      <c r="D12370" s="21" t="n">
        <f aca="false">C12370/Summary!$B$4</f>
        <v>0.0078</v>
      </c>
      <c r="E12370" s="2" t="s">
        <v>48</v>
      </c>
      <c r="F12370" s="2" t="s">
        <v>35</v>
      </c>
      <c r="G12370" s="2" t="str">
        <f aca="false">IF(AND(E12370="No",F12370="No"),"Yes","No")</f>
        <v>No</v>
      </c>
      <c r="H12370" s="2" t="str">
        <f aca="false">IF(G12370="Yes",B12370,"")</f>
        <v/>
      </c>
    </row>
    <row r="12371" customFormat="false" ht="15" hidden="false" customHeight="false" outlineLevel="0" collapsed="false">
      <c r="A12371" s="2" t="s">
        <v>17861</v>
      </c>
      <c r="B12371" s="20" t="n">
        <v>118</v>
      </c>
      <c r="C12371" s="20" t="n">
        <v>118</v>
      </c>
      <c r="D12371" s="21" t="n">
        <f aca="false">C12371/Summary!$B$4</f>
        <v>0.00786666666666667</v>
      </c>
      <c r="E12371" s="2" t="s">
        <v>48</v>
      </c>
      <c r="F12371" s="2" t="s">
        <v>35</v>
      </c>
      <c r="G12371" s="2" t="str">
        <f aca="false">IF(AND(E12371="No",F12371="No"),"Yes","No")</f>
        <v>No</v>
      </c>
      <c r="H12371" s="2" t="str">
        <f aca="false">IF(G12371="Yes",B12371,"")</f>
        <v/>
      </c>
    </row>
    <row r="12372" customFormat="false" ht="15" hidden="false" customHeight="false" outlineLevel="0" collapsed="false">
      <c r="A12372" s="2" t="s">
        <v>17862</v>
      </c>
      <c r="B12372" s="20" t="n">
        <v>118</v>
      </c>
      <c r="C12372" s="20" t="n">
        <v>118</v>
      </c>
      <c r="D12372" s="21" t="n">
        <f aca="false">C12372/Summary!$B$4</f>
        <v>0.00786666666666667</v>
      </c>
      <c r="E12372" s="2" t="s">
        <v>48</v>
      </c>
      <c r="F12372" s="2" t="s">
        <v>35</v>
      </c>
      <c r="G12372" s="2" t="str">
        <f aca="false">IF(AND(E12372="No",F12372="No"),"Yes","No")</f>
        <v>No</v>
      </c>
      <c r="H12372" s="2" t="str">
        <f aca="false">IF(G12372="Yes",B12372,"")</f>
        <v/>
      </c>
    </row>
    <row r="12373" customFormat="false" ht="15" hidden="false" customHeight="false" outlineLevel="0" collapsed="false">
      <c r="A12373" s="2" t="s">
        <v>17863</v>
      </c>
      <c r="B12373" s="20" t="n">
        <v>118</v>
      </c>
      <c r="C12373" s="20" t="n">
        <v>118</v>
      </c>
      <c r="D12373" s="21" t="n">
        <f aca="false">C12373/Summary!$B$4</f>
        <v>0.00786666666666667</v>
      </c>
      <c r="E12373" s="2" t="s">
        <v>48</v>
      </c>
      <c r="F12373" s="2" t="s">
        <v>35</v>
      </c>
      <c r="G12373" s="2" t="str">
        <f aca="false">IF(AND(E12373="No",F12373="No"),"Yes","No")</f>
        <v>No</v>
      </c>
      <c r="H12373" s="2" t="str">
        <f aca="false">IF(G12373="Yes",B12373,"")</f>
        <v/>
      </c>
    </row>
    <row r="12374" customFormat="false" ht="15" hidden="false" customHeight="false" outlineLevel="0" collapsed="false">
      <c r="A12374" s="2" t="s">
        <v>17864</v>
      </c>
      <c r="B12374" s="20" t="n">
        <v>118</v>
      </c>
      <c r="C12374" s="20" t="n">
        <v>115</v>
      </c>
      <c r="D12374" s="21" t="n">
        <f aca="false">C12374/Summary!$B$4</f>
        <v>0.00766666666666667</v>
      </c>
      <c r="E12374" s="2" t="s">
        <v>48</v>
      </c>
      <c r="F12374" s="2" t="s">
        <v>35</v>
      </c>
      <c r="G12374" s="2" t="str">
        <f aca="false">IF(AND(E12374="No",F12374="No"),"Yes","No")</f>
        <v>No</v>
      </c>
      <c r="H12374" s="2" t="str">
        <f aca="false">IF(G12374="Yes",B12374,"")</f>
        <v/>
      </c>
    </row>
    <row r="12375" customFormat="false" ht="15" hidden="false" customHeight="false" outlineLevel="0" collapsed="false">
      <c r="A12375" s="2" t="s">
        <v>17865</v>
      </c>
      <c r="B12375" s="20" t="n">
        <v>118</v>
      </c>
      <c r="C12375" s="20" t="n">
        <v>118</v>
      </c>
      <c r="D12375" s="21" t="n">
        <f aca="false">C12375/Summary!$B$4</f>
        <v>0.00786666666666667</v>
      </c>
      <c r="E12375" s="2" t="s">
        <v>48</v>
      </c>
      <c r="F12375" s="2" t="s">
        <v>35</v>
      </c>
      <c r="G12375" s="2" t="str">
        <f aca="false">IF(AND(E12375="No",F12375="No"),"Yes","No")</f>
        <v>No</v>
      </c>
      <c r="H12375" s="2" t="str">
        <f aca="false">IF(G12375="Yes",B12375,"")</f>
        <v/>
      </c>
    </row>
    <row r="12376" customFormat="false" ht="15" hidden="false" customHeight="false" outlineLevel="0" collapsed="false">
      <c r="A12376" s="2" t="s">
        <v>17866</v>
      </c>
      <c r="B12376" s="20" t="n">
        <v>118</v>
      </c>
      <c r="C12376" s="20" t="n">
        <v>117</v>
      </c>
      <c r="D12376" s="21" t="n">
        <f aca="false">C12376/Summary!$B$4</f>
        <v>0.0078</v>
      </c>
      <c r="E12376" s="2" t="s">
        <v>35</v>
      </c>
      <c r="F12376" s="2" t="s">
        <v>48</v>
      </c>
      <c r="G12376" s="2" t="str">
        <f aca="false">IF(AND(E12376="No",F12376="No"),"Yes","No")</f>
        <v>No</v>
      </c>
      <c r="H12376" s="2" t="str">
        <f aca="false">IF(G12376="Yes",B12376,"")</f>
        <v/>
      </c>
    </row>
    <row r="12377" customFormat="false" ht="15" hidden="false" customHeight="false" outlineLevel="0" collapsed="false">
      <c r="A12377" s="2" t="s">
        <v>17867</v>
      </c>
      <c r="B12377" s="20" t="n">
        <v>118</v>
      </c>
      <c r="C12377" s="20" t="n">
        <v>118</v>
      </c>
      <c r="D12377" s="21" t="n">
        <f aca="false">C12377/Summary!$B$4</f>
        <v>0.00786666666666667</v>
      </c>
      <c r="E12377" s="2" t="s">
        <v>48</v>
      </c>
      <c r="F12377" s="2" t="s">
        <v>48</v>
      </c>
      <c r="G12377" s="2" t="str">
        <f aca="false">IF(AND(E12377="No",F12377="No"),"Yes","No")</f>
        <v>No</v>
      </c>
      <c r="H12377" s="2" t="str">
        <f aca="false">IF(G12377="Yes",B12377,"")</f>
        <v/>
      </c>
    </row>
    <row r="12378" customFormat="false" ht="15" hidden="false" customHeight="false" outlineLevel="0" collapsed="false">
      <c r="A12378" s="2" t="s">
        <v>17868</v>
      </c>
      <c r="B12378" s="20" t="n">
        <v>118</v>
      </c>
      <c r="C12378" s="20" t="n">
        <v>118</v>
      </c>
      <c r="D12378" s="21" t="n">
        <f aca="false">C12378/Summary!$B$4</f>
        <v>0.00786666666666667</v>
      </c>
      <c r="E12378" s="2" t="s">
        <v>48</v>
      </c>
      <c r="F12378" s="2" t="s">
        <v>48</v>
      </c>
      <c r="G12378" s="2" t="str">
        <f aca="false">IF(AND(E12378="No",F12378="No"),"Yes","No")</f>
        <v>No</v>
      </c>
      <c r="H12378" s="2" t="str">
        <f aca="false">IF(G12378="Yes",B12378,"")</f>
        <v/>
      </c>
    </row>
    <row r="12379" customFormat="false" ht="15" hidden="false" customHeight="false" outlineLevel="0" collapsed="false">
      <c r="A12379" s="2" t="s">
        <v>17869</v>
      </c>
      <c r="B12379" s="20" t="n">
        <v>118</v>
      </c>
      <c r="C12379" s="20" t="n">
        <v>117</v>
      </c>
      <c r="D12379" s="21" t="n">
        <f aca="false">C12379/Summary!$B$4</f>
        <v>0.0078</v>
      </c>
      <c r="E12379" s="2" t="s">
        <v>48</v>
      </c>
      <c r="F12379" s="2" t="s">
        <v>35</v>
      </c>
      <c r="G12379" s="2" t="str">
        <f aca="false">IF(AND(E12379="No",F12379="No"),"Yes","No")</f>
        <v>No</v>
      </c>
      <c r="H12379" s="2" t="str">
        <f aca="false">IF(G12379="Yes",B12379,"")</f>
        <v/>
      </c>
    </row>
    <row r="12380" customFormat="false" ht="15" hidden="false" customHeight="false" outlineLevel="0" collapsed="false">
      <c r="A12380" s="2" t="s">
        <v>17870</v>
      </c>
      <c r="B12380" s="20" t="n">
        <v>118</v>
      </c>
      <c r="C12380" s="20" t="n">
        <v>118</v>
      </c>
      <c r="D12380" s="21" t="n">
        <f aca="false">C12380/Summary!$B$4</f>
        <v>0.00786666666666667</v>
      </c>
      <c r="E12380" s="2" t="s">
        <v>48</v>
      </c>
      <c r="F12380" s="2" t="s">
        <v>35</v>
      </c>
      <c r="G12380" s="2" t="str">
        <f aca="false">IF(AND(E12380="No",F12380="No"),"Yes","No")</f>
        <v>No</v>
      </c>
      <c r="H12380" s="2" t="str">
        <f aca="false">IF(G12380="Yes",B12380,"")</f>
        <v/>
      </c>
    </row>
    <row r="12381" customFormat="false" ht="15" hidden="false" customHeight="false" outlineLevel="0" collapsed="false">
      <c r="A12381" s="2" t="s">
        <v>17871</v>
      </c>
      <c r="B12381" s="20" t="n">
        <v>118</v>
      </c>
      <c r="C12381" s="20" t="n">
        <v>118</v>
      </c>
      <c r="D12381" s="21" t="n">
        <f aca="false">C12381/Summary!$B$4</f>
        <v>0.00786666666666667</v>
      </c>
      <c r="E12381" s="2" t="s">
        <v>35</v>
      </c>
      <c r="F12381" s="2" t="s">
        <v>48</v>
      </c>
      <c r="G12381" s="2" t="str">
        <f aca="false">IF(AND(E12381="No",F12381="No"),"Yes","No")</f>
        <v>No</v>
      </c>
      <c r="H12381" s="2" t="str">
        <f aca="false">IF(G12381="Yes",B12381,"")</f>
        <v/>
      </c>
    </row>
    <row r="12382" customFormat="false" ht="15" hidden="false" customHeight="false" outlineLevel="0" collapsed="false">
      <c r="A12382" s="2" t="s">
        <v>17872</v>
      </c>
      <c r="B12382" s="20" t="n">
        <v>118</v>
      </c>
      <c r="C12382" s="20" t="n">
        <v>118</v>
      </c>
      <c r="D12382" s="21" t="n">
        <f aca="false">C12382/Summary!$B$4</f>
        <v>0.00786666666666667</v>
      </c>
      <c r="E12382" s="2" t="s">
        <v>48</v>
      </c>
      <c r="F12382" s="2" t="s">
        <v>35</v>
      </c>
      <c r="G12382" s="2" t="str">
        <f aca="false">IF(AND(E12382="No",F12382="No"),"Yes","No")</f>
        <v>No</v>
      </c>
      <c r="H12382" s="2" t="str">
        <f aca="false">IF(G12382="Yes",B12382,"")</f>
        <v/>
      </c>
    </row>
    <row r="12383" customFormat="false" ht="15" hidden="false" customHeight="false" outlineLevel="0" collapsed="false">
      <c r="A12383" s="2" t="s">
        <v>17873</v>
      </c>
      <c r="B12383" s="20" t="n">
        <v>118</v>
      </c>
      <c r="C12383" s="20" t="n">
        <v>115</v>
      </c>
      <c r="D12383" s="21" t="n">
        <f aca="false">C12383/Summary!$B$4</f>
        <v>0.00766666666666667</v>
      </c>
      <c r="E12383" s="2" t="s">
        <v>35</v>
      </c>
      <c r="F12383" s="2" t="s">
        <v>48</v>
      </c>
      <c r="G12383" s="2" t="str">
        <f aca="false">IF(AND(E12383="No",F12383="No"),"Yes","No")</f>
        <v>No</v>
      </c>
      <c r="H12383" s="2" t="str">
        <f aca="false">IF(G12383="Yes",B12383,"")</f>
        <v/>
      </c>
    </row>
    <row r="12384" customFormat="false" ht="15" hidden="false" customHeight="false" outlineLevel="0" collapsed="false">
      <c r="A12384" s="2" t="s">
        <v>17874</v>
      </c>
      <c r="B12384" s="20" t="n">
        <v>118</v>
      </c>
      <c r="C12384" s="20" t="n">
        <v>118</v>
      </c>
      <c r="D12384" s="21" t="n">
        <f aca="false">C12384/Summary!$B$4</f>
        <v>0.00786666666666667</v>
      </c>
      <c r="E12384" s="2" t="s">
        <v>48</v>
      </c>
      <c r="F12384" s="2" t="s">
        <v>35</v>
      </c>
      <c r="G12384" s="2" t="str">
        <f aca="false">IF(AND(E12384="No",F12384="No"),"Yes","No")</f>
        <v>No</v>
      </c>
      <c r="H12384" s="2" t="str">
        <f aca="false">IF(G12384="Yes",B12384,"")</f>
        <v/>
      </c>
    </row>
    <row r="12385" customFormat="false" ht="15" hidden="false" customHeight="false" outlineLevel="0" collapsed="false">
      <c r="A12385" s="2" t="s">
        <v>17875</v>
      </c>
      <c r="B12385" s="20" t="n">
        <v>118</v>
      </c>
      <c r="C12385" s="20" t="n">
        <v>118</v>
      </c>
      <c r="D12385" s="21" t="n">
        <f aca="false">C12385/Summary!$B$4</f>
        <v>0.00786666666666667</v>
      </c>
      <c r="E12385" s="2" t="s">
        <v>35</v>
      </c>
      <c r="F12385" s="2" t="s">
        <v>48</v>
      </c>
      <c r="G12385" s="2" t="str">
        <f aca="false">IF(AND(E12385="No",F12385="No"),"Yes","No")</f>
        <v>No</v>
      </c>
      <c r="H12385" s="2" t="str">
        <f aca="false">IF(G12385="Yes",B12385,"")</f>
        <v/>
      </c>
    </row>
    <row r="12386" customFormat="false" ht="15" hidden="false" customHeight="false" outlineLevel="0" collapsed="false">
      <c r="A12386" s="2" t="s">
        <v>17876</v>
      </c>
      <c r="B12386" s="20" t="n">
        <v>118</v>
      </c>
      <c r="C12386" s="20" t="n">
        <v>117</v>
      </c>
      <c r="D12386" s="21" t="n">
        <f aca="false">C12386/Summary!$B$4</f>
        <v>0.0078</v>
      </c>
      <c r="E12386" s="2" t="s">
        <v>35</v>
      </c>
      <c r="F12386" s="2" t="s">
        <v>48</v>
      </c>
      <c r="G12386" s="2" t="str">
        <f aca="false">IF(AND(E12386="No",F12386="No"),"Yes","No")</f>
        <v>No</v>
      </c>
      <c r="H12386" s="2" t="str">
        <f aca="false">IF(G12386="Yes",B12386,"")</f>
        <v/>
      </c>
    </row>
    <row r="12387" customFormat="false" ht="15" hidden="false" customHeight="false" outlineLevel="0" collapsed="false">
      <c r="A12387" s="2" t="s">
        <v>17877</v>
      </c>
      <c r="B12387" s="20" t="n">
        <v>118</v>
      </c>
      <c r="C12387" s="20" t="n">
        <v>117</v>
      </c>
      <c r="D12387" s="21" t="n">
        <f aca="false">C12387/Summary!$B$4</f>
        <v>0.0078</v>
      </c>
      <c r="E12387" s="2" t="s">
        <v>48</v>
      </c>
      <c r="F12387" s="2" t="s">
        <v>35</v>
      </c>
      <c r="G12387" s="2" t="str">
        <f aca="false">IF(AND(E12387="No",F12387="No"),"Yes","No")</f>
        <v>No</v>
      </c>
      <c r="H12387" s="2" t="str">
        <f aca="false">IF(G12387="Yes",B12387,"")</f>
        <v/>
      </c>
    </row>
    <row r="12388" customFormat="false" ht="15" hidden="false" customHeight="false" outlineLevel="0" collapsed="false">
      <c r="A12388" s="2" t="s">
        <v>17878</v>
      </c>
      <c r="B12388" s="20" t="n">
        <v>118</v>
      </c>
      <c r="C12388" s="20" t="n">
        <v>118</v>
      </c>
      <c r="D12388" s="21" t="n">
        <f aca="false">C12388/Summary!$B$4</f>
        <v>0.00786666666666667</v>
      </c>
      <c r="E12388" s="2" t="s">
        <v>48</v>
      </c>
      <c r="F12388" s="2" t="s">
        <v>35</v>
      </c>
      <c r="G12388" s="2" t="str">
        <f aca="false">IF(AND(E12388="No",F12388="No"),"Yes","No")</f>
        <v>No</v>
      </c>
      <c r="H12388" s="2" t="str">
        <f aca="false">IF(G12388="Yes",B12388,"")</f>
        <v/>
      </c>
    </row>
    <row r="12389" customFormat="false" ht="15" hidden="false" customHeight="false" outlineLevel="0" collapsed="false">
      <c r="A12389" s="2" t="s">
        <v>17879</v>
      </c>
      <c r="B12389" s="20" t="n">
        <v>118</v>
      </c>
      <c r="C12389" s="20" t="n">
        <v>118</v>
      </c>
      <c r="D12389" s="21" t="n">
        <f aca="false">C12389/Summary!$B$4</f>
        <v>0.00786666666666667</v>
      </c>
      <c r="E12389" s="2" t="s">
        <v>48</v>
      </c>
      <c r="F12389" s="2" t="s">
        <v>35</v>
      </c>
      <c r="G12389" s="2" t="str">
        <f aca="false">IF(AND(E12389="No",F12389="No"),"Yes","No")</f>
        <v>No</v>
      </c>
      <c r="H12389" s="2" t="str">
        <f aca="false">IF(G12389="Yes",B12389,"")</f>
        <v/>
      </c>
    </row>
    <row r="12390" customFormat="false" ht="15" hidden="false" customHeight="false" outlineLevel="0" collapsed="false">
      <c r="A12390" s="2" t="s">
        <v>17880</v>
      </c>
      <c r="B12390" s="20" t="n">
        <v>118</v>
      </c>
      <c r="C12390" s="20" t="n">
        <v>118</v>
      </c>
      <c r="D12390" s="21" t="n">
        <f aca="false">C12390/Summary!$B$4</f>
        <v>0.00786666666666667</v>
      </c>
      <c r="E12390" s="2" t="s">
        <v>48</v>
      </c>
      <c r="F12390" s="2" t="s">
        <v>35</v>
      </c>
      <c r="G12390" s="2" t="str">
        <f aca="false">IF(AND(E12390="No",F12390="No"),"Yes","No")</f>
        <v>No</v>
      </c>
      <c r="H12390" s="2" t="str">
        <f aca="false">IF(G12390="Yes",B12390,"")</f>
        <v/>
      </c>
    </row>
    <row r="12391" customFormat="false" ht="15" hidden="false" customHeight="false" outlineLevel="0" collapsed="false">
      <c r="A12391" s="2" t="s">
        <v>17881</v>
      </c>
      <c r="B12391" s="20" t="n">
        <v>118</v>
      </c>
      <c r="C12391" s="20" t="n">
        <v>118</v>
      </c>
      <c r="D12391" s="21" t="n">
        <f aca="false">C12391/Summary!$B$4</f>
        <v>0.00786666666666667</v>
      </c>
      <c r="E12391" s="2" t="s">
        <v>48</v>
      </c>
      <c r="F12391" s="2" t="s">
        <v>48</v>
      </c>
      <c r="G12391" s="2" t="str">
        <f aca="false">IF(AND(E12391="No",F12391="No"),"Yes","No")</f>
        <v>No</v>
      </c>
      <c r="H12391" s="2" t="str">
        <f aca="false">IF(G12391="Yes",B12391,"")</f>
        <v/>
      </c>
    </row>
    <row r="12392" customFormat="false" ht="15" hidden="false" customHeight="false" outlineLevel="0" collapsed="false">
      <c r="A12392" s="2" t="s">
        <v>17882</v>
      </c>
      <c r="B12392" s="20" t="n">
        <v>118</v>
      </c>
      <c r="C12392" s="20" t="n">
        <v>118</v>
      </c>
      <c r="D12392" s="21" t="n">
        <f aca="false">C12392/Summary!$B$4</f>
        <v>0.00786666666666667</v>
      </c>
      <c r="E12392" s="2" t="s">
        <v>48</v>
      </c>
      <c r="F12392" s="2" t="s">
        <v>35</v>
      </c>
      <c r="G12392" s="2" t="str">
        <f aca="false">IF(AND(E12392="No",F12392="No"),"Yes","No")</f>
        <v>No</v>
      </c>
      <c r="H12392" s="2" t="str">
        <f aca="false">IF(G12392="Yes",B12392,"")</f>
        <v/>
      </c>
    </row>
    <row r="12393" customFormat="false" ht="15" hidden="false" customHeight="false" outlineLevel="0" collapsed="false">
      <c r="A12393" s="2" t="s">
        <v>17883</v>
      </c>
      <c r="B12393" s="20" t="n">
        <v>118</v>
      </c>
      <c r="C12393" s="20" t="n">
        <v>118</v>
      </c>
      <c r="D12393" s="21" t="n">
        <f aca="false">C12393/Summary!$B$4</f>
        <v>0.00786666666666667</v>
      </c>
      <c r="E12393" s="2" t="s">
        <v>48</v>
      </c>
      <c r="F12393" s="2" t="s">
        <v>48</v>
      </c>
      <c r="G12393" s="2" t="str">
        <f aca="false">IF(AND(E12393="No",F12393="No"),"Yes","No")</f>
        <v>No</v>
      </c>
      <c r="H12393" s="2" t="str">
        <f aca="false">IF(G12393="Yes",B12393,"")</f>
        <v/>
      </c>
    </row>
    <row r="12394" customFormat="false" ht="15" hidden="false" customHeight="false" outlineLevel="0" collapsed="false">
      <c r="A12394" s="2" t="s">
        <v>17884</v>
      </c>
      <c r="B12394" s="20" t="n">
        <v>118</v>
      </c>
      <c r="C12394" s="20" t="n">
        <v>118</v>
      </c>
      <c r="D12394" s="21" t="n">
        <f aca="false">C12394/Summary!$B$4</f>
        <v>0.00786666666666667</v>
      </c>
      <c r="E12394" s="2" t="s">
        <v>48</v>
      </c>
      <c r="F12394" s="2" t="s">
        <v>35</v>
      </c>
      <c r="G12394" s="2" t="str">
        <f aca="false">IF(AND(E12394="No",F12394="No"),"Yes","No")</f>
        <v>No</v>
      </c>
      <c r="H12394" s="2" t="str">
        <f aca="false">IF(G12394="Yes",B12394,"")</f>
        <v/>
      </c>
    </row>
    <row r="12395" customFormat="false" ht="15" hidden="false" customHeight="false" outlineLevel="0" collapsed="false">
      <c r="A12395" s="2" t="s">
        <v>17885</v>
      </c>
      <c r="B12395" s="20" t="n">
        <v>118</v>
      </c>
      <c r="C12395" s="20" t="n">
        <v>117</v>
      </c>
      <c r="D12395" s="21" t="n">
        <f aca="false">C12395/Summary!$B$4</f>
        <v>0.0078</v>
      </c>
      <c r="E12395" s="2" t="s">
        <v>48</v>
      </c>
      <c r="F12395" s="2" t="s">
        <v>35</v>
      </c>
      <c r="G12395" s="2" t="str">
        <f aca="false">IF(AND(E12395="No",F12395="No"),"Yes","No")</f>
        <v>No</v>
      </c>
      <c r="H12395" s="2" t="str">
        <f aca="false">IF(G12395="Yes",B12395,"")</f>
        <v/>
      </c>
    </row>
    <row r="12396" customFormat="false" ht="15" hidden="false" customHeight="false" outlineLevel="0" collapsed="false">
      <c r="A12396" s="2" t="s">
        <v>17886</v>
      </c>
      <c r="B12396" s="20" t="n">
        <v>118</v>
      </c>
      <c r="C12396" s="20" t="n">
        <v>118</v>
      </c>
      <c r="D12396" s="21" t="n">
        <f aca="false">C12396/Summary!$B$4</f>
        <v>0.00786666666666667</v>
      </c>
      <c r="E12396" s="2" t="s">
        <v>48</v>
      </c>
      <c r="F12396" s="2" t="s">
        <v>35</v>
      </c>
      <c r="G12396" s="2" t="str">
        <f aca="false">IF(AND(E12396="No",F12396="No"),"Yes","No")</f>
        <v>No</v>
      </c>
      <c r="H12396" s="2" t="str">
        <f aca="false">IF(G12396="Yes",B12396,"")</f>
        <v/>
      </c>
    </row>
    <row r="12397" customFormat="false" ht="15" hidden="false" customHeight="false" outlineLevel="0" collapsed="false">
      <c r="A12397" s="2" t="s">
        <v>17887</v>
      </c>
      <c r="B12397" s="20" t="n">
        <v>118</v>
      </c>
      <c r="C12397" s="20" t="n">
        <v>118</v>
      </c>
      <c r="D12397" s="21" t="n">
        <f aca="false">C12397/Summary!$B$4</f>
        <v>0.00786666666666667</v>
      </c>
      <c r="E12397" s="2" t="s">
        <v>48</v>
      </c>
      <c r="F12397" s="2" t="s">
        <v>35</v>
      </c>
      <c r="G12397" s="2" t="str">
        <f aca="false">IF(AND(E12397="No",F12397="No"),"Yes","No")</f>
        <v>No</v>
      </c>
      <c r="H12397" s="2" t="str">
        <f aca="false">IF(G12397="Yes",B12397,"")</f>
        <v/>
      </c>
    </row>
    <row r="12398" customFormat="false" ht="15" hidden="false" customHeight="false" outlineLevel="0" collapsed="false">
      <c r="A12398" s="2" t="s">
        <v>17888</v>
      </c>
      <c r="B12398" s="20" t="n">
        <v>118</v>
      </c>
      <c r="C12398" s="20" t="n">
        <v>117</v>
      </c>
      <c r="D12398" s="21" t="n">
        <f aca="false">C12398/Summary!$B$4</f>
        <v>0.0078</v>
      </c>
      <c r="E12398" s="2" t="s">
        <v>48</v>
      </c>
      <c r="F12398" s="2" t="s">
        <v>35</v>
      </c>
      <c r="G12398" s="2" t="str">
        <f aca="false">IF(AND(E12398="No",F12398="No"),"Yes","No")</f>
        <v>No</v>
      </c>
      <c r="H12398" s="2" t="str">
        <f aca="false">IF(G12398="Yes",B12398,"")</f>
        <v/>
      </c>
    </row>
    <row r="12399" customFormat="false" ht="15" hidden="false" customHeight="false" outlineLevel="0" collapsed="false">
      <c r="A12399" s="2" t="s">
        <v>17889</v>
      </c>
      <c r="B12399" s="20" t="n">
        <v>118</v>
      </c>
      <c r="C12399" s="20" t="n">
        <v>118</v>
      </c>
      <c r="D12399" s="21" t="n">
        <f aca="false">C12399/Summary!$B$4</f>
        <v>0.00786666666666667</v>
      </c>
      <c r="E12399" s="2" t="s">
        <v>48</v>
      </c>
      <c r="F12399" s="2" t="s">
        <v>35</v>
      </c>
      <c r="G12399" s="2" t="str">
        <f aca="false">IF(AND(E12399="No",F12399="No"),"Yes","No")</f>
        <v>No</v>
      </c>
      <c r="H12399" s="2" t="str">
        <f aca="false">IF(G12399="Yes",B12399,"")</f>
        <v/>
      </c>
    </row>
    <row r="12400" customFormat="false" ht="15" hidden="false" customHeight="false" outlineLevel="0" collapsed="false">
      <c r="A12400" s="2" t="s">
        <v>17890</v>
      </c>
      <c r="B12400" s="20" t="n">
        <v>118</v>
      </c>
      <c r="C12400" s="20" t="n">
        <v>117</v>
      </c>
      <c r="D12400" s="21" t="n">
        <f aca="false">C12400/Summary!$B$4</f>
        <v>0.0078</v>
      </c>
      <c r="E12400" s="2" t="s">
        <v>48</v>
      </c>
      <c r="F12400" s="2" t="s">
        <v>48</v>
      </c>
      <c r="G12400" s="2" t="str">
        <f aca="false">IF(AND(E12400="No",F12400="No"),"Yes","No")</f>
        <v>No</v>
      </c>
      <c r="H12400" s="2" t="str">
        <f aca="false">IF(G12400="Yes",B12400,"")</f>
        <v/>
      </c>
    </row>
    <row r="12401" customFormat="false" ht="15" hidden="false" customHeight="false" outlineLevel="0" collapsed="false">
      <c r="A12401" s="2" t="s">
        <v>17891</v>
      </c>
      <c r="B12401" s="20" t="n">
        <v>118</v>
      </c>
      <c r="C12401" s="20" t="n">
        <v>118</v>
      </c>
      <c r="D12401" s="21" t="n">
        <f aca="false">C12401/Summary!$B$4</f>
        <v>0.00786666666666667</v>
      </c>
      <c r="E12401" s="2" t="s">
        <v>35</v>
      </c>
      <c r="F12401" s="2" t="s">
        <v>48</v>
      </c>
      <c r="G12401" s="2" t="str">
        <f aca="false">IF(AND(E12401="No",F12401="No"),"Yes","No")</f>
        <v>No</v>
      </c>
      <c r="H12401" s="2" t="str">
        <f aca="false">IF(G12401="Yes",B12401,"")</f>
        <v/>
      </c>
    </row>
    <row r="12402" customFormat="false" ht="15" hidden="false" customHeight="false" outlineLevel="0" collapsed="false">
      <c r="A12402" s="2" t="s">
        <v>17892</v>
      </c>
      <c r="B12402" s="20" t="n">
        <v>118</v>
      </c>
      <c r="C12402" s="20" t="n">
        <v>118</v>
      </c>
      <c r="D12402" s="21" t="n">
        <f aca="false">C12402/Summary!$B$4</f>
        <v>0.00786666666666667</v>
      </c>
      <c r="E12402" s="2" t="s">
        <v>48</v>
      </c>
      <c r="F12402" s="2" t="s">
        <v>48</v>
      </c>
      <c r="G12402" s="2" t="str">
        <f aca="false">IF(AND(E12402="No",F12402="No"),"Yes","No")</f>
        <v>No</v>
      </c>
      <c r="H12402" s="2" t="str">
        <f aca="false">IF(G12402="Yes",B12402,"")</f>
        <v/>
      </c>
    </row>
    <row r="12403" customFormat="false" ht="15" hidden="false" customHeight="false" outlineLevel="0" collapsed="false">
      <c r="A12403" s="2" t="s">
        <v>17893</v>
      </c>
      <c r="B12403" s="20" t="n">
        <v>118</v>
      </c>
      <c r="C12403" s="20" t="n">
        <v>117</v>
      </c>
      <c r="D12403" s="21" t="n">
        <f aca="false">C12403/Summary!$B$4</f>
        <v>0.0078</v>
      </c>
      <c r="E12403" s="2" t="s">
        <v>48</v>
      </c>
      <c r="F12403" s="2" t="s">
        <v>48</v>
      </c>
      <c r="G12403" s="2" t="str">
        <f aca="false">IF(AND(E12403="No",F12403="No"),"Yes","No")</f>
        <v>No</v>
      </c>
      <c r="H12403" s="2" t="str">
        <f aca="false">IF(G12403="Yes",B12403,"")</f>
        <v/>
      </c>
    </row>
    <row r="12404" customFormat="false" ht="15" hidden="false" customHeight="false" outlineLevel="0" collapsed="false">
      <c r="A12404" s="2" t="s">
        <v>17894</v>
      </c>
      <c r="B12404" s="20" t="n">
        <v>118</v>
      </c>
      <c r="C12404" s="20" t="n">
        <v>118</v>
      </c>
      <c r="D12404" s="21" t="n">
        <f aca="false">C12404/Summary!$B$4</f>
        <v>0.00786666666666667</v>
      </c>
      <c r="E12404" s="2" t="s">
        <v>48</v>
      </c>
      <c r="F12404" s="2" t="s">
        <v>35</v>
      </c>
      <c r="G12404" s="2" t="str">
        <f aca="false">IF(AND(E12404="No",F12404="No"),"Yes","No")</f>
        <v>No</v>
      </c>
      <c r="H12404" s="2" t="str">
        <f aca="false">IF(G12404="Yes",B12404,"")</f>
        <v/>
      </c>
    </row>
    <row r="12405" customFormat="false" ht="15" hidden="false" customHeight="false" outlineLevel="0" collapsed="false">
      <c r="A12405" s="2" t="s">
        <v>17895</v>
      </c>
      <c r="B12405" s="20" t="n">
        <v>118</v>
      </c>
      <c r="C12405" s="20" t="n">
        <v>117</v>
      </c>
      <c r="D12405" s="21" t="n">
        <f aca="false">C12405/Summary!$B$4</f>
        <v>0.0078</v>
      </c>
      <c r="E12405" s="2" t="s">
        <v>48</v>
      </c>
      <c r="F12405" s="2" t="s">
        <v>48</v>
      </c>
      <c r="G12405" s="2" t="str">
        <f aca="false">IF(AND(E12405="No",F12405="No"),"Yes","No")</f>
        <v>No</v>
      </c>
      <c r="H12405" s="2" t="str">
        <f aca="false">IF(G12405="Yes",B12405,"")</f>
        <v/>
      </c>
    </row>
    <row r="12406" customFormat="false" ht="15" hidden="false" customHeight="false" outlineLevel="0" collapsed="false">
      <c r="A12406" s="2" t="s">
        <v>17896</v>
      </c>
      <c r="B12406" s="20" t="n">
        <v>118</v>
      </c>
      <c r="C12406" s="20" t="n">
        <v>117</v>
      </c>
      <c r="D12406" s="21" t="n">
        <f aca="false">C12406/Summary!$B$4</f>
        <v>0.0078</v>
      </c>
      <c r="E12406" s="2" t="s">
        <v>48</v>
      </c>
      <c r="F12406" s="2" t="s">
        <v>35</v>
      </c>
      <c r="G12406" s="2" t="str">
        <f aca="false">IF(AND(E12406="No",F12406="No"),"Yes","No")</f>
        <v>No</v>
      </c>
      <c r="H12406" s="2" t="str">
        <f aca="false">IF(G12406="Yes",B12406,"")</f>
        <v/>
      </c>
    </row>
    <row r="12407" customFormat="false" ht="15" hidden="false" customHeight="false" outlineLevel="0" collapsed="false">
      <c r="A12407" s="2" t="s">
        <v>17897</v>
      </c>
      <c r="B12407" s="20" t="n">
        <v>118</v>
      </c>
      <c r="C12407" s="20" t="n">
        <v>118</v>
      </c>
      <c r="D12407" s="21" t="n">
        <f aca="false">C12407/Summary!$B$4</f>
        <v>0.00786666666666667</v>
      </c>
      <c r="E12407" s="2" t="s">
        <v>48</v>
      </c>
      <c r="F12407" s="2" t="s">
        <v>35</v>
      </c>
      <c r="G12407" s="2" t="str">
        <f aca="false">IF(AND(E12407="No",F12407="No"),"Yes","No")</f>
        <v>No</v>
      </c>
      <c r="H12407" s="2" t="str">
        <f aca="false">IF(G12407="Yes",B12407,"")</f>
        <v/>
      </c>
    </row>
    <row r="12408" customFormat="false" ht="15" hidden="false" customHeight="false" outlineLevel="0" collapsed="false">
      <c r="A12408" s="2" t="s">
        <v>17898</v>
      </c>
      <c r="B12408" s="20" t="n">
        <v>118</v>
      </c>
      <c r="C12408" s="20" t="n">
        <v>118</v>
      </c>
      <c r="D12408" s="21" t="n">
        <f aca="false">C12408/Summary!$B$4</f>
        <v>0.00786666666666667</v>
      </c>
      <c r="E12408" s="2" t="s">
        <v>48</v>
      </c>
      <c r="F12408" s="2" t="s">
        <v>35</v>
      </c>
      <c r="G12408" s="2" t="str">
        <f aca="false">IF(AND(E12408="No",F12408="No"),"Yes","No")</f>
        <v>No</v>
      </c>
      <c r="H12408" s="2" t="str">
        <f aca="false">IF(G12408="Yes",B12408,"")</f>
        <v/>
      </c>
    </row>
    <row r="12409" customFormat="false" ht="15" hidden="false" customHeight="false" outlineLevel="0" collapsed="false">
      <c r="A12409" s="2" t="s">
        <v>17899</v>
      </c>
      <c r="B12409" s="20" t="n">
        <v>118</v>
      </c>
      <c r="C12409" s="20" t="n">
        <v>118</v>
      </c>
      <c r="D12409" s="21" t="n">
        <f aca="false">C12409/Summary!$B$4</f>
        <v>0.00786666666666667</v>
      </c>
      <c r="E12409" s="2" t="s">
        <v>48</v>
      </c>
      <c r="F12409" s="2" t="s">
        <v>35</v>
      </c>
      <c r="G12409" s="2" t="str">
        <f aca="false">IF(AND(E12409="No",F12409="No"),"Yes","No")</f>
        <v>No</v>
      </c>
      <c r="H12409" s="2" t="str">
        <f aca="false">IF(G12409="Yes",B12409,"")</f>
        <v/>
      </c>
    </row>
    <row r="12410" customFormat="false" ht="15" hidden="false" customHeight="false" outlineLevel="0" collapsed="false">
      <c r="A12410" s="2" t="s">
        <v>17900</v>
      </c>
      <c r="B12410" s="20" t="n">
        <v>118</v>
      </c>
      <c r="C12410" s="20" t="n">
        <v>118</v>
      </c>
      <c r="D12410" s="21" t="n">
        <f aca="false">C12410/Summary!$B$4</f>
        <v>0.00786666666666667</v>
      </c>
      <c r="E12410" s="2" t="s">
        <v>35</v>
      </c>
      <c r="F12410" s="2" t="s">
        <v>48</v>
      </c>
      <c r="G12410" s="2" t="str">
        <f aca="false">IF(AND(E12410="No",F12410="No"),"Yes","No")</f>
        <v>No</v>
      </c>
      <c r="H12410" s="2" t="str">
        <f aca="false">IF(G12410="Yes",B12410,"")</f>
        <v/>
      </c>
    </row>
    <row r="12411" customFormat="false" ht="15" hidden="false" customHeight="false" outlineLevel="0" collapsed="false">
      <c r="A12411" s="2" t="s">
        <v>17901</v>
      </c>
      <c r="B12411" s="20" t="n">
        <v>118</v>
      </c>
      <c r="C12411" s="20" t="n">
        <v>116</v>
      </c>
      <c r="D12411" s="21" t="n">
        <f aca="false">C12411/Summary!$B$4</f>
        <v>0.00773333333333333</v>
      </c>
      <c r="E12411" s="2" t="s">
        <v>48</v>
      </c>
      <c r="F12411" s="2" t="s">
        <v>35</v>
      </c>
      <c r="G12411" s="2" t="str">
        <f aca="false">IF(AND(E12411="No",F12411="No"),"Yes","No")</f>
        <v>No</v>
      </c>
      <c r="H12411" s="2" t="str">
        <f aca="false">IF(G12411="Yes",B12411,"")</f>
        <v/>
      </c>
    </row>
    <row r="12412" customFormat="false" ht="15" hidden="false" customHeight="false" outlineLevel="0" collapsed="false">
      <c r="A12412" s="2" t="s">
        <v>17902</v>
      </c>
      <c r="B12412" s="20" t="n">
        <v>118</v>
      </c>
      <c r="C12412" s="20" t="n">
        <v>117</v>
      </c>
      <c r="D12412" s="21" t="n">
        <f aca="false">C12412/Summary!$B$4</f>
        <v>0.0078</v>
      </c>
      <c r="E12412" s="2" t="s">
        <v>48</v>
      </c>
      <c r="F12412" s="2" t="s">
        <v>48</v>
      </c>
      <c r="G12412" s="2" t="str">
        <f aca="false">IF(AND(E12412="No",F12412="No"),"Yes","No")</f>
        <v>No</v>
      </c>
      <c r="H12412" s="2" t="str">
        <f aca="false">IF(G12412="Yes",B12412,"")</f>
        <v/>
      </c>
    </row>
    <row r="12413" customFormat="false" ht="15" hidden="false" customHeight="false" outlineLevel="0" collapsed="false">
      <c r="A12413" s="2" t="s">
        <v>17903</v>
      </c>
      <c r="B12413" s="20" t="n">
        <v>118</v>
      </c>
      <c r="C12413" s="20" t="n">
        <v>118</v>
      </c>
      <c r="D12413" s="21" t="n">
        <f aca="false">C12413/Summary!$B$4</f>
        <v>0.00786666666666667</v>
      </c>
      <c r="E12413" s="2" t="s">
        <v>48</v>
      </c>
      <c r="F12413" s="2" t="s">
        <v>48</v>
      </c>
      <c r="G12413" s="2" t="str">
        <f aca="false">IF(AND(E12413="No",F12413="No"),"Yes","No")</f>
        <v>No</v>
      </c>
      <c r="H12413" s="2" t="str">
        <f aca="false">IF(G12413="Yes",B12413,"")</f>
        <v/>
      </c>
    </row>
    <row r="12414" customFormat="false" ht="15" hidden="false" customHeight="false" outlineLevel="0" collapsed="false">
      <c r="A12414" s="2" t="s">
        <v>17904</v>
      </c>
      <c r="B12414" s="20" t="n">
        <v>118</v>
      </c>
      <c r="C12414" s="20" t="n">
        <v>117</v>
      </c>
      <c r="D12414" s="21" t="n">
        <f aca="false">C12414/Summary!$B$4</f>
        <v>0.0078</v>
      </c>
      <c r="E12414" s="2" t="s">
        <v>35</v>
      </c>
      <c r="F12414" s="2" t="s">
        <v>48</v>
      </c>
      <c r="G12414" s="2" t="str">
        <f aca="false">IF(AND(E12414="No",F12414="No"),"Yes","No")</f>
        <v>No</v>
      </c>
      <c r="H12414" s="2" t="str">
        <f aca="false">IF(G12414="Yes",B12414,"")</f>
        <v/>
      </c>
    </row>
    <row r="12415" customFormat="false" ht="15" hidden="false" customHeight="false" outlineLevel="0" collapsed="false">
      <c r="A12415" s="2" t="s">
        <v>17905</v>
      </c>
      <c r="B12415" s="20" t="n">
        <v>118</v>
      </c>
      <c r="C12415" s="20" t="n">
        <v>118</v>
      </c>
      <c r="D12415" s="21" t="n">
        <f aca="false">C12415/Summary!$B$4</f>
        <v>0.00786666666666667</v>
      </c>
      <c r="E12415" s="2" t="s">
        <v>35</v>
      </c>
      <c r="F12415" s="2" t="s">
        <v>48</v>
      </c>
      <c r="G12415" s="2" t="str">
        <f aca="false">IF(AND(E12415="No",F12415="No"),"Yes","No")</f>
        <v>No</v>
      </c>
      <c r="H12415" s="2" t="str">
        <f aca="false">IF(G12415="Yes",B12415,"")</f>
        <v/>
      </c>
    </row>
    <row r="12416" customFormat="false" ht="15" hidden="false" customHeight="false" outlineLevel="0" collapsed="false">
      <c r="A12416" s="2" t="s">
        <v>17906</v>
      </c>
      <c r="B12416" s="20" t="n">
        <v>118</v>
      </c>
      <c r="C12416" s="20" t="n">
        <v>117</v>
      </c>
      <c r="D12416" s="21" t="n">
        <f aca="false">C12416/Summary!$B$4</f>
        <v>0.0078</v>
      </c>
      <c r="E12416" s="2" t="s">
        <v>35</v>
      </c>
      <c r="F12416" s="2" t="s">
        <v>48</v>
      </c>
      <c r="G12416" s="2" t="str">
        <f aca="false">IF(AND(E12416="No",F12416="No"),"Yes","No")</f>
        <v>No</v>
      </c>
      <c r="H12416" s="2" t="str">
        <f aca="false">IF(G12416="Yes",B12416,"")</f>
        <v/>
      </c>
    </row>
    <row r="12417" customFormat="false" ht="15" hidden="false" customHeight="false" outlineLevel="0" collapsed="false">
      <c r="A12417" s="2" t="s">
        <v>17907</v>
      </c>
      <c r="B12417" s="20" t="n">
        <v>118</v>
      </c>
      <c r="C12417" s="20" t="n">
        <v>118</v>
      </c>
      <c r="D12417" s="21" t="n">
        <f aca="false">C12417/Summary!$B$4</f>
        <v>0.00786666666666667</v>
      </c>
      <c r="E12417" s="2" t="s">
        <v>48</v>
      </c>
      <c r="F12417" s="2" t="s">
        <v>35</v>
      </c>
      <c r="G12417" s="2" t="str">
        <f aca="false">IF(AND(E12417="No",F12417="No"),"Yes","No")</f>
        <v>No</v>
      </c>
      <c r="H12417" s="2" t="str">
        <f aca="false">IF(G12417="Yes",B12417,"")</f>
        <v/>
      </c>
    </row>
    <row r="12418" customFormat="false" ht="15" hidden="false" customHeight="false" outlineLevel="0" collapsed="false">
      <c r="A12418" s="2" t="s">
        <v>17908</v>
      </c>
      <c r="B12418" s="20" t="n">
        <v>118</v>
      </c>
      <c r="C12418" s="20" t="n">
        <v>116</v>
      </c>
      <c r="D12418" s="21" t="n">
        <f aca="false">C12418/Summary!$B$4</f>
        <v>0.00773333333333333</v>
      </c>
      <c r="E12418" s="2" t="s">
        <v>35</v>
      </c>
      <c r="F12418" s="2" t="s">
        <v>48</v>
      </c>
      <c r="G12418" s="2" t="str">
        <f aca="false">IF(AND(E12418="No",F12418="No"),"Yes","No")</f>
        <v>No</v>
      </c>
      <c r="H12418" s="2" t="str">
        <f aca="false">IF(G12418="Yes",B12418,"")</f>
        <v/>
      </c>
    </row>
    <row r="12419" customFormat="false" ht="15" hidden="false" customHeight="false" outlineLevel="0" collapsed="false">
      <c r="A12419" s="2" t="s">
        <v>17909</v>
      </c>
      <c r="B12419" s="20" t="n">
        <v>118</v>
      </c>
      <c r="C12419" s="20" t="n">
        <v>118</v>
      </c>
      <c r="D12419" s="21" t="n">
        <f aca="false">C12419/Summary!$B$4</f>
        <v>0.00786666666666667</v>
      </c>
      <c r="E12419" s="2" t="s">
        <v>48</v>
      </c>
      <c r="F12419" s="2" t="s">
        <v>35</v>
      </c>
      <c r="G12419" s="2" t="str">
        <f aca="false">IF(AND(E12419="No",F12419="No"),"Yes","No")</f>
        <v>No</v>
      </c>
      <c r="H12419" s="2" t="str">
        <f aca="false">IF(G12419="Yes",B12419,"")</f>
        <v/>
      </c>
    </row>
    <row r="12420" customFormat="false" ht="15" hidden="false" customHeight="false" outlineLevel="0" collapsed="false">
      <c r="A12420" s="2" t="s">
        <v>17910</v>
      </c>
      <c r="B12420" s="20" t="n">
        <v>118</v>
      </c>
      <c r="C12420" s="20" t="n">
        <v>117</v>
      </c>
      <c r="D12420" s="21" t="n">
        <f aca="false">C12420/Summary!$B$4</f>
        <v>0.0078</v>
      </c>
      <c r="E12420" s="2" t="s">
        <v>48</v>
      </c>
      <c r="F12420" s="2" t="s">
        <v>48</v>
      </c>
      <c r="G12420" s="2" t="str">
        <f aca="false">IF(AND(E12420="No",F12420="No"),"Yes","No")</f>
        <v>No</v>
      </c>
      <c r="H12420" s="2" t="str">
        <f aca="false">IF(G12420="Yes",B12420,"")</f>
        <v/>
      </c>
    </row>
    <row r="12421" customFormat="false" ht="15" hidden="false" customHeight="false" outlineLevel="0" collapsed="false">
      <c r="A12421" s="2" t="s">
        <v>17911</v>
      </c>
      <c r="B12421" s="20" t="n">
        <v>118</v>
      </c>
      <c r="C12421" s="20" t="n">
        <v>118</v>
      </c>
      <c r="D12421" s="21" t="n">
        <f aca="false">C12421/Summary!$B$4</f>
        <v>0.00786666666666667</v>
      </c>
      <c r="E12421" s="2" t="s">
        <v>48</v>
      </c>
      <c r="F12421" s="2" t="s">
        <v>35</v>
      </c>
      <c r="G12421" s="2" t="str">
        <f aca="false">IF(AND(E12421="No",F12421="No"),"Yes","No")</f>
        <v>No</v>
      </c>
      <c r="H12421" s="2" t="str">
        <f aca="false">IF(G12421="Yes",B12421,"")</f>
        <v/>
      </c>
    </row>
    <row r="12422" customFormat="false" ht="15" hidden="false" customHeight="false" outlineLevel="0" collapsed="false">
      <c r="A12422" s="2" t="s">
        <v>17912</v>
      </c>
      <c r="B12422" s="20" t="n">
        <v>118</v>
      </c>
      <c r="C12422" s="20" t="n">
        <v>118</v>
      </c>
      <c r="D12422" s="21" t="n">
        <f aca="false">C12422/Summary!$B$4</f>
        <v>0.00786666666666667</v>
      </c>
      <c r="E12422" s="2" t="s">
        <v>48</v>
      </c>
      <c r="F12422" s="2" t="s">
        <v>35</v>
      </c>
      <c r="G12422" s="2" t="str">
        <f aca="false">IF(AND(E12422="No",F12422="No"),"Yes","No")</f>
        <v>No</v>
      </c>
      <c r="H12422" s="2" t="str">
        <f aca="false">IF(G12422="Yes",B12422,"")</f>
        <v/>
      </c>
    </row>
    <row r="12423" customFormat="false" ht="15" hidden="false" customHeight="false" outlineLevel="0" collapsed="false">
      <c r="A12423" s="2" t="s">
        <v>17913</v>
      </c>
      <c r="B12423" s="20" t="n">
        <v>118</v>
      </c>
      <c r="C12423" s="20" t="n">
        <v>118</v>
      </c>
      <c r="D12423" s="21" t="n">
        <f aca="false">C12423/Summary!$B$4</f>
        <v>0.00786666666666667</v>
      </c>
      <c r="E12423" s="2" t="s">
        <v>48</v>
      </c>
      <c r="F12423" s="2" t="s">
        <v>35</v>
      </c>
      <c r="G12423" s="2" t="str">
        <f aca="false">IF(AND(E12423="No",F12423="No"),"Yes","No")</f>
        <v>No</v>
      </c>
      <c r="H12423" s="2" t="str">
        <f aca="false">IF(G12423="Yes",B12423,"")</f>
        <v/>
      </c>
    </row>
    <row r="12424" customFormat="false" ht="15" hidden="false" customHeight="false" outlineLevel="0" collapsed="false">
      <c r="A12424" s="2" t="s">
        <v>17914</v>
      </c>
      <c r="B12424" s="20" t="n">
        <v>118</v>
      </c>
      <c r="C12424" s="20" t="n">
        <v>118</v>
      </c>
      <c r="D12424" s="21" t="n">
        <f aca="false">C12424/Summary!$B$4</f>
        <v>0.00786666666666667</v>
      </c>
      <c r="E12424" s="2" t="s">
        <v>48</v>
      </c>
      <c r="F12424" s="2" t="s">
        <v>35</v>
      </c>
      <c r="G12424" s="2" t="str">
        <f aca="false">IF(AND(E12424="No",F12424="No"),"Yes","No")</f>
        <v>No</v>
      </c>
      <c r="H12424" s="2" t="str">
        <f aca="false">IF(G12424="Yes",B12424,"")</f>
        <v/>
      </c>
    </row>
    <row r="12425" customFormat="false" ht="15" hidden="false" customHeight="false" outlineLevel="0" collapsed="false">
      <c r="A12425" s="2" t="s">
        <v>17915</v>
      </c>
      <c r="B12425" s="20" t="n">
        <v>118</v>
      </c>
      <c r="C12425" s="20" t="n">
        <v>118</v>
      </c>
      <c r="D12425" s="21" t="n">
        <f aca="false">C12425/Summary!$B$4</f>
        <v>0.00786666666666667</v>
      </c>
      <c r="E12425" s="2" t="s">
        <v>48</v>
      </c>
      <c r="F12425" s="2" t="s">
        <v>35</v>
      </c>
      <c r="G12425" s="2" t="str">
        <f aca="false">IF(AND(E12425="No",F12425="No"),"Yes","No")</f>
        <v>No</v>
      </c>
      <c r="H12425" s="2" t="str">
        <f aca="false">IF(G12425="Yes",B12425,"")</f>
        <v/>
      </c>
    </row>
    <row r="12426" customFormat="false" ht="15" hidden="false" customHeight="false" outlineLevel="0" collapsed="false">
      <c r="A12426" s="2" t="s">
        <v>17916</v>
      </c>
      <c r="B12426" s="20" t="n">
        <v>118</v>
      </c>
      <c r="C12426" s="20" t="n">
        <v>118</v>
      </c>
      <c r="D12426" s="21" t="n">
        <f aca="false">C12426/Summary!$B$4</f>
        <v>0.00786666666666667</v>
      </c>
      <c r="E12426" s="2" t="s">
        <v>48</v>
      </c>
      <c r="F12426" s="2" t="s">
        <v>35</v>
      </c>
      <c r="G12426" s="2" t="str">
        <f aca="false">IF(AND(E12426="No",F12426="No"),"Yes","No")</f>
        <v>No</v>
      </c>
      <c r="H12426" s="2" t="str">
        <f aca="false">IF(G12426="Yes",B12426,"")</f>
        <v/>
      </c>
    </row>
    <row r="12427" customFormat="false" ht="15" hidden="false" customHeight="false" outlineLevel="0" collapsed="false">
      <c r="A12427" s="2" t="s">
        <v>17917</v>
      </c>
      <c r="B12427" s="20" t="n">
        <v>118</v>
      </c>
      <c r="C12427" s="20" t="n">
        <v>115</v>
      </c>
      <c r="D12427" s="21" t="n">
        <f aca="false">C12427/Summary!$B$4</f>
        <v>0.00766666666666667</v>
      </c>
      <c r="E12427" s="2" t="s">
        <v>48</v>
      </c>
      <c r="F12427" s="2" t="s">
        <v>48</v>
      </c>
      <c r="G12427" s="2" t="str">
        <f aca="false">IF(AND(E12427="No",F12427="No"),"Yes","No")</f>
        <v>No</v>
      </c>
      <c r="H12427" s="2" t="str">
        <f aca="false">IF(G12427="Yes",B12427,"")</f>
        <v/>
      </c>
    </row>
    <row r="12428" customFormat="false" ht="15" hidden="false" customHeight="false" outlineLevel="0" collapsed="false">
      <c r="A12428" s="2" t="s">
        <v>17918</v>
      </c>
      <c r="B12428" s="20" t="n">
        <v>118</v>
      </c>
      <c r="C12428" s="20" t="n">
        <v>118</v>
      </c>
      <c r="D12428" s="21" t="n">
        <f aca="false">C12428/Summary!$B$4</f>
        <v>0.00786666666666667</v>
      </c>
      <c r="E12428" s="2" t="s">
        <v>48</v>
      </c>
      <c r="F12428" s="2" t="s">
        <v>48</v>
      </c>
      <c r="G12428" s="2" t="str">
        <f aca="false">IF(AND(E12428="No",F12428="No"),"Yes","No")</f>
        <v>No</v>
      </c>
      <c r="H12428" s="2" t="str">
        <f aca="false">IF(G12428="Yes",B12428,"")</f>
        <v/>
      </c>
    </row>
    <row r="12429" customFormat="false" ht="15" hidden="false" customHeight="false" outlineLevel="0" collapsed="false">
      <c r="A12429" s="2" t="s">
        <v>17919</v>
      </c>
      <c r="B12429" s="20" t="n">
        <v>118</v>
      </c>
      <c r="C12429" s="20" t="n">
        <v>118</v>
      </c>
      <c r="D12429" s="21" t="n">
        <f aca="false">C12429/Summary!$B$4</f>
        <v>0.00786666666666667</v>
      </c>
      <c r="E12429" s="2" t="s">
        <v>48</v>
      </c>
      <c r="F12429" s="2" t="s">
        <v>35</v>
      </c>
      <c r="G12429" s="2" t="str">
        <f aca="false">IF(AND(E12429="No",F12429="No"),"Yes","No")</f>
        <v>No</v>
      </c>
      <c r="H12429" s="2" t="str">
        <f aca="false">IF(G12429="Yes",B12429,"")</f>
        <v/>
      </c>
    </row>
    <row r="12430" customFormat="false" ht="15" hidden="false" customHeight="false" outlineLevel="0" collapsed="false">
      <c r="A12430" s="2" t="s">
        <v>17920</v>
      </c>
      <c r="B12430" s="20" t="n">
        <v>118</v>
      </c>
      <c r="C12430" s="20" t="n">
        <v>118</v>
      </c>
      <c r="D12430" s="21" t="n">
        <f aca="false">C12430/Summary!$B$4</f>
        <v>0.00786666666666667</v>
      </c>
      <c r="E12430" s="2" t="s">
        <v>48</v>
      </c>
      <c r="F12430" s="2" t="s">
        <v>35</v>
      </c>
      <c r="G12430" s="2" t="str">
        <f aca="false">IF(AND(E12430="No",F12430="No"),"Yes","No")</f>
        <v>No</v>
      </c>
      <c r="H12430" s="2" t="str">
        <f aca="false">IF(G12430="Yes",B12430,"")</f>
        <v/>
      </c>
    </row>
    <row r="12431" customFormat="false" ht="15" hidden="false" customHeight="false" outlineLevel="0" collapsed="false">
      <c r="A12431" s="2" t="s">
        <v>17921</v>
      </c>
      <c r="B12431" s="20" t="n">
        <v>118</v>
      </c>
      <c r="C12431" s="20" t="n">
        <v>117</v>
      </c>
      <c r="D12431" s="21" t="n">
        <f aca="false">C12431/Summary!$B$4</f>
        <v>0.0078</v>
      </c>
      <c r="E12431" s="2" t="s">
        <v>48</v>
      </c>
      <c r="F12431" s="2" t="s">
        <v>35</v>
      </c>
      <c r="G12431" s="2" t="str">
        <f aca="false">IF(AND(E12431="No",F12431="No"),"Yes","No")</f>
        <v>No</v>
      </c>
      <c r="H12431" s="2" t="str">
        <f aca="false">IF(G12431="Yes",B12431,"")</f>
        <v/>
      </c>
    </row>
    <row r="12432" customFormat="false" ht="15" hidden="false" customHeight="false" outlineLevel="0" collapsed="false">
      <c r="A12432" s="2" t="s">
        <v>17922</v>
      </c>
      <c r="B12432" s="20" t="n">
        <v>118</v>
      </c>
      <c r="C12432" s="20" t="n">
        <v>117</v>
      </c>
      <c r="D12432" s="21" t="n">
        <f aca="false">C12432/Summary!$B$4</f>
        <v>0.0078</v>
      </c>
      <c r="E12432" s="2" t="s">
        <v>48</v>
      </c>
      <c r="F12432" s="2" t="s">
        <v>35</v>
      </c>
      <c r="G12432" s="2" t="str">
        <f aca="false">IF(AND(E12432="No",F12432="No"),"Yes","No")</f>
        <v>No</v>
      </c>
      <c r="H12432" s="2" t="str">
        <f aca="false">IF(G12432="Yes",B12432,"")</f>
        <v/>
      </c>
    </row>
    <row r="12433" customFormat="false" ht="15" hidden="false" customHeight="false" outlineLevel="0" collapsed="false">
      <c r="A12433" s="2" t="s">
        <v>17923</v>
      </c>
      <c r="B12433" s="20" t="n">
        <v>118</v>
      </c>
      <c r="C12433" s="20" t="n">
        <v>118</v>
      </c>
      <c r="D12433" s="21" t="n">
        <f aca="false">C12433/Summary!$B$4</f>
        <v>0.00786666666666667</v>
      </c>
      <c r="E12433" s="2" t="s">
        <v>48</v>
      </c>
      <c r="F12433" s="2" t="s">
        <v>35</v>
      </c>
      <c r="G12433" s="2" t="str">
        <f aca="false">IF(AND(E12433="No",F12433="No"),"Yes","No")</f>
        <v>No</v>
      </c>
      <c r="H12433" s="2" t="str">
        <f aca="false">IF(G12433="Yes",B12433,"")</f>
        <v/>
      </c>
    </row>
    <row r="12434" customFormat="false" ht="15" hidden="false" customHeight="false" outlineLevel="0" collapsed="false">
      <c r="A12434" s="2" t="s">
        <v>17924</v>
      </c>
      <c r="B12434" s="20" t="n">
        <v>118</v>
      </c>
      <c r="C12434" s="20" t="n">
        <v>118</v>
      </c>
      <c r="D12434" s="21" t="n">
        <f aca="false">C12434/Summary!$B$4</f>
        <v>0.00786666666666667</v>
      </c>
      <c r="E12434" s="2" t="s">
        <v>48</v>
      </c>
      <c r="F12434" s="2" t="s">
        <v>35</v>
      </c>
      <c r="G12434" s="2" t="str">
        <f aca="false">IF(AND(E12434="No",F12434="No"),"Yes","No")</f>
        <v>No</v>
      </c>
      <c r="H12434" s="2" t="str">
        <f aca="false">IF(G12434="Yes",B12434,"")</f>
        <v/>
      </c>
    </row>
    <row r="12435" customFormat="false" ht="15" hidden="false" customHeight="false" outlineLevel="0" collapsed="false">
      <c r="A12435" s="2" t="s">
        <v>17925</v>
      </c>
      <c r="B12435" s="20" t="n">
        <v>118</v>
      </c>
      <c r="C12435" s="20" t="n">
        <v>118</v>
      </c>
      <c r="D12435" s="21" t="n">
        <f aca="false">C12435/Summary!$B$4</f>
        <v>0.00786666666666667</v>
      </c>
      <c r="E12435" s="2" t="s">
        <v>48</v>
      </c>
      <c r="F12435" s="2" t="s">
        <v>48</v>
      </c>
      <c r="G12435" s="2" t="str">
        <f aca="false">IF(AND(E12435="No",F12435="No"),"Yes","No")</f>
        <v>No</v>
      </c>
      <c r="H12435" s="2" t="str">
        <f aca="false">IF(G12435="Yes",B12435,"")</f>
        <v/>
      </c>
    </row>
    <row r="12436" customFormat="false" ht="15" hidden="false" customHeight="false" outlineLevel="0" collapsed="false">
      <c r="A12436" s="2" t="s">
        <v>17926</v>
      </c>
      <c r="B12436" s="20" t="n">
        <v>118</v>
      </c>
      <c r="C12436" s="20" t="n">
        <v>118</v>
      </c>
      <c r="D12436" s="21" t="n">
        <f aca="false">C12436/Summary!$B$4</f>
        <v>0.00786666666666667</v>
      </c>
      <c r="E12436" s="2" t="s">
        <v>48</v>
      </c>
      <c r="F12436" s="2" t="s">
        <v>48</v>
      </c>
      <c r="G12436" s="2" t="str">
        <f aca="false">IF(AND(E12436="No",F12436="No"),"Yes","No")</f>
        <v>No</v>
      </c>
      <c r="H12436" s="2" t="str">
        <f aca="false">IF(G12436="Yes",B12436,"")</f>
        <v/>
      </c>
    </row>
    <row r="12437" customFormat="false" ht="15" hidden="false" customHeight="false" outlineLevel="0" collapsed="false">
      <c r="A12437" s="2" t="s">
        <v>17927</v>
      </c>
      <c r="B12437" s="20" t="n">
        <v>118</v>
      </c>
      <c r="C12437" s="20" t="n">
        <v>117</v>
      </c>
      <c r="D12437" s="21" t="n">
        <f aca="false">C12437/Summary!$B$4</f>
        <v>0.0078</v>
      </c>
      <c r="E12437" s="2" t="s">
        <v>48</v>
      </c>
      <c r="F12437" s="2" t="s">
        <v>35</v>
      </c>
      <c r="G12437" s="2" t="str">
        <f aca="false">IF(AND(E12437="No",F12437="No"),"Yes","No")</f>
        <v>No</v>
      </c>
      <c r="H12437" s="2" t="str">
        <f aca="false">IF(G12437="Yes",B12437,"")</f>
        <v/>
      </c>
    </row>
    <row r="12438" customFormat="false" ht="15" hidden="false" customHeight="false" outlineLevel="0" collapsed="false">
      <c r="A12438" s="2" t="s">
        <v>17928</v>
      </c>
      <c r="B12438" s="20" t="n">
        <v>118</v>
      </c>
      <c r="C12438" s="20" t="n">
        <v>118</v>
      </c>
      <c r="D12438" s="21" t="n">
        <f aca="false">C12438/Summary!$B$4</f>
        <v>0.00786666666666667</v>
      </c>
      <c r="E12438" s="2" t="s">
        <v>48</v>
      </c>
      <c r="F12438" s="2" t="s">
        <v>48</v>
      </c>
      <c r="G12438" s="2" t="str">
        <f aca="false">IF(AND(E12438="No",F12438="No"),"Yes","No")</f>
        <v>No</v>
      </c>
      <c r="H12438" s="2" t="str">
        <f aca="false">IF(G12438="Yes",B12438,"")</f>
        <v/>
      </c>
    </row>
    <row r="12439" customFormat="false" ht="15" hidden="false" customHeight="false" outlineLevel="0" collapsed="false">
      <c r="A12439" s="2" t="s">
        <v>17929</v>
      </c>
      <c r="B12439" s="20" t="n">
        <v>118</v>
      </c>
      <c r="C12439" s="20" t="n">
        <v>118</v>
      </c>
      <c r="D12439" s="21" t="n">
        <f aca="false">C12439/Summary!$B$4</f>
        <v>0.00786666666666667</v>
      </c>
      <c r="E12439" s="2" t="s">
        <v>48</v>
      </c>
      <c r="F12439" s="2" t="s">
        <v>35</v>
      </c>
      <c r="G12439" s="2" t="str">
        <f aca="false">IF(AND(E12439="No",F12439="No"),"Yes","No")</f>
        <v>No</v>
      </c>
      <c r="H12439" s="2" t="str">
        <f aca="false">IF(G12439="Yes",B12439,"")</f>
        <v/>
      </c>
    </row>
    <row r="12440" customFormat="false" ht="15" hidden="false" customHeight="false" outlineLevel="0" collapsed="false">
      <c r="A12440" s="2" t="s">
        <v>17930</v>
      </c>
      <c r="B12440" s="20" t="n">
        <v>118</v>
      </c>
      <c r="C12440" s="20" t="n">
        <v>117</v>
      </c>
      <c r="D12440" s="21" t="n">
        <f aca="false">C12440/Summary!$B$4</f>
        <v>0.0078</v>
      </c>
      <c r="E12440" s="2" t="s">
        <v>48</v>
      </c>
      <c r="F12440" s="2" t="s">
        <v>48</v>
      </c>
      <c r="G12440" s="2" t="str">
        <f aca="false">IF(AND(E12440="No",F12440="No"),"Yes","No")</f>
        <v>No</v>
      </c>
      <c r="H12440" s="2" t="str">
        <f aca="false">IF(G12440="Yes",B12440,"")</f>
        <v/>
      </c>
    </row>
    <row r="12441" customFormat="false" ht="15" hidden="false" customHeight="false" outlineLevel="0" collapsed="false">
      <c r="A12441" s="2" t="s">
        <v>17931</v>
      </c>
      <c r="B12441" s="20" t="n">
        <v>118</v>
      </c>
      <c r="C12441" s="20" t="n">
        <v>118</v>
      </c>
      <c r="D12441" s="21" t="n">
        <f aca="false">C12441/Summary!$B$4</f>
        <v>0.00786666666666667</v>
      </c>
      <c r="E12441" s="2" t="s">
        <v>48</v>
      </c>
      <c r="F12441" s="2" t="s">
        <v>35</v>
      </c>
      <c r="G12441" s="2" t="str">
        <f aca="false">IF(AND(E12441="No",F12441="No"),"Yes","No")</f>
        <v>No</v>
      </c>
      <c r="H12441" s="2" t="str">
        <f aca="false">IF(G12441="Yes",B12441,"")</f>
        <v/>
      </c>
    </row>
    <row r="12442" customFormat="false" ht="15" hidden="false" customHeight="false" outlineLevel="0" collapsed="false">
      <c r="A12442" s="2" t="s">
        <v>17932</v>
      </c>
      <c r="B12442" s="20" t="n">
        <v>118</v>
      </c>
      <c r="C12442" s="20" t="n">
        <v>117</v>
      </c>
      <c r="D12442" s="21" t="n">
        <f aca="false">C12442/Summary!$B$4</f>
        <v>0.0078</v>
      </c>
      <c r="E12442" s="2" t="s">
        <v>48</v>
      </c>
      <c r="F12442" s="2" t="s">
        <v>35</v>
      </c>
      <c r="G12442" s="2" t="str">
        <f aca="false">IF(AND(E12442="No",F12442="No"),"Yes","No")</f>
        <v>No</v>
      </c>
      <c r="H12442" s="2" t="str">
        <f aca="false">IF(G12442="Yes",B12442,"")</f>
        <v/>
      </c>
    </row>
    <row r="12443" customFormat="false" ht="15" hidden="false" customHeight="false" outlineLevel="0" collapsed="false">
      <c r="A12443" s="2" t="s">
        <v>17933</v>
      </c>
      <c r="B12443" s="20" t="n">
        <v>118</v>
      </c>
      <c r="C12443" s="20" t="n">
        <v>118</v>
      </c>
      <c r="D12443" s="21" t="n">
        <f aca="false">C12443/Summary!$B$4</f>
        <v>0.00786666666666667</v>
      </c>
      <c r="E12443" s="2" t="s">
        <v>48</v>
      </c>
      <c r="F12443" s="2" t="s">
        <v>48</v>
      </c>
      <c r="G12443" s="2" t="str">
        <f aca="false">IF(AND(E12443="No",F12443="No"),"Yes","No")</f>
        <v>No</v>
      </c>
      <c r="H12443" s="2" t="str">
        <f aca="false">IF(G12443="Yes",B12443,"")</f>
        <v/>
      </c>
    </row>
    <row r="12444" customFormat="false" ht="15" hidden="false" customHeight="false" outlineLevel="0" collapsed="false">
      <c r="A12444" s="2" t="s">
        <v>17934</v>
      </c>
      <c r="B12444" s="20" t="n">
        <v>118</v>
      </c>
      <c r="C12444" s="20" t="n">
        <v>118</v>
      </c>
      <c r="D12444" s="21" t="n">
        <f aca="false">C12444/Summary!$B$4</f>
        <v>0.00786666666666667</v>
      </c>
      <c r="E12444" s="2" t="s">
        <v>48</v>
      </c>
      <c r="F12444" s="2" t="s">
        <v>35</v>
      </c>
      <c r="G12444" s="2" t="str">
        <f aca="false">IF(AND(E12444="No",F12444="No"),"Yes","No")</f>
        <v>No</v>
      </c>
      <c r="H12444" s="2" t="str">
        <f aca="false">IF(G12444="Yes",B12444,"")</f>
        <v/>
      </c>
    </row>
    <row r="12445" customFormat="false" ht="15" hidden="false" customHeight="false" outlineLevel="0" collapsed="false">
      <c r="A12445" s="2" t="s">
        <v>17935</v>
      </c>
      <c r="B12445" s="20" t="n">
        <v>118</v>
      </c>
      <c r="C12445" s="20" t="n">
        <v>117</v>
      </c>
      <c r="D12445" s="21" t="n">
        <f aca="false">C12445/Summary!$B$4</f>
        <v>0.0078</v>
      </c>
      <c r="E12445" s="2" t="s">
        <v>48</v>
      </c>
      <c r="F12445" s="2" t="s">
        <v>35</v>
      </c>
      <c r="G12445" s="2" t="str">
        <f aca="false">IF(AND(E12445="No",F12445="No"),"Yes","No")</f>
        <v>No</v>
      </c>
      <c r="H12445" s="2" t="str">
        <f aca="false">IF(G12445="Yes",B12445,"")</f>
        <v/>
      </c>
    </row>
    <row r="12446" customFormat="false" ht="15" hidden="false" customHeight="false" outlineLevel="0" collapsed="false">
      <c r="A12446" s="2" t="s">
        <v>17936</v>
      </c>
      <c r="B12446" s="20" t="n">
        <v>118</v>
      </c>
      <c r="C12446" s="20" t="n">
        <v>118</v>
      </c>
      <c r="D12446" s="21" t="n">
        <f aca="false">C12446/Summary!$B$4</f>
        <v>0.00786666666666667</v>
      </c>
      <c r="E12446" s="2" t="s">
        <v>48</v>
      </c>
      <c r="F12446" s="2" t="s">
        <v>35</v>
      </c>
      <c r="G12446" s="2" t="str">
        <f aca="false">IF(AND(E12446="No",F12446="No"),"Yes","No")</f>
        <v>No</v>
      </c>
      <c r="H12446" s="2" t="str">
        <f aca="false">IF(G12446="Yes",B12446,"")</f>
        <v/>
      </c>
    </row>
    <row r="12447" customFormat="false" ht="15" hidden="false" customHeight="false" outlineLevel="0" collapsed="false">
      <c r="A12447" s="2" t="s">
        <v>17937</v>
      </c>
      <c r="B12447" s="20" t="n">
        <v>118</v>
      </c>
      <c r="C12447" s="20" t="n">
        <v>117</v>
      </c>
      <c r="D12447" s="21" t="n">
        <f aca="false">C12447/Summary!$B$4</f>
        <v>0.0078</v>
      </c>
      <c r="E12447" s="2" t="s">
        <v>48</v>
      </c>
      <c r="F12447" s="2" t="s">
        <v>35</v>
      </c>
      <c r="G12447" s="2" t="str">
        <f aca="false">IF(AND(E12447="No",F12447="No"),"Yes","No")</f>
        <v>No</v>
      </c>
      <c r="H12447" s="2" t="str">
        <f aca="false">IF(G12447="Yes",B12447,"")</f>
        <v/>
      </c>
    </row>
    <row r="12448" customFormat="false" ht="15" hidden="false" customHeight="false" outlineLevel="0" collapsed="false">
      <c r="A12448" s="2" t="s">
        <v>17938</v>
      </c>
      <c r="B12448" s="20" t="n">
        <v>118</v>
      </c>
      <c r="C12448" s="20" t="n">
        <v>118</v>
      </c>
      <c r="D12448" s="21" t="n">
        <f aca="false">C12448/Summary!$B$4</f>
        <v>0.00786666666666667</v>
      </c>
      <c r="E12448" s="2" t="s">
        <v>48</v>
      </c>
      <c r="F12448" s="2" t="s">
        <v>35</v>
      </c>
      <c r="G12448" s="2" t="str">
        <f aca="false">IF(AND(E12448="No",F12448="No"),"Yes","No")</f>
        <v>No</v>
      </c>
      <c r="H12448" s="2" t="str">
        <f aca="false">IF(G12448="Yes",B12448,"")</f>
        <v/>
      </c>
    </row>
    <row r="12449" customFormat="false" ht="15" hidden="false" customHeight="false" outlineLevel="0" collapsed="false">
      <c r="A12449" s="2" t="s">
        <v>17939</v>
      </c>
      <c r="B12449" s="20" t="n">
        <v>118</v>
      </c>
      <c r="C12449" s="20" t="n">
        <v>116</v>
      </c>
      <c r="D12449" s="21" t="n">
        <f aca="false">C12449/Summary!$B$4</f>
        <v>0.00773333333333333</v>
      </c>
      <c r="E12449" s="2" t="s">
        <v>48</v>
      </c>
      <c r="F12449" s="2" t="s">
        <v>35</v>
      </c>
      <c r="G12449" s="2" t="str">
        <f aca="false">IF(AND(E12449="No",F12449="No"),"Yes","No")</f>
        <v>No</v>
      </c>
      <c r="H12449" s="2" t="str">
        <f aca="false">IF(G12449="Yes",B12449,"")</f>
        <v/>
      </c>
    </row>
    <row r="12450" customFormat="false" ht="15" hidden="false" customHeight="false" outlineLevel="0" collapsed="false">
      <c r="A12450" s="2" t="s">
        <v>17940</v>
      </c>
      <c r="B12450" s="20" t="n">
        <v>118</v>
      </c>
      <c r="C12450" s="20" t="n">
        <v>118</v>
      </c>
      <c r="D12450" s="21" t="n">
        <f aca="false">C12450/Summary!$B$4</f>
        <v>0.00786666666666667</v>
      </c>
      <c r="E12450" s="2" t="s">
        <v>48</v>
      </c>
      <c r="F12450" s="2" t="s">
        <v>35</v>
      </c>
      <c r="G12450" s="2" t="str">
        <f aca="false">IF(AND(E12450="No",F12450="No"),"Yes","No")</f>
        <v>No</v>
      </c>
      <c r="H12450" s="2" t="str">
        <f aca="false">IF(G12450="Yes",B12450,"")</f>
        <v/>
      </c>
    </row>
    <row r="12451" customFormat="false" ht="15" hidden="false" customHeight="false" outlineLevel="0" collapsed="false">
      <c r="A12451" s="2" t="s">
        <v>17941</v>
      </c>
      <c r="B12451" s="20" t="n">
        <v>118</v>
      </c>
      <c r="C12451" s="20" t="n">
        <v>116</v>
      </c>
      <c r="D12451" s="21" t="n">
        <f aca="false">C12451/Summary!$B$4</f>
        <v>0.00773333333333333</v>
      </c>
      <c r="E12451" s="2" t="s">
        <v>48</v>
      </c>
      <c r="F12451" s="2" t="s">
        <v>35</v>
      </c>
      <c r="G12451" s="2" t="str">
        <f aca="false">IF(AND(E12451="No",F12451="No"),"Yes","No")</f>
        <v>No</v>
      </c>
      <c r="H12451" s="2" t="str">
        <f aca="false">IF(G12451="Yes",B12451,"")</f>
        <v/>
      </c>
    </row>
    <row r="12452" customFormat="false" ht="15" hidden="false" customHeight="false" outlineLevel="0" collapsed="false">
      <c r="A12452" s="2" t="s">
        <v>17942</v>
      </c>
      <c r="B12452" s="20" t="n">
        <v>118</v>
      </c>
      <c r="C12452" s="20" t="n">
        <v>118</v>
      </c>
      <c r="D12452" s="21" t="n">
        <f aca="false">C12452/Summary!$B$4</f>
        <v>0.00786666666666667</v>
      </c>
      <c r="E12452" s="2" t="s">
        <v>48</v>
      </c>
      <c r="F12452" s="2" t="s">
        <v>48</v>
      </c>
      <c r="G12452" s="2" t="str">
        <f aca="false">IF(AND(E12452="No",F12452="No"),"Yes","No")</f>
        <v>No</v>
      </c>
      <c r="H12452" s="2" t="str">
        <f aca="false">IF(G12452="Yes",B12452,"")</f>
        <v/>
      </c>
    </row>
    <row r="12453" customFormat="false" ht="15" hidden="false" customHeight="false" outlineLevel="0" collapsed="false">
      <c r="A12453" s="2" t="s">
        <v>17943</v>
      </c>
      <c r="B12453" s="20" t="n">
        <v>118</v>
      </c>
      <c r="C12453" s="20" t="n">
        <v>118</v>
      </c>
      <c r="D12453" s="21" t="n">
        <f aca="false">C12453/Summary!$B$4</f>
        <v>0.00786666666666667</v>
      </c>
      <c r="E12453" s="2" t="s">
        <v>48</v>
      </c>
      <c r="F12453" s="2" t="s">
        <v>35</v>
      </c>
      <c r="G12453" s="2" t="str">
        <f aca="false">IF(AND(E12453="No",F12453="No"),"Yes","No")</f>
        <v>No</v>
      </c>
      <c r="H12453" s="2" t="str">
        <f aca="false">IF(G12453="Yes",B12453,"")</f>
        <v/>
      </c>
    </row>
    <row r="12454" customFormat="false" ht="15" hidden="false" customHeight="false" outlineLevel="0" collapsed="false">
      <c r="A12454" s="2" t="s">
        <v>17944</v>
      </c>
      <c r="B12454" s="20" t="n">
        <v>118</v>
      </c>
      <c r="C12454" s="20" t="n">
        <v>118</v>
      </c>
      <c r="D12454" s="21" t="n">
        <f aca="false">C12454/Summary!$B$4</f>
        <v>0.00786666666666667</v>
      </c>
      <c r="E12454" s="2" t="s">
        <v>48</v>
      </c>
      <c r="F12454" s="2" t="s">
        <v>35</v>
      </c>
      <c r="G12454" s="2" t="str">
        <f aca="false">IF(AND(E12454="No",F12454="No"),"Yes","No")</f>
        <v>No</v>
      </c>
      <c r="H12454" s="2" t="str">
        <f aca="false">IF(G12454="Yes",B12454,"")</f>
        <v/>
      </c>
    </row>
    <row r="12455" customFormat="false" ht="15" hidden="false" customHeight="false" outlineLevel="0" collapsed="false">
      <c r="A12455" s="2" t="s">
        <v>17945</v>
      </c>
      <c r="B12455" s="20" t="n">
        <v>118</v>
      </c>
      <c r="C12455" s="20" t="n">
        <v>118</v>
      </c>
      <c r="D12455" s="21" t="n">
        <f aca="false">C12455/Summary!$B$4</f>
        <v>0.00786666666666667</v>
      </c>
      <c r="E12455" s="2" t="s">
        <v>48</v>
      </c>
      <c r="F12455" s="2" t="s">
        <v>48</v>
      </c>
      <c r="G12455" s="2" t="str">
        <f aca="false">IF(AND(E12455="No",F12455="No"),"Yes","No")</f>
        <v>No</v>
      </c>
      <c r="H12455" s="2" t="str">
        <f aca="false">IF(G12455="Yes",B12455,"")</f>
        <v/>
      </c>
    </row>
    <row r="12456" customFormat="false" ht="15" hidden="false" customHeight="false" outlineLevel="0" collapsed="false">
      <c r="A12456" s="2" t="s">
        <v>17946</v>
      </c>
      <c r="B12456" s="20" t="n">
        <v>118</v>
      </c>
      <c r="C12456" s="20" t="n">
        <v>117</v>
      </c>
      <c r="D12456" s="21" t="n">
        <f aca="false">C12456/Summary!$B$4</f>
        <v>0.0078</v>
      </c>
      <c r="E12456" s="2" t="s">
        <v>48</v>
      </c>
      <c r="F12456" s="2" t="s">
        <v>35</v>
      </c>
      <c r="G12456" s="2" t="str">
        <f aca="false">IF(AND(E12456="No",F12456="No"),"Yes","No")</f>
        <v>No</v>
      </c>
      <c r="H12456" s="2" t="str">
        <f aca="false">IF(G12456="Yes",B12456,"")</f>
        <v/>
      </c>
    </row>
    <row r="12457" customFormat="false" ht="15" hidden="false" customHeight="false" outlineLevel="0" collapsed="false">
      <c r="A12457" s="2" t="s">
        <v>17947</v>
      </c>
      <c r="B12457" s="20" t="n">
        <v>118</v>
      </c>
      <c r="C12457" s="20" t="n">
        <v>117</v>
      </c>
      <c r="D12457" s="21" t="n">
        <f aca="false">C12457/Summary!$B$4</f>
        <v>0.0078</v>
      </c>
      <c r="E12457" s="2" t="s">
        <v>48</v>
      </c>
      <c r="F12457" s="2" t="s">
        <v>35</v>
      </c>
      <c r="G12457" s="2" t="str">
        <f aca="false">IF(AND(E12457="No",F12457="No"),"Yes","No")</f>
        <v>No</v>
      </c>
      <c r="H12457" s="2" t="str">
        <f aca="false">IF(G12457="Yes",B12457,"")</f>
        <v/>
      </c>
    </row>
    <row r="12458" customFormat="false" ht="15" hidden="false" customHeight="false" outlineLevel="0" collapsed="false">
      <c r="A12458" s="2" t="s">
        <v>17948</v>
      </c>
      <c r="B12458" s="20" t="n">
        <v>118</v>
      </c>
      <c r="C12458" s="20" t="n">
        <v>118</v>
      </c>
      <c r="D12458" s="21" t="n">
        <f aca="false">C12458/Summary!$B$4</f>
        <v>0.00786666666666667</v>
      </c>
      <c r="E12458" s="2" t="s">
        <v>48</v>
      </c>
      <c r="F12458" s="2" t="s">
        <v>35</v>
      </c>
      <c r="G12458" s="2" t="str">
        <f aca="false">IF(AND(E12458="No",F12458="No"),"Yes","No")</f>
        <v>No</v>
      </c>
      <c r="H12458" s="2" t="str">
        <f aca="false">IF(G12458="Yes",B12458,"")</f>
        <v/>
      </c>
    </row>
    <row r="12459" customFormat="false" ht="15" hidden="false" customHeight="false" outlineLevel="0" collapsed="false">
      <c r="A12459" s="2" t="s">
        <v>17949</v>
      </c>
      <c r="B12459" s="20" t="n">
        <v>118</v>
      </c>
      <c r="C12459" s="20" t="n">
        <v>116</v>
      </c>
      <c r="D12459" s="21" t="n">
        <f aca="false">C12459/Summary!$B$4</f>
        <v>0.00773333333333333</v>
      </c>
      <c r="E12459" s="2" t="s">
        <v>48</v>
      </c>
      <c r="F12459" s="2" t="s">
        <v>48</v>
      </c>
      <c r="G12459" s="2" t="str">
        <f aca="false">IF(AND(E12459="No",F12459="No"),"Yes","No")</f>
        <v>No</v>
      </c>
      <c r="H12459" s="2" t="str">
        <f aca="false">IF(G12459="Yes",B12459,"")</f>
        <v/>
      </c>
    </row>
    <row r="12460" customFormat="false" ht="15" hidden="false" customHeight="false" outlineLevel="0" collapsed="false">
      <c r="A12460" s="2" t="s">
        <v>17950</v>
      </c>
      <c r="B12460" s="20" t="n">
        <v>118</v>
      </c>
      <c r="C12460" s="20" t="n">
        <v>118</v>
      </c>
      <c r="D12460" s="21" t="n">
        <f aca="false">C12460/Summary!$B$4</f>
        <v>0.00786666666666667</v>
      </c>
      <c r="E12460" s="2" t="s">
        <v>48</v>
      </c>
      <c r="F12460" s="2" t="s">
        <v>35</v>
      </c>
      <c r="G12460" s="2" t="str">
        <f aca="false">IF(AND(E12460="No",F12460="No"),"Yes","No")</f>
        <v>No</v>
      </c>
      <c r="H12460" s="2" t="str">
        <f aca="false">IF(G12460="Yes",B12460,"")</f>
        <v/>
      </c>
    </row>
    <row r="12461" customFormat="false" ht="15" hidden="false" customHeight="false" outlineLevel="0" collapsed="false">
      <c r="A12461" s="2" t="s">
        <v>17951</v>
      </c>
      <c r="B12461" s="20" t="n">
        <v>118</v>
      </c>
      <c r="C12461" s="20" t="n">
        <v>118</v>
      </c>
      <c r="D12461" s="21" t="n">
        <f aca="false">C12461/Summary!$B$4</f>
        <v>0.00786666666666667</v>
      </c>
      <c r="E12461" s="2" t="s">
        <v>48</v>
      </c>
      <c r="F12461" s="2" t="s">
        <v>35</v>
      </c>
      <c r="G12461" s="2" t="str">
        <f aca="false">IF(AND(E12461="No",F12461="No"),"Yes","No")</f>
        <v>No</v>
      </c>
      <c r="H12461" s="2" t="str">
        <f aca="false">IF(G12461="Yes",B12461,"")</f>
        <v/>
      </c>
    </row>
    <row r="12462" customFormat="false" ht="15" hidden="false" customHeight="false" outlineLevel="0" collapsed="false">
      <c r="A12462" s="2" t="s">
        <v>17952</v>
      </c>
      <c r="B12462" s="20" t="n">
        <v>118</v>
      </c>
      <c r="C12462" s="20" t="n">
        <v>118</v>
      </c>
      <c r="D12462" s="21" t="n">
        <f aca="false">C12462/Summary!$B$4</f>
        <v>0.00786666666666667</v>
      </c>
      <c r="E12462" s="2" t="s">
        <v>48</v>
      </c>
      <c r="F12462" s="2" t="s">
        <v>35</v>
      </c>
      <c r="G12462" s="2" t="str">
        <f aca="false">IF(AND(E12462="No",F12462="No"),"Yes","No")</f>
        <v>No</v>
      </c>
      <c r="H12462" s="2" t="str">
        <f aca="false">IF(G12462="Yes",B12462,"")</f>
        <v/>
      </c>
    </row>
    <row r="12463" customFormat="false" ht="15" hidden="false" customHeight="false" outlineLevel="0" collapsed="false">
      <c r="A12463" s="2" t="s">
        <v>17953</v>
      </c>
      <c r="B12463" s="20" t="n">
        <v>118</v>
      </c>
      <c r="C12463" s="20" t="n">
        <v>118</v>
      </c>
      <c r="D12463" s="21" t="n">
        <f aca="false">C12463/Summary!$B$4</f>
        <v>0.00786666666666667</v>
      </c>
      <c r="E12463" s="2" t="s">
        <v>35</v>
      </c>
      <c r="F12463" s="2" t="s">
        <v>48</v>
      </c>
      <c r="G12463" s="2" t="str">
        <f aca="false">IF(AND(E12463="No",F12463="No"),"Yes","No")</f>
        <v>No</v>
      </c>
      <c r="H12463" s="2" t="str">
        <f aca="false">IF(G12463="Yes",B12463,"")</f>
        <v/>
      </c>
    </row>
    <row r="12464" customFormat="false" ht="15" hidden="false" customHeight="false" outlineLevel="0" collapsed="false">
      <c r="A12464" s="2" t="s">
        <v>17954</v>
      </c>
      <c r="B12464" s="20" t="n">
        <v>118</v>
      </c>
      <c r="C12464" s="20" t="n">
        <v>117</v>
      </c>
      <c r="D12464" s="21" t="n">
        <f aca="false">C12464/Summary!$B$4</f>
        <v>0.0078</v>
      </c>
      <c r="E12464" s="2" t="s">
        <v>35</v>
      </c>
      <c r="F12464" s="2" t="s">
        <v>48</v>
      </c>
      <c r="G12464" s="2" t="str">
        <f aca="false">IF(AND(E12464="No",F12464="No"),"Yes","No")</f>
        <v>No</v>
      </c>
      <c r="H12464" s="2" t="str">
        <f aca="false">IF(G12464="Yes",B12464,"")</f>
        <v/>
      </c>
    </row>
    <row r="12465" customFormat="false" ht="15" hidden="false" customHeight="false" outlineLevel="0" collapsed="false">
      <c r="A12465" s="2" t="s">
        <v>17955</v>
      </c>
      <c r="B12465" s="20" t="n">
        <v>118</v>
      </c>
      <c r="C12465" s="20" t="n">
        <v>117</v>
      </c>
      <c r="D12465" s="21" t="n">
        <f aca="false">C12465/Summary!$B$4</f>
        <v>0.0078</v>
      </c>
      <c r="E12465" s="2" t="s">
        <v>35</v>
      </c>
      <c r="F12465" s="2" t="s">
        <v>48</v>
      </c>
      <c r="G12465" s="2" t="str">
        <f aca="false">IF(AND(E12465="No",F12465="No"),"Yes","No")</f>
        <v>No</v>
      </c>
      <c r="H12465" s="2" t="str">
        <f aca="false">IF(G12465="Yes",B12465,"")</f>
        <v/>
      </c>
    </row>
    <row r="12466" customFormat="false" ht="15" hidden="false" customHeight="false" outlineLevel="0" collapsed="false">
      <c r="A12466" s="2" t="s">
        <v>17956</v>
      </c>
      <c r="B12466" s="20" t="n">
        <v>118</v>
      </c>
      <c r="C12466" s="20" t="n">
        <v>118</v>
      </c>
      <c r="D12466" s="21" t="n">
        <f aca="false">C12466/Summary!$B$4</f>
        <v>0.00786666666666667</v>
      </c>
      <c r="E12466" s="2" t="s">
        <v>48</v>
      </c>
      <c r="F12466" s="2" t="s">
        <v>35</v>
      </c>
      <c r="G12466" s="2" t="str">
        <f aca="false">IF(AND(E12466="No",F12466="No"),"Yes","No")</f>
        <v>No</v>
      </c>
      <c r="H12466" s="2" t="str">
        <f aca="false">IF(G12466="Yes",B12466,"")</f>
        <v/>
      </c>
    </row>
    <row r="12467" customFormat="false" ht="15" hidden="false" customHeight="false" outlineLevel="0" collapsed="false">
      <c r="A12467" s="2" t="s">
        <v>17957</v>
      </c>
      <c r="B12467" s="20" t="n">
        <v>118</v>
      </c>
      <c r="C12467" s="20" t="n">
        <v>117</v>
      </c>
      <c r="D12467" s="21" t="n">
        <f aca="false">C12467/Summary!$B$4</f>
        <v>0.0078</v>
      </c>
      <c r="E12467" s="2" t="s">
        <v>48</v>
      </c>
      <c r="F12467" s="2" t="s">
        <v>35</v>
      </c>
      <c r="G12467" s="2" t="str">
        <f aca="false">IF(AND(E12467="No",F12467="No"),"Yes","No")</f>
        <v>No</v>
      </c>
      <c r="H12467" s="2" t="str">
        <f aca="false">IF(G12467="Yes",B12467,"")</f>
        <v/>
      </c>
    </row>
    <row r="12468" customFormat="false" ht="15" hidden="false" customHeight="false" outlineLevel="0" collapsed="false">
      <c r="A12468" s="2" t="s">
        <v>17958</v>
      </c>
      <c r="B12468" s="20" t="n">
        <v>118</v>
      </c>
      <c r="C12468" s="20" t="n">
        <v>118</v>
      </c>
      <c r="D12468" s="21" t="n">
        <f aca="false">C12468/Summary!$B$4</f>
        <v>0.00786666666666667</v>
      </c>
      <c r="E12468" s="2" t="s">
        <v>48</v>
      </c>
      <c r="F12468" s="2" t="s">
        <v>35</v>
      </c>
      <c r="G12468" s="2" t="str">
        <f aca="false">IF(AND(E12468="No",F12468="No"),"Yes","No")</f>
        <v>No</v>
      </c>
      <c r="H12468" s="2" t="str">
        <f aca="false">IF(G12468="Yes",B12468,"")</f>
        <v/>
      </c>
    </row>
    <row r="12469" customFormat="false" ht="15" hidden="false" customHeight="false" outlineLevel="0" collapsed="false">
      <c r="A12469" s="2" t="s">
        <v>17959</v>
      </c>
      <c r="B12469" s="20" t="n">
        <v>118</v>
      </c>
      <c r="C12469" s="20" t="n">
        <v>118</v>
      </c>
      <c r="D12469" s="21" t="n">
        <f aca="false">C12469/Summary!$B$4</f>
        <v>0.00786666666666667</v>
      </c>
      <c r="E12469" s="2" t="s">
        <v>48</v>
      </c>
      <c r="F12469" s="2" t="s">
        <v>35</v>
      </c>
      <c r="G12469" s="2" t="str">
        <f aca="false">IF(AND(E12469="No",F12469="No"),"Yes","No")</f>
        <v>No</v>
      </c>
      <c r="H12469" s="2" t="str">
        <f aca="false">IF(G12469="Yes",B12469,"")</f>
        <v/>
      </c>
    </row>
    <row r="12470" customFormat="false" ht="15" hidden="false" customHeight="false" outlineLevel="0" collapsed="false">
      <c r="A12470" s="2" t="s">
        <v>17960</v>
      </c>
      <c r="B12470" s="20" t="n">
        <v>118</v>
      </c>
      <c r="C12470" s="20" t="n">
        <v>118</v>
      </c>
      <c r="D12470" s="21" t="n">
        <f aca="false">C12470/Summary!$B$4</f>
        <v>0.00786666666666667</v>
      </c>
      <c r="E12470" s="2" t="s">
        <v>48</v>
      </c>
      <c r="F12470" s="2" t="s">
        <v>35</v>
      </c>
      <c r="G12470" s="2" t="str">
        <f aca="false">IF(AND(E12470="No",F12470="No"),"Yes","No")</f>
        <v>No</v>
      </c>
      <c r="H12470" s="2" t="str">
        <f aca="false">IF(G12470="Yes",B12470,"")</f>
        <v/>
      </c>
    </row>
    <row r="12471" customFormat="false" ht="15" hidden="false" customHeight="false" outlineLevel="0" collapsed="false">
      <c r="A12471" s="2" t="s">
        <v>17961</v>
      </c>
      <c r="B12471" s="20" t="n">
        <v>118</v>
      </c>
      <c r="C12471" s="20" t="n">
        <v>118</v>
      </c>
      <c r="D12471" s="21" t="n">
        <f aca="false">C12471/Summary!$B$4</f>
        <v>0.00786666666666667</v>
      </c>
      <c r="E12471" s="2" t="s">
        <v>48</v>
      </c>
      <c r="F12471" s="2" t="s">
        <v>35</v>
      </c>
      <c r="G12471" s="2" t="str">
        <f aca="false">IF(AND(E12471="No",F12471="No"),"Yes","No")</f>
        <v>No</v>
      </c>
      <c r="H12471" s="2" t="str">
        <f aca="false">IF(G12471="Yes",B12471,"")</f>
        <v/>
      </c>
    </row>
    <row r="12472" customFormat="false" ht="15" hidden="false" customHeight="false" outlineLevel="0" collapsed="false">
      <c r="A12472" s="2" t="s">
        <v>17962</v>
      </c>
      <c r="B12472" s="20" t="n">
        <v>118</v>
      </c>
      <c r="C12472" s="20" t="n">
        <v>118</v>
      </c>
      <c r="D12472" s="21" t="n">
        <f aca="false">C12472/Summary!$B$4</f>
        <v>0.00786666666666667</v>
      </c>
      <c r="E12472" s="2" t="s">
        <v>48</v>
      </c>
      <c r="F12472" s="2" t="s">
        <v>35</v>
      </c>
      <c r="G12472" s="2" t="str">
        <f aca="false">IF(AND(E12472="No",F12472="No"),"Yes","No")</f>
        <v>No</v>
      </c>
      <c r="H12472" s="2" t="str">
        <f aca="false">IF(G12472="Yes",B12472,"")</f>
        <v/>
      </c>
    </row>
    <row r="12473" customFormat="false" ht="15" hidden="false" customHeight="false" outlineLevel="0" collapsed="false">
      <c r="A12473" s="2" t="s">
        <v>17963</v>
      </c>
      <c r="B12473" s="20" t="n">
        <v>118</v>
      </c>
      <c r="C12473" s="20" t="n">
        <v>117</v>
      </c>
      <c r="D12473" s="21" t="n">
        <f aca="false">C12473/Summary!$B$4</f>
        <v>0.0078</v>
      </c>
      <c r="E12473" s="2" t="s">
        <v>48</v>
      </c>
      <c r="F12473" s="2" t="s">
        <v>35</v>
      </c>
      <c r="G12473" s="2" t="str">
        <f aca="false">IF(AND(E12473="No",F12473="No"),"Yes","No")</f>
        <v>No</v>
      </c>
      <c r="H12473" s="2" t="str">
        <f aca="false">IF(G12473="Yes",B12473,"")</f>
        <v/>
      </c>
    </row>
    <row r="12474" customFormat="false" ht="15" hidden="false" customHeight="false" outlineLevel="0" collapsed="false">
      <c r="A12474" s="2" t="s">
        <v>17964</v>
      </c>
      <c r="B12474" s="20" t="n">
        <v>118</v>
      </c>
      <c r="C12474" s="20" t="n">
        <v>118</v>
      </c>
      <c r="D12474" s="21" t="n">
        <f aca="false">C12474/Summary!$B$4</f>
        <v>0.00786666666666667</v>
      </c>
      <c r="E12474" s="2" t="s">
        <v>48</v>
      </c>
      <c r="F12474" s="2" t="s">
        <v>35</v>
      </c>
      <c r="G12474" s="2" t="str">
        <f aca="false">IF(AND(E12474="No",F12474="No"),"Yes","No")</f>
        <v>No</v>
      </c>
      <c r="H12474" s="2" t="str">
        <f aca="false">IF(G12474="Yes",B12474,"")</f>
        <v/>
      </c>
    </row>
    <row r="12475" customFormat="false" ht="15" hidden="false" customHeight="false" outlineLevel="0" collapsed="false">
      <c r="A12475" s="2" t="s">
        <v>17965</v>
      </c>
      <c r="B12475" s="20" t="n">
        <v>118</v>
      </c>
      <c r="C12475" s="20" t="n">
        <v>118</v>
      </c>
      <c r="D12475" s="21" t="n">
        <f aca="false">C12475/Summary!$B$4</f>
        <v>0.00786666666666667</v>
      </c>
      <c r="E12475" s="2" t="s">
        <v>48</v>
      </c>
      <c r="F12475" s="2" t="s">
        <v>35</v>
      </c>
      <c r="G12475" s="2" t="str">
        <f aca="false">IF(AND(E12475="No",F12475="No"),"Yes","No")</f>
        <v>No</v>
      </c>
      <c r="H12475" s="2" t="str">
        <f aca="false">IF(G12475="Yes",B12475,"")</f>
        <v/>
      </c>
    </row>
    <row r="12476" customFormat="false" ht="15" hidden="false" customHeight="false" outlineLevel="0" collapsed="false">
      <c r="A12476" s="2" t="s">
        <v>17966</v>
      </c>
      <c r="B12476" s="20" t="n">
        <v>118</v>
      </c>
      <c r="C12476" s="20" t="n">
        <v>117</v>
      </c>
      <c r="D12476" s="21" t="n">
        <f aca="false">C12476/Summary!$B$4</f>
        <v>0.0078</v>
      </c>
      <c r="E12476" s="2" t="s">
        <v>48</v>
      </c>
      <c r="F12476" s="2" t="s">
        <v>48</v>
      </c>
      <c r="G12476" s="2" t="str">
        <f aca="false">IF(AND(E12476="No",F12476="No"),"Yes","No")</f>
        <v>No</v>
      </c>
      <c r="H12476" s="2" t="str">
        <f aca="false">IF(G12476="Yes",B12476,"")</f>
        <v/>
      </c>
    </row>
    <row r="12477" customFormat="false" ht="15" hidden="false" customHeight="false" outlineLevel="0" collapsed="false">
      <c r="A12477" s="2" t="s">
        <v>17967</v>
      </c>
      <c r="B12477" s="20" t="n">
        <v>118</v>
      </c>
      <c r="C12477" s="20" t="n">
        <v>117</v>
      </c>
      <c r="D12477" s="21" t="n">
        <f aca="false">C12477/Summary!$B$4</f>
        <v>0.0078</v>
      </c>
      <c r="E12477" s="2" t="s">
        <v>35</v>
      </c>
      <c r="F12477" s="2" t="s">
        <v>48</v>
      </c>
      <c r="G12477" s="2" t="str">
        <f aca="false">IF(AND(E12477="No",F12477="No"),"Yes","No")</f>
        <v>No</v>
      </c>
      <c r="H12477" s="2" t="str">
        <f aca="false">IF(G12477="Yes",B12477,"")</f>
        <v/>
      </c>
    </row>
    <row r="12478" customFormat="false" ht="15" hidden="false" customHeight="false" outlineLevel="0" collapsed="false">
      <c r="A12478" s="2" t="s">
        <v>17968</v>
      </c>
      <c r="B12478" s="20" t="n">
        <v>118</v>
      </c>
      <c r="C12478" s="20" t="n">
        <v>118</v>
      </c>
      <c r="D12478" s="21" t="n">
        <f aca="false">C12478/Summary!$B$4</f>
        <v>0.00786666666666667</v>
      </c>
      <c r="E12478" s="2" t="s">
        <v>48</v>
      </c>
      <c r="F12478" s="2" t="s">
        <v>35</v>
      </c>
      <c r="G12478" s="2" t="str">
        <f aca="false">IF(AND(E12478="No",F12478="No"),"Yes","No")</f>
        <v>No</v>
      </c>
      <c r="H12478" s="2" t="str">
        <f aca="false">IF(G12478="Yes",B12478,"")</f>
        <v/>
      </c>
    </row>
    <row r="12479" customFormat="false" ht="15" hidden="false" customHeight="false" outlineLevel="0" collapsed="false">
      <c r="A12479" s="2" t="s">
        <v>17969</v>
      </c>
      <c r="B12479" s="20" t="n">
        <v>118</v>
      </c>
      <c r="C12479" s="20" t="n">
        <v>118</v>
      </c>
      <c r="D12479" s="21" t="n">
        <f aca="false">C12479/Summary!$B$4</f>
        <v>0.00786666666666667</v>
      </c>
      <c r="E12479" s="2" t="s">
        <v>48</v>
      </c>
      <c r="F12479" s="2" t="s">
        <v>35</v>
      </c>
      <c r="G12479" s="2" t="str">
        <f aca="false">IF(AND(E12479="No",F12479="No"),"Yes","No")</f>
        <v>No</v>
      </c>
      <c r="H12479" s="2" t="str">
        <f aca="false">IF(G12479="Yes",B12479,"")</f>
        <v/>
      </c>
    </row>
    <row r="12480" customFormat="false" ht="15" hidden="false" customHeight="false" outlineLevel="0" collapsed="false">
      <c r="A12480" s="2" t="s">
        <v>17970</v>
      </c>
      <c r="B12480" s="20" t="n">
        <v>118</v>
      </c>
      <c r="C12480" s="20" t="n">
        <v>115</v>
      </c>
      <c r="D12480" s="21" t="n">
        <f aca="false">C12480/Summary!$B$4</f>
        <v>0.00766666666666667</v>
      </c>
      <c r="E12480" s="2" t="s">
        <v>48</v>
      </c>
      <c r="F12480" s="2" t="s">
        <v>35</v>
      </c>
      <c r="G12480" s="2" t="str">
        <f aca="false">IF(AND(E12480="No",F12480="No"),"Yes","No")</f>
        <v>No</v>
      </c>
      <c r="H12480" s="2" t="str">
        <f aca="false">IF(G12480="Yes",B12480,"")</f>
        <v/>
      </c>
    </row>
    <row r="12481" customFormat="false" ht="15" hidden="false" customHeight="false" outlineLevel="0" collapsed="false">
      <c r="A12481" s="2" t="s">
        <v>17971</v>
      </c>
      <c r="B12481" s="20" t="n">
        <v>118</v>
      </c>
      <c r="C12481" s="20" t="n">
        <v>116</v>
      </c>
      <c r="D12481" s="21" t="n">
        <f aca="false">C12481/Summary!$B$4</f>
        <v>0.00773333333333333</v>
      </c>
      <c r="E12481" s="2" t="s">
        <v>48</v>
      </c>
      <c r="F12481" s="2" t="s">
        <v>48</v>
      </c>
      <c r="G12481" s="2" t="str">
        <f aca="false">IF(AND(E12481="No",F12481="No"),"Yes","No")</f>
        <v>No</v>
      </c>
      <c r="H12481" s="2" t="str">
        <f aca="false">IF(G12481="Yes",B12481,"")</f>
        <v/>
      </c>
    </row>
    <row r="12482" customFormat="false" ht="15" hidden="false" customHeight="false" outlineLevel="0" collapsed="false">
      <c r="A12482" s="2" t="s">
        <v>17972</v>
      </c>
      <c r="B12482" s="20" t="n">
        <v>118</v>
      </c>
      <c r="C12482" s="20" t="n">
        <v>116</v>
      </c>
      <c r="D12482" s="21" t="n">
        <f aca="false">C12482/Summary!$B$4</f>
        <v>0.00773333333333333</v>
      </c>
      <c r="E12482" s="2" t="s">
        <v>48</v>
      </c>
      <c r="F12482" s="2" t="s">
        <v>48</v>
      </c>
      <c r="G12482" s="2" t="str">
        <f aca="false">IF(AND(E12482="No",F12482="No"),"Yes","No")</f>
        <v>No</v>
      </c>
      <c r="H12482" s="2" t="str">
        <f aca="false">IF(G12482="Yes",B12482,"")</f>
        <v/>
      </c>
    </row>
    <row r="12483" customFormat="false" ht="15" hidden="false" customHeight="false" outlineLevel="0" collapsed="false">
      <c r="A12483" s="2" t="s">
        <v>17973</v>
      </c>
      <c r="B12483" s="20" t="n">
        <v>118</v>
      </c>
      <c r="C12483" s="20" t="n">
        <v>118</v>
      </c>
      <c r="D12483" s="21" t="n">
        <f aca="false">C12483/Summary!$B$4</f>
        <v>0.00786666666666667</v>
      </c>
      <c r="E12483" s="2" t="s">
        <v>48</v>
      </c>
      <c r="F12483" s="2" t="s">
        <v>48</v>
      </c>
      <c r="G12483" s="2" t="str">
        <f aca="false">IF(AND(E12483="No",F12483="No"),"Yes","No")</f>
        <v>No</v>
      </c>
      <c r="H12483" s="2" t="str">
        <f aca="false">IF(G12483="Yes",B12483,"")</f>
        <v/>
      </c>
    </row>
    <row r="12484" customFormat="false" ht="15" hidden="false" customHeight="false" outlineLevel="0" collapsed="false">
      <c r="A12484" s="2" t="s">
        <v>17974</v>
      </c>
      <c r="B12484" s="20" t="n">
        <v>118</v>
      </c>
      <c r="C12484" s="20" t="n">
        <v>118</v>
      </c>
      <c r="D12484" s="21" t="n">
        <f aca="false">C12484/Summary!$B$4</f>
        <v>0.00786666666666667</v>
      </c>
      <c r="E12484" s="2" t="s">
        <v>48</v>
      </c>
      <c r="F12484" s="2" t="s">
        <v>35</v>
      </c>
      <c r="G12484" s="2" t="str">
        <f aca="false">IF(AND(E12484="No",F12484="No"),"Yes","No")</f>
        <v>No</v>
      </c>
      <c r="H12484" s="2" t="str">
        <f aca="false">IF(G12484="Yes",B12484,"")</f>
        <v/>
      </c>
    </row>
    <row r="12485" customFormat="false" ht="15" hidden="false" customHeight="false" outlineLevel="0" collapsed="false">
      <c r="A12485" s="2" t="s">
        <v>17975</v>
      </c>
      <c r="B12485" s="20" t="n">
        <v>118</v>
      </c>
      <c r="C12485" s="20" t="n">
        <v>118</v>
      </c>
      <c r="D12485" s="21" t="n">
        <f aca="false">C12485/Summary!$B$4</f>
        <v>0.00786666666666667</v>
      </c>
      <c r="E12485" s="2" t="s">
        <v>48</v>
      </c>
      <c r="F12485" s="2" t="s">
        <v>48</v>
      </c>
      <c r="G12485" s="2" t="str">
        <f aca="false">IF(AND(E12485="No",F12485="No"),"Yes","No")</f>
        <v>No</v>
      </c>
      <c r="H12485" s="2" t="str">
        <f aca="false">IF(G12485="Yes",B12485,"")</f>
        <v/>
      </c>
    </row>
    <row r="12486" customFormat="false" ht="15" hidden="false" customHeight="false" outlineLevel="0" collapsed="false">
      <c r="A12486" s="2" t="s">
        <v>17976</v>
      </c>
      <c r="B12486" s="20" t="n">
        <v>118</v>
      </c>
      <c r="C12486" s="20" t="n">
        <v>118</v>
      </c>
      <c r="D12486" s="21" t="n">
        <f aca="false">C12486/Summary!$B$4</f>
        <v>0.00786666666666667</v>
      </c>
      <c r="E12486" s="2" t="s">
        <v>48</v>
      </c>
      <c r="F12486" s="2" t="s">
        <v>35</v>
      </c>
      <c r="G12486" s="2" t="str">
        <f aca="false">IF(AND(E12486="No",F12486="No"),"Yes","No")</f>
        <v>No</v>
      </c>
      <c r="H12486" s="2" t="str">
        <f aca="false">IF(G12486="Yes",B12486,"")</f>
        <v/>
      </c>
    </row>
    <row r="12487" customFormat="false" ht="15" hidden="false" customHeight="false" outlineLevel="0" collapsed="false">
      <c r="A12487" s="2" t="s">
        <v>17977</v>
      </c>
      <c r="B12487" s="20" t="n">
        <v>118</v>
      </c>
      <c r="C12487" s="20" t="n">
        <v>118</v>
      </c>
      <c r="D12487" s="21" t="n">
        <f aca="false">C12487/Summary!$B$4</f>
        <v>0.00786666666666667</v>
      </c>
      <c r="E12487" s="2" t="s">
        <v>48</v>
      </c>
      <c r="F12487" s="2" t="s">
        <v>48</v>
      </c>
      <c r="G12487" s="2" t="str">
        <f aca="false">IF(AND(E12487="No",F12487="No"),"Yes","No")</f>
        <v>No</v>
      </c>
      <c r="H12487" s="2" t="str">
        <f aca="false">IF(G12487="Yes",B12487,"")</f>
        <v/>
      </c>
    </row>
    <row r="12488" customFormat="false" ht="15" hidden="false" customHeight="false" outlineLevel="0" collapsed="false">
      <c r="A12488" s="2" t="s">
        <v>17978</v>
      </c>
      <c r="B12488" s="20" t="n">
        <v>118</v>
      </c>
      <c r="C12488" s="20" t="n">
        <v>117</v>
      </c>
      <c r="D12488" s="21" t="n">
        <f aca="false">C12488/Summary!$B$4</f>
        <v>0.0078</v>
      </c>
      <c r="E12488" s="2" t="s">
        <v>48</v>
      </c>
      <c r="F12488" s="2" t="s">
        <v>35</v>
      </c>
      <c r="G12488" s="2" t="str">
        <f aca="false">IF(AND(E12488="No",F12488="No"),"Yes","No")</f>
        <v>No</v>
      </c>
      <c r="H12488" s="2" t="str">
        <f aca="false">IF(G12488="Yes",B12488,"")</f>
        <v/>
      </c>
    </row>
    <row r="12489" customFormat="false" ht="15" hidden="false" customHeight="false" outlineLevel="0" collapsed="false">
      <c r="A12489" s="2" t="s">
        <v>17979</v>
      </c>
      <c r="B12489" s="20" t="n">
        <v>118</v>
      </c>
      <c r="C12489" s="20" t="n">
        <v>116</v>
      </c>
      <c r="D12489" s="21" t="n">
        <f aca="false">C12489/Summary!$B$4</f>
        <v>0.00773333333333333</v>
      </c>
      <c r="E12489" s="2" t="s">
        <v>48</v>
      </c>
      <c r="F12489" s="2" t="s">
        <v>48</v>
      </c>
      <c r="G12489" s="2" t="str">
        <f aca="false">IF(AND(E12489="No",F12489="No"),"Yes","No")</f>
        <v>No</v>
      </c>
      <c r="H12489" s="2" t="str">
        <f aca="false">IF(G12489="Yes",B12489,"")</f>
        <v/>
      </c>
    </row>
    <row r="12490" customFormat="false" ht="15" hidden="false" customHeight="false" outlineLevel="0" collapsed="false">
      <c r="A12490" s="2" t="s">
        <v>17980</v>
      </c>
      <c r="B12490" s="20" t="n">
        <v>118</v>
      </c>
      <c r="C12490" s="20" t="n">
        <v>118</v>
      </c>
      <c r="D12490" s="21" t="n">
        <f aca="false">C12490/Summary!$B$4</f>
        <v>0.00786666666666667</v>
      </c>
      <c r="E12490" s="2" t="s">
        <v>48</v>
      </c>
      <c r="F12490" s="2" t="s">
        <v>35</v>
      </c>
      <c r="G12490" s="2" t="str">
        <f aca="false">IF(AND(E12490="No",F12490="No"),"Yes","No")</f>
        <v>No</v>
      </c>
      <c r="H12490" s="2" t="str">
        <f aca="false">IF(G12490="Yes",B12490,"")</f>
        <v/>
      </c>
    </row>
    <row r="12491" customFormat="false" ht="15" hidden="false" customHeight="false" outlineLevel="0" collapsed="false">
      <c r="A12491" s="2" t="s">
        <v>17981</v>
      </c>
      <c r="B12491" s="20" t="n">
        <v>118</v>
      </c>
      <c r="C12491" s="20" t="n">
        <v>118</v>
      </c>
      <c r="D12491" s="21" t="n">
        <f aca="false">C12491/Summary!$B$4</f>
        <v>0.00786666666666667</v>
      </c>
      <c r="E12491" s="2" t="s">
        <v>48</v>
      </c>
      <c r="F12491" s="2" t="s">
        <v>35</v>
      </c>
      <c r="G12491" s="2" t="str">
        <f aca="false">IF(AND(E12491="No",F12491="No"),"Yes","No")</f>
        <v>No</v>
      </c>
      <c r="H12491" s="2" t="str">
        <f aca="false">IF(G12491="Yes",B12491,"")</f>
        <v/>
      </c>
    </row>
    <row r="12492" customFormat="false" ht="15" hidden="false" customHeight="false" outlineLevel="0" collapsed="false">
      <c r="A12492" s="2" t="s">
        <v>17982</v>
      </c>
      <c r="B12492" s="20" t="n">
        <v>118</v>
      </c>
      <c r="C12492" s="20" t="n">
        <v>118</v>
      </c>
      <c r="D12492" s="21" t="n">
        <f aca="false">C12492/Summary!$B$4</f>
        <v>0.00786666666666667</v>
      </c>
      <c r="E12492" s="2" t="s">
        <v>48</v>
      </c>
      <c r="F12492" s="2" t="s">
        <v>48</v>
      </c>
      <c r="G12492" s="2" t="str">
        <f aca="false">IF(AND(E12492="No",F12492="No"),"Yes","No")</f>
        <v>No</v>
      </c>
      <c r="H12492" s="2" t="str">
        <f aca="false">IF(G12492="Yes",B12492,"")</f>
        <v/>
      </c>
    </row>
    <row r="12493" customFormat="false" ht="15" hidden="false" customHeight="false" outlineLevel="0" collapsed="false">
      <c r="A12493" s="2" t="s">
        <v>17983</v>
      </c>
      <c r="B12493" s="20" t="n">
        <v>118</v>
      </c>
      <c r="C12493" s="20" t="n">
        <v>118</v>
      </c>
      <c r="D12493" s="21" t="n">
        <f aca="false">C12493/Summary!$B$4</f>
        <v>0.00786666666666667</v>
      </c>
      <c r="E12493" s="2" t="s">
        <v>48</v>
      </c>
      <c r="F12493" s="2" t="s">
        <v>35</v>
      </c>
      <c r="G12493" s="2" t="str">
        <f aca="false">IF(AND(E12493="No",F12493="No"),"Yes","No")</f>
        <v>No</v>
      </c>
      <c r="H12493" s="2" t="str">
        <f aca="false">IF(G12493="Yes",B12493,"")</f>
        <v/>
      </c>
    </row>
    <row r="12494" customFormat="false" ht="15" hidden="false" customHeight="false" outlineLevel="0" collapsed="false">
      <c r="A12494" s="2" t="s">
        <v>17984</v>
      </c>
      <c r="B12494" s="20" t="n">
        <v>118</v>
      </c>
      <c r="C12494" s="20" t="n">
        <v>118</v>
      </c>
      <c r="D12494" s="21" t="n">
        <f aca="false">C12494/Summary!$B$4</f>
        <v>0.00786666666666667</v>
      </c>
      <c r="E12494" s="2" t="s">
        <v>48</v>
      </c>
      <c r="F12494" s="2" t="s">
        <v>48</v>
      </c>
      <c r="G12494" s="2" t="str">
        <f aca="false">IF(AND(E12494="No",F12494="No"),"Yes","No")</f>
        <v>No</v>
      </c>
      <c r="H12494" s="2" t="str">
        <f aca="false">IF(G12494="Yes",B12494,"")</f>
        <v/>
      </c>
    </row>
    <row r="12495" customFormat="false" ht="15" hidden="false" customHeight="false" outlineLevel="0" collapsed="false">
      <c r="A12495" s="2" t="s">
        <v>17985</v>
      </c>
      <c r="B12495" s="20" t="n">
        <v>118</v>
      </c>
      <c r="C12495" s="20" t="n">
        <v>117</v>
      </c>
      <c r="D12495" s="21" t="n">
        <f aca="false">C12495/Summary!$B$4</f>
        <v>0.0078</v>
      </c>
      <c r="E12495" s="2" t="s">
        <v>48</v>
      </c>
      <c r="F12495" s="2" t="s">
        <v>48</v>
      </c>
      <c r="G12495" s="2" t="str">
        <f aca="false">IF(AND(E12495="No",F12495="No"),"Yes","No")</f>
        <v>No</v>
      </c>
      <c r="H12495" s="2" t="str">
        <f aca="false">IF(G12495="Yes",B12495,"")</f>
        <v/>
      </c>
    </row>
    <row r="12496" customFormat="false" ht="15" hidden="false" customHeight="false" outlineLevel="0" collapsed="false">
      <c r="A12496" s="2" t="s">
        <v>17986</v>
      </c>
      <c r="B12496" s="20" t="n">
        <v>118</v>
      </c>
      <c r="C12496" s="20" t="n">
        <v>118</v>
      </c>
      <c r="D12496" s="21" t="n">
        <f aca="false">C12496/Summary!$B$4</f>
        <v>0.00786666666666667</v>
      </c>
      <c r="E12496" s="2" t="s">
        <v>48</v>
      </c>
      <c r="F12496" s="2" t="s">
        <v>35</v>
      </c>
      <c r="G12496" s="2" t="str">
        <f aca="false">IF(AND(E12496="No",F12496="No"),"Yes","No")</f>
        <v>No</v>
      </c>
      <c r="H12496" s="2" t="str">
        <f aca="false">IF(G12496="Yes",B12496,"")</f>
        <v/>
      </c>
    </row>
    <row r="12497" customFormat="false" ht="15" hidden="false" customHeight="false" outlineLevel="0" collapsed="false">
      <c r="A12497" s="2" t="s">
        <v>17987</v>
      </c>
      <c r="B12497" s="20" t="n">
        <v>118</v>
      </c>
      <c r="C12497" s="20" t="n">
        <v>118</v>
      </c>
      <c r="D12497" s="21" t="n">
        <f aca="false">C12497/Summary!$B$4</f>
        <v>0.00786666666666667</v>
      </c>
      <c r="E12497" s="2" t="s">
        <v>48</v>
      </c>
      <c r="F12497" s="2" t="s">
        <v>48</v>
      </c>
      <c r="G12497" s="2" t="str">
        <f aca="false">IF(AND(E12497="No",F12497="No"),"Yes","No")</f>
        <v>No</v>
      </c>
      <c r="H12497" s="2" t="str">
        <f aca="false">IF(G12497="Yes",B12497,"")</f>
        <v/>
      </c>
    </row>
    <row r="12498" customFormat="false" ht="15" hidden="false" customHeight="false" outlineLevel="0" collapsed="false">
      <c r="A12498" s="2" t="s">
        <v>17988</v>
      </c>
      <c r="B12498" s="20" t="n">
        <v>118</v>
      </c>
      <c r="C12498" s="20" t="n">
        <v>118</v>
      </c>
      <c r="D12498" s="21" t="n">
        <f aca="false">C12498/Summary!$B$4</f>
        <v>0.00786666666666667</v>
      </c>
      <c r="E12498" s="2" t="s">
        <v>48</v>
      </c>
      <c r="F12498" s="2" t="s">
        <v>35</v>
      </c>
      <c r="G12498" s="2" t="str">
        <f aca="false">IF(AND(E12498="No",F12498="No"),"Yes","No")</f>
        <v>No</v>
      </c>
      <c r="H12498" s="2" t="str">
        <f aca="false">IF(G12498="Yes",B12498,"")</f>
        <v/>
      </c>
    </row>
    <row r="12499" customFormat="false" ht="15" hidden="false" customHeight="false" outlineLevel="0" collapsed="false">
      <c r="A12499" s="2" t="s">
        <v>17989</v>
      </c>
      <c r="B12499" s="20" t="n">
        <v>118</v>
      </c>
      <c r="C12499" s="20" t="n">
        <v>118</v>
      </c>
      <c r="D12499" s="21" t="n">
        <f aca="false">C12499/Summary!$B$4</f>
        <v>0.00786666666666667</v>
      </c>
      <c r="E12499" s="2" t="s">
        <v>48</v>
      </c>
      <c r="F12499" s="2" t="s">
        <v>48</v>
      </c>
      <c r="G12499" s="2" t="str">
        <f aca="false">IF(AND(E12499="No",F12499="No"),"Yes","No")</f>
        <v>No</v>
      </c>
      <c r="H12499" s="2" t="str">
        <f aca="false">IF(G12499="Yes",B12499,"")</f>
        <v/>
      </c>
    </row>
    <row r="12500" customFormat="false" ht="15" hidden="false" customHeight="false" outlineLevel="0" collapsed="false">
      <c r="A12500" s="2" t="s">
        <v>17990</v>
      </c>
      <c r="B12500" s="20" t="n">
        <v>118</v>
      </c>
      <c r="C12500" s="20" t="n">
        <v>118</v>
      </c>
      <c r="D12500" s="21" t="n">
        <f aca="false">C12500/Summary!$B$4</f>
        <v>0.00786666666666667</v>
      </c>
      <c r="E12500" s="2" t="s">
        <v>48</v>
      </c>
      <c r="F12500" s="2" t="s">
        <v>48</v>
      </c>
      <c r="G12500" s="2" t="str">
        <f aca="false">IF(AND(E12500="No",F12500="No"),"Yes","No")</f>
        <v>No</v>
      </c>
      <c r="H12500" s="2" t="str">
        <f aca="false">IF(G12500="Yes",B12500,"")</f>
        <v/>
      </c>
    </row>
    <row r="12501" customFormat="false" ht="15" hidden="false" customHeight="false" outlineLevel="0" collapsed="false">
      <c r="A12501" s="2" t="s">
        <v>17991</v>
      </c>
      <c r="B12501" s="20" t="n">
        <v>118</v>
      </c>
      <c r="C12501" s="20" t="n">
        <v>117</v>
      </c>
      <c r="D12501" s="21" t="n">
        <f aca="false">C12501/Summary!$B$4</f>
        <v>0.0078</v>
      </c>
      <c r="E12501" s="2" t="s">
        <v>48</v>
      </c>
      <c r="F12501" s="2" t="s">
        <v>48</v>
      </c>
      <c r="G12501" s="2" t="str">
        <f aca="false">IF(AND(E12501="No",F12501="No"),"Yes","No")</f>
        <v>No</v>
      </c>
      <c r="H12501" s="2" t="str">
        <f aca="false">IF(G12501="Yes",B12501,"")</f>
        <v/>
      </c>
    </row>
    <row r="12502" customFormat="false" ht="15" hidden="false" customHeight="false" outlineLevel="0" collapsed="false">
      <c r="A12502" s="2" t="s">
        <v>17992</v>
      </c>
      <c r="B12502" s="20" t="n">
        <v>118</v>
      </c>
      <c r="C12502" s="20" t="n">
        <v>118</v>
      </c>
      <c r="D12502" s="21" t="n">
        <f aca="false">C12502/Summary!$B$4</f>
        <v>0.00786666666666667</v>
      </c>
      <c r="E12502" s="2" t="s">
        <v>48</v>
      </c>
      <c r="F12502" s="2" t="s">
        <v>35</v>
      </c>
      <c r="G12502" s="2" t="str">
        <f aca="false">IF(AND(E12502="No",F12502="No"),"Yes","No")</f>
        <v>No</v>
      </c>
      <c r="H12502" s="2" t="str">
        <f aca="false">IF(G12502="Yes",B12502,"")</f>
        <v/>
      </c>
    </row>
    <row r="12503" customFormat="false" ht="15" hidden="false" customHeight="false" outlineLevel="0" collapsed="false">
      <c r="A12503" s="2" t="s">
        <v>17993</v>
      </c>
      <c r="B12503" s="20" t="n">
        <v>118</v>
      </c>
      <c r="C12503" s="20" t="n">
        <v>118</v>
      </c>
      <c r="D12503" s="21" t="n">
        <f aca="false">C12503/Summary!$B$4</f>
        <v>0.00786666666666667</v>
      </c>
      <c r="E12503" s="2" t="s">
        <v>48</v>
      </c>
      <c r="F12503" s="2" t="s">
        <v>48</v>
      </c>
      <c r="G12503" s="2" t="str">
        <f aca="false">IF(AND(E12503="No",F12503="No"),"Yes","No")</f>
        <v>No</v>
      </c>
      <c r="H12503" s="2" t="str">
        <f aca="false">IF(G12503="Yes",B12503,"")</f>
        <v/>
      </c>
    </row>
    <row r="12504" customFormat="false" ht="15" hidden="false" customHeight="false" outlineLevel="0" collapsed="false">
      <c r="A12504" s="2" t="s">
        <v>17994</v>
      </c>
      <c r="B12504" s="20" t="n">
        <v>118</v>
      </c>
      <c r="C12504" s="20" t="n">
        <v>118</v>
      </c>
      <c r="D12504" s="21" t="n">
        <f aca="false">C12504/Summary!$B$4</f>
        <v>0.00786666666666667</v>
      </c>
      <c r="E12504" s="2" t="s">
        <v>35</v>
      </c>
      <c r="F12504" s="2" t="s">
        <v>48</v>
      </c>
      <c r="G12504" s="2" t="str">
        <f aca="false">IF(AND(E12504="No",F12504="No"),"Yes","No")</f>
        <v>No</v>
      </c>
      <c r="H12504" s="2" t="str">
        <f aca="false">IF(G12504="Yes",B12504,"")</f>
        <v/>
      </c>
    </row>
    <row r="12505" customFormat="false" ht="15" hidden="false" customHeight="false" outlineLevel="0" collapsed="false">
      <c r="A12505" s="2" t="s">
        <v>17995</v>
      </c>
      <c r="B12505" s="20" t="n">
        <v>118</v>
      </c>
      <c r="C12505" s="20" t="n">
        <v>118</v>
      </c>
      <c r="D12505" s="21" t="n">
        <f aca="false">C12505/Summary!$B$4</f>
        <v>0.00786666666666667</v>
      </c>
      <c r="E12505" s="2" t="s">
        <v>35</v>
      </c>
      <c r="F12505" s="2" t="s">
        <v>48</v>
      </c>
      <c r="G12505" s="2" t="str">
        <f aca="false">IF(AND(E12505="No",F12505="No"),"Yes","No")</f>
        <v>No</v>
      </c>
      <c r="H12505" s="2" t="str">
        <f aca="false">IF(G12505="Yes",B12505,"")</f>
        <v/>
      </c>
    </row>
    <row r="12506" customFormat="false" ht="15" hidden="false" customHeight="false" outlineLevel="0" collapsed="false">
      <c r="A12506" s="2" t="s">
        <v>17996</v>
      </c>
      <c r="B12506" s="20" t="n">
        <v>118</v>
      </c>
      <c r="C12506" s="20" t="n">
        <v>116</v>
      </c>
      <c r="D12506" s="21" t="n">
        <f aca="false">C12506/Summary!$B$4</f>
        <v>0.00773333333333333</v>
      </c>
      <c r="E12506" s="2" t="s">
        <v>35</v>
      </c>
      <c r="F12506" s="2" t="s">
        <v>48</v>
      </c>
      <c r="G12506" s="2" t="str">
        <f aca="false">IF(AND(E12506="No",F12506="No"),"Yes","No")</f>
        <v>No</v>
      </c>
      <c r="H12506" s="2" t="str">
        <f aca="false">IF(G12506="Yes",B12506,"")</f>
        <v/>
      </c>
    </row>
    <row r="12507" customFormat="false" ht="15" hidden="false" customHeight="false" outlineLevel="0" collapsed="false">
      <c r="A12507" s="2" t="s">
        <v>17997</v>
      </c>
      <c r="B12507" s="20" t="n">
        <v>118</v>
      </c>
      <c r="C12507" s="20" t="n">
        <v>117</v>
      </c>
      <c r="D12507" s="21" t="n">
        <f aca="false">C12507/Summary!$B$4</f>
        <v>0.0078</v>
      </c>
      <c r="E12507" s="2" t="s">
        <v>48</v>
      </c>
      <c r="F12507" s="2" t="s">
        <v>35</v>
      </c>
      <c r="G12507" s="2" t="str">
        <f aca="false">IF(AND(E12507="No",F12507="No"),"Yes","No")</f>
        <v>No</v>
      </c>
      <c r="H12507" s="2" t="str">
        <f aca="false">IF(G12507="Yes",B12507,"")</f>
        <v/>
      </c>
    </row>
    <row r="12508" customFormat="false" ht="15" hidden="false" customHeight="false" outlineLevel="0" collapsed="false">
      <c r="A12508" s="2" t="s">
        <v>17998</v>
      </c>
      <c r="B12508" s="20" t="n">
        <v>118</v>
      </c>
      <c r="C12508" s="20" t="n">
        <v>118</v>
      </c>
      <c r="D12508" s="21" t="n">
        <f aca="false">C12508/Summary!$B$4</f>
        <v>0.00786666666666667</v>
      </c>
      <c r="E12508" s="2" t="s">
        <v>48</v>
      </c>
      <c r="F12508" s="2" t="s">
        <v>35</v>
      </c>
      <c r="G12508" s="2" t="str">
        <f aca="false">IF(AND(E12508="No",F12508="No"),"Yes","No")</f>
        <v>No</v>
      </c>
      <c r="H12508" s="2" t="str">
        <f aca="false">IF(G12508="Yes",B12508,"")</f>
        <v/>
      </c>
    </row>
    <row r="12509" customFormat="false" ht="15" hidden="false" customHeight="false" outlineLevel="0" collapsed="false">
      <c r="A12509" s="2" t="s">
        <v>17999</v>
      </c>
      <c r="B12509" s="20" t="n">
        <v>118</v>
      </c>
      <c r="C12509" s="20" t="n">
        <v>117</v>
      </c>
      <c r="D12509" s="21" t="n">
        <f aca="false">C12509/Summary!$B$4</f>
        <v>0.0078</v>
      </c>
      <c r="E12509" s="2" t="s">
        <v>35</v>
      </c>
      <c r="F12509" s="2" t="s">
        <v>48</v>
      </c>
      <c r="G12509" s="2" t="str">
        <f aca="false">IF(AND(E12509="No",F12509="No"),"Yes","No")</f>
        <v>No</v>
      </c>
      <c r="H12509" s="2" t="str">
        <f aca="false">IF(G12509="Yes",B12509,"")</f>
        <v/>
      </c>
    </row>
    <row r="12510" customFormat="false" ht="15" hidden="false" customHeight="false" outlineLevel="0" collapsed="false">
      <c r="A12510" s="2" t="s">
        <v>18000</v>
      </c>
      <c r="B12510" s="20" t="n">
        <v>118</v>
      </c>
      <c r="C12510" s="20" t="n">
        <v>116</v>
      </c>
      <c r="D12510" s="21" t="n">
        <f aca="false">C12510/Summary!$B$4</f>
        <v>0.00773333333333333</v>
      </c>
      <c r="E12510" s="2" t="s">
        <v>48</v>
      </c>
      <c r="F12510" s="2" t="s">
        <v>35</v>
      </c>
      <c r="G12510" s="2" t="str">
        <f aca="false">IF(AND(E12510="No",F12510="No"),"Yes","No")</f>
        <v>No</v>
      </c>
      <c r="H12510" s="2" t="str">
        <f aca="false">IF(G12510="Yes",B12510,"")</f>
        <v/>
      </c>
    </row>
    <row r="12511" customFormat="false" ht="15" hidden="false" customHeight="false" outlineLevel="0" collapsed="false">
      <c r="A12511" s="2" t="s">
        <v>18001</v>
      </c>
      <c r="B12511" s="20" t="n">
        <v>118</v>
      </c>
      <c r="C12511" s="20" t="n">
        <v>118</v>
      </c>
      <c r="D12511" s="21" t="n">
        <f aca="false">C12511/Summary!$B$4</f>
        <v>0.00786666666666667</v>
      </c>
      <c r="E12511" s="2" t="s">
        <v>48</v>
      </c>
      <c r="F12511" s="2" t="s">
        <v>35</v>
      </c>
      <c r="G12511" s="2" t="str">
        <f aca="false">IF(AND(E12511="No",F12511="No"),"Yes","No")</f>
        <v>No</v>
      </c>
      <c r="H12511" s="2" t="str">
        <f aca="false">IF(G12511="Yes",B12511,"")</f>
        <v/>
      </c>
    </row>
    <row r="12512" customFormat="false" ht="15" hidden="false" customHeight="false" outlineLevel="0" collapsed="false">
      <c r="A12512" s="2" t="s">
        <v>18002</v>
      </c>
      <c r="B12512" s="20" t="n">
        <v>118</v>
      </c>
      <c r="C12512" s="20" t="n">
        <v>118</v>
      </c>
      <c r="D12512" s="21" t="n">
        <f aca="false">C12512/Summary!$B$4</f>
        <v>0.00786666666666667</v>
      </c>
      <c r="E12512" s="2" t="s">
        <v>48</v>
      </c>
      <c r="F12512" s="2" t="s">
        <v>48</v>
      </c>
      <c r="G12512" s="2" t="str">
        <f aca="false">IF(AND(E12512="No",F12512="No"),"Yes","No")</f>
        <v>No</v>
      </c>
      <c r="H12512" s="2" t="str">
        <f aca="false">IF(G12512="Yes",B12512,"")</f>
        <v/>
      </c>
    </row>
    <row r="12513" customFormat="false" ht="15" hidden="false" customHeight="false" outlineLevel="0" collapsed="false">
      <c r="A12513" s="2" t="s">
        <v>18003</v>
      </c>
      <c r="B12513" s="20" t="n">
        <v>118</v>
      </c>
      <c r="C12513" s="20" t="n">
        <v>118</v>
      </c>
      <c r="D12513" s="21" t="n">
        <f aca="false">C12513/Summary!$B$4</f>
        <v>0.00786666666666667</v>
      </c>
      <c r="E12513" s="2" t="s">
        <v>48</v>
      </c>
      <c r="F12513" s="2" t="s">
        <v>35</v>
      </c>
      <c r="G12513" s="2" t="str">
        <f aca="false">IF(AND(E12513="No",F12513="No"),"Yes","No")</f>
        <v>No</v>
      </c>
      <c r="H12513" s="2" t="str">
        <f aca="false">IF(G12513="Yes",B12513,"")</f>
        <v/>
      </c>
    </row>
    <row r="12514" customFormat="false" ht="15" hidden="false" customHeight="false" outlineLevel="0" collapsed="false">
      <c r="A12514" s="2" t="s">
        <v>18004</v>
      </c>
      <c r="B12514" s="20" t="n">
        <v>118</v>
      </c>
      <c r="C12514" s="20" t="n">
        <v>118</v>
      </c>
      <c r="D12514" s="21" t="n">
        <f aca="false">C12514/Summary!$B$4</f>
        <v>0.00786666666666667</v>
      </c>
      <c r="E12514" s="2" t="s">
        <v>48</v>
      </c>
      <c r="F12514" s="2" t="s">
        <v>48</v>
      </c>
      <c r="G12514" s="2" t="str">
        <f aca="false">IF(AND(E12514="No",F12514="No"),"Yes","No")</f>
        <v>No</v>
      </c>
      <c r="H12514" s="2" t="str">
        <f aca="false">IF(G12514="Yes",B12514,"")</f>
        <v/>
      </c>
    </row>
    <row r="12515" customFormat="false" ht="15" hidden="false" customHeight="false" outlineLevel="0" collapsed="false">
      <c r="A12515" s="2" t="s">
        <v>18005</v>
      </c>
      <c r="B12515" s="20" t="n">
        <v>118</v>
      </c>
      <c r="C12515" s="20" t="n">
        <v>117</v>
      </c>
      <c r="D12515" s="21" t="n">
        <f aca="false">C12515/Summary!$B$4</f>
        <v>0.0078</v>
      </c>
      <c r="E12515" s="2" t="s">
        <v>48</v>
      </c>
      <c r="F12515" s="2" t="s">
        <v>48</v>
      </c>
      <c r="G12515" s="2" t="str">
        <f aca="false">IF(AND(E12515="No",F12515="No"),"Yes","No")</f>
        <v>No</v>
      </c>
      <c r="H12515" s="2" t="str">
        <f aca="false">IF(G12515="Yes",B12515,"")</f>
        <v/>
      </c>
    </row>
    <row r="12516" customFormat="false" ht="15" hidden="false" customHeight="false" outlineLevel="0" collapsed="false">
      <c r="A12516" s="2" t="s">
        <v>18006</v>
      </c>
      <c r="B12516" s="20" t="n">
        <v>118</v>
      </c>
      <c r="C12516" s="20" t="n">
        <v>118</v>
      </c>
      <c r="D12516" s="21" t="n">
        <f aca="false">C12516/Summary!$B$4</f>
        <v>0.00786666666666667</v>
      </c>
      <c r="E12516" s="2" t="s">
        <v>48</v>
      </c>
      <c r="F12516" s="2" t="s">
        <v>48</v>
      </c>
      <c r="G12516" s="2" t="str">
        <f aca="false">IF(AND(E12516="No",F12516="No"),"Yes","No")</f>
        <v>No</v>
      </c>
      <c r="H12516" s="2" t="str">
        <f aca="false">IF(G12516="Yes",B12516,"")</f>
        <v/>
      </c>
    </row>
    <row r="12517" customFormat="false" ht="15" hidden="false" customHeight="false" outlineLevel="0" collapsed="false">
      <c r="A12517" s="2" t="s">
        <v>18007</v>
      </c>
      <c r="B12517" s="20" t="n">
        <v>118</v>
      </c>
      <c r="C12517" s="20" t="n">
        <v>117</v>
      </c>
      <c r="D12517" s="21" t="n">
        <f aca="false">C12517/Summary!$B$4</f>
        <v>0.0078</v>
      </c>
      <c r="E12517" s="2" t="s">
        <v>48</v>
      </c>
      <c r="F12517" s="2" t="s">
        <v>48</v>
      </c>
      <c r="G12517" s="2" t="str">
        <f aca="false">IF(AND(E12517="No",F12517="No"),"Yes","No")</f>
        <v>No</v>
      </c>
      <c r="H12517" s="2" t="str">
        <f aca="false">IF(G12517="Yes",B12517,"")</f>
        <v/>
      </c>
    </row>
    <row r="12518" customFormat="false" ht="15" hidden="false" customHeight="false" outlineLevel="0" collapsed="false">
      <c r="A12518" s="2" t="s">
        <v>18008</v>
      </c>
      <c r="B12518" s="20" t="n">
        <v>118</v>
      </c>
      <c r="C12518" s="20" t="n">
        <v>117</v>
      </c>
      <c r="D12518" s="21" t="n">
        <f aca="false">C12518/Summary!$B$4</f>
        <v>0.0078</v>
      </c>
      <c r="E12518" s="2" t="s">
        <v>48</v>
      </c>
      <c r="F12518" s="2" t="s">
        <v>35</v>
      </c>
      <c r="G12518" s="2" t="str">
        <f aca="false">IF(AND(E12518="No",F12518="No"),"Yes","No")</f>
        <v>No</v>
      </c>
      <c r="H12518" s="2" t="str">
        <f aca="false">IF(G12518="Yes",B12518,"")</f>
        <v/>
      </c>
    </row>
    <row r="12519" customFormat="false" ht="15" hidden="false" customHeight="false" outlineLevel="0" collapsed="false">
      <c r="A12519" s="2" t="s">
        <v>18009</v>
      </c>
      <c r="B12519" s="20" t="n">
        <v>118</v>
      </c>
      <c r="C12519" s="20" t="n">
        <v>118</v>
      </c>
      <c r="D12519" s="21" t="n">
        <f aca="false">C12519/Summary!$B$4</f>
        <v>0.00786666666666667</v>
      </c>
      <c r="E12519" s="2" t="s">
        <v>48</v>
      </c>
      <c r="F12519" s="2" t="s">
        <v>35</v>
      </c>
      <c r="G12519" s="2" t="str">
        <f aca="false">IF(AND(E12519="No",F12519="No"),"Yes","No")</f>
        <v>No</v>
      </c>
      <c r="H12519" s="2" t="str">
        <f aca="false">IF(G12519="Yes",B12519,"")</f>
        <v/>
      </c>
    </row>
    <row r="12520" customFormat="false" ht="15" hidden="false" customHeight="false" outlineLevel="0" collapsed="false">
      <c r="A12520" s="2" t="s">
        <v>18010</v>
      </c>
      <c r="B12520" s="20" t="n">
        <v>118</v>
      </c>
      <c r="C12520" s="20" t="n">
        <v>116</v>
      </c>
      <c r="D12520" s="21" t="n">
        <f aca="false">C12520/Summary!$B$4</f>
        <v>0.00773333333333333</v>
      </c>
      <c r="E12520" s="2" t="s">
        <v>48</v>
      </c>
      <c r="F12520" s="2" t="s">
        <v>48</v>
      </c>
      <c r="G12520" s="2" t="str">
        <f aca="false">IF(AND(E12520="No",F12520="No"),"Yes","No")</f>
        <v>No</v>
      </c>
      <c r="H12520" s="2" t="str">
        <f aca="false">IF(G12520="Yes",B12520,"")</f>
        <v/>
      </c>
    </row>
    <row r="12521" customFormat="false" ht="15" hidden="false" customHeight="false" outlineLevel="0" collapsed="false">
      <c r="A12521" s="2" t="s">
        <v>18011</v>
      </c>
      <c r="B12521" s="20" t="n">
        <v>118</v>
      </c>
      <c r="C12521" s="20" t="n">
        <v>118</v>
      </c>
      <c r="D12521" s="21" t="n">
        <f aca="false">C12521/Summary!$B$4</f>
        <v>0.00786666666666667</v>
      </c>
      <c r="E12521" s="2" t="s">
        <v>48</v>
      </c>
      <c r="F12521" s="2" t="s">
        <v>35</v>
      </c>
      <c r="G12521" s="2" t="str">
        <f aca="false">IF(AND(E12521="No",F12521="No"),"Yes","No")</f>
        <v>No</v>
      </c>
      <c r="H12521" s="2" t="str">
        <f aca="false">IF(G12521="Yes",B12521,"")</f>
        <v/>
      </c>
    </row>
    <row r="12522" customFormat="false" ht="15" hidden="false" customHeight="false" outlineLevel="0" collapsed="false">
      <c r="A12522" s="2" t="s">
        <v>18012</v>
      </c>
      <c r="B12522" s="20" t="n">
        <v>118</v>
      </c>
      <c r="C12522" s="20" t="n">
        <v>118</v>
      </c>
      <c r="D12522" s="21" t="n">
        <f aca="false">C12522/Summary!$B$4</f>
        <v>0.00786666666666667</v>
      </c>
      <c r="E12522" s="2" t="s">
        <v>48</v>
      </c>
      <c r="F12522" s="2" t="s">
        <v>35</v>
      </c>
      <c r="G12522" s="2" t="str">
        <f aca="false">IF(AND(E12522="No",F12522="No"),"Yes","No")</f>
        <v>No</v>
      </c>
      <c r="H12522" s="2" t="str">
        <f aca="false">IF(G12522="Yes",B12522,"")</f>
        <v/>
      </c>
    </row>
    <row r="12523" customFormat="false" ht="15" hidden="false" customHeight="false" outlineLevel="0" collapsed="false">
      <c r="A12523" s="2" t="s">
        <v>18013</v>
      </c>
      <c r="B12523" s="20" t="n">
        <v>118</v>
      </c>
      <c r="C12523" s="20" t="n">
        <v>117</v>
      </c>
      <c r="D12523" s="21" t="n">
        <f aca="false">C12523/Summary!$B$4</f>
        <v>0.0078</v>
      </c>
      <c r="E12523" s="2" t="s">
        <v>48</v>
      </c>
      <c r="F12523" s="2" t="s">
        <v>35</v>
      </c>
      <c r="G12523" s="2" t="str">
        <f aca="false">IF(AND(E12523="No",F12523="No"),"Yes","No")</f>
        <v>No</v>
      </c>
      <c r="H12523" s="2" t="str">
        <f aca="false">IF(G12523="Yes",B12523,"")</f>
        <v/>
      </c>
    </row>
    <row r="12524" customFormat="false" ht="15" hidden="false" customHeight="false" outlineLevel="0" collapsed="false">
      <c r="A12524" s="2" t="s">
        <v>18014</v>
      </c>
      <c r="B12524" s="20" t="n">
        <v>118</v>
      </c>
      <c r="C12524" s="20" t="n">
        <v>118</v>
      </c>
      <c r="D12524" s="21" t="n">
        <f aca="false">C12524/Summary!$B$4</f>
        <v>0.00786666666666667</v>
      </c>
      <c r="E12524" s="2" t="s">
        <v>48</v>
      </c>
      <c r="F12524" s="2" t="s">
        <v>48</v>
      </c>
      <c r="G12524" s="2" t="str">
        <f aca="false">IF(AND(E12524="No",F12524="No"),"Yes","No")</f>
        <v>No</v>
      </c>
      <c r="H12524" s="2" t="str">
        <f aca="false">IF(G12524="Yes",B12524,"")</f>
        <v/>
      </c>
    </row>
    <row r="12525" customFormat="false" ht="15" hidden="false" customHeight="false" outlineLevel="0" collapsed="false">
      <c r="A12525" s="2" t="s">
        <v>18015</v>
      </c>
      <c r="B12525" s="20" t="n">
        <v>118</v>
      </c>
      <c r="C12525" s="20" t="n">
        <v>117</v>
      </c>
      <c r="D12525" s="21" t="n">
        <f aca="false">C12525/Summary!$B$4</f>
        <v>0.0078</v>
      </c>
      <c r="E12525" s="2" t="s">
        <v>48</v>
      </c>
      <c r="F12525" s="2" t="s">
        <v>35</v>
      </c>
      <c r="G12525" s="2" t="str">
        <f aca="false">IF(AND(E12525="No",F12525="No"),"Yes","No")</f>
        <v>No</v>
      </c>
      <c r="H12525" s="2" t="str">
        <f aca="false">IF(G12525="Yes",B12525,"")</f>
        <v/>
      </c>
    </row>
    <row r="12526" customFormat="false" ht="15" hidden="false" customHeight="false" outlineLevel="0" collapsed="false">
      <c r="A12526" s="2" t="s">
        <v>18016</v>
      </c>
      <c r="B12526" s="20" t="n">
        <v>118</v>
      </c>
      <c r="C12526" s="20" t="n">
        <v>118</v>
      </c>
      <c r="D12526" s="21" t="n">
        <f aca="false">C12526/Summary!$B$4</f>
        <v>0.00786666666666667</v>
      </c>
      <c r="E12526" s="2" t="s">
        <v>48</v>
      </c>
      <c r="F12526" s="2" t="s">
        <v>35</v>
      </c>
      <c r="G12526" s="2" t="str">
        <f aca="false">IF(AND(E12526="No",F12526="No"),"Yes","No")</f>
        <v>No</v>
      </c>
      <c r="H12526" s="2" t="str">
        <f aca="false">IF(G12526="Yes",B12526,"")</f>
        <v/>
      </c>
    </row>
    <row r="12527" customFormat="false" ht="15" hidden="false" customHeight="false" outlineLevel="0" collapsed="false">
      <c r="A12527" s="2" t="s">
        <v>18017</v>
      </c>
      <c r="B12527" s="20" t="n">
        <v>118</v>
      </c>
      <c r="C12527" s="20" t="n">
        <v>117</v>
      </c>
      <c r="D12527" s="21" t="n">
        <f aca="false">C12527/Summary!$B$4</f>
        <v>0.0078</v>
      </c>
      <c r="E12527" s="2" t="s">
        <v>48</v>
      </c>
      <c r="F12527" s="2" t="s">
        <v>35</v>
      </c>
      <c r="G12527" s="2" t="str">
        <f aca="false">IF(AND(E12527="No",F12527="No"),"Yes","No")</f>
        <v>No</v>
      </c>
      <c r="H12527" s="2" t="str">
        <f aca="false">IF(G12527="Yes",B12527,"")</f>
        <v/>
      </c>
    </row>
    <row r="12528" customFormat="false" ht="15" hidden="false" customHeight="false" outlineLevel="0" collapsed="false">
      <c r="A12528" s="2" t="s">
        <v>18018</v>
      </c>
      <c r="B12528" s="20" t="n">
        <v>118</v>
      </c>
      <c r="C12528" s="20" t="n">
        <v>118</v>
      </c>
      <c r="D12528" s="21" t="n">
        <f aca="false">C12528/Summary!$B$4</f>
        <v>0.00786666666666667</v>
      </c>
      <c r="E12528" s="2" t="s">
        <v>48</v>
      </c>
      <c r="F12528" s="2" t="s">
        <v>48</v>
      </c>
      <c r="G12528" s="2" t="str">
        <f aca="false">IF(AND(E12528="No",F12528="No"),"Yes","No")</f>
        <v>No</v>
      </c>
      <c r="H12528" s="2" t="str">
        <f aca="false">IF(G12528="Yes",B12528,"")</f>
        <v/>
      </c>
    </row>
    <row r="12529" customFormat="false" ht="15" hidden="false" customHeight="false" outlineLevel="0" collapsed="false">
      <c r="A12529" s="2" t="s">
        <v>18019</v>
      </c>
      <c r="B12529" s="20" t="n">
        <v>118</v>
      </c>
      <c r="C12529" s="20" t="n">
        <v>117</v>
      </c>
      <c r="D12529" s="21" t="n">
        <f aca="false">C12529/Summary!$B$4</f>
        <v>0.0078</v>
      </c>
      <c r="E12529" s="2" t="s">
        <v>48</v>
      </c>
      <c r="F12529" s="2" t="s">
        <v>48</v>
      </c>
      <c r="G12529" s="2" t="str">
        <f aca="false">IF(AND(E12529="No",F12529="No"),"Yes","No")</f>
        <v>No</v>
      </c>
      <c r="H12529" s="2" t="str">
        <f aca="false">IF(G12529="Yes",B12529,"")</f>
        <v/>
      </c>
    </row>
    <row r="12530" customFormat="false" ht="15" hidden="false" customHeight="false" outlineLevel="0" collapsed="false">
      <c r="A12530" s="2" t="s">
        <v>18020</v>
      </c>
      <c r="B12530" s="20" t="n">
        <v>118</v>
      </c>
      <c r="C12530" s="20" t="n">
        <v>118</v>
      </c>
      <c r="D12530" s="21" t="n">
        <f aca="false">C12530/Summary!$B$4</f>
        <v>0.00786666666666667</v>
      </c>
      <c r="E12530" s="2" t="s">
        <v>48</v>
      </c>
      <c r="F12530" s="2" t="s">
        <v>48</v>
      </c>
      <c r="G12530" s="2" t="str">
        <f aca="false">IF(AND(E12530="No",F12530="No"),"Yes","No")</f>
        <v>No</v>
      </c>
      <c r="H12530" s="2" t="str">
        <f aca="false">IF(G12530="Yes",B12530,"")</f>
        <v/>
      </c>
    </row>
    <row r="12531" customFormat="false" ht="15" hidden="false" customHeight="false" outlineLevel="0" collapsed="false">
      <c r="A12531" s="2" t="s">
        <v>18021</v>
      </c>
      <c r="B12531" s="20" t="n">
        <v>118</v>
      </c>
      <c r="C12531" s="20" t="n">
        <v>117</v>
      </c>
      <c r="D12531" s="21" t="n">
        <f aca="false">C12531/Summary!$B$4</f>
        <v>0.0078</v>
      </c>
      <c r="E12531" s="2" t="s">
        <v>48</v>
      </c>
      <c r="F12531" s="2" t="s">
        <v>48</v>
      </c>
      <c r="G12531" s="2" t="str">
        <f aca="false">IF(AND(E12531="No",F12531="No"),"Yes","No")</f>
        <v>No</v>
      </c>
      <c r="H12531" s="2" t="str">
        <f aca="false">IF(G12531="Yes",B12531,"")</f>
        <v/>
      </c>
    </row>
    <row r="12532" customFormat="false" ht="15" hidden="false" customHeight="false" outlineLevel="0" collapsed="false">
      <c r="A12532" s="2" t="s">
        <v>18022</v>
      </c>
      <c r="B12532" s="20" t="n">
        <v>118</v>
      </c>
      <c r="C12532" s="20" t="n">
        <v>118</v>
      </c>
      <c r="D12532" s="21" t="n">
        <f aca="false">C12532/Summary!$B$4</f>
        <v>0.00786666666666667</v>
      </c>
      <c r="E12532" s="2" t="s">
        <v>48</v>
      </c>
      <c r="F12532" s="2" t="s">
        <v>35</v>
      </c>
      <c r="G12532" s="2" t="str">
        <f aca="false">IF(AND(E12532="No",F12532="No"),"Yes","No")</f>
        <v>No</v>
      </c>
      <c r="H12532" s="2" t="str">
        <f aca="false">IF(G12532="Yes",B12532,"")</f>
        <v/>
      </c>
    </row>
    <row r="12533" customFormat="false" ht="15" hidden="false" customHeight="false" outlineLevel="0" collapsed="false">
      <c r="A12533" s="2" t="s">
        <v>18023</v>
      </c>
      <c r="B12533" s="20" t="n">
        <v>118</v>
      </c>
      <c r="C12533" s="20" t="n">
        <v>116</v>
      </c>
      <c r="D12533" s="21" t="n">
        <f aca="false">C12533/Summary!$B$4</f>
        <v>0.00773333333333333</v>
      </c>
      <c r="E12533" s="2" t="s">
        <v>48</v>
      </c>
      <c r="F12533" s="2" t="s">
        <v>35</v>
      </c>
      <c r="G12533" s="2" t="str">
        <f aca="false">IF(AND(E12533="No",F12533="No"),"Yes","No")</f>
        <v>No</v>
      </c>
      <c r="H12533" s="2" t="str">
        <f aca="false">IF(G12533="Yes",B12533,"")</f>
        <v/>
      </c>
    </row>
    <row r="12534" customFormat="false" ht="15" hidden="false" customHeight="false" outlineLevel="0" collapsed="false">
      <c r="A12534" s="2" t="s">
        <v>18024</v>
      </c>
      <c r="B12534" s="20" t="n">
        <v>118</v>
      </c>
      <c r="C12534" s="20" t="n">
        <v>118</v>
      </c>
      <c r="D12534" s="21" t="n">
        <f aca="false">C12534/Summary!$B$4</f>
        <v>0.00786666666666667</v>
      </c>
      <c r="E12534" s="2" t="s">
        <v>48</v>
      </c>
      <c r="F12534" s="2" t="s">
        <v>48</v>
      </c>
      <c r="G12534" s="2" t="str">
        <f aca="false">IF(AND(E12534="No",F12534="No"),"Yes","No")</f>
        <v>No</v>
      </c>
      <c r="H12534" s="2" t="str">
        <f aca="false">IF(G12534="Yes",B12534,"")</f>
        <v/>
      </c>
    </row>
    <row r="12535" customFormat="false" ht="15" hidden="false" customHeight="false" outlineLevel="0" collapsed="false">
      <c r="A12535" s="2" t="s">
        <v>18025</v>
      </c>
      <c r="B12535" s="20" t="n">
        <v>118</v>
      </c>
      <c r="C12535" s="20" t="n">
        <v>118</v>
      </c>
      <c r="D12535" s="21" t="n">
        <f aca="false">C12535/Summary!$B$4</f>
        <v>0.00786666666666667</v>
      </c>
      <c r="E12535" s="2" t="s">
        <v>48</v>
      </c>
      <c r="F12535" s="2" t="s">
        <v>35</v>
      </c>
      <c r="G12535" s="2" t="str">
        <f aca="false">IF(AND(E12535="No",F12535="No"),"Yes","No")</f>
        <v>No</v>
      </c>
      <c r="H12535" s="2" t="str">
        <f aca="false">IF(G12535="Yes",B12535,"")</f>
        <v/>
      </c>
    </row>
    <row r="12536" customFormat="false" ht="15" hidden="false" customHeight="false" outlineLevel="0" collapsed="false">
      <c r="A12536" s="2" t="s">
        <v>18026</v>
      </c>
      <c r="B12536" s="20" t="n">
        <v>118</v>
      </c>
      <c r="C12536" s="20" t="n">
        <v>117</v>
      </c>
      <c r="D12536" s="21" t="n">
        <f aca="false">C12536/Summary!$B$4</f>
        <v>0.0078</v>
      </c>
      <c r="E12536" s="2" t="s">
        <v>48</v>
      </c>
      <c r="F12536" s="2" t="s">
        <v>35</v>
      </c>
      <c r="G12536" s="2" t="str">
        <f aca="false">IF(AND(E12536="No",F12536="No"),"Yes","No")</f>
        <v>No</v>
      </c>
      <c r="H12536" s="2" t="str">
        <f aca="false">IF(G12536="Yes",B12536,"")</f>
        <v/>
      </c>
    </row>
    <row r="12537" customFormat="false" ht="15" hidden="false" customHeight="false" outlineLevel="0" collapsed="false">
      <c r="A12537" s="2" t="s">
        <v>18027</v>
      </c>
      <c r="B12537" s="20" t="n">
        <v>118</v>
      </c>
      <c r="C12537" s="20" t="n">
        <v>116</v>
      </c>
      <c r="D12537" s="21" t="n">
        <f aca="false">C12537/Summary!$B$4</f>
        <v>0.00773333333333333</v>
      </c>
      <c r="E12537" s="2" t="s">
        <v>48</v>
      </c>
      <c r="F12537" s="2" t="s">
        <v>35</v>
      </c>
      <c r="G12537" s="2" t="str">
        <f aca="false">IF(AND(E12537="No",F12537="No"),"Yes","No")</f>
        <v>No</v>
      </c>
      <c r="H12537" s="2" t="str">
        <f aca="false">IF(G12537="Yes",B12537,"")</f>
        <v/>
      </c>
    </row>
    <row r="12538" customFormat="false" ht="15" hidden="false" customHeight="false" outlineLevel="0" collapsed="false">
      <c r="A12538" s="2" t="s">
        <v>18028</v>
      </c>
      <c r="B12538" s="20" t="n">
        <v>118</v>
      </c>
      <c r="C12538" s="20" t="n">
        <v>118</v>
      </c>
      <c r="D12538" s="21" t="n">
        <f aca="false">C12538/Summary!$B$4</f>
        <v>0.00786666666666667</v>
      </c>
      <c r="E12538" s="2" t="s">
        <v>48</v>
      </c>
      <c r="F12538" s="2" t="s">
        <v>35</v>
      </c>
      <c r="G12538" s="2" t="str">
        <f aca="false">IF(AND(E12538="No",F12538="No"),"Yes","No")</f>
        <v>No</v>
      </c>
      <c r="H12538" s="2" t="str">
        <f aca="false">IF(G12538="Yes",B12538,"")</f>
        <v/>
      </c>
    </row>
    <row r="12539" customFormat="false" ht="15" hidden="false" customHeight="false" outlineLevel="0" collapsed="false">
      <c r="A12539" s="2" t="s">
        <v>18029</v>
      </c>
      <c r="B12539" s="20" t="n">
        <v>118</v>
      </c>
      <c r="C12539" s="20" t="n">
        <v>118</v>
      </c>
      <c r="D12539" s="21" t="n">
        <f aca="false">C12539/Summary!$B$4</f>
        <v>0.00786666666666667</v>
      </c>
      <c r="E12539" s="2" t="s">
        <v>35</v>
      </c>
      <c r="F12539" s="2" t="s">
        <v>48</v>
      </c>
      <c r="G12539" s="2" t="str">
        <f aca="false">IF(AND(E12539="No",F12539="No"),"Yes","No")</f>
        <v>No</v>
      </c>
      <c r="H12539" s="2" t="str">
        <f aca="false">IF(G12539="Yes",B12539,"")</f>
        <v/>
      </c>
    </row>
    <row r="12540" customFormat="false" ht="15" hidden="false" customHeight="false" outlineLevel="0" collapsed="false">
      <c r="A12540" s="2" t="s">
        <v>18030</v>
      </c>
      <c r="B12540" s="20" t="n">
        <v>118</v>
      </c>
      <c r="C12540" s="20" t="n">
        <v>117</v>
      </c>
      <c r="D12540" s="21" t="n">
        <f aca="false">C12540/Summary!$B$4</f>
        <v>0.0078</v>
      </c>
      <c r="E12540" s="2" t="s">
        <v>48</v>
      </c>
      <c r="F12540" s="2" t="s">
        <v>35</v>
      </c>
      <c r="G12540" s="2" t="str">
        <f aca="false">IF(AND(E12540="No",F12540="No"),"Yes","No")</f>
        <v>No</v>
      </c>
      <c r="H12540" s="2" t="str">
        <f aca="false">IF(G12540="Yes",B12540,"")</f>
        <v/>
      </c>
    </row>
    <row r="12541" customFormat="false" ht="15" hidden="false" customHeight="false" outlineLevel="0" collapsed="false">
      <c r="A12541" s="2" t="s">
        <v>18031</v>
      </c>
      <c r="B12541" s="20" t="n">
        <v>118</v>
      </c>
      <c r="C12541" s="20" t="n">
        <v>117</v>
      </c>
      <c r="D12541" s="21" t="n">
        <f aca="false">C12541/Summary!$B$4</f>
        <v>0.0078</v>
      </c>
      <c r="E12541" s="2" t="s">
        <v>48</v>
      </c>
      <c r="F12541" s="2" t="s">
        <v>35</v>
      </c>
      <c r="G12541" s="2" t="str">
        <f aca="false">IF(AND(E12541="No",F12541="No"),"Yes","No")</f>
        <v>No</v>
      </c>
      <c r="H12541" s="2" t="str">
        <f aca="false">IF(G12541="Yes",B12541,"")</f>
        <v/>
      </c>
    </row>
    <row r="12542" customFormat="false" ht="15" hidden="false" customHeight="false" outlineLevel="0" collapsed="false">
      <c r="A12542" s="2" t="s">
        <v>18032</v>
      </c>
      <c r="B12542" s="20" t="n">
        <v>118</v>
      </c>
      <c r="C12542" s="20" t="n">
        <v>117</v>
      </c>
      <c r="D12542" s="21" t="n">
        <f aca="false">C12542/Summary!$B$4</f>
        <v>0.0078</v>
      </c>
      <c r="E12542" s="2" t="s">
        <v>48</v>
      </c>
      <c r="F12542" s="2" t="s">
        <v>35</v>
      </c>
      <c r="G12542" s="2" t="str">
        <f aca="false">IF(AND(E12542="No",F12542="No"),"Yes","No")</f>
        <v>No</v>
      </c>
      <c r="H12542" s="2" t="str">
        <f aca="false">IF(G12542="Yes",B12542,"")</f>
        <v/>
      </c>
    </row>
    <row r="12543" customFormat="false" ht="15" hidden="false" customHeight="false" outlineLevel="0" collapsed="false">
      <c r="A12543" s="2" t="s">
        <v>18033</v>
      </c>
      <c r="B12543" s="20" t="n">
        <v>118</v>
      </c>
      <c r="C12543" s="20" t="n">
        <v>118</v>
      </c>
      <c r="D12543" s="21" t="n">
        <f aca="false">C12543/Summary!$B$4</f>
        <v>0.00786666666666667</v>
      </c>
      <c r="E12543" s="2" t="s">
        <v>48</v>
      </c>
      <c r="F12543" s="2" t="s">
        <v>48</v>
      </c>
      <c r="G12543" s="2" t="str">
        <f aca="false">IF(AND(E12543="No",F12543="No"),"Yes","No")</f>
        <v>No</v>
      </c>
      <c r="H12543" s="2" t="str">
        <f aca="false">IF(G12543="Yes",B12543,"")</f>
        <v/>
      </c>
    </row>
    <row r="12544" customFormat="false" ht="15" hidden="false" customHeight="false" outlineLevel="0" collapsed="false">
      <c r="A12544" s="2" t="s">
        <v>18034</v>
      </c>
      <c r="B12544" s="20" t="n">
        <v>118</v>
      </c>
      <c r="C12544" s="20" t="n">
        <v>112</v>
      </c>
      <c r="D12544" s="21" t="n">
        <f aca="false">C12544/Summary!$B$4</f>
        <v>0.00746666666666667</v>
      </c>
      <c r="E12544" s="2" t="s">
        <v>35</v>
      </c>
      <c r="F12544" s="2" t="s">
        <v>48</v>
      </c>
      <c r="G12544" s="2" t="str">
        <f aca="false">IF(AND(E12544="No",F12544="No"),"Yes","No")</f>
        <v>No</v>
      </c>
      <c r="H12544" s="2" t="str">
        <f aca="false">IF(G12544="Yes",B12544,"")</f>
        <v/>
      </c>
    </row>
    <row r="12545" customFormat="false" ht="15" hidden="false" customHeight="false" outlineLevel="0" collapsed="false">
      <c r="A12545" s="2" t="s">
        <v>18035</v>
      </c>
      <c r="B12545" s="20" t="n">
        <v>118</v>
      </c>
      <c r="C12545" s="20" t="n">
        <v>118</v>
      </c>
      <c r="D12545" s="21" t="n">
        <f aca="false">C12545/Summary!$B$4</f>
        <v>0.00786666666666667</v>
      </c>
      <c r="E12545" s="2" t="s">
        <v>48</v>
      </c>
      <c r="F12545" s="2" t="s">
        <v>35</v>
      </c>
      <c r="G12545" s="2" t="str">
        <f aca="false">IF(AND(E12545="No",F12545="No"),"Yes","No")</f>
        <v>No</v>
      </c>
      <c r="H12545" s="2" t="str">
        <f aca="false">IF(G12545="Yes",B12545,"")</f>
        <v/>
      </c>
    </row>
    <row r="12546" customFormat="false" ht="15" hidden="false" customHeight="false" outlineLevel="0" collapsed="false">
      <c r="A12546" s="2" t="s">
        <v>18036</v>
      </c>
      <c r="B12546" s="20" t="n">
        <v>118</v>
      </c>
      <c r="C12546" s="20" t="n">
        <v>118</v>
      </c>
      <c r="D12546" s="21" t="n">
        <f aca="false">C12546/Summary!$B$4</f>
        <v>0.00786666666666667</v>
      </c>
      <c r="E12546" s="2" t="s">
        <v>48</v>
      </c>
      <c r="F12546" s="2" t="s">
        <v>35</v>
      </c>
      <c r="G12546" s="2" t="str">
        <f aca="false">IF(AND(E12546="No",F12546="No"),"Yes","No")</f>
        <v>No</v>
      </c>
      <c r="H12546" s="2" t="str">
        <f aca="false">IF(G12546="Yes",B12546,"")</f>
        <v/>
      </c>
    </row>
    <row r="12547" customFormat="false" ht="15" hidden="false" customHeight="false" outlineLevel="0" collapsed="false">
      <c r="A12547" s="2" t="s">
        <v>18037</v>
      </c>
      <c r="B12547" s="20" t="n">
        <v>118</v>
      </c>
      <c r="C12547" s="20" t="n">
        <v>117</v>
      </c>
      <c r="D12547" s="21" t="n">
        <f aca="false">C12547/Summary!$B$4</f>
        <v>0.0078</v>
      </c>
      <c r="E12547" s="2" t="s">
        <v>48</v>
      </c>
      <c r="F12547" s="2" t="s">
        <v>35</v>
      </c>
      <c r="G12547" s="2" t="str">
        <f aca="false">IF(AND(E12547="No",F12547="No"),"Yes","No")</f>
        <v>No</v>
      </c>
      <c r="H12547" s="2" t="str">
        <f aca="false">IF(G12547="Yes",B12547,"")</f>
        <v/>
      </c>
    </row>
    <row r="12548" customFormat="false" ht="15" hidden="false" customHeight="false" outlineLevel="0" collapsed="false">
      <c r="A12548" s="2" t="s">
        <v>18038</v>
      </c>
      <c r="B12548" s="20" t="n">
        <v>118</v>
      </c>
      <c r="C12548" s="20" t="n">
        <v>118</v>
      </c>
      <c r="D12548" s="21" t="n">
        <f aca="false">C12548/Summary!$B$4</f>
        <v>0.00786666666666667</v>
      </c>
      <c r="E12548" s="2" t="s">
        <v>48</v>
      </c>
      <c r="F12548" s="2" t="s">
        <v>48</v>
      </c>
      <c r="G12548" s="2" t="str">
        <f aca="false">IF(AND(E12548="No",F12548="No"),"Yes","No")</f>
        <v>No</v>
      </c>
      <c r="H12548" s="2" t="str">
        <f aca="false">IF(G12548="Yes",B12548,"")</f>
        <v/>
      </c>
    </row>
    <row r="12549" customFormat="false" ht="15" hidden="false" customHeight="false" outlineLevel="0" collapsed="false">
      <c r="A12549" s="2" t="s">
        <v>18039</v>
      </c>
      <c r="B12549" s="20" t="n">
        <v>118</v>
      </c>
      <c r="C12549" s="20" t="n">
        <v>118</v>
      </c>
      <c r="D12549" s="21" t="n">
        <f aca="false">C12549/Summary!$B$4</f>
        <v>0.00786666666666667</v>
      </c>
      <c r="E12549" s="2" t="s">
        <v>48</v>
      </c>
      <c r="F12549" s="2" t="s">
        <v>48</v>
      </c>
      <c r="G12549" s="2" t="str">
        <f aca="false">IF(AND(E12549="No",F12549="No"),"Yes","No")</f>
        <v>No</v>
      </c>
      <c r="H12549" s="2" t="str">
        <f aca="false">IF(G12549="Yes",B12549,"")</f>
        <v/>
      </c>
    </row>
    <row r="12550" customFormat="false" ht="15" hidden="false" customHeight="false" outlineLevel="0" collapsed="false">
      <c r="A12550" s="2" t="s">
        <v>18040</v>
      </c>
      <c r="B12550" s="20" t="n">
        <v>118</v>
      </c>
      <c r="C12550" s="20" t="n">
        <v>118</v>
      </c>
      <c r="D12550" s="21" t="n">
        <f aca="false">C12550/Summary!$B$4</f>
        <v>0.00786666666666667</v>
      </c>
      <c r="E12550" s="2" t="s">
        <v>48</v>
      </c>
      <c r="F12550" s="2" t="s">
        <v>35</v>
      </c>
      <c r="G12550" s="2" t="str">
        <f aca="false">IF(AND(E12550="No",F12550="No"),"Yes","No")</f>
        <v>No</v>
      </c>
      <c r="H12550" s="2" t="str">
        <f aca="false">IF(G12550="Yes",B12550,"")</f>
        <v/>
      </c>
    </row>
    <row r="12551" customFormat="false" ht="15" hidden="false" customHeight="false" outlineLevel="0" collapsed="false">
      <c r="A12551" s="2" t="s">
        <v>18041</v>
      </c>
      <c r="B12551" s="20" t="n">
        <v>118</v>
      </c>
      <c r="C12551" s="20" t="n">
        <v>118</v>
      </c>
      <c r="D12551" s="21" t="n">
        <f aca="false">C12551/Summary!$B$4</f>
        <v>0.00786666666666667</v>
      </c>
      <c r="E12551" s="2" t="s">
        <v>48</v>
      </c>
      <c r="F12551" s="2" t="s">
        <v>48</v>
      </c>
      <c r="G12551" s="2" t="str">
        <f aca="false">IF(AND(E12551="No",F12551="No"),"Yes","No")</f>
        <v>No</v>
      </c>
      <c r="H12551" s="2" t="str">
        <f aca="false">IF(G12551="Yes",B12551,"")</f>
        <v/>
      </c>
    </row>
    <row r="12552" customFormat="false" ht="15" hidden="false" customHeight="false" outlineLevel="0" collapsed="false">
      <c r="A12552" s="2" t="s">
        <v>18042</v>
      </c>
      <c r="B12552" s="20" t="n">
        <v>118</v>
      </c>
      <c r="C12552" s="20" t="n">
        <v>118</v>
      </c>
      <c r="D12552" s="21" t="n">
        <f aca="false">C12552/Summary!$B$4</f>
        <v>0.00786666666666667</v>
      </c>
      <c r="E12552" s="2" t="s">
        <v>48</v>
      </c>
      <c r="F12552" s="2" t="s">
        <v>35</v>
      </c>
      <c r="G12552" s="2" t="str">
        <f aca="false">IF(AND(E12552="No",F12552="No"),"Yes","No")</f>
        <v>No</v>
      </c>
      <c r="H12552" s="2" t="str">
        <f aca="false">IF(G12552="Yes",B12552,"")</f>
        <v/>
      </c>
    </row>
    <row r="12553" customFormat="false" ht="15" hidden="false" customHeight="false" outlineLevel="0" collapsed="false">
      <c r="A12553" s="2" t="s">
        <v>18043</v>
      </c>
      <c r="B12553" s="20" t="n">
        <v>118</v>
      </c>
      <c r="C12553" s="20" t="n">
        <v>118</v>
      </c>
      <c r="D12553" s="21" t="n">
        <f aca="false">C12553/Summary!$B$4</f>
        <v>0.00786666666666667</v>
      </c>
      <c r="E12553" s="2" t="s">
        <v>35</v>
      </c>
      <c r="F12553" s="2" t="s">
        <v>48</v>
      </c>
      <c r="G12553" s="2" t="str">
        <f aca="false">IF(AND(E12553="No",F12553="No"),"Yes","No")</f>
        <v>No</v>
      </c>
      <c r="H12553" s="2" t="str">
        <f aca="false">IF(G12553="Yes",B12553,"")</f>
        <v/>
      </c>
    </row>
    <row r="12554" customFormat="false" ht="15" hidden="false" customHeight="false" outlineLevel="0" collapsed="false">
      <c r="A12554" s="2" t="s">
        <v>18044</v>
      </c>
      <c r="B12554" s="20" t="n">
        <v>118</v>
      </c>
      <c r="C12554" s="20" t="n">
        <v>117</v>
      </c>
      <c r="D12554" s="21" t="n">
        <f aca="false">C12554/Summary!$B$4</f>
        <v>0.0078</v>
      </c>
      <c r="E12554" s="2" t="s">
        <v>35</v>
      </c>
      <c r="F12554" s="2" t="s">
        <v>48</v>
      </c>
      <c r="G12554" s="2" t="str">
        <f aca="false">IF(AND(E12554="No",F12554="No"),"Yes","No")</f>
        <v>No</v>
      </c>
      <c r="H12554" s="2" t="str">
        <f aca="false">IF(G12554="Yes",B12554,"")</f>
        <v/>
      </c>
    </row>
    <row r="12555" customFormat="false" ht="15" hidden="false" customHeight="false" outlineLevel="0" collapsed="false">
      <c r="A12555" s="2" t="s">
        <v>18045</v>
      </c>
      <c r="B12555" s="20" t="n">
        <v>118</v>
      </c>
      <c r="C12555" s="20" t="n">
        <v>117</v>
      </c>
      <c r="D12555" s="21" t="n">
        <f aca="false">C12555/Summary!$B$4</f>
        <v>0.0078</v>
      </c>
      <c r="E12555" s="2" t="s">
        <v>35</v>
      </c>
      <c r="F12555" s="2" t="s">
        <v>48</v>
      </c>
      <c r="G12555" s="2" t="str">
        <f aca="false">IF(AND(E12555="No",F12555="No"),"Yes","No")</f>
        <v>No</v>
      </c>
      <c r="H12555" s="2" t="str">
        <f aca="false">IF(G12555="Yes",B12555,"")</f>
        <v/>
      </c>
    </row>
    <row r="12556" customFormat="false" ht="15" hidden="false" customHeight="false" outlineLevel="0" collapsed="false">
      <c r="A12556" s="2" t="s">
        <v>18046</v>
      </c>
      <c r="B12556" s="20" t="n">
        <v>118</v>
      </c>
      <c r="C12556" s="20" t="n">
        <v>118</v>
      </c>
      <c r="D12556" s="21" t="n">
        <f aca="false">C12556/Summary!$B$4</f>
        <v>0.00786666666666667</v>
      </c>
      <c r="E12556" s="2" t="s">
        <v>48</v>
      </c>
      <c r="F12556" s="2" t="s">
        <v>35</v>
      </c>
      <c r="G12556" s="2" t="str">
        <f aca="false">IF(AND(E12556="No",F12556="No"),"Yes","No")</f>
        <v>No</v>
      </c>
      <c r="H12556" s="2" t="str">
        <f aca="false">IF(G12556="Yes",B12556,"")</f>
        <v/>
      </c>
    </row>
    <row r="12557" customFormat="false" ht="15" hidden="false" customHeight="false" outlineLevel="0" collapsed="false">
      <c r="A12557" s="2" t="s">
        <v>18047</v>
      </c>
      <c r="B12557" s="20" t="n">
        <v>118</v>
      </c>
      <c r="C12557" s="20" t="n">
        <v>118</v>
      </c>
      <c r="D12557" s="21" t="n">
        <f aca="false">C12557/Summary!$B$4</f>
        <v>0.00786666666666667</v>
      </c>
      <c r="E12557" s="2" t="s">
        <v>48</v>
      </c>
      <c r="F12557" s="2" t="s">
        <v>48</v>
      </c>
      <c r="G12557" s="2" t="str">
        <f aca="false">IF(AND(E12557="No",F12557="No"),"Yes","No")</f>
        <v>No</v>
      </c>
      <c r="H12557" s="2" t="str">
        <f aca="false">IF(G12557="Yes",B12557,"")</f>
        <v/>
      </c>
    </row>
    <row r="12558" customFormat="false" ht="15" hidden="false" customHeight="false" outlineLevel="0" collapsed="false">
      <c r="A12558" s="2" t="s">
        <v>18048</v>
      </c>
      <c r="B12558" s="20" t="n">
        <v>118</v>
      </c>
      <c r="C12558" s="20" t="n">
        <v>117</v>
      </c>
      <c r="D12558" s="21" t="n">
        <f aca="false">C12558/Summary!$B$4</f>
        <v>0.0078</v>
      </c>
      <c r="E12558" s="2" t="s">
        <v>35</v>
      </c>
      <c r="F12558" s="2" t="s">
        <v>48</v>
      </c>
      <c r="G12558" s="2" t="str">
        <f aca="false">IF(AND(E12558="No",F12558="No"),"Yes","No")</f>
        <v>No</v>
      </c>
      <c r="H12558" s="2" t="str">
        <f aca="false">IF(G12558="Yes",B12558,"")</f>
        <v/>
      </c>
    </row>
    <row r="12559" customFormat="false" ht="15" hidden="false" customHeight="false" outlineLevel="0" collapsed="false">
      <c r="A12559" s="2" t="s">
        <v>18049</v>
      </c>
      <c r="B12559" s="20" t="n">
        <v>118</v>
      </c>
      <c r="C12559" s="20" t="n">
        <v>118</v>
      </c>
      <c r="D12559" s="21" t="n">
        <f aca="false">C12559/Summary!$B$4</f>
        <v>0.00786666666666667</v>
      </c>
      <c r="E12559" s="2" t="s">
        <v>48</v>
      </c>
      <c r="F12559" s="2" t="s">
        <v>35</v>
      </c>
      <c r="G12559" s="2" t="str">
        <f aca="false">IF(AND(E12559="No",F12559="No"),"Yes","No")</f>
        <v>No</v>
      </c>
      <c r="H12559" s="2" t="str">
        <f aca="false">IF(G12559="Yes",B12559,"")</f>
        <v/>
      </c>
    </row>
    <row r="12560" customFormat="false" ht="15" hidden="false" customHeight="false" outlineLevel="0" collapsed="false">
      <c r="A12560" s="2" t="s">
        <v>18050</v>
      </c>
      <c r="B12560" s="20" t="n">
        <v>118</v>
      </c>
      <c r="C12560" s="20" t="n">
        <v>118</v>
      </c>
      <c r="D12560" s="21" t="n">
        <f aca="false">C12560/Summary!$B$4</f>
        <v>0.00786666666666667</v>
      </c>
      <c r="E12560" s="2" t="s">
        <v>48</v>
      </c>
      <c r="F12560" s="2" t="s">
        <v>35</v>
      </c>
      <c r="G12560" s="2" t="str">
        <f aca="false">IF(AND(E12560="No",F12560="No"),"Yes","No")</f>
        <v>No</v>
      </c>
      <c r="H12560" s="2" t="str">
        <f aca="false">IF(G12560="Yes",B12560,"")</f>
        <v/>
      </c>
    </row>
    <row r="12561" customFormat="false" ht="15" hidden="false" customHeight="false" outlineLevel="0" collapsed="false">
      <c r="A12561" s="2" t="s">
        <v>18051</v>
      </c>
      <c r="B12561" s="20" t="n">
        <v>118</v>
      </c>
      <c r="C12561" s="20" t="n">
        <v>118</v>
      </c>
      <c r="D12561" s="21" t="n">
        <f aca="false">C12561/Summary!$B$4</f>
        <v>0.00786666666666667</v>
      </c>
      <c r="E12561" s="2" t="s">
        <v>35</v>
      </c>
      <c r="F12561" s="2" t="s">
        <v>48</v>
      </c>
      <c r="G12561" s="2" t="str">
        <f aca="false">IF(AND(E12561="No",F12561="No"),"Yes","No")</f>
        <v>No</v>
      </c>
      <c r="H12561" s="2" t="str">
        <f aca="false">IF(G12561="Yes",B12561,"")</f>
        <v/>
      </c>
    </row>
    <row r="12562" customFormat="false" ht="15" hidden="false" customHeight="false" outlineLevel="0" collapsed="false">
      <c r="A12562" s="2" t="s">
        <v>18052</v>
      </c>
      <c r="B12562" s="20" t="n">
        <v>118</v>
      </c>
      <c r="C12562" s="20" t="n">
        <v>118</v>
      </c>
      <c r="D12562" s="21" t="n">
        <f aca="false">C12562/Summary!$B$4</f>
        <v>0.00786666666666667</v>
      </c>
      <c r="E12562" s="2" t="s">
        <v>48</v>
      </c>
      <c r="F12562" s="2" t="s">
        <v>35</v>
      </c>
      <c r="G12562" s="2" t="str">
        <f aca="false">IF(AND(E12562="No",F12562="No"),"Yes","No")</f>
        <v>No</v>
      </c>
      <c r="H12562" s="2" t="str">
        <f aca="false">IF(G12562="Yes",B12562,"")</f>
        <v/>
      </c>
    </row>
    <row r="12563" customFormat="false" ht="15" hidden="false" customHeight="false" outlineLevel="0" collapsed="false">
      <c r="A12563" s="2" t="s">
        <v>18053</v>
      </c>
      <c r="B12563" s="20" t="n">
        <v>118</v>
      </c>
      <c r="C12563" s="20" t="n">
        <v>118</v>
      </c>
      <c r="D12563" s="21" t="n">
        <f aca="false">C12563/Summary!$B$4</f>
        <v>0.00786666666666667</v>
      </c>
      <c r="E12563" s="2" t="s">
        <v>48</v>
      </c>
      <c r="F12563" s="2" t="s">
        <v>35</v>
      </c>
      <c r="G12563" s="2" t="str">
        <f aca="false">IF(AND(E12563="No",F12563="No"),"Yes","No")</f>
        <v>No</v>
      </c>
      <c r="H12563" s="2" t="str">
        <f aca="false">IF(G12563="Yes",B12563,"")</f>
        <v/>
      </c>
    </row>
    <row r="12564" customFormat="false" ht="15" hidden="false" customHeight="false" outlineLevel="0" collapsed="false">
      <c r="A12564" s="2" t="s">
        <v>18054</v>
      </c>
      <c r="B12564" s="20" t="n">
        <v>118</v>
      </c>
      <c r="C12564" s="20" t="n">
        <v>118</v>
      </c>
      <c r="D12564" s="21" t="n">
        <f aca="false">C12564/Summary!$B$4</f>
        <v>0.00786666666666667</v>
      </c>
      <c r="E12564" s="2" t="s">
        <v>48</v>
      </c>
      <c r="F12564" s="2" t="s">
        <v>35</v>
      </c>
      <c r="G12564" s="2" t="str">
        <f aca="false">IF(AND(E12564="No",F12564="No"),"Yes","No")</f>
        <v>No</v>
      </c>
      <c r="H12564" s="2" t="str">
        <f aca="false">IF(G12564="Yes",B12564,"")</f>
        <v/>
      </c>
    </row>
    <row r="12565" customFormat="false" ht="15" hidden="false" customHeight="false" outlineLevel="0" collapsed="false">
      <c r="A12565" s="2" t="s">
        <v>18055</v>
      </c>
      <c r="B12565" s="20" t="n">
        <v>118</v>
      </c>
      <c r="C12565" s="20" t="n">
        <v>118</v>
      </c>
      <c r="D12565" s="21" t="n">
        <f aca="false">C12565/Summary!$B$4</f>
        <v>0.00786666666666667</v>
      </c>
      <c r="E12565" s="2" t="s">
        <v>48</v>
      </c>
      <c r="F12565" s="2" t="s">
        <v>48</v>
      </c>
      <c r="G12565" s="2" t="str">
        <f aca="false">IF(AND(E12565="No",F12565="No"),"Yes","No")</f>
        <v>No</v>
      </c>
      <c r="H12565" s="2" t="str">
        <f aca="false">IF(G12565="Yes",B12565,"")</f>
        <v/>
      </c>
    </row>
    <row r="12566" customFormat="false" ht="15" hidden="false" customHeight="false" outlineLevel="0" collapsed="false">
      <c r="A12566" s="2" t="s">
        <v>18056</v>
      </c>
      <c r="B12566" s="20" t="n">
        <v>118</v>
      </c>
      <c r="C12566" s="20" t="n">
        <v>118</v>
      </c>
      <c r="D12566" s="21" t="n">
        <f aca="false">C12566/Summary!$B$4</f>
        <v>0.00786666666666667</v>
      </c>
      <c r="E12566" s="2" t="s">
        <v>48</v>
      </c>
      <c r="F12566" s="2" t="s">
        <v>35</v>
      </c>
      <c r="G12566" s="2" t="str">
        <f aca="false">IF(AND(E12566="No",F12566="No"),"Yes","No")</f>
        <v>No</v>
      </c>
      <c r="H12566" s="2" t="str">
        <f aca="false">IF(G12566="Yes",B12566,"")</f>
        <v/>
      </c>
    </row>
    <row r="12567" customFormat="false" ht="15" hidden="false" customHeight="false" outlineLevel="0" collapsed="false">
      <c r="A12567" s="2" t="s">
        <v>18057</v>
      </c>
      <c r="B12567" s="20" t="n">
        <v>118</v>
      </c>
      <c r="C12567" s="20" t="n">
        <v>118</v>
      </c>
      <c r="D12567" s="21" t="n">
        <f aca="false">C12567/Summary!$B$4</f>
        <v>0.00786666666666667</v>
      </c>
      <c r="E12567" s="2" t="s">
        <v>48</v>
      </c>
      <c r="F12567" s="2" t="s">
        <v>35</v>
      </c>
      <c r="G12567" s="2" t="str">
        <f aca="false">IF(AND(E12567="No",F12567="No"),"Yes","No")</f>
        <v>No</v>
      </c>
      <c r="H12567" s="2" t="str">
        <f aca="false">IF(G12567="Yes",B12567,"")</f>
        <v/>
      </c>
    </row>
    <row r="12568" customFormat="false" ht="15" hidden="false" customHeight="false" outlineLevel="0" collapsed="false">
      <c r="A12568" s="2" t="s">
        <v>18058</v>
      </c>
      <c r="B12568" s="20" t="n">
        <v>118</v>
      </c>
      <c r="C12568" s="20" t="n">
        <v>118</v>
      </c>
      <c r="D12568" s="21" t="n">
        <f aca="false">C12568/Summary!$B$4</f>
        <v>0.00786666666666667</v>
      </c>
      <c r="E12568" s="2" t="s">
        <v>48</v>
      </c>
      <c r="F12568" s="2" t="s">
        <v>35</v>
      </c>
      <c r="G12568" s="2" t="str">
        <f aca="false">IF(AND(E12568="No",F12568="No"),"Yes","No")</f>
        <v>No</v>
      </c>
      <c r="H12568" s="2" t="str">
        <f aca="false">IF(G12568="Yes",B12568,"")</f>
        <v/>
      </c>
    </row>
    <row r="12569" customFormat="false" ht="15" hidden="false" customHeight="false" outlineLevel="0" collapsed="false">
      <c r="A12569" s="2" t="s">
        <v>18059</v>
      </c>
      <c r="B12569" s="20" t="n">
        <v>118</v>
      </c>
      <c r="C12569" s="20" t="n">
        <v>117</v>
      </c>
      <c r="D12569" s="21" t="n">
        <f aca="false">C12569/Summary!$B$4</f>
        <v>0.0078</v>
      </c>
      <c r="E12569" s="2" t="s">
        <v>48</v>
      </c>
      <c r="F12569" s="2" t="s">
        <v>35</v>
      </c>
      <c r="G12569" s="2" t="str">
        <f aca="false">IF(AND(E12569="No",F12569="No"),"Yes","No")</f>
        <v>No</v>
      </c>
      <c r="H12569" s="2" t="str">
        <f aca="false">IF(G12569="Yes",B12569,"")</f>
        <v/>
      </c>
    </row>
    <row r="12570" customFormat="false" ht="15" hidden="false" customHeight="false" outlineLevel="0" collapsed="false">
      <c r="A12570" s="2" t="s">
        <v>18060</v>
      </c>
      <c r="B12570" s="20" t="n">
        <v>118</v>
      </c>
      <c r="C12570" s="20" t="n">
        <v>116</v>
      </c>
      <c r="D12570" s="21" t="n">
        <f aca="false">C12570/Summary!$B$4</f>
        <v>0.00773333333333333</v>
      </c>
      <c r="E12570" s="2" t="s">
        <v>48</v>
      </c>
      <c r="F12570" s="2" t="s">
        <v>48</v>
      </c>
      <c r="G12570" s="2" t="str">
        <f aca="false">IF(AND(E12570="No",F12570="No"),"Yes","No")</f>
        <v>No</v>
      </c>
      <c r="H12570" s="2" t="str">
        <f aca="false">IF(G12570="Yes",B12570,"")</f>
        <v/>
      </c>
    </row>
    <row r="12571" customFormat="false" ht="15" hidden="false" customHeight="false" outlineLevel="0" collapsed="false">
      <c r="A12571" s="2" t="s">
        <v>18061</v>
      </c>
      <c r="B12571" s="20" t="n">
        <v>118</v>
      </c>
      <c r="C12571" s="20" t="n">
        <v>117</v>
      </c>
      <c r="D12571" s="21" t="n">
        <f aca="false">C12571/Summary!$B$4</f>
        <v>0.0078</v>
      </c>
      <c r="E12571" s="2" t="s">
        <v>48</v>
      </c>
      <c r="F12571" s="2" t="s">
        <v>35</v>
      </c>
      <c r="G12571" s="2" t="str">
        <f aca="false">IF(AND(E12571="No",F12571="No"),"Yes","No")</f>
        <v>No</v>
      </c>
      <c r="H12571" s="2" t="str">
        <f aca="false">IF(G12571="Yes",B12571,"")</f>
        <v/>
      </c>
    </row>
    <row r="12572" customFormat="false" ht="15" hidden="false" customHeight="false" outlineLevel="0" collapsed="false">
      <c r="A12572" s="2" t="s">
        <v>18062</v>
      </c>
      <c r="B12572" s="20" t="n">
        <v>118</v>
      </c>
      <c r="C12572" s="20" t="n">
        <v>116</v>
      </c>
      <c r="D12572" s="21" t="n">
        <f aca="false">C12572/Summary!$B$4</f>
        <v>0.00773333333333333</v>
      </c>
      <c r="E12572" s="2" t="s">
        <v>35</v>
      </c>
      <c r="F12572" s="2" t="s">
        <v>48</v>
      </c>
      <c r="G12572" s="2" t="str">
        <f aca="false">IF(AND(E12572="No",F12572="No"),"Yes","No")</f>
        <v>No</v>
      </c>
      <c r="H12572" s="2" t="str">
        <f aca="false">IF(G12572="Yes",B12572,"")</f>
        <v/>
      </c>
    </row>
    <row r="12573" customFormat="false" ht="15" hidden="false" customHeight="false" outlineLevel="0" collapsed="false">
      <c r="A12573" s="2" t="s">
        <v>18063</v>
      </c>
      <c r="B12573" s="20" t="n">
        <v>118</v>
      </c>
      <c r="C12573" s="20" t="n">
        <v>118</v>
      </c>
      <c r="D12573" s="21" t="n">
        <f aca="false">C12573/Summary!$B$4</f>
        <v>0.00786666666666667</v>
      </c>
      <c r="E12573" s="2" t="s">
        <v>35</v>
      </c>
      <c r="F12573" s="2" t="s">
        <v>48</v>
      </c>
      <c r="G12573" s="2" t="str">
        <f aca="false">IF(AND(E12573="No",F12573="No"),"Yes","No")</f>
        <v>No</v>
      </c>
      <c r="H12573" s="2" t="str">
        <f aca="false">IF(G12573="Yes",B12573,"")</f>
        <v/>
      </c>
    </row>
    <row r="12574" customFormat="false" ht="15" hidden="false" customHeight="false" outlineLevel="0" collapsed="false">
      <c r="A12574" s="2" t="s">
        <v>18064</v>
      </c>
      <c r="B12574" s="20" t="n">
        <v>118</v>
      </c>
      <c r="C12574" s="20" t="n">
        <v>118</v>
      </c>
      <c r="D12574" s="21" t="n">
        <f aca="false">C12574/Summary!$B$4</f>
        <v>0.00786666666666667</v>
      </c>
      <c r="E12574" s="2" t="s">
        <v>48</v>
      </c>
      <c r="F12574" s="2" t="s">
        <v>35</v>
      </c>
      <c r="G12574" s="2" t="str">
        <f aca="false">IF(AND(E12574="No",F12574="No"),"Yes","No")</f>
        <v>No</v>
      </c>
      <c r="H12574" s="2" t="str">
        <f aca="false">IF(G12574="Yes",B12574,"")</f>
        <v/>
      </c>
    </row>
    <row r="12575" customFormat="false" ht="15" hidden="false" customHeight="false" outlineLevel="0" collapsed="false">
      <c r="A12575" s="2" t="s">
        <v>18065</v>
      </c>
      <c r="B12575" s="20" t="n">
        <v>118</v>
      </c>
      <c r="C12575" s="20" t="n">
        <v>117</v>
      </c>
      <c r="D12575" s="21" t="n">
        <f aca="false">C12575/Summary!$B$4</f>
        <v>0.0078</v>
      </c>
      <c r="E12575" s="2" t="s">
        <v>48</v>
      </c>
      <c r="F12575" s="2" t="s">
        <v>48</v>
      </c>
      <c r="G12575" s="2" t="str">
        <f aca="false">IF(AND(E12575="No",F12575="No"),"Yes","No")</f>
        <v>No</v>
      </c>
      <c r="H12575" s="2" t="str">
        <f aca="false">IF(G12575="Yes",B12575,"")</f>
        <v/>
      </c>
    </row>
    <row r="12576" customFormat="false" ht="15" hidden="false" customHeight="false" outlineLevel="0" collapsed="false">
      <c r="A12576" s="2" t="s">
        <v>18066</v>
      </c>
      <c r="B12576" s="20" t="n">
        <v>118</v>
      </c>
      <c r="C12576" s="20" t="n">
        <v>117</v>
      </c>
      <c r="D12576" s="21" t="n">
        <f aca="false">C12576/Summary!$B$4</f>
        <v>0.0078</v>
      </c>
      <c r="E12576" s="2" t="s">
        <v>48</v>
      </c>
      <c r="F12576" s="2" t="s">
        <v>48</v>
      </c>
      <c r="G12576" s="2" t="str">
        <f aca="false">IF(AND(E12576="No",F12576="No"),"Yes","No")</f>
        <v>No</v>
      </c>
      <c r="H12576" s="2" t="str">
        <f aca="false">IF(G12576="Yes",B12576,"")</f>
        <v/>
      </c>
    </row>
    <row r="12577" customFormat="false" ht="15" hidden="false" customHeight="false" outlineLevel="0" collapsed="false">
      <c r="A12577" s="2" t="s">
        <v>18067</v>
      </c>
      <c r="B12577" s="20" t="n">
        <v>118</v>
      </c>
      <c r="C12577" s="20" t="n">
        <v>117</v>
      </c>
      <c r="D12577" s="21" t="n">
        <f aca="false">C12577/Summary!$B$4</f>
        <v>0.0078</v>
      </c>
      <c r="E12577" s="2" t="s">
        <v>48</v>
      </c>
      <c r="F12577" s="2" t="s">
        <v>35</v>
      </c>
      <c r="G12577" s="2" t="str">
        <f aca="false">IF(AND(E12577="No",F12577="No"),"Yes","No")</f>
        <v>No</v>
      </c>
      <c r="H12577" s="2" t="str">
        <f aca="false">IF(G12577="Yes",B12577,"")</f>
        <v/>
      </c>
    </row>
    <row r="12578" customFormat="false" ht="15" hidden="false" customHeight="false" outlineLevel="0" collapsed="false">
      <c r="A12578" s="2" t="s">
        <v>18068</v>
      </c>
      <c r="B12578" s="20" t="n">
        <v>118</v>
      </c>
      <c r="C12578" s="20" t="n">
        <v>118</v>
      </c>
      <c r="D12578" s="21" t="n">
        <f aca="false">C12578/Summary!$B$4</f>
        <v>0.00786666666666667</v>
      </c>
      <c r="E12578" s="2" t="s">
        <v>48</v>
      </c>
      <c r="F12578" s="2" t="s">
        <v>35</v>
      </c>
      <c r="G12578" s="2" t="str">
        <f aca="false">IF(AND(E12578="No",F12578="No"),"Yes","No")</f>
        <v>No</v>
      </c>
      <c r="H12578" s="2" t="str">
        <f aca="false">IF(G12578="Yes",B12578,"")</f>
        <v/>
      </c>
    </row>
    <row r="12579" customFormat="false" ht="15" hidden="false" customHeight="false" outlineLevel="0" collapsed="false">
      <c r="A12579" s="2" t="s">
        <v>18069</v>
      </c>
      <c r="B12579" s="20" t="n">
        <v>118</v>
      </c>
      <c r="C12579" s="20" t="n">
        <v>118</v>
      </c>
      <c r="D12579" s="21" t="n">
        <f aca="false">C12579/Summary!$B$4</f>
        <v>0.00786666666666667</v>
      </c>
      <c r="E12579" s="2" t="s">
        <v>48</v>
      </c>
      <c r="F12579" s="2" t="s">
        <v>35</v>
      </c>
      <c r="G12579" s="2" t="str">
        <f aca="false">IF(AND(E12579="No",F12579="No"),"Yes","No")</f>
        <v>No</v>
      </c>
      <c r="H12579" s="2" t="str">
        <f aca="false">IF(G12579="Yes",B12579,"")</f>
        <v/>
      </c>
    </row>
    <row r="12580" customFormat="false" ht="15" hidden="false" customHeight="false" outlineLevel="0" collapsed="false">
      <c r="A12580" s="2" t="s">
        <v>18070</v>
      </c>
      <c r="B12580" s="20" t="n">
        <v>118</v>
      </c>
      <c r="C12580" s="20" t="n">
        <v>117</v>
      </c>
      <c r="D12580" s="21" t="n">
        <f aca="false">C12580/Summary!$B$4</f>
        <v>0.0078</v>
      </c>
      <c r="E12580" s="2" t="s">
        <v>48</v>
      </c>
      <c r="F12580" s="2" t="s">
        <v>35</v>
      </c>
      <c r="G12580" s="2" t="str">
        <f aca="false">IF(AND(E12580="No",F12580="No"),"Yes","No")</f>
        <v>No</v>
      </c>
      <c r="H12580" s="2" t="str">
        <f aca="false">IF(G12580="Yes",B12580,"")</f>
        <v/>
      </c>
    </row>
    <row r="12581" customFormat="false" ht="15" hidden="false" customHeight="false" outlineLevel="0" collapsed="false">
      <c r="A12581" s="2" t="s">
        <v>18071</v>
      </c>
      <c r="B12581" s="20" t="n">
        <v>118</v>
      </c>
      <c r="C12581" s="20" t="n">
        <v>118</v>
      </c>
      <c r="D12581" s="21" t="n">
        <f aca="false">C12581/Summary!$B$4</f>
        <v>0.00786666666666667</v>
      </c>
      <c r="E12581" s="2" t="s">
        <v>48</v>
      </c>
      <c r="F12581" s="2" t="s">
        <v>48</v>
      </c>
      <c r="G12581" s="2" t="str">
        <f aca="false">IF(AND(E12581="No",F12581="No"),"Yes","No")</f>
        <v>No</v>
      </c>
      <c r="H12581" s="2" t="str">
        <f aca="false">IF(G12581="Yes",B12581,"")</f>
        <v/>
      </c>
    </row>
    <row r="12582" customFormat="false" ht="15" hidden="false" customHeight="false" outlineLevel="0" collapsed="false">
      <c r="A12582" s="2" t="s">
        <v>18072</v>
      </c>
      <c r="B12582" s="20" t="n">
        <v>118</v>
      </c>
      <c r="C12582" s="20" t="n">
        <v>117</v>
      </c>
      <c r="D12582" s="21" t="n">
        <f aca="false">C12582/Summary!$B$4</f>
        <v>0.0078</v>
      </c>
      <c r="E12582" s="2" t="s">
        <v>48</v>
      </c>
      <c r="F12582" s="2" t="s">
        <v>35</v>
      </c>
      <c r="G12582" s="2" t="str">
        <f aca="false">IF(AND(E12582="No",F12582="No"),"Yes","No")</f>
        <v>No</v>
      </c>
      <c r="H12582" s="2" t="str">
        <f aca="false">IF(G12582="Yes",B12582,"")</f>
        <v/>
      </c>
    </row>
    <row r="12583" customFormat="false" ht="15" hidden="false" customHeight="false" outlineLevel="0" collapsed="false">
      <c r="A12583" s="2" t="s">
        <v>18073</v>
      </c>
      <c r="B12583" s="20" t="n">
        <v>118</v>
      </c>
      <c r="C12583" s="20" t="n">
        <v>117</v>
      </c>
      <c r="D12583" s="21" t="n">
        <f aca="false">C12583/Summary!$B$4</f>
        <v>0.0078</v>
      </c>
      <c r="E12583" s="2" t="s">
        <v>48</v>
      </c>
      <c r="F12583" s="2" t="s">
        <v>35</v>
      </c>
      <c r="G12583" s="2" t="str">
        <f aca="false">IF(AND(E12583="No",F12583="No"),"Yes","No")</f>
        <v>No</v>
      </c>
      <c r="H12583" s="2" t="str">
        <f aca="false">IF(G12583="Yes",B12583,"")</f>
        <v/>
      </c>
    </row>
    <row r="12584" customFormat="false" ht="15" hidden="false" customHeight="false" outlineLevel="0" collapsed="false">
      <c r="A12584" s="2" t="s">
        <v>18074</v>
      </c>
      <c r="B12584" s="20" t="n">
        <v>118</v>
      </c>
      <c r="C12584" s="20" t="n">
        <v>118</v>
      </c>
      <c r="D12584" s="21" t="n">
        <f aca="false">C12584/Summary!$B$4</f>
        <v>0.00786666666666667</v>
      </c>
      <c r="E12584" s="2" t="s">
        <v>48</v>
      </c>
      <c r="F12584" s="2" t="s">
        <v>35</v>
      </c>
      <c r="G12584" s="2" t="str">
        <f aca="false">IF(AND(E12584="No",F12584="No"),"Yes","No")</f>
        <v>No</v>
      </c>
      <c r="H12584" s="2" t="str">
        <f aca="false">IF(G12584="Yes",B12584,"")</f>
        <v/>
      </c>
    </row>
    <row r="12585" customFormat="false" ht="15" hidden="false" customHeight="false" outlineLevel="0" collapsed="false">
      <c r="A12585" s="2" t="s">
        <v>18075</v>
      </c>
      <c r="B12585" s="20" t="n">
        <v>118</v>
      </c>
      <c r="C12585" s="20" t="n">
        <v>118</v>
      </c>
      <c r="D12585" s="21" t="n">
        <f aca="false">C12585/Summary!$B$4</f>
        <v>0.00786666666666667</v>
      </c>
      <c r="E12585" s="2" t="s">
        <v>48</v>
      </c>
      <c r="F12585" s="2" t="s">
        <v>48</v>
      </c>
      <c r="G12585" s="2" t="str">
        <f aca="false">IF(AND(E12585="No",F12585="No"),"Yes","No")</f>
        <v>No</v>
      </c>
      <c r="H12585" s="2" t="str">
        <f aca="false">IF(G12585="Yes",B12585,"")</f>
        <v/>
      </c>
    </row>
    <row r="12586" customFormat="false" ht="15" hidden="false" customHeight="false" outlineLevel="0" collapsed="false">
      <c r="A12586" s="2" t="s">
        <v>18076</v>
      </c>
      <c r="B12586" s="20" t="n">
        <v>118</v>
      </c>
      <c r="C12586" s="20" t="n">
        <v>117</v>
      </c>
      <c r="D12586" s="21" t="n">
        <f aca="false">C12586/Summary!$B$4</f>
        <v>0.0078</v>
      </c>
      <c r="E12586" s="2" t="s">
        <v>48</v>
      </c>
      <c r="F12586" s="2" t="s">
        <v>35</v>
      </c>
      <c r="G12586" s="2" t="str">
        <f aca="false">IF(AND(E12586="No",F12586="No"),"Yes","No")</f>
        <v>No</v>
      </c>
      <c r="H12586" s="2" t="str">
        <f aca="false">IF(G12586="Yes",B12586,"")</f>
        <v/>
      </c>
    </row>
    <row r="12587" customFormat="false" ht="15" hidden="false" customHeight="false" outlineLevel="0" collapsed="false">
      <c r="A12587" s="2" t="s">
        <v>18077</v>
      </c>
      <c r="B12587" s="20" t="n">
        <v>118</v>
      </c>
      <c r="C12587" s="20" t="n">
        <v>118</v>
      </c>
      <c r="D12587" s="21" t="n">
        <f aca="false">C12587/Summary!$B$4</f>
        <v>0.00786666666666667</v>
      </c>
      <c r="E12587" s="2" t="s">
        <v>48</v>
      </c>
      <c r="F12587" s="2" t="s">
        <v>35</v>
      </c>
      <c r="G12587" s="2" t="str">
        <f aca="false">IF(AND(E12587="No",F12587="No"),"Yes","No")</f>
        <v>No</v>
      </c>
      <c r="H12587" s="2" t="str">
        <f aca="false">IF(G12587="Yes",B12587,"")</f>
        <v/>
      </c>
    </row>
    <row r="12588" customFormat="false" ht="15" hidden="false" customHeight="false" outlineLevel="0" collapsed="false">
      <c r="A12588" s="2" t="s">
        <v>18078</v>
      </c>
      <c r="B12588" s="20" t="n">
        <v>118</v>
      </c>
      <c r="C12588" s="20" t="n">
        <v>118</v>
      </c>
      <c r="D12588" s="21" t="n">
        <f aca="false">C12588/Summary!$B$4</f>
        <v>0.00786666666666667</v>
      </c>
      <c r="E12588" s="2" t="s">
        <v>48</v>
      </c>
      <c r="F12588" s="2" t="s">
        <v>48</v>
      </c>
      <c r="G12588" s="2" t="str">
        <f aca="false">IF(AND(E12588="No",F12588="No"),"Yes","No")</f>
        <v>No</v>
      </c>
      <c r="H12588" s="2" t="str">
        <f aca="false">IF(G12588="Yes",B12588,"")</f>
        <v/>
      </c>
    </row>
    <row r="12589" customFormat="false" ht="15" hidden="false" customHeight="false" outlineLevel="0" collapsed="false">
      <c r="A12589" s="2" t="s">
        <v>18079</v>
      </c>
      <c r="B12589" s="20" t="n">
        <v>118</v>
      </c>
      <c r="C12589" s="20" t="n">
        <v>118</v>
      </c>
      <c r="D12589" s="21" t="n">
        <f aca="false">C12589/Summary!$B$4</f>
        <v>0.00786666666666667</v>
      </c>
      <c r="E12589" s="2" t="s">
        <v>48</v>
      </c>
      <c r="F12589" s="2" t="s">
        <v>35</v>
      </c>
      <c r="G12589" s="2" t="str">
        <f aca="false">IF(AND(E12589="No",F12589="No"),"Yes","No")</f>
        <v>No</v>
      </c>
      <c r="H12589" s="2" t="str">
        <f aca="false">IF(G12589="Yes",B12589,"")</f>
        <v/>
      </c>
    </row>
    <row r="12590" customFormat="false" ht="15" hidden="false" customHeight="false" outlineLevel="0" collapsed="false">
      <c r="A12590" s="2" t="s">
        <v>18080</v>
      </c>
      <c r="B12590" s="20" t="n">
        <v>118</v>
      </c>
      <c r="C12590" s="20" t="n">
        <v>118</v>
      </c>
      <c r="D12590" s="21" t="n">
        <f aca="false">C12590/Summary!$B$4</f>
        <v>0.00786666666666667</v>
      </c>
      <c r="E12590" s="2" t="s">
        <v>48</v>
      </c>
      <c r="F12590" s="2" t="s">
        <v>35</v>
      </c>
      <c r="G12590" s="2" t="str">
        <f aca="false">IF(AND(E12590="No",F12590="No"),"Yes","No")</f>
        <v>No</v>
      </c>
      <c r="H12590" s="2" t="str">
        <f aca="false">IF(G12590="Yes",B12590,"")</f>
        <v/>
      </c>
    </row>
    <row r="12591" customFormat="false" ht="15" hidden="false" customHeight="false" outlineLevel="0" collapsed="false">
      <c r="A12591" s="2" t="s">
        <v>18081</v>
      </c>
      <c r="B12591" s="20" t="n">
        <v>118</v>
      </c>
      <c r="C12591" s="20" t="n">
        <v>118</v>
      </c>
      <c r="D12591" s="21" t="n">
        <f aca="false">C12591/Summary!$B$4</f>
        <v>0.00786666666666667</v>
      </c>
      <c r="E12591" s="2" t="s">
        <v>48</v>
      </c>
      <c r="F12591" s="2" t="s">
        <v>35</v>
      </c>
      <c r="G12591" s="2" t="str">
        <f aca="false">IF(AND(E12591="No",F12591="No"),"Yes","No")</f>
        <v>No</v>
      </c>
      <c r="H12591" s="2" t="str">
        <f aca="false">IF(G12591="Yes",B12591,"")</f>
        <v/>
      </c>
    </row>
    <row r="12592" customFormat="false" ht="15" hidden="false" customHeight="false" outlineLevel="0" collapsed="false">
      <c r="A12592" s="2" t="s">
        <v>18082</v>
      </c>
      <c r="B12592" s="20" t="n">
        <v>118</v>
      </c>
      <c r="C12592" s="20" t="n">
        <v>117</v>
      </c>
      <c r="D12592" s="21" t="n">
        <f aca="false">C12592/Summary!$B$4</f>
        <v>0.0078</v>
      </c>
      <c r="E12592" s="2" t="s">
        <v>48</v>
      </c>
      <c r="F12592" s="2" t="s">
        <v>35</v>
      </c>
      <c r="G12592" s="2" t="str">
        <f aca="false">IF(AND(E12592="No",F12592="No"),"Yes","No")</f>
        <v>No</v>
      </c>
      <c r="H12592" s="2" t="str">
        <f aca="false">IF(G12592="Yes",B12592,"")</f>
        <v/>
      </c>
    </row>
    <row r="12593" customFormat="false" ht="15" hidden="false" customHeight="false" outlineLevel="0" collapsed="false">
      <c r="A12593" s="2" t="s">
        <v>18083</v>
      </c>
      <c r="B12593" s="20" t="n">
        <v>118</v>
      </c>
      <c r="C12593" s="20" t="n">
        <v>117</v>
      </c>
      <c r="D12593" s="21" t="n">
        <f aca="false">C12593/Summary!$B$4</f>
        <v>0.0078</v>
      </c>
      <c r="E12593" s="2" t="s">
        <v>48</v>
      </c>
      <c r="F12593" s="2" t="s">
        <v>35</v>
      </c>
      <c r="G12593" s="2" t="str">
        <f aca="false">IF(AND(E12593="No",F12593="No"),"Yes","No")</f>
        <v>No</v>
      </c>
      <c r="H12593" s="2" t="str">
        <f aca="false">IF(G12593="Yes",B12593,"")</f>
        <v/>
      </c>
    </row>
    <row r="12594" customFormat="false" ht="15" hidden="false" customHeight="false" outlineLevel="0" collapsed="false">
      <c r="A12594" s="2" t="s">
        <v>18084</v>
      </c>
      <c r="B12594" s="20" t="n">
        <v>118</v>
      </c>
      <c r="C12594" s="20" t="n">
        <v>118</v>
      </c>
      <c r="D12594" s="21" t="n">
        <f aca="false">C12594/Summary!$B$4</f>
        <v>0.00786666666666667</v>
      </c>
      <c r="E12594" s="2" t="s">
        <v>48</v>
      </c>
      <c r="F12594" s="2" t="s">
        <v>35</v>
      </c>
      <c r="G12594" s="2" t="str">
        <f aca="false">IF(AND(E12594="No",F12594="No"),"Yes","No")</f>
        <v>No</v>
      </c>
      <c r="H12594" s="2" t="str">
        <f aca="false">IF(G12594="Yes",B12594,"")</f>
        <v/>
      </c>
    </row>
    <row r="12595" customFormat="false" ht="15" hidden="false" customHeight="false" outlineLevel="0" collapsed="false">
      <c r="A12595" s="2" t="s">
        <v>18085</v>
      </c>
      <c r="B12595" s="20" t="n">
        <v>118</v>
      </c>
      <c r="C12595" s="20" t="n">
        <v>117</v>
      </c>
      <c r="D12595" s="21" t="n">
        <f aca="false">C12595/Summary!$B$4</f>
        <v>0.0078</v>
      </c>
      <c r="E12595" s="2" t="s">
        <v>48</v>
      </c>
      <c r="F12595" s="2" t="s">
        <v>35</v>
      </c>
      <c r="G12595" s="2" t="str">
        <f aca="false">IF(AND(E12595="No",F12595="No"),"Yes","No")</f>
        <v>No</v>
      </c>
      <c r="H12595" s="2" t="str">
        <f aca="false">IF(G12595="Yes",B12595,"")</f>
        <v/>
      </c>
    </row>
    <row r="12596" customFormat="false" ht="15" hidden="false" customHeight="false" outlineLevel="0" collapsed="false">
      <c r="A12596" s="2" t="s">
        <v>18086</v>
      </c>
      <c r="B12596" s="20" t="n">
        <v>118</v>
      </c>
      <c r="C12596" s="20" t="n">
        <v>118</v>
      </c>
      <c r="D12596" s="21" t="n">
        <f aca="false">C12596/Summary!$B$4</f>
        <v>0.00786666666666667</v>
      </c>
      <c r="E12596" s="2" t="s">
        <v>48</v>
      </c>
      <c r="F12596" s="2" t="s">
        <v>35</v>
      </c>
      <c r="G12596" s="2" t="str">
        <f aca="false">IF(AND(E12596="No",F12596="No"),"Yes","No")</f>
        <v>No</v>
      </c>
      <c r="H12596" s="2" t="str">
        <f aca="false">IF(G12596="Yes",B12596,"")</f>
        <v/>
      </c>
    </row>
    <row r="12597" customFormat="false" ht="15" hidden="false" customHeight="false" outlineLevel="0" collapsed="false">
      <c r="A12597" s="2" t="s">
        <v>18087</v>
      </c>
      <c r="B12597" s="20" t="n">
        <v>118</v>
      </c>
      <c r="C12597" s="20" t="n">
        <v>117</v>
      </c>
      <c r="D12597" s="21" t="n">
        <f aca="false">C12597/Summary!$B$4</f>
        <v>0.0078</v>
      </c>
      <c r="E12597" s="2" t="s">
        <v>48</v>
      </c>
      <c r="F12597" s="2" t="s">
        <v>35</v>
      </c>
      <c r="G12597" s="2" t="str">
        <f aca="false">IF(AND(E12597="No",F12597="No"),"Yes","No")</f>
        <v>No</v>
      </c>
      <c r="H12597" s="2" t="str">
        <f aca="false">IF(G12597="Yes",B12597,"")</f>
        <v/>
      </c>
    </row>
    <row r="12598" customFormat="false" ht="15" hidden="false" customHeight="false" outlineLevel="0" collapsed="false">
      <c r="A12598" s="2" t="s">
        <v>18088</v>
      </c>
      <c r="B12598" s="20" t="n">
        <v>118</v>
      </c>
      <c r="C12598" s="20" t="n">
        <v>117</v>
      </c>
      <c r="D12598" s="21" t="n">
        <f aca="false">C12598/Summary!$B$4</f>
        <v>0.0078</v>
      </c>
      <c r="E12598" s="2" t="s">
        <v>48</v>
      </c>
      <c r="F12598" s="2" t="s">
        <v>48</v>
      </c>
      <c r="G12598" s="2" t="str">
        <f aca="false">IF(AND(E12598="No",F12598="No"),"Yes","No")</f>
        <v>No</v>
      </c>
      <c r="H12598" s="2" t="str">
        <f aca="false">IF(G12598="Yes",B12598,"")</f>
        <v/>
      </c>
    </row>
    <row r="12599" customFormat="false" ht="15" hidden="false" customHeight="false" outlineLevel="0" collapsed="false">
      <c r="A12599" s="2" t="s">
        <v>18089</v>
      </c>
      <c r="B12599" s="20" t="n">
        <v>118</v>
      </c>
      <c r="C12599" s="20" t="n">
        <v>117</v>
      </c>
      <c r="D12599" s="21" t="n">
        <f aca="false">C12599/Summary!$B$4</f>
        <v>0.0078</v>
      </c>
      <c r="E12599" s="2" t="s">
        <v>48</v>
      </c>
      <c r="F12599" s="2" t="s">
        <v>48</v>
      </c>
      <c r="G12599" s="2" t="str">
        <f aca="false">IF(AND(E12599="No",F12599="No"),"Yes","No")</f>
        <v>No</v>
      </c>
      <c r="H12599" s="2" t="str">
        <f aca="false">IF(G12599="Yes",B12599,"")</f>
        <v/>
      </c>
    </row>
    <row r="12600" customFormat="false" ht="15" hidden="false" customHeight="false" outlineLevel="0" collapsed="false">
      <c r="A12600" s="2" t="s">
        <v>18090</v>
      </c>
      <c r="B12600" s="20" t="n">
        <v>118</v>
      </c>
      <c r="C12600" s="20" t="n">
        <v>118</v>
      </c>
      <c r="D12600" s="21" t="n">
        <f aca="false">C12600/Summary!$B$4</f>
        <v>0.00786666666666667</v>
      </c>
      <c r="E12600" s="2" t="s">
        <v>48</v>
      </c>
      <c r="F12600" s="2" t="s">
        <v>35</v>
      </c>
      <c r="G12600" s="2" t="str">
        <f aca="false">IF(AND(E12600="No",F12600="No"),"Yes","No")</f>
        <v>No</v>
      </c>
      <c r="H12600" s="2" t="str">
        <f aca="false">IF(G12600="Yes",B12600,"")</f>
        <v/>
      </c>
    </row>
    <row r="12601" customFormat="false" ht="15" hidden="false" customHeight="false" outlineLevel="0" collapsed="false">
      <c r="A12601" s="2" t="s">
        <v>18091</v>
      </c>
      <c r="B12601" s="20" t="n">
        <v>118</v>
      </c>
      <c r="C12601" s="20" t="n">
        <v>118</v>
      </c>
      <c r="D12601" s="21" t="n">
        <f aca="false">C12601/Summary!$B$4</f>
        <v>0.00786666666666667</v>
      </c>
      <c r="E12601" s="2" t="s">
        <v>48</v>
      </c>
      <c r="F12601" s="2" t="s">
        <v>48</v>
      </c>
      <c r="G12601" s="2" t="str">
        <f aca="false">IF(AND(E12601="No",F12601="No"),"Yes","No")</f>
        <v>No</v>
      </c>
      <c r="H12601" s="2" t="str">
        <f aca="false">IF(G12601="Yes",B12601,"")</f>
        <v/>
      </c>
    </row>
    <row r="12602" customFormat="false" ht="15" hidden="false" customHeight="false" outlineLevel="0" collapsed="false">
      <c r="A12602" s="2" t="s">
        <v>18092</v>
      </c>
      <c r="B12602" s="20" t="n">
        <v>118</v>
      </c>
      <c r="C12602" s="20" t="n">
        <v>117</v>
      </c>
      <c r="D12602" s="21" t="n">
        <f aca="false">C12602/Summary!$B$4</f>
        <v>0.0078</v>
      </c>
      <c r="E12602" s="2" t="s">
        <v>48</v>
      </c>
      <c r="F12602" s="2" t="s">
        <v>48</v>
      </c>
      <c r="G12602" s="2" t="str">
        <f aca="false">IF(AND(E12602="No",F12602="No"),"Yes","No")</f>
        <v>No</v>
      </c>
      <c r="H12602" s="2" t="str">
        <f aca="false">IF(G12602="Yes",B12602,"")</f>
        <v/>
      </c>
    </row>
    <row r="12603" customFormat="false" ht="15" hidden="false" customHeight="false" outlineLevel="0" collapsed="false">
      <c r="A12603" s="2" t="s">
        <v>18093</v>
      </c>
      <c r="B12603" s="20" t="n">
        <v>118</v>
      </c>
      <c r="C12603" s="20" t="n">
        <v>118</v>
      </c>
      <c r="D12603" s="21" t="n">
        <f aca="false">C12603/Summary!$B$4</f>
        <v>0.00786666666666667</v>
      </c>
      <c r="E12603" s="2" t="s">
        <v>48</v>
      </c>
      <c r="F12603" s="2" t="s">
        <v>35</v>
      </c>
      <c r="G12603" s="2" t="str">
        <f aca="false">IF(AND(E12603="No",F12603="No"),"Yes","No")</f>
        <v>No</v>
      </c>
      <c r="H12603" s="2" t="str">
        <f aca="false">IF(G12603="Yes",B12603,"")</f>
        <v/>
      </c>
    </row>
    <row r="12604" customFormat="false" ht="15" hidden="false" customHeight="false" outlineLevel="0" collapsed="false">
      <c r="A12604" s="2" t="s">
        <v>18094</v>
      </c>
      <c r="B12604" s="20" t="n">
        <v>118</v>
      </c>
      <c r="C12604" s="20" t="n">
        <v>118</v>
      </c>
      <c r="D12604" s="21" t="n">
        <f aca="false">C12604/Summary!$B$4</f>
        <v>0.00786666666666667</v>
      </c>
      <c r="E12604" s="2" t="s">
        <v>48</v>
      </c>
      <c r="F12604" s="2" t="s">
        <v>48</v>
      </c>
      <c r="G12604" s="2" t="str">
        <f aca="false">IF(AND(E12604="No",F12604="No"),"Yes","No")</f>
        <v>No</v>
      </c>
      <c r="H12604" s="2" t="str">
        <f aca="false">IF(G12604="Yes",B12604,"")</f>
        <v/>
      </c>
    </row>
    <row r="12605" customFormat="false" ht="15" hidden="false" customHeight="false" outlineLevel="0" collapsed="false">
      <c r="A12605" s="2" t="s">
        <v>18095</v>
      </c>
      <c r="B12605" s="20" t="n">
        <v>118</v>
      </c>
      <c r="C12605" s="20" t="n">
        <v>117</v>
      </c>
      <c r="D12605" s="21" t="n">
        <f aca="false">C12605/Summary!$B$4</f>
        <v>0.0078</v>
      </c>
      <c r="E12605" s="2" t="s">
        <v>48</v>
      </c>
      <c r="F12605" s="2" t="s">
        <v>35</v>
      </c>
      <c r="G12605" s="2" t="str">
        <f aca="false">IF(AND(E12605="No",F12605="No"),"Yes","No")</f>
        <v>No</v>
      </c>
      <c r="H12605" s="2" t="str">
        <f aca="false">IF(G12605="Yes",B12605,"")</f>
        <v/>
      </c>
    </row>
    <row r="12606" customFormat="false" ht="15" hidden="false" customHeight="false" outlineLevel="0" collapsed="false">
      <c r="A12606" s="2" t="s">
        <v>18096</v>
      </c>
      <c r="B12606" s="20" t="n">
        <v>118</v>
      </c>
      <c r="C12606" s="20" t="n">
        <v>118</v>
      </c>
      <c r="D12606" s="21" t="n">
        <f aca="false">C12606/Summary!$B$4</f>
        <v>0.00786666666666667</v>
      </c>
      <c r="E12606" s="2" t="s">
        <v>48</v>
      </c>
      <c r="F12606" s="2" t="s">
        <v>48</v>
      </c>
      <c r="G12606" s="2" t="str">
        <f aca="false">IF(AND(E12606="No",F12606="No"),"Yes","No")</f>
        <v>No</v>
      </c>
      <c r="H12606" s="2" t="str">
        <f aca="false">IF(G12606="Yes",B12606,"")</f>
        <v/>
      </c>
    </row>
    <row r="12607" customFormat="false" ht="15" hidden="false" customHeight="false" outlineLevel="0" collapsed="false">
      <c r="A12607" s="2" t="s">
        <v>18097</v>
      </c>
      <c r="B12607" s="20" t="n">
        <v>118</v>
      </c>
      <c r="C12607" s="20" t="n">
        <v>118</v>
      </c>
      <c r="D12607" s="21" t="n">
        <f aca="false">C12607/Summary!$B$4</f>
        <v>0.00786666666666667</v>
      </c>
      <c r="E12607" s="2" t="s">
        <v>48</v>
      </c>
      <c r="F12607" s="2" t="s">
        <v>48</v>
      </c>
      <c r="G12607" s="2" t="str">
        <f aca="false">IF(AND(E12607="No",F12607="No"),"Yes","No")</f>
        <v>No</v>
      </c>
      <c r="H12607" s="2" t="str">
        <f aca="false">IF(G12607="Yes",B12607,"")</f>
        <v/>
      </c>
    </row>
    <row r="12608" customFormat="false" ht="15" hidden="false" customHeight="false" outlineLevel="0" collapsed="false">
      <c r="A12608" s="2" t="s">
        <v>18098</v>
      </c>
      <c r="B12608" s="20" t="n">
        <v>118</v>
      </c>
      <c r="C12608" s="20" t="n">
        <v>118</v>
      </c>
      <c r="D12608" s="21" t="n">
        <f aca="false">C12608/Summary!$B$4</f>
        <v>0.00786666666666667</v>
      </c>
      <c r="E12608" s="2" t="s">
        <v>48</v>
      </c>
      <c r="F12608" s="2" t="s">
        <v>35</v>
      </c>
      <c r="G12608" s="2" t="str">
        <f aca="false">IF(AND(E12608="No",F12608="No"),"Yes","No")</f>
        <v>No</v>
      </c>
      <c r="H12608" s="2" t="str">
        <f aca="false">IF(G12608="Yes",B12608,"")</f>
        <v/>
      </c>
    </row>
    <row r="12609" customFormat="false" ht="15" hidden="false" customHeight="false" outlineLevel="0" collapsed="false">
      <c r="A12609" s="2" t="s">
        <v>18099</v>
      </c>
      <c r="B12609" s="20" t="n">
        <v>118</v>
      </c>
      <c r="C12609" s="20" t="n">
        <v>117</v>
      </c>
      <c r="D12609" s="21" t="n">
        <f aca="false">C12609/Summary!$B$4</f>
        <v>0.0078</v>
      </c>
      <c r="E12609" s="2" t="s">
        <v>48</v>
      </c>
      <c r="F12609" s="2" t="s">
        <v>35</v>
      </c>
      <c r="G12609" s="2" t="str">
        <f aca="false">IF(AND(E12609="No",F12609="No"),"Yes","No")</f>
        <v>No</v>
      </c>
      <c r="H12609" s="2" t="str">
        <f aca="false">IF(G12609="Yes",B12609,"")</f>
        <v/>
      </c>
    </row>
    <row r="12610" customFormat="false" ht="15" hidden="false" customHeight="false" outlineLevel="0" collapsed="false">
      <c r="A12610" s="2" t="s">
        <v>18100</v>
      </c>
      <c r="B12610" s="20" t="n">
        <v>118</v>
      </c>
      <c r="C12610" s="20" t="n">
        <v>118</v>
      </c>
      <c r="D12610" s="21" t="n">
        <f aca="false">C12610/Summary!$B$4</f>
        <v>0.00786666666666667</v>
      </c>
      <c r="E12610" s="2" t="s">
        <v>48</v>
      </c>
      <c r="F12610" s="2" t="s">
        <v>35</v>
      </c>
      <c r="G12610" s="2" t="str">
        <f aca="false">IF(AND(E12610="No",F12610="No"),"Yes","No")</f>
        <v>No</v>
      </c>
      <c r="H12610" s="2" t="str">
        <f aca="false">IF(G12610="Yes",B12610,"")</f>
        <v/>
      </c>
    </row>
    <row r="12611" customFormat="false" ht="15" hidden="false" customHeight="false" outlineLevel="0" collapsed="false">
      <c r="A12611" s="2" t="s">
        <v>18101</v>
      </c>
      <c r="B12611" s="20" t="n">
        <v>118</v>
      </c>
      <c r="C12611" s="20" t="n">
        <v>118</v>
      </c>
      <c r="D12611" s="21" t="n">
        <f aca="false">C12611/Summary!$B$4</f>
        <v>0.00786666666666667</v>
      </c>
      <c r="E12611" s="2" t="s">
        <v>48</v>
      </c>
      <c r="F12611" s="2" t="s">
        <v>35</v>
      </c>
      <c r="G12611" s="2" t="str">
        <f aca="false">IF(AND(E12611="No",F12611="No"),"Yes","No")</f>
        <v>No</v>
      </c>
      <c r="H12611" s="2" t="str">
        <f aca="false">IF(G12611="Yes",B12611,"")</f>
        <v/>
      </c>
    </row>
    <row r="12612" customFormat="false" ht="15" hidden="false" customHeight="false" outlineLevel="0" collapsed="false">
      <c r="A12612" s="2" t="s">
        <v>18102</v>
      </c>
      <c r="B12612" s="20" t="n">
        <v>118</v>
      </c>
      <c r="C12612" s="20" t="n">
        <v>117</v>
      </c>
      <c r="D12612" s="21" t="n">
        <f aca="false">C12612/Summary!$B$4</f>
        <v>0.0078</v>
      </c>
      <c r="E12612" s="2" t="s">
        <v>48</v>
      </c>
      <c r="F12612" s="2" t="s">
        <v>48</v>
      </c>
      <c r="G12612" s="2" t="str">
        <f aca="false">IF(AND(E12612="No",F12612="No"),"Yes","No")</f>
        <v>No</v>
      </c>
      <c r="H12612" s="2" t="str">
        <f aca="false">IF(G12612="Yes",B12612,"")</f>
        <v/>
      </c>
    </row>
    <row r="12613" customFormat="false" ht="15" hidden="false" customHeight="false" outlineLevel="0" collapsed="false">
      <c r="A12613" s="2" t="s">
        <v>18103</v>
      </c>
      <c r="B12613" s="20" t="n">
        <v>118</v>
      </c>
      <c r="C12613" s="20" t="n">
        <v>116</v>
      </c>
      <c r="D12613" s="21" t="n">
        <f aca="false">C12613/Summary!$B$4</f>
        <v>0.00773333333333333</v>
      </c>
      <c r="E12613" s="2" t="s">
        <v>48</v>
      </c>
      <c r="F12613" s="2" t="s">
        <v>35</v>
      </c>
      <c r="G12613" s="2" t="str">
        <f aca="false">IF(AND(E12613="No",F12613="No"),"Yes","No")</f>
        <v>No</v>
      </c>
      <c r="H12613" s="2" t="str">
        <f aca="false">IF(G12613="Yes",B12613,"")</f>
        <v/>
      </c>
    </row>
    <row r="12614" customFormat="false" ht="15" hidden="false" customHeight="false" outlineLevel="0" collapsed="false">
      <c r="A12614" s="2" t="s">
        <v>18104</v>
      </c>
      <c r="B12614" s="20" t="n">
        <v>118</v>
      </c>
      <c r="C12614" s="20" t="n">
        <v>118</v>
      </c>
      <c r="D12614" s="21" t="n">
        <f aca="false">C12614/Summary!$B$4</f>
        <v>0.00786666666666667</v>
      </c>
      <c r="E12614" s="2" t="s">
        <v>48</v>
      </c>
      <c r="F12614" s="2" t="s">
        <v>35</v>
      </c>
      <c r="G12614" s="2" t="str">
        <f aca="false">IF(AND(E12614="No",F12614="No"),"Yes","No")</f>
        <v>No</v>
      </c>
      <c r="H12614" s="2" t="str">
        <f aca="false">IF(G12614="Yes",B12614,"")</f>
        <v/>
      </c>
    </row>
    <row r="12615" customFormat="false" ht="15" hidden="false" customHeight="false" outlineLevel="0" collapsed="false">
      <c r="A12615" s="2" t="s">
        <v>18105</v>
      </c>
      <c r="B12615" s="20" t="n">
        <v>118</v>
      </c>
      <c r="C12615" s="20" t="n">
        <v>118</v>
      </c>
      <c r="D12615" s="21" t="n">
        <f aca="false">C12615/Summary!$B$4</f>
        <v>0.00786666666666667</v>
      </c>
      <c r="E12615" s="2" t="s">
        <v>48</v>
      </c>
      <c r="F12615" s="2" t="s">
        <v>35</v>
      </c>
      <c r="G12615" s="2" t="str">
        <f aca="false">IF(AND(E12615="No",F12615="No"),"Yes","No")</f>
        <v>No</v>
      </c>
      <c r="H12615" s="2" t="str">
        <f aca="false">IF(G12615="Yes",B12615,"")</f>
        <v/>
      </c>
    </row>
    <row r="12616" customFormat="false" ht="15" hidden="false" customHeight="false" outlineLevel="0" collapsed="false">
      <c r="A12616" s="2" t="s">
        <v>18106</v>
      </c>
      <c r="B12616" s="20" t="n">
        <v>118</v>
      </c>
      <c r="C12616" s="20" t="n">
        <v>117</v>
      </c>
      <c r="D12616" s="21" t="n">
        <f aca="false">C12616/Summary!$B$4</f>
        <v>0.0078</v>
      </c>
      <c r="E12616" s="2" t="s">
        <v>48</v>
      </c>
      <c r="F12616" s="2" t="s">
        <v>35</v>
      </c>
      <c r="G12616" s="2" t="str">
        <f aca="false">IF(AND(E12616="No",F12616="No"),"Yes","No")</f>
        <v>No</v>
      </c>
      <c r="H12616" s="2" t="str">
        <f aca="false">IF(G12616="Yes",B12616,"")</f>
        <v/>
      </c>
    </row>
    <row r="12617" customFormat="false" ht="15" hidden="false" customHeight="false" outlineLevel="0" collapsed="false">
      <c r="A12617" s="2" t="s">
        <v>18107</v>
      </c>
      <c r="B12617" s="20" t="n">
        <v>118</v>
      </c>
      <c r="C12617" s="20" t="n">
        <v>118</v>
      </c>
      <c r="D12617" s="21" t="n">
        <f aca="false">C12617/Summary!$B$4</f>
        <v>0.00786666666666667</v>
      </c>
      <c r="E12617" s="2" t="s">
        <v>48</v>
      </c>
      <c r="F12617" s="2" t="s">
        <v>35</v>
      </c>
      <c r="G12617" s="2" t="str">
        <f aca="false">IF(AND(E12617="No",F12617="No"),"Yes","No")</f>
        <v>No</v>
      </c>
      <c r="H12617" s="2" t="str">
        <f aca="false">IF(G12617="Yes",B12617,"")</f>
        <v/>
      </c>
    </row>
    <row r="12618" customFormat="false" ht="15" hidden="false" customHeight="false" outlineLevel="0" collapsed="false">
      <c r="A12618" s="2" t="s">
        <v>18108</v>
      </c>
      <c r="B12618" s="20" t="n">
        <v>118</v>
      </c>
      <c r="C12618" s="20" t="n">
        <v>118</v>
      </c>
      <c r="D12618" s="21" t="n">
        <f aca="false">C12618/Summary!$B$4</f>
        <v>0.00786666666666667</v>
      </c>
      <c r="E12618" s="2" t="s">
        <v>48</v>
      </c>
      <c r="F12618" s="2" t="s">
        <v>48</v>
      </c>
      <c r="G12618" s="2" t="str">
        <f aca="false">IF(AND(E12618="No",F12618="No"),"Yes","No")</f>
        <v>No</v>
      </c>
      <c r="H12618" s="2" t="str">
        <f aca="false">IF(G12618="Yes",B12618,"")</f>
        <v/>
      </c>
    </row>
    <row r="12619" customFormat="false" ht="15" hidden="false" customHeight="false" outlineLevel="0" collapsed="false">
      <c r="A12619" s="2" t="s">
        <v>18109</v>
      </c>
      <c r="B12619" s="20" t="n">
        <v>118</v>
      </c>
      <c r="C12619" s="20" t="n">
        <v>115</v>
      </c>
      <c r="D12619" s="21" t="n">
        <f aca="false">C12619/Summary!$B$4</f>
        <v>0.00766666666666667</v>
      </c>
      <c r="E12619" s="2" t="s">
        <v>48</v>
      </c>
      <c r="F12619" s="2" t="s">
        <v>35</v>
      </c>
      <c r="G12619" s="2" t="str">
        <f aca="false">IF(AND(E12619="No",F12619="No"),"Yes","No")</f>
        <v>No</v>
      </c>
      <c r="H12619" s="2" t="str">
        <f aca="false">IF(G12619="Yes",B12619,"")</f>
        <v/>
      </c>
    </row>
    <row r="12620" customFormat="false" ht="15" hidden="false" customHeight="false" outlineLevel="0" collapsed="false">
      <c r="A12620" s="2" t="s">
        <v>18110</v>
      </c>
      <c r="B12620" s="20" t="n">
        <v>118</v>
      </c>
      <c r="C12620" s="20" t="n">
        <v>118</v>
      </c>
      <c r="D12620" s="21" t="n">
        <f aca="false">C12620/Summary!$B$4</f>
        <v>0.00786666666666667</v>
      </c>
      <c r="E12620" s="2" t="s">
        <v>48</v>
      </c>
      <c r="F12620" s="2" t="s">
        <v>35</v>
      </c>
      <c r="G12620" s="2" t="str">
        <f aca="false">IF(AND(E12620="No",F12620="No"),"Yes","No")</f>
        <v>No</v>
      </c>
      <c r="H12620" s="2" t="str">
        <f aca="false">IF(G12620="Yes",B12620,"")</f>
        <v/>
      </c>
    </row>
    <row r="12621" customFormat="false" ht="15" hidden="false" customHeight="false" outlineLevel="0" collapsed="false">
      <c r="A12621" s="2" t="s">
        <v>18111</v>
      </c>
      <c r="B12621" s="20" t="n">
        <v>118</v>
      </c>
      <c r="C12621" s="20" t="n">
        <v>116</v>
      </c>
      <c r="D12621" s="21" t="n">
        <f aca="false">C12621/Summary!$B$4</f>
        <v>0.00773333333333333</v>
      </c>
      <c r="E12621" s="2" t="s">
        <v>48</v>
      </c>
      <c r="F12621" s="2" t="s">
        <v>48</v>
      </c>
      <c r="G12621" s="2" t="str">
        <f aca="false">IF(AND(E12621="No",F12621="No"),"Yes","No")</f>
        <v>No</v>
      </c>
      <c r="H12621" s="2" t="str">
        <f aca="false">IF(G12621="Yes",B12621,"")</f>
        <v/>
      </c>
    </row>
    <row r="12622" customFormat="false" ht="15" hidden="false" customHeight="false" outlineLevel="0" collapsed="false">
      <c r="A12622" s="2" t="s">
        <v>18112</v>
      </c>
      <c r="B12622" s="20" t="n">
        <v>119</v>
      </c>
      <c r="C12622" s="20" t="n">
        <v>119</v>
      </c>
      <c r="D12622" s="21" t="n">
        <f aca="false">C12622/Summary!$B$4</f>
        <v>0.00793333333333333</v>
      </c>
      <c r="E12622" s="2" t="s">
        <v>48</v>
      </c>
      <c r="F12622" s="2" t="s">
        <v>35</v>
      </c>
      <c r="G12622" s="2" t="str">
        <f aca="false">IF(AND(E12622="No",F12622="No"),"Yes","No")</f>
        <v>No</v>
      </c>
      <c r="H12622" s="2" t="str">
        <f aca="false">IF(G12622="Yes",B12622,"")</f>
        <v/>
      </c>
    </row>
    <row r="12623" customFormat="false" ht="15" hidden="false" customHeight="false" outlineLevel="0" collapsed="false">
      <c r="A12623" s="2" t="s">
        <v>18113</v>
      </c>
      <c r="B12623" s="20" t="n">
        <v>119</v>
      </c>
      <c r="C12623" s="20" t="n">
        <v>119</v>
      </c>
      <c r="D12623" s="21" t="n">
        <f aca="false">C12623/Summary!$B$4</f>
        <v>0.00793333333333333</v>
      </c>
      <c r="E12623" s="2" t="s">
        <v>48</v>
      </c>
      <c r="F12623" s="2" t="s">
        <v>48</v>
      </c>
      <c r="G12623" s="2" t="str">
        <f aca="false">IF(AND(E12623="No",F12623="No"),"Yes","No")</f>
        <v>No</v>
      </c>
      <c r="H12623" s="2" t="str">
        <f aca="false">IF(G12623="Yes",B12623,"")</f>
        <v/>
      </c>
    </row>
    <row r="12624" customFormat="false" ht="15" hidden="false" customHeight="false" outlineLevel="0" collapsed="false">
      <c r="A12624" s="2" t="s">
        <v>18114</v>
      </c>
      <c r="B12624" s="20" t="n">
        <v>119</v>
      </c>
      <c r="C12624" s="20" t="n">
        <v>119</v>
      </c>
      <c r="D12624" s="21" t="n">
        <f aca="false">C12624/Summary!$B$4</f>
        <v>0.00793333333333333</v>
      </c>
      <c r="E12624" s="2" t="s">
        <v>48</v>
      </c>
      <c r="F12624" s="2" t="s">
        <v>35</v>
      </c>
      <c r="G12624" s="2" t="str">
        <f aca="false">IF(AND(E12624="No",F12624="No"),"Yes","No")</f>
        <v>No</v>
      </c>
      <c r="H12624" s="2" t="str">
        <f aca="false">IF(G12624="Yes",B12624,"")</f>
        <v/>
      </c>
    </row>
    <row r="12625" customFormat="false" ht="15" hidden="false" customHeight="false" outlineLevel="0" collapsed="false">
      <c r="A12625" s="2" t="s">
        <v>18115</v>
      </c>
      <c r="B12625" s="20" t="n">
        <v>119</v>
      </c>
      <c r="C12625" s="20" t="n">
        <v>118</v>
      </c>
      <c r="D12625" s="21" t="n">
        <f aca="false">C12625/Summary!$B$4</f>
        <v>0.00786666666666667</v>
      </c>
      <c r="E12625" s="2" t="s">
        <v>48</v>
      </c>
      <c r="F12625" s="2" t="s">
        <v>48</v>
      </c>
      <c r="G12625" s="2" t="str">
        <f aca="false">IF(AND(E12625="No",F12625="No"),"Yes","No")</f>
        <v>No</v>
      </c>
      <c r="H12625" s="2" t="str">
        <f aca="false">IF(G12625="Yes",B12625,"")</f>
        <v/>
      </c>
    </row>
    <row r="12626" customFormat="false" ht="15" hidden="false" customHeight="false" outlineLevel="0" collapsed="false">
      <c r="A12626" s="2" t="s">
        <v>18116</v>
      </c>
      <c r="B12626" s="20" t="n">
        <v>119</v>
      </c>
      <c r="C12626" s="20" t="n">
        <v>119</v>
      </c>
      <c r="D12626" s="21" t="n">
        <f aca="false">C12626/Summary!$B$4</f>
        <v>0.00793333333333333</v>
      </c>
      <c r="E12626" s="2" t="s">
        <v>48</v>
      </c>
      <c r="F12626" s="2" t="s">
        <v>48</v>
      </c>
      <c r="G12626" s="2" t="str">
        <f aca="false">IF(AND(E12626="No",F12626="No"),"Yes","No")</f>
        <v>No</v>
      </c>
      <c r="H12626" s="2" t="str">
        <f aca="false">IF(G12626="Yes",B12626,"")</f>
        <v/>
      </c>
    </row>
    <row r="12627" customFormat="false" ht="15" hidden="false" customHeight="false" outlineLevel="0" collapsed="false">
      <c r="A12627" s="2" t="s">
        <v>18117</v>
      </c>
      <c r="B12627" s="20" t="n">
        <v>119</v>
      </c>
      <c r="C12627" s="20" t="n">
        <v>117</v>
      </c>
      <c r="D12627" s="21" t="n">
        <f aca="false">C12627/Summary!$B$4</f>
        <v>0.0078</v>
      </c>
      <c r="E12627" s="2" t="s">
        <v>48</v>
      </c>
      <c r="F12627" s="2" t="s">
        <v>35</v>
      </c>
      <c r="G12627" s="2" t="str">
        <f aca="false">IF(AND(E12627="No",F12627="No"),"Yes","No")</f>
        <v>No</v>
      </c>
      <c r="H12627" s="2" t="str">
        <f aca="false">IF(G12627="Yes",B12627,"")</f>
        <v/>
      </c>
    </row>
    <row r="12628" customFormat="false" ht="15" hidden="false" customHeight="false" outlineLevel="0" collapsed="false">
      <c r="A12628" s="2" t="s">
        <v>18118</v>
      </c>
      <c r="B12628" s="20" t="n">
        <v>119</v>
      </c>
      <c r="C12628" s="20" t="n">
        <v>118</v>
      </c>
      <c r="D12628" s="21" t="n">
        <f aca="false">C12628/Summary!$B$4</f>
        <v>0.00786666666666667</v>
      </c>
      <c r="E12628" s="2" t="s">
        <v>48</v>
      </c>
      <c r="F12628" s="2" t="s">
        <v>35</v>
      </c>
      <c r="G12628" s="2" t="str">
        <f aca="false">IF(AND(E12628="No",F12628="No"),"Yes","No")</f>
        <v>No</v>
      </c>
      <c r="H12628" s="2" t="str">
        <f aca="false">IF(G12628="Yes",B12628,"")</f>
        <v/>
      </c>
    </row>
    <row r="12629" customFormat="false" ht="15" hidden="false" customHeight="false" outlineLevel="0" collapsed="false">
      <c r="A12629" s="2" t="s">
        <v>18119</v>
      </c>
      <c r="B12629" s="20" t="n">
        <v>119</v>
      </c>
      <c r="C12629" s="20" t="n">
        <v>119</v>
      </c>
      <c r="D12629" s="21" t="n">
        <f aca="false">C12629/Summary!$B$4</f>
        <v>0.00793333333333333</v>
      </c>
      <c r="E12629" s="2" t="s">
        <v>48</v>
      </c>
      <c r="F12629" s="2" t="s">
        <v>35</v>
      </c>
      <c r="G12629" s="2" t="str">
        <f aca="false">IF(AND(E12629="No",F12629="No"),"Yes","No")</f>
        <v>No</v>
      </c>
      <c r="H12629" s="2" t="str">
        <f aca="false">IF(G12629="Yes",B12629,"")</f>
        <v/>
      </c>
    </row>
    <row r="12630" customFormat="false" ht="15" hidden="false" customHeight="false" outlineLevel="0" collapsed="false">
      <c r="A12630" s="2" t="s">
        <v>18120</v>
      </c>
      <c r="B12630" s="20" t="n">
        <v>119</v>
      </c>
      <c r="C12630" s="20" t="n">
        <v>118</v>
      </c>
      <c r="D12630" s="21" t="n">
        <f aca="false">C12630/Summary!$B$4</f>
        <v>0.00786666666666667</v>
      </c>
      <c r="E12630" s="2" t="s">
        <v>48</v>
      </c>
      <c r="F12630" s="2" t="s">
        <v>48</v>
      </c>
      <c r="G12630" s="2" t="str">
        <f aca="false">IF(AND(E12630="No",F12630="No"),"Yes","No")</f>
        <v>No</v>
      </c>
      <c r="H12630" s="2" t="str">
        <f aca="false">IF(G12630="Yes",B12630,"")</f>
        <v/>
      </c>
    </row>
    <row r="12631" customFormat="false" ht="15" hidden="false" customHeight="false" outlineLevel="0" collapsed="false">
      <c r="A12631" s="2" t="s">
        <v>18121</v>
      </c>
      <c r="B12631" s="20" t="n">
        <v>119</v>
      </c>
      <c r="C12631" s="20" t="n">
        <v>119</v>
      </c>
      <c r="D12631" s="21" t="n">
        <f aca="false">C12631/Summary!$B$4</f>
        <v>0.00793333333333333</v>
      </c>
      <c r="E12631" s="2" t="s">
        <v>48</v>
      </c>
      <c r="F12631" s="2" t="s">
        <v>35</v>
      </c>
      <c r="G12631" s="2" t="str">
        <f aca="false">IF(AND(E12631="No",F12631="No"),"Yes","No")</f>
        <v>No</v>
      </c>
      <c r="H12631" s="2" t="str">
        <f aca="false">IF(G12631="Yes",B12631,"")</f>
        <v/>
      </c>
    </row>
    <row r="12632" customFormat="false" ht="15" hidden="false" customHeight="false" outlineLevel="0" collapsed="false">
      <c r="A12632" s="2" t="s">
        <v>18122</v>
      </c>
      <c r="B12632" s="20" t="n">
        <v>119</v>
      </c>
      <c r="C12632" s="20" t="n">
        <v>119</v>
      </c>
      <c r="D12632" s="21" t="n">
        <f aca="false">C12632/Summary!$B$4</f>
        <v>0.00793333333333333</v>
      </c>
      <c r="E12632" s="2" t="s">
        <v>48</v>
      </c>
      <c r="F12632" s="2" t="s">
        <v>48</v>
      </c>
      <c r="G12632" s="2" t="str">
        <f aca="false">IF(AND(E12632="No",F12632="No"),"Yes","No")</f>
        <v>No</v>
      </c>
      <c r="H12632" s="2" t="str">
        <f aca="false">IF(G12632="Yes",B12632,"")</f>
        <v/>
      </c>
    </row>
    <row r="12633" customFormat="false" ht="15" hidden="false" customHeight="false" outlineLevel="0" collapsed="false">
      <c r="A12633" s="2" t="s">
        <v>18123</v>
      </c>
      <c r="B12633" s="20" t="n">
        <v>119</v>
      </c>
      <c r="C12633" s="20" t="n">
        <v>119</v>
      </c>
      <c r="D12633" s="21" t="n">
        <f aca="false">C12633/Summary!$B$4</f>
        <v>0.00793333333333333</v>
      </c>
      <c r="E12633" s="2" t="s">
        <v>48</v>
      </c>
      <c r="F12633" s="2" t="s">
        <v>48</v>
      </c>
      <c r="G12633" s="2" t="str">
        <f aca="false">IF(AND(E12633="No",F12633="No"),"Yes","No")</f>
        <v>No</v>
      </c>
      <c r="H12633" s="2" t="str">
        <f aca="false">IF(G12633="Yes",B12633,"")</f>
        <v/>
      </c>
    </row>
    <row r="12634" customFormat="false" ht="15" hidden="false" customHeight="false" outlineLevel="0" collapsed="false">
      <c r="A12634" s="2" t="s">
        <v>18124</v>
      </c>
      <c r="B12634" s="20" t="n">
        <v>119</v>
      </c>
      <c r="C12634" s="20" t="n">
        <v>119</v>
      </c>
      <c r="D12634" s="21" t="n">
        <f aca="false">C12634/Summary!$B$4</f>
        <v>0.00793333333333333</v>
      </c>
      <c r="E12634" s="2" t="s">
        <v>48</v>
      </c>
      <c r="F12634" s="2" t="s">
        <v>48</v>
      </c>
      <c r="G12634" s="2" t="str">
        <f aca="false">IF(AND(E12634="No",F12634="No"),"Yes","No")</f>
        <v>No</v>
      </c>
      <c r="H12634" s="2" t="str">
        <f aca="false">IF(G12634="Yes",B12634,"")</f>
        <v/>
      </c>
    </row>
    <row r="12635" customFormat="false" ht="15" hidden="false" customHeight="false" outlineLevel="0" collapsed="false">
      <c r="A12635" s="2" t="s">
        <v>18125</v>
      </c>
      <c r="B12635" s="20" t="n">
        <v>119</v>
      </c>
      <c r="C12635" s="20" t="n">
        <v>119</v>
      </c>
      <c r="D12635" s="21" t="n">
        <f aca="false">C12635/Summary!$B$4</f>
        <v>0.00793333333333333</v>
      </c>
      <c r="E12635" s="2" t="s">
        <v>48</v>
      </c>
      <c r="F12635" s="2" t="s">
        <v>35</v>
      </c>
      <c r="G12635" s="2" t="str">
        <f aca="false">IF(AND(E12635="No",F12635="No"),"Yes","No")</f>
        <v>No</v>
      </c>
      <c r="H12635" s="2" t="str">
        <f aca="false">IF(G12635="Yes",B12635,"")</f>
        <v/>
      </c>
    </row>
    <row r="12636" customFormat="false" ht="15" hidden="false" customHeight="false" outlineLevel="0" collapsed="false">
      <c r="A12636" s="2" t="s">
        <v>18126</v>
      </c>
      <c r="B12636" s="20" t="n">
        <v>119</v>
      </c>
      <c r="C12636" s="20" t="n">
        <v>119</v>
      </c>
      <c r="D12636" s="21" t="n">
        <f aca="false">C12636/Summary!$B$4</f>
        <v>0.00793333333333333</v>
      </c>
      <c r="E12636" s="2" t="s">
        <v>48</v>
      </c>
      <c r="F12636" s="2" t="s">
        <v>35</v>
      </c>
      <c r="G12636" s="2" t="str">
        <f aca="false">IF(AND(E12636="No",F12636="No"),"Yes","No")</f>
        <v>No</v>
      </c>
      <c r="H12636" s="2" t="str">
        <f aca="false">IF(G12636="Yes",B12636,"")</f>
        <v/>
      </c>
    </row>
    <row r="12637" customFormat="false" ht="15" hidden="false" customHeight="false" outlineLevel="0" collapsed="false">
      <c r="A12637" s="2" t="s">
        <v>18127</v>
      </c>
      <c r="B12637" s="20" t="n">
        <v>119</v>
      </c>
      <c r="C12637" s="20" t="n">
        <v>119</v>
      </c>
      <c r="D12637" s="21" t="n">
        <f aca="false">C12637/Summary!$B$4</f>
        <v>0.00793333333333333</v>
      </c>
      <c r="E12637" s="2" t="s">
        <v>48</v>
      </c>
      <c r="F12637" s="2" t="s">
        <v>35</v>
      </c>
      <c r="G12637" s="2" t="str">
        <f aca="false">IF(AND(E12637="No",F12637="No"),"Yes","No")</f>
        <v>No</v>
      </c>
      <c r="H12637" s="2" t="str">
        <f aca="false">IF(G12637="Yes",B12637,"")</f>
        <v/>
      </c>
    </row>
    <row r="12638" customFormat="false" ht="15" hidden="false" customHeight="false" outlineLevel="0" collapsed="false">
      <c r="A12638" s="2" t="s">
        <v>18128</v>
      </c>
      <c r="B12638" s="20" t="n">
        <v>119</v>
      </c>
      <c r="C12638" s="20" t="n">
        <v>118</v>
      </c>
      <c r="D12638" s="21" t="n">
        <f aca="false">C12638/Summary!$B$4</f>
        <v>0.00786666666666667</v>
      </c>
      <c r="E12638" s="2" t="s">
        <v>48</v>
      </c>
      <c r="F12638" s="2" t="s">
        <v>48</v>
      </c>
      <c r="G12638" s="2" t="str">
        <f aca="false">IF(AND(E12638="No",F12638="No"),"Yes","No")</f>
        <v>No</v>
      </c>
      <c r="H12638" s="2" t="str">
        <f aca="false">IF(G12638="Yes",B12638,"")</f>
        <v/>
      </c>
    </row>
    <row r="12639" customFormat="false" ht="15" hidden="false" customHeight="false" outlineLevel="0" collapsed="false">
      <c r="A12639" s="2" t="s">
        <v>18129</v>
      </c>
      <c r="B12639" s="20" t="n">
        <v>119</v>
      </c>
      <c r="C12639" s="20" t="n">
        <v>118</v>
      </c>
      <c r="D12639" s="21" t="n">
        <f aca="false">C12639/Summary!$B$4</f>
        <v>0.00786666666666667</v>
      </c>
      <c r="E12639" s="2" t="s">
        <v>48</v>
      </c>
      <c r="F12639" s="2" t="s">
        <v>35</v>
      </c>
      <c r="G12639" s="2" t="str">
        <f aca="false">IF(AND(E12639="No",F12639="No"),"Yes","No")</f>
        <v>No</v>
      </c>
      <c r="H12639" s="2" t="str">
        <f aca="false">IF(G12639="Yes",B12639,"")</f>
        <v/>
      </c>
    </row>
    <row r="12640" customFormat="false" ht="15" hidden="false" customHeight="false" outlineLevel="0" collapsed="false">
      <c r="A12640" s="2" t="s">
        <v>18130</v>
      </c>
      <c r="B12640" s="20" t="n">
        <v>119</v>
      </c>
      <c r="C12640" s="20" t="n">
        <v>119</v>
      </c>
      <c r="D12640" s="21" t="n">
        <f aca="false">C12640/Summary!$B$4</f>
        <v>0.00793333333333333</v>
      </c>
      <c r="E12640" s="2" t="s">
        <v>48</v>
      </c>
      <c r="F12640" s="2" t="s">
        <v>35</v>
      </c>
      <c r="G12640" s="2" t="str">
        <f aca="false">IF(AND(E12640="No",F12640="No"),"Yes","No")</f>
        <v>No</v>
      </c>
      <c r="H12640" s="2" t="str">
        <f aca="false">IF(G12640="Yes",B12640,"")</f>
        <v/>
      </c>
    </row>
    <row r="12641" customFormat="false" ht="15" hidden="false" customHeight="false" outlineLevel="0" collapsed="false">
      <c r="A12641" s="2" t="s">
        <v>18131</v>
      </c>
      <c r="B12641" s="20" t="n">
        <v>119</v>
      </c>
      <c r="C12641" s="20" t="n">
        <v>117</v>
      </c>
      <c r="D12641" s="21" t="n">
        <f aca="false">C12641/Summary!$B$4</f>
        <v>0.0078</v>
      </c>
      <c r="E12641" s="2" t="s">
        <v>48</v>
      </c>
      <c r="F12641" s="2" t="s">
        <v>48</v>
      </c>
      <c r="G12641" s="2" t="str">
        <f aca="false">IF(AND(E12641="No",F12641="No"),"Yes","No")</f>
        <v>No</v>
      </c>
      <c r="H12641" s="2" t="str">
        <f aca="false">IF(G12641="Yes",B12641,"")</f>
        <v/>
      </c>
    </row>
    <row r="12642" customFormat="false" ht="15" hidden="false" customHeight="false" outlineLevel="0" collapsed="false">
      <c r="A12642" s="2" t="s">
        <v>18132</v>
      </c>
      <c r="B12642" s="20" t="n">
        <v>119</v>
      </c>
      <c r="C12642" s="20" t="n">
        <v>119</v>
      </c>
      <c r="D12642" s="21" t="n">
        <f aca="false">C12642/Summary!$B$4</f>
        <v>0.00793333333333333</v>
      </c>
      <c r="E12642" s="2" t="s">
        <v>48</v>
      </c>
      <c r="F12642" s="2" t="s">
        <v>48</v>
      </c>
      <c r="G12642" s="2" t="str">
        <f aca="false">IF(AND(E12642="No",F12642="No"),"Yes","No")</f>
        <v>No</v>
      </c>
      <c r="H12642" s="2" t="str">
        <f aca="false">IF(G12642="Yes",B12642,"")</f>
        <v/>
      </c>
    </row>
    <row r="12643" customFormat="false" ht="15" hidden="false" customHeight="false" outlineLevel="0" collapsed="false">
      <c r="A12643" s="2" t="s">
        <v>18133</v>
      </c>
      <c r="B12643" s="20" t="n">
        <v>119</v>
      </c>
      <c r="C12643" s="20" t="n">
        <v>119</v>
      </c>
      <c r="D12643" s="21" t="n">
        <f aca="false">C12643/Summary!$B$4</f>
        <v>0.00793333333333333</v>
      </c>
      <c r="E12643" s="2" t="s">
        <v>48</v>
      </c>
      <c r="F12643" s="2" t="s">
        <v>48</v>
      </c>
      <c r="G12643" s="2" t="str">
        <f aca="false">IF(AND(E12643="No",F12643="No"),"Yes","No")</f>
        <v>No</v>
      </c>
      <c r="H12643" s="2" t="str">
        <f aca="false">IF(G12643="Yes",B12643,"")</f>
        <v/>
      </c>
    </row>
    <row r="12644" customFormat="false" ht="15" hidden="false" customHeight="false" outlineLevel="0" collapsed="false">
      <c r="A12644" s="2" t="s">
        <v>18134</v>
      </c>
      <c r="B12644" s="20" t="n">
        <v>119</v>
      </c>
      <c r="C12644" s="20" t="n">
        <v>118</v>
      </c>
      <c r="D12644" s="21" t="n">
        <f aca="false">C12644/Summary!$B$4</f>
        <v>0.00786666666666667</v>
      </c>
      <c r="E12644" s="2" t="s">
        <v>48</v>
      </c>
      <c r="F12644" s="2" t="s">
        <v>35</v>
      </c>
      <c r="G12644" s="2" t="str">
        <f aca="false">IF(AND(E12644="No",F12644="No"),"Yes","No")</f>
        <v>No</v>
      </c>
      <c r="H12644" s="2" t="str">
        <f aca="false">IF(G12644="Yes",B12644,"")</f>
        <v/>
      </c>
    </row>
    <row r="12645" customFormat="false" ht="15" hidden="false" customHeight="false" outlineLevel="0" collapsed="false">
      <c r="A12645" s="2" t="s">
        <v>18135</v>
      </c>
      <c r="B12645" s="20" t="n">
        <v>119</v>
      </c>
      <c r="C12645" s="20" t="n">
        <v>118</v>
      </c>
      <c r="D12645" s="21" t="n">
        <f aca="false">C12645/Summary!$B$4</f>
        <v>0.00786666666666667</v>
      </c>
      <c r="E12645" s="2" t="s">
        <v>48</v>
      </c>
      <c r="F12645" s="2" t="s">
        <v>35</v>
      </c>
      <c r="G12645" s="2" t="str">
        <f aca="false">IF(AND(E12645="No",F12645="No"),"Yes","No")</f>
        <v>No</v>
      </c>
      <c r="H12645" s="2" t="str">
        <f aca="false">IF(G12645="Yes",B12645,"")</f>
        <v/>
      </c>
    </row>
    <row r="12646" customFormat="false" ht="15" hidden="false" customHeight="false" outlineLevel="0" collapsed="false">
      <c r="A12646" s="2" t="s">
        <v>18136</v>
      </c>
      <c r="B12646" s="20" t="n">
        <v>119</v>
      </c>
      <c r="C12646" s="20" t="n">
        <v>119</v>
      </c>
      <c r="D12646" s="21" t="n">
        <f aca="false">C12646/Summary!$B$4</f>
        <v>0.00793333333333333</v>
      </c>
      <c r="E12646" s="2" t="s">
        <v>48</v>
      </c>
      <c r="F12646" s="2" t="s">
        <v>35</v>
      </c>
      <c r="G12646" s="2" t="str">
        <f aca="false">IF(AND(E12646="No",F12646="No"),"Yes","No")</f>
        <v>No</v>
      </c>
      <c r="H12646" s="2" t="str">
        <f aca="false">IF(G12646="Yes",B12646,"")</f>
        <v/>
      </c>
    </row>
    <row r="12647" customFormat="false" ht="15" hidden="false" customHeight="false" outlineLevel="0" collapsed="false">
      <c r="A12647" s="2" t="s">
        <v>18137</v>
      </c>
      <c r="B12647" s="20" t="n">
        <v>119</v>
      </c>
      <c r="C12647" s="20" t="n">
        <v>118</v>
      </c>
      <c r="D12647" s="21" t="n">
        <f aca="false">C12647/Summary!$B$4</f>
        <v>0.00786666666666667</v>
      </c>
      <c r="E12647" s="2" t="s">
        <v>48</v>
      </c>
      <c r="F12647" s="2" t="s">
        <v>48</v>
      </c>
      <c r="G12647" s="2" t="str">
        <f aca="false">IF(AND(E12647="No",F12647="No"),"Yes","No")</f>
        <v>No</v>
      </c>
      <c r="H12647" s="2" t="str">
        <f aca="false">IF(G12647="Yes",B12647,"")</f>
        <v/>
      </c>
    </row>
    <row r="12648" customFormat="false" ht="15" hidden="false" customHeight="false" outlineLevel="0" collapsed="false">
      <c r="A12648" s="2" t="s">
        <v>18138</v>
      </c>
      <c r="B12648" s="20" t="n">
        <v>119</v>
      </c>
      <c r="C12648" s="20" t="n">
        <v>119</v>
      </c>
      <c r="D12648" s="21" t="n">
        <f aca="false">C12648/Summary!$B$4</f>
        <v>0.00793333333333333</v>
      </c>
      <c r="E12648" s="2" t="s">
        <v>48</v>
      </c>
      <c r="F12648" s="2" t="s">
        <v>35</v>
      </c>
      <c r="G12648" s="2" t="str">
        <f aca="false">IF(AND(E12648="No",F12648="No"),"Yes","No")</f>
        <v>No</v>
      </c>
      <c r="H12648" s="2" t="str">
        <f aca="false">IF(G12648="Yes",B12648,"")</f>
        <v/>
      </c>
    </row>
    <row r="12649" customFormat="false" ht="15" hidden="false" customHeight="false" outlineLevel="0" collapsed="false">
      <c r="A12649" s="2" t="s">
        <v>18139</v>
      </c>
      <c r="B12649" s="20" t="n">
        <v>119</v>
      </c>
      <c r="C12649" s="20" t="n">
        <v>119</v>
      </c>
      <c r="D12649" s="21" t="n">
        <f aca="false">C12649/Summary!$B$4</f>
        <v>0.00793333333333333</v>
      </c>
      <c r="E12649" s="2" t="s">
        <v>48</v>
      </c>
      <c r="F12649" s="2" t="s">
        <v>35</v>
      </c>
      <c r="G12649" s="2" t="str">
        <f aca="false">IF(AND(E12649="No",F12649="No"),"Yes","No")</f>
        <v>No</v>
      </c>
      <c r="H12649" s="2" t="str">
        <f aca="false">IF(G12649="Yes",B12649,"")</f>
        <v/>
      </c>
    </row>
    <row r="12650" customFormat="false" ht="15" hidden="false" customHeight="false" outlineLevel="0" collapsed="false">
      <c r="A12650" s="2" t="s">
        <v>18140</v>
      </c>
      <c r="B12650" s="20" t="n">
        <v>119</v>
      </c>
      <c r="C12650" s="20" t="n">
        <v>119</v>
      </c>
      <c r="D12650" s="21" t="n">
        <f aca="false">C12650/Summary!$B$4</f>
        <v>0.00793333333333333</v>
      </c>
      <c r="E12650" s="2" t="s">
        <v>48</v>
      </c>
      <c r="F12650" s="2" t="s">
        <v>35</v>
      </c>
      <c r="G12650" s="2" t="str">
        <f aca="false">IF(AND(E12650="No",F12650="No"),"Yes","No")</f>
        <v>No</v>
      </c>
      <c r="H12650" s="2" t="str">
        <f aca="false">IF(G12650="Yes",B12650,"")</f>
        <v/>
      </c>
    </row>
    <row r="12651" customFormat="false" ht="15" hidden="false" customHeight="false" outlineLevel="0" collapsed="false">
      <c r="A12651" s="2" t="s">
        <v>18141</v>
      </c>
      <c r="B12651" s="20" t="n">
        <v>119</v>
      </c>
      <c r="C12651" s="20" t="n">
        <v>118</v>
      </c>
      <c r="D12651" s="21" t="n">
        <f aca="false">C12651/Summary!$B$4</f>
        <v>0.00786666666666667</v>
      </c>
      <c r="E12651" s="2" t="s">
        <v>48</v>
      </c>
      <c r="F12651" s="2" t="s">
        <v>35</v>
      </c>
      <c r="G12651" s="2" t="str">
        <f aca="false">IF(AND(E12651="No",F12651="No"),"Yes","No")</f>
        <v>No</v>
      </c>
      <c r="H12651" s="2" t="str">
        <f aca="false">IF(G12651="Yes",B12651,"")</f>
        <v/>
      </c>
    </row>
    <row r="12652" customFormat="false" ht="15" hidden="false" customHeight="false" outlineLevel="0" collapsed="false">
      <c r="A12652" s="2" t="s">
        <v>18142</v>
      </c>
      <c r="B12652" s="20" t="n">
        <v>119</v>
      </c>
      <c r="C12652" s="20" t="n">
        <v>119</v>
      </c>
      <c r="D12652" s="21" t="n">
        <f aca="false">C12652/Summary!$B$4</f>
        <v>0.00793333333333333</v>
      </c>
      <c r="E12652" s="2" t="s">
        <v>48</v>
      </c>
      <c r="F12652" s="2" t="s">
        <v>48</v>
      </c>
      <c r="G12652" s="2" t="str">
        <f aca="false">IF(AND(E12652="No",F12652="No"),"Yes","No")</f>
        <v>No</v>
      </c>
      <c r="H12652" s="2" t="str">
        <f aca="false">IF(G12652="Yes",B12652,"")</f>
        <v/>
      </c>
    </row>
    <row r="12653" customFormat="false" ht="15" hidden="false" customHeight="false" outlineLevel="0" collapsed="false">
      <c r="A12653" s="2" t="s">
        <v>18143</v>
      </c>
      <c r="B12653" s="20" t="n">
        <v>119</v>
      </c>
      <c r="C12653" s="20" t="n">
        <v>119</v>
      </c>
      <c r="D12653" s="21" t="n">
        <f aca="false">C12653/Summary!$B$4</f>
        <v>0.00793333333333333</v>
      </c>
      <c r="E12653" s="2" t="s">
        <v>48</v>
      </c>
      <c r="F12653" s="2" t="s">
        <v>35</v>
      </c>
      <c r="G12653" s="2" t="str">
        <f aca="false">IF(AND(E12653="No",F12653="No"),"Yes","No")</f>
        <v>No</v>
      </c>
      <c r="H12653" s="2" t="str">
        <f aca="false">IF(G12653="Yes",B12653,"")</f>
        <v/>
      </c>
    </row>
    <row r="12654" customFormat="false" ht="15" hidden="false" customHeight="false" outlineLevel="0" collapsed="false">
      <c r="A12654" s="2" t="s">
        <v>18144</v>
      </c>
      <c r="B12654" s="20" t="n">
        <v>119</v>
      </c>
      <c r="C12654" s="20" t="n">
        <v>119</v>
      </c>
      <c r="D12654" s="21" t="n">
        <f aca="false">C12654/Summary!$B$4</f>
        <v>0.00793333333333333</v>
      </c>
      <c r="E12654" s="2" t="s">
        <v>48</v>
      </c>
      <c r="F12654" s="2" t="s">
        <v>35</v>
      </c>
      <c r="G12654" s="2" t="str">
        <f aca="false">IF(AND(E12654="No",F12654="No"),"Yes","No")</f>
        <v>No</v>
      </c>
      <c r="H12654" s="2" t="str">
        <f aca="false">IF(G12654="Yes",B12654,"")</f>
        <v/>
      </c>
    </row>
    <row r="12655" customFormat="false" ht="15" hidden="false" customHeight="false" outlineLevel="0" collapsed="false">
      <c r="A12655" s="2" t="s">
        <v>18145</v>
      </c>
      <c r="B12655" s="20" t="n">
        <v>119</v>
      </c>
      <c r="C12655" s="20" t="n">
        <v>119</v>
      </c>
      <c r="D12655" s="21" t="n">
        <f aca="false">C12655/Summary!$B$4</f>
        <v>0.00793333333333333</v>
      </c>
      <c r="E12655" s="2" t="s">
        <v>48</v>
      </c>
      <c r="F12655" s="2" t="s">
        <v>35</v>
      </c>
      <c r="G12655" s="2" t="str">
        <f aca="false">IF(AND(E12655="No",F12655="No"),"Yes","No")</f>
        <v>No</v>
      </c>
      <c r="H12655" s="2" t="str">
        <f aca="false">IF(G12655="Yes",B12655,"")</f>
        <v/>
      </c>
    </row>
    <row r="12656" customFormat="false" ht="15" hidden="false" customHeight="false" outlineLevel="0" collapsed="false">
      <c r="A12656" s="2" t="s">
        <v>18146</v>
      </c>
      <c r="B12656" s="20" t="n">
        <v>119</v>
      </c>
      <c r="C12656" s="20" t="n">
        <v>119</v>
      </c>
      <c r="D12656" s="21" t="n">
        <f aca="false">C12656/Summary!$B$4</f>
        <v>0.00793333333333333</v>
      </c>
      <c r="E12656" s="2" t="s">
        <v>48</v>
      </c>
      <c r="F12656" s="2" t="s">
        <v>35</v>
      </c>
      <c r="G12656" s="2" t="str">
        <f aca="false">IF(AND(E12656="No",F12656="No"),"Yes","No")</f>
        <v>No</v>
      </c>
      <c r="H12656" s="2" t="str">
        <f aca="false">IF(G12656="Yes",B12656,"")</f>
        <v/>
      </c>
    </row>
    <row r="12657" customFormat="false" ht="15" hidden="false" customHeight="false" outlineLevel="0" collapsed="false">
      <c r="A12657" s="2" t="s">
        <v>18147</v>
      </c>
      <c r="B12657" s="20" t="n">
        <v>119</v>
      </c>
      <c r="C12657" s="20" t="n">
        <v>119</v>
      </c>
      <c r="D12657" s="21" t="n">
        <f aca="false">C12657/Summary!$B$4</f>
        <v>0.00793333333333333</v>
      </c>
      <c r="E12657" s="2" t="s">
        <v>48</v>
      </c>
      <c r="F12657" s="2" t="s">
        <v>35</v>
      </c>
      <c r="G12657" s="2" t="str">
        <f aca="false">IF(AND(E12657="No",F12657="No"),"Yes","No")</f>
        <v>No</v>
      </c>
      <c r="H12657" s="2" t="str">
        <f aca="false">IF(G12657="Yes",B12657,"")</f>
        <v/>
      </c>
    </row>
    <row r="12658" customFormat="false" ht="15" hidden="false" customHeight="false" outlineLevel="0" collapsed="false">
      <c r="A12658" s="2" t="s">
        <v>18148</v>
      </c>
      <c r="B12658" s="20" t="n">
        <v>119</v>
      </c>
      <c r="C12658" s="20" t="n">
        <v>119</v>
      </c>
      <c r="D12658" s="21" t="n">
        <f aca="false">C12658/Summary!$B$4</f>
        <v>0.00793333333333333</v>
      </c>
      <c r="E12658" s="2" t="s">
        <v>48</v>
      </c>
      <c r="F12658" s="2" t="s">
        <v>35</v>
      </c>
      <c r="G12658" s="2" t="str">
        <f aca="false">IF(AND(E12658="No",F12658="No"),"Yes","No")</f>
        <v>No</v>
      </c>
      <c r="H12658" s="2" t="str">
        <f aca="false">IF(G12658="Yes",B12658,"")</f>
        <v/>
      </c>
    </row>
    <row r="12659" customFormat="false" ht="15" hidden="false" customHeight="false" outlineLevel="0" collapsed="false">
      <c r="A12659" s="2" t="s">
        <v>18149</v>
      </c>
      <c r="B12659" s="20" t="n">
        <v>119</v>
      </c>
      <c r="C12659" s="20" t="n">
        <v>118</v>
      </c>
      <c r="D12659" s="21" t="n">
        <f aca="false">C12659/Summary!$B$4</f>
        <v>0.00786666666666667</v>
      </c>
      <c r="E12659" s="2" t="s">
        <v>48</v>
      </c>
      <c r="F12659" s="2" t="s">
        <v>48</v>
      </c>
      <c r="G12659" s="2" t="str">
        <f aca="false">IF(AND(E12659="No",F12659="No"),"Yes","No")</f>
        <v>No</v>
      </c>
      <c r="H12659" s="2" t="str">
        <f aca="false">IF(G12659="Yes",B12659,"")</f>
        <v/>
      </c>
    </row>
    <row r="12660" customFormat="false" ht="15" hidden="false" customHeight="false" outlineLevel="0" collapsed="false">
      <c r="A12660" s="2" t="s">
        <v>18150</v>
      </c>
      <c r="B12660" s="20" t="n">
        <v>119</v>
      </c>
      <c r="C12660" s="20" t="n">
        <v>119</v>
      </c>
      <c r="D12660" s="21" t="n">
        <f aca="false">C12660/Summary!$B$4</f>
        <v>0.00793333333333333</v>
      </c>
      <c r="E12660" s="2" t="s">
        <v>48</v>
      </c>
      <c r="F12660" s="2" t="s">
        <v>35</v>
      </c>
      <c r="G12660" s="2" t="str">
        <f aca="false">IF(AND(E12660="No",F12660="No"),"Yes","No")</f>
        <v>No</v>
      </c>
      <c r="H12660" s="2" t="str">
        <f aca="false">IF(G12660="Yes",B12660,"")</f>
        <v/>
      </c>
    </row>
    <row r="12661" customFormat="false" ht="15" hidden="false" customHeight="false" outlineLevel="0" collapsed="false">
      <c r="A12661" s="2" t="s">
        <v>18151</v>
      </c>
      <c r="B12661" s="20" t="n">
        <v>119</v>
      </c>
      <c r="C12661" s="20" t="n">
        <v>119</v>
      </c>
      <c r="D12661" s="21" t="n">
        <f aca="false">C12661/Summary!$B$4</f>
        <v>0.00793333333333333</v>
      </c>
      <c r="E12661" s="2" t="s">
        <v>35</v>
      </c>
      <c r="F12661" s="2" t="s">
        <v>48</v>
      </c>
      <c r="G12661" s="2" t="str">
        <f aca="false">IF(AND(E12661="No",F12661="No"),"Yes","No")</f>
        <v>No</v>
      </c>
      <c r="H12661" s="2" t="str">
        <f aca="false">IF(G12661="Yes",B12661,"")</f>
        <v/>
      </c>
    </row>
    <row r="12662" customFormat="false" ht="15" hidden="false" customHeight="false" outlineLevel="0" collapsed="false">
      <c r="A12662" s="2" t="s">
        <v>18152</v>
      </c>
      <c r="B12662" s="20" t="n">
        <v>119</v>
      </c>
      <c r="C12662" s="20" t="n">
        <v>118</v>
      </c>
      <c r="D12662" s="21" t="n">
        <f aca="false">C12662/Summary!$B$4</f>
        <v>0.00786666666666667</v>
      </c>
      <c r="E12662" s="2" t="s">
        <v>48</v>
      </c>
      <c r="F12662" s="2" t="s">
        <v>35</v>
      </c>
      <c r="G12662" s="2" t="str">
        <f aca="false">IF(AND(E12662="No",F12662="No"),"Yes","No")</f>
        <v>No</v>
      </c>
      <c r="H12662" s="2" t="str">
        <f aca="false">IF(G12662="Yes",B12662,"")</f>
        <v/>
      </c>
    </row>
    <row r="12663" customFormat="false" ht="15" hidden="false" customHeight="false" outlineLevel="0" collapsed="false">
      <c r="A12663" s="2" t="s">
        <v>18153</v>
      </c>
      <c r="B12663" s="20" t="n">
        <v>119</v>
      </c>
      <c r="C12663" s="20" t="n">
        <v>119</v>
      </c>
      <c r="D12663" s="21" t="n">
        <f aca="false">C12663/Summary!$B$4</f>
        <v>0.00793333333333333</v>
      </c>
      <c r="E12663" s="2" t="s">
        <v>48</v>
      </c>
      <c r="F12663" s="2" t="s">
        <v>48</v>
      </c>
      <c r="G12663" s="2" t="str">
        <f aca="false">IF(AND(E12663="No",F12663="No"),"Yes","No")</f>
        <v>No</v>
      </c>
      <c r="H12663" s="2" t="str">
        <f aca="false">IF(G12663="Yes",B12663,"")</f>
        <v/>
      </c>
    </row>
    <row r="12664" customFormat="false" ht="15" hidden="false" customHeight="false" outlineLevel="0" collapsed="false">
      <c r="A12664" s="2" t="s">
        <v>18154</v>
      </c>
      <c r="B12664" s="20" t="n">
        <v>119</v>
      </c>
      <c r="C12664" s="20" t="n">
        <v>119</v>
      </c>
      <c r="D12664" s="21" t="n">
        <f aca="false">C12664/Summary!$B$4</f>
        <v>0.00793333333333333</v>
      </c>
      <c r="E12664" s="2" t="s">
        <v>48</v>
      </c>
      <c r="F12664" s="2" t="s">
        <v>35</v>
      </c>
      <c r="G12664" s="2" t="str">
        <f aca="false">IF(AND(E12664="No",F12664="No"),"Yes","No")</f>
        <v>No</v>
      </c>
      <c r="H12664" s="2" t="str">
        <f aca="false">IF(G12664="Yes",B12664,"")</f>
        <v/>
      </c>
    </row>
    <row r="12665" customFormat="false" ht="15" hidden="false" customHeight="false" outlineLevel="0" collapsed="false">
      <c r="A12665" s="2" t="s">
        <v>18155</v>
      </c>
      <c r="B12665" s="20" t="n">
        <v>119</v>
      </c>
      <c r="C12665" s="20" t="n">
        <v>119</v>
      </c>
      <c r="D12665" s="21" t="n">
        <f aca="false">C12665/Summary!$B$4</f>
        <v>0.00793333333333333</v>
      </c>
      <c r="E12665" s="2" t="s">
        <v>48</v>
      </c>
      <c r="F12665" s="2" t="s">
        <v>35</v>
      </c>
      <c r="G12665" s="2" t="str">
        <f aca="false">IF(AND(E12665="No",F12665="No"),"Yes","No")</f>
        <v>No</v>
      </c>
      <c r="H12665" s="2" t="str">
        <f aca="false">IF(G12665="Yes",B12665,"")</f>
        <v/>
      </c>
    </row>
    <row r="12666" customFormat="false" ht="15" hidden="false" customHeight="false" outlineLevel="0" collapsed="false">
      <c r="A12666" s="2" t="s">
        <v>18156</v>
      </c>
      <c r="B12666" s="20" t="n">
        <v>119</v>
      </c>
      <c r="C12666" s="20" t="n">
        <v>118</v>
      </c>
      <c r="D12666" s="21" t="n">
        <f aca="false">C12666/Summary!$B$4</f>
        <v>0.00786666666666667</v>
      </c>
      <c r="E12666" s="2" t="s">
        <v>48</v>
      </c>
      <c r="F12666" s="2" t="s">
        <v>35</v>
      </c>
      <c r="G12666" s="2" t="str">
        <f aca="false">IF(AND(E12666="No",F12666="No"),"Yes","No")</f>
        <v>No</v>
      </c>
      <c r="H12666" s="2" t="str">
        <f aca="false">IF(G12666="Yes",B12666,"")</f>
        <v/>
      </c>
    </row>
    <row r="12667" customFormat="false" ht="15" hidden="false" customHeight="false" outlineLevel="0" collapsed="false">
      <c r="A12667" s="2" t="s">
        <v>18157</v>
      </c>
      <c r="B12667" s="20" t="n">
        <v>119</v>
      </c>
      <c r="C12667" s="20" t="n">
        <v>119</v>
      </c>
      <c r="D12667" s="21" t="n">
        <f aca="false">C12667/Summary!$B$4</f>
        <v>0.00793333333333333</v>
      </c>
      <c r="E12667" s="2" t="s">
        <v>48</v>
      </c>
      <c r="F12667" s="2" t="s">
        <v>35</v>
      </c>
      <c r="G12667" s="2" t="str">
        <f aca="false">IF(AND(E12667="No",F12667="No"),"Yes","No")</f>
        <v>No</v>
      </c>
      <c r="H12667" s="2" t="str">
        <f aca="false">IF(G12667="Yes",B12667,"")</f>
        <v/>
      </c>
    </row>
    <row r="12668" customFormat="false" ht="15" hidden="false" customHeight="false" outlineLevel="0" collapsed="false">
      <c r="A12668" s="2" t="s">
        <v>18158</v>
      </c>
      <c r="B12668" s="20" t="n">
        <v>119</v>
      </c>
      <c r="C12668" s="20" t="n">
        <v>119</v>
      </c>
      <c r="D12668" s="21" t="n">
        <f aca="false">C12668/Summary!$B$4</f>
        <v>0.00793333333333333</v>
      </c>
      <c r="E12668" s="2" t="s">
        <v>48</v>
      </c>
      <c r="F12668" s="2" t="s">
        <v>35</v>
      </c>
      <c r="G12668" s="2" t="str">
        <f aca="false">IF(AND(E12668="No",F12668="No"),"Yes","No")</f>
        <v>No</v>
      </c>
      <c r="H12668" s="2" t="str">
        <f aca="false">IF(G12668="Yes",B12668,"")</f>
        <v/>
      </c>
    </row>
    <row r="12669" customFormat="false" ht="15" hidden="false" customHeight="false" outlineLevel="0" collapsed="false">
      <c r="A12669" s="2" t="s">
        <v>18159</v>
      </c>
      <c r="B12669" s="20" t="n">
        <v>119</v>
      </c>
      <c r="C12669" s="20" t="n">
        <v>119</v>
      </c>
      <c r="D12669" s="21" t="n">
        <f aca="false">C12669/Summary!$B$4</f>
        <v>0.00793333333333333</v>
      </c>
      <c r="E12669" s="2" t="s">
        <v>48</v>
      </c>
      <c r="F12669" s="2" t="s">
        <v>35</v>
      </c>
      <c r="G12669" s="2" t="str">
        <f aca="false">IF(AND(E12669="No",F12669="No"),"Yes","No")</f>
        <v>No</v>
      </c>
      <c r="H12669" s="2" t="str">
        <f aca="false">IF(G12669="Yes",B12669,"")</f>
        <v/>
      </c>
    </row>
    <row r="12670" customFormat="false" ht="15" hidden="false" customHeight="false" outlineLevel="0" collapsed="false">
      <c r="A12670" s="2" t="s">
        <v>18160</v>
      </c>
      <c r="B12670" s="20" t="n">
        <v>119</v>
      </c>
      <c r="C12670" s="20" t="n">
        <v>119</v>
      </c>
      <c r="D12670" s="21" t="n">
        <f aca="false">C12670/Summary!$B$4</f>
        <v>0.00793333333333333</v>
      </c>
      <c r="E12670" s="2" t="s">
        <v>48</v>
      </c>
      <c r="F12670" s="2" t="s">
        <v>35</v>
      </c>
      <c r="G12670" s="2" t="str">
        <f aca="false">IF(AND(E12670="No",F12670="No"),"Yes","No")</f>
        <v>No</v>
      </c>
      <c r="H12670" s="2" t="str">
        <f aca="false">IF(G12670="Yes",B12670,"")</f>
        <v/>
      </c>
    </row>
    <row r="12671" customFormat="false" ht="15" hidden="false" customHeight="false" outlineLevel="0" collapsed="false">
      <c r="A12671" s="2" t="s">
        <v>18161</v>
      </c>
      <c r="B12671" s="20" t="n">
        <v>119</v>
      </c>
      <c r="C12671" s="20" t="n">
        <v>119</v>
      </c>
      <c r="D12671" s="21" t="n">
        <f aca="false">C12671/Summary!$B$4</f>
        <v>0.00793333333333333</v>
      </c>
      <c r="E12671" s="2" t="s">
        <v>48</v>
      </c>
      <c r="F12671" s="2" t="s">
        <v>35</v>
      </c>
      <c r="G12671" s="2" t="str">
        <f aca="false">IF(AND(E12671="No",F12671="No"),"Yes","No")</f>
        <v>No</v>
      </c>
      <c r="H12671" s="2" t="str">
        <f aca="false">IF(G12671="Yes",B12671,"")</f>
        <v/>
      </c>
    </row>
    <row r="12672" customFormat="false" ht="15" hidden="false" customHeight="false" outlineLevel="0" collapsed="false">
      <c r="A12672" s="2" t="s">
        <v>18162</v>
      </c>
      <c r="B12672" s="20" t="n">
        <v>119</v>
      </c>
      <c r="C12672" s="20" t="n">
        <v>119</v>
      </c>
      <c r="D12672" s="21" t="n">
        <f aca="false">C12672/Summary!$B$4</f>
        <v>0.00793333333333333</v>
      </c>
      <c r="E12672" s="2" t="s">
        <v>35</v>
      </c>
      <c r="F12672" s="2" t="s">
        <v>48</v>
      </c>
      <c r="G12672" s="2" t="str">
        <f aca="false">IF(AND(E12672="No",F12672="No"),"Yes","No")</f>
        <v>No</v>
      </c>
      <c r="H12672" s="2" t="str">
        <f aca="false">IF(G12672="Yes",B12672,"")</f>
        <v/>
      </c>
    </row>
    <row r="12673" customFormat="false" ht="15" hidden="false" customHeight="false" outlineLevel="0" collapsed="false">
      <c r="A12673" s="2" t="s">
        <v>18163</v>
      </c>
      <c r="B12673" s="20" t="n">
        <v>119</v>
      </c>
      <c r="C12673" s="20" t="n">
        <v>119</v>
      </c>
      <c r="D12673" s="21" t="n">
        <f aca="false">C12673/Summary!$B$4</f>
        <v>0.00793333333333333</v>
      </c>
      <c r="E12673" s="2" t="s">
        <v>48</v>
      </c>
      <c r="F12673" s="2" t="s">
        <v>35</v>
      </c>
      <c r="G12673" s="2" t="str">
        <f aca="false">IF(AND(E12673="No",F12673="No"),"Yes","No")</f>
        <v>No</v>
      </c>
      <c r="H12673" s="2" t="str">
        <f aca="false">IF(G12673="Yes",B12673,"")</f>
        <v/>
      </c>
    </row>
    <row r="12674" customFormat="false" ht="15" hidden="false" customHeight="false" outlineLevel="0" collapsed="false">
      <c r="A12674" s="2" t="s">
        <v>18164</v>
      </c>
      <c r="B12674" s="20" t="n">
        <v>119</v>
      </c>
      <c r="C12674" s="20" t="n">
        <v>119</v>
      </c>
      <c r="D12674" s="21" t="n">
        <f aca="false">C12674/Summary!$B$4</f>
        <v>0.00793333333333333</v>
      </c>
      <c r="E12674" s="2" t="s">
        <v>48</v>
      </c>
      <c r="F12674" s="2" t="s">
        <v>48</v>
      </c>
      <c r="G12674" s="2" t="str">
        <f aca="false">IF(AND(E12674="No",F12674="No"),"Yes","No")</f>
        <v>No</v>
      </c>
      <c r="H12674" s="2" t="str">
        <f aca="false">IF(G12674="Yes",B12674,"")</f>
        <v/>
      </c>
    </row>
    <row r="12675" customFormat="false" ht="15" hidden="false" customHeight="false" outlineLevel="0" collapsed="false">
      <c r="A12675" s="2" t="s">
        <v>18165</v>
      </c>
      <c r="B12675" s="20" t="n">
        <v>119</v>
      </c>
      <c r="C12675" s="20" t="n">
        <v>118</v>
      </c>
      <c r="D12675" s="21" t="n">
        <f aca="false">C12675/Summary!$B$4</f>
        <v>0.00786666666666667</v>
      </c>
      <c r="E12675" s="2" t="s">
        <v>48</v>
      </c>
      <c r="F12675" s="2" t="s">
        <v>35</v>
      </c>
      <c r="G12675" s="2" t="str">
        <f aca="false">IF(AND(E12675="No",F12675="No"),"Yes","No")</f>
        <v>No</v>
      </c>
      <c r="H12675" s="2" t="str">
        <f aca="false">IF(G12675="Yes",B12675,"")</f>
        <v/>
      </c>
    </row>
    <row r="12676" customFormat="false" ht="15" hidden="false" customHeight="false" outlineLevel="0" collapsed="false">
      <c r="A12676" s="2" t="s">
        <v>18166</v>
      </c>
      <c r="B12676" s="20" t="n">
        <v>119</v>
      </c>
      <c r="C12676" s="20" t="n">
        <v>118</v>
      </c>
      <c r="D12676" s="21" t="n">
        <f aca="false">C12676/Summary!$B$4</f>
        <v>0.00786666666666667</v>
      </c>
      <c r="E12676" s="2" t="s">
        <v>48</v>
      </c>
      <c r="F12676" s="2" t="s">
        <v>48</v>
      </c>
      <c r="G12676" s="2" t="str">
        <f aca="false">IF(AND(E12676="No",F12676="No"),"Yes","No")</f>
        <v>No</v>
      </c>
      <c r="H12676" s="2" t="str">
        <f aca="false">IF(G12676="Yes",B12676,"")</f>
        <v/>
      </c>
    </row>
    <row r="12677" customFormat="false" ht="15" hidden="false" customHeight="false" outlineLevel="0" collapsed="false">
      <c r="A12677" s="2" t="s">
        <v>18167</v>
      </c>
      <c r="B12677" s="20" t="n">
        <v>119</v>
      </c>
      <c r="C12677" s="20" t="n">
        <v>119</v>
      </c>
      <c r="D12677" s="21" t="n">
        <f aca="false">C12677/Summary!$B$4</f>
        <v>0.00793333333333333</v>
      </c>
      <c r="E12677" s="2" t="s">
        <v>48</v>
      </c>
      <c r="F12677" s="2" t="s">
        <v>48</v>
      </c>
      <c r="G12677" s="2" t="str">
        <f aca="false">IF(AND(E12677="No",F12677="No"),"Yes","No")</f>
        <v>No</v>
      </c>
      <c r="H12677" s="2" t="str">
        <f aca="false">IF(G12677="Yes",B12677,"")</f>
        <v/>
      </c>
    </row>
    <row r="12678" customFormat="false" ht="15" hidden="false" customHeight="false" outlineLevel="0" collapsed="false">
      <c r="A12678" s="2" t="s">
        <v>18168</v>
      </c>
      <c r="B12678" s="20" t="n">
        <v>119</v>
      </c>
      <c r="C12678" s="20" t="n">
        <v>118</v>
      </c>
      <c r="D12678" s="21" t="n">
        <f aca="false">C12678/Summary!$B$4</f>
        <v>0.00786666666666667</v>
      </c>
      <c r="E12678" s="2" t="s">
        <v>35</v>
      </c>
      <c r="F12678" s="2" t="s">
        <v>48</v>
      </c>
      <c r="G12678" s="2" t="str">
        <f aca="false">IF(AND(E12678="No",F12678="No"),"Yes","No")</f>
        <v>No</v>
      </c>
      <c r="H12678" s="2" t="str">
        <f aca="false">IF(G12678="Yes",B12678,"")</f>
        <v/>
      </c>
    </row>
    <row r="12679" customFormat="false" ht="15" hidden="false" customHeight="false" outlineLevel="0" collapsed="false">
      <c r="A12679" s="2" t="s">
        <v>18169</v>
      </c>
      <c r="B12679" s="20" t="n">
        <v>119</v>
      </c>
      <c r="C12679" s="20" t="n">
        <v>118</v>
      </c>
      <c r="D12679" s="21" t="n">
        <f aca="false">C12679/Summary!$B$4</f>
        <v>0.00786666666666667</v>
      </c>
      <c r="E12679" s="2" t="s">
        <v>48</v>
      </c>
      <c r="F12679" s="2" t="s">
        <v>35</v>
      </c>
      <c r="G12679" s="2" t="str">
        <f aca="false">IF(AND(E12679="No",F12679="No"),"Yes","No")</f>
        <v>No</v>
      </c>
      <c r="H12679" s="2" t="str">
        <f aca="false">IF(G12679="Yes",B12679,"")</f>
        <v/>
      </c>
    </row>
    <row r="12680" customFormat="false" ht="15" hidden="false" customHeight="false" outlineLevel="0" collapsed="false">
      <c r="A12680" s="2" t="s">
        <v>18170</v>
      </c>
      <c r="B12680" s="20" t="n">
        <v>119</v>
      </c>
      <c r="C12680" s="20" t="n">
        <v>119</v>
      </c>
      <c r="D12680" s="21" t="n">
        <f aca="false">C12680/Summary!$B$4</f>
        <v>0.00793333333333333</v>
      </c>
      <c r="E12680" s="2" t="s">
        <v>48</v>
      </c>
      <c r="F12680" s="2" t="s">
        <v>48</v>
      </c>
      <c r="G12680" s="2" t="str">
        <f aca="false">IF(AND(E12680="No",F12680="No"),"Yes","No")</f>
        <v>No</v>
      </c>
      <c r="H12680" s="2" t="str">
        <f aca="false">IF(G12680="Yes",B12680,"")</f>
        <v/>
      </c>
    </row>
    <row r="12681" customFormat="false" ht="15" hidden="false" customHeight="false" outlineLevel="0" collapsed="false">
      <c r="A12681" s="2" t="s">
        <v>18171</v>
      </c>
      <c r="B12681" s="20" t="n">
        <v>119</v>
      </c>
      <c r="C12681" s="20" t="n">
        <v>117</v>
      </c>
      <c r="D12681" s="21" t="n">
        <f aca="false">C12681/Summary!$B$4</f>
        <v>0.0078</v>
      </c>
      <c r="E12681" s="2" t="s">
        <v>48</v>
      </c>
      <c r="F12681" s="2" t="s">
        <v>35</v>
      </c>
      <c r="G12681" s="2" t="str">
        <f aca="false">IF(AND(E12681="No",F12681="No"),"Yes","No")</f>
        <v>No</v>
      </c>
      <c r="H12681" s="2" t="str">
        <f aca="false">IF(G12681="Yes",B12681,"")</f>
        <v/>
      </c>
    </row>
    <row r="12682" customFormat="false" ht="15" hidden="false" customHeight="false" outlineLevel="0" collapsed="false">
      <c r="A12682" s="2" t="s">
        <v>18172</v>
      </c>
      <c r="B12682" s="20" t="n">
        <v>119</v>
      </c>
      <c r="C12682" s="20" t="n">
        <v>119</v>
      </c>
      <c r="D12682" s="21" t="n">
        <f aca="false">C12682/Summary!$B$4</f>
        <v>0.00793333333333333</v>
      </c>
      <c r="E12682" s="2" t="s">
        <v>35</v>
      </c>
      <c r="F12682" s="2" t="s">
        <v>48</v>
      </c>
      <c r="G12682" s="2" t="str">
        <f aca="false">IF(AND(E12682="No",F12682="No"),"Yes","No")</f>
        <v>No</v>
      </c>
      <c r="H12682" s="2" t="str">
        <f aca="false">IF(G12682="Yes",B12682,"")</f>
        <v/>
      </c>
    </row>
    <row r="12683" customFormat="false" ht="15" hidden="false" customHeight="false" outlineLevel="0" collapsed="false">
      <c r="A12683" s="2" t="s">
        <v>18173</v>
      </c>
      <c r="B12683" s="20" t="n">
        <v>119</v>
      </c>
      <c r="C12683" s="20" t="n">
        <v>119</v>
      </c>
      <c r="D12683" s="21" t="n">
        <f aca="false">C12683/Summary!$B$4</f>
        <v>0.00793333333333333</v>
      </c>
      <c r="E12683" s="2" t="s">
        <v>48</v>
      </c>
      <c r="F12683" s="2" t="s">
        <v>35</v>
      </c>
      <c r="G12683" s="2" t="str">
        <f aca="false">IF(AND(E12683="No",F12683="No"),"Yes","No")</f>
        <v>No</v>
      </c>
      <c r="H12683" s="2" t="str">
        <f aca="false">IF(G12683="Yes",B12683,"")</f>
        <v/>
      </c>
    </row>
    <row r="12684" customFormat="false" ht="15" hidden="false" customHeight="false" outlineLevel="0" collapsed="false">
      <c r="A12684" s="2" t="s">
        <v>18174</v>
      </c>
      <c r="B12684" s="20" t="n">
        <v>119</v>
      </c>
      <c r="C12684" s="20" t="n">
        <v>119</v>
      </c>
      <c r="D12684" s="21" t="n">
        <f aca="false">C12684/Summary!$B$4</f>
        <v>0.00793333333333333</v>
      </c>
      <c r="E12684" s="2" t="s">
        <v>35</v>
      </c>
      <c r="F12684" s="2" t="s">
        <v>48</v>
      </c>
      <c r="G12684" s="2" t="str">
        <f aca="false">IF(AND(E12684="No",F12684="No"),"Yes","No")</f>
        <v>No</v>
      </c>
      <c r="H12684" s="2" t="str">
        <f aca="false">IF(G12684="Yes",B12684,"")</f>
        <v/>
      </c>
    </row>
    <row r="12685" customFormat="false" ht="15" hidden="false" customHeight="false" outlineLevel="0" collapsed="false">
      <c r="A12685" s="2" t="s">
        <v>18175</v>
      </c>
      <c r="B12685" s="20" t="n">
        <v>119</v>
      </c>
      <c r="C12685" s="20" t="n">
        <v>119</v>
      </c>
      <c r="D12685" s="21" t="n">
        <f aca="false">C12685/Summary!$B$4</f>
        <v>0.00793333333333333</v>
      </c>
      <c r="E12685" s="2" t="s">
        <v>48</v>
      </c>
      <c r="F12685" s="2" t="s">
        <v>35</v>
      </c>
      <c r="G12685" s="2" t="str">
        <f aca="false">IF(AND(E12685="No",F12685="No"),"Yes","No")</f>
        <v>No</v>
      </c>
      <c r="H12685" s="2" t="str">
        <f aca="false">IF(G12685="Yes",B12685,"")</f>
        <v/>
      </c>
    </row>
    <row r="12686" customFormat="false" ht="15" hidden="false" customHeight="false" outlineLevel="0" collapsed="false">
      <c r="A12686" s="2" t="s">
        <v>18176</v>
      </c>
      <c r="B12686" s="20" t="n">
        <v>119</v>
      </c>
      <c r="C12686" s="20" t="n">
        <v>119</v>
      </c>
      <c r="D12686" s="21" t="n">
        <f aca="false">C12686/Summary!$B$4</f>
        <v>0.00793333333333333</v>
      </c>
      <c r="E12686" s="2" t="s">
        <v>48</v>
      </c>
      <c r="F12686" s="2" t="s">
        <v>48</v>
      </c>
      <c r="G12686" s="2" t="str">
        <f aca="false">IF(AND(E12686="No",F12686="No"),"Yes","No")</f>
        <v>No</v>
      </c>
      <c r="H12686" s="2" t="str">
        <f aca="false">IF(G12686="Yes",B12686,"")</f>
        <v/>
      </c>
    </row>
    <row r="12687" customFormat="false" ht="15" hidden="false" customHeight="false" outlineLevel="0" collapsed="false">
      <c r="A12687" s="2" t="s">
        <v>18177</v>
      </c>
      <c r="B12687" s="20" t="n">
        <v>119</v>
      </c>
      <c r="C12687" s="20" t="n">
        <v>119</v>
      </c>
      <c r="D12687" s="21" t="n">
        <f aca="false">C12687/Summary!$B$4</f>
        <v>0.00793333333333333</v>
      </c>
      <c r="E12687" s="2" t="s">
        <v>48</v>
      </c>
      <c r="F12687" s="2" t="s">
        <v>35</v>
      </c>
      <c r="G12687" s="2" t="str">
        <f aca="false">IF(AND(E12687="No",F12687="No"),"Yes","No")</f>
        <v>No</v>
      </c>
      <c r="H12687" s="2" t="str">
        <f aca="false">IF(G12687="Yes",B12687,"")</f>
        <v/>
      </c>
    </row>
    <row r="12688" customFormat="false" ht="15" hidden="false" customHeight="false" outlineLevel="0" collapsed="false">
      <c r="A12688" s="2" t="s">
        <v>18178</v>
      </c>
      <c r="B12688" s="20" t="n">
        <v>119</v>
      </c>
      <c r="C12688" s="20" t="n">
        <v>118</v>
      </c>
      <c r="D12688" s="21" t="n">
        <f aca="false">C12688/Summary!$B$4</f>
        <v>0.00786666666666667</v>
      </c>
      <c r="E12688" s="2" t="s">
        <v>48</v>
      </c>
      <c r="F12688" s="2" t="s">
        <v>35</v>
      </c>
      <c r="G12688" s="2" t="str">
        <f aca="false">IF(AND(E12688="No",F12688="No"),"Yes","No")</f>
        <v>No</v>
      </c>
      <c r="H12688" s="2" t="str">
        <f aca="false">IF(G12688="Yes",B12688,"")</f>
        <v/>
      </c>
    </row>
    <row r="12689" customFormat="false" ht="15" hidden="false" customHeight="false" outlineLevel="0" collapsed="false">
      <c r="A12689" s="2" t="s">
        <v>18179</v>
      </c>
      <c r="B12689" s="20" t="n">
        <v>119</v>
      </c>
      <c r="C12689" s="20" t="n">
        <v>119</v>
      </c>
      <c r="D12689" s="21" t="n">
        <f aca="false">C12689/Summary!$B$4</f>
        <v>0.00793333333333333</v>
      </c>
      <c r="E12689" s="2" t="s">
        <v>48</v>
      </c>
      <c r="F12689" s="2" t="s">
        <v>35</v>
      </c>
      <c r="G12689" s="2" t="str">
        <f aca="false">IF(AND(E12689="No",F12689="No"),"Yes","No")</f>
        <v>No</v>
      </c>
      <c r="H12689" s="2" t="str">
        <f aca="false">IF(G12689="Yes",B12689,"")</f>
        <v/>
      </c>
    </row>
    <row r="12690" customFormat="false" ht="15" hidden="false" customHeight="false" outlineLevel="0" collapsed="false">
      <c r="A12690" s="2" t="s">
        <v>18180</v>
      </c>
      <c r="B12690" s="20" t="n">
        <v>119</v>
      </c>
      <c r="C12690" s="20" t="n">
        <v>118</v>
      </c>
      <c r="D12690" s="21" t="n">
        <f aca="false">C12690/Summary!$B$4</f>
        <v>0.00786666666666667</v>
      </c>
      <c r="E12690" s="2" t="s">
        <v>48</v>
      </c>
      <c r="F12690" s="2" t="s">
        <v>35</v>
      </c>
      <c r="G12690" s="2" t="str">
        <f aca="false">IF(AND(E12690="No",F12690="No"),"Yes","No")</f>
        <v>No</v>
      </c>
      <c r="H12690" s="2" t="str">
        <f aca="false">IF(G12690="Yes",B12690,"")</f>
        <v/>
      </c>
    </row>
    <row r="12691" customFormat="false" ht="15" hidden="false" customHeight="false" outlineLevel="0" collapsed="false">
      <c r="A12691" s="2" t="s">
        <v>18181</v>
      </c>
      <c r="B12691" s="20" t="n">
        <v>119</v>
      </c>
      <c r="C12691" s="20" t="n">
        <v>118</v>
      </c>
      <c r="D12691" s="21" t="n">
        <f aca="false">C12691/Summary!$B$4</f>
        <v>0.00786666666666667</v>
      </c>
      <c r="E12691" s="2" t="s">
        <v>35</v>
      </c>
      <c r="F12691" s="2" t="s">
        <v>48</v>
      </c>
      <c r="G12691" s="2" t="str">
        <f aca="false">IF(AND(E12691="No",F12691="No"),"Yes","No")</f>
        <v>No</v>
      </c>
      <c r="H12691" s="2" t="str">
        <f aca="false">IF(G12691="Yes",B12691,"")</f>
        <v/>
      </c>
    </row>
    <row r="12692" customFormat="false" ht="15" hidden="false" customHeight="false" outlineLevel="0" collapsed="false">
      <c r="A12692" s="2" t="s">
        <v>18182</v>
      </c>
      <c r="B12692" s="20" t="n">
        <v>119</v>
      </c>
      <c r="C12692" s="20" t="n">
        <v>119</v>
      </c>
      <c r="D12692" s="21" t="n">
        <f aca="false">C12692/Summary!$B$4</f>
        <v>0.00793333333333333</v>
      </c>
      <c r="E12692" s="2" t="s">
        <v>48</v>
      </c>
      <c r="F12692" s="2" t="s">
        <v>35</v>
      </c>
      <c r="G12692" s="2" t="str">
        <f aca="false">IF(AND(E12692="No",F12692="No"),"Yes","No")</f>
        <v>No</v>
      </c>
      <c r="H12692" s="2" t="str">
        <f aca="false">IF(G12692="Yes",B12692,"")</f>
        <v/>
      </c>
    </row>
    <row r="12693" customFormat="false" ht="15" hidden="false" customHeight="false" outlineLevel="0" collapsed="false">
      <c r="A12693" s="2" t="s">
        <v>18183</v>
      </c>
      <c r="B12693" s="20" t="n">
        <v>119</v>
      </c>
      <c r="C12693" s="20" t="n">
        <v>119</v>
      </c>
      <c r="D12693" s="21" t="n">
        <f aca="false">C12693/Summary!$B$4</f>
        <v>0.00793333333333333</v>
      </c>
      <c r="E12693" s="2" t="s">
        <v>48</v>
      </c>
      <c r="F12693" s="2" t="s">
        <v>35</v>
      </c>
      <c r="G12693" s="2" t="str">
        <f aca="false">IF(AND(E12693="No",F12693="No"),"Yes","No")</f>
        <v>No</v>
      </c>
      <c r="H12693" s="2" t="str">
        <f aca="false">IF(G12693="Yes",B12693,"")</f>
        <v/>
      </c>
    </row>
    <row r="12694" customFormat="false" ht="15" hidden="false" customHeight="false" outlineLevel="0" collapsed="false">
      <c r="A12694" s="2" t="s">
        <v>18184</v>
      </c>
      <c r="B12694" s="20" t="n">
        <v>119</v>
      </c>
      <c r="C12694" s="20" t="n">
        <v>119</v>
      </c>
      <c r="D12694" s="21" t="n">
        <f aca="false">C12694/Summary!$B$4</f>
        <v>0.00793333333333333</v>
      </c>
      <c r="E12694" s="2" t="s">
        <v>48</v>
      </c>
      <c r="F12694" s="2" t="s">
        <v>48</v>
      </c>
      <c r="G12694" s="2" t="str">
        <f aca="false">IF(AND(E12694="No",F12694="No"),"Yes","No")</f>
        <v>No</v>
      </c>
      <c r="H12694" s="2" t="str">
        <f aca="false">IF(G12694="Yes",B12694,"")</f>
        <v/>
      </c>
    </row>
    <row r="12695" customFormat="false" ht="15" hidden="false" customHeight="false" outlineLevel="0" collapsed="false">
      <c r="A12695" s="2" t="s">
        <v>18185</v>
      </c>
      <c r="B12695" s="20" t="n">
        <v>119</v>
      </c>
      <c r="C12695" s="20" t="n">
        <v>119</v>
      </c>
      <c r="D12695" s="21" t="n">
        <f aca="false">C12695/Summary!$B$4</f>
        <v>0.00793333333333333</v>
      </c>
      <c r="E12695" s="2" t="s">
        <v>48</v>
      </c>
      <c r="F12695" s="2" t="s">
        <v>48</v>
      </c>
      <c r="G12695" s="2" t="str">
        <f aca="false">IF(AND(E12695="No",F12695="No"),"Yes","No")</f>
        <v>No</v>
      </c>
      <c r="H12695" s="2" t="str">
        <f aca="false">IF(G12695="Yes",B12695,"")</f>
        <v/>
      </c>
    </row>
    <row r="12696" customFormat="false" ht="15" hidden="false" customHeight="false" outlineLevel="0" collapsed="false">
      <c r="A12696" s="2" t="s">
        <v>18186</v>
      </c>
      <c r="B12696" s="20" t="n">
        <v>119</v>
      </c>
      <c r="C12696" s="20" t="n">
        <v>119</v>
      </c>
      <c r="D12696" s="21" t="n">
        <f aca="false">C12696/Summary!$B$4</f>
        <v>0.00793333333333333</v>
      </c>
      <c r="E12696" s="2" t="s">
        <v>48</v>
      </c>
      <c r="F12696" s="2" t="s">
        <v>35</v>
      </c>
      <c r="G12696" s="2" t="str">
        <f aca="false">IF(AND(E12696="No",F12696="No"),"Yes","No")</f>
        <v>No</v>
      </c>
      <c r="H12696" s="2" t="str">
        <f aca="false">IF(G12696="Yes",B12696,"")</f>
        <v/>
      </c>
    </row>
    <row r="12697" customFormat="false" ht="15" hidden="false" customHeight="false" outlineLevel="0" collapsed="false">
      <c r="A12697" s="2" t="s">
        <v>18187</v>
      </c>
      <c r="B12697" s="20" t="n">
        <v>119</v>
      </c>
      <c r="C12697" s="20" t="n">
        <v>118</v>
      </c>
      <c r="D12697" s="21" t="n">
        <f aca="false">C12697/Summary!$B$4</f>
        <v>0.00786666666666667</v>
      </c>
      <c r="E12697" s="2" t="s">
        <v>48</v>
      </c>
      <c r="F12697" s="2" t="s">
        <v>35</v>
      </c>
      <c r="G12697" s="2" t="str">
        <f aca="false">IF(AND(E12697="No",F12697="No"),"Yes","No")</f>
        <v>No</v>
      </c>
      <c r="H12697" s="2" t="str">
        <f aca="false">IF(G12697="Yes",B12697,"")</f>
        <v/>
      </c>
    </row>
    <row r="12698" customFormat="false" ht="15" hidden="false" customHeight="false" outlineLevel="0" collapsed="false">
      <c r="A12698" s="2" t="s">
        <v>18188</v>
      </c>
      <c r="B12698" s="20" t="n">
        <v>119</v>
      </c>
      <c r="C12698" s="20" t="n">
        <v>118</v>
      </c>
      <c r="D12698" s="21" t="n">
        <f aca="false">C12698/Summary!$B$4</f>
        <v>0.00786666666666667</v>
      </c>
      <c r="E12698" s="2" t="s">
        <v>48</v>
      </c>
      <c r="F12698" s="2" t="s">
        <v>48</v>
      </c>
      <c r="G12698" s="2" t="str">
        <f aca="false">IF(AND(E12698="No",F12698="No"),"Yes","No")</f>
        <v>No</v>
      </c>
      <c r="H12698" s="2" t="str">
        <f aca="false">IF(G12698="Yes",B12698,"")</f>
        <v/>
      </c>
    </row>
    <row r="12699" customFormat="false" ht="15" hidden="false" customHeight="false" outlineLevel="0" collapsed="false">
      <c r="A12699" s="2" t="s">
        <v>18189</v>
      </c>
      <c r="B12699" s="20" t="n">
        <v>119</v>
      </c>
      <c r="C12699" s="20" t="n">
        <v>119</v>
      </c>
      <c r="D12699" s="21" t="n">
        <f aca="false">C12699/Summary!$B$4</f>
        <v>0.00793333333333333</v>
      </c>
      <c r="E12699" s="2" t="s">
        <v>48</v>
      </c>
      <c r="F12699" s="2" t="s">
        <v>35</v>
      </c>
      <c r="G12699" s="2" t="str">
        <f aca="false">IF(AND(E12699="No",F12699="No"),"Yes","No")</f>
        <v>No</v>
      </c>
      <c r="H12699" s="2" t="str">
        <f aca="false">IF(G12699="Yes",B12699,"")</f>
        <v/>
      </c>
    </row>
    <row r="12700" customFormat="false" ht="15" hidden="false" customHeight="false" outlineLevel="0" collapsed="false">
      <c r="A12700" s="2" t="s">
        <v>18190</v>
      </c>
      <c r="B12700" s="20" t="n">
        <v>119</v>
      </c>
      <c r="C12700" s="20" t="n">
        <v>119</v>
      </c>
      <c r="D12700" s="21" t="n">
        <f aca="false">C12700/Summary!$B$4</f>
        <v>0.00793333333333333</v>
      </c>
      <c r="E12700" s="2" t="s">
        <v>48</v>
      </c>
      <c r="F12700" s="2" t="s">
        <v>35</v>
      </c>
      <c r="G12700" s="2" t="str">
        <f aca="false">IF(AND(E12700="No",F12700="No"),"Yes","No")</f>
        <v>No</v>
      </c>
      <c r="H12700" s="2" t="str">
        <f aca="false">IF(G12700="Yes",B12700,"")</f>
        <v/>
      </c>
    </row>
    <row r="12701" customFormat="false" ht="15" hidden="false" customHeight="false" outlineLevel="0" collapsed="false">
      <c r="A12701" s="2" t="s">
        <v>18191</v>
      </c>
      <c r="B12701" s="20" t="n">
        <v>119</v>
      </c>
      <c r="C12701" s="20" t="n">
        <v>118</v>
      </c>
      <c r="D12701" s="21" t="n">
        <f aca="false">C12701/Summary!$B$4</f>
        <v>0.00786666666666667</v>
      </c>
      <c r="E12701" s="2" t="s">
        <v>48</v>
      </c>
      <c r="F12701" s="2" t="s">
        <v>35</v>
      </c>
      <c r="G12701" s="2" t="str">
        <f aca="false">IF(AND(E12701="No",F12701="No"),"Yes","No")</f>
        <v>No</v>
      </c>
      <c r="H12701" s="2" t="str">
        <f aca="false">IF(G12701="Yes",B12701,"")</f>
        <v/>
      </c>
    </row>
    <row r="12702" customFormat="false" ht="15" hidden="false" customHeight="false" outlineLevel="0" collapsed="false">
      <c r="A12702" s="2" t="s">
        <v>18192</v>
      </c>
      <c r="B12702" s="20" t="n">
        <v>119</v>
      </c>
      <c r="C12702" s="20" t="n">
        <v>118</v>
      </c>
      <c r="D12702" s="21" t="n">
        <f aca="false">C12702/Summary!$B$4</f>
        <v>0.00786666666666667</v>
      </c>
      <c r="E12702" s="2" t="s">
        <v>48</v>
      </c>
      <c r="F12702" s="2" t="s">
        <v>35</v>
      </c>
      <c r="G12702" s="2" t="str">
        <f aca="false">IF(AND(E12702="No",F12702="No"),"Yes","No")</f>
        <v>No</v>
      </c>
      <c r="H12702" s="2" t="str">
        <f aca="false">IF(G12702="Yes",B12702,"")</f>
        <v/>
      </c>
    </row>
    <row r="12703" customFormat="false" ht="15" hidden="false" customHeight="false" outlineLevel="0" collapsed="false">
      <c r="A12703" s="2" t="s">
        <v>18193</v>
      </c>
      <c r="B12703" s="20" t="n">
        <v>119</v>
      </c>
      <c r="C12703" s="20" t="n">
        <v>119</v>
      </c>
      <c r="D12703" s="21" t="n">
        <f aca="false">C12703/Summary!$B$4</f>
        <v>0.00793333333333333</v>
      </c>
      <c r="E12703" s="2" t="s">
        <v>48</v>
      </c>
      <c r="F12703" s="2" t="s">
        <v>35</v>
      </c>
      <c r="G12703" s="2" t="str">
        <f aca="false">IF(AND(E12703="No",F12703="No"),"Yes","No")</f>
        <v>No</v>
      </c>
      <c r="H12703" s="2" t="str">
        <f aca="false">IF(G12703="Yes",B12703,"")</f>
        <v/>
      </c>
    </row>
    <row r="12704" customFormat="false" ht="15" hidden="false" customHeight="false" outlineLevel="0" collapsed="false">
      <c r="A12704" s="2" t="s">
        <v>18194</v>
      </c>
      <c r="B12704" s="20" t="n">
        <v>119</v>
      </c>
      <c r="C12704" s="20" t="n">
        <v>119</v>
      </c>
      <c r="D12704" s="21" t="n">
        <f aca="false">C12704/Summary!$B$4</f>
        <v>0.00793333333333333</v>
      </c>
      <c r="E12704" s="2" t="s">
        <v>48</v>
      </c>
      <c r="F12704" s="2" t="s">
        <v>48</v>
      </c>
      <c r="G12704" s="2" t="str">
        <f aca="false">IF(AND(E12704="No",F12704="No"),"Yes","No")</f>
        <v>No</v>
      </c>
      <c r="H12704" s="2" t="str">
        <f aca="false">IF(G12704="Yes",B12704,"")</f>
        <v/>
      </c>
    </row>
    <row r="12705" customFormat="false" ht="15" hidden="false" customHeight="false" outlineLevel="0" collapsed="false">
      <c r="A12705" s="2" t="s">
        <v>18195</v>
      </c>
      <c r="B12705" s="20" t="n">
        <v>119</v>
      </c>
      <c r="C12705" s="20" t="n">
        <v>117</v>
      </c>
      <c r="D12705" s="21" t="n">
        <f aca="false">C12705/Summary!$B$4</f>
        <v>0.0078</v>
      </c>
      <c r="E12705" s="2" t="s">
        <v>35</v>
      </c>
      <c r="F12705" s="2" t="s">
        <v>48</v>
      </c>
      <c r="G12705" s="2" t="str">
        <f aca="false">IF(AND(E12705="No",F12705="No"),"Yes","No")</f>
        <v>No</v>
      </c>
      <c r="H12705" s="2" t="str">
        <f aca="false">IF(G12705="Yes",B12705,"")</f>
        <v/>
      </c>
    </row>
    <row r="12706" customFormat="false" ht="15" hidden="false" customHeight="false" outlineLevel="0" collapsed="false">
      <c r="A12706" s="2" t="s">
        <v>18196</v>
      </c>
      <c r="B12706" s="20" t="n">
        <v>119</v>
      </c>
      <c r="C12706" s="20" t="n">
        <v>119</v>
      </c>
      <c r="D12706" s="21" t="n">
        <f aca="false">C12706/Summary!$B$4</f>
        <v>0.00793333333333333</v>
      </c>
      <c r="E12706" s="2" t="s">
        <v>48</v>
      </c>
      <c r="F12706" s="2" t="s">
        <v>35</v>
      </c>
      <c r="G12706" s="2" t="str">
        <f aca="false">IF(AND(E12706="No",F12706="No"),"Yes","No")</f>
        <v>No</v>
      </c>
      <c r="H12706" s="2" t="str">
        <f aca="false">IF(G12706="Yes",B12706,"")</f>
        <v/>
      </c>
    </row>
    <row r="12707" customFormat="false" ht="15" hidden="false" customHeight="false" outlineLevel="0" collapsed="false">
      <c r="A12707" s="2" t="s">
        <v>18197</v>
      </c>
      <c r="B12707" s="20" t="n">
        <v>119</v>
      </c>
      <c r="C12707" s="20" t="n">
        <v>119</v>
      </c>
      <c r="D12707" s="21" t="n">
        <f aca="false">C12707/Summary!$B$4</f>
        <v>0.00793333333333333</v>
      </c>
      <c r="E12707" s="2" t="s">
        <v>35</v>
      </c>
      <c r="F12707" s="2" t="s">
        <v>48</v>
      </c>
      <c r="G12707" s="2" t="str">
        <f aca="false">IF(AND(E12707="No",F12707="No"),"Yes","No")</f>
        <v>No</v>
      </c>
      <c r="H12707" s="2" t="str">
        <f aca="false">IF(G12707="Yes",B12707,"")</f>
        <v/>
      </c>
    </row>
    <row r="12708" customFormat="false" ht="15" hidden="false" customHeight="false" outlineLevel="0" collapsed="false">
      <c r="A12708" s="2" t="s">
        <v>18198</v>
      </c>
      <c r="B12708" s="20" t="n">
        <v>119</v>
      </c>
      <c r="C12708" s="20" t="n">
        <v>119</v>
      </c>
      <c r="D12708" s="21" t="n">
        <f aca="false">C12708/Summary!$B$4</f>
        <v>0.00793333333333333</v>
      </c>
      <c r="E12708" s="2" t="s">
        <v>48</v>
      </c>
      <c r="F12708" s="2" t="s">
        <v>35</v>
      </c>
      <c r="G12708" s="2" t="str">
        <f aca="false">IF(AND(E12708="No",F12708="No"),"Yes","No")</f>
        <v>No</v>
      </c>
      <c r="H12708" s="2" t="str">
        <f aca="false">IF(G12708="Yes",B12708,"")</f>
        <v/>
      </c>
    </row>
    <row r="12709" customFormat="false" ht="15" hidden="false" customHeight="false" outlineLevel="0" collapsed="false">
      <c r="A12709" s="2" t="s">
        <v>18199</v>
      </c>
      <c r="B12709" s="20" t="n">
        <v>119</v>
      </c>
      <c r="C12709" s="20" t="n">
        <v>119</v>
      </c>
      <c r="D12709" s="21" t="n">
        <f aca="false">C12709/Summary!$B$4</f>
        <v>0.00793333333333333</v>
      </c>
      <c r="E12709" s="2" t="s">
        <v>48</v>
      </c>
      <c r="F12709" s="2" t="s">
        <v>35</v>
      </c>
      <c r="G12709" s="2" t="str">
        <f aca="false">IF(AND(E12709="No",F12709="No"),"Yes","No")</f>
        <v>No</v>
      </c>
      <c r="H12709" s="2" t="str">
        <f aca="false">IF(G12709="Yes",B12709,"")</f>
        <v/>
      </c>
    </row>
    <row r="12710" customFormat="false" ht="15" hidden="false" customHeight="false" outlineLevel="0" collapsed="false">
      <c r="A12710" s="2" t="s">
        <v>18200</v>
      </c>
      <c r="B12710" s="20" t="n">
        <v>119</v>
      </c>
      <c r="C12710" s="20" t="n">
        <v>118</v>
      </c>
      <c r="D12710" s="21" t="n">
        <f aca="false">C12710/Summary!$B$4</f>
        <v>0.00786666666666667</v>
      </c>
      <c r="E12710" s="2" t="s">
        <v>48</v>
      </c>
      <c r="F12710" s="2" t="s">
        <v>48</v>
      </c>
      <c r="G12710" s="2" t="str">
        <f aca="false">IF(AND(E12710="No",F12710="No"),"Yes","No")</f>
        <v>No</v>
      </c>
      <c r="H12710" s="2" t="str">
        <f aca="false">IF(G12710="Yes",B12710,"")</f>
        <v/>
      </c>
    </row>
    <row r="12711" customFormat="false" ht="15" hidden="false" customHeight="false" outlineLevel="0" collapsed="false">
      <c r="A12711" s="2" t="s">
        <v>18201</v>
      </c>
      <c r="B12711" s="20" t="n">
        <v>119</v>
      </c>
      <c r="C12711" s="20" t="n">
        <v>119</v>
      </c>
      <c r="D12711" s="21" t="n">
        <f aca="false">C12711/Summary!$B$4</f>
        <v>0.00793333333333333</v>
      </c>
      <c r="E12711" s="2" t="s">
        <v>48</v>
      </c>
      <c r="F12711" s="2" t="s">
        <v>35</v>
      </c>
      <c r="G12711" s="2" t="str">
        <f aca="false">IF(AND(E12711="No",F12711="No"),"Yes","No")</f>
        <v>No</v>
      </c>
      <c r="H12711" s="2" t="str">
        <f aca="false">IF(G12711="Yes",B12711,"")</f>
        <v/>
      </c>
    </row>
    <row r="12712" customFormat="false" ht="15" hidden="false" customHeight="false" outlineLevel="0" collapsed="false">
      <c r="A12712" s="2" t="s">
        <v>18202</v>
      </c>
      <c r="B12712" s="20" t="n">
        <v>119</v>
      </c>
      <c r="C12712" s="20" t="n">
        <v>119</v>
      </c>
      <c r="D12712" s="21" t="n">
        <f aca="false">C12712/Summary!$B$4</f>
        <v>0.00793333333333333</v>
      </c>
      <c r="E12712" s="2" t="s">
        <v>48</v>
      </c>
      <c r="F12712" s="2" t="s">
        <v>35</v>
      </c>
      <c r="G12712" s="2" t="str">
        <f aca="false">IF(AND(E12712="No",F12712="No"),"Yes","No")</f>
        <v>No</v>
      </c>
      <c r="H12712" s="2" t="str">
        <f aca="false">IF(G12712="Yes",B12712,"")</f>
        <v/>
      </c>
    </row>
    <row r="12713" customFormat="false" ht="15" hidden="false" customHeight="false" outlineLevel="0" collapsed="false">
      <c r="A12713" s="2" t="s">
        <v>18203</v>
      </c>
      <c r="B12713" s="20" t="n">
        <v>119</v>
      </c>
      <c r="C12713" s="20" t="n">
        <v>117</v>
      </c>
      <c r="D12713" s="21" t="n">
        <f aca="false">C12713/Summary!$B$4</f>
        <v>0.0078</v>
      </c>
      <c r="E12713" s="2" t="s">
        <v>48</v>
      </c>
      <c r="F12713" s="2" t="s">
        <v>48</v>
      </c>
      <c r="G12713" s="2" t="str">
        <f aca="false">IF(AND(E12713="No",F12713="No"),"Yes","No")</f>
        <v>No</v>
      </c>
      <c r="H12713" s="2" t="str">
        <f aca="false">IF(G12713="Yes",B12713,"")</f>
        <v/>
      </c>
    </row>
    <row r="12714" customFormat="false" ht="15" hidden="false" customHeight="false" outlineLevel="0" collapsed="false">
      <c r="A12714" s="2" t="s">
        <v>18204</v>
      </c>
      <c r="B12714" s="20" t="n">
        <v>119</v>
      </c>
      <c r="C12714" s="20" t="n">
        <v>118</v>
      </c>
      <c r="D12714" s="21" t="n">
        <f aca="false">C12714/Summary!$B$4</f>
        <v>0.00786666666666667</v>
      </c>
      <c r="E12714" s="2" t="s">
        <v>48</v>
      </c>
      <c r="F12714" s="2" t="s">
        <v>35</v>
      </c>
      <c r="G12714" s="2" t="str">
        <f aca="false">IF(AND(E12714="No",F12714="No"),"Yes","No")</f>
        <v>No</v>
      </c>
      <c r="H12714" s="2" t="str">
        <f aca="false">IF(G12714="Yes",B12714,"")</f>
        <v/>
      </c>
    </row>
    <row r="12715" customFormat="false" ht="15" hidden="false" customHeight="false" outlineLevel="0" collapsed="false">
      <c r="A12715" s="2" t="s">
        <v>18205</v>
      </c>
      <c r="B12715" s="20" t="n">
        <v>119</v>
      </c>
      <c r="C12715" s="20" t="n">
        <v>116</v>
      </c>
      <c r="D12715" s="21" t="n">
        <f aca="false">C12715/Summary!$B$4</f>
        <v>0.00773333333333333</v>
      </c>
      <c r="E12715" s="2" t="s">
        <v>48</v>
      </c>
      <c r="F12715" s="2" t="s">
        <v>48</v>
      </c>
      <c r="G12715" s="2" t="str">
        <f aca="false">IF(AND(E12715="No",F12715="No"),"Yes","No")</f>
        <v>No</v>
      </c>
      <c r="H12715" s="2" t="str">
        <f aca="false">IF(G12715="Yes",B12715,"")</f>
        <v/>
      </c>
    </row>
    <row r="12716" customFormat="false" ht="15" hidden="false" customHeight="false" outlineLevel="0" collapsed="false">
      <c r="A12716" s="2" t="s">
        <v>18206</v>
      </c>
      <c r="B12716" s="20" t="n">
        <v>119</v>
      </c>
      <c r="C12716" s="20" t="n">
        <v>118</v>
      </c>
      <c r="D12716" s="21" t="n">
        <f aca="false">C12716/Summary!$B$4</f>
        <v>0.00786666666666667</v>
      </c>
      <c r="E12716" s="2" t="s">
        <v>48</v>
      </c>
      <c r="F12716" s="2" t="s">
        <v>35</v>
      </c>
      <c r="G12716" s="2" t="str">
        <f aca="false">IF(AND(E12716="No",F12716="No"),"Yes","No")</f>
        <v>No</v>
      </c>
      <c r="H12716" s="2" t="str">
        <f aca="false">IF(G12716="Yes",B12716,"")</f>
        <v/>
      </c>
    </row>
    <row r="12717" customFormat="false" ht="15" hidden="false" customHeight="false" outlineLevel="0" collapsed="false">
      <c r="A12717" s="2" t="s">
        <v>18207</v>
      </c>
      <c r="B12717" s="20" t="n">
        <v>119</v>
      </c>
      <c r="C12717" s="20" t="n">
        <v>118</v>
      </c>
      <c r="D12717" s="21" t="n">
        <f aca="false">C12717/Summary!$B$4</f>
        <v>0.00786666666666667</v>
      </c>
      <c r="E12717" s="2" t="s">
        <v>48</v>
      </c>
      <c r="F12717" s="2" t="s">
        <v>35</v>
      </c>
      <c r="G12717" s="2" t="str">
        <f aca="false">IF(AND(E12717="No",F12717="No"),"Yes","No")</f>
        <v>No</v>
      </c>
      <c r="H12717" s="2" t="str">
        <f aca="false">IF(G12717="Yes",B12717,"")</f>
        <v/>
      </c>
    </row>
    <row r="12718" customFormat="false" ht="15" hidden="false" customHeight="false" outlineLevel="0" collapsed="false">
      <c r="A12718" s="2" t="s">
        <v>18208</v>
      </c>
      <c r="B12718" s="20" t="n">
        <v>119</v>
      </c>
      <c r="C12718" s="20" t="n">
        <v>117</v>
      </c>
      <c r="D12718" s="21" t="n">
        <f aca="false">C12718/Summary!$B$4</f>
        <v>0.0078</v>
      </c>
      <c r="E12718" s="2" t="s">
        <v>48</v>
      </c>
      <c r="F12718" s="2" t="s">
        <v>48</v>
      </c>
      <c r="G12718" s="2" t="str">
        <f aca="false">IF(AND(E12718="No",F12718="No"),"Yes","No")</f>
        <v>No</v>
      </c>
      <c r="H12718" s="2" t="str">
        <f aca="false">IF(G12718="Yes",B12718,"")</f>
        <v/>
      </c>
    </row>
    <row r="12719" customFormat="false" ht="15" hidden="false" customHeight="false" outlineLevel="0" collapsed="false">
      <c r="A12719" s="2" t="s">
        <v>18209</v>
      </c>
      <c r="B12719" s="20" t="n">
        <v>119</v>
      </c>
      <c r="C12719" s="20" t="n">
        <v>119</v>
      </c>
      <c r="D12719" s="21" t="n">
        <f aca="false">C12719/Summary!$B$4</f>
        <v>0.00793333333333333</v>
      </c>
      <c r="E12719" s="2" t="s">
        <v>48</v>
      </c>
      <c r="F12719" s="2" t="s">
        <v>35</v>
      </c>
      <c r="G12719" s="2" t="str">
        <f aca="false">IF(AND(E12719="No",F12719="No"),"Yes","No")</f>
        <v>No</v>
      </c>
      <c r="H12719" s="2" t="str">
        <f aca="false">IF(G12719="Yes",B12719,"")</f>
        <v/>
      </c>
    </row>
    <row r="12720" customFormat="false" ht="15" hidden="false" customHeight="false" outlineLevel="0" collapsed="false">
      <c r="A12720" s="2" t="s">
        <v>18210</v>
      </c>
      <c r="B12720" s="20" t="n">
        <v>119</v>
      </c>
      <c r="C12720" s="20" t="n">
        <v>119</v>
      </c>
      <c r="D12720" s="21" t="n">
        <f aca="false">C12720/Summary!$B$4</f>
        <v>0.00793333333333333</v>
      </c>
      <c r="E12720" s="2" t="s">
        <v>48</v>
      </c>
      <c r="F12720" s="2" t="s">
        <v>35</v>
      </c>
      <c r="G12720" s="2" t="str">
        <f aca="false">IF(AND(E12720="No",F12720="No"),"Yes","No")</f>
        <v>No</v>
      </c>
      <c r="H12720" s="2" t="str">
        <f aca="false">IF(G12720="Yes",B12720,"")</f>
        <v/>
      </c>
    </row>
    <row r="12721" customFormat="false" ht="15" hidden="false" customHeight="false" outlineLevel="0" collapsed="false">
      <c r="A12721" s="2" t="s">
        <v>18211</v>
      </c>
      <c r="B12721" s="20" t="n">
        <v>119</v>
      </c>
      <c r="C12721" s="20" t="n">
        <v>119</v>
      </c>
      <c r="D12721" s="21" t="n">
        <f aca="false">C12721/Summary!$B$4</f>
        <v>0.00793333333333333</v>
      </c>
      <c r="E12721" s="2" t="s">
        <v>48</v>
      </c>
      <c r="F12721" s="2" t="s">
        <v>35</v>
      </c>
      <c r="G12721" s="2" t="str">
        <f aca="false">IF(AND(E12721="No",F12721="No"),"Yes","No")</f>
        <v>No</v>
      </c>
      <c r="H12721" s="2" t="str">
        <f aca="false">IF(G12721="Yes",B12721,"")</f>
        <v/>
      </c>
    </row>
    <row r="12722" customFormat="false" ht="15" hidden="false" customHeight="false" outlineLevel="0" collapsed="false">
      <c r="A12722" s="2" t="s">
        <v>18212</v>
      </c>
      <c r="B12722" s="20" t="n">
        <v>119</v>
      </c>
      <c r="C12722" s="20" t="n">
        <v>119</v>
      </c>
      <c r="D12722" s="21" t="n">
        <f aca="false">C12722/Summary!$B$4</f>
        <v>0.00793333333333333</v>
      </c>
      <c r="E12722" s="2" t="s">
        <v>48</v>
      </c>
      <c r="F12722" s="2" t="s">
        <v>48</v>
      </c>
      <c r="G12722" s="2" t="str">
        <f aca="false">IF(AND(E12722="No",F12722="No"),"Yes","No")</f>
        <v>No</v>
      </c>
      <c r="H12722" s="2" t="str">
        <f aca="false">IF(G12722="Yes",B12722,"")</f>
        <v/>
      </c>
    </row>
    <row r="12723" customFormat="false" ht="15" hidden="false" customHeight="false" outlineLevel="0" collapsed="false">
      <c r="A12723" s="2" t="s">
        <v>18213</v>
      </c>
      <c r="B12723" s="20" t="n">
        <v>119</v>
      </c>
      <c r="C12723" s="20" t="n">
        <v>119</v>
      </c>
      <c r="D12723" s="21" t="n">
        <f aca="false">C12723/Summary!$B$4</f>
        <v>0.00793333333333333</v>
      </c>
      <c r="E12723" s="2" t="s">
        <v>48</v>
      </c>
      <c r="F12723" s="2" t="s">
        <v>35</v>
      </c>
      <c r="G12723" s="2" t="str">
        <f aca="false">IF(AND(E12723="No",F12723="No"),"Yes","No")</f>
        <v>No</v>
      </c>
      <c r="H12723" s="2" t="str">
        <f aca="false">IF(G12723="Yes",B12723,"")</f>
        <v/>
      </c>
    </row>
    <row r="12724" customFormat="false" ht="15" hidden="false" customHeight="false" outlineLevel="0" collapsed="false">
      <c r="A12724" s="2" t="s">
        <v>18214</v>
      </c>
      <c r="B12724" s="20" t="n">
        <v>119</v>
      </c>
      <c r="C12724" s="20" t="n">
        <v>119</v>
      </c>
      <c r="D12724" s="21" t="n">
        <f aca="false">C12724/Summary!$B$4</f>
        <v>0.00793333333333333</v>
      </c>
      <c r="E12724" s="2" t="s">
        <v>48</v>
      </c>
      <c r="F12724" s="2" t="s">
        <v>35</v>
      </c>
      <c r="G12724" s="2" t="str">
        <f aca="false">IF(AND(E12724="No",F12724="No"),"Yes","No")</f>
        <v>No</v>
      </c>
      <c r="H12724" s="2" t="str">
        <f aca="false">IF(G12724="Yes",B12724,"")</f>
        <v/>
      </c>
    </row>
    <row r="12725" customFormat="false" ht="15" hidden="false" customHeight="false" outlineLevel="0" collapsed="false">
      <c r="A12725" s="2" t="s">
        <v>18215</v>
      </c>
      <c r="B12725" s="20" t="n">
        <v>119</v>
      </c>
      <c r="C12725" s="20" t="n">
        <v>119</v>
      </c>
      <c r="D12725" s="21" t="n">
        <f aca="false">C12725/Summary!$B$4</f>
        <v>0.00793333333333333</v>
      </c>
      <c r="E12725" s="2" t="s">
        <v>48</v>
      </c>
      <c r="F12725" s="2" t="s">
        <v>35</v>
      </c>
      <c r="G12725" s="2" t="str">
        <f aca="false">IF(AND(E12725="No",F12725="No"),"Yes","No")</f>
        <v>No</v>
      </c>
      <c r="H12725" s="2" t="str">
        <f aca="false">IF(G12725="Yes",B12725,"")</f>
        <v/>
      </c>
    </row>
    <row r="12726" customFormat="false" ht="15" hidden="false" customHeight="false" outlineLevel="0" collapsed="false">
      <c r="A12726" s="2" t="s">
        <v>18216</v>
      </c>
      <c r="B12726" s="20" t="n">
        <v>119</v>
      </c>
      <c r="C12726" s="20" t="n">
        <v>119</v>
      </c>
      <c r="D12726" s="21" t="n">
        <f aca="false">C12726/Summary!$B$4</f>
        <v>0.00793333333333333</v>
      </c>
      <c r="E12726" s="2" t="s">
        <v>48</v>
      </c>
      <c r="F12726" s="2" t="s">
        <v>35</v>
      </c>
      <c r="G12726" s="2" t="str">
        <f aca="false">IF(AND(E12726="No",F12726="No"),"Yes","No")</f>
        <v>No</v>
      </c>
      <c r="H12726" s="2" t="str">
        <f aca="false">IF(G12726="Yes",B12726,"")</f>
        <v/>
      </c>
    </row>
    <row r="12727" customFormat="false" ht="15" hidden="false" customHeight="false" outlineLevel="0" collapsed="false">
      <c r="A12727" s="2" t="s">
        <v>18217</v>
      </c>
      <c r="B12727" s="20" t="n">
        <v>119</v>
      </c>
      <c r="C12727" s="20" t="n">
        <v>118</v>
      </c>
      <c r="D12727" s="21" t="n">
        <f aca="false">C12727/Summary!$B$4</f>
        <v>0.00786666666666667</v>
      </c>
      <c r="E12727" s="2" t="s">
        <v>35</v>
      </c>
      <c r="F12727" s="2" t="s">
        <v>48</v>
      </c>
      <c r="G12727" s="2" t="str">
        <f aca="false">IF(AND(E12727="No",F12727="No"),"Yes","No")</f>
        <v>No</v>
      </c>
      <c r="H12727" s="2" t="str">
        <f aca="false">IF(G12727="Yes",B12727,"")</f>
        <v/>
      </c>
    </row>
    <row r="12728" customFormat="false" ht="15" hidden="false" customHeight="false" outlineLevel="0" collapsed="false">
      <c r="A12728" s="2" t="s">
        <v>18218</v>
      </c>
      <c r="B12728" s="20" t="n">
        <v>119</v>
      </c>
      <c r="C12728" s="20" t="n">
        <v>118</v>
      </c>
      <c r="D12728" s="21" t="n">
        <f aca="false">C12728/Summary!$B$4</f>
        <v>0.00786666666666667</v>
      </c>
      <c r="E12728" s="2" t="s">
        <v>48</v>
      </c>
      <c r="F12728" s="2" t="s">
        <v>48</v>
      </c>
      <c r="G12728" s="2" t="str">
        <f aca="false">IF(AND(E12728="No",F12728="No"),"Yes","No")</f>
        <v>No</v>
      </c>
      <c r="H12728" s="2" t="str">
        <f aca="false">IF(G12728="Yes",B12728,"")</f>
        <v/>
      </c>
    </row>
    <row r="12729" customFormat="false" ht="15" hidden="false" customHeight="false" outlineLevel="0" collapsed="false">
      <c r="A12729" s="2" t="s">
        <v>18219</v>
      </c>
      <c r="B12729" s="20" t="n">
        <v>119</v>
      </c>
      <c r="C12729" s="20" t="n">
        <v>119</v>
      </c>
      <c r="D12729" s="21" t="n">
        <f aca="false">C12729/Summary!$B$4</f>
        <v>0.00793333333333333</v>
      </c>
      <c r="E12729" s="2" t="s">
        <v>48</v>
      </c>
      <c r="F12729" s="2" t="s">
        <v>48</v>
      </c>
      <c r="G12729" s="2" t="str">
        <f aca="false">IF(AND(E12729="No",F12729="No"),"Yes","No")</f>
        <v>No</v>
      </c>
      <c r="H12729" s="2" t="str">
        <f aca="false">IF(G12729="Yes",B12729,"")</f>
        <v/>
      </c>
    </row>
    <row r="12730" customFormat="false" ht="15" hidden="false" customHeight="false" outlineLevel="0" collapsed="false">
      <c r="A12730" s="2" t="s">
        <v>18220</v>
      </c>
      <c r="B12730" s="20" t="n">
        <v>119</v>
      </c>
      <c r="C12730" s="20" t="n">
        <v>119</v>
      </c>
      <c r="D12730" s="21" t="n">
        <f aca="false">C12730/Summary!$B$4</f>
        <v>0.00793333333333333</v>
      </c>
      <c r="E12730" s="2" t="s">
        <v>35</v>
      </c>
      <c r="F12730" s="2" t="s">
        <v>48</v>
      </c>
      <c r="G12730" s="2" t="str">
        <f aca="false">IF(AND(E12730="No",F12730="No"),"Yes","No")</f>
        <v>No</v>
      </c>
      <c r="H12730" s="2" t="str">
        <f aca="false">IF(G12730="Yes",B12730,"")</f>
        <v/>
      </c>
    </row>
    <row r="12731" customFormat="false" ht="15" hidden="false" customHeight="false" outlineLevel="0" collapsed="false">
      <c r="A12731" s="2" t="s">
        <v>18221</v>
      </c>
      <c r="B12731" s="20" t="n">
        <v>119</v>
      </c>
      <c r="C12731" s="20" t="n">
        <v>118</v>
      </c>
      <c r="D12731" s="21" t="n">
        <f aca="false">C12731/Summary!$B$4</f>
        <v>0.00786666666666667</v>
      </c>
      <c r="E12731" s="2" t="s">
        <v>35</v>
      </c>
      <c r="F12731" s="2" t="s">
        <v>48</v>
      </c>
      <c r="G12731" s="2" t="str">
        <f aca="false">IF(AND(E12731="No",F12731="No"),"Yes","No")</f>
        <v>No</v>
      </c>
      <c r="H12731" s="2" t="str">
        <f aca="false">IF(G12731="Yes",B12731,"")</f>
        <v/>
      </c>
    </row>
    <row r="12732" customFormat="false" ht="15" hidden="false" customHeight="false" outlineLevel="0" collapsed="false">
      <c r="A12732" s="2" t="s">
        <v>18222</v>
      </c>
      <c r="B12732" s="20" t="n">
        <v>119</v>
      </c>
      <c r="C12732" s="20" t="n">
        <v>119</v>
      </c>
      <c r="D12732" s="21" t="n">
        <f aca="false">C12732/Summary!$B$4</f>
        <v>0.00793333333333333</v>
      </c>
      <c r="E12732" s="2" t="s">
        <v>35</v>
      </c>
      <c r="F12732" s="2" t="s">
        <v>48</v>
      </c>
      <c r="G12732" s="2" t="str">
        <f aca="false">IF(AND(E12732="No",F12732="No"),"Yes","No")</f>
        <v>No</v>
      </c>
      <c r="H12732" s="2" t="str">
        <f aca="false">IF(G12732="Yes",B12732,"")</f>
        <v/>
      </c>
    </row>
    <row r="12733" customFormat="false" ht="15" hidden="false" customHeight="false" outlineLevel="0" collapsed="false">
      <c r="A12733" s="2" t="s">
        <v>18223</v>
      </c>
      <c r="B12733" s="20" t="n">
        <v>119</v>
      </c>
      <c r="C12733" s="20" t="n">
        <v>119</v>
      </c>
      <c r="D12733" s="21" t="n">
        <f aca="false">C12733/Summary!$B$4</f>
        <v>0.00793333333333333</v>
      </c>
      <c r="E12733" s="2" t="s">
        <v>35</v>
      </c>
      <c r="F12733" s="2" t="s">
        <v>48</v>
      </c>
      <c r="G12733" s="2" t="str">
        <f aca="false">IF(AND(E12733="No",F12733="No"),"Yes","No")</f>
        <v>No</v>
      </c>
      <c r="H12733" s="2" t="str">
        <f aca="false">IF(G12733="Yes",B12733,"")</f>
        <v/>
      </c>
    </row>
    <row r="12734" customFormat="false" ht="15" hidden="false" customHeight="false" outlineLevel="0" collapsed="false">
      <c r="A12734" s="2" t="s">
        <v>18224</v>
      </c>
      <c r="B12734" s="20" t="n">
        <v>119</v>
      </c>
      <c r="C12734" s="20" t="n">
        <v>119</v>
      </c>
      <c r="D12734" s="21" t="n">
        <f aca="false">C12734/Summary!$B$4</f>
        <v>0.00793333333333333</v>
      </c>
      <c r="E12734" s="2" t="s">
        <v>48</v>
      </c>
      <c r="F12734" s="2" t="s">
        <v>48</v>
      </c>
      <c r="G12734" s="2" t="str">
        <f aca="false">IF(AND(E12734="No",F12734="No"),"Yes","No")</f>
        <v>No</v>
      </c>
      <c r="H12734" s="2" t="str">
        <f aca="false">IF(G12734="Yes",B12734,"")</f>
        <v/>
      </c>
    </row>
    <row r="12735" customFormat="false" ht="15" hidden="false" customHeight="false" outlineLevel="0" collapsed="false">
      <c r="A12735" s="2" t="s">
        <v>18225</v>
      </c>
      <c r="B12735" s="20" t="n">
        <v>119</v>
      </c>
      <c r="C12735" s="20" t="n">
        <v>119</v>
      </c>
      <c r="D12735" s="21" t="n">
        <f aca="false">C12735/Summary!$B$4</f>
        <v>0.00793333333333333</v>
      </c>
      <c r="E12735" s="2" t="s">
        <v>48</v>
      </c>
      <c r="F12735" s="2" t="s">
        <v>35</v>
      </c>
      <c r="G12735" s="2" t="str">
        <f aca="false">IF(AND(E12735="No",F12735="No"),"Yes","No")</f>
        <v>No</v>
      </c>
      <c r="H12735" s="2" t="str">
        <f aca="false">IF(G12735="Yes",B12735,"")</f>
        <v/>
      </c>
    </row>
    <row r="12736" customFormat="false" ht="15" hidden="false" customHeight="false" outlineLevel="0" collapsed="false">
      <c r="A12736" s="2" t="s">
        <v>18226</v>
      </c>
      <c r="B12736" s="20" t="n">
        <v>119</v>
      </c>
      <c r="C12736" s="20" t="n">
        <v>119</v>
      </c>
      <c r="D12736" s="21" t="n">
        <f aca="false">C12736/Summary!$B$4</f>
        <v>0.00793333333333333</v>
      </c>
      <c r="E12736" s="2" t="s">
        <v>48</v>
      </c>
      <c r="F12736" s="2" t="s">
        <v>35</v>
      </c>
      <c r="G12736" s="2" t="str">
        <f aca="false">IF(AND(E12736="No",F12736="No"),"Yes","No")</f>
        <v>No</v>
      </c>
      <c r="H12736" s="2" t="str">
        <f aca="false">IF(G12736="Yes",B12736,"")</f>
        <v/>
      </c>
    </row>
    <row r="12737" customFormat="false" ht="15" hidden="false" customHeight="false" outlineLevel="0" collapsed="false">
      <c r="A12737" s="2" t="s">
        <v>18227</v>
      </c>
      <c r="B12737" s="20" t="n">
        <v>119</v>
      </c>
      <c r="C12737" s="20" t="n">
        <v>119</v>
      </c>
      <c r="D12737" s="21" t="n">
        <f aca="false">C12737/Summary!$B$4</f>
        <v>0.00793333333333333</v>
      </c>
      <c r="E12737" s="2" t="s">
        <v>48</v>
      </c>
      <c r="F12737" s="2" t="s">
        <v>35</v>
      </c>
      <c r="G12737" s="2" t="str">
        <f aca="false">IF(AND(E12737="No",F12737="No"),"Yes","No")</f>
        <v>No</v>
      </c>
      <c r="H12737" s="2" t="str">
        <f aca="false">IF(G12737="Yes",B12737,"")</f>
        <v/>
      </c>
    </row>
    <row r="12738" customFormat="false" ht="15" hidden="false" customHeight="false" outlineLevel="0" collapsed="false">
      <c r="A12738" s="2" t="s">
        <v>18228</v>
      </c>
      <c r="B12738" s="20" t="n">
        <v>119</v>
      </c>
      <c r="C12738" s="20" t="n">
        <v>119</v>
      </c>
      <c r="D12738" s="21" t="n">
        <f aca="false">C12738/Summary!$B$4</f>
        <v>0.00793333333333333</v>
      </c>
      <c r="E12738" s="2" t="s">
        <v>48</v>
      </c>
      <c r="F12738" s="2" t="s">
        <v>35</v>
      </c>
      <c r="G12738" s="2" t="str">
        <f aca="false">IF(AND(E12738="No",F12738="No"),"Yes","No")</f>
        <v>No</v>
      </c>
      <c r="H12738" s="2" t="str">
        <f aca="false">IF(G12738="Yes",B12738,"")</f>
        <v/>
      </c>
    </row>
    <row r="12739" customFormat="false" ht="15" hidden="false" customHeight="false" outlineLevel="0" collapsed="false">
      <c r="A12739" s="2" t="s">
        <v>18229</v>
      </c>
      <c r="B12739" s="20" t="n">
        <v>119</v>
      </c>
      <c r="C12739" s="20" t="n">
        <v>118</v>
      </c>
      <c r="D12739" s="21" t="n">
        <f aca="false">C12739/Summary!$B$4</f>
        <v>0.00786666666666667</v>
      </c>
      <c r="E12739" s="2" t="s">
        <v>48</v>
      </c>
      <c r="F12739" s="2" t="s">
        <v>48</v>
      </c>
      <c r="G12739" s="2" t="str">
        <f aca="false">IF(AND(E12739="No",F12739="No"),"Yes","No")</f>
        <v>No</v>
      </c>
      <c r="H12739" s="2" t="str">
        <f aca="false">IF(G12739="Yes",B12739,"")</f>
        <v/>
      </c>
    </row>
    <row r="12740" customFormat="false" ht="15" hidden="false" customHeight="false" outlineLevel="0" collapsed="false">
      <c r="A12740" s="2" t="s">
        <v>18230</v>
      </c>
      <c r="B12740" s="20" t="n">
        <v>119</v>
      </c>
      <c r="C12740" s="20" t="n">
        <v>119</v>
      </c>
      <c r="D12740" s="21" t="n">
        <f aca="false">C12740/Summary!$B$4</f>
        <v>0.00793333333333333</v>
      </c>
      <c r="E12740" s="2" t="s">
        <v>48</v>
      </c>
      <c r="F12740" s="2" t="s">
        <v>35</v>
      </c>
      <c r="G12740" s="2" t="str">
        <f aca="false">IF(AND(E12740="No",F12740="No"),"Yes","No")</f>
        <v>No</v>
      </c>
      <c r="H12740" s="2" t="str">
        <f aca="false">IF(G12740="Yes",B12740,"")</f>
        <v/>
      </c>
    </row>
    <row r="12741" customFormat="false" ht="15" hidden="false" customHeight="false" outlineLevel="0" collapsed="false">
      <c r="A12741" s="2" t="s">
        <v>18231</v>
      </c>
      <c r="B12741" s="20" t="n">
        <v>119</v>
      </c>
      <c r="C12741" s="20" t="n">
        <v>118</v>
      </c>
      <c r="D12741" s="21" t="n">
        <f aca="false">C12741/Summary!$B$4</f>
        <v>0.00786666666666667</v>
      </c>
      <c r="E12741" s="2" t="s">
        <v>48</v>
      </c>
      <c r="F12741" s="2" t="s">
        <v>35</v>
      </c>
      <c r="G12741" s="2" t="str">
        <f aca="false">IF(AND(E12741="No",F12741="No"),"Yes","No")</f>
        <v>No</v>
      </c>
      <c r="H12741" s="2" t="str">
        <f aca="false">IF(G12741="Yes",B12741,"")</f>
        <v/>
      </c>
    </row>
    <row r="12742" customFormat="false" ht="15" hidden="false" customHeight="false" outlineLevel="0" collapsed="false">
      <c r="A12742" s="2" t="s">
        <v>18232</v>
      </c>
      <c r="B12742" s="20" t="n">
        <v>119</v>
      </c>
      <c r="C12742" s="20" t="n">
        <v>119</v>
      </c>
      <c r="D12742" s="21" t="n">
        <f aca="false">C12742/Summary!$B$4</f>
        <v>0.00793333333333333</v>
      </c>
      <c r="E12742" s="2" t="s">
        <v>48</v>
      </c>
      <c r="F12742" s="2" t="s">
        <v>35</v>
      </c>
      <c r="G12742" s="2" t="str">
        <f aca="false">IF(AND(E12742="No",F12742="No"),"Yes","No")</f>
        <v>No</v>
      </c>
      <c r="H12742" s="2" t="str">
        <f aca="false">IF(G12742="Yes",B12742,"")</f>
        <v/>
      </c>
    </row>
    <row r="12743" customFormat="false" ht="15" hidden="false" customHeight="false" outlineLevel="0" collapsed="false">
      <c r="A12743" s="2" t="s">
        <v>18233</v>
      </c>
      <c r="B12743" s="20" t="n">
        <v>119</v>
      </c>
      <c r="C12743" s="20" t="n">
        <v>116</v>
      </c>
      <c r="D12743" s="21" t="n">
        <f aca="false">C12743/Summary!$B$4</f>
        <v>0.00773333333333333</v>
      </c>
      <c r="E12743" s="2" t="s">
        <v>48</v>
      </c>
      <c r="F12743" s="2" t="s">
        <v>35</v>
      </c>
      <c r="G12743" s="2" t="str">
        <f aca="false">IF(AND(E12743="No",F12743="No"),"Yes","No")</f>
        <v>No</v>
      </c>
      <c r="H12743" s="2" t="str">
        <f aca="false">IF(G12743="Yes",B12743,"")</f>
        <v/>
      </c>
    </row>
    <row r="12744" customFormat="false" ht="15" hidden="false" customHeight="false" outlineLevel="0" collapsed="false">
      <c r="A12744" s="2" t="s">
        <v>18234</v>
      </c>
      <c r="B12744" s="20" t="n">
        <v>119</v>
      </c>
      <c r="C12744" s="20" t="n">
        <v>119</v>
      </c>
      <c r="D12744" s="21" t="n">
        <f aca="false">C12744/Summary!$B$4</f>
        <v>0.00793333333333333</v>
      </c>
      <c r="E12744" s="2" t="s">
        <v>35</v>
      </c>
      <c r="F12744" s="2" t="s">
        <v>48</v>
      </c>
      <c r="G12744" s="2" t="str">
        <f aca="false">IF(AND(E12744="No",F12744="No"),"Yes","No")</f>
        <v>No</v>
      </c>
      <c r="H12744" s="2" t="str">
        <f aca="false">IF(G12744="Yes",B12744,"")</f>
        <v/>
      </c>
    </row>
    <row r="12745" customFormat="false" ht="15" hidden="false" customHeight="false" outlineLevel="0" collapsed="false">
      <c r="A12745" s="2" t="s">
        <v>18235</v>
      </c>
      <c r="B12745" s="20" t="n">
        <v>119</v>
      </c>
      <c r="C12745" s="20" t="n">
        <v>117</v>
      </c>
      <c r="D12745" s="21" t="n">
        <f aca="false">C12745/Summary!$B$4</f>
        <v>0.0078</v>
      </c>
      <c r="E12745" s="2" t="s">
        <v>48</v>
      </c>
      <c r="F12745" s="2" t="s">
        <v>48</v>
      </c>
      <c r="G12745" s="2" t="str">
        <f aca="false">IF(AND(E12745="No",F12745="No"),"Yes","No")</f>
        <v>No</v>
      </c>
      <c r="H12745" s="2" t="str">
        <f aca="false">IF(G12745="Yes",B12745,"")</f>
        <v/>
      </c>
    </row>
    <row r="12746" customFormat="false" ht="15" hidden="false" customHeight="false" outlineLevel="0" collapsed="false">
      <c r="A12746" s="2" t="s">
        <v>18236</v>
      </c>
      <c r="B12746" s="20" t="n">
        <v>119</v>
      </c>
      <c r="C12746" s="20" t="n">
        <v>118</v>
      </c>
      <c r="D12746" s="21" t="n">
        <f aca="false">C12746/Summary!$B$4</f>
        <v>0.00786666666666667</v>
      </c>
      <c r="E12746" s="2" t="s">
        <v>48</v>
      </c>
      <c r="F12746" s="2" t="s">
        <v>35</v>
      </c>
      <c r="G12746" s="2" t="str">
        <f aca="false">IF(AND(E12746="No",F12746="No"),"Yes","No")</f>
        <v>No</v>
      </c>
      <c r="H12746" s="2" t="str">
        <f aca="false">IF(G12746="Yes",B12746,"")</f>
        <v/>
      </c>
    </row>
    <row r="12747" customFormat="false" ht="15" hidden="false" customHeight="false" outlineLevel="0" collapsed="false">
      <c r="A12747" s="2" t="s">
        <v>18237</v>
      </c>
      <c r="B12747" s="20" t="n">
        <v>119</v>
      </c>
      <c r="C12747" s="20" t="n">
        <v>117</v>
      </c>
      <c r="D12747" s="21" t="n">
        <f aca="false">C12747/Summary!$B$4</f>
        <v>0.0078</v>
      </c>
      <c r="E12747" s="2" t="s">
        <v>48</v>
      </c>
      <c r="F12747" s="2" t="s">
        <v>35</v>
      </c>
      <c r="G12747" s="2" t="str">
        <f aca="false">IF(AND(E12747="No",F12747="No"),"Yes","No")</f>
        <v>No</v>
      </c>
      <c r="H12747" s="2" t="str">
        <f aca="false">IF(G12747="Yes",B12747,"")</f>
        <v/>
      </c>
    </row>
    <row r="12748" customFormat="false" ht="15" hidden="false" customHeight="false" outlineLevel="0" collapsed="false">
      <c r="A12748" s="2" t="s">
        <v>18238</v>
      </c>
      <c r="B12748" s="20" t="n">
        <v>119</v>
      </c>
      <c r="C12748" s="20" t="n">
        <v>119</v>
      </c>
      <c r="D12748" s="21" t="n">
        <f aca="false">C12748/Summary!$B$4</f>
        <v>0.00793333333333333</v>
      </c>
      <c r="E12748" s="2" t="s">
        <v>48</v>
      </c>
      <c r="F12748" s="2" t="s">
        <v>35</v>
      </c>
      <c r="G12748" s="2" t="str">
        <f aca="false">IF(AND(E12748="No",F12748="No"),"Yes","No")</f>
        <v>No</v>
      </c>
      <c r="H12748" s="2" t="str">
        <f aca="false">IF(G12748="Yes",B12748,"")</f>
        <v/>
      </c>
    </row>
    <row r="12749" customFormat="false" ht="15" hidden="false" customHeight="false" outlineLevel="0" collapsed="false">
      <c r="A12749" s="2" t="s">
        <v>18239</v>
      </c>
      <c r="B12749" s="20" t="n">
        <v>119</v>
      </c>
      <c r="C12749" s="20" t="n">
        <v>119</v>
      </c>
      <c r="D12749" s="21" t="n">
        <f aca="false">C12749/Summary!$B$4</f>
        <v>0.00793333333333333</v>
      </c>
      <c r="E12749" s="2" t="s">
        <v>48</v>
      </c>
      <c r="F12749" s="2" t="s">
        <v>35</v>
      </c>
      <c r="G12749" s="2" t="str">
        <f aca="false">IF(AND(E12749="No",F12749="No"),"Yes","No")</f>
        <v>No</v>
      </c>
      <c r="H12749" s="2" t="str">
        <f aca="false">IF(G12749="Yes",B12749,"")</f>
        <v/>
      </c>
    </row>
    <row r="12750" customFormat="false" ht="15" hidden="false" customHeight="false" outlineLevel="0" collapsed="false">
      <c r="A12750" s="2" t="s">
        <v>18240</v>
      </c>
      <c r="B12750" s="20" t="n">
        <v>119</v>
      </c>
      <c r="C12750" s="20" t="n">
        <v>117</v>
      </c>
      <c r="D12750" s="21" t="n">
        <f aca="false">C12750/Summary!$B$4</f>
        <v>0.0078</v>
      </c>
      <c r="E12750" s="2" t="s">
        <v>48</v>
      </c>
      <c r="F12750" s="2" t="s">
        <v>48</v>
      </c>
      <c r="G12750" s="2" t="str">
        <f aca="false">IF(AND(E12750="No",F12750="No"),"Yes","No")</f>
        <v>No</v>
      </c>
      <c r="H12750" s="2" t="str">
        <f aca="false">IF(G12750="Yes",B12750,"")</f>
        <v/>
      </c>
    </row>
    <row r="12751" customFormat="false" ht="15" hidden="false" customHeight="false" outlineLevel="0" collapsed="false">
      <c r="A12751" s="2" t="s">
        <v>18241</v>
      </c>
      <c r="B12751" s="20" t="n">
        <v>119</v>
      </c>
      <c r="C12751" s="20" t="n">
        <v>118</v>
      </c>
      <c r="D12751" s="21" t="n">
        <f aca="false">C12751/Summary!$B$4</f>
        <v>0.00786666666666667</v>
      </c>
      <c r="E12751" s="2" t="s">
        <v>48</v>
      </c>
      <c r="F12751" s="2" t="s">
        <v>48</v>
      </c>
      <c r="G12751" s="2" t="str">
        <f aca="false">IF(AND(E12751="No",F12751="No"),"Yes","No")</f>
        <v>No</v>
      </c>
      <c r="H12751" s="2" t="str">
        <f aca="false">IF(G12751="Yes",B12751,"")</f>
        <v/>
      </c>
    </row>
    <row r="12752" customFormat="false" ht="15" hidden="false" customHeight="false" outlineLevel="0" collapsed="false">
      <c r="A12752" s="2" t="s">
        <v>18242</v>
      </c>
      <c r="B12752" s="20" t="n">
        <v>119</v>
      </c>
      <c r="C12752" s="20" t="n">
        <v>119</v>
      </c>
      <c r="D12752" s="21" t="n">
        <f aca="false">C12752/Summary!$B$4</f>
        <v>0.00793333333333333</v>
      </c>
      <c r="E12752" s="2" t="s">
        <v>48</v>
      </c>
      <c r="F12752" s="2" t="s">
        <v>35</v>
      </c>
      <c r="G12752" s="2" t="str">
        <f aca="false">IF(AND(E12752="No",F12752="No"),"Yes","No")</f>
        <v>No</v>
      </c>
      <c r="H12752" s="2" t="str">
        <f aca="false">IF(G12752="Yes",B12752,"")</f>
        <v/>
      </c>
    </row>
    <row r="12753" customFormat="false" ht="15" hidden="false" customHeight="false" outlineLevel="0" collapsed="false">
      <c r="A12753" s="2" t="s">
        <v>18243</v>
      </c>
      <c r="B12753" s="20" t="n">
        <v>119</v>
      </c>
      <c r="C12753" s="20" t="n">
        <v>119</v>
      </c>
      <c r="D12753" s="21" t="n">
        <f aca="false">C12753/Summary!$B$4</f>
        <v>0.00793333333333333</v>
      </c>
      <c r="E12753" s="2" t="s">
        <v>48</v>
      </c>
      <c r="F12753" s="2" t="s">
        <v>35</v>
      </c>
      <c r="G12753" s="2" t="str">
        <f aca="false">IF(AND(E12753="No",F12753="No"),"Yes","No")</f>
        <v>No</v>
      </c>
      <c r="H12753" s="2" t="str">
        <f aca="false">IF(G12753="Yes",B12753,"")</f>
        <v/>
      </c>
    </row>
    <row r="12754" customFormat="false" ht="15" hidden="false" customHeight="false" outlineLevel="0" collapsed="false">
      <c r="A12754" s="2" t="s">
        <v>18244</v>
      </c>
      <c r="B12754" s="20" t="n">
        <v>119</v>
      </c>
      <c r="C12754" s="20" t="n">
        <v>119</v>
      </c>
      <c r="D12754" s="21" t="n">
        <f aca="false">C12754/Summary!$B$4</f>
        <v>0.00793333333333333</v>
      </c>
      <c r="E12754" s="2" t="s">
        <v>48</v>
      </c>
      <c r="F12754" s="2" t="s">
        <v>35</v>
      </c>
      <c r="G12754" s="2" t="str">
        <f aca="false">IF(AND(E12754="No",F12754="No"),"Yes","No")</f>
        <v>No</v>
      </c>
      <c r="H12754" s="2" t="str">
        <f aca="false">IF(G12754="Yes",B12754,"")</f>
        <v/>
      </c>
    </row>
    <row r="12755" customFormat="false" ht="15" hidden="false" customHeight="false" outlineLevel="0" collapsed="false">
      <c r="A12755" s="2" t="s">
        <v>18245</v>
      </c>
      <c r="B12755" s="20" t="n">
        <v>119</v>
      </c>
      <c r="C12755" s="20" t="n">
        <v>119</v>
      </c>
      <c r="D12755" s="21" t="n">
        <f aca="false">C12755/Summary!$B$4</f>
        <v>0.00793333333333333</v>
      </c>
      <c r="E12755" s="2" t="s">
        <v>48</v>
      </c>
      <c r="F12755" s="2" t="s">
        <v>48</v>
      </c>
      <c r="G12755" s="2" t="str">
        <f aca="false">IF(AND(E12755="No",F12755="No"),"Yes","No")</f>
        <v>No</v>
      </c>
      <c r="H12755" s="2" t="str">
        <f aca="false">IF(G12755="Yes",B12755,"")</f>
        <v/>
      </c>
    </row>
    <row r="12756" customFormat="false" ht="15" hidden="false" customHeight="false" outlineLevel="0" collapsed="false">
      <c r="A12756" s="2" t="s">
        <v>18246</v>
      </c>
      <c r="B12756" s="20" t="n">
        <v>119</v>
      </c>
      <c r="C12756" s="20" t="n">
        <v>118</v>
      </c>
      <c r="D12756" s="21" t="n">
        <f aca="false">C12756/Summary!$B$4</f>
        <v>0.00786666666666667</v>
      </c>
      <c r="E12756" s="2" t="s">
        <v>48</v>
      </c>
      <c r="F12756" s="2" t="s">
        <v>35</v>
      </c>
      <c r="G12756" s="2" t="str">
        <f aca="false">IF(AND(E12756="No",F12756="No"),"Yes","No")</f>
        <v>No</v>
      </c>
      <c r="H12756" s="2" t="str">
        <f aca="false">IF(G12756="Yes",B12756,"")</f>
        <v/>
      </c>
    </row>
    <row r="12757" customFormat="false" ht="15" hidden="false" customHeight="false" outlineLevel="0" collapsed="false">
      <c r="A12757" s="2" t="s">
        <v>18247</v>
      </c>
      <c r="B12757" s="20" t="n">
        <v>119</v>
      </c>
      <c r="C12757" s="20" t="n">
        <v>118</v>
      </c>
      <c r="D12757" s="21" t="n">
        <f aca="false">C12757/Summary!$B$4</f>
        <v>0.00786666666666667</v>
      </c>
      <c r="E12757" s="2" t="s">
        <v>48</v>
      </c>
      <c r="F12757" s="2" t="s">
        <v>48</v>
      </c>
      <c r="G12757" s="2" t="str">
        <f aca="false">IF(AND(E12757="No",F12757="No"),"Yes","No")</f>
        <v>No</v>
      </c>
      <c r="H12757" s="2" t="str">
        <f aca="false">IF(G12757="Yes",B12757,"")</f>
        <v/>
      </c>
    </row>
    <row r="12758" customFormat="false" ht="15" hidden="false" customHeight="false" outlineLevel="0" collapsed="false">
      <c r="A12758" s="2" t="s">
        <v>18248</v>
      </c>
      <c r="B12758" s="20" t="n">
        <v>119</v>
      </c>
      <c r="C12758" s="20" t="n">
        <v>119</v>
      </c>
      <c r="D12758" s="21" t="n">
        <f aca="false">C12758/Summary!$B$4</f>
        <v>0.00793333333333333</v>
      </c>
      <c r="E12758" s="2" t="s">
        <v>48</v>
      </c>
      <c r="F12758" s="2" t="s">
        <v>35</v>
      </c>
      <c r="G12758" s="2" t="str">
        <f aca="false">IF(AND(E12758="No",F12758="No"),"Yes","No")</f>
        <v>No</v>
      </c>
      <c r="H12758" s="2" t="str">
        <f aca="false">IF(G12758="Yes",B12758,"")</f>
        <v/>
      </c>
    </row>
    <row r="12759" customFormat="false" ht="15" hidden="false" customHeight="false" outlineLevel="0" collapsed="false">
      <c r="A12759" s="2" t="s">
        <v>18249</v>
      </c>
      <c r="B12759" s="20" t="n">
        <v>119</v>
      </c>
      <c r="C12759" s="20" t="n">
        <v>118</v>
      </c>
      <c r="D12759" s="21" t="n">
        <f aca="false">C12759/Summary!$B$4</f>
        <v>0.00786666666666667</v>
      </c>
      <c r="E12759" s="2" t="s">
        <v>48</v>
      </c>
      <c r="F12759" s="2" t="s">
        <v>35</v>
      </c>
      <c r="G12759" s="2" t="str">
        <f aca="false">IF(AND(E12759="No",F12759="No"),"Yes","No")</f>
        <v>No</v>
      </c>
      <c r="H12759" s="2" t="str">
        <f aca="false">IF(G12759="Yes",B12759,"")</f>
        <v/>
      </c>
    </row>
    <row r="12760" customFormat="false" ht="15" hidden="false" customHeight="false" outlineLevel="0" collapsed="false">
      <c r="A12760" s="2" t="s">
        <v>18250</v>
      </c>
      <c r="B12760" s="20" t="n">
        <v>119</v>
      </c>
      <c r="C12760" s="20" t="n">
        <v>119</v>
      </c>
      <c r="D12760" s="21" t="n">
        <f aca="false">C12760/Summary!$B$4</f>
        <v>0.00793333333333333</v>
      </c>
      <c r="E12760" s="2" t="s">
        <v>35</v>
      </c>
      <c r="F12760" s="2" t="s">
        <v>48</v>
      </c>
      <c r="G12760" s="2" t="str">
        <f aca="false">IF(AND(E12760="No",F12760="No"),"Yes","No")</f>
        <v>No</v>
      </c>
      <c r="H12760" s="2" t="str">
        <f aca="false">IF(G12760="Yes",B12760,"")</f>
        <v/>
      </c>
    </row>
    <row r="12761" customFormat="false" ht="15" hidden="false" customHeight="false" outlineLevel="0" collapsed="false">
      <c r="A12761" s="2" t="s">
        <v>18251</v>
      </c>
      <c r="B12761" s="20" t="n">
        <v>119</v>
      </c>
      <c r="C12761" s="20" t="n">
        <v>117</v>
      </c>
      <c r="D12761" s="21" t="n">
        <f aca="false">C12761/Summary!$B$4</f>
        <v>0.0078</v>
      </c>
      <c r="E12761" s="2" t="s">
        <v>35</v>
      </c>
      <c r="F12761" s="2" t="s">
        <v>48</v>
      </c>
      <c r="G12761" s="2" t="str">
        <f aca="false">IF(AND(E12761="No",F12761="No"),"Yes","No")</f>
        <v>No</v>
      </c>
      <c r="H12761" s="2" t="str">
        <f aca="false">IF(G12761="Yes",B12761,"")</f>
        <v/>
      </c>
    </row>
    <row r="12762" customFormat="false" ht="15" hidden="false" customHeight="false" outlineLevel="0" collapsed="false">
      <c r="A12762" s="2" t="s">
        <v>18252</v>
      </c>
      <c r="B12762" s="20" t="n">
        <v>119</v>
      </c>
      <c r="C12762" s="20" t="n">
        <v>119</v>
      </c>
      <c r="D12762" s="21" t="n">
        <f aca="false">C12762/Summary!$B$4</f>
        <v>0.00793333333333333</v>
      </c>
      <c r="E12762" s="2" t="s">
        <v>48</v>
      </c>
      <c r="F12762" s="2" t="s">
        <v>35</v>
      </c>
      <c r="G12762" s="2" t="str">
        <f aca="false">IF(AND(E12762="No",F12762="No"),"Yes","No")</f>
        <v>No</v>
      </c>
      <c r="H12762" s="2" t="str">
        <f aca="false">IF(G12762="Yes",B12762,"")</f>
        <v/>
      </c>
    </row>
    <row r="12763" customFormat="false" ht="15" hidden="false" customHeight="false" outlineLevel="0" collapsed="false">
      <c r="A12763" s="2" t="s">
        <v>18253</v>
      </c>
      <c r="B12763" s="20" t="n">
        <v>119</v>
      </c>
      <c r="C12763" s="20" t="n">
        <v>119</v>
      </c>
      <c r="D12763" s="21" t="n">
        <f aca="false">C12763/Summary!$B$4</f>
        <v>0.00793333333333333</v>
      </c>
      <c r="E12763" s="2" t="s">
        <v>35</v>
      </c>
      <c r="F12763" s="2" t="s">
        <v>48</v>
      </c>
      <c r="G12763" s="2" t="str">
        <f aca="false">IF(AND(E12763="No",F12763="No"),"Yes","No")</f>
        <v>No</v>
      </c>
      <c r="H12763" s="2" t="str">
        <f aca="false">IF(G12763="Yes",B12763,"")</f>
        <v/>
      </c>
    </row>
    <row r="12764" customFormat="false" ht="15" hidden="false" customHeight="false" outlineLevel="0" collapsed="false">
      <c r="A12764" s="2" t="s">
        <v>18254</v>
      </c>
      <c r="B12764" s="20" t="n">
        <v>119</v>
      </c>
      <c r="C12764" s="20" t="n">
        <v>117</v>
      </c>
      <c r="D12764" s="21" t="n">
        <f aca="false">C12764/Summary!$B$4</f>
        <v>0.0078</v>
      </c>
      <c r="E12764" s="2" t="s">
        <v>48</v>
      </c>
      <c r="F12764" s="2" t="s">
        <v>35</v>
      </c>
      <c r="G12764" s="2" t="str">
        <f aca="false">IF(AND(E12764="No",F12764="No"),"Yes","No")</f>
        <v>No</v>
      </c>
      <c r="H12764" s="2" t="str">
        <f aca="false">IF(G12764="Yes",B12764,"")</f>
        <v/>
      </c>
    </row>
    <row r="12765" customFormat="false" ht="15" hidden="false" customHeight="false" outlineLevel="0" collapsed="false">
      <c r="A12765" s="2" t="s">
        <v>18255</v>
      </c>
      <c r="B12765" s="20" t="n">
        <v>119</v>
      </c>
      <c r="C12765" s="20" t="n">
        <v>119</v>
      </c>
      <c r="D12765" s="21" t="n">
        <f aca="false">C12765/Summary!$B$4</f>
        <v>0.00793333333333333</v>
      </c>
      <c r="E12765" s="2" t="s">
        <v>48</v>
      </c>
      <c r="F12765" s="2" t="s">
        <v>35</v>
      </c>
      <c r="G12765" s="2" t="str">
        <f aca="false">IF(AND(E12765="No",F12765="No"),"Yes","No")</f>
        <v>No</v>
      </c>
      <c r="H12765" s="2" t="str">
        <f aca="false">IF(G12765="Yes",B12765,"")</f>
        <v/>
      </c>
    </row>
    <row r="12766" customFormat="false" ht="15" hidden="false" customHeight="false" outlineLevel="0" collapsed="false">
      <c r="A12766" s="2" t="s">
        <v>18256</v>
      </c>
      <c r="B12766" s="20" t="n">
        <v>119</v>
      </c>
      <c r="C12766" s="20" t="n">
        <v>119</v>
      </c>
      <c r="D12766" s="21" t="n">
        <f aca="false">C12766/Summary!$B$4</f>
        <v>0.00793333333333333</v>
      </c>
      <c r="E12766" s="2" t="s">
        <v>48</v>
      </c>
      <c r="F12766" s="2" t="s">
        <v>48</v>
      </c>
      <c r="G12766" s="2" t="str">
        <f aca="false">IF(AND(E12766="No",F12766="No"),"Yes","No")</f>
        <v>No</v>
      </c>
      <c r="H12766" s="2" t="str">
        <f aca="false">IF(G12766="Yes",B12766,"")</f>
        <v/>
      </c>
    </row>
    <row r="12767" customFormat="false" ht="15" hidden="false" customHeight="false" outlineLevel="0" collapsed="false">
      <c r="A12767" s="2" t="s">
        <v>18257</v>
      </c>
      <c r="B12767" s="20" t="n">
        <v>119</v>
      </c>
      <c r="C12767" s="20" t="n">
        <v>119</v>
      </c>
      <c r="D12767" s="21" t="n">
        <f aca="false">C12767/Summary!$B$4</f>
        <v>0.00793333333333333</v>
      </c>
      <c r="E12767" s="2" t="s">
        <v>48</v>
      </c>
      <c r="F12767" s="2" t="s">
        <v>35</v>
      </c>
      <c r="G12767" s="2" t="str">
        <f aca="false">IF(AND(E12767="No",F12767="No"),"Yes","No")</f>
        <v>No</v>
      </c>
      <c r="H12767" s="2" t="str">
        <f aca="false">IF(G12767="Yes",B12767,"")</f>
        <v/>
      </c>
    </row>
    <row r="12768" customFormat="false" ht="15" hidden="false" customHeight="false" outlineLevel="0" collapsed="false">
      <c r="A12768" s="2" t="s">
        <v>18258</v>
      </c>
      <c r="B12768" s="20" t="n">
        <v>119</v>
      </c>
      <c r="C12768" s="20" t="n">
        <v>118</v>
      </c>
      <c r="D12768" s="21" t="n">
        <f aca="false">C12768/Summary!$B$4</f>
        <v>0.00786666666666667</v>
      </c>
      <c r="E12768" s="2" t="s">
        <v>48</v>
      </c>
      <c r="F12768" s="2" t="s">
        <v>48</v>
      </c>
      <c r="G12768" s="2" t="str">
        <f aca="false">IF(AND(E12768="No",F12768="No"),"Yes","No")</f>
        <v>No</v>
      </c>
      <c r="H12768" s="2" t="str">
        <f aca="false">IF(G12768="Yes",B12768,"")</f>
        <v/>
      </c>
    </row>
    <row r="12769" customFormat="false" ht="15" hidden="false" customHeight="false" outlineLevel="0" collapsed="false">
      <c r="A12769" s="2" t="s">
        <v>18259</v>
      </c>
      <c r="B12769" s="20" t="n">
        <v>119</v>
      </c>
      <c r="C12769" s="20" t="n">
        <v>119</v>
      </c>
      <c r="D12769" s="21" t="n">
        <f aca="false">C12769/Summary!$B$4</f>
        <v>0.00793333333333333</v>
      </c>
      <c r="E12769" s="2" t="s">
        <v>48</v>
      </c>
      <c r="F12769" s="2" t="s">
        <v>35</v>
      </c>
      <c r="G12769" s="2" t="str">
        <f aca="false">IF(AND(E12769="No",F12769="No"),"Yes","No")</f>
        <v>No</v>
      </c>
      <c r="H12769" s="2" t="str">
        <f aca="false">IF(G12769="Yes",B12769,"")</f>
        <v/>
      </c>
    </row>
    <row r="12770" customFormat="false" ht="15" hidden="false" customHeight="false" outlineLevel="0" collapsed="false">
      <c r="A12770" s="2" t="s">
        <v>18260</v>
      </c>
      <c r="B12770" s="20" t="n">
        <v>119</v>
      </c>
      <c r="C12770" s="20" t="n">
        <v>118</v>
      </c>
      <c r="D12770" s="21" t="n">
        <f aca="false">C12770/Summary!$B$4</f>
        <v>0.00786666666666667</v>
      </c>
      <c r="E12770" s="2" t="s">
        <v>48</v>
      </c>
      <c r="F12770" s="2" t="s">
        <v>35</v>
      </c>
      <c r="G12770" s="2" t="str">
        <f aca="false">IF(AND(E12770="No",F12770="No"),"Yes","No")</f>
        <v>No</v>
      </c>
      <c r="H12770" s="2" t="str">
        <f aca="false">IF(G12770="Yes",B12770,"")</f>
        <v/>
      </c>
    </row>
    <row r="12771" customFormat="false" ht="15" hidden="false" customHeight="false" outlineLevel="0" collapsed="false">
      <c r="A12771" s="2" t="s">
        <v>18261</v>
      </c>
      <c r="B12771" s="20" t="n">
        <v>119</v>
      </c>
      <c r="C12771" s="20" t="n">
        <v>119</v>
      </c>
      <c r="D12771" s="21" t="n">
        <f aca="false">C12771/Summary!$B$4</f>
        <v>0.00793333333333333</v>
      </c>
      <c r="E12771" s="2" t="s">
        <v>48</v>
      </c>
      <c r="F12771" s="2" t="s">
        <v>35</v>
      </c>
      <c r="G12771" s="2" t="str">
        <f aca="false">IF(AND(E12771="No",F12771="No"),"Yes","No")</f>
        <v>No</v>
      </c>
      <c r="H12771" s="2" t="str">
        <f aca="false">IF(G12771="Yes",B12771,"")</f>
        <v/>
      </c>
    </row>
    <row r="12772" customFormat="false" ht="15" hidden="false" customHeight="false" outlineLevel="0" collapsed="false">
      <c r="A12772" s="2" t="s">
        <v>18262</v>
      </c>
      <c r="B12772" s="20" t="n">
        <v>119</v>
      </c>
      <c r="C12772" s="20" t="n">
        <v>118</v>
      </c>
      <c r="D12772" s="21" t="n">
        <f aca="false">C12772/Summary!$B$4</f>
        <v>0.00786666666666667</v>
      </c>
      <c r="E12772" s="2" t="s">
        <v>48</v>
      </c>
      <c r="F12772" s="2" t="s">
        <v>35</v>
      </c>
      <c r="G12772" s="2" t="str">
        <f aca="false">IF(AND(E12772="No",F12772="No"),"Yes","No")</f>
        <v>No</v>
      </c>
      <c r="H12772" s="2" t="str">
        <f aca="false">IF(G12772="Yes",B12772,"")</f>
        <v/>
      </c>
    </row>
    <row r="12773" customFormat="false" ht="15" hidden="false" customHeight="false" outlineLevel="0" collapsed="false">
      <c r="A12773" s="2" t="s">
        <v>18263</v>
      </c>
      <c r="B12773" s="20" t="n">
        <v>119</v>
      </c>
      <c r="C12773" s="20" t="n">
        <v>119</v>
      </c>
      <c r="D12773" s="21" t="n">
        <f aca="false">C12773/Summary!$B$4</f>
        <v>0.00793333333333333</v>
      </c>
      <c r="E12773" s="2" t="s">
        <v>48</v>
      </c>
      <c r="F12773" s="2" t="s">
        <v>35</v>
      </c>
      <c r="G12773" s="2" t="str">
        <f aca="false">IF(AND(E12773="No",F12773="No"),"Yes","No")</f>
        <v>No</v>
      </c>
      <c r="H12773" s="2" t="str">
        <f aca="false">IF(G12773="Yes",B12773,"")</f>
        <v/>
      </c>
    </row>
    <row r="12774" customFormat="false" ht="15" hidden="false" customHeight="false" outlineLevel="0" collapsed="false">
      <c r="A12774" s="2" t="s">
        <v>18264</v>
      </c>
      <c r="B12774" s="20" t="n">
        <v>119</v>
      </c>
      <c r="C12774" s="20" t="n">
        <v>119</v>
      </c>
      <c r="D12774" s="21" t="n">
        <f aca="false">C12774/Summary!$B$4</f>
        <v>0.00793333333333333</v>
      </c>
      <c r="E12774" s="2" t="s">
        <v>48</v>
      </c>
      <c r="F12774" s="2" t="s">
        <v>35</v>
      </c>
      <c r="G12774" s="2" t="str">
        <f aca="false">IF(AND(E12774="No",F12774="No"),"Yes","No")</f>
        <v>No</v>
      </c>
      <c r="H12774" s="2" t="str">
        <f aca="false">IF(G12774="Yes",B12774,"")</f>
        <v/>
      </c>
    </row>
    <row r="12775" customFormat="false" ht="15" hidden="false" customHeight="false" outlineLevel="0" collapsed="false">
      <c r="A12775" s="2" t="s">
        <v>18265</v>
      </c>
      <c r="B12775" s="20" t="n">
        <v>119</v>
      </c>
      <c r="C12775" s="20" t="n">
        <v>119</v>
      </c>
      <c r="D12775" s="21" t="n">
        <f aca="false">C12775/Summary!$B$4</f>
        <v>0.00793333333333333</v>
      </c>
      <c r="E12775" s="2" t="s">
        <v>48</v>
      </c>
      <c r="F12775" s="2" t="s">
        <v>35</v>
      </c>
      <c r="G12775" s="2" t="str">
        <f aca="false">IF(AND(E12775="No",F12775="No"),"Yes","No")</f>
        <v>No</v>
      </c>
      <c r="H12775" s="2" t="str">
        <f aca="false">IF(G12775="Yes",B12775,"")</f>
        <v/>
      </c>
    </row>
    <row r="12776" customFormat="false" ht="15" hidden="false" customHeight="false" outlineLevel="0" collapsed="false">
      <c r="A12776" s="2" t="s">
        <v>18266</v>
      </c>
      <c r="B12776" s="20" t="n">
        <v>119</v>
      </c>
      <c r="C12776" s="20" t="n">
        <v>116</v>
      </c>
      <c r="D12776" s="21" t="n">
        <f aca="false">C12776/Summary!$B$4</f>
        <v>0.00773333333333333</v>
      </c>
      <c r="E12776" s="2" t="s">
        <v>48</v>
      </c>
      <c r="F12776" s="2" t="s">
        <v>35</v>
      </c>
      <c r="G12776" s="2" t="str">
        <f aca="false">IF(AND(E12776="No",F12776="No"),"Yes","No")</f>
        <v>No</v>
      </c>
      <c r="H12776" s="2" t="str">
        <f aca="false">IF(G12776="Yes",B12776,"")</f>
        <v/>
      </c>
    </row>
    <row r="12777" customFormat="false" ht="15" hidden="false" customHeight="false" outlineLevel="0" collapsed="false">
      <c r="A12777" s="2" t="s">
        <v>18267</v>
      </c>
      <c r="B12777" s="20" t="n">
        <v>119</v>
      </c>
      <c r="C12777" s="20" t="n">
        <v>118</v>
      </c>
      <c r="D12777" s="21" t="n">
        <f aca="false">C12777/Summary!$B$4</f>
        <v>0.00786666666666667</v>
      </c>
      <c r="E12777" s="2" t="s">
        <v>48</v>
      </c>
      <c r="F12777" s="2" t="s">
        <v>35</v>
      </c>
      <c r="G12777" s="2" t="str">
        <f aca="false">IF(AND(E12777="No",F12777="No"),"Yes","No")</f>
        <v>No</v>
      </c>
      <c r="H12777" s="2" t="str">
        <f aca="false">IF(G12777="Yes",B12777,"")</f>
        <v/>
      </c>
    </row>
    <row r="12778" customFormat="false" ht="15" hidden="false" customHeight="false" outlineLevel="0" collapsed="false">
      <c r="A12778" s="2" t="s">
        <v>18268</v>
      </c>
      <c r="B12778" s="20" t="n">
        <v>119</v>
      </c>
      <c r="C12778" s="20" t="n">
        <v>119</v>
      </c>
      <c r="D12778" s="21" t="n">
        <f aca="false">C12778/Summary!$B$4</f>
        <v>0.00793333333333333</v>
      </c>
      <c r="E12778" s="2" t="s">
        <v>48</v>
      </c>
      <c r="F12778" s="2" t="s">
        <v>35</v>
      </c>
      <c r="G12778" s="2" t="str">
        <f aca="false">IF(AND(E12778="No",F12778="No"),"Yes","No")</f>
        <v>No</v>
      </c>
      <c r="H12778" s="2" t="str">
        <f aca="false">IF(G12778="Yes",B12778,"")</f>
        <v/>
      </c>
    </row>
    <row r="12779" customFormat="false" ht="15" hidden="false" customHeight="false" outlineLevel="0" collapsed="false">
      <c r="A12779" s="2" t="s">
        <v>18269</v>
      </c>
      <c r="B12779" s="20" t="n">
        <v>119</v>
      </c>
      <c r="C12779" s="20" t="n">
        <v>119</v>
      </c>
      <c r="D12779" s="21" t="n">
        <f aca="false">C12779/Summary!$B$4</f>
        <v>0.00793333333333333</v>
      </c>
      <c r="E12779" s="2" t="s">
        <v>48</v>
      </c>
      <c r="F12779" s="2" t="s">
        <v>35</v>
      </c>
      <c r="G12779" s="2" t="str">
        <f aca="false">IF(AND(E12779="No",F12779="No"),"Yes","No")</f>
        <v>No</v>
      </c>
      <c r="H12779" s="2" t="str">
        <f aca="false">IF(G12779="Yes",B12779,"")</f>
        <v/>
      </c>
    </row>
    <row r="12780" customFormat="false" ht="15" hidden="false" customHeight="false" outlineLevel="0" collapsed="false">
      <c r="A12780" s="2" t="s">
        <v>18270</v>
      </c>
      <c r="B12780" s="20" t="n">
        <v>119</v>
      </c>
      <c r="C12780" s="20" t="n">
        <v>118</v>
      </c>
      <c r="D12780" s="21" t="n">
        <f aca="false">C12780/Summary!$B$4</f>
        <v>0.00786666666666667</v>
      </c>
      <c r="E12780" s="2" t="s">
        <v>48</v>
      </c>
      <c r="F12780" s="2" t="s">
        <v>48</v>
      </c>
      <c r="G12780" s="2" t="str">
        <f aca="false">IF(AND(E12780="No",F12780="No"),"Yes","No")</f>
        <v>No</v>
      </c>
      <c r="H12780" s="2" t="str">
        <f aca="false">IF(G12780="Yes",B12780,"")</f>
        <v/>
      </c>
    </row>
    <row r="12781" customFormat="false" ht="15" hidden="false" customHeight="false" outlineLevel="0" collapsed="false">
      <c r="A12781" s="2" t="s">
        <v>18271</v>
      </c>
      <c r="B12781" s="20" t="n">
        <v>119</v>
      </c>
      <c r="C12781" s="20" t="n">
        <v>118</v>
      </c>
      <c r="D12781" s="21" t="n">
        <f aca="false">C12781/Summary!$B$4</f>
        <v>0.00786666666666667</v>
      </c>
      <c r="E12781" s="2" t="s">
        <v>48</v>
      </c>
      <c r="F12781" s="2" t="s">
        <v>35</v>
      </c>
      <c r="G12781" s="2" t="str">
        <f aca="false">IF(AND(E12781="No",F12781="No"),"Yes","No")</f>
        <v>No</v>
      </c>
      <c r="H12781" s="2" t="str">
        <f aca="false">IF(G12781="Yes",B12781,"")</f>
        <v/>
      </c>
    </row>
    <row r="12782" customFormat="false" ht="15" hidden="false" customHeight="false" outlineLevel="0" collapsed="false">
      <c r="A12782" s="2" t="s">
        <v>18272</v>
      </c>
      <c r="B12782" s="20" t="n">
        <v>119</v>
      </c>
      <c r="C12782" s="20" t="n">
        <v>119</v>
      </c>
      <c r="D12782" s="21" t="n">
        <f aca="false">C12782/Summary!$B$4</f>
        <v>0.00793333333333333</v>
      </c>
      <c r="E12782" s="2" t="s">
        <v>48</v>
      </c>
      <c r="F12782" s="2" t="s">
        <v>48</v>
      </c>
      <c r="G12782" s="2" t="str">
        <f aca="false">IF(AND(E12782="No",F12782="No"),"Yes","No")</f>
        <v>No</v>
      </c>
      <c r="H12782" s="2" t="str">
        <f aca="false">IF(G12782="Yes",B12782,"")</f>
        <v/>
      </c>
    </row>
    <row r="12783" customFormat="false" ht="15" hidden="false" customHeight="false" outlineLevel="0" collapsed="false">
      <c r="A12783" s="2" t="s">
        <v>18273</v>
      </c>
      <c r="B12783" s="20" t="n">
        <v>119</v>
      </c>
      <c r="C12783" s="20" t="n">
        <v>119</v>
      </c>
      <c r="D12783" s="21" t="n">
        <f aca="false">C12783/Summary!$B$4</f>
        <v>0.00793333333333333</v>
      </c>
      <c r="E12783" s="2" t="s">
        <v>48</v>
      </c>
      <c r="F12783" s="2" t="s">
        <v>35</v>
      </c>
      <c r="G12783" s="2" t="str">
        <f aca="false">IF(AND(E12783="No",F12783="No"),"Yes","No")</f>
        <v>No</v>
      </c>
      <c r="H12783" s="2" t="str">
        <f aca="false">IF(G12783="Yes",B12783,"")</f>
        <v/>
      </c>
    </row>
    <row r="12784" customFormat="false" ht="15" hidden="false" customHeight="false" outlineLevel="0" collapsed="false">
      <c r="A12784" s="2" t="s">
        <v>18274</v>
      </c>
      <c r="B12784" s="20" t="n">
        <v>119</v>
      </c>
      <c r="C12784" s="20" t="n">
        <v>119</v>
      </c>
      <c r="D12784" s="21" t="n">
        <f aca="false">C12784/Summary!$B$4</f>
        <v>0.00793333333333333</v>
      </c>
      <c r="E12784" s="2" t="s">
        <v>48</v>
      </c>
      <c r="F12784" s="2" t="s">
        <v>35</v>
      </c>
      <c r="G12784" s="2" t="str">
        <f aca="false">IF(AND(E12784="No",F12784="No"),"Yes","No")</f>
        <v>No</v>
      </c>
      <c r="H12784" s="2" t="str">
        <f aca="false">IF(G12784="Yes",B12784,"")</f>
        <v/>
      </c>
    </row>
    <row r="12785" customFormat="false" ht="15" hidden="false" customHeight="false" outlineLevel="0" collapsed="false">
      <c r="A12785" s="2" t="s">
        <v>18275</v>
      </c>
      <c r="B12785" s="20" t="n">
        <v>119</v>
      </c>
      <c r="C12785" s="20" t="n">
        <v>119</v>
      </c>
      <c r="D12785" s="21" t="n">
        <f aca="false">C12785/Summary!$B$4</f>
        <v>0.00793333333333333</v>
      </c>
      <c r="E12785" s="2" t="s">
        <v>48</v>
      </c>
      <c r="F12785" s="2" t="s">
        <v>48</v>
      </c>
      <c r="G12785" s="2" t="str">
        <f aca="false">IF(AND(E12785="No",F12785="No"),"Yes","No")</f>
        <v>No</v>
      </c>
      <c r="H12785" s="2" t="str">
        <f aca="false">IF(G12785="Yes",B12785,"")</f>
        <v/>
      </c>
    </row>
    <row r="12786" customFormat="false" ht="15" hidden="false" customHeight="false" outlineLevel="0" collapsed="false">
      <c r="A12786" s="2" t="s">
        <v>18276</v>
      </c>
      <c r="B12786" s="20" t="n">
        <v>119</v>
      </c>
      <c r="C12786" s="20" t="n">
        <v>119</v>
      </c>
      <c r="D12786" s="21" t="n">
        <f aca="false">C12786/Summary!$B$4</f>
        <v>0.00793333333333333</v>
      </c>
      <c r="E12786" s="2" t="s">
        <v>48</v>
      </c>
      <c r="F12786" s="2" t="s">
        <v>35</v>
      </c>
      <c r="G12786" s="2" t="str">
        <f aca="false">IF(AND(E12786="No",F12786="No"),"Yes","No")</f>
        <v>No</v>
      </c>
      <c r="H12786" s="2" t="str">
        <f aca="false">IF(G12786="Yes",B12786,"")</f>
        <v/>
      </c>
    </row>
    <row r="12787" customFormat="false" ht="15" hidden="false" customHeight="false" outlineLevel="0" collapsed="false">
      <c r="A12787" s="2" t="s">
        <v>18277</v>
      </c>
      <c r="B12787" s="20" t="n">
        <v>119</v>
      </c>
      <c r="C12787" s="20" t="n">
        <v>118</v>
      </c>
      <c r="D12787" s="21" t="n">
        <f aca="false">C12787/Summary!$B$4</f>
        <v>0.00786666666666667</v>
      </c>
      <c r="E12787" s="2" t="s">
        <v>48</v>
      </c>
      <c r="F12787" s="2" t="s">
        <v>48</v>
      </c>
      <c r="G12787" s="2" t="str">
        <f aca="false">IF(AND(E12787="No",F12787="No"),"Yes","No")</f>
        <v>No</v>
      </c>
      <c r="H12787" s="2" t="str">
        <f aca="false">IF(G12787="Yes",B12787,"")</f>
        <v/>
      </c>
    </row>
    <row r="12788" customFormat="false" ht="15" hidden="false" customHeight="false" outlineLevel="0" collapsed="false">
      <c r="A12788" s="2" t="s">
        <v>18278</v>
      </c>
      <c r="B12788" s="20" t="n">
        <v>119</v>
      </c>
      <c r="C12788" s="20" t="n">
        <v>119</v>
      </c>
      <c r="D12788" s="21" t="n">
        <f aca="false">C12788/Summary!$B$4</f>
        <v>0.00793333333333333</v>
      </c>
      <c r="E12788" s="2" t="s">
        <v>48</v>
      </c>
      <c r="F12788" s="2" t="s">
        <v>35</v>
      </c>
      <c r="G12788" s="2" t="str">
        <f aca="false">IF(AND(E12788="No",F12788="No"),"Yes","No")</f>
        <v>No</v>
      </c>
      <c r="H12788" s="2" t="str">
        <f aca="false">IF(G12788="Yes",B12788,"")</f>
        <v/>
      </c>
    </row>
    <row r="12789" customFormat="false" ht="15" hidden="false" customHeight="false" outlineLevel="0" collapsed="false">
      <c r="A12789" s="2" t="s">
        <v>18279</v>
      </c>
      <c r="B12789" s="20" t="n">
        <v>119</v>
      </c>
      <c r="C12789" s="20" t="n">
        <v>119</v>
      </c>
      <c r="D12789" s="21" t="n">
        <f aca="false">C12789/Summary!$B$4</f>
        <v>0.00793333333333333</v>
      </c>
      <c r="E12789" s="2" t="s">
        <v>48</v>
      </c>
      <c r="F12789" s="2" t="s">
        <v>48</v>
      </c>
      <c r="G12789" s="2" t="str">
        <f aca="false">IF(AND(E12789="No",F12789="No"),"Yes","No")</f>
        <v>No</v>
      </c>
      <c r="H12789" s="2" t="str">
        <f aca="false">IF(G12789="Yes",B12789,"")</f>
        <v/>
      </c>
    </row>
    <row r="12790" customFormat="false" ht="15" hidden="false" customHeight="false" outlineLevel="0" collapsed="false">
      <c r="A12790" s="2" t="s">
        <v>18280</v>
      </c>
      <c r="B12790" s="20" t="n">
        <v>119</v>
      </c>
      <c r="C12790" s="20" t="n">
        <v>119</v>
      </c>
      <c r="D12790" s="21" t="n">
        <f aca="false">C12790/Summary!$B$4</f>
        <v>0.00793333333333333</v>
      </c>
      <c r="E12790" s="2" t="s">
        <v>48</v>
      </c>
      <c r="F12790" s="2" t="s">
        <v>35</v>
      </c>
      <c r="G12790" s="2" t="str">
        <f aca="false">IF(AND(E12790="No",F12790="No"),"Yes","No")</f>
        <v>No</v>
      </c>
      <c r="H12790" s="2" t="str">
        <f aca="false">IF(G12790="Yes",B12790,"")</f>
        <v/>
      </c>
    </row>
    <row r="12791" customFormat="false" ht="15" hidden="false" customHeight="false" outlineLevel="0" collapsed="false">
      <c r="A12791" s="2" t="s">
        <v>18281</v>
      </c>
      <c r="B12791" s="20" t="n">
        <v>119</v>
      </c>
      <c r="C12791" s="20" t="n">
        <v>119</v>
      </c>
      <c r="D12791" s="21" t="n">
        <f aca="false">C12791/Summary!$B$4</f>
        <v>0.00793333333333333</v>
      </c>
      <c r="E12791" s="2" t="s">
        <v>48</v>
      </c>
      <c r="F12791" s="2" t="s">
        <v>35</v>
      </c>
      <c r="G12791" s="2" t="str">
        <f aca="false">IF(AND(E12791="No",F12791="No"),"Yes","No")</f>
        <v>No</v>
      </c>
      <c r="H12791" s="2" t="str">
        <f aca="false">IF(G12791="Yes",B12791,"")</f>
        <v/>
      </c>
    </row>
    <row r="12792" customFormat="false" ht="15" hidden="false" customHeight="false" outlineLevel="0" collapsed="false">
      <c r="A12792" s="2" t="s">
        <v>18282</v>
      </c>
      <c r="B12792" s="20" t="n">
        <v>119</v>
      </c>
      <c r="C12792" s="20" t="n">
        <v>118</v>
      </c>
      <c r="D12792" s="21" t="n">
        <f aca="false">C12792/Summary!$B$4</f>
        <v>0.00786666666666667</v>
      </c>
      <c r="E12792" s="2" t="s">
        <v>48</v>
      </c>
      <c r="F12792" s="2" t="s">
        <v>35</v>
      </c>
      <c r="G12792" s="2" t="str">
        <f aca="false">IF(AND(E12792="No",F12792="No"),"Yes","No")</f>
        <v>No</v>
      </c>
      <c r="H12792" s="2" t="str">
        <f aca="false">IF(G12792="Yes",B12792,"")</f>
        <v/>
      </c>
    </row>
    <row r="12793" customFormat="false" ht="15" hidden="false" customHeight="false" outlineLevel="0" collapsed="false">
      <c r="A12793" s="2" t="s">
        <v>18283</v>
      </c>
      <c r="B12793" s="20" t="n">
        <v>119</v>
      </c>
      <c r="C12793" s="20" t="n">
        <v>119</v>
      </c>
      <c r="D12793" s="21" t="n">
        <f aca="false">C12793/Summary!$B$4</f>
        <v>0.00793333333333333</v>
      </c>
      <c r="E12793" s="2" t="s">
        <v>48</v>
      </c>
      <c r="F12793" s="2" t="s">
        <v>35</v>
      </c>
      <c r="G12793" s="2" t="str">
        <f aca="false">IF(AND(E12793="No",F12793="No"),"Yes","No")</f>
        <v>No</v>
      </c>
      <c r="H12793" s="2" t="str">
        <f aca="false">IF(G12793="Yes",B12793,"")</f>
        <v/>
      </c>
    </row>
    <row r="12794" customFormat="false" ht="15" hidden="false" customHeight="false" outlineLevel="0" collapsed="false">
      <c r="A12794" s="2" t="s">
        <v>18284</v>
      </c>
      <c r="B12794" s="20" t="n">
        <v>119</v>
      </c>
      <c r="C12794" s="20" t="n">
        <v>118</v>
      </c>
      <c r="D12794" s="21" t="n">
        <f aca="false">C12794/Summary!$B$4</f>
        <v>0.00786666666666667</v>
      </c>
      <c r="E12794" s="2" t="s">
        <v>48</v>
      </c>
      <c r="F12794" s="2" t="s">
        <v>35</v>
      </c>
      <c r="G12794" s="2" t="str">
        <f aca="false">IF(AND(E12794="No",F12794="No"),"Yes","No")</f>
        <v>No</v>
      </c>
      <c r="H12794" s="2" t="str">
        <f aca="false">IF(G12794="Yes",B12794,"")</f>
        <v/>
      </c>
    </row>
    <row r="12795" customFormat="false" ht="15" hidden="false" customHeight="false" outlineLevel="0" collapsed="false">
      <c r="A12795" s="2" t="s">
        <v>18285</v>
      </c>
      <c r="B12795" s="20" t="n">
        <v>119</v>
      </c>
      <c r="C12795" s="20" t="n">
        <v>119</v>
      </c>
      <c r="D12795" s="21" t="n">
        <f aca="false">C12795/Summary!$B$4</f>
        <v>0.00793333333333333</v>
      </c>
      <c r="E12795" s="2" t="s">
        <v>48</v>
      </c>
      <c r="F12795" s="2" t="s">
        <v>35</v>
      </c>
      <c r="G12795" s="2" t="str">
        <f aca="false">IF(AND(E12795="No",F12795="No"),"Yes","No")</f>
        <v>No</v>
      </c>
      <c r="H12795" s="2" t="str">
        <f aca="false">IF(G12795="Yes",B12795,"")</f>
        <v/>
      </c>
    </row>
    <row r="12796" customFormat="false" ht="15" hidden="false" customHeight="false" outlineLevel="0" collapsed="false">
      <c r="A12796" s="2" t="s">
        <v>18286</v>
      </c>
      <c r="B12796" s="20" t="n">
        <v>119</v>
      </c>
      <c r="C12796" s="20" t="n">
        <v>119</v>
      </c>
      <c r="D12796" s="21" t="n">
        <f aca="false">C12796/Summary!$B$4</f>
        <v>0.00793333333333333</v>
      </c>
      <c r="E12796" s="2" t="s">
        <v>48</v>
      </c>
      <c r="F12796" s="2" t="s">
        <v>35</v>
      </c>
      <c r="G12796" s="2" t="str">
        <f aca="false">IF(AND(E12796="No",F12796="No"),"Yes","No")</f>
        <v>No</v>
      </c>
      <c r="H12796" s="2" t="str">
        <f aca="false">IF(G12796="Yes",B12796,"")</f>
        <v/>
      </c>
    </row>
    <row r="12797" customFormat="false" ht="15" hidden="false" customHeight="false" outlineLevel="0" collapsed="false">
      <c r="A12797" s="2" t="s">
        <v>18287</v>
      </c>
      <c r="B12797" s="20" t="n">
        <v>119</v>
      </c>
      <c r="C12797" s="20" t="n">
        <v>119</v>
      </c>
      <c r="D12797" s="21" t="n">
        <f aca="false">C12797/Summary!$B$4</f>
        <v>0.00793333333333333</v>
      </c>
      <c r="E12797" s="2" t="s">
        <v>48</v>
      </c>
      <c r="F12797" s="2" t="s">
        <v>35</v>
      </c>
      <c r="G12797" s="2" t="str">
        <f aca="false">IF(AND(E12797="No",F12797="No"),"Yes","No")</f>
        <v>No</v>
      </c>
      <c r="H12797" s="2" t="str">
        <f aca="false">IF(G12797="Yes",B12797,"")</f>
        <v/>
      </c>
    </row>
    <row r="12798" customFormat="false" ht="15" hidden="false" customHeight="false" outlineLevel="0" collapsed="false">
      <c r="A12798" s="2" t="s">
        <v>18288</v>
      </c>
      <c r="B12798" s="20" t="n">
        <v>119</v>
      </c>
      <c r="C12798" s="20" t="n">
        <v>117</v>
      </c>
      <c r="D12798" s="21" t="n">
        <f aca="false">C12798/Summary!$B$4</f>
        <v>0.0078</v>
      </c>
      <c r="E12798" s="2" t="s">
        <v>48</v>
      </c>
      <c r="F12798" s="2" t="s">
        <v>35</v>
      </c>
      <c r="G12798" s="2" t="str">
        <f aca="false">IF(AND(E12798="No",F12798="No"),"Yes","No")</f>
        <v>No</v>
      </c>
      <c r="H12798" s="2" t="str">
        <f aca="false">IF(G12798="Yes",B12798,"")</f>
        <v/>
      </c>
    </row>
    <row r="12799" customFormat="false" ht="15" hidden="false" customHeight="false" outlineLevel="0" collapsed="false">
      <c r="A12799" s="2" t="s">
        <v>18289</v>
      </c>
      <c r="B12799" s="20" t="n">
        <v>119</v>
      </c>
      <c r="C12799" s="20" t="n">
        <v>119</v>
      </c>
      <c r="D12799" s="21" t="n">
        <f aca="false">C12799/Summary!$B$4</f>
        <v>0.00793333333333333</v>
      </c>
      <c r="E12799" s="2" t="s">
        <v>48</v>
      </c>
      <c r="F12799" s="2" t="s">
        <v>35</v>
      </c>
      <c r="G12799" s="2" t="str">
        <f aca="false">IF(AND(E12799="No",F12799="No"),"Yes","No")</f>
        <v>No</v>
      </c>
      <c r="H12799" s="2" t="str">
        <f aca="false">IF(G12799="Yes",B12799,"")</f>
        <v/>
      </c>
    </row>
    <row r="12800" customFormat="false" ht="15" hidden="false" customHeight="false" outlineLevel="0" collapsed="false">
      <c r="A12800" s="2" t="s">
        <v>18290</v>
      </c>
      <c r="B12800" s="20" t="n">
        <v>119</v>
      </c>
      <c r="C12800" s="20" t="n">
        <v>119</v>
      </c>
      <c r="D12800" s="21" t="n">
        <f aca="false">C12800/Summary!$B$4</f>
        <v>0.00793333333333333</v>
      </c>
      <c r="E12800" s="2" t="s">
        <v>48</v>
      </c>
      <c r="F12800" s="2" t="s">
        <v>35</v>
      </c>
      <c r="G12800" s="2" t="str">
        <f aca="false">IF(AND(E12800="No",F12800="No"),"Yes","No")</f>
        <v>No</v>
      </c>
      <c r="H12800" s="2" t="str">
        <f aca="false">IF(G12800="Yes",B12800,"")</f>
        <v/>
      </c>
    </row>
    <row r="12801" customFormat="false" ht="15" hidden="false" customHeight="false" outlineLevel="0" collapsed="false">
      <c r="A12801" s="2" t="s">
        <v>18291</v>
      </c>
      <c r="B12801" s="20" t="n">
        <v>119</v>
      </c>
      <c r="C12801" s="20" t="n">
        <v>119</v>
      </c>
      <c r="D12801" s="21" t="n">
        <f aca="false">C12801/Summary!$B$4</f>
        <v>0.00793333333333333</v>
      </c>
      <c r="E12801" s="2" t="s">
        <v>48</v>
      </c>
      <c r="F12801" s="2" t="s">
        <v>48</v>
      </c>
      <c r="G12801" s="2" t="str">
        <f aca="false">IF(AND(E12801="No",F12801="No"),"Yes","No")</f>
        <v>No</v>
      </c>
      <c r="H12801" s="2" t="str">
        <f aca="false">IF(G12801="Yes",B12801,"")</f>
        <v/>
      </c>
    </row>
    <row r="12802" customFormat="false" ht="15" hidden="false" customHeight="false" outlineLevel="0" collapsed="false">
      <c r="A12802" s="2" t="s">
        <v>18292</v>
      </c>
      <c r="B12802" s="20" t="n">
        <v>119</v>
      </c>
      <c r="C12802" s="20" t="n">
        <v>118</v>
      </c>
      <c r="D12802" s="21" t="n">
        <f aca="false">C12802/Summary!$B$4</f>
        <v>0.00786666666666667</v>
      </c>
      <c r="E12802" s="2" t="s">
        <v>48</v>
      </c>
      <c r="F12802" s="2" t="s">
        <v>35</v>
      </c>
      <c r="G12802" s="2" t="str">
        <f aca="false">IF(AND(E12802="No",F12802="No"),"Yes","No")</f>
        <v>No</v>
      </c>
      <c r="H12802" s="2" t="str">
        <f aca="false">IF(G12802="Yes",B12802,"")</f>
        <v/>
      </c>
    </row>
    <row r="12803" customFormat="false" ht="15" hidden="false" customHeight="false" outlineLevel="0" collapsed="false">
      <c r="A12803" s="2" t="s">
        <v>18293</v>
      </c>
      <c r="B12803" s="20" t="n">
        <v>119</v>
      </c>
      <c r="C12803" s="20" t="n">
        <v>119</v>
      </c>
      <c r="D12803" s="21" t="n">
        <f aca="false">C12803/Summary!$B$4</f>
        <v>0.00793333333333333</v>
      </c>
      <c r="E12803" s="2" t="s">
        <v>48</v>
      </c>
      <c r="F12803" s="2" t="s">
        <v>48</v>
      </c>
      <c r="G12803" s="2" t="str">
        <f aca="false">IF(AND(E12803="No",F12803="No"),"Yes","No")</f>
        <v>No</v>
      </c>
      <c r="H12803" s="2" t="str">
        <f aca="false">IF(G12803="Yes",B12803,"")</f>
        <v/>
      </c>
    </row>
    <row r="12804" customFormat="false" ht="15" hidden="false" customHeight="false" outlineLevel="0" collapsed="false">
      <c r="A12804" s="2" t="s">
        <v>18294</v>
      </c>
      <c r="B12804" s="20" t="n">
        <v>119</v>
      </c>
      <c r="C12804" s="20" t="n">
        <v>119</v>
      </c>
      <c r="D12804" s="21" t="n">
        <f aca="false">C12804/Summary!$B$4</f>
        <v>0.00793333333333333</v>
      </c>
      <c r="E12804" s="2" t="s">
        <v>48</v>
      </c>
      <c r="F12804" s="2" t="s">
        <v>35</v>
      </c>
      <c r="G12804" s="2" t="str">
        <f aca="false">IF(AND(E12804="No",F12804="No"),"Yes","No")</f>
        <v>No</v>
      </c>
      <c r="H12804" s="2" t="str">
        <f aca="false">IF(G12804="Yes",B12804,"")</f>
        <v/>
      </c>
    </row>
    <row r="12805" customFormat="false" ht="15" hidden="false" customHeight="false" outlineLevel="0" collapsed="false">
      <c r="A12805" s="2" t="s">
        <v>18295</v>
      </c>
      <c r="B12805" s="20" t="n">
        <v>119</v>
      </c>
      <c r="C12805" s="20" t="n">
        <v>118</v>
      </c>
      <c r="D12805" s="21" t="n">
        <f aca="false">C12805/Summary!$B$4</f>
        <v>0.00786666666666667</v>
      </c>
      <c r="E12805" s="2" t="s">
        <v>48</v>
      </c>
      <c r="F12805" s="2" t="s">
        <v>48</v>
      </c>
      <c r="G12805" s="2" t="str">
        <f aca="false">IF(AND(E12805="No",F12805="No"),"Yes","No")</f>
        <v>No</v>
      </c>
      <c r="H12805" s="2" t="str">
        <f aca="false">IF(G12805="Yes",B12805,"")</f>
        <v/>
      </c>
    </row>
    <row r="12806" customFormat="false" ht="15" hidden="false" customHeight="false" outlineLevel="0" collapsed="false">
      <c r="A12806" s="2" t="s">
        <v>18296</v>
      </c>
      <c r="B12806" s="20" t="n">
        <v>119</v>
      </c>
      <c r="C12806" s="20" t="n">
        <v>119</v>
      </c>
      <c r="D12806" s="21" t="n">
        <f aca="false">C12806/Summary!$B$4</f>
        <v>0.00793333333333333</v>
      </c>
      <c r="E12806" s="2" t="s">
        <v>48</v>
      </c>
      <c r="F12806" s="2" t="s">
        <v>35</v>
      </c>
      <c r="G12806" s="2" t="str">
        <f aca="false">IF(AND(E12806="No",F12806="No"),"Yes","No")</f>
        <v>No</v>
      </c>
      <c r="H12806" s="2" t="str">
        <f aca="false">IF(G12806="Yes",B12806,"")</f>
        <v/>
      </c>
    </row>
    <row r="12807" customFormat="false" ht="15" hidden="false" customHeight="false" outlineLevel="0" collapsed="false">
      <c r="A12807" s="2" t="s">
        <v>18297</v>
      </c>
      <c r="B12807" s="20" t="n">
        <v>119</v>
      </c>
      <c r="C12807" s="20" t="n">
        <v>118</v>
      </c>
      <c r="D12807" s="21" t="n">
        <f aca="false">C12807/Summary!$B$4</f>
        <v>0.00786666666666667</v>
      </c>
      <c r="E12807" s="2" t="s">
        <v>48</v>
      </c>
      <c r="F12807" s="2" t="s">
        <v>35</v>
      </c>
      <c r="G12807" s="2" t="str">
        <f aca="false">IF(AND(E12807="No",F12807="No"),"Yes","No")</f>
        <v>No</v>
      </c>
      <c r="H12807" s="2" t="str">
        <f aca="false">IF(G12807="Yes",B12807,"")</f>
        <v/>
      </c>
    </row>
    <row r="12808" customFormat="false" ht="15" hidden="false" customHeight="false" outlineLevel="0" collapsed="false">
      <c r="A12808" s="2" t="s">
        <v>18298</v>
      </c>
      <c r="B12808" s="20" t="n">
        <v>119</v>
      </c>
      <c r="C12808" s="20" t="n">
        <v>118</v>
      </c>
      <c r="D12808" s="21" t="n">
        <f aca="false">C12808/Summary!$B$4</f>
        <v>0.00786666666666667</v>
      </c>
      <c r="E12808" s="2" t="s">
        <v>48</v>
      </c>
      <c r="F12808" s="2" t="s">
        <v>35</v>
      </c>
      <c r="G12808" s="2" t="str">
        <f aca="false">IF(AND(E12808="No",F12808="No"),"Yes","No")</f>
        <v>No</v>
      </c>
      <c r="H12808" s="2" t="str">
        <f aca="false">IF(G12808="Yes",B12808,"")</f>
        <v/>
      </c>
    </row>
    <row r="12809" customFormat="false" ht="15" hidden="false" customHeight="false" outlineLevel="0" collapsed="false">
      <c r="A12809" s="2" t="s">
        <v>18299</v>
      </c>
      <c r="B12809" s="20" t="n">
        <v>119</v>
      </c>
      <c r="C12809" s="20" t="n">
        <v>119</v>
      </c>
      <c r="D12809" s="21" t="n">
        <f aca="false">C12809/Summary!$B$4</f>
        <v>0.00793333333333333</v>
      </c>
      <c r="E12809" s="2" t="s">
        <v>48</v>
      </c>
      <c r="F12809" s="2" t="s">
        <v>48</v>
      </c>
      <c r="G12809" s="2" t="str">
        <f aca="false">IF(AND(E12809="No",F12809="No"),"Yes","No")</f>
        <v>No</v>
      </c>
      <c r="H12809" s="2" t="str">
        <f aca="false">IF(G12809="Yes",B12809,"")</f>
        <v/>
      </c>
    </row>
    <row r="12810" customFormat="false" ht="15" hidden="false" customHeight="false" outlineLevel="0" collapsed="false">
      <c r="A12810" s="2" t="s">
        <v>18300</v>
      </c>
      <c r="B12810" s="20" t="n">
        <v>119</v>
      </c>
      <c r="C12810" s="20" t="n">
        <v>118</v>
      </c>
      <c r="D12810" s="21" t="n">
        <f aca="false">C12810/Summary!$B$4</f>
        <v>0.00786666666666667</v>
      </c>
      <c r="E12810" s="2" t="s">
        <v>35</v>
      </c>
      <c r="F12810" s="2" t="s">
        <v>48</v>
      </c>
      <c r="G12810" s="2" t="str">
        <f aca="false">IF(AND(E12810="No",F12810="No"),"Yes","No")</f>
        <v>No</v>
      </c>
      <c r="H12810" s="2" t="str">
        <f aca="false">IF(G12810="Yes",B12810,"")</f>
        <v/>
      </c>
    </row>
    <row r="12811" customFormat="false" ht="15" hidden="false" customHeight="false" outlineLevel="0" collapsed="false">
      <c r="A12811" s="2" t="s">
        <v>18301</v>
      </c>
      <c r="B12811" s="20" t="n">
        <v>119</v>
      </c>
      <c r="C12811" s="20" t="n">
        <v>118</v>
      </c>
      <c r="D12811" s="21" t="n">
        <f aca="false">C12811/Summary!$B$4</f>
        <v>0.00786666666666667</v>
      </c>
      <c r="E12811" s="2" t="s">
        <v>48</v>
      </c>
      <c r="F12811" s="2" t="s">
        <v>35</v>
      </c>
      <c r="G12811" s="2" t="str">
        <f aca="false">IF(AND(E12811="No",F12811="No"),"Yes","No")</f>
        <v>No</v>
      </c>
      <c r="H12811" s="2" t="str">
        <f aca="false">IF(G12811="Yes",B12811,"")</f>
        <v/>
      </c>
    </row>
    <row r="12812" customFormat="false" ht="15" hidden="false" customHeight="false" outlineLevel="0" collapsed="false">
      <c r="A12812" s="2" t="s">
        <v>18302</v>
      </c>
      <c r="B12812" s="20" t="n">
        <v>119</v>
      </c>
      <c r="C12812" s="20" t="n">
        <v>118</v>
      </c>
      <c r="D12812" s="21" t="n">
        <f aca="false">C12812/Summary!$B$4</f>
        <v>0.00786666666666667</v>
      </c>
      <c r="E12812" s="2" t="s">
        <v>48</v>
      </c>
      <c r="F12812" s="2" t="s">
        <v>48</v>
      </c>
      <c r="G12812" s="2" t="str">
        <f aca="false">IF(AND(E12812="No",F12812="No"),"Yes","No")</f>
        <v>No</v>
      </c>
      <c r="H12812" s="2" t="str">
        <f aca="false">IF(G12812="Yes",B12812,"")</f>
        <v/>
      </c>
    </row>
    <row r="12813" customFormat="false" ht="15" hidden="false" customHeight="false" outlineLevel="0" collapsed="false">
      <c r="A12813" s="2" t="s">
        <v>18303</v>
      </c>
      <c r="B12813" s="20" t="n">
        <v>119</v>
      </c>
      <c r="C12813" s="20" t="n">
        <v>119</v>
      </c>
      <c r="D12813" s="21" t="n">
        <f aca="false">C12813/Summary!$B$4</f>
        <v>0.00793333333333333</v>
      </c>
      <c r="E12813" s="2" t="s">
        <v>48</v>
      </c>
      <c r="F12813" s="2" t="s">
        <v>35</v>
      </c>
      <c r="G12813" s="2" t="str">
        <f aca="false">IF(AND(E12813="No",F12813="No"),"Yes","No")</f>
        <v>No</v>
      </c>
      <c r="H12813" s="2" t="str">
        <f aca="false">IF(G12813="Yes",B12813,"")</f>
        <v/>
      </c>
    </row>
    <row r="12814" customFormat="false" ht="15" hidden="false" customHeight="false" outlineLevel="0" collapsed="false">
      <c r="A12814" s="2" t="s">
        <v>18304</v>
      </c>
      <c r="B12814" s="20" t="n">
        <v>119</v>
      </c>
      <c r="C12814" s="20" t="n">
        <v>119</v>
      </c>
      <c r="D12814" s="21" t="n">
        <f aca="false">C12814/Summary!$B$4</f>
        <v>0.00793333333333333</v>
      </c>
      <c r="E12814" s="2" t="s">
        <v>48</v>
      </c>
      <c r="F12814" s="2" t="s">
        <v>48</v>
      </c>
      <c r="G12814" s="2" t="str">
        <f aca="false">IF(AND(E12814="No",F12814="No"),"Yes","No")</f>
        <v>No</v>
      </c>
      <c r="H12814" s="2" t="str">
        <f aca="false">IF(G12814="Yes",B12814,"")</f>
        <v/>
      </c>
    </row>
    <row r="12815" customFormat="false" ht="15" hidden="false" customHeight="false" outlineLevel="0" collapsed="false">
      <c r="A12815" s="2" t="s">
        <v>18305</v>
      </c>
      <c r="B12815" s="20" t="n">
        <v>119</v>
      </c>
      <c r="C12815" s="20" t="n">
        <v>118</v>
      </c>
      <c r="D12815" s="21" t="n">
        <f aca="false">C12815/Summary!$B$4</f>
        <v>0.00786666666666667</v>
      </c>
      <c r="E12815" s="2" t="s">
        <v>48</v>
      </c>
      <c r="F12815" s="2" t="s">
        <v>35</v>
      </c>
      <c r="G12815" s="2" t="str">
        <f aca="false">IF(AND(E12815="No",F12815="No"),"Yes","No")</f>
        <v>No</v>
      </c>
      <c r="H12815" s="2" t="str">
        <f aca="false">IF(G12815="Yes",B12815,"")</f>
        <v/>
      </c>
    </row>
    <row r="12816" customFormat="false" ht="15" hidden="false" customHeight="false" outlineLevel="0" collapsed="false">
      <c r="A12816" s="2" t="s">
        <v>18306</v>
      </c>
      <c r="B12816" s="20" t="n">
        <v>119</v>
      </c>
      <c r="C12816" s="20" t="n">
        <v>119</v>
      </c>
      <c r="D12816" s="21" t="n">
        <f aca="false">C12816/Summary!$B$4</f>
        <v>0.00793333333333333</v>
      </c>
      <c r="E12816" s="2" t="s">
        <v>48</v>
      </c>
      <c r="F12816" s="2" t="s">
        <v>48</v>
      </c>
      <c r="G12816" s="2" t="str">
        <f aca="false">IF(AND(E12816="No",F12816="No"),"Yes","No")</f>
        <v>No</v>
      </c>
      <c r="H12816" s="2" t="str">
        <f aca="false">IF(G12816="Yes",B12816,"")</f>
        <v/>
      </c>
    </row>
    <row r="12817" customFormat="false" ht="15" hidden="false" customHeight="false" outlineLevel="0" collapsed="false">
      <c r="A12817" s="2" t="s">
        <v>18307</v>
      </c>
      <c r="B12817" s="20" t="n">
        <v>119</v>
      </c>
      <c r="C12817" s="20" t="n">
        <v>119</v>
      </c>
      <c r="D12817" s="21" t="n">
        <f aca="false">C12817/Summary!$B$4</f>
        <v>0.00793333333333333</v>
      </c>
      <c r="E12817" s="2" t="s">
        <v>48</v>
      </c>
      <c r="F12817" s="2" t="s">
        <v>35</v>
      </c>
      <c r="G12817" s="2" t="str">
        <f aca="false">IF(AND(E12817="No",F12817="No"),"Yes","No")</f>
        <v>No</v>
      </c>
      <c r="H12817" s="2" t="str">
        <f aca="false">IF(G12817="Yes",B12817,"")</f>
        <v/>
      </c>
    </row>
    <row r="12818" customFormat="false" ht="15" hidden="false" customHeight="false" outlineLevel="0" collapsed="false">
      <c r="A12818" s="2" t="s">
        <v>18308</v>
      </c>
      <c r="B12818" s="20" t="n">
        <v>119</v>
      </c>
      <c r="C12818" s="20" t="n">
        <v>119</v>
      </c>
      <c r="D12818" s="21" t="n">
        <f aca="false">C12818/Summary!$B$4</f>
        <v>0.00793333333333333</v>
      </c>
      <c r="E12818" s="2" t="s">
        <v>48</v>
      </c>
      <c r="F12818" s="2" t="s">
        <v>48</v>
      </c>
      <c r="G12818" s="2" t="str">
        <f aca="false">IF(AND(E12818="No",F12818="No"),"Yes","No")</f>
        <v>No</v>
      </c>
      <c r="H12818" s="2" t="str">
        <f aca="false">IF(G12818="Yes",B12818,"")</f>
        <v/>
      </c>
    </row>
    <row r="12819" customFormat="false" ht="15" hidden="false" customHeight="false" outlineLevel="0" collapsed="false">
      <c r="A12819" s="2" t="s">
        <v>18309</v>
      </c>
      <c r="B12819" s="20" t="n">
        <v>119</v>
      </c>
      <c r="C12819" s="20" t="n">
        <v>119</v>
      </c>
      <c r="D12819" s="21" t="n">
        <f aca="false">C12819/Summary!$B$4</f>
        <v>0.00793333333333333</v>
      </c>
      <c r="E12819" s="2" t="s">
        <v>48</v>
      </c>
      <c r="F12819" s="2" t="s">
        <v>35</v>
      </c>
      <c r="G12819" s="2" t="str">
        <f aca="false">IF(AND(E12819="No",F12819="No"),"Yes","No")</f>
        <v>No</v>
      </c>
      <c r="H12819" s="2" t="str">
        <f aca="false">IF(G12819="Yes",B12819,"")</f>
        <v/>
      </c>
    </row>
    <row r="12820" customFormat="false" ht="15" hidden="false" customHeight="false" outlineLevel="0" collapsed="false">
      <c r="A12820" s="2" t="s">
        <v>18310</v>
      </c>
      <c r="B12820" s="20" t="n">
        <v>119</v>
      </c>
      <c r="C12820" s="20" t="n">
        <v>117</v>
      </c>
      <c r="D12820" s="21" t="n">
        <f aca="false">C12820/Summary!$B$4</f>
        <v>0.0078</v>
      </c>
      <c r="E12820" s="2" t="s">
        <v>48</v>
      </c>
      <c r="F12820" s="2" t="s">
        <v>35</v>
      </c>
      <c r="G12820" s="2" t="str">
        <f aca="false">IF(AND(E12820="No",F12820="No"),"Yes","No")</f>
        <v>No</v>
      </c>
      <c r="H12820" s="2" t="str">
        <f aca="false">IF(G12820="Yes",B12820,"")</f>
        <v/>
      </c>
    </row>
    <row r="12821" customFormat="false" ht="15" hidden="false" customHeight="false" outlineLevel="0" collapsed="false">
      <c r="A12821" s="2" t="s">
        <v>18311</v>
      </c>
      <c r="B12821" s="20" t="n">
        <v>119</v>
      </c>
      <c r="C12821" s="20" t="n">
        <v>119</v>
      </c>
      <c r="D12821" s="21" t="n">
        <f aca="false">C12821/Summary!$B$4</f>
        <v>0.00793333333333333</v>
      </c>
      <c r="E12821" s="2" t="s">
        <v>48</v>
      </c>
      <c r="F12821" s="2" t="s">
        <v>35</v>
      </c>
      <c r="G12821" s="2" t="str">
        <f aca="false">IF(AND(E12821="No",F12821="No"),"Yes","No")</f>
        <v>No</v>
      </c>
      <c r="H12821" s="2" t="str">
        <f aca="false">IF(G12821="Yes",B12821,"")</f>
        <v/>
      </c>
    </row>
    <row r="12822" customFormat="false" ht="15" hidden="false" customHeight="false" outlineLevel="0" collapsed="false">
      <c r="A12822" s="2" t="s">
        <v>18312</v>
      </c>
      <c r="B12822" s="20" t="n">
        <v>119</v>
      </c>
      <c r="C12822" s="20" t="n">
        <v>119</v>
      </c>
      <c r="D12822" s="21" t="n">
        <f aca="false">C12822/Summary!$B$4</f>
        <v>0.00793333333333333</v>
      </c>
      <c r="E12822" s="2" t="s">
        <v>48</v>
      </c>
      <c r="F12822" s="2" t="s">
        <v>35</v>
      </c>
      <c r="G12822" s="2" t="str">
        <f aca="false">IF(AND(E12822="No",F12822="No"),"Yes","No")</f>
        <v>No</v>
      </c>
      <c r="H12822" s="2" t="str">
        <f aca="false">IF(G12822="Yes",B12822,"")</f>
        <v/>
      </c>
    </row>
    <row r="12823" customFormat="false" ht="15" hidden="false" customHeight="false" outlineLevel="0" collapsed="false">
      <c r="A12823" s="2" t="s">
        <v>18313</v>
      </c>
      <c r="B12823" s="20" t="n">
        <v>119</v>
      </c>
      <c r="C12823" s="20" t="n">
        <v>119</v>
      </c>
      <c r="D12823" s="21" t="n">
        <f aca="false">C12823/Summary!$B$4</f>
        <v>0.00793333333333333</v>
      </c>
      <c r="E12823" s="2" t="s">
        <v>48</v>
      </c>
      <c r="F12823" s="2" t="s">
        <v>35</v>
      </c>
      <c r="G12823" s="2" t="str">
        <f aca="false">IF(AND(E12823="No",F12823="No"),"Yes","No")</f>
        <v>No</v>
      </c>
      <c r="H12823" s="2" t="str">
        <f aca="false">IF(G12823="Yes",B12823,"")</f>
        <v/>
      </c>
    </row>
    <row r="12824" customFormat="false" ht="15" hidden="false" customHeight="false" outlineLevel="0" collapsed="false">
      <c r="A12824" s="2" t="s">
        <v>18314</v>
      </c>
      <c r="B12824" s="20" t="n">
        <v>119</v>
      </c>
      <c r="C12824" s="20" t="n">
        <v>119</v>
      </c>
      <c r="D12824" s="21" t="n">
        <f aca="false">C12824/Summary!$B$4</f>
        <v>0.00793333333333333</v>
      </c>
      <c r="E12824" s="2" t="s">
        <v>48</v>
      </c>
      <c r="F12824" s="2" t="s">
        <v>35</v>
      </c>
      <c r="G12824" s="2" t="str">
        <f aca="false">IF(AND(E12824="No",F12824="No"),"Yes","No")</f>
        <v>No</v>
      </c>
      <c r="H12824" s="2" t="str">
        <f aca="false">IF(G12824="Yes",B12824,"")</f>
        <v/>
      </c>
    </row>
    <row r="12825" customFormat="false" ht="15" hidden="false" customHeight="false" outlineLevel="0" collapsed="false">
      <c r="A12825" s="2" t="s">
        <v>18315</v>
      </c>
      <c r="B12825" s="20" t="n">
        <v>119</v>
      </c>
      <c r="C12825" s="20" t="n">
        <v>119</v>
      </c>
      <c r="D12825" s="21" t="n">
        <f aca="false">C12825/Summary!$B$4</f>
        <v>0.00793333333333333</v>
      </c>
      <c r="E12825" s="2" t="s">
        <v>48</v>
      </c>
      <c r="F12825" s="2" t="s">
        <v>48</v>
      </c>
      <c r="G12825" s="2" t="str">
        <f aca="false">IF(AND(E12825="No",F12825="No"),"Yes","No")</f>
        <v>No</v>
      </c>
      <c r="H12825" s="2" t="str">
        <f aca="false">IF(G12825="Yes",B12825,"")</f>
        <v/>
      </c>
    </row>
    <row r="12826" customFormat="false" ht="15" hidden="false" customHeight="false" outlineLevel="0" collapsed="false">
      <c r="A12826" s="2" t="s">
        <v>18316</v>
      </c>
      <c r="B12826" s="20" t="n">
        <v>119</v>
      </c>
      <c r="C12826" s="20" t="n">
        <v>119</v>
      </c>
      <c r="D12826" s="21" t="n">
        <f aca="false">C12826/Summary!$B$4</f>
        <v>0.00793333333333333</v>
      </c>
      <c r="E12826" s="2" t="s">
        <v>48</v>
      </c>
      <c r="F12826" s="2" t="s">
        <v>35</v>
      </c>
      <c r="G12826" s="2" t="str">
        <f aca="false">IF(AND(E12826="No",F12826="No"),"Yes","No")</f>
        <v>No</v>
      </c>
      <c r="H12826" s="2" t="str">
        <f aca="false">IF(G12826="Yes",B12826,"")</f>
        <v/>
      </c>
    </row>
    <row r="12827" customFormat="false" ht="15" hidden="false" customHeight="false" outlineLevel="0" collapsed="false">
      <c r="A12827" s="2" t="s">
        <v>18317</v>
      </c>
      <c r="B12827" s="20" t="n">
        <v>119</v>
      </c>
      <c r="C12827" s="20" t="n">
        <v>118</v>
      </c>
      <c r="D12827" s="21" t="n">
        <f aca="false">C12827/Summary!$B$4</f>
        <v>0.00786666666666667</v>
      </c>
      <c r="E12827" s="2" t="s">
        <v>48</v>
      </c>
      <c r="F12827" s="2" t="s">
        <v>35</v>
      </c>
      <c r="G12827" s="2" t="str">
        <f aca="false">IF(AND(E12827="No",F12827="No"),"Yes","No")</f>
        <v>No</v>
      </c>
      <c r="H12827" s="2" t="str">
        <f aca="false">IF(G12827="Yes",B12827,"")</f>
        <v/>
      </c>
    </row>
    <row r="12828" customFormat="false" ht="15" hidden="false" customHeight="false" outlineLevel="0" collapsed="false">
      <c r="A12828" s="2" t="s">
        <v>18318</v>
      </c>
      <c r="B12828" s="20" t="n">
        <v>119</v>
      </c>
      <c r="C12828" s="20" t="n">
        <v>117</v>
      </c>
      <c r="D12828" s="21" t="n">
        <f aca="false">C12828/Summary!$B$4</f>
        <v>0.0078</v>
      </c>
      <c r="E12828" s="2" t="s">
        <v>48</v>
      </c>
      <c r="F12828" s="2" t="s">
        <v>35</v>
      </c>
      <c r="G12828" s="2" t="str">
        <f aca="false">IF(AND(E12828="No",F12828="No"),"Yes","No")</f>
        <v>No</v>
      </c>
      <c r="H12828" s="2" t="str">
        <f aca="false">IF(G12828="Yes",B12828,"")</f>
        <v/>
      </c>
    </row>
    <row r="12829" customFormat="false" ht="15" hidden="false" customHeight="false" outlineLevel="0" collapsed="false">
      <c r="A12829" s="2" t="s">
        <v>18319</v>
      </c>
      <c r="B12829" s="20" t="n">
        <v>119</v>
      </c>
      <c r="C12829" s="20" t="n">
        <v>119</v>
      </c>
      <c r="D12829" s="21" t="n">
        <f aca="false">C12829/Summary!$B$4</f>
        <v>0.00793333333333333</v>
      </c>
      <c r="E12829" s="2" t="s">
        <v>48</v>
      </c>
      <c r="F12829" s="2" t="s">
        <v>35</v>
      </c>
      <c r="G12829" s="2" t="str">
        <f aca="false">IF(AND(E12829="No",F12829="No"),"Yes","No")</f>
        <v>No</v>
      </c>
      <c r="H12829" s="2" t="str">
        <f aca="false">IF(G12829="Yes",B12829,"")</f>
        <v/>
      </c>
    </row>
    <row r="12830" customFormat="false" ht="15" hidden="false" customHeight="false" outlineLevel="0" collapsed="false">
      <c r="A12830" s="2" t="s">
        <v>18320</v>
      </c>
      <c r="B12830" s="20" t="n">
        <v>119</v>
      </c>
      <c r="C12830" s="20" t="n">
        <v>118</v>
      </c>
      <c r="D12830" s="21" t="n">
        <f aca="false">C12830/Summary!$B$4</f>
        <v>0.00786666666666667</v>
      </c>
      <c r="E12830" s="2" t="s">
        <v>48</v>
      </c>
      <c r="F12830" s="2" t="s">
        <v>35</v>
      </c>
      <c r="G12830" s="2" t="str">
        <f aca="false">IF(AND(E12830="No",F12830="No"),"Yes","No")</f>
        <v>No</v>
      </c>
      <c r="H12830" s="2" t="str">
        <f aca="false">IF(G12830="Yes",B12830,"")</f>
        <v/>
      </c>
    </row>
    <row r="12831" customFormat="false" ht="15" hidden="false" customHeight="false" outlineLevel="0" collapsed="false">
      <c r="A12831" s="2" t="s">
        <v>18321</v>
      </c>
      <c r="B12831" s="20" t="n">
        <v>119</v>
      </c>
      <c r="C12831" s="20" t="n">
        <v>119</v>
      </c>
      <c r="D12831" s="21" t="n">
        <f aca="false">C12831/Summary!$B$4</f>
        <v>0.00793333333333333</v>
      </c>
      <c r="E12831" s="2" t="s">
        <v>35</v>
      </c>
      <c r="F12831" s="2" t="s">
        <v>48</v>
      </c>
      <c r="G12831" s="2" t="str">
        <f aca="false">IF(AND(E12831="No",F12831="No"),"Yes","No")</f>
        <v>No</v>
      </c>
      <c r="H12831" s="2" t="str">
        <f aca="false">IF(G12831="Yes",B12831,"")</f>
        <v/>
      </c>
    </row>
    <row r="12832" customFormat="false" ht="15" hidden="false" customHeight="false" outlineLevel="0" collapsed="false">
      <c r="A12832" s="2" t="s">
        <v>18322</v>
      </c>
      <c r="B12832" s="20" t="n">
        <v>119</v>
      </c>
      <c r="C12832" s="20" t="n">
        <v>119</v>
      </c>
      <c r="D12832" s="21" t="n">
        <f aca="false">C12832/Summary!$B$4</f>
        <v>0.00793333333333333</v>
      </c>
      <c r="E12832" s="2" t="s">
        <v>35</v>
      </c>
      <c r="F12832" s="2" t="s">
        <v>48</v>
      </c>
      <c r="G12832" s="2" t="str">
        <f aca="false">IF(AND(E12832="No",F12832="No"),"Yes","No")</f>
        <v>No</v>
      </c>
      <c r="H12832" s="2" t="str">
        <f aca="false">IF(G12832="Yes",B12832,"")</f>
        <v/>
      </c>
    </row>
    <row r="12833" customFormat="false" ht="15" hidden="false" customHeight="false" outlineLevel="0" collapsed="false">
      <c r="A12833" s="2" t="s">
        <v>18323</v>
      </c>
      <c r="B12833" s="20" t="n">
        <v>119</v>
      </c>
      <c r="C12833" s="20" t="n">
        <v>119</v>
      </c>
      <c r="D12833" s="21" t="n">
        <f aca="false">C12833/Summary!$B$4</f>
        <v>0.00793333333333333</v>
      </c>
      <c r="E12833" s="2" t="s">
        <v>35</v>
      </c>
      <c r="F12833" s="2" t="s">
        <v>48</v>
      </c>
      <c r="G12833" s="2" t="str">
        <f aca="false">IF(AND(E12833="No",F12833="No"),"Yes","No")</f>
        <v>No</v>
      </c>
      <c r="H12833" s="2" t="str">
        <f aca="false">IF(G12833="Yes",B12833,"")</f>
        <v/>
      </c>
    </row>
    <row r="12834" customFormat="false" ht="15" hidden="false" customHeight="false" outlineLevel="0" collapsed="false">
      <c r="A12834" s="2" t="s">
        <v>18324</v>
      </c>
      <c r="B12834" s="20" t="n">
        <v>119</v>
      </c>
      <c r="C12834" s="20" t="n">
        <v>119</v>
      </c>
      <c r="D12834" s="21" t="n">
        <f aca="false">C12834/Summary!$B$4</f>
        <v>0.00793333333333333</v>
      </c>
      <c r="E12834" s="2" t="s">
        <v>48</v>
      </c>
      <c r="F12834" s="2" t="s">
        <v>35</v>
      </c>
      <c r="G12834" s="2" t="str">
        <f aca="false">IF(AND(E12834="No",F12834="No"),"Yes","No")</f>
        <v>No</v>
      </c>
      <c r="H12834" s="2" t="str">
        <f aca="false">IF(G12834="Yes",B12834,"")</f>
        <v/>
      </c>
    </row>
    <row r="12835" customFormat="false" ht="15" hidden="false" customHeight="false" outlineLevel="0" collapsed="false">
      <c r="A12835" s="2" t="s">
        <v>18325</v>
      </c>
      <c r="B12835" s="20" t="n">
        <v>119</v>
      </c>
      <c r="C12835" s="20" t="n">
        <v>119</v>
      </c>
      <c r="D12835" s="21" t="n">
        <f aca="false">C12835/Summary!$B$4</f>
        <v>0.00793333333333333</v>
      </c>
      <c r="E12835" s="2" t="s">
        <v>48</v>
      </c>
      <c r="F12835" s="2" t="s">
        <v>35</v>
      </c>
      <c r="G12835" s="2" t="str">
        <f aca="false">IF(AND(E12835="No",F12835="No"),"Yes","No")</f>
        <v>No</v>
      </c>
      <c r="H12835" s="2" t="str">
        <f aca="false">IF(G12835="Yes",B12835,"")</f>
        <v/>
      </c>
    </row>
    <row r="12836" customFormat="false" ht="15" hidden="false" customHeight="false" outlineLevel="0" collapsed="false">
      <c r="A12836" s="2" t="s">
        <v>18326</v>
      </c>
      <c r="B12836" s="20" t="n">
        <v>119</v>
      </c>
      <c r="C12836" s="20" t="n">
        <v>119</v>
      </c>
      <c r="D12836" s="21" t="n">
        <f aca="false">C12836/Summary!$B$4</f>
        <v>0.00793333333333333</v>
      </c>
      <c r="E12836" s="2" t="s">
        <v>48</v>
      </c>
      <c r="F12836" s="2" t="s">
        <v>35</v>
      </c>
      <c r="G12836" s="2" t="str">
        <f aca="false">IF(AND(E12836="No",F12836="No"),"Yes","No")</f>
        <v>No</v>
      </c>
      <c r="H12836" s="2" t="str">
        <f aca="false">IF(G12836="Yes",B12836,"")</f>
        <v/>
      </c>
    </row>
    <row r="12837" customFormat="false" ht="15" hidden="false" customHeight="false" outlineLevel="0" collapsed="false">
      <c r="A12837" s="2" t="s">
        <v>18327</v>
      </c>
      <c r="B12837" s="20" t="n">
        <v>119</v>
      </c>
      <c r="C12837" s="20" t="n">
        <v>119</v>
      </c>
      <c r="D12837" s="21" t="n">
        <f aca="false">C12837/Summary!$B$4</f>
        <v>0.00793333333333333</v>
      </c>
      <c r="E12837" s="2" t="s">
        <v>48</v>
      </c>
      <c r="F12837" s="2" t="s">
        <v>48</v>
      </c>
      <c r="G12837" s="2" t="str">
        <f aca="false">IF(AND(E12837="No",F12837="No"),"Yes","No")</f>
        <v>No</v>
      </c>
      <c r="H12837" s="2" t="str">
        <f aca="false">IF(G12837="Yes",B12837,"")</f>
        <v/>
      </c>
    </row>
    <row r="12838" customFormat="false" ht="15" hidden="false" customHeight="false" outlineLevel="0" collapsed="false">
      <c r="A12838" s="2" t="s">
        <v>18328</v>
      </c>
      <c r="B12838" s="20" t="n">
        <v>119</v>
      </c>
      <c r="C12838" s="20" t="n">
        <v>116</v>
      </c>
      <c r="D12838" s="21" t="n">
        <f aca="false">C12838/Summary!$B$4</f>
        <v>0.00773333333333333</v>
      </c>
      <c r="E12838" s="2" t="s">
        <v>48</v>
      </c>
      <c r="F12838" s="2" t="s">
        <v>48</v>
      </c>
      <c r="G12838" s="2" t="str">
        <f aca="false">IF(AND(E12838="No",F12838="No"),"Yes","No")</f>
        <v>No</v>
      </c>
      <c r="H12838" s="2" t="str">
        <f aca="false">IF(G12838="Yes",B12838,"")</f>
        <v/>
      </c>
    </row>
    <row r="12839" customFormat="false" ht="15" hidden="false" customHeight="false" outlineLevel="0" collapsed="false">
      <c r="A12839" s="2" t="s">
        <v>18329</v>
      </c>
      <c r="B12839" s="20" t="n">
        <v>119</v>
      </c>
      <c r="C12839" s="20" t="n">
        <v>119</v>
      </c>
      <c r="D12839" s="21" t="n">
        <f aca="false">C12839/Summary!$B$4</f>
        <v>0.00793333333333333</v>
      </c>
      <c r="E12839" s="2" t="s">
        <v>48</v>
      </c>
      <c r="F12839" s="2" t="s">
        <v>35</v>
      </c>
      <c r="G12839" s="2" t="str">
        <f aca="false">IF(AND(E12839="No",F12839="No"),"Yes","No")</f>
        <v>No</v>
      </c>
      <c r="H12839" s="2" t="str">
        <f aca="false">IF(G12839="Yes",B12839,"")</f>
        <v/>
      </c>
    </row>
    <row r="12840" customFormat="false" ht="15" hidden="false" customHeight="false" outlineLevel="0" collapsed="false">
      <c r="A12840" s="2" t="s">
        <v>18330</v>
      </c>
      <c r="B12840" s="20" t="n">
        <v>119</v>
      </c>
      <c r="C12840" s="20" t="n">
        <v>119</v>
      </c>
      <c r="D12840" s="21" t="n">
        <f aca="false">C12840/Summary!$B$4</f>
        <v>0.00793333333333333</v>
      </c>
      <c r="E12840" s="2" t="s">
        <v>48</v>
      </c>
      <c r="F12840" s="2" t="s">
        <v>48</v>
      </c>
      <c r="G12840" s="2" t="str">
        <f aca="false">IF(AND(E12840="No",F12840="No"),"Yes","No")</f>
        <v>No</v>
      </c>
      <c r="H12840" s="2" t="str">
        <f aca="false">IF(G12840="Yes",B12840,"")</f>
        <v/>
      </c>
    </row>
    <row r="12841" customFormat="false" ht="15" hidden="false" customHeight="false" outlineLevel="0" collapsed="false">
      <c r="A12841" s="2" t="s">
        <v>18331</v>
      </c>
      <c r="B12841" s="20" t="n">
        <v>119</v>
      </c>
      <c r="C12841" s="20" t="n">
        <v>119</v>
      </c>
      <c r="D12841" s="21" t="n">
        <f aca="false">C12841/Summary!$B$4</f>
        <v>0.00793333333333333</v>
      </c>
      <c r="E12841" s="2" t="s">
        <v>35</v>
      </c>
      <c r="F12841" s="2" t="s">
        <v>48</v>
      </c>
      <c r="G12841" s="2" t="str">
        <f aca="false">IF(AND(E12841="No",F12841="No"),"Yes","No")</f>
        <v>No</v>
      </c>
      <c r="H12841" s="2" t="str">
        <f aca="false">IF(G12841="Yes",B12841,"")</f>
        <v/>
      </c>
    </row>
    <row r="12842" customFormat="false" ht="15" hidden="false" customHeight="false" outlineLevel="0" collapsed="false">
      <c r="A12842" s="2" t="s">
        <v>18332</v>
      </c>
      <c r="B12842" s="20" t="n">
        <v>119</v>
      </c>
      <c r="C12842" s="20" t="n">
        <v>119</v>
      </c>
      <c r="D12842" s="21" t="n">
        <f aca="false">C12842/Summary!$B$4</f>
        <v>0.00793333333333333</v>
      </c>
      <c r="E12842" s="2" t="s">
        <v>48</v>
      </c>
      <c r="F12842" s="2" t="s">
        <v>35</v>
      </c>
      <c r="G12842" s="2" t="str">
        <f aca="false">IF(AND(E12842="No",F12842="No"),"Yes","No")</f>
        <v>No</v>
      </c>
      <c r="H12842" s="2" t="str">
        <f aca="false">IF(G12842="Yes",B12842,"")</f>
        <v/>
      </c>
    </row>
    <row r="12843" customFormat="false" ht="15" hidden="false" customHeight="false" outlineLevel="0" collapsed="false">
      <c r="A12843" s="2" t="s">
        <v>18333</v>
      </c>
      <c r="B12843" s="20" t="n">
        <v>119</v>
      </c>
      <c r="C12843" s="20" t="n">
        <v>119</v>
      </c>
      <c r="D12843" s="21" t="n">
        <f aca="false">C12843/Summary!$B$4</f>
        <v>0.00793333333333333</v>
      </c>
      <c r="E12843" s="2" t="s">
        <v>48</v>
      </c>
      <c r="F12843" s="2" t="s">
        <v>35</v>
      </c>
      <c r="G12843" s="2" t="str">
        <f aca="false">IF(AND(E12843="No",F12843="No"),"Yes","No")</f>
        <v>No</v>
      </c>
      <c r="H12843" s="2" t="str">
        <f aca="false">IF(G12843="Yes",B12843,"")</f>
        <v/>
      </c>
    </row>
    <row r="12844" customFormat="false" ht="15" hidden="false" customHeight="false" outlineLevel="0" collapsed="false">
      <c r="A12844" s="2" t="s">
        <v>18334</v>
      </c>
      <c r="B12844" s="20" t="n">
        <v>119</v>
      </c>
      <c r="C12844" s="20" t="n">
        <v>119</v>
      </c>
      <c r="D12844" s="21" t="n">
        <f aca="false">C12844/Summary!$B$4</f>
        <v>0.00793333333333333</v>
      </c>
      <c r="E12844" s="2" t="s">
        <v>35</v>
      </c>
      <c r="F12844" s="2" t="s">
        <v>48</v>
      </c>
      <c r="G12844" s="2" t="str">
        <f aca="false">IF(AND(E12844="No",F12844="No"),"Yes","No")</f>
        <v>No</v>
      </c>
      <c r="H12844" s="2" t="str">
        <f aca="false">IF(G12844="Yes",B12844,"")</f>
        <v/>
      </c>
    </row>
    <row r="12845" customFormat="false" ht="15" hidden="false" customHeight="false" outlineLevel="0" collapsed="false">
      <c r="A12845" s="2" t="s">
        <v>18335</v>
      </c>
      <c r="B12845" s="20" t="n">
        <v>119</v>
      </c>
      <c r="C12845" s="20" t="n">
        <v>119</v>
      </c>
      <c r="D12845" s="21" t="n">
        <f aca="false">C12845/Summary!$B$4</f>
        <v>0.00793333333333333</v>
      </c>
      <c r="E12845" s="2" t="s">
        <v>35</v>
      </c>
      <c r="F12845" s="2" t="s">
        <v>48</v>
      </c>
      <c r="G12845" s="2" t="str">
        <f aca="false">IF(AND(E12845="No",F12845="No"),"Yes","No")</f>
        <v>No</v>
      </c>
      <c r="H12845" s="2" t="str">
        <f aca="false">IF(G12845="Yes",B12845,"")</f>
        <v/>
      </c>
    </row>
    <row r="12846" customFormat="false" ht="15" hidden="false" customHeight="false" outlineLevel="0" collapsed="false">
      <c r="A12846" s="2" t="s">
        <v>18336</v>
      </c>
      <c r="B12846" s="20" t="n">
        <v>119</v>
      </c>
      <c r="C12846" s="20" t="n">
        <v>119</v>
      </c>
      <c r="D12846" s="21" t="n">
        <f aca="false">C12846/Summary!$B$4</f>
        <v>0.00793333333333333</v>
      </c>
      <c r="E12846" s="2" t="s">
        <v>48</v>
      </c>
      <c r="F12846" s="2" t="s">
        <v>35</v>
      </c>
      <c r="G12846" s="2" t="str">
        <f aca="false">IF(AND(E12846="No",F12846="No"),"Yes","No")</f>
        <v>No</v>
      </c>
      <c r="H12846" s="2" t="str">
        <f aca="false">IF(G12846="Yes",B12846,"")</f>
        <v/>
      </c>
    </row>
    <row r="12847" customFormat="false" ht="15" hidden="false" customHeight="false" outlineLevel="0" collapsed="false">
      <c r="A12847" s="2" t="s">
        <v>18337</v>
      </c>
      <c r="B12847" s="20" t="n">
        <v>119</v>
      </c>
      <c r="C12847" s="20" t="n">
        <v>118</v>
      </c>
      <c r="D12847" s="21" t="n">
        <f aca="false">C12847/Summary!$B$4</f>
        <v>0.00786666666666667</v>
      </c>
      <c r="E12847" s="2" t="s">
        <v>48</v>
      </c>
      <c r="F12847" s="2" t="s">
        <v>35</v>
      </c>
      <c r="G12847" s="2" t="str">
        <f aca="false">IF(AND(E12847="No",F12847="No"),"Yes","No")</f>
        <v>No</v>
      </c>
      <c r="H12847" s="2" t="str">
        <f aca="false">IF(G12847="Yes",B12847,"")</f>
        <v/>
      </c>
    </row>
    <row r="12848" customFormat="false" ht="15" hidden="false" customHeight="false" outlineLevel="0" collapsed="false">
      <c r="A12848" s="2" t="s">
        <v>18338</v>
      </c>
      <c r="B12848" s="20" t="n">
        <v>119</v>
      </c>
      <c r="C12848" s="20" t="n">
        <v>119</v>
      </c>
      <c r="D12848" s="21" t="n">
        <f aca="false">C12848/Summary!$B$4</f>
        <v>0.00793333333333333</v>
      </c>
      <c r="E12848" s="2" t="s">
        <v>48</v>
      </c>
      <c r="F12848" s="2" t="s">
        <v>35</v>
      </c>
      <c r="G12848" s="2" t="str">
        <f aca="false">IF(AND(E12848="No",F12848="No"),"Yes","No")</f>
        <v>No</v>
      </c>
      <c r="H12848" s="2" t="str">
        <f aca="false">IF(G12848="Yes",B12848,"")</f>
        <v/>
      </c>
    </row>
    <row r="12849" customFormat="false" ht="15" hidden="false" customHeight="false" outlineLevel="0" collapsed="false">
      <c r="A12849" s="2" t="s">
        <v>18339</v>
      </c>
      <c r="B12849" s="20" t="n">
        <v>119</v>
      </c>
      <c r="C12849" s="20" t="n">
        <v>118</v>
      </c>
      <c r="D12849" s="21" t="n">
        <f aca="false">C12849/Summary!$B$4</f>
        <v>0.00786666666666667</v>
      </c>
      <c r="E12849" s="2" t="s">
        <v>48</v>
      </c>
      <c r="F12849" s="2" t="s">
        <v>48</v>
      </c>
      <c r="G12849" s="2" t="str">
        <f aca="false">IF(AND(E12849="No",F12849="No"),"Yes","No")</f>
        <v>No</v>
      </c>
      <c r="H12849" s="2" t="str">
        <f aca="false">IF(G12849="Yes",B12849,"")</f>
        <v/>
      </c>
    </row>
    <row r="12850" customFormat="false" ht="15" hidden="false" customHeight="false" outlineLevel="0" collapsed="false">
      <c r="A12850" s="2" t="s">
        <v>18340</v>
      </c>
      <c r="B12850" s="20" t="n">
        <v>119</v>
      </c>
      <c r="C12850" s="20" t="n">
        <v>119</v>
      </c>
      <c r="D12850" s="21" t="n">
        <f aca="false">C12850/Summary!$B$4</f>
        <v>0.00793333333333333</v>
      </c>
      <c r="E12850" s="2" t="s">
        <v>35</v>
      </c>
      <c r="F12850" s="2" t="s">
        <v>48</v>
      </c>
      <c r="G12850" s="2" t="str">
        <f aca="false">IF(AND(E12850="No",F12850="No"),"Yes","No")</f>
        <v>No</v>
      </c>
      <c r="H12850" s="2" t="str">
        <f aca="false">IF(G12850="Yes",B12850,"")</f>
        <v/>
      </c>
    </row>
    <row r="12851" customFormat="false" ht="15" hidden="false" customHeight="false" outlineLevel="0" collapsed="false">
      <c r="A12851" s="2" t="s">
        <v>18341</v>
      </c>
      <c r="B12851" s="20" t="n">
        <v>119</v>
      </c>
      <c r="C12851" s="20" t="n">
        <v>118</v>
      </c>
      <c r="D12851" s="21" t="n">
        <f aca="false">C12851/Summary!$B$4</f>
        <v>0.00786666666666667</v>
      </c>
      <c r="E12851" s="2" t="s">
        <v>48</v>
      </c>
      <c r="F12851" s="2" t="s">
        <v>48</v>
      </c>
      <c r="G12851" s="2" t="str">
        <f aca="false">IF(AND(E12851="No",F12851="No"),"Yes","No")</f>
        <v>No</v>
      </c>
      <c r="H12851" s="2" t="str">
        <f aca="false">IF(G12851="Yes",B12851,"")</f>
        <v/>
      </c>
    </row>
    <row r="12852" customFormat="false" ht="15" hidden="false" customHeight="false" outlineLevel="0" collapsed="false">
      <c r="A12852" s="2" t="s">
        <v>18342</v>
      </c>
      <c r="B12852" s="20" t="n">
        <v>119</v>
      </c>
      <c r="C12852" s="20" t="n">
        <v>119</v>
      </c>
      <c r="D12852" s="21" t="n">
        <f aca="false">C12852/Summary!$B$4</f>
        <v>0.00793333333333333</v>
      </c>
      <c r="E12852" s="2" t="s">
        <v>48</v>
      </c>
      <c r="F12852" s="2" t="s">
        <v>35</v>
      </c>
      <c r="G12852" s="2" t="str">
        <f aca="false">IF(AND(E12852="No",F12852="No"),"Yes","No")</f>
        <v>No</v>
      </c>
      <c r="H12852" s="2" t="str">
        <f aca="false">IF(G12852="Yes",B12852,"")</f>
        <v/>
      </c>
    </row>
    <row r="12853" customFormat="false" ht="15" hidden="false" customHeight="false" outlineLevel="0" collapsed="false">
      <c r="A12853" s="2" t="s">
        <v>18343</v>
      </c>
      <c r="B12853" s="20" t="n">
        <v>119</v>
      </c>
      <c r="C12853" s="20" t="n">
        <v>119</v>
      </c>
      <c r="D12853" s="21" t="n">
        <f aca="false">C12853/Summary!$B$4</f>
        <v>0.00793333333333333</v>
      </c>
      <c r="E12853" s="2" t="s">
        <v>35</v>
      </c>
      <c r="F12853" s="2" t="s">
        <v>48</v>
      </c>
      <c r="G12853" s="2" t="str">
        <f aca="false">IF(AND(E12853="No",F12853="No"),"Yes","No")</f>
        <v>No</v>
      </c>
      <c r="H12853" s="2" t="str">
        <f aca="false">IF(G12853="Yes",B12853,"")</f>
        <v/>
      </c>
    </row>
    <row r="12854" customFormat="false" ht="15" hidden="false" customHeight="false" outlineLevel="0" collapsed="false">
      <c r="A12854" s="2" t="s">
        <v>18344</v>
      </c>
      <c r="B12854" s="20" t="n">
        <v>119</v>
      </c>
      <c r="C12854" s="20" t="n">
        <v>119</v>
      </c>
      <c r="D12854" s="21" t="n">
        <f aca="false">C12854/Summary!$B$4</f>
        <v>0.00793333333333333</v>
      </c>
      <c r="E12854" s="2" t="s">
        <v>35</v>
      </c>
      <c r="F12854" s="2" t="s">
        <v>48</v>
      </c>
      <c r="G12854" s="2" t="str">
        <f aca="false">IF(AND(E12854="No",F12854="No"),"Yes","No")</f>
        <v>No</v>
      </c>
      <c r="H12854" s="2" t="str">
        <f aca="false">IF(G12854="Yes",B12854,"")</f>
        <v/>
      </c>
    </row>
    <row r="12855" customFormat="false" ht="15" hidden="false" customHeight="false" outlineLevel="0" collapsed="false">
      <c r="A12855" s="2" t="s">
        <v>18345</v>
      </c>
      <c r="B12855" s="20" t="n">
        <v>119</v>
      </c>
      <c r="C12855" s="20" t="n">
        <v>118</v>
      </c>
      <c r="D12855" s="21" t="n">
        <f aca="false">C12855/Summary!$B$4</f>
        <v>0.00786666666666667</v>
      </c>
      <c r="E12855" s="2" t="s">
        <v>48</v>
      </c>
      <c r="F12855" s="2" t="s">
        <v>35</v>
      </c>
      <c r="G12855" s="2" t="str">
        <f aca="false">IF(AND(E12855="No",F12855="No"),"Yes","No")</f>
        <v>No</v>
      </c>
      <c r="H12855" s="2" t="str">
        <f aca="false">IF(G12855="Yes",B12855,"")</f>
        <v/>
      </c>
    </row>
    <row r="12856" customFormat="false" ht="15" hidden="false" customHeight="false" outlineLevel="0" collapsed="false">
      <c r="A12856" s="2" t="s">
        <v>18346</v>
      </c>
      <c r="B12856" s="20" t="n">
        <v>119</v>
      </c>
      <c r="C12856" s="20" t="n">
        <v>119</v>
      </c>
      <c r="D12856" s="21" t="n">
        <f aca="false">C12856/Summary!$B$4</f>
        <v>0.00793333333333333</v>
      </c>
      <c r="E12856" s="2" t="s">
        <v>48</v>
      </c>
      <c r="F12856" s="2" t="s">
        <v>35</v>
      </c>
      <c r="G12856" s="2" t="str">
        <f aca="false">IF(AND(E12856="No",F12856="No"),"Yes","No")</f>
        <v>No</v>
      </c>
      <c r="H12856" s="2" t="str">
        <f aca="false">IF(G12856="Yes",B12856,"")</f>
        <v/>
      </c>
    </row>
    <row r="12857" customFormat="false" ht="15" hidden="false" customHeight="false" outlineLevel="0" collapsed="false">
      <c r="A12857" s="2" t="s">
        <v>18347</v>
      </c>
      <c r="B12857" s="20" t="n">
        <v>119</v>
      </c>
      <c r="C12857" s="20" t="n">
        <v>118</v>
      </c>
      <c r="D12857" s="21" t="n">
        <f aca="false">C12857/Summary!$B$4</f>
        <v>0.00786666666666667</v>
      </c>
      <c r="E12857" s="2" t="s">
        <v>48</v>
      </c>
      <c r="F12857" s="2" t="s">
        <v>35</v>
      </c>
      <c r="G12857" s="2" t="str">
        <f aca="false">IF(AND(E12857="No",F12857="No"),"Yes","No")</f>
        <v>No</v>
      </c>
      <c r="H12857" s="2" t="str">
        <f aca="false">IF(G12857="Yes",B12857,"")</f>
        <v/>
      </c>
    </row>
    <row r="12858" customFormat="false" ht="15" hidden="false" customHeight="false" outlineLevel="0" collapsed="false">
      <c r="A12858" s="2" t="s">
        <v>18348</v>
      </c>
      <c r="B12858" s="20" t="n">
        <v>119</v>
      </c>
      <c r="C12858" s="20" t="n">
        <v>117</v>
      </c>
      <c r="D12858" s="21" t="n">
        <f aca="false">C12858/Summary!$B$4</f>
        <v>0.0078</v>
      </c>
      <c r="E12858" s="2" t="s">
        <v>35</v>
      </c>
      <c r="F12858" s="2" t="s">
        <v>48</v>
      </c>
      <c r="G12858" s="2" t="str">
        <f aca="false">IF(AND(E12858="No",F12858="No"),"Yes","No")</f>
        <v>No</v>
      </c>
      <c r="H12858" s="2" t="str">
        <f aca="false">IF(G12858="Yes",B12858,"")</f>
        <v/>
      </c>
    </row>
    <row r="12859" customFormat="false" ht="15" hidden="false" customHeight="false" outlineLevel="0" collapsed="false">
      <c r="A12859" s="2" t="s">
        <v>18349</v>
      </c>
      <c r="B12859" s="20" t="n">
        <v>119</v>
      </c>
      <c r="C12859" s="20" t="n">
        <v>119</v>
      </c>
      <c r="D12859" s="21" t="n">
        <f aca="false">C12859/Summary!$B$4</f>
        <v>0.00793333333333333</v>
      </c>
      <c r="E12859" s="2" t="s">
        <v>48</v>
      </c>
      <c r="F12859" s="2" t="s">
        <v>35</v>
      </c>
      <c r="G12859" s="2" t="str">
        <f aca="false">IF(AND(E12859="No",F12859="No"),"Yes","No")</f>
        <v>No</v>
      </c>
      <c r="H12859" s="2" t="str">
        <f aca="false">IF(G12859="Yes",B12859,"")</f>
        <v/>
      </c>
    </row>
    <row r="12860" customFormat="false" ht="15" hidden="false" customHeight="false" outlineLevel="0" collapsed="false">
      <c r="A12860" s="2" t="s">
        <v>18350</v>
      </c>
      <c r="B12860" s="20" t="n">
        <v>119</v>
      </c>
      <c r="C12860" s="20" t="n">
        <v>119</v>
      </c>
      <c r="D12860" s="21" t="n">
        <f aca="false">C12860/Summary!$B$4</f>
        <v>0.00793333333333333</v>
      </c>
      <c r="E12860" s="2" t="s">
        <v>48</v>
      </c>
      <c r="F12860" s="2" t="s">
        <v>48</v>
      </c>
      <c r="G12860" s="2" t="str">
        <f aca="false">IF(AND(E12860="No",F12860="No"),"Yes","No")</f>
        <v>No</v>
      </c>
      <c r="H12860" s="2" t="str">
        <f aca="false">IF(G12860="Yes",B12860,"")</f>
        <v/>
      </c>
    </row>
    <row r="12861" customFormat="false" ht="15" hidden="false" customHeight="false" outlineLevel="0" collapsed="false">
      <c r="A12861" s="2" t="s">
        <v>18351</v>
      </c>
      <c r="B12861" s="20" t="n">
        <v>119</v>
      </c>
      <c r="C12861" s="20" t="n">
        <v>117</v>
      </c>
      <c r="D12861" s="21" t="n">
        <f aca="false">C12861/Summary!$B$4</f>
        <v>0.0078</v>
      </c>
      <c r="E12861" s="2" t="s">
        <v>48</v>
      </c>
      <c r="F12861" s="2" t="s">
        <v>35</v>
      </c>
      <c r="G12861" s="2" t="str">
        <f aca="false">IF(AND(E12861="No",F12861="No"),"Yes","No")</f>
        <v>No</v>
      </c>
      <c r="H12861" s="2" t="str">
        <f aca="false">IF(G12861="Yes",B12861,"")</f>
        <v/>
      </c>
    </row>
    <row r="12862" customFormat="false" ht="15" hidden="false" customHeight="false" outlineLevel="0" collapsed="false">
      <c r="A12862" s="2" t="s">
        <v>18352</v>
      </c>
      <c r="B12862" s="20" t="n">
        <v>119</v>
      </c>
      <c r="C12862" s="20" t="n">
        <v>117</v>
      </c>
      <c r="D12862" s="21" t="n">
        <f aca="false">C12862/Summary!$B$4</f>
        <v>0.0078</v>
      </c>
      <c r="E12862" s="2" t="s">
        <v>48</v>
      </c>
      <c r="F12862" s="2" t="s">
        <v>48</v>
      </c>
      <c r="G12862" s="2" t="str">
        <f aca="false">IF(AND(E12862="No",F12862="No"),"Yes","No")</f>
        <v>No</v>
      </c>
      <c r="H12862" s="2" t="str">
        <f aca="false">IF(G12862="Yes",B12862,"")</f>
        <v/>
      </c>
    </row>
    <row r="12863" customFormat="false" ht="15" hidden="false" customHeight="false" outlineLevel="0" collapsed="false">
      <c r="A12863" s="2" t="s">
        <v>18353</v>
      </c>
      <c r="B12863" s="20" t="n">
        <v>119</v>
      </c>
      <c r="C12863" s="20" t="n">
        <v>118</v>
      </c>
      <c r="D12863" s="21" t="n">
        <f aca="false">C12863/Summary!$B$4</f>
        <v>0.00786666666666667</v>
      </c>
      <c r="E12863" s="2" t="s">
        <v>48</v>
      </c>
      <c r="F12863" s="2" t="s">
        <v>48</v>
      </c>
      <c r="G12863" s="2" t="str">
        <f aca="false">IF(AND(E12863="No",F12863="No"),"Yes","No")</f>
        <v>No</v>
      </c>
      <c r="H12863" s="2" t="str">
        <f aca="false">IF(G12863="Yes",B12863,"")</f>
        <v/>
      </c>
    </row>
    <row r="12864" customFormat="false" ht="15" hidden="false" customHeight="false" outlineLevel="0" collapsed="false">
      <c r="A12864" s="2" t="s">
        <v>18354</v>
      </c>
      <c r="B12864" s="20" t="n">
        <v>119</v>
      </c>
      <c r="C12864" s="20" t="n">
        <v>118</v>
      </c>
      <c r="D12864" s="21" t="n">
        <f aca="false">C12864/Summary!$B$4</f>
        <v>0.00786666666666667</v>
      </c>
      <c r="E12864" s="2" t="s">
        <v>48</v>
      </c>
      <c r="F12864" s="2" t="s">
        <v>35</v>
      </c>
      <c r="G12864" s="2" t="str">
        <f aca="false">IF(AND(E12864="No",F12864="No"),"Yes","No")</f>
        <v>No</v>
      </c>
      <c r="H12864" s="2" t="str">
        <f aca="false">IF(G12864="Yes",B12864,"")</f>
        <v/>
      </c>
    </row>
    <row r="12865" customFormat="false" ht="15" hidden="false" customHeight="false" outlineLevel="0" collapsed="false">
      <c r="A12865" s="2" t="s">
        <v>18355</v>
      </c>
      <c r="B12865" s="20" t="n">
        <v>119</v>
      </c>
      <c r="C12865" s="20" t="n">
        <v>119</v>
      </c>
      <c r="D12865" s="21" t="n">
        <f aca="false">C12865/Summary!$B$4</f>
        <v>0.00793333333333333</v>
      </c>
      <c r="E12865" s="2" t="s">
        <v>48</v>
      </c>
      <c r="F12865" s="2" t="s">
        <v>35</v>
      </c>
      <c r="G12865" s="2" t="str">
        <f aca="false">IF(AND(E12865="No",F12865="No"),"Yes","No")</f>
        <v>No</v>
      </c>
      <c r="H12865" s="2" t="str">
        <f aca="false">IF(G12865="Yes",B12865,"")</f>
        <v/>
      </c>
    </row>
    <row r="12866" customFormat="false" ht="15" hidden="false" customHeight="false" outlineLevel="0" collapsed="false">
      <c r="A12866" s="2" t="s">
        <v>18356</v>
      </c>
      <c r="B12866" s="20" t="n">
        <v>119</v>
      </c>
      <c r="C12866" s="20" t="n">
        <v>119</v>
      </c>
      <c r="D12866" s="21" t="n">
        <f aca="false">C12866/Summary!$B$4</f>
        <v>0.00793333333333333</v>
      </c>
      <c r="E12866" s="2" t="s">
        <v>48</v>
      </c>
      <c r="F12866" s="2" t="s">
        <v>35</v>
      </c>
      <c r="G12866" s="2" t="str">
        <f aca="false">IF(AND(E12866="No",F12866="No"),"Yes","No")</f>
        <v>No</v>
      </c>
      <c r="H12866" s="2" t="str">
        <f aca="false">IF(G12866="Yes",B12866,"")</f>
        <v/>
      </c>
    </row>
    <row r="12867" customFormat="false" ht="15" hidden="false" customHeight="false" outlineLevel="0" collapsed="false">
      <c r="A12867" s="2" t="s">
        <v>18357</v>
      </c>
      <c r="B12867" s="20" t="n">
        <v>119</v>
      </c>
      <c r="C12867" s="20" t="n">
        <v>119</v>
      </c>
      <c r="D12867" s="21" t="n">
        <f aca="false">C12867/Summary!$B$4</f>
        <v>0.00793333333333333</v>
      </c>
      <c r="E12867" s="2" t="s">
        <v>48</v>
      </c>
      <c r="F12867" s="2" t="s">
        <v>35</v>
      </c>
      <c r="G12867" s="2" t="str">
        <f aca="false">IF(AND(E12867="No",F12867="No"),"Yes","No")</f>
        <v>No</v>
      </c>
      <c r="H12867" s="2" t="str">
        <f aca="false">IF(G12867="Yes",B12867,"")</f>
        <v/>
      </c>
    </row>
    <row r="12868" customFormat="false" ht="15" hidden="false" customHeight="false" outlineLevel="0" collapsed="false">
      <c r="A12868" s="2" t="s">
        <v>18358</v>
      </c>
      <c r="B12868" s="20" t="n">
        <v>119</v>
      </c>
      <c r="C12868" s="20" t="n">
        <v>119</v>
      </c>
      <c r="D12868" s="21" t="n">
        <f aca="false">C12868/Summary!$B$4</f>
        <v>0.00793333333333333</v>
      </c>
      <c r="E12868" s="2" t="s">
        <v>48</v>
      </c>
      <c r="F12868" s="2" t="s">
        <v>35</v>
      </c>
      <c r="G12868" s="2" t="str">
        <f aca="false">IF(AND(E12868="No",F12868="No"),"Yes","No")</f>
        <v>No</v>
      </c>
      <c r="H12868" s="2" t="str">
        <f aca="false">IF(G12868="Yes",B12868,"")</f>
        <v/>
      </c>
    </row>
    <row r="12869" customFormat="false" ht="15" hidden="false" customHeight="false" outlineLevel="0" collapsed="false">
      <c r="A12869" s="2" t="s">
        <v>18359</v>
      </c>
      <c r="B12869" s="20" t="n">
        <v>119</v>
      </c>
      <c r="C12869" s="20" t="n">
        <v>119</v>
      </c>
      <c r="D12869" s="21" t="n">
        <f aca="false">C12869/Summary!$B$4</f>
        <v>0.00793333333333333</v>
      </c>
      <c r="E12869" s="2" t="s">
        <v>48</v>
      </c>
      <c r="F12869" s="2" t="s">
        <v>35</v>
      </c>
      <c r="G12869" s="2" t="str">
        <f aca="false">IF(AND(E12869="No",F12869="No"),"Yes","No")</f>
        <v>No</v>
      </c>
      <c r="H12869" s="2" t="str">
        <f aca="false">IF(G12869="Yes",B12869,"")</f>
        <v/>
      </c>
    </row>
    <row r="12870" customFormat="false" ht="15" hidden="false" customHeight="false" outlineLevel="0" collapsed="false">
      <c r="A12870" s="2" t="s">
        <v>18360</v>
      </c>
      <c r="B12870" s="20" t="n">
        <v>119</v>
      </c>
      <c r="C12870" s="20" t="n">
        <v>119</v>
      </c>
      <c r="D12870" s="21" t="n">
        <f aca="false">C12870/Summary!$B$4</f>
        <v>0.00793333333333333</v>
      </c>
      <c r="E12870" s="2" t="s">
        <v>48</v>
      </c>
      <c r="F12870" s="2" t="s">
        <v>35</v>
      </c>
      <c r="G12870" s="2" t="str">
        <f aca="false">IF(AND(E12870="No",F12870="No"),"Yes","No")</f>
        <v>No</v>
      </c>
      <c r="H12870" s="2" t="str">
        <f aca="false">IF(G12870="Yes",B12870,"")</f>
        <v/>
      </c>
    </row>
    <row r="12871" customFormat="false" ht="15" hidden="false" customHeight="false" outlineLevel="0" collapsed="false">
      <c r="A12871" s="2" t="s">
        <v>18361</v>
      </c>
      <c r="B12871" s="20" t="n">
        <v>119</v>
      </c>
      <c r="C12871" s="20" t="n">
        <v>119</v>
      </c>
      <c r="D12871" s="21" t="n">
        <f aca="false">C12871/Summary!$B$4</f>
        <v>0.00793333333333333</v>
      </c>
      <c r="E12871" s="2" t="s">
        <v>48</v>
      </c>
      <c r="F12871" s="2" t="s">
        <v>48</v>
      </c>
      <c r="G12871" s="2" t="str">
        <f aca="false">IF(AND(E12871="No",F12871="No"),"Yes","No")</f>
        <v>No</v>
      </c>
      <c r="H12871" s="2" t="str">
        <f aca="false">IF(G12871="Yes",B12871,"")</f>
        <v/>
      </c>
    </row>
    <row r="12872" customFormat="false" ht="15" hidden="false" customHeight="false" outlineLevel="0" collapsed="false">
      <c r="A12872" s="2" t="s">
        <v>18362</v>
      </c>
      <c r="B12872" s="20" t="n">
        <v>119</v>
      </c>
      <c r="C12872" s="20" t="n">
        <v>118</v>
      </c>
      <c r="D12872" s="21" t="n">
        <f aca="false">C12872/Summary!$B$4</f>
        <v>0.00786666666666667</v>
      </c>
      <c r="E12872" s="2" t="s">
        <v>48</v>
      </c>
      <c r="F12872" s="2" t="s">
        <v>48</v>
      </c>
      <c r="G12872" s="2" t="str">
        <f aca="false">IF(AND(E12872="No",F12872="No"),"Yes","No")</f>
        <v>No</v>
      </c>
      <c r="H12872" s="2" t="str">
        <f aca="false">IF(G12872="Yes",B12872,"")</f>
        <v/>
      </c>
    </row>
    <row r="12873" customFormat="false" ht="15" hidden="false" customHeight="false" outlineLevel="0" collapsed="false">
      <c r="A12873" s="2" t="s">
        <v>18363</v>
      </c>
      <c r="B12873" s="20" t="n">
        <v>119</v>
      </c>
      <c r="C12873" s="20" t="n">
        <v>119</v>
      </c>
      <c r="D12873" s="21" t="n">
        <f aca="false">C12873/Summary!$B$4</f>
        <v>0.00793333333333333</v>
      </c>
      <c r="E12873" s="2" t="s">
        <v>48</v>
      </c>
      <c r="F12873" s="2" t="s">
        <v>48</v>
      </c>
      <c r="G12873" s="2" t="str">
        <f aca="false">IF(AND(E12873="No",F12873="No"),"Yes","No")</f>
        <v>No</v>
      </c>
      <c r="H12873" s="2" t="str">
        <f aca="false">IF(G12873="Yes",B12873,"")</f>
        <v/>
      </c>
    </row>
    <row r="12874" customFormat="false" ht="15" hidden="false" customHeight="false" outlineLevel="0" collapsed="false">
      <c r="A12874" s="2" t="s">
        <v>18364</v>
      </c>
      <c r="B12874" s="20" t="n">
        <v>119</v>
      </c>
      <c r="C12874" s="20" t="n">
        <v>119</v>
      </c>
      <c r="D12874" s="21" t="n">
        <f aca="false">C12874/Summary!$B$4</f>
        <v>0.00793333333333333</v>
      </c>
      <c r="E12874" s="2" t="s">
        <v>48</v>
      </c>
      <c r="F12874" s="2" t="s">
        <v>35</v>
      </c>
      <c r="G12874" s="2" t="str">
        <f aca="false">IF(AND(E12874="No",F12874="No"),"Yes","No")</f>
        <v>No</v>
      </c>
      <c r="H12874" s="2" t="str">
        <f aca="false">IF(G12874="Yes",B12874,"")</f>
        <v/>
      </c>
    </row>
    <row r="12875" customFormat="false" ht="15" hidden="false" customHeight="false" outlineLevel="0" collapsed="false">
      <c r="A12875" s="2" t="s">
        <v>18365</v>
      </c>
      <c r="B12875" s="20" t="n">
        <v>119</v>
      </c>
      <c r="C12875" s="20" t="n">
        <v>119</v>
      </c>
      <c r="D12875" s="21" t="n">
        <f aca="false">C12875/Summary!$B$4</f>
        <v>0.00793333333333333</v>
      </c>
      <c r="E12875" s="2" t="s">
        <v>48</v>
      </c>
      <c r="F12875" s="2" t="s">
        <v>48</v>
      </c>
      <c r="G12875" s="2" t="str">
        <f aca="false">IF(AND(E12875="No",F12875="No"),"Yes","No")</f>
        <v>No</v>
      </c>
      <c r="H12875" s="2" t="str">
        <f aca="false">IF(G12875="Yes",B12875,"")</f>
        <v/>
      </c>
    </row>
    <row r="12876" customFormat="false" ht="15" hidden="false" customHeight="false" outlineLevel="0" collapsed="false">
      <c r="A12876" s="2" t="s">
        <v>18366</v>
      </c>
      <c r="B12876" s="20" t="n">
        <v>119</v>
      </c>
      <c r="C12876" s="20" t="n">
        <v>119</v>
      </c>
      <c r="D12876" s="21" t="n">
        <f aca="false">C12876/Summary!$B$4</f>
        <v>0.00793333333333333</v>
      </c>
      <c r="E12876" s="2" t="s">
        <v>48</v>
      </c>
      <c r="F12876" s="2" t="s">
        <v>35</v>
      </c>
      <c r="G12876" s="2" t="str">
        <f aca="false">IF(AND(E12876="No",F12876="No"),"Yes","No")</f>
        <v>No</v>
      </c>
      <c r="H12876" s="2" t="str">
        <f aca="false">IF(G12876="Yes",B12876,"")</f>
        <v/>
      </c>
    </row>
    <row r="12877" customFormat="false" ht="15" hidden="false" customHeight="false" outlineLevel="0" collapsed="false">
      <c r="A12877" s="2" t="s">
        <v>18367</v>
      </c>
      <c r="B12877" s="20" t="n">
        <v>119</v>
      </c>
      <c r="C12877" s="20" t="n">
        <v>119</v>
      </c>
      <c r="D12877" s="21" t="n">
        <f aca="false">C12877/Summary!$B$4</f>
        <v>0.00793333333333333</v>
      </c>
      <c r="E12877" s="2" t="s">
        <v>48</v>
      </c>
      <c r="F12877" s="2" t="s">
        <v>35</v>
      </c>
      <c r="G12877" s="2" t="str">
        <f aca="false">IF(AND(E12877="No",F12877="No"),"Yes","No")</f>
        <v>No</v>
      </c>
      <c r="H12877" s="2" t="str">
        <f aca="false">IF(G12877="Yes",B12877,"")</f>
        <v/>
      </c>
    </row>
    <row r="12878" customFormat="false" ht="15" hidden="false" customHeight="false" outlineLevel="0" collapsed="false">
      <c r="A12878" s="2" t="s">
        <v>18368</v>
      </c>
      <c r="B12878" s="20" t="n">
        <v>119</v>
      </c>
      <c r="C12878" s="20" t="n">
        <v>119</v>
      </c>
      <c r="D12878" s="21" t="n">
        <f aca="false">C12878/Summary!$B$4</f>
        <v>0.00793333333333333</v>
      </c>
      <c r="E12878" s="2" t="s">
        <v>48</v>
      </c>
      <c r="F12878" s="2" t="s">
        <v>48</v>
      </c>
      <c r="G12878" s="2" t="str">
        <f aca="false">IF(AND(E12878="No",F12878="No"),"Yes","No")</f>
        <v>No</v>
      </c>
      <c r="H12878" s="2" t="str">
        <f aca="false">IF(G12878="Yes",B12878,"")</f>
        <v/>
      </c>
    </row>
    <row r="12879" customFormat="false" ht="15" hidden="false" customHeight="false" outlineLevel="0" collapsed="false">
      <c r="A12879" s="2" t="s">
        <v>18369</v>
      </c>
      <c r="B12879" s="20" t="n">
        <v>119</v>
      </c>
      <c r="C12879" s="20" t="n">
        <v>119</v>
      </c>
      <c r="D12879" s="21" t="n">
        <f aca="false">C12879/Summary!$B$4</f>
        <v>0.00793333333333333</v>
      </c>
      <c r="E12879" s="2" t="s">
        <v>48</v>
      </c>
      <c r="F12879" s="2" t="s">
        <v>35</v>
      </c>
      <c r="G12879" s="2" t="str">
        <f aca="false">IF(AND(E12879="No",F12879="No"),"Yes","No")</f>
        <v>No</v>
      </c>
      <c r="H12879" s="2" t="str">
        <f aca="false">IF(G12879="Yes",B12879,"")</f>
        <v/>
      </c>
    </row>
    <row r="12880" customFormat="false" ht="15" hidden="false" customHeight="false" outlineLevel="0" collapsed="false">
      <c r="A12880" s="2" t="s">
        <v>18370</v>
      </c>
      <c r="B12880" s="20" t="n">
        <v>119</v>
      </c>
      <c r="C12880" s="20" t="n">
        <v>119</v>
      </c>
      <c r="D12880" s="21" t="n">
        <f aca="false">C12880/Summary!$B$4</f>
        <v>0.00793333333333333</v>
      </c>
      <c r="E12880" s="2" t="s">
        <v>48</v>
      </c>
      <c r="F12880" s="2" t="s">
        <v>35</v>
      </c>
      <c r="G12880" s="2" t="str">
        <f aca="false">IF(AND(E12880="No",F12880="No"),"Yes","No")</f>
        <v>No</v>
      </c>
      <c r="H12880" s="2" t="str">
        <f aca="false">IF(G12880="Yes",B12880,"")</f>
        <v/>
      </c>
    </row>
    <row r="12881" customFormat="false" ht="15" hidden="false" customHeight="false" outlineLevel="0" collapsed="false">
      <c r="A12881" s="2" t="s">
        <v>18371</v>
      </c>
      <c r="B12881" s="20" t="n">
        <v>119</v>
      </c>
      <c r="C12881" s="20" t="n">
        <v>119</v>
      </c>
      <c r="D12881" s="21" t="n">
        <f aca="false">C12881/Summary!$B$4</f>
        <v>0.00793333333333333</v>
      </c>
      <c r="E12881" s="2" t="s">
        <v>48</v>
      </c>
      <c r="F12881" s="2" t="s">
        <v>48</v>
      </c>
      <c r="G12881" s="2" t="str">
        <f aca="false">IF(AND(E12881="No",F12881="No"),"Yes","No")</f>
        <v>No</v>
      </c>
      <c r="H12881" s="2" t="str">
        <f aca="false">IF(G12881="Yes",B12881,"")</f>
        <v/>
      </c>
    </row>
    <row r="12882" customFormat="false" ht="15" hidden="false" customHeight="false" outlineLevel="0" collapsed="false">
      <c r="A12882" s="2" t="s">
        <v>18372</v>
      </c>
      <c r="B12882" s="20" t="n">
        <v>119</v>
      </c>
      <c r="C12882" s="20" t="n">
        <v>117</v>
      </c>
      <c r="D12882" s="21" t="n">
        <f aca="false">C12882/Summary!$B$4</f>
        <v>0.0078</v>
      </c>
      <c r="E12882" s="2" t="s">
        <v>48</v>
      </c>
      <c r="F12882" s="2" t="s">
        <v>35</v>
      </c>
      <c r="G12882" s="2" t="str">
        <f aca="false">IF(AND(E12882="No",F12882="No"),"Yes","No")</f>
        <v>No</v>
      </c>
      <c r="H12882" s="2" t="str">
        <f aca="false">IF(G12882="Yes",B12882,"")</f>
        <v/>
      </c>
    </row>
    <row r="12883" customFormat="false" ht="15" hidden="false" customHeight="false" outlineLevel="0" collapsed="false">
      <c r="A12883" s="2" t="s">
        <v>18373</v>
      </c>
      <c r="B12883" s="20" t="n">
        <v>119</v>
      </c>
      <c r="C12883" s="20" t="n">
        <v>119</v>
      </c>
      <c r="D12883" s="21" t="n">
        <f aca="false">C12883/Summary!$B$4</f>
        <v>0.00793333333333333</v>
      </c>
      <c r="E12883" s="2" t="s">
        <v>48</v>
      </c>
      <c r="F12883" s="2" t="s">
        <v>48</v>
      </c>
      <c r="G12883" s="2" t="str">
        <f aca="false">IF(AND(E12883="No",F12883="No"),"Yes","No")</f>
        <v>No</v>
      </c>
      <c r="H12883" s="2" t="str">
        <f aca="false">IF(G12883="Yes",B12883,"")</f>
        <v/>
      </c>
    </row>
    <row r="12884" customFormat="false" ht="15" hidden="false" customHeight="false" outlineLevel="0" collapsed="false">
      <c r="A12884" s="2" t="s">
        <v>18374</v>
      </c>
      <c r="B12884" s="20" t="n">
        <v>119</v>
      </c>
      <c r="C12884" s="20" t="n">
        <v>118</v>
      </c>
      <c r="D12884" s="21" t="n">
        <f aca="false">C12884/Summary!$B$4</f>
        <v>0.00786666666666667</v>
      </c>
      <c r="E12884" s="2" t="s">
        <v>48</v>
      </c>
      <c r="F12884" s="2" t="s">
        <v>48</v>
      </c>
      <c r="G12884" s="2" t="str">
        <f aca="false">IF(AND(E12884="No",F12884="No"),"Yes","No")</f>
        <v>No</v>
      </c>
      <c r="H12884" s="2" t="str">
        <f aca="false">IF(G12884="Yes",B12884,"")</f>
        <v/>
      </c>
    </row>
    <row r="12885" customFormat="false" ht="15" hidden="false" customHeight="false" outlineLevel="0" collapsed="false">
      <c r="A12885" s="2" t="s">
        <v>18375</v>
      </c>
      <c r="B12885" s="20" t="n">
        <v>119</v>
      </c>
      <c r="C12885" s="20" t="n">
        <v>119</v>
      </c>
      <c r="D12885" s="21" t="n">
        <f aca="false">C12885/Summary!$B$4</f>
        <v>0.00793333333333333</v>
      </c>
      <c r="E12885" s="2" t="s">
        <v>48</v>
      </c>
      <c r="F12885" s="2" t="s">
        <v>35</v>
      </c>
      <c r="G12885" s="2" t="str">
        <f aca="false">IF(AND(E12885="No",F12885="No"),"Yes","No")</f>
        <v>No</v>
      </c>
      <c r="H12885" s="2" t="str">
        <f aca="false">IF(G12885="Yes",B12885,"")</f>
        <v/>
      </c>
    </row>
    <row r="12886" customFormat="false" ht="15" hidden="false" customHeight="false" outlineLevel="0" collapsed="false">
      <c r="A12886" s="2" t="s">
        <v>18376</v>
      </c>
      <c r="B12886" s="20" t="n">
        <v>119</v>
      </c>
      <c r="C12886" s="20" t="n">
        <v>119</v>
      </c>
      <c r="D12886" s="21" t="n">
        <f aca="false">C12886/Summary!$B$4</f>
        <v>0.00793333333333333</v>
      </c>
      <c r="E12886" s="2" t="s">
        <v>35</v>
      </c>
      <c r="F12886" s="2" t="s">
        <v>48</v>
      </c>
      <c r="G12886" s="2" t="str">
        <f aca="false">IF(AND(E12886="No",F12886="No"),"Yes","No")</f>
        <v>No</v>
      </c>
      <c r="H12886" s="2" t="str">
        <f aca="false">IF(G12886="Yes",B12886,"")</f>
        <v/>
      </c>
    </row>
    <row r="12887" customFormat="false" ht="15" hidden="false" customHeight="false" outlineLevel="0" collapsed="false">
      <c r="A12887" s="2" t="s">
        <v>18377</v>
      </c>
      <c r="B12887" s="20" t="n">
        <v>119</v>
      </c>
      <c r="C12887" s="20" t="n">
        <v>119</v>
      </c>
      <c r="D12887" s="21" t="n">
        <f aca="false">C12887/Summary!$B$4</f>
        <v>0.00793333333333333</v>
      </c>
      <c r="E12887" s="2" t="s">
        <v>48</v>
      </c>
      <c r="F12887" s="2" t="s">
        <v>48</v>
      </c>
      <c r="G12887" s="2" t="str">
        <f aca="false">IF(AND(E12887="No",F12887="No"),"Yes","No")</f>
        <v>No</v>
      </c>
      <c r="H12887" s="2" t="str">
        <f aca="false">IF(G12887="Yes",B12887,"")</f>
        <v/>
      </c>
    </row>
    <row r="12888" customFormat="false" ht="15" hidden="false" customHeight="false" outlineLevel="0" collapsed="false">
      <c r="A12888" s="2" t="s">
        <v>18378</v>
      </c>
      <c r="B12888" s="20" t="n">
        <v>119</v>
      </c>
      <c r="C12888" s="20" t="n">
        <v>117</v>
      </c>
      <c r="D12888" s="21" t="n">
        <f aca="false">C12888/Summary!$B$4</f>
        <v>0.0078</v>
      </c>
      <c r="E12888" s="2" t="s">
        <v>48</v>
      </c>
      <c r="F12888" s="2" t="s">
        <v>35</v>
      </c>
      <c r="G12888" s="2" t="str">
        <f aca="false">IF(AND(E12888="No",F12888="No"),"Yes","No")</f>
        <v>No</v>
      </c>
      <c r="H12888" s="2" t="str">
        <f aca="false">IF(G12888="Yes",B12888,"")</f>
        <v/>
      </c>
    </row>
    <row r="12889" customFormat="false" ht="15" hidden="false" customHeight="false" outlineLevel="0" collapsed="false">
      <c r="A12889" s="2" t="s">
        <v>18379</v>
      </c>
      <c r="B12889" s="20" t="n">
        <v>119</v>
      </c>
      <c r="C12889" s="20" t="n">
        <v>119</v>
      </c>
      <c r="D12889" s="21" t="n">
        <f aca="false">C12889/Summary!$B$4</f>
        <v>0.00793333333333333</v>
      </c>
      <c r="E12889" s="2" t="s">
        <v>48</v>
      </c>
      <c r="F12889" s="2" t="s">
        <v>35</v>
      </c>
      <c r="G12889" s="2" t="str">
        <f aca="false">IF(AND(E12889="No",F12889="No"),"Yes","No")</f>
        <v>No</v>
      </c>
      <c r="H12889" s="2" t="str">
        <f aca="false">IF(G12889="Yes",B12889,"")</f>
        <v/>
      </c>
    </row>
    <row r="12890" customFormat="false" ht="15" hidden="false" customHeight="false" outlineLevel="0" collapsed="false">
      <c r="A12890" s="2" t="s">
        <v>18380</v>
      </c>
      <c r="B12890" s="20" t="n">
        <v>119</v>
      </c>
      <c r="C12890" s="20" t="n">
        <v>119</v>
      </c>
      <c r="D12890" s="21" t="n">
        <f aca="false">C12890/Summary!$B$4</f>
        <v>0.00793333333333333</v>
      </c>
      <c r="E12890" s="2" t="s">
        <v>48</v>
      </c>
      <c r="F12890" s="2" t="s">
        <v>48</v>
      </c>
      <c r="G12890" s="2" t="str">
        <f aca="false">IF(AND(E12890="No",F12890="No"),"Yes","No")</f>
        <v>No</v>
      </c>
      <c r="H12890" s="2" t="str">
        <f aca="false">IF(G12890="Yes",B12890,"")</f>
        <v/>
      </c>
    </row>
    <row r="12891" customFormat="false" ht="15" hidden="false" customHeight="false" outlineLevel="0" collapsed="false">
      <c r="A12891" s="2" t="s">
        <v>18381</v>
      </c>
      <c r="B12891" s="20" t="n">
        <v>119</v>
      </c>
      <c r="C12891" s="20" t="n">
        <v>117</v>
      </c>
      <c r="D12891" s="21" t="n">
        <f aca="false">C12891/Summary!$B$4</f>
        <v>0.0078</v>
      </c>
      <c r="E12891" s="2" t="s">
        <v>48</v>
      </c>
      <c r="F12891" s="2" t="s">
        <v>35</v>
      </c>
      <c r="G12891" s="2" t="str">
        <f aca="false">IF(AND(E12891="No",F12891="No"),"Yes","No")</f>
        <v>No</v>
      </c>
      <c r="H12891" s="2" t="str">
        <f aca="false">IF(G12891="Yes",B12891,"")</f>
        <v/>
      </c>
    </row>
    <row r="12892" customFormat="false" ht="15" hidden="false" customHeight="false" outlineLevel="0" collapsed="false">
      <c r="A12892" s="2" t="s">
        <v>18382</v>
      </c>
      <c r="B12892" s="20" t="n">
        <v>119</v>
      </c>
      <c r="C12892" s="20" t="n">
        <v>118</v>
      </c>
      <c r="D12892" s="21" t="n">
        <f aca="false">C12892/Summary!$B$4</f>
        <v>0.00786666666666667</v>
      </c>
      <c r="E12892" s="2" t="s">
        <v>48</v>
      </c>
      <c r="F12892" s="2" t="s">
        <v>35</v>
      </c>
      <c r="G12892" s="2" t="str">
        <f aca="false">IF(AND(E12892="No",F12892="No"),"Yes","No")</f>
        <v>No</v>
      </c>
      <c r="H12892" s="2" t="str">
        <f aca="false">IF(G12892="Yes",B12892,"")</f>
        <v/>
      </c>
    </row>
    <row r="12893" customFormat="false" ht="15" hidden="false" customHeight="false" outlineLevel="0" collapsed="false">
      <c r="A12893" s="2" t="s">
        <v>18383</v>
      </c>
      <c r="B12893" s="20" t="n">
        <v>119</v>
      </c>
      <c r="C12893" s="20" t="n">
        <v>118</v>
      </c>
      <c r="D12893" s="21" t="n">
        <f aca="false">C12893/Summary!$B$4</f>
        <v>0.00786666666666667</v>
      </c>
      <c r="E12893" s="2" t="s">
        <v>48</v>
      </c>
      <c r="F12893" s="2" t="s">
        <v>35</v>
      </c>
      <c r="G12893" s="2" t="str">
        <f aca="false">IF(AND(E12893="No",F12893="No"),"Yes","No")</f>
        <v>No</v>
      </c>
      <c r="H12893" s="2" t="str">
        <f aca="false">IF(G12893="Yes",B12893,"")</f>
        <v/>
      </c>
    </row>
    <row r="12894" customFormat="false" ht="15" hidden="false" customHeight="false" outlineLevel="0" collapsed="false">
      <c r="A12894" s="2" t="s">
        <v>18384</v>
      </c>
      <c r="B12894" s="20" t="n">
        <v>119</v>
      </c>
      <c r="C12894" s="20" t="n">
        <v>118</v>
      </c>
      <c r="D12894" s="21" t="n">
        <f aca="false">C12894/Summary!$B$4</f>
        <v>0.00786666666666667</v>
      </c>
      <c r="E12894" s="2" t="s">
        <v>48</v>
      </c>
      <c r="F12894" s="2" t="s">
        <v>35</v>
      </c>
      <c r="G12894" s="2" t="str">
        <f aca="false">IF(AND(E12894="No",F12894="No"),"Yes","No")</f>
        <v>No</v>
      </c>
      <c r="H12894" s="2" t="str">
        <f aca="false">IF(G12894="Yes",B12894,"")</f>
        <v/>
      </c>
    </row>
    <row r="12895" customFormat="false" ht="15" hidden="false" customHeight="false" outlineLevel="0" collapsed="false">
      <c r="A12895" s="2" t="s">
        <v>18385</v>
      </c>
      <c r="B12895" s="20" t="n">
        <v>119</v>
      </c>
      <c r="C12895" s="20" t="n">
        <v>119</v>
      </c>
      <c r="D12895" s="21" t="n">
        <f aca="false">C12895/Summary!$B$4</f>
        <v>0.00793333333333333</v>
      </c>
      <c r="E12895" s="2" t="s">
        <v>48</v>
      </c>
      <c r="F12895" s="2" t="s">
        <v>35</v>
      </c>
      <c r="G12895" s="2" t="str">
        <f aca="false">IF(AND(E12895="No",F12895="No"),"Yes","No")</f>
        <v>No</v>
      </c>
      <c r="H12895" s="2" t="str">
        <f aca="false">IF(G12895="Yes",B12895,"")</f>
        <v/>
      </c>
    </row>
    <row r="12896" customFormat="false" ht="15" hidden="false" customHeight="false" outlineLevel="0" collapsed="false">
      <c r="A12896" s="2" t="s">
        <v>18386</v>
      </c>
      <c r="B12896" s="20" t="n">
        <v>119</v>
      </c>
      <c r="C12896" s="20" t="n">
        <v>119</v>
      </c>
      <c r="D12896" s="21" t="n">
        <f aca="false">C12896/Summary!$B$4</f>
        <v>0.00793333333333333</v>
      </c>
      <c r="E12896" s="2" t="s">
        <v>48</v>
      </c>
      <c r="F12896" s="2" t="s">
        <v>48</v>
      </c>
      <c r="G12896" s="2" t="str">
        <f aca="false">IF(AND(E12896="No",F12896="No"),"Yes","No")</f>
        <v>No</v>
      </c>
      <c r="H12896" s="2" t="str">
        <f aca="false">IF(G12896="Yes",B12896,"")</f>
        <v/>
      </c>
    </row>
    <row r="12897" customFormat="false" ht="15" hidden="false" customHeight="false" outlineLevel="0" collapsed="false">
      <c r="A12897" s="2" t="s">
        <v>18387</v>
      </c>
      <c r="B12897" s="20" t="n">
        <v>119</v>
      </c>
      <c r="C12897" s="20" t="n">
        <v>118</v>
      </c>
      <c r="D12897" s="21" t="n">
        <f aca="false">C12897/Summary!$B$4</f>
        <v>0.00786666666666667</v>
      </c>
      <c r="E12897" s="2" t="s">
        <v>48</v>
      </c>
      <c r="F12897" s="2" t="s">
        <v>35</v>
      </c>
      <c r="G12897" s="2" t="str">
        <f aca="false">IF(AND(E12897="No",F12897="No"),"Yes","No")</f>
        <v>No</v>
      </c>
      <c r="H12897" s="2" t="str">
        <f aca="false">IF(G12897="Yes",B12897,"")</f>
        <v/>
      </c>
    </row>
    <row r="12898" customFormat="false" ht="15" hidden="false" customHeight="false" outlineLevel="0" collapsed="false">
      <c r="A12898" s="2" t="s">
        <v>18388</v>
      </c>
      <c r="B12898" s="20" t="n">
        <v>119</v>
      </c>
      <c r="C12898" s="20" t="n">
        <v>119</v>
      </c>
      <c r="D12898" s="21" t="n">
        <f aca="false">C12898/Summary!$B$4</f>
        <v>0.00793333333333333</v>
      </c>
      <c r="E12898" s="2" t="s">
        <v>48</v>
      </c>
      <c r="F12898" s="2" t="s">
        <v>35</v>
      </c>
      <c r="G12898" s="2" t="str">
        <f aca="false">IF(AND(E12898="No",F12898="No"),"Yes","No")</f>
        <v>No</v>
      </c>
      <c r="H12898" s="2" t="str">
        <f aca="false">IF(G12898="Yes",B12898,"")</f>
        <v/>
      </c>
    </row>
    <row r="12899" customFormat="false" ht="15" hidden="false" customHeight="false" outlineLevel="0" collapsed="false">
      <c r="A12899" s="2" t="s">
        <v>18389</v>
      </c>
      <c r="B12899" s="20" t="n">
        <v>119</v>
      </c>
      <c r="C12899" s="20" t="n">
        <v>119</v>
      </c>
      <c r="D12899" s="21" t="n">
        <f aca="false">C12899/Summary!$B$4</f>
        <v>0.00793333333333333</v>
      </c>
      <c r="E12899" s="2" t="s">
        <v>48</v>
      </c>
      <c r="F12899" s="2" t="s">
        <v>48</v>
      </c>
      <c r="G12899" s="2" t="str">
        <f aca="false">IF(AND(E12899="No",F12899="No"),"Yes","No")</f>
        <v>No</v>
      </c>
      <c r="H12899" s="2" t="str">
        <f aca="false">IF(G12899="Yes",B12899,"")</f>
        <v/>
      </c>
    </row>
    <row r="12900" customFormat="false" ht="15" hidden="false" customHeight="false" outlineLevel="0" collapsed="false">
      <c r="A12900" s="2" t="s">
        <v>18390</v>
      </c>
      <c r="B12900" s="20" t="n">
        <v>119</v>
      </c>
      <c r="C12900" s="20" t="n">
        <v>119</v>
      </c>
      <c r="D12900" s="21" t="n">
        <f aca="false">C12900/Summary!$B$4</f>
        <v>0.00793333333333333</v>
      </c>
      <c r="E12900" s="2" t="s">
        <v>48</v>
      </c>
      <c r="F12900" s="2" t="s">
        <v>35</v>
      </c>
      <c r="G12900" s="2" t="str">
        <f aca="false">IF(AND(E12900="No",F12900="No"),"Yes","No")</f>
        <v>No</v>
      </c>
      <c r="H12900" s="2" t="str">
        <f aca="false">IF(G12900="Yes",B12900,"")</f>
        <v/>
      </c>
    </row>
    <row r="12901" customFormat="false" ht="15" hidden="false" customHeight="false" outlineLevel="0" collapsed="false">
      <c r="A12901" s="2" t="s">
        <v>18391</v>
      </c>
      <c r="B12901" s="20" t="n">
        <v>119</v>
      </c>
      <c r="C12901" s="20" t="n">
        <v>119</v>
      </c>
      <c r="D12901" s="21" t="n">
        <f aca="false">C12901/Summary!$B$4</f>
        <v>0.00793333333333333</v>
      </c>
      <c r="E12901" s="2" t="s">
        <v>35</v>
      </c>
      <c r="F12901" s="2" t="s">
        <v>48</v>
      </c>
      <c r="G12901" s="2" t="str">
        <f aca="false">IF(AND(E12901="No",F12901="No"),"Yes","No")</f>
        <v>No</v>
      </c>
      <c r="H12901" s="2" t="str">
        <f aca="false">IF(G12901="Yes",B12901,"")</f>
        <v/>
      </c>
    </row>
    <row r="12902" customFormat="false" ht="15" hidden="false" customHeight="false" outlineLevel="0" collapsed="false">
      <c r="A12902" s="2" t="s">
        <v>18392</v>
      </c>
      <c r="B12902" s="20" t="n">
        <v>119</v>
      </c>
      <c r="C12902" s="20" t="n">
        <v>119</v>
      </c>
      <c r="D12902" s="21" t="n">
        <f aca="false">C12902/Summary!$B$4</f>
        <v>0.00793333333333333</v>
      </c>
      <c r="E12902" s="2" t="s">
        <v>35</v>
      </c>
      <c r="F12902" s="2" t="s">
        <v>48</v>
      </c>
      <c r="G12902" s="2" t="str">
        <f aca="false">IF(AND(E12902="No",F12902="No"),"Yes","No")</f>
        <v>No</v>
      </c>
      <c r="H12902" s="2" t="str">
        <f aca="false">IF(G12902="Yes",B12902,"")</f>
        <v/>
      </c>
    </row>
    <row r="12903" customFormat="false" ht="15" hidden="false" customHeight="false" outlineLevel="0" collapsed="false">
      <c r="A12903" s="2" t="s">
        <v>18393</v>
      </c>
      <c r="B12903" s="20" t="n">
        <v>119</v>
      </c>
      <c r="C12903" s="20" t="n">
        <v>119</v>
      </c>
      <c r="D12903" s="21" t="n">
        <f aca="false">C12903/Summary!$B$4</f>
        <v>0.00793333333333333</v>
      </c>
      <c r="E12903" s="2" t="s">
        <v>35</v>
      </c>
      <c r="F12903" s="2" t="s">
        <v>48</v>
      </c>
      <c r="G12903" s="2" t="str">
        <f aca="false">IF(AND(E12903="No",F12903="No"),"Yes","No")</f>
        <v>No</v>
      </c>
      <c r="H12903" s="2" t="str">
        <f aca="false">IF(G12903="Yes",B12903,"")</f>
        <v/>
      </c>
    </row>
    <row r="12904" customFormat="false" ht="15" hidden="false" customHeight="false" outlineLevel="0" collapsed="false">
      <c r="A12904" s="2" t="s">
        <v>18394</v>
      </c>
      <c r="B12904" s="20" t="n">
        <v>119</v>
      </c>
      <c r="C12904" s="20" t="n">
        <v>116</v>
      </c>
      <c r="D12904" s="21" t="n">
        <f aca="false">C12904/Summary!$B$4</f>
        <v>0.00773333333333333</v>
      </c>
      <c r="E12904" s="2" t="s">
        <v>48</v>
      </c>
      <c r="F12904" s="2" t="s">
        <v>35</v>
      </c>
      <c r="G12904" s="2" t="str">
        <f aca="false">IF(AND(E12904="No",F12904="No"),"Yes","No")</f>
        <v>No</v>
      </c>
      <c r="H12904" s="2" t="str">
        <f aca="false">IF(G12904="Yes",B12904,"")</f>
        <v/>
      </c>
    </row>
    <row r="12905" customFormat="false" ht="15" hidden="false" customHeight="false" outlineLevel="0" collapsed="false">
      <c r="A12905" s="2" t="s">
        <v>18395</v>
      </c>
      <c r="B12905" s="20" t="n">
        <v>119</v>
      </c>
      <c r="C12905" s="20" t="n">
        <v>119</v>
      </c>
      <c r="D12905" s="21" t="n">
        <f aca="false">C12905/Summary!$B$4</f>
        <v>0.00793333333333333</v>
      </c>
      <c r="E12905" s="2" t="s">
        <v>48</v>
      </c>
      <c r="F12905" s="2" t="s">
        <v>35</v>
      </c>
      <c r="G12905" s="2" t="str">
        <f aca="false">IF(AND(E12905="No",F12905="No"),"Yes","No")</f>
        <v>No</v>
      </c>
      <c r="H12905" s="2" t="str">
        <f aca="false">IF(G12905="Yes",B12905,"")</f>
        <v/>
      </c>
    </row>
    <row r="12906" customFormat="false" ht="15" hidden="false" customHeight="false" outlineLevel="0" collapsed="false">
      <c r="A12906" s="2" t="s">
        <v>18396</v>
      </c>
      <c r="B12906" s="20" t="n">
        <v>119</v>
      </c>
      <c r="C12906" s="20" t="n">
        <v>119</v>
      </c>
      <c r="D12906" s="21" t="n">
        <f aca="false">C12906/Summary!$B$4</f>
        <v>0.00793333333333333</v>
      </c>
      <c r="E12906" s="2" t="s">
        <v>48</v>
      </c>
      <c r="F12906" s="2" t="s">
        <v>48</v>
      </c>
      <c r="G12906" s="2" t="str">
        <f aca="false">IF(AND(E12906="No",F12906="No"),"Yes","No")</f>
        <v>No</v>
      </c>
      <c r="H12906" s="2" t="str">
        <f aca="false">IF(G12906="Yes",B12906,"")</f>
        <v/>
      </c>
    </row>
    <row r="12907" customFormat="false" ht="15" hidden="false" customHeight="false" outlineLevel="0" collapsed="false">
      <c r="A12907" s="2" t="s">
        <v>18397</v>
      </c>
      <c r="B12907" s="20" t="n">
        <v>119</v>
      </c>
      <c r="C12907" s="20" t="n">
        <v>119</v>
      </c>
      <c r="D12907" s="21" t="n">
        <f aca="false">C12907/Summary!$B$4</f>
        <v>0.00793333333333333</v>
      </c>
      <c r="E12907" s="2" t="s">
        <v>48</v>
      </c>
      <c r="F12907" s="2" t="s">
        <v>35</v>
      </c>
      <c r="G12907" s="2" t="str">
        <f aca="false">IF(AND(E12907="No",F12907="No"),"Yes","No")</f>
        <v>No</v>
      </c>
      <c r="H12907" s="2" t="str">
        <f aca="false">IF(G12907="Yes",B12907,"")</f>
        <v/>
      </c>
    </row>
    <row r="12908" customFormat="false" ht="15" hidden="false" customHeight="false" outlineLevel="0" collapsed="false">
      <c r="A12908" s="2" t="s">
        <v>18398</v>
      </c>
      <c r="B12908" s="20" t="n">
        <v>119</v>
      </c>
      <c r="C12908" s="20" t="n">
        <v>119</v>
      </c>
      <c r="D12908" s="21" t="n">
        <f aca="false">C12908/Summary!$B$4</f>
        <v>0.00793333333333333</v>
      </c>
      <c r="E12908" s="2" t="s">
        <v>48</v>
      </c>
      <c r="F12908" s="2" t="s">
        <v>35</v>
      </c>
      <c r="G12908" s="2" t="str">
        <f aca="false">IF(AND(E12908="No",F12908="No"),"Yes","No")</f>
        <v>No</v>
      </c>
      <c r="H12908" s="2" t="str">
        <f aca="false">IF(G12908="Yes",B12908,"")</f>
        <v/>
      </c>
    </row>
    <row r="12909" customFormat="false" ht="15" hidden="false" customHeight="false" outlineLevel="0" collapsed="false">
      <c r="A12909" s="2" t="s">
        <v>18399</v>
      </c>
      <c r="B12909" s="20" t="n">
        <v>119</v>
      </c>
      <c r="C12909" s="20" t="n">
        <v>118</v>
      </c>
      <c r="D12909" s="21" t="n">
        <f aca="false">C12909/Summary!$B$4</f>
        <v>0.00786666666666667</v>
      </c>
      <c r="E12909" s="2" t="s">
        <v>48</v>
      </c>
      <c r="F12909" s="2" t="s">
        <v>48</v>
      </c>
      <c r="G12909" s="2" t="str">
        <f aca="false">IF(AND(E12909="No",F12909="No"),"Yes","No")</f>
        <v>No</v>
      </c>
      <c r="H12909" s="2" t="str">
        <f aca="false">IF(G12909="Yes",B12909,"")</f>
        <v/>
      </c>
    </row>
    <row r="12910" customFormat="false" ht="15" hidden="false" customHeight="false" outlineLevel="0" collapsed="false">
      <c r="A12910" s="2" t="s">
        <v>18400</v>
      </c>
      <c r="B12910" s="20" t="n">
        <v>119</v>
      </c>
      <c r="C12910" s="20" t="n">
        <v>119</v>
      </c>
      <c r="D12910" s="21" t="n">
        <f aca="false">C12910/Summary!$B$4</f>
        <v>0.00793333333333333</v>
      </c>
      <c r="E12910" s="2" t="s">
        <v>48</v>
      </c>
      <c r="F12910" s="2" t="s">
        <v>35</v>
      </c>
      <c r="G12910" s="2" t="str">
        <f aca="false">IF(AND(E12910="No",F12910="No"),"Yes","No")</f>
        <v>No</v>
      </c>
      <c r="H12910" s="2" t="str">
        <f aca="false">IF(G12910="Yes",B12910,"")</f>
        <v/>
      </c>
    </row>
    <row r="12911" customFormat="false" ht="15" hidden="false" customHeight="false" outlineLevel="0" collapsed="false">
      <c r="A12911" s="2" t="s">
        <v>18401</v>
      </c>
      <c r="B12911" s="20" t="n">
        <v>119</v>
      </c>
      <c r="C12911" s="20" t="n">
        <v>119</v>
      </c>
      <c r="D12911" s="21" t="n">
        <f aca="false">C12911/Summary!$B$4</f>
        <v>0.00793333333333333</v>
      </c>
      <c r="E12911" s="2" t="s">
        <v>48</v>
      </c>
      <c r="F12911" s="2" t="s">
        <v>35</v>
      </c>
      <c r="G12911" s="2" t="str">
        <f aca="false">IF(AND(E12911="No",F12911="No"),"Yes","No")</f>
        <v>No</v>
      </c>
      <c r="H12911" s="2" t="str">
        <f aca="false">IF(G12911="Yes",B12911,"")</f>
        <v/>
      </c>
    </row>
    <row r="12912" customFormat="false" ht="15" hidden="false" customHeight="false" outlineLevel="0" collapsed="false">
      <c r="A12912" s="2" t="s">
        <v>18402</v>
      </c>
      <c r="B12912" s="20" t="n">
        <v>119</v>
      </c>
      <c r="C12912" s="20" t="n">
        <v>119</v>
      </c>
      <c r="D12912" s="21" t="n">
        <f aca="false">C12912/Summary!$B$4</f>
        <v>0.00793333333333333</v>
      </c>
      <c r="E12912" s="2" t="s">
        <v>48</v>
      </c>
      <c r="F12912" s="2" t="s">
        <v>35</v>
      </c>
      <c r="G12912" s="2" t="str">
        <f aca="false">IF(AND(E12912="No",F12912="No"),"Yes","No")</f>
        <v>No</v>
      </c>
      <c r="H12912" s="2" t="str">
        <f aca="false">IF(G12912="Yes",B12912,"")</f>
        <v/>
      </c>
    </row>
    <row r="12913" customFormat="false" ht="15" hidden="false" customHeight="false" outlineLevel="0" collapsed="false">
      <c r="A12913" s="2" t="s">
        <v>18403</v>
      </c>
      <c r="B12913" s="20" t="n">
        <v>119</v>
      </c>
      <c r="C12913" s="20" t="n">
        <v>119</v>
      </c>
      <c r="D12913" s="21" t="n">
        <f aca="false">C12913/Summary!$B$4</f>
        <v>0.00793333333333333</v>
      </c>
      <c r="E12913" s="2" t="s">
        <v>48</v>
      </c>
      <c r="F12913" s="2" t="s">
        <v>48</v>
      </c>
      <c r="G12913" s="2" t="str">
        <f aca="false">IF(AND(E12913="No",F12913="No"),"Yes","No")</f>
        <v>No</v>
      </c>
      <c r="H12913" s="2" t="str">
        <f aca="false">IF(G12913="Yes",B12913,"")</f>
        <v/>
      </c>
    </row>
    <row r="12914" customFormat="false" ht="15" hidden="false" customHeight="false" outlineLevel="0" collapsed="false">
      <c r="A12914" s="2" t="s">
        <v>18404</v>
      </c>
      <c r="B12914" s="20" t="n">
        <v>119</v>
      </c>
      <c r="C12914" s="20" t="n">
        <v>119</v>
      </c>
      <c r="D12914" s="21" t="n">
        <f aca="false">C12914/Summary!$B$4</f>
        <v>0.00793333333333333</v>
      </c>
      <c r="E12914" s="2" t="s">
        <v>48</v>
      </c>
      <c r="F12914" s="2" t="s">
        <v>48</v>
      </c>
      <c r="G12914" s="2" t="str">
        <f aca="false">IF(AND(E12914="No",F12914="No"),"Yes","No")</f>
        <v>No</v>
      </c>
      <c r="H12914" s="2" t="str">
        <f aca="false">IF(G12914="Yes",B12914,"")</f>
        <v/>
      </c>
    </row>
    <row r="12915" customFormat="false" ht="15" hidden="false" customHeight="false" outlineLevel="0" collapsed="false">
      <c r="A12915" s="2" t="s">
        <v>18405</v>
      </c>
      <c r="B12915" s="20" t="n">
        <v>119</v>
      </c>
      <c r="C12915" s="20" t="n">
        <v>118</v>
      </c>
      <c r="D12915" s="21" t="n">
        <f aca="false">C12915/Summary!$B$4</f>
        <v>0.00786666666666667</v>
      </c>
      <c r="E12915" s="2" t="s">
        <v>48</v>
      </c>
      <c r="F12915" s="2" t="s">
        <v>48</v>
      </c>
      <c r="G12915" s="2" t="str">
        <f aca="false">IF(AND(E12915="No",F12915="No"),"Yes","No")</f>
        <v>No</v>
      </c>
      <c r="H12915" s="2" t="str">
        <f aca="false">IF(G12915="Yes",B12915,"")</f>
        <v/>
      </c>
    </row>
    <row r="12916" customFormat="false" ht="15" hidden="false" customHeight="false" outlineLevel="0" collapsed="false">
      <c r="A12916" s="2" t="s">
        <v>18406</v>
      </c>
      <c r="B12916" s="20" t="n">
        <v>119</v>
      </c>
      <c r="C12916" s="20" t="n">
        <v>119</v>
      </c>
      <c r="D12916" s="21" t="n">
        <f aca="false">C12916/Summary!$B$4</f>
        <v>0.00793333333333333</v>
      </c>
      <c r="E12916" s="2" t="s">
        <v>48</v>
      </c>
      <c r="F12916" s="2" t="s">
        <v>35</v>
      </c>
      <c r="G12916" s="2" t="str">
        <f aca="false">IF(AND(E12916="No",F12916="No"),"Yes","No")</f>
        <v>No</v>
      </c>
      <c r="H12916" s="2" t="str">
        <f aca="false">IF(G12916="Yes",B12916,"")</f>
        <v/>
      </c>
    </row>
    <row r="12917" customFormat="false" ht="15" hidden="false" customHeight="false" outlineLevel="0" collapsed="false">
      <c r="A12917" s="2" t="s">
        <v>18407</v>
      </c>
      <c r="B12917" s="20" t="n">
        <v>119</v>
      </c>
      <c r="C12917" s="20" t="n">
        <v>119</v>
      </c>
      <c r="D12917" s="21" t="n">
        <f aca="false">C12917/Summary!$B$4</f>
        <v>0.00793333333333333</v>
      </c>
      <c r="E12917" s="2" t="s">
        <v>48</v>
      </c>
      <c r="F12917" s="2" t="s">
        <v>35</v>
      </c>
      <c r="G12917" s="2" t="str">
        <f aca="false">IF(AND(E12917="No",F12917="No"),"Yes","No")</f>
        <v>No</v>
      </c>
      <c r="H12917" s="2" t="str">
        <f aca="false">IF(G12917="Yes",B12917,"")</f>
        <v/>
      </c>
    </row>
    <row r="12918" customFormat="false" ht="15" hidden="false" customHeight="false" outlineLevel="0" collapsed="false">
      <c r="A12918" s="2" t="s">
        <v>18408</v>
      </c>
      <c r="B12918" s="20" t="n">
        <v>119</v>
      </c>
      <c r="C12918" s="20" t="n">
        <v>118</v>
      </c>
      <c r="D12918" s="21" t="n">
        <f aca="false">C12918/Summary!$B$4</f>
        <v>0.00786666666666667</v>
      </c>
      <c r="E12918" s="2" t="s">
        <v>48</v>
      </c>
      <c r="F12918" s="2" t="s">
        <v>35</v>
      </c>
      <c r="G12918" s="2" t="str">
        <f aca="false">IF(AND(E12918="No",F12918="No"),"Yes","No")</f>
        <v>No</v>
      </c>
      <c r="H12918" s="2" t="str">
        <f aca="false">IF(G12918="Yes",B12918,"")</f>
        <v/>
      </c>
    </row>
    <row r="12919" customFormat="false" ht="15" hidden="false" customHeight="false" outlineLevel="0" collapsed="false">
      <c r="A12919" s="2" t="s">
        <v>18409</v>
      </c>
      <c r="B12919" s="20" t="n">
        <v>119</v>
      </c>
      <c r="C12919" s="20" t="n">
        <v>119</v>
      </c>
      <c r="D12919" s="21" t="n">
        <f aca="false">C12919/Summary!$B$4</f>
        <v>0.00793333333333333</v>
      </c>
      <c r="E12919" s="2" t="s">
        <v>48</v>
      </c>
      <c r="F12919" s="2" t="s">
        <v>48</v>
      </c>
      <c r="G12919" s="2" t="str">
        <f aca="false">IF(AND(E12919="No",F12919="No"),"Yes","No")</f>
        <v>No</v>
      </c>
      <c r="H12919" s="2" t="str">
        <f aca="false">IF(G12919="Yes",B12919,"")</f>
        <v/>
      </c>
    </row>
    <row r="12920" customFormat="false" ht="15" hidden="false" customHeight="false" outlineLevel="0" collapsed="false">
      <c r="A12920" s="2" t="s">
        <v>18410</v>
      </c>
      <c r="B12920" s="20" t="n">
        <v>119</v>
      </c>
      <c r="C12920" s="20" t="n">
        <v>119</v>
      </c>
      <c r="D12920" s="21" t="n">
        <f aca="false">C12920/Summary!$B$4</f>
        <v>0.00793333333333333</v>
      </c>
      <c r="E12920" s="2" t="s">
        <v>48</v>
      </c>
      <c r="F12920" s="2" t="s">
        <v>35</v>
      </c>
      <c r="G12920" s="2" t="str">
        <f aca="false">IF(AND(E12920="No",F12920="No"),"Yes","No")</f>
        <v>No</v>
      </c>
      <c r="H12920" s="2" t="str">
        <f aca="false">IF(G12920="Yes",B12920,"")</f>
        <v/>
      </c>
    </row>
    <row r="12921" customFormat="false" ht="15" hidden="false" customHeight="false" outlineLevel="0" collapsed="false">
      <c r="A12921" s="2" t="s">
        <v>18411</v>
      </c>
      <c r="B12921" s="20" t="n">
        <v>119</v>
      </c>
      <c r="C12921" s="20" t="n">
        <v>118</v>
      </c>
      <c r="D12921" s="21" t="n">
        <f aca="false">C12921/Summary!$B$4</f>
        <v>0.00786666666666667</v>
      </c>
      <c r="E12921" s="2" t="s">
        <v>48</v>
      </c>
      <c r="F12921" s="2" t="s">
        <v>35</v>
      </c>
      <c r="G12921" s="2" t="str">
        <f aca="false">IF(AND(E12921="No",F12921="No"),"Yes","No")</f>
        <v>No</v>
      </c>
      <c r="H12921" s="2" t="str">
        <f aca="false">IF(G12921="Yes",B12921,"")</f>
        <v/>
      </c>
    </row>
    <row r="12922" customFormat="false" ht="15" hidden="false" customHeight="false" outlineLevel="0" collapsed="false">
      <c r="A12922" s="2" t="s">
        <v>18412</v>
      </c>
      <c r="B12922" s="20" t="n">
        <v>119</v>
      </c>
      <c r="C12922" s="20" t="n">
        <v>119</v>
      </c>
      <c r="D12922" s="21" t="n">
        <f aca="false">C12922/Summary!$B$4</f>
        <v>0.00793333333333333</v>
      </c>
      <c r="E12922" s="2" t="s">
        <v>48</v>
      </c>
      <c r="F12922" s="2" t="s">
        <v>35</v>
      </c>
      <c r="G12922" s="2" t="str">
        <f aca="false">IF(AND(E12922="No",F12922="No"),"Yes","No")</f>
        <v>No</v>
      </c>
      <c r="H12922" s="2" t="str">
        <f aca="false">IF(G12922="Yes",B12922,"")</f>
        <v/>
      </c>
    </row>
    <row r="12923" customFormat="false" ht="15" hidden="false" customHeight="false" outlineLevel="0" collapsed="false">
      <c r="A12923" s="2" t="s">
        <v>18413</v>
      </c>
      <c r="B12923" s="20" t="n">
        <v>119</v>
      </c>
      <c r="C12923" s="20" t="n">
        <v>119</v>
      </c>
      <c r="D12923" s="21" t="n">
        <f aca="false">C12923/Summary!$B$4</f>
        <v>0.00793333333333333</v>
      </c>
      <c r="E12923" s="2" t="s">
        <v>48</v>
      </c>
      <c r="F12923" s="2" t="s">
        <v>35</v>
      </c>
      <c r="G12923" s="2" t="str">
        <f aca="false">IF(AND(E12923="No",F12923="No"),"Yes","No")</f>
        <v>No</v>
      </c>
      <c r="H12923" s="2" t="str">
        <f aca="false">IF(G12923="Yes",B12923,"")</f>
        <v/>
      </c>
    </row>
    <row r="12924" customFormat="false" ht="15" hidden="false" customHeight="false" outlineLevel="0" collapsed="false">
      <c r="A12924" s="2" t="s">
        <v>18414</v>
      </c>
      <c r="B12924" s="20" t="n">
        <v>119</v>
      </c>
      <c r="C12924" s="20" t="n">
        <v>119</v>
      </c>
      <c r="D12924" s="21" t="n">
        <f aca="false">C12924/Summary!$B$4</f>
        <v>0.00793333333333333</v>
      </c>
      <c r="E12924" s="2" t="s">
        <v>48</v>
      </c>
      <c r="F12924" s="2" t="s">
        <v>48</v>
      </c>
      <c r="G12924" s="2" t="str">
        <f aca="false">IF(AND(E12924="No",F12924="No"),"Yes","No")</f>
        <v>No</v>
      </c>
      <c r="H12924" s="2" t="str">
        <f aca="false">IF(G12924="Yes",B12924,"")</f>
        <v/>
      </c>
    </row>
    <row r="12925" customFormat="false" ht="15" hidden="false" customHeight="false" outlineLevel="0" collapsed="false">
      <c r="A12925" s="2" t="s">
        <v>18415</v>
      </c>
      <c r="B12925" s="20" t="n">
        <v>119</v>
      </c>
      <c r="C12925" s="20" t="n">
        <v>119</v>
      </c>
      <c r="D12925" s="21" t="n">
        <f aca="false">C12925/Summary!$B$4</f>
        <v>0.00793333333333333</v>
      </c>
      <c r="E12925" s="2" t="s">
        <v>48</v>
      </c>
      <c r="F12925" s="2" t="s">
        <v>48</v>
      </c>
      <c r="G12925" s="2" t="str">
        <f aca="false">IF(AND(E12925="No",F12925="No"),"Yes","No")</f>
        <v>No</v>
      </c>
      <c r="H12925" s="2" t="str">
        <f aca="false">IF(G12925="Yes",B12925,"")</f>
        <v/>
      </c>
    </row>
    <row r="12926" customFormat="false" ht="15" hidden="false" customHeight="false" outlineLevel="0" collapsed="false">
      <c r="A12926" s="2" t="s">
        <v>18416</v>
      </c>
      <c r="B12926" s="20" t="n">
        <v>119</v>
      </c>
      <c r="C12926" s="20" t="n">
        <v>119</v>
      </c>
      <c r="D12926" s="21" t="n">
        <f aca="false">C12926/Summary!$B$4</f>
        <v>0.00793333333333333</v>
      </c>
      <c r="E12926" s="2" t="s">
        <v>48</v>
      </c>
      <c r="F12926" s="2" t="s">
        <v>35</v>
      </c>
      <c r="G12926" s="2" t="str">
        <f aca="false">IF(AND(E12926="No",F12926="No"),"Yes","No")</f>
        <v>No</v>
      </c>
      <c r="H12926" s="2" t="str">
        <f aca="false">IF(G12926="Yes",B12926,"")</f>
        <v/>
      </c>
    </row>
    <row r="12927" customFormat="false" ht="15" hidden="false" customHeight="false" outlineLevel="0" collapsed="false">
      <c r="A12927" s="2" t="s">
        <v>18417</v>
      </c>
      <c r="B12927" s="20" t="n">
        <v>119</v>
      </c>
      <c r="C12927" s="20" t="n">
        <v>118</v>
      </c>
      <c r="D12927" s="21" t="n">
        <f aca="false">C12927/Summary!$B$4</f>
        <v>0.00786666666666667</v>
      </c>
      <c r="E12927" s="2" t="s">
        <v>48</v>
      </c>
      <c r="F12927" s="2" t="s">
        <v>35</v>
      </c>
      <c r="G12927" s="2" t="str">
        <f aca="false">IF(AND(E12927="No",F12927="No"),"Yes","No")</f>
        <v>No</v>
      </c>
      <c r="H12927" s="2" t="str">
        <f aca="false">IF(G12927="Yes",B12927,"")</f>
        <v/>
      </c>
    </row>
    <row r="12928" customFormat="false" ht="15" hidden="false" customHeight="false" outlineLevel="0" collapsed="false">
      <c r="A12928" s="2" t="s">
        <v>18418</v>
      </c>
      <c r="B12928" s="20" t="n">
        <v>119</v>
      </c>
      <c r="C12928" s="20" t="n">
        <v>118</v>
      </c>
      <c r="D12928" s="21" t="n">
        <f aca="false">C12928/Summary!$B$4</f>
        <v>0.00786666666666667</v>
      </c>
      <c r="E12928" s="2" t="s">
        <v>48</v>
      </c>
      <c r="F12928" s="2" t="s">
        <v>48</v>
      </c>
      <c r="G12928" s="2" t="str">
        <f aca="false">IF(AND(E12928="No",F12928="No"),"Yes","No")</f>
        <v>No</v>
      </c>
      <c r="H12928" s="2" t="str">
        <f aca="false">IF(G12928="Yes",B12928,"")</f>
        <v/>
      </c>
    </row>
    <row r="12929" customFormat="false" ht="15" hidden="false" customHeight="false" outlineLevel="0" collapsed="false">
      <c r="A12929" s="2" t="s">
        <v>18419</v>
      </c>
      <c r="B12929" s="20" t="n">
        <v>119</v>
      </c>
      <c r="C12929" s="20" t="n">
        <v>119</v>
      </c>
      <c r="D12929" s="21" t="n">
        <f aca="false">C12929/Summary!$B$4</f>
        <v>0.00793333333333333</v>
      </c>
      <c r="E12929" s="2" t="s">
        <v>48</v>
      </c>
      <c r="F12929" s="2" t="s">
        <v>35</v>
      </c>
      <c r="G12929" s="2" t="str">
        <f aca="false">IF(AND(E12929="No",F12929="No"),"Yes","No")</f>
        <v>No</v>
      </c>
      <c r="H12929" s="2" t="str">
        <f aca="false">IF(G12929="Yes",B12929,"")</f>
        <v/>
      </c>
    </row>
    <row r="12930" customFormat="false" ht="15" hidden="false" customHeight="false" outlineLevel="0" collapsed="false">
      <c r="A12930" s="2" t="s">
        <v>18420</v>
      </c>
      <c r="B12930" s="20" t="n">
        <v>119</v>
      </c>
      <c r="C12930" s="20" t="n">
        <v>119</v>
      </c>
      <c r="D12930" s="21" t="n">
        <f aca="false">C12930/Summary!$B$4</f>
        <v>0.00793333333333333</v>
      </c>
      <c r="E12930" s="2" t="s">
        <v>48</v>
      </c>
      <c r="F12930" s="2" t="s">
        <v>48</v>
      </c>
      <c r="G12930" s="2" t="str">
        <f aca="false">IF(AND(E12930="No",F12930="No"),"Yes","No")</f>
        <v>No</v>
      </c>
      <c r="H12930" s="2" t="str">
        <f aca="false">IF(G12930="Yes",B12930,"")</f>
        <v/>
      </c>
    </row>
    <row r="12931" customFormat="false" ht="15" hidden="false" customHeight="false" outlineLevel="0" collapsed="false">
      <c r="A12931" s="2" t="s">
        <v>18421</v>
      </c>
      <c r="B12931" s="20" t="n">
        <v>119</v>
      </c>
      <c r="C12931" s="20" t="n">
        <v>118</v>
      </c>
      <c r="D12931" s="21" t="n">
        <f aca="false">C12931/Summary!$B$4</f>
        <v>0.00786666666666667</v>
      </c>
      <c r="E12931" s="2" t="s">
        <v>48</v>
      </c>
      <c r="F12931" s="2" t="s">
        <v>35</v>
      </c>
      <c r="G12931" s="2" t="str">
        <f aca="false">IF(AND(E12931="No",F12931="No"),"Yes","No")</f>
        <v>No</v>
      </c>
      <c r="H12931" s="2" t="str">
        <f aca="false">IF(G12931="Yes",B12931,"")</f>
        <v/>
      </c>
    </row>
    <row r="12932" customFormat="false" ht="15" hidden="false" customHeight="false" outlineLevel="0" collapsed="false">
      <c r="A12932" s="2" t="s">
        <v>18422</v>
      </c>
      <c r="B12932" s="20" t="n">
        <v>119</v>
      </c>
      <c r="C12932" s="20" t="n">
        <v>119</v>
      </c>
      <c r="D12932" s="21" t="n">
        <f aca="false">C12932/Summary!$B$4</f>
        <v>0.00793333333333333</v>
      </c>
      <c r="E12932" s="2" t="s">
        <v>48</v>
      </c>
      <c r="F12932" s="2" t="s">
        <v>35</v>
      </c>
      <c r="G12932" s="2" t="str">
        <f aca="false">IF(AND(E12932="No",F12932="No"),"Yes","No")</f>
        <v>No</v>
      </c>
      <c r="H12932" s="2" t="str">
        <f aca="false">IF(G12932="Yes",B12932,"")</f>
        <v/>
      </c>
    </row>
    <row r="12933" customFormat="false" ht="15" hidden="false" customHeight="false" outlineLevel="0" collapsed="false">
      <c r="A12933" s="2" t="s">
        <v>18423</v>
      </c>
      <c r="B12933" s="20" t="n">
        <v>119</v>
      </c>
      <c r="C12933" s="20" t="n">
        <v>119</v>
      </c>
      <c r="D12933" s="21" t="n">
        <f aca="false">C12933/Summary!$B$4</f>
        <v>0.00793333333333333</v>
      </c>
      <c r="E12933" s="2" t="s">
        <v>48</v>
      </c>
      <c r="F12933" s="2" t="s">
        <v>48</v>
      </c>
      <c r="G12933" s="2" t="str">
        <f aca="false">IF(AND(E12933="No",F12933="No"),"Yes","No")</f>
        <v>No</v>
      </c>
      <c r="H12933" s="2" t="str">
        <f aca="false">IF(G12933="Yes",B12933,"")</f>
        <v/>
      </c>
    </row>
    <row r="12934" customFormat="false" ht="15" hidden="false" customHeight="false" outlineLevel="0" collapsed="false">
      <c r="A12934" s="2" t="s">
        <v>18424</v>
      </c>
      <c r="B12934" s="20" t="n">
        <v>119</v>
      </c>
      <c r="C12934" s="20" t="n">
        <v>118</v>
      </c>
      <c r="D12934" s="21" t="n">
        <f aca="false">C12934/Summary!$B$4</f>
        <v>0.00786666666666667</v>
      </c>
      <c r="E12934" s="2" t="s">
        <v>48</v>
      </c>
      <c r="F12934" s="2" t="s">
        <v>35</v>
      </c>
      <c r="G12934" s="2" t="str">
        <f aca="false">IF(AND(E12934="No",F12934="No"),"Yes","No")</f>
        <v>No</v>
      </c>
      <c r="H12934" s="2" t="str">
        <f aca="false">IF(G12934="Yes",B12934,"")</f>
        <v/>
      </c>
    </row>
    <row r="12935" customFormat="false" ht="15" hidden="false" customHeight="false" outlineLevel="0" collapsed="false">
      <c r="A12935" s="2" t="s">
        <v>18425</v>
      </c>
      <c r="B12935" s="20" t="n">
        <v>119</v>
      </c>
      <c r="C12935" s="20" t="n">
        <v>119</v>
      </c>
      <c r="D12935" s="21" t="n">
        <f aca="false">C12935/Summary!$B$4</f>
        <v>0.00793333333333333</v>
      </c>
      <c r="E12935" s="2" t="s">
        <v>48</v>
      </c>
      <c r="F12935" s="2" t="s">
        <v>35</v>
      </c>
      <c r="G12935" s="2" t="str">
        <f aca="false">IF(AND(E12935="No",F12935="No"),"Yes","No")</f>
        <v>No</v>
      </c>
      <c r="H12935" s="2" t="str">
        <f aca="false">IF(G12935="Yes",B12935,"")</f>
        <v/>
      </c>
    </row>
    <row r="12936" customFormat="false" ht="15" hidden="false" customHeight="false" outlineLevel="0" collapsed="false">
      <c r="A12936" s="2" t="s">
        <v>18426</v>
      </c>
      <c r="B12936" s="20" t="n">
        <v>119</v>
      </c>
      <c r="C12936" s="20" t="n">
        <v>118</v>
      </c>
      <c r="D12936" s="21" t="n">
        <f aca="false">C12936/Summary!$B$4</f>
        <v>0.00786666666666667</v>
      </c>
      <c r="E12936" s="2" t="s">
        <v>48</v>
      </c>
      <c r="F12936" s="2" t="s">
        <v>35</v>
      </c>
      <c r="G12936" s="2" t="str">
        <f aca="false">IF(AND(E12936="No",F12936="No"),"Yes","No")</f>
        <v>No</v>
      </c>
      <c r="H12936" s="2" t="str">
        <f aca="false">IF(G12936="Yes",B12936,"")</f>
        <v/>
      </c>
    </row>
    <row r="12937" customFormat="false" ht="15" hidden="false" customHeight="false" outlineLevel="0" collapsed="false">
      <c r="A12937" s="2" t="s">
        <v>18427</v>
      </c>
      <c r="B12937" s="20" t="n">
        <v>119</v>
      </c>
      <c r="C12937" s="20" t="n">
        <v>119</v>
      </c>
      <c r="D12937" s="21" t="n">
        <f aca="false">C12937/Summary!$B$4</f>
        <v>0.00793333333333333</v>
      </c>
      <c r="E12937" s="2" t="s">
        <v>48</v>
      </c>
      <c r="F12937" s="2" t="s">
        <v>48</v>
      </c>
      <c r="G12937" s="2" t="str">
        <f aca="false">IF(AND(E12937="No",F12937="No"),"Yes","No")</f>
        <v>No</v>
      </c>
      <c r="H12937" s="2" t="str">
        <f aca="false">IF(G12937="Yes",B12937,"")</f>
        <v/>
      </c>
    </row>
    <row r="12938" customFormat="false" ht="15" hidden="false" customHeight="false" outlineLevel="0" collapsed="false">
      <c r="A12938" s="2" t="s">
        <v>18428</v>
      </c>
      <c r="B12938" s="20" t="n">
        <v>119</v>
      </c>
      <c r="C12938" s="20" t="n">
        <v>119</v>
      </c>
      <c r="D12938" s="21" t="n">
        <f aca="false">C12938/Summary!$B$4</f>
        <v>0.00793333333333333</v>
      </c>
      <c r="E12938" s="2" t="s">
        <v>48</v>
      </c>
      <c r="F12938" s="2" t="s">
        <v>35</v>
      </c>
      <c r="G12938" s="2" t="str">
        <f aca="false">IF(AND(E12938="No",F12938="No"),"Yes","No")</f>
        <v>No</v>
      </c>
      <c r="H12938" s="2" t="str">
        <f aca="false">IF(G12938="Yes",B12938,"")</f>
        <v/>
      </c>
    </row>
    <row r="12939" customFormat="false" ht="15" hidden="false" customHeight="false" outlineLevel="0" collapsed="false">
      <c r="A12939" s="2" t="s">
        <v>18429</v>
      </c>
      <c r="B12939" s="20" t="n">
        <v>119</v>
      </c>
      <c r="C12939" s="20" t="n">
        <v>119</v>
      </c>
      <c r="D12939" s="21" t="n">
        <f aca="false">C12939/Summary!$B$4</f>
        <v>0.00793333333333333</v>
      </c>
      <c r="E12939" s="2" t="s">
        <v>48</v>
      </c>
      <c r="F12939" s="2" t="s">
        <v>35</v>
      </c>
      <c r="G12939" s="2" t="str">
        <f aca="false">IF(AND(E12939="No",F12939="No"),"Yes","No")</f>
        <v>No</v>
      </c>
      <c r="H12939" s="2" t="str">
        <f aca="false">IF(G12939="Yes",B12939,"")</f>
        <v/>
      </c>
    </row>
    <row r="12940" customFormat="false" ht="15" hidden="false" customHeight="false" outlineLevel="0" collapsed="false">
      <c r="A12940" s="2" t="s">
        <v>18430</v>
      </c>
      <c r="B12940" s="20" t="n">
        <v>119</v>
      </c>
      <c r="C12940" s="20" t="n">
        <v>119</v>
      </c>
      <c r="D12940" s="21" t="n">
        <f aca="false">C12940/Summary!$B$4</f>
        <v>0.00793333333333333</v>
      </c>
      <c r="E12940" s="2" t="s">
        <v>48</v>
      </c>
      <c r="F12940" s="2" t="s">
        <v>48</v>
      </c>
      <c r="G12940" s="2" t="str">
        <f aca="false">IF(AND(E12940="No",F12940="No"),"Yes","No")</f>
        <v>No</v>
      </c>
      <c r="H12940" s="2" t="str">
        <f aca="false">IF(G12940="Yes",B12940,"")</f>
        <v/>
      </c>
    </row>
    <row r="12941" customFormat="false" ht="15" hidden="false" customHeight="false" outlineLevel="0" collapsed="false">
      <c r="A12941" s="2" t="s">
        <v>18431</v>
      </c>
      <c r="B12941" s="20" t="n">
        <v>119</v>
      </c>
      <c r="C12941" s="20" t="n">
        <v>119</v>
      </c>
      <c r="D12941" s="21" t="n">
        <f aca="false">C12941/Summary!$B$4</f>
        <v>0.00793333333333333</v>
      </c>
      <c r="E12941" s="2" t="s">
        <v>48</v>
      </c>
      <c r="F12941" s="2" t="s">
        <v>48</v>
      </c>
      <c r="G12941" s="2" t="str">
        <f aca="false">IF(AND(E12941="No",F12941="No"),"Yes","No")</f>
        <v>No</v>
      </c>
      <c r="H12941" s="2" t="str">
        <f aca="false">IF(G12941="Yes",B12941,"")</f>
        <v/>
      </c>
    </row>
    <row r="12942" customFormat="false" ht="15" hidden="false" customHeight="false" outlineLevel="0" collapsed="false">
      <c r="A12942" s="2" t="s">
        <v>18432</v>
      </c>
      <c r="B12942" s="20" t="n">
        <v>119</v>
      </c>
      <c r="C12942" s="20" t="n">
        <v>118</v>
      </c>
      <c r="D12942" s="21" t="n">
        <f aca="false">C12942/Summary!$B$4</f>
        <v>0.00786666666666667</v>
      </c>
      <c r="E12942" s="2" t="s">
        <v>48</v>
      </c>
      <c r="F12942" s="2" t="s">
        <v>35</v>
      </c>
      <c r="G12942" s="2" t="str">
        <f aca="false">IF(AND(E12942="No",F12942="No"),"Yes","No")</f>
        <v>No</v>
      </c>
      <c r="H12942" s="2" t="str">
        <f aca="false">IF(G12942="Yes",B12942,"")</f>
        <v/>
      </c>
    </row>
    <row r="12943" customFormat="false" ht="15" hidden="false" customHeight="false" outlineLevel="0" collapsed="false">
      <c r="A12943" s="2" t="s">
        <v>18433</v>
      </c>
      <c r="B12943" s="20" t="n">
        <v>119</v>
      </c>
      <c r="C12943" s="20" t="n">
        <v>119</v>
      </c>
      <c r="D12943" s="21" t="n">
        <f aca="false">C12943/Summary!$B$4</f>
        <v>0.00793333333333333</v>
      </c>
      <c r="E12943" s="2" t="s">
        <v>48</v>
      </c>
      <c r="F12943" s="2" t="s">
        <v>35</v>
      </c>
      <c r="G12943" s="2" t="str">
        <f aca="false">IF(AND(E12943="No",F12943="No"),"Yes","No")</f>
        <v>No</v>
      </c>
      <c r="H12943" s="2" t="str">
        <f aca="false">IF(G12943="Yes",B12943,"")</f>
        <v/>
      </c>
    </row>
    <row r="12944" customFormat="false" ht="15" hidden="false" customHeight="false" outlineLevel="0" collapsed="false">
      <c r="A12944" s="2" t="s">
        <v>18434</v>
      </c>
      <c r="B12944" s="20" t="n">
        <v>119</v>
      </c>
      <c r="C12944" s="20" t="n">
        <v>118</v>
      </c>
      <c r="D12944" s="21" t="n">
        <f aca="false">C12944/Summary!$B$4</f>
        <v>0.00786666666666667</v>
      </c>
      <c r="E12944" s="2" t="s">
        <v>48</v>
      </c>
      <c r="F12944" s="2" t="s">
        <v>35</v>
      </c>
      <c r="G12944" s="2" t="str">
        <f aca="false">IF(AND(E12944="No",F12944="No"),"Yes","No")</f>
        <v>No</v>
      </c>
      <c r="H12944" s="2" t="str">
        <f aca="false">IF(G12944="Yes",B12944,"")</f>
        <v/>
      </c>
    </row>
    <row r="12945" customFormat="false" ht="15" hidden="false" customHeight="false" outlineLevel="0" collapsed="false">
      <c r="A12945" s="2" t="s">
        <v>18435</v>
      </c>
      <c r="B12945" s="20" t="n">
        <v>119</v>
      </c>
      <c r="C12945" s="20" t="n">
        <v>118</v>
      </c>
      <c r="D12945" s="21" t="n">
        <f aca="false">C12945/Summary!$B$4</f>
        <v>0.00786666666666667</v>
      </c>
      <c r="E12945" s="2" t="s">
        <v>48</v>
      </c>
      <c r="F12945" s="2" t="s">
        <v>35</v>
      </c>
      <c r="G12945" s="2" t="str">
        <f aca="false">IF(AND(E12945="No",F12945="No"),"Yes","No")</f>
        <v>No</v>
      </c>
      <c r="H12945" s="2" t="str">
        <f aca="false">IF(G12945="Yes",B12945,"")</f>
        <v/>
      </c>
    </row>
    <row r="12946" customFormat="false" ht="15" hidden="false" customHeight="false" outlineLevel="0" collapsed="false">
      <c r="A12946" s="2" t="s">
        <v>18436</v>
      </c>
      <c r="B12946" s="20" t="n">
        <v>119</v>
      </c>
      <c r="C12946" s="20" t="n">
        <v>119</v>
      </c>
      <c r="D12946" s="21" t="n">
        <f aca="false">C12946/Summary!$B$4</f>
        <v>0.00793333333333333</v>
      </c>
      <c r="E12946" s="2" t="s">
        <v>48</v>
      </c>
      <c r="F12946" s="2" t="s">
        <v>35</v>
      </c>
      <c r="G12946" s="2" t="str">
        <f aca="false">IF(AND(E12946="No",F12946="No"),"Yes","No")</f>
        <v>No</v>
      </c>
      <c r="H12946" s="2" t="str">
        <f aca="false">IF(G12946="Yes",B12946,"")</f>
        <v/>
      </c>
    </row>
    <row r="12947" customFormat="false" ht="15" hidden="false" customHeight="false" outlineLevel="0" collapsed="false">
      <c r="A12947" s="2" t="s">
        <v>18437</v>
      </c>
      <c r="B12947" s="20" t="n">
        <v>119</v>
      </c>
      <c r="C12947" s="20" t="n">
        <v>119</v>
      </c>
      <c r="D12947" s="21" t="n">
        <f aca="false">C12947/Summary!$B$4</f>
        <v>0.00793333333333333</v>
      </c>
      <c r="E12947" s="2" t="s">
        <v>48</v>
      </c>
      <c r="F12947" s="2" t="s">
        <v>35</v>
      </c>
      <c r="G12947" s="2" t="str">
        <f aca="false">IF(AND(E12947="No",F12947="No"),"Yes","No")</f>
        <v>No</v>
      </c>
      <c r="H12947" s="2" t="str">
        <f aca="false">IF(G12947="Yes",B12947,"")</f>
        <v/>
      </c>
    </row>
    <row r="12948" customFormat="false" ht="15" hidden="false" customHeight="false" outlineLevel="0" collapsed="false">
      <c r="A12948" s="2" t="s">
        <v>18438</v>
      </c>
      <c r="B12948" s="20" t="n">
        <v>119</v>
      </c>
      <c r="C12948" s="20" t="n">
        <v>119</v>
      </c>
      <c r="D12948" s="21" t="n">
        <f aca="false">C12948/Summary!$B$4</f>
        <v>0.00793333333333333</v>
      </c>
      <c r="E12948" s="2" t="s">
        <v>48</v>
      </c>
      <c r="F12948" s="2" t="s">
        <v>35</v>
      </c>
      <c r="G12948" s="2" t="str">
        <f aca="false">IF(AND(E12948="No",F12948="No"),"Yes","No")</f>
        <v>No</v>
      </c>
      <c r="H12948" s="2" t="str">
        <f aca="false">IF(G12948="Yes",B12948,"")</f>
        <v/>
      </c>
    </row>
    <row r="12949" customFormat="false" ht="15" hidden="false" customHeight="false" outlineLevel="0" collapsed="false">
      <c r="A12949" s="2" t="s">
        <v>18439</v>
      </c>
      <c r="B12949" s="20" t="n">
        <v>119</v>
      </c>
      <c r="C12949" s="20" t="n">
        <v>118</v>
      </c>
      <c r="D12949" s="21" t="n">
        <f aca="false">C12949/Summary!$B$4</f>
        <v>0.00786666666666667</v>
      </c>
      <c r="E12949" s="2" t="s">
        <v>48</v>
      </c>
      <c r="F12949" s="2" t="s">
        <v>35</v>
      </c>
      <c r="G12949" s="2" t="str">
        <f aca="false">IF(AND(E12949="No",F12949="No"),"Yes","No")</f>
        <v>No</v>
      </c>
      <c r="H12949" s="2" t="str">
        <f aca="false">IF(G12949="Yes",B12949,"")</f>
        <v/>
      </c>
    </row>
    <row r="12950" customFormat="false" ht="15" hidden="false" customHeight="false" outlineLevel="0" collapsed="false">
      <c r="A12950" s="2" t="s">
        <v>18440</v>
      </c>
      <c r="B12950" s="20" t="n">
        <v>119</v>
      </c>
      <c r="C12950" s="20" t="n">
        <v>118</v>
      </c>
      <c r="D12950" s="21" t="n">
        <f aca="false">C12950/Summary!$B$4</f>
        <v>0.00786666666666667</v>
      </c>
      <c r="E12950" s="2" t="s">
        <v>35</v>
      </c>
      <c r="F12950" s="2" t="s">
        <v>48</v>
      </c>
      <c r="G12950" s="2" t="str">
        <f aca="false">IF(AND(E12950="No",F12950="No"),"Yes","No")</f>
        <v>No</v>
      </c>
      <c r="H12950" s="2" t="str">
        <f aca="false">IF(G12950="Yes",B12950,"")</f>
        <v/>
      </c>
    </row>
    <row r="12951" customFormat="false" ht="15" hidden="false" customHeight="false" outlineLevel="0" collapsed="false">
      <c r="A12951" s="2" t="s">
        <v>18441</v>
      </c>
      <c r="B12951" s="20" t="n">
        <v>119</v>
      </c>
      <c r="C12951" s="20" t="n">
        <v>118</v>
      </c>
      <c r="D12951" s="21" t="n">
        <f aca="false">C12951/Summary!$B$4</f>
        <v>0.00786666666666667</v>
      </c>
      <c r="E12951" s="2" t="s">
        <v>48</v>
      </c>
      <c r="F12951" s="2" t="s">
        <v>35</v>
      </c>
      <c r="G12951" s="2" t="str">
        <f aca="false">IF(AND(E12951="No",F12951="No"),"Yes","No")</f>
        <v>No</v>
      </c>
      <c r="H12951" s="2" t="str">
        <f aca="false">IF(G12951="Yes",B12951,"")</f>
        <v/>
      </c>
    </row>
    <row r="12952" customFormat="false" ht="15" hidden="false" customHeight="false" outlineLevel="0" collapsed="false">
      <c r="A12952" s="2" t="s">
        <v>18442</v>
      </c>
      <c r="B12952" s="20" t="n">
        <v>119</v>
      </c>
      <c r="C12952" s="20" t="n">
        <v>119</v>
      </c>
      <c r="D12952" s="21" t="n">
        <f aca="false">C12952/Summary!$B$4</f>
        <v>0.00793333333333333</v>
      </c>
      <c r="E12952" s="2" t="s">
        <v>48</v>
      </c>
      <c r="F12952" s="2" t="s">
        <v>35</v>
      </c>
      <c r="G12952" s="2" t="str">
        <f aca="false">IF(AND(E12952="No",F12952="No"),"Yes","No")</f>
        <v>No</v>
      </c>
      <c r="H12952" s="2" t="str">
        <f aca="false">IF(G12952="Yes",B12952,"")</f>
        <v/>
      </c>
    </row>
    <row r="12953" customFormat="false" ht="15" hidden="false" customHeight="false" outlineLevel="0" collapsed="false">
      <c r="A12953" s="2" t="s">
        <v>18443</v>
      </c>
      <c r="B12953" s="20" t="n">
        <v>119</v>
      </c>
      <c r="C12953" s="20" t="n">
        <v>117</v>
      </c>
      <c r="D12953" s="21" t="n">
        <f aca="false">C12953/Summary!$B$4</f>
        <v>0.0078</v>
      </c>
      <c r="E12953" s="2" t="s">
        <v>48</v>
      </c>
      <c r="F12953" s="2" t="s">
        <v>35</v>
      </c>
      <c r="G12953" s="2" t="str">
        <f aca="false">IF(AND(E12953="No",F12953="No"),"Yes","No")</f>
        <v>No</v>
      </c>
      <c r="H12953" s="2" t="str">
        <f aca="false">IF(G12953="Yes",B12953,"")</f>
        <v/>
      </c>
    </row>
    <row r="12954" customFormat="false" ht="15" hidden="false" customHeight="false" outlineLevel="0" collapsed="false">
      <c r="A12954" s="2" t="s">
        <v>18444</v>
      </c>
      <c r="B12954" s="20" t="n">
        <v>119</v>
      </c>
      <c r="C12954" s="20" t="n">
        <v>119</v>
      </c>
      <c r="D12954" s="21" t="n">
        <f aca="false">C12954/Summary!$B$4</f>
        <v>0.00793333333333333</v>
      </c>
      <c r="E12954" s="2" t="s">
        <v>48</v>
      </c>
      <c r="F12954" s="2" t="s">
        <v>35</v>
      </c>
      <c r="G12954" s="2" t="str">
        <f aca="false">IF(AND(E12954="No",F12954="No"),"Yes","No")</f>
        <v>No</v>
      </c>
      <c r="H12954" s="2" t="str">
        <f aca="false">IF(G12954="Yes",B12954,"")</f>
        <v/>
      </c>
    </row>
    <row r="12955" customFormat="false" ht="15" hidden="false" customHeight="false" outlineLevel="0" collapsed="false">
      <c r="A12955" s="2" t="s">
        <v>18445</v>
      </c>
      <c r="B12955" s="20" t="n">
        <v>119</v>
      </c>
      <c r="C12955" s="20" t="n">
        <v>119</v>
      </c>
      <c r="D12955" s="21" t="n">
        <f aca="false">C12955/Summary!$B$4</f>
        <v>0.00793333333333333</v>
      </c>
      <c r="E12955" s="2" t="s">
        <v>48</v>
      </c>
      <c r="F12955" s="2" t="s">
        <v>35</v>
      </c>
      <c r="G12955" s="2" t="str">
        <f aca="false">IF(AND(E12955="No",F12955="No"),"Yes","No")</f>
        <v>No</v>
      </c>
      <c r="H12955" s="2" t="str">
        <f aca="false">IF(G12955="Yes",B12955,"")</f>
        <v/>
      </c>
    </row>
    <row r="12956" customFormat="false" ht="15" hidden="false" customHeight="false" outlineLevel="0" collapsed="false">
      <c r="A12956" s="2" t="s">
        <v>18446</v>
      </c>
      <c r="B12956" s="20" t="n">
        <v>119</v>
      </c>
      <c r="C12956" s="20" t="n">
        <v>119</v>
      </c>
      <c r="D12956" s="21" t="n">
        <f aca="false">C12956/Summary!$B$4</f>
        <v>0.00793333333333333</v>
      </c>
      <c r="E12956" s="2" t="s">
        <v>48</v>
      </c>
      <c r="F12956" s="2" t="s">
        <v>48</v>
      </c>
      <c r="G12956" s="2" t="str">
        <f aca="false">IF(AND(E12956="No",F12956="No"),"Yes","No")</f>
        <v>No</v>
      </c>
      <c r="H12956" s="2" t="str">
        <f aca="false">IF(G12956="Yes",B12956,"")</f>
        <v/>
      </c>
    </row>
    <row r="12957" customFormat="false" ht="15" hidden="false" customHeight="false" outlineLevel="0" collapsed="false">
      <c r="A12957" s="2" t="s">
        <v>18447</v>
      </c>
      <c r="B12957" s="20" t="n">
        <v>119</v>
      </c>
      <c r="C12957" s="20" t="n">
        <v>119</v>
      </c>
      <c r="D12957" s="21" t="n">
        <f aca="false">C12957/Summary!$B$4</f>
        <v>0.00793333333333333</v>
      </c>
      <c r="E12957" s="2" t="s">
        <v>48</v>
      </c>
      <c r="F12957" s="2" t="s">
        <v>48</v>
      </c>
      <c r="G12957" s="2" t="str">
        <f aca="false">IF(AND(E12957="No",F12957="No"),"Yes","No")</f>
        <v>No</v>
      </c>
      <c r="H12957" s="2" t="str">
        <f aca="false">IF(G12957="Yes",B12957,"")</f>
        <v/>
      </c>
    </row>
    <row r="12958" customFormat="false" ht="15" hidden="false" customHeight="false" outlineLevel="0" collapsed="false">
      <c r="A12958" s="2" t="s">
        <v>18448</v>
      </c>
      <c r="B12958" s="20" t="n">
        <v>119</v>
      </c>
      <c r="C12958" s="20" t="n">
        <v>117</v>
      </c>
      <c r="D12958" s="21" t="n">
        <f aca="false">C12958/Summary!$B$4</f>
        <v>0.0078</v>
      </c>
      <c r="E12958" s="2" t="s">
        <v>48</v>
      </c>
      <c r="F12958" s="2" t="s">
        <v>35</v>
      </c>
      <c r="G12958" s="2" t="str">
        <f aca="false">IF(AND(E12958="No",F12958="No"),"Yes","No")</f>
        <v>No</v>
      </c>
      <c r="H12958" s="2" t="str">
        <f aca="false">IF(G12958="Yes",B12958,"")</f>
        <v/>
      </c>
    </row>
    <row r="12959" customFormat="false" ht="15" hidden="false" customHeight="false" outlineLevel="0" collapsed="false">
      <c r="A12959" s="2" t="s">
        <v>18449</v>
      </c>
      <c r="B12959" s="20" t="n">
        <v>119</v>
      </c>
      <c r="C12959" s="20" t="n">
        <v>118</v>
      </c>
      <c r="D12959" s="21" t="n">
        <f aca="false">C12959/Summary!$B$4</f>
        <v>0.00786666666666667</v>
      </c>
      <c r="E12959" s="2" t="s">
        <v>48</v>
      </c>
      <c r="F12959" s="2" t="s">
        <v>48</v>
      </c>
      <c r="G12959" s="2" t="str">
        <f aca="false">IF(AND(E12959="No",F12959="No"),"Yes","No")</f>
        <v>No</v>
      </c>
      <c r="H12959" s="2" t="str">
        <f aca="false">IF(G12959="Yes",B12959,"")</f>
        <v/>
      </c>
    </row>
    <row r="12960" customFormat="false" ht="15" hidden="false" customHeight="false" outlineLevel="0" collapsed="false">
      <c r="A12960" s="2" t="s">
        <v>18450</v>
      </c>
      <c r="B12960" s="20" t="n">
        <v>119</v>
      </c>
      <c r="C12960" s="20" t="n">
        <v>119</v>
      </c>
      <c r="D12960" s="21" t="n">
        <f aca="false">C12960/Summary!$B$4</f>
        <v>0.00793333333333333</v>
      </c>
      <c r="E12960" s="2" t="s">
        <v>48</v>
      </c>
      <c r="F12960" s="2" t="s">
        <v>35</v>
      </c>
      <c r="G12960" s="2" t="str">
        <f aca="false">IF(AND(E12960="No",F12960="No"),"Yes","No")</f>
        <v>No</v>
      </c>
      <c r="H12960" s="2" t="str">
        <f aca="false">IF(G12960="Yes",B12960,"")</f>
        <v/>
      </c>
    </row>
    <row r="12961" customFormat="false" ht="15" hidden="false" customHeight="false" outlineLevel="0" collapsed="false">
      <c r="A12961" s="2" t="s">
        <v>18451</v>
      </c>
      <c r="B12961" s="20" t="n">
        <v>119</v>
      </c>
      <c r="C12961" s="20" t="n">
        <v>118</v>
      </c>
      <c r="D12961" s="21" t="n">
        <f aca="false">C12961/Summary!$B$4</f>
        <v>0.00786666666666667</v>
      </c>
      <c r="E12961" s="2" t="s">
        <v>48</v>
      </c>
      <c r="F12961" s="2" t="s">
        <v>35</v>
      </c>
      <c r="G12961" s="2" t="str">
        <f aca="false">IF(AND(E12961="No",F12961="No"),"Yes","No")</f>
        <v>No</v>
      </c>
      <c r="H12961" s="2" t="str">
        <f aca="false">IF(G12961="Yes",B12961,"")</f>
        <v/>
      </c>
    </row>
    <row r="12962" customFormat="false" ht="15" hidden="false" customHeight="false" outlineLevel="0" collapsed="false">
      <c r="A12962" s="2" t="s">
        <v>18452</v>
      </c>
      <c r="B12962" s="20" t="n">
        <v>119</v>
      </c>
      <c r="C12962" s="20" t="n">
        <v>119</v>
      </c>
      <c r="D12962" s="21" t="n">
        <f aca="false">C12962/Summary!$B$4</f>
        <v>0.00793333333333333</v>
      </c>
      <c r="E12962" s="2" t="s">
        <v>48</v>
      </c>
      <c r="F12962" s="2" t="s">
        <v>48</v>
      </c>
      <c r="G12962" s="2" t="str">
        <f aca="false">IF(AND(E12962="No",F12962="No"),"Yes","No")</f>
        <v>No</v>
      </c>
      <c r="H12962" s="2" t="str">
        <f aca="false">IF(G12962="Yes",B12962,"")</f>
        <v/>
      </c>
    </row>
    <row r="12963" customFormat="false" ht="15" hidden="false" customHeight="false" outlineLevel="0" collapsed="false">
      <c r="A12963" s="2" t="s">
        <v>18453</v>
      </c>
      <c r="B12963" s="20" t="n">
        <v>119</v>
      </c>
      <c r="C12963" s="20" t="n">
        <v>119</v>
      </c>
      <c r="D12963" s="21" t="n">
        <f aca="false">C12963/Summary!$B$4</f>
        <v>0.00793333333333333</v>
      </c>
      <c r="E12963" s="2" t="s">
        <v>48</v>
      </c>
      <c r="F12963" s="2" t="s">
        <v>48</v>
      </c>
      <c r="G12963" s="2" t="str">
        <f aca="false">IF(AND(E12963="No",F12963="No"),"Yes","No")</f>
        <v>No</v>
      </c>
      <c r="H12963" s="2" t="str">
        <f aca="false">IF(G12963="Yes",B12963,"")</f>
        <v/>
      </c>
    </row>
    <row r="12964" customFormat="false" ht="15" hidden="false" customHeight="false" outlineLevel="0" collapsed="false">
      <c r="A12964" s="2" t="s">
        <v>18454</v>
      </c>
      <c r="B12964" s="20" t="n">
        <v>119</v>
      </c>
      <c r="C12964" s="20" t="n">
        <v>119</v>
      </c>
      <c r="D12964" s="21" t="n">
        <f aca="false">C12964/Summary!$B$4</f>
        <v>0.00793333333333333</v>
      </c>
      <c r="E12964" s="2" t="s">
        <v>48</v>
      </c>
      <c r="F12964" s="2" t="s">
        <v>48</v>
      </c>
      <c r="G12964" s="2" t="str">
        <f aca="false">IF(AND(E12964="No",F12964="No"),"Yes","No")</f>
        <v>No</v>
      </c>
      <c r="H12964" s="2" t="str">
        <f aca="false">IF(G12964="Yes",B12964,"")</f>
        <v/>
      </c>
    </row>
    <row r="12965" customFormat="false" ht="15" hidden="false" customHeight="false" outlineLevel="0" collapsed="false">
      <c r="A12965" s="2" t="s">
        <v>18455</v>
      </c>
      <c r="B12965" s="20" t="n">
        <v>119</v>
      </c>
      <c r="C12965" s="20" t="n">
        <v>118</v>
      </c>
      <c r="D12965" s="21" t="n">
        <f aca="false">C12965/Summary!$B$4</f>
        <v>0.00786666666666667</v>
      </c>
      <c r="E12965" s="2" t="s">
        <v>48</v>
      </c>
      <c r="F12965" s="2" t="s">
        <v>48</v>
      </c>
      <c r="G12965" s="2" t="str">
        <f aca="false">IF(AND(E12965="No",F12965="No"),"Yes","No")</f>
        <v>No</v>
      </c>
      <c r="H12965" s="2" t="str">
        <f aca="false">IF(G12965="Yes",B12965,"")</f>
        <v/>
      </c>
    </row>
    <row r="12966" customFormat="false" ht="15" hidden="false" customHeight="false" outlineLevel="0" collapsed="false">
      <c r="A12966" s="2" t="s">
        <v>18456</v>
      </c>
      <c r="B12966" s="20" t="n">
        <v>119</v>
      </c>
      <c r="C12966" s="20" t="n">
        <v>118</v>
      </c>
      <c r="D12966" s="21" t="n">
        <f aca="false">C12966/Summary!$B$4</f>
        <v>0.00786666666666667</v>
      </c>
      <c r="E12966" s="2" t="s">
        <v>48</v>
      </c>
      <c r="F12966" s="2" t="s">
        <v>48</v>
      </c>
      <c r="G12966" s="2" t="str">
        <f aca="false">IF(AND(E12966="No",F12966="No"),"Yes","No")</f>
        <v>No</v>
      </c>
      <c r="H12966" s="2" t="str">
        <f aca="false">IF(G12966="Yes",B12966,"")</f>
        <v/>
      </c>
    </row>
    <row r="12967" customFormat="false" ht="15" hidden="false" customHeight="false" outlineLevel="0" collapsed="false">
      <c r="A12967" s="2" t="s">
        <v>18457</v>
      </c>
      <c r="B12967" s="20" t="n">
        <v>119</v>
      </c>
      <c r="C12967" s="20" t="n">
        <v>119</v>
      </c>
      <c r="D12967" s="21" t="n">
        <f aca="false">C12967/Summary!$B$4</f>
        <v>0.00793333333333333</v>
      </c>
      <c r="E12967" s="2" t="s">
        <v>48</v>
      </c>
      <c r="F12967" s="2" t="s">
        <v>48</v>
      </c>
      <c r="G12967" s="2" t="str">
        <f aca="false">IF(AND(E12967="No",F12967="No"),"Yes","No")</f>
        <v>No</v>
      </c>
      <c r="H12967" s="2" t="str">
        <f aca="false">IF(G12967="Yes",B12967,"")</f>
        <v/>
      </c>
    </row>
    <row r="12968" customFormat="false" ht="15" hidden="false" customHeight="false" outlineLevel="0" collapsed="false">
      <c r="A12968" s="2" t="s">
        <v>18458</v>
      </c>
      <c r="B12968" s="20" t="n">
        <v>119</v>
      </c>
      <c r="C12968" s="20" t="n">
        <v>119</v>
      </c>
      <c r="D12968" s="21" t="n">
        <f aca="false">C12968/Summary!$B$4</f>
        <v>0.00793333333333333</v>
      </c>
      <c r="E12968" s="2" t="s">
        <v>48</v>
      </c>
      <c r="F12968" s="2" t="s">
        <v>48</v>
      </c>
      <c r="G12968" s="2" t="str">
        <f aca="false">IF(AND(E12968="No",F12968="No"),"Yes","No")</f>
        <v>No</v>
      </c>
      <c r="H12968" s="2" t="str">
        <f aca="false">IF(G12968="Yes",B12968,"")</f>
        <v/>
      </c>
    </row>
    <row r="12969" customFormat="false" ht="15" hidden="false" customHeight="false" outlineLevel="0" collapsed="false">
      <c r="A12969" s="2" t="s">
        <v>18459</v>
      </c>
      <c r="B12969" s="20" t="n">
        <v>119</v>
      </c>
      <c r="C12969" s="20" t="n">
        <v>118</v>
      </c>
      <c r="D12969" s="21" t="n">
        <f aca="false">C12969/Summary!$B$4</f>
        <v>0.00786666666666667</v>
      </c>
      <c r="E12969" s="2" t="s">
        <v>48</v>
      </c>
      <c r="F12969" s="2" t="s">
        <v>48</v>
      </c>
      <c r="G12969" s="2" t="str">
        <f aca="false">IF(AND(E12969="No",F12969="No"),"Yes","No")</f>
        <v>No</v>
      </c>
      <c r="H12969" s="2" t="str">
        <f aca="false">IF(G12969="Yes",B12969,"")</f>
        <v/>
      </c>
    </row>
    <row r="12970" customFormat="false" ht="15" hidden="false" customHeight="false" outlineLevel="0" collapsed="false">
      <c r="A12970" s="2" t="s">
        <v>18460</v>
      </c>
      <c r="B12970" s="20" t="n">
        <v>119</v>
      </c>
      <c r="C12970" s="20" t="n">
        <v>119</v>
      </c>
      <c r="D12970" s="21" t="n">
        <f aca="false">C12970/Summary!$B$4</f>
        <v>0.00793333333333333</v>
      </c>
      <c r="E12970" s="2" t="s">
        <v>48</v>
      </c>
      <c r="F12970" s="2" t="s">
        <v>35</v>
      </c>
      <c r="G12970" s="2" t="str">
        <f aca="false">IF(AND(E12970="No",F12970="No"),"Yes","No")</f>
        <v>No</v>
      </c>
      <c r="H12970" s="2" t="str">
        <f aca="false">IF(G12970="Yes",B12970,"")</f>
        <v/>
      </c>
    </row>
    <row r="12971" customFormat="false" ht="15" hidden="false" customHeight="false" outlineLevel="0" collapsed="false">
      <c r="A12971" s="2" t="s">
        <v>18461</v>
      </c>
      <c r="B12971" s="20" t="n">
        <v>119</v>
      </c>
      <c r="C12971" s="20" t="n">
        <v>119</v>
      </c>
      <c r="D12971" s="21" t="n">
        <f aca="false">C12971/Summary!$B$4</f>
        <v>0.00793333333333333</v>
      </c>
      <c r="E12971" s="2" t="s">
        <v>48</v>
      </c>
      <c r="F12971" s="2" t="s">
        <v>35</v>
      </c>
      <c r="G12971" s="2" t="str">
        <f aca="false">IF(AND(E12971="No",F12971="No"),"Yes","No")</f>
        <v>No</v>
      </c>
      <c r="H12971" s="2" t="str">
        <f aca="false">IF(G12971="Yes",B12971,"")</f>
        <v/>
      </c>
    </row>
    <row r="12972" customFormat="false" ht="15" hidden="false" customHeight="false" outlineLevel="0" collapsed="false">
      <c r="A12972" s="2" t="s">
        <v>18462</v>
      </c>
      <c r="B12972" s="20" t="n">
        <v>119</v>
      </c>
      <c r="C12972" s="20" t="n">
        <v>119</v>
      </c>
      <c r="D12972" s="21" t="n">
        <f aca="false">C12972/Summary!$B$4</f>
        <v>0.00793333333333333</v>
      </c>
      <c r="E12972" s="2" t="s">
        <v>48</v>
      </c>
      <c r="F12972" s="2" t="s">
        <v>35</v>
      </c>
      <c r="G12972" s="2" t="str">
        <f aca="false">IF(AND(E12972="No",F12972="No"),"Yes","No")</f>
        <v>No</v>
      </c>
      <c r="H12972" s="2" t="str">
        <f aca="false">IF(G12972="Yes",B12972,"")</f>
        <v/>
      </c>
    </row>
    <row r="12973" customFormat="false" ht="15" hidden="false" customHeight="false" outlineLevel="0" collapsed="false">
      <c r="A12973" s="2" t="s">
        <v>18463</v>
      </c>
      <c r="B12973" s="20" t="n">
        <v>119</v>
      </c>
      <c r="C12973" s="20" t="n">
        <v>119</v>
      </c>
      <c r="D12973" s="21" t="n">
        <f aca="false">C12973/Summary!$B$4</f>
        <v>0.00793333333333333</v>
      </c>
      <c r="E12973" s="2" t="s">
        <v>48</v>
      </c>
      <c r="F12973" s="2" t="s">
        <v>35</v>
      </c>
      <c r="G12973" s="2" t="str">
        <f aca="false">IF(AND(E12973="No",F12973="No"),"Yes","No")</f>
        <v>No</v>
      </c>
      <c r="H12973" s="2" t="str">
        <f aca="false">IF(G12973="Yes",B12973,"")</f>
        <v/>
      </c>
    </row>
    <row r="12974" customFormat="false" ht="15" hidden="false" customHeight="false" outlineLevel="0" collapsed="false">
      <c r="A12974" s="2" t="s">
        <v>18464</v>
      </c>
      <c r="B12974" s="20" t="n">
        <v>119</v>
      </c>
      <c r="C12974" s="20" t="n">
        <v>119</v>
      </c>
      <c r="D12974" s="21" t="n">
        <f aca="false">C12974/Summary!$B$4</f>
        <v>0.00793333333333333</v>
      </c>
      <c r="E12974" s="2" t="s">
        <v>48</v>
      </c>
      <c r="F12974" s="2" t="s">
        <v>48</v>
      </c>
      <c r="G12974" s="2" t="str">
        <f aca="false">IF(AND(E12974="No",F12974="No"),"Yes","No")</f>
        <v>No</v>
      </c>
      <c r="H12974" s="2" t="str">
        <f aca="false">IF(G12974="Yes",B12974,"")</f>
        <v/>
      </c>
    </row>
    <row r="12975" customFormat="false" ht="15" hidden="false" customHeight="false" outlineLevel="0" collapsed="false">
      <c r="A12975" s="2" t="s">
        <v>18465</v>
      </c>
      <c r="B12975" s="20" t="n">
        <v>119</v>
      </c>
      <c r="C12975" s="20" t="n">
        <v>119</v>
      </c>
      <c r="D12975" s="21" t="n">
        <f aca="false">C12975/Summary!$B$4</f>
        <v>0.00793333333333333</v>
      </c>
      <c r="E12975" s="2" t="s">
        <v>48</v>
      </c>
      <c r="F12975" s="2" t="s">
        <v>48</v>
      </c>
      <c r="G12975" s="2" t="str">
        <f aca="false">IF(AND(E12975="No",F12975="No"),"Yes","No")</f>
        <v>No</v>
      </c>
      <c r="H12975" s="2" t="str">
        <f aca="false">IF(G12975="Yes",B12975,"")</f>
        <v/>
      </c>
    </row>
    <row r="12976" customFormat="false" ht="15" hidden="false" customHeight="false" outlineLevel="0" collapsed="false">
      <c r="A12976" s="2" t="s">
        <v>18466</v>
      </c>
      <c r="B12976" s="20" t="n">
        <v>119</v>
      </c>
      <c r="C12976" s="20" t="n">
        <v>118</v>
      </c>
      <c r="D12976" s="21" t="n">
        <f aca="false">C12976/Summary!$B$4</f>
        <v>0.00786666666666667</v>
      </c>
      <c r="E12976" s="2" t="s">
        <v>48</v>
      </c>
      <c r="F12976" s="2" t="s">
        <v>35</v>
      </c>
      <c r="G12976" s="2" t="str">
        <f aca="false">IF(AND(E12976="No",F12976="No"),"Yes","No")</f>
        <v>No</v>
      </c>
      <c r="H12976" s="2" t="str">
        <f aca="false">IF(G12976="Yes",B12976,"")</f>
        <v/>
      </c>
    </row>
    <row r="12977" customFormat="false" ht="15" hidden="false" customHeight="false" outlineLevel="0" collapsed="false">
      <c r="A12977" s="2" t="s">
        <v>18467</v>
      </c>
      <c r="B12977" s="20" t="n">
        <v>119</v>
      </c>
      <c r="C12977" s="20" t="n">
        <v>119</v>
      </c>
      <c r="D12977" s="21" t="n">
        <f aca="false">C12977/Summary!$B$4</f>
        <v>0.00793333333333333</v>
      </c>
      <c r="E12977" s="2" t="s">
        <v>48</v>
      </c>
      <c r="F12977" s="2" t="s">
        <v>48</v>
      </c>
      <c r="G12977" s="2" t="str">
        <f aca="false">IF(AND(E12977="No",F12977="No"),"Yes","No")</f>
        <v>No</v>
      </c>
      <c r="H12977" s="2" t="str">
        <f aca="false">IF(G12977="Yes",B12977,"")</f>
        <v/>
      </c>
    </row>
    <row r="12978" customFormat="false" ht="15" hidden="false" customHeight="false" outlineLevel="0" collapsed="false">
      <c r="A12978" s="2" t="s">
        <v>18468</v>
      </c>
      <c r="B12978" s="20" t="n">
        <v>119</v>
      </c>
      <c r="C12978" s="20" t="n">
        <v>118</v>
      </c>
      <c r="D12978" s="21" t="n">
        <f aca="false">C12978/Summary!$B$4</f>
        <v>0.00786666666666667</v>
      </c>
      <c r="E12978" s="2" t="s">
        <v>48</v>
      </c>
      <c r="F12978" s="2" t="s">
        <v>48</v>
      </c>
      <c r="G12978" s="2" t="str">
        <f aca="false">IF(AND(E12978="No",F12978="No"),"Yes","No")</f>
        <v>No</v>
      </c>
      <c r="H12978" s="2" t="str">
        <f aca="false">IF(G12978="Yes",B12978,"")</f>
        <v/>
      </c>
    </row>
    <row r="12979" customFormat="false" ht="15" hidden="false" customHeight="false" outlineLevel="0" collapsed="false">
      <c r="A12979" s="2" t="s">
        <v>18469</v>
      </c>
      <c r="B12979" s="20" t="n">
        <v>119</v>
      </c>
      <c r="C12979" s="20" t="n">
        <v>119</v>
      </c>
      <c r="D12979" s="21" t="n">
        <f aca="false">C12979/Summary!$B$4</f>
        <v>0.00793333333333333</v>
      </c>
      <c r="E12979" s="2" t="s">
        <v>48</v>
      </c>
      <c r="F12979" s="2" t="s">
        <v>48</v>
      </c>
      <c r="G12979" s="2" t="str">
        <f aca="false">IF(AND(E12979="No",F12979="No"),"Yes","No")</f>
        <v>No</v>
      </c>
      <c r="H12979" s="2" t="str">
        <f aca="false">IF(G12979="Yes",B12979,"")</f>
        <v/>
      </c>
    </row>
    <row r="12980" customFormat="false" ht="15" hidden="false" customHeight="false" outlineLevel="0" collapsed="false">
      <c r="A12980" s="2" t="s">
        <v>18470</v>
      </c>
      <c r="B12980" s="20" t="n">
        <v>119</v>
      </c>
      <c r="C12980" s="20" t="n">
        <v>119</v>
      </c>
      <c r="D12980" s="21" t="n">
        <f aca="false">C12980/Summary!$B$4</f>
        <v>0.00793333333333333</v>
      </c>
      <c r="E12980" s="2" t="s">
        <v>48</v>
      </c>
      <c r="F12980" s="2" t="s">
        <v>48</v>
      </c>
      <c r="G12980" s="2" t="str">
        <f aca="false">IF(AND(E12980="No",F12980="No"),"Yes","No")</f>
        <v>No</v>
      </c>
      <c r="H12980" s="2" t="str">
        <f aca="false">IF(G12980="Yes",B12980,"")</f>
        <v/>
      </c>
    </row>
    <row r="12981" customFormat="false" ht="15" hidden="false" customHeight="false" outlineLevel="0" collapsed="false">
      <c r="A12981" s="2" t="s">
        <v>18471</v>
      </c>
      <c r="B12981" s="20" t="n">
        <v>119</v>
      </c>
      <c r="C12981" s="20" t="n">
        <v>119</v>
      </c>
      <c r="D12981" s="21" t="n">
        <f aca="false">C12981/Summary!$B$4</f>
        <v>0.00793333333333333</v>
      </c>
      <c r="E12981" s="2" t="s">
        <v>48</v>
      </c>
      <c r="F12981" s="2" t="s">
        <v>35</v>
      </c>
      <c r="G12981" s="2" t="str">
        <f aca="false">IF(AND(E12981="No",F12981="No"),"Yes","No")</f>
        <v>No</v>
      </c>
      <c r="H12981" s="2" t="str">
        <f aca="false">IF(G12981="Yes",B12981,"")</f>
        <v/>
      </c>
    </row>
    <row r="12982" customFormat="false" ht="15" hidden="false" customHeight="false" outlineLevel="0" collapsed="false">
      <c r="A12982" s="2" t="s">
        <v>18472</v>
      </c>
      <c r="B12982" s="20" t="n">
        <v>119</v>
      </c>
      <c r="C12982" s="20" t="n">
        <v>119</v>
      </c>
      <c r="D12982" s="21" t="n">
        <f aca="false">C12982/Summary!$B$4</f>
        <v>0.00793333333333333</v>
      </c>
      <c r="E12982" s="2" t="s">
        <v>48</v>
      </c>
      <c r="F12982" s="2" t="s">
        <v>48</v>
      </c>
      <c r="G12982" s="2" t="str">
        <f aca="false">IF(AND(E12982="No",F12982="No"),"Yes","No")</f>
        <v>No</v>
      </c>
      <c r="H12982" s="2" t="str">
        <f aca="false">IF(G12982="Yes",B12982,"")</f>
        <v/>
      </c>
    </row>
    <row r="12983" customFormat="false" ht="15" hidden="false" customHeight="false" outlineLevel="0" collapsed="false">
      <c r="A12983" s="2" t="s">
        <v>18473</v>
      </c>
      <c r="B12983" s="20" t="n">
        <v>119</v>
      </c>
      <c r="C12983" s="20" t="n">
        <v>119</v>
      </c>
      <c r="D12983" s="21" t="n">
        <f aca="false">C12983/Summary!$B$4</f>
        <v>0.00793333333333333</v>
      </c>
      <c r="E12983" s="2" t="s">
        <v>35</v>
      </c>
      <c r="F12983" s="2" t="s">
        <v>48</v>
      </c>
      <c r="G12983" s="2" t="str">
        <f aca="false">IF(AND(E12983="No",F12983="No"),"Yes","No")</f>
        <v>No</v>
      </c>
      <c r="H12983" s="2" t="str">
        <f aca="false">IF(G12983="Yes",B12983,"")</f>
        <v/>
      </c>
    </row>
    <row r="12984" customFormat="false" ht="15" hidden="false" customHeight="false" outlineLevel="0" collapsed="false">
      <c r="A12984" s="2" t="s">
        <v>18474</v>
      </c>
      <c r="B12984" s="20" t="n">
        <v>119</v>
      </c>
      <c r="C12984" s="20" t="n">
        <v>119</v>
      </c>
      <c r="D12984" s="21" t="n">
        <f aca="false">C12984/Summary!$B$4</f>
        <v>0.00793333333333333</v>
      </c>
      <c r="E12984" s="2" t="s">
        <v>48</v>
      </c>
      <c r="F12984" s="2" t="s">
        <v>35</v>
      </c>
      <c r="G12984" s="2" t="str">
        <f aca="false">IF(AND(E12984="No",F12984="No"),"Yes","No")</f>
        <v>No</v>
      </c>
      <c r="H12984" s="2" t="str">
        <f aca="false">IF(G12984="Yes",B12984,"")</f>
        <v/>
      </c>
    </row>
    <row r="12985" customFormat="false" ht="15" hidden="false" customHeight="false" outlineLevel="0" collapsed="false">
      <c r="A12985" s="2" t="s">
        <v>18475</v>
      </c>
      <c r="B12985" s="20" t="n">
        <v>119</v>
      </c>
      <c r="C12985" s="20" t="n">
        <v>118</v>
      </c>
      <c r="D12985" s="21" t="n">
        <f aca="false">C12985/Summary!$B$4</f>
        <v>0.00786666666666667</v>
      </c>
      <c r="E12985" s="2" t="s">
        <v>48</v>
      </c>
      <c r="F12985" s="2" t="s">
        <v>35</v>
      </c>
      <c r="G12985" s="2" t="str">
        <f aca="false">IF(AND(E12985="No",F12985="No"),"Yes","No")</f>
        <v>No</v>
      </c>
      <c r="H12985" s="2" t="str">
        <f aca="false">IF(G12985="Yes",B12985,"")</f>
        <v/>
      </c>
    </row>
    <row r="12986" customFormat="false" ht="15" hidden="false" customHeight="false" outlineLevel="0" collapsed="false">
      <c r="A12986" s="2" t="s">
        <v>18476</v>
      </c>
      <c r="B12986" s="20" t="n">
        <v>119</v>
      </c>
      <c r="C12986" s="20" t="n">
        <v>118</v>
      </c>
      <c r="D12986" s="21" t="n">
        <f aca="false">C12986/Summary!$B$4</f>
        <v>0.00786666666666667</v>
      </c>
      <c r="E12986" s="2" t="s">
        <v>48</v>
      </c>
      <c r="F12986" s="2" t="s">
        <v>35</v>
      </c>
      <c r="G12986" s="2" t="str">
        <f aca="false">IF(AND(E12986="No",F12986="No"),"Yes","No")</f>
        <v>No</v>
      </c>
      <c r="H12986" s="2" t="str">
        <f aca="false">IF(G12986="Yes",B12986,"")</f>
        <v/>
      </c>
    </row>
    <row r="12987" customFormat="false" ht="15" hidden="false" customHeight="false" outlineLevel="0" collapsed="false">
      <c r="A12987" s="2" t="s">
        <v>18477</v>
      </c>
      <c r="B12987" s="20" t="n">
        <v>119</v>
      </c>
      <c r="C12987" s="20" t="n">
        <v>119</v>
      </c>
      <c r="D12987" s="21" t="n">
        <f aca="false">C12987/Summary!$B$4</f>
        <v>0.00793333333333333</v>
      </c>
      <c r="E12987" s="2" t="s">
        <v>48</v>
      </c>
      <c r="F12987" s="2" t="s">
        <v>35</v>
      </c>
      <c r="G12987" s="2" t="str">
        <f aca="false">IF(AND(E12987="No",F12987="No"),"Yes","No")</f>
        <v>No</v>
      </c>
      <c r="H12987" s="2" t="str">
        <f aca="false">IF(G12987="Yes",B12987,"")</f>
        <v/>
      </c>
    </row>
    <row r="12988" customFormat="false" ht="15" hidden="false" customHeight="false" outlineLevel="0" collapsed="false">
      <c r="A12988" s="2" t="s">
        <v>18478</v>
      </c>
      <c r="B12988" s="20" t="n">
        <v>119</v>
      </c>
      <c r="C12988" s="20" t="n">
        <v>118</v>
      </c>
      <c r="D12988" s="21" t="n">
        <f aca="false">C12988/Summary!$B$4</f>
        <v>0.00786666666666667</v>
      </c>
      <c r="E12988" s="2" t="s">
        <v>48</v>
      </c>
      <c r="F12988" s="2" t="s">
        <v>48</v>
      </c>
      <c r="G12988" s="2" t="str">
        <f aca="false">IF(AND(E12988="No",F12988="No"),"Yes","No")</f>
        <v>No</v>
      </c>
      <c r="H12988" s="2" t="str">
        <f aca="false">IF(G12988="Yes",B12988,"")</f>
        <v/>
      </c>
    </row>
    <row r="12989" customFormat="false" ht="15" hidden="false" customHeight="false" outlineLevel="0" collapsed="false">
      <c r="A12989" s="2" t="s">
        <v>18479</v>
      </c>
      <c r="B12989" s="20" t="n">
        <v>119</v>
      </c>
      <c r="C12989" s="20" t="n">
        <v>119</v>
      </c>
      <c r="D12989" s="21" t="n">
        <f aca="false">C12989/Summary!$B$4</f>
        <v>0.00793333333333333</v>
      </c>
      <c r="E12989" s="2" t="s">
        <v>48</v>
      </c>
      <c r="F12989" s="2" t="s">
        <v>35</v>
      </c>
      <c r="G12989" s="2" t="str">
        <f aca="false">IF(AND(E12989="No",F12989="No"),"Yes","No")</f>
        <v>No</v>
      </c>
      <c r="H12989" s="2" t="str">
        <f aca="false">IF(G12989="Yes",B12989,"")</f>
        <v/>
      </c>
    </row>
    <row r="12990" customFormat="false" ht="15" hidden="false" customHeight="false" outlineLevel="0" collapsed="false">
      <c r="A12990" s="2" t="s">
        <v>18480</v>
      </c>
      <c r="B12990" s="20" t="n">
        <v>119</v>
      </c>
      <c r="C12990" s="20" t="n">
        <v>119</v>
      </c>
      <c r="D12990" s="21" t="n">
        <f aca="false">C12990/Summary!$B$4</f>
        <v>0.00793333333333333</v>
      </c>
      <c r="E12990" s="2" t="s">
        <v>48</v>
      </c>
      <c r="F12990" s="2" t="s">
        <v>48</v>
      </c>
      <c r="G12990" s="2" t="str">
        <f aca="false">IF(AND(E12990="No",F12990="No"),"Yes","No")</f>
        <v>No</v>
      </c>
      <c r="H12990" s="2" t="str">
        <f aca="false">IF(G12990="Yes",B12990,"")</f>
        <v/>
      </c>
    </row>
    <row r="12991" customFormat="false" ht="15" hidden="false" customHeight="false" outlineLevel="0" collapsed="false">
      <c r="A12991" s="2" t="s">
        <v>18481</v>
      </c>
      <c r="B12991" s="20" t="n">
        <v>119</v>
      </c>
      <c r="C12991" s="20" t="n">
        <v>119</v>
      </c>
      <c r="D12991" s="21" t="n">
        <f aca="false">C12991/Summary!$B$4</f>
        <v>0.00793333333333333</v>
      </c>
      <c r="E12991" s="2" t="s">
        <v>48</v>
      </c>
      <c r="F12991" s="2" t="s">
        <v>35</v>
      </c>
      <c r="G12991" s="2" t="str">
        <f aca="false">IF(AND(E12991="No",F12991="No"),"Yes","No")</f>
        <v>No</v>
      </c>
      <c r="H12991" s="2" t="str">
        <f aca="false">IF(G12991="Yes",B12991,"")</f>
        <v/>
      </c>
    </row>
    <row r="12992" customFormat="false" ht="15" hidden="false" customHeight="false" outlineLevel="0" collapsed="false">
      <c r="A12992" s="2" t="s">
        <v>18482</v>
      </c>
      <c r="B12992" s="20" t="n">
        <v>119</v>
      </c>
      <c r="C12992" s="20" t="n">
        <v>119</v>
      </c>
      <c r="D12992" s="21" t="n">
        <f aca="false">C12992/Summary!$B$4</f>
        <v>0.00793333333333333</v>
      </c>
      <c r="E12992" s="2" t="s">
        <v>48</v>
      </c>
      <c r="F12992" s="2" t="s">
        <v>35</v>
      </c>
      <c r="G12992" s="2" t="str">
        <f aca="false">IF(AND(E12992="No",F12992="No"),"Yes","No")</f>
        <v>No</v>
      </c>
      <c r="H12992" s="2" t="str">
        <f aca="false">IF(G12992="Yes",B12992,"")</f>
        <v/>
      </c>
    </row>
    <row r="12993" customFormat="false" ht="15" hidden="false" customHeight="false" outlineLevel="0" collapsed="false">
      <c r="A12993" s="2" t="s">
        <v>18483</v>
      </c>
      <c r="B12993" s="20" t="n">
        <v>119</v>
      </c>
      <c r="C12993" s="20" t="n">
        <v>119</v>
      </c>
      <c r="D12993" s="21" t="n">
        <f aca="false">C12993/Summary!$B$4</f>
        <v>0.00793333333333333</v>
      </c>
      <c r="E12993" s="2" t="s">
        <v>48</v>
      </c>
      <c r="F12993" s="2" t="s">
        <v>35</v>
      </c>
      <c r="G12993" s="2" t="str">
        <f aca="false">IF(AND(E12993="No",F12993="No"),"Yes","No")</f>
        <v>No</v>
      </c>
      <c r="H12993" s="2" t="str">
        <f aca="false">IF(G12993="Yes",B12993,"")</f>
        <v/>
      </c>
    </row>
    <row r="12994" customFormat="false" ht="15" hidden="false" customHeight="false" outlineLevel="0" collapsed="false">
      <c r="A12994" s="2" t="s">
        <v>18484</v>
      </c>
      <c r="B12994" s="20" t="n">
        <v>119</v>
      </c>
      <c r="C12994" s="20" t="n">
        <v>119</v>
      </c>
      <c r="D12994" s="21" t="n">
        <f aca="false">C12994/Summary!$B$4</f>
        <v>0.00793333333333333</v>
      </c>
      <c r="E12994" s="2" t="s">
        <v>48</v>
      </c>
      <c r="F12994" s="2" t="s">
        <v>35</v>
      </c>
      <c r="G12994" s="2" t="str">
        <f aca="false">IF(AND(E12994="No",F12994="No"),"Yes","No")</f>
        <v>No</v>
      </c>
      <c r="H12994" s="2" t="str">
        <f aca="false">IF(G12994="Yes",B12994,"")</f>
        <v/>
      </c>
    </row>
    <row r="12995" customFormat="false" ht="15" hidden="false" customHeight="false" outlineLevel="0" collapsed="false">
      <c r="A12995" s="2" t="s">
        <v>18485</v>
      </c>
      <c r="B12995" s="20" t="n">
        <v>119</v>
      </c>
      <c r="C12995" s="20" t="n">
        <v>119</v>
      </c>
      <c r="D12995" s="21" t="n">
        <f aca="false">C12995/Summary!$B$4</f>
        <v>0.00793333333333333</v>
      </c>
      <c r="E12995" s="2" t="s">
        <v>48</v>
      </c>
      <c r="F12995" s="2" t="s">
        <v>48</v>
      </c>
      <c r="G12995" s="2" t="str">
        <f aca="false">IF(AND(E12995="No",F12995="No"),"Yes","No")</f>
        <v>No</v>
      </c>
      <c r="H12995" s="2" t="str">
        <f aca="false">IF(G12995="Yes",B12995,"")</f>
        <v/>
      </c>
    </row>
    <row r="12996" customFormat="false" ht="15" hidden="false" customHeight="false" outlineLevel="0" collapsed="false">
      <c r="A12996" s="2" t="s">
        <v>18486</v>
      </c>
      <c r="B12996" s="20" t="n">
        <v>119</v>
      </c>
      <c r="C12996" s="20" t="n">
        <v>119</v>
      </c>
      <c r="D12996" s="21" t="n">
        <f aca="false">C12996/Summary!$B$4</f>
        <v>0.00793333333333333</v>
      </c>
      <c r="E12996" s="2" t="s">
        <v>48</v>
      </c>
      <c r="F12996" s="2" t="s">
        <v>35</v>
      </c>
      <c r="G12996" s="2" t="str">
        <f aca="false">IF(AND(E12996="No",F12996="No"),"Yes","No")</f>
        <v>No</v>
      </c>
      <c r="H12996" s="2" t="str">
        <f aca="false">IF(G12996="Yes",B12996,"")</f>
        <v/>
      </c>
    </row>
    <row r="12997" customFormat="false" ht="15" hidden="false" customHeight="false" outlineLevel="0" collapsed="false">
      <c r="A12997" s="2" t="s">
        <v>18487</v>
      </c>
      <c r="B12997" s="20" t="n">
        <v>119</v>
      </c>
      <c r="C12997" s="20" t="n">
        <v>119</v>
      </c>
      <c r="D12997" s="21" t="n">
        <f aca="false">C12997/Summary!$B$4</f>
        <v>0.00793333333333333</v>
      </c>
      <c r="E12997" s="2" t="s">
        <v>48</v>
      </c>
      <c r="F12997" s="2" t="s">
        <v>35</v>
      </c>
      <c r="G12997" s="2" t="str">
        <f aca="false">IF(AND(E12997="No",F12997="No"),"Yes","No")</f>
        <v>No</v>
      </c>
      <c r="H12997" s="2" t="str">
        <f aca="false">IF(G12997="Yes",B12997,"")</f>
        <v/>
      </c>
    </row>
    <row r="12998" customFormat="false" ht="15" hidden="false" customHeight="false" outlineLevel="0" collapsed="false">
      <c r="A12998" s="2" t="s">
        <v>18488</v>
      </c>
      <c r="B12998" s="20" t="n">
        <v>119</v>
      </c>
      <c r="C12998" s="20" t="n">
        <v>119</v>
      </c>
      <c r="D12998" s="21" t="n">
        <f aca="false">C12998/Summary!$B$4</f>
        <v>0.00793333333333333</v>
      </c>
      <c r="E12998" s="2" t="s">
        <v>48</v>
      </c>
      <c r="F12998" s="2" t="s">
        <v>35</v>
      </c>
      <c r="G12998" s="2" t="str">
        <f aca="false">IF(AND(E12998="No",F12998="No"),"Yes","No")</f>
        <v>No</v>
      </c>
      <c r="H12998" s="2" t="str">
        <f aca="false">IF(G12998="Yes",B12998,"")</f>
        <v/>
      </c>
    </row>
    <row r="12999" customFormat="false" ht="15" hidden="false" customHeight="false" outlineLevel="0" collapsed="false">
      <c r="A12999" s="2" t="s">
        <v>18489</v>
      </c>
      <c r="B12999" s="20" t="n">
        <v>119</v>
      </c>
      <c r="C12999" s="20" t="n">
        <v>119</v>
      </c>
      <c r="D12999" s="21" t="n">
        <f aca="false">C12999/Summary!$B$4</f>
        <v>0.00793333333333333</v>
      </c>
      <c r="E12999" s="2" t="s">
        <v>48</v>
      </c>
      <c r="F12999" s="2" t="s">
        <v>35</v>
      </c>
      <c r="G12999" s="2" t="str">
        <f aca="false">IF(AND(E12999="No",F12999="No"),"Yes","No")</f>
        <v>No</v>
      </c>
      <c r="H12999" s="2" t="str">
        <f aca="false">IF(G12999="Yes",B12999,"")</f>
        <v/>
      </c>
    </row>
    <row r="13000" customFormat="false" ht="15" hidden="false" customHeight="false" outlineLevel="0" collapsed="false">
      <c r="A13000" s="2" t="s">
        <v>18490</v>
      </c>
      <c r="B13000" s="20" t="n">
        <v>119</v>
      </c>
      <c r="C13000" s="20" t="n">
        <v>119</v>
      </c>
      <c r="D13000" s="21" t="n">
        <f aca="false">C13000/Summary!$B$4</f>
        <v>0.00793333333333333</v>
      </c>
      <c r="E13000" s="2" t="s">
        <v>48</v>
      </c>
      <c r="F13000" s="2" t="s">
        <v>35</v>
      </c>
      <c r="G13000" s="2" t="str">
        <f aca="false">IF(AND(E13000="No",F13000="No"),"Yes","No")</f>
        <v>No</v>
      </c>
      <c r="H13000" s="2" t="str">
        <f aca="false">IF(G13000="Yes",B13000,"")</f>
        <v/>
      </c>
    </row>
    <row r="13001" customFormat="false" ht="15" hidden="false" customHeight="false" outlineLevel="0" collapsed="false">
      <c r="A13001" s="2" t="s">
        <v>18491</v>
      </c>
      <c r="B13001" s="20" t="n">
        <v>119</v>
      </c>
      <c r="C13001" s="20" t="n">
        <v>119</v>
      </c>
      <c r="D13001" s="21" t="n">
        <f aca="false">C13001/Summary!$B$4</f>
        <v>0.00793333333333333</v>
      </c>
      <c r="E13001" s="2" t="s">
        <v>48</v>
      </c>
      <c r="F13001" s="2" t="s">
        <v>48</v>
      </c>
      <c r="G13001" s="2" t="str">
        <f aca="false">IF(AND(E13001="No",F13001="No"),"Yes","No")</f>
        <v>No</v>
      </c>
      <c r="H13001" s="2" t="str">
        <f aca="false">IF(G13001="Yes",B13001,"")</f>
        <v/>
      </c>
    </row>
    <row r="13002" customFormat="false" ht="15" hidden="false" customHeight="false" outlineLevel="0" collapsed="false">
      <c r="A13002" s="2" t="s">
        <v>18492</v>
      </c>
      <c r="B13002" s="20" t="n">
        <v>119</v>
      </c>
      <c r="C13002" s="20" t="n">
        <v>119</v>
      </c>
      <c r="D13002" s="21" t="n">
        <f aca="false">C13002/Summary!$B$4</f>
        <v>0.00793333333333333</v>
      </c>
      <c r="E13002" s="2" t="s">
        <v>48</v>
      </c>
      <c r="F13002" s="2" t="s">
        <v>35</v>
      </c>
      <c r="G13002" s="2" t="str">
        <f aca="false">IF(AND(E13002="No",F13002="No"),"Yes","No")</f>
        <v>No</v>
      </c>
      <c r="H13002" s="2" t="str">
        <f aca="false">IF(G13002="Yes",B13002,"")</f>
        <v/>
      </c>
    </row>
    <row r="13003" customFormat="false" ht="15" hidden="false" customHeight="false" outlineLevel="0" collapsed="false">
      <c r="A13003" s="2" t="s">
        <v>18493</v>
      </c>
      <c r="B13003" s="20" t="n">
        <v>119</v>
      </c>
      <c r="C13003" s="20" t="n">
        <v>118</v>
      </c>
      <c r="D13003" s="21" t="n">
        <f aca="false">C13003/Summary!$B$4</f>
        <v>0.00786666666666667</v>
      </c>
      <c r="E13003" s="2" t="s">
        <v>48</v>
      </c>
      <c r="F13003" s="2" t="s">
        <v>48</v>
      </c>
      <c r="G13003" s="2" t="str">
        <f aca="false">IF(AND(E13003="No",F13003="No"),"Yes","No")</f>
        <v>No</v>
      </c>
      <c r="H13003" s="2" t="str">
        <f aca="false">IF(G13003="Yes",B13003,"")</f>
        <v/>
      </c>
    </row>
    <row r="13004" customFormat="false" ht="15" hidden="false" customHeight="false" outlineLevel="0" collapsed="false">
      <c r="A13004" s="2" t="s">
        <v>18494</v>
      </c>
      <c r="B13004" s="20" t="n">
        <v>119</v>
      </c>
      <c r="C13004" s="20" t="n">
        <v>119</v>
      </c>
      <c r="D13004" s="21" t="n">
        <f aca="false">C13004/Summary!$B$4</f>
        <v>0.00793333333333333</v>
      </c>
      <c r="E13004" s="2" t="s">
        <v>35</v>
      </c>
      <c r="F13004" s="2" t="s">
        <v>48</v>
      </c>
      <c r="G13004" s="2" t="str">
        <f aca="false">IF(AND(E13004="No",F13004="No"),"Yes","No")</f>
        <v>No</v>
      </c>
      <c r="H13004" s="2" t="str">
        <f aca="false">IF(G13004="Yes",B13004,"")</f>
        <v/>
      </c>
    </row>
    <row r="13005" customFormat="false" ht="15" hidden="false" customHeight="false" outlineLevel="0" collapsed="false">
      <c r="A13005" s="2" t="s">
        <v>18495</v>
      </c>
      <c r="B13005" s="20" t="n">
        <v>119</v>
      </c>
      <c r="C13005" s="20" t="n">
        <v>119</v>
      </c>
      <c r="D13005" s="21" t="n">
        <f aca="false">C13005/Summary!$B$4</f>
        <v>0.00793333333333333</v>
      </c>
      <c r="E13005" s="2" t="s">
        <v>48</v>
      </c>
      <c r="F13005" s="2" t="s">
        <v>48</v>
      </c>
      <c r="G13005" s="2" t="str">
        <f aca="false">IF(AND(E13005="No",F13005="No"),"Yes","No")</f>
        <v>No</v>
      </c>
      <c r="H13005" s="2" t="str">
        <f aca="false">IF(G13005="Yes",B13005,"")</f>
        <v/>
      </c>
    </row>
    <row r="13006" customFormat="false" ht="15" hidden="false" customHeight="false" outlineLevel="0" collapsed="false">
      <c r="A13006" s="2" t="s">
        <v>18496</v>
      </c>
      <c r="B13006" s="20" t="n">
        <v>119</v>
      </c>
      <c r="C13006" s="20" t="n">
        <v>118</v>
      </c>
      <c r="D13006" s="21" t="n">
        <f aca="false">C13006/Summary!$B$4</f>
        <v>0.00786666666666667</v>
      </c>
      <c r="E13006" s="2" t="s">
        <v>48</v>
      </c>
      <c r="F13006" s="2" t="s">
        <v>35</v>
      </c>
      <c r="G13006" s="2" t="str">
        <f aca="false">IF(AND(E13006="No",F13006="No"),"Yes","No")</f>
        <v>No</v>
      </c>
      <c r="H13006" s="2" t="str">
        <f aca="false">IF(G13006="Yes",B13006,"")</f>
        <v/>
      </c>
    </row>
    <row r="13007" customFormat="false" ht="15" hidden="false" customHeight="false" outlineLevel="0" collapsed="false">
      <c r="A13007" s="2" t="s">
        <v>18497</v>
      </c>
      <c r="B13007" s="20" t="n">
        <v>119</v>
      </c>
      <c r="C13007" s="20" t="n">
        <v>119</v>
      </c>
      <c r="D13007" s="21" t="n">
        <f aca="false">C13007/Summary!$B$4</f>
        <v>0.00793333333333333</v>
      </c>
      <c r="E13007" s="2" t="s">
        <v>48</v>
      </c>
      <c r="F13007" s="2" t="s">
        <v>35</v>
      </c>
      <c r="G13007" s="2" t="str">
        <f aca="false">IF(AND(E13007="No",F13007="No"),"Yes","No")</f>
        <v>No</v>
      </c>
      <c r="H13007" s="2" t="str">
        <f aca="false">IF(G13007="Yes",B13007,"")</f>
        <v/>
      </c>
    </row>
    <row r="13008" customFormat="false" ht="15" hidden="false" customHeight="false" outlineLevel="0" collapsed="false">
      <c r="A13008" s="2" t="s">
        <v>18498</v>
      </c>
      <c r="B13008" s="20" t="n">
        <v>119</v>
      </c>
      <c r="C13008" s="20" t="n">
        <v>119</v>
      </c>
      <c r="D13008" s="21" t="n">
        <f aca="false">C13008/Summary!$B$4</f>
        <v>0.00793333333333333</v>
      </c>
      <c r="E13008" s="2" t="s">
        <v>48</v>
      </c>
      <c r="F13008" s="2" t="s">
        <v>35</v>
      </c>
      <c r="G13008" s="2" t="str">
        <f aca="false">IF(AND(E13008="No",F13008="No"),"Yes","No")</f>
        <v>No</v>
      </c>
      <c r="H13008" s="2" t="str">
        <f aca="false">IF(G13008="Yes",B13008,"")</f>
        <v/>
      </c>
    </row>
    <row r="13009" customFormat="false" ht="15" hidden="false" customHeight="false" outlineLevel="0" collapsed="false">
      <c r="A13009" s="2" t="s">
        <v>18499</v>
      </c>
      <c r="B13009" s="20" t="n">
        <v>119</v>
      </c>
      <c r="C13009" s="20" t="n">
        <v>119</v>
      </c>
      <c r="D13009" s="21" t="n">
        <f aca="false">C13009/Summary!$B$4</f>
        <v>0.00793333333333333</v>
      </c>
      <c r="E13009" s="2" t="s">
        <v>48</v>
      </c>
      <c r="F13009" s="2" t="s">
        <v>48</v>
      </c>
      <c r="G13009" s="2" t="str">
        <f aca="false">IF(AND(E13009="No",F13009="No"),"Yes","No")</f>
        <v>No</v>
      </c>
      <c r="H13009" s="2" t="str">
        <f aca="false">IF(G13009="Yes",B13009,"")</f>
        <v/>
      </c>
    </row>
    <row r="13010" customFormat="false" ht="15" hidden="false" customHeight="false" outlineLevel="0" collapsed="false">
      <c r="A13010" s="2" t="s">
        <v>18500</v>
      </c>
      <c r="B13010" s="20" t="n">
        <v>119</v>
      </c>
      <c r="C13010" s="20" t="n">
        <v>116</v>
      </c>
      <c r="D13010" s="21" t="n">
        <f aca="false">C13010/Summary!$B$4</f>
        <v>0.00773333333333333</v>
      </c>
      <c r="E13010" s="2" t="s">
        <v>48</v>
      </c>
      <c r="F13010" s="2" t="s">
        <v>48</v>
      </c>
      <c r="G13010" s="2" t="str">
        <f aca="false">IF(AND(E13010="No",F13010="No"),"Yes","No")</f>
        <v>No</v>
      </c>
      <c r="H13010" s="2" t="str">
        <f aca="false">IF(G13010="Yes",B13010,"")</f>
        <v/>
      </c>
    </row>
    <row r="13011" customFormat="false" ht="15" hidden="false" customHeight="false" outlineLevel="0" collapsed="false">
      <c r="A13011" s="2" t="s">
        <v>18501</v>
      </c>
      <c r="B13011" s="20" t="n">
        <v>119</v>
      </c>
      <c r="C13011" s="20" t="n">
        <v>118</v>
      </c>
      <c r="D13011" s="21" t="n">
        <f aca="false">C13011/Summary!$B$4</f>
        <v>0.00786666666666667</v>
      </c>
      <c r="E13011" s="2" t="s">
        <v>48</v>
      </c>
      <c r="F13011" s="2" t="s">
        <v>35</v>
      </c>
      <c r="G13011" s="2" t="str">
        <f aca="false">IF(AND(E13011="No",F13011="No"),"Yes","No")</f>
        <v>No</v>
      </c>
      <c r="H13011" s="2" t="str">
        <f aca="false">IF(G13011="Yes",B13011,"")</f>
        <v/>
      </c>
    </row>
    <row r="13012" customFormat="false" ht="15" hidden="false" customHeight="false" outlineLevel="0" collapsed="false">
      <c r="A13012" s="2" t="s">
        <v>18502</v>
      </c>
      <c r="B13012" s="20" t="n">
        <v>119</v>
      </c>
      <c r="C13012" s="20" t="n">
        <v>119</v>
      </c>
      <c r="D13012" s="21" t="n">
        <f aca="false">C13012/Summary!$B$4</f>
        <v>0.00793333333333333</v>
      </c>
      <c r="E13012" s="2" t="s">
        <v>48</v>
      </c>
      <c r="F13012" s="2" t="s">
        <v>48</v>
      </c>
      <c r="G13012" s="2" t="str">
        <f aca="false">IF(AND(E13012="No",F13012="No"),"Yes","No")</f>
        <v>No</v>
      </c>
      <c r="H13012" s="2" t="str">
        <f aca="false">IF(G13012="Yes",B13012,"")</f>
        <v/>
      </c>
    </row>
    <row r="13013" customFormat="false" ht="15" hidden="false" customHeight="false" outlineLevel="0" collapsed="false">
      <c r="A13013" s="2" t="s">
        <v>18503</v>
      </c>
      <c r="B13013" s="20" t="n">
        <v>119</v>
      </c>
      <c r="C13013" s="20" t="n">
        <v>119</v>
      </c>
      <c r="D13013" s="21" t="n">
        <f aca="false">C13013/Summary!$B$4</f>
        <v>0.00793333333333333</v>
      </c>
      <c r="E13013" s="2" t="s">
        <v>48</v>
      </c>
      <c r="F13013" s="2" t="s">
        <v>35</v>
      </c>
      <c r="G13013" s="2" t="str">
        <f aca="false">IF(AND(E13013="No",F13013="No"),"Yes","No")</f>
        <v>No</v>
      </c>
      <c r="H13013" s="2" t="str">
        <f aca="false">IF(G13013="Yes",B13013,"")</f>
        <v/>
      </c>
    </row>
    <row r="13014" customFormat="false" ht="15" hidden="false" customHeight="false" outlineLevel="0" collapsed="false">
      <c r="A13014" s="2" t="s">
        <v>18504</v>
      </c>
      <c r="B13014" s="20" t="n">
        <v>119</v>
      </c>
      <c r="C13014" s="20" t="n">
        <v>118</v>
      </c>
      <c r="D13014" s="21" t="n">
        <f aca="false">C13014/Summary!$B$4</f>
        <v>0.00786666666666667</v>
      </c>
      <c r="E13014" s="2" t="s">
        <v>48</v>
      </c>
      <c r="F13014" s="2" t="s">
        <v>35</v>
      </c>
      <c r="G13014" s="2" t="str">
        <f aca="false">IF(AND(E13014="No",F13014="No"),"Yes","No")</f>
        <v>No</v>
      </c>
      <c r="H13014" s="2" t="str">
        <f aca="false">IF(G13014="Yes",B13014,"")</f>
        <v/>
      </c>
    </row>
    <row r="13015" customFormat="false" ht="15" hidden="false" customHeight="false" outlineLevel="0" collapsed="false">
      <c r="A13015" s="2" t="s">
        <v>18505</v>
      </c>
      <c r="B13015" s="20" t="n">
        <v>119</v>
      </c>
      <c r="C13015" s="20" t="n">
        <v>118</v>
      </c>
      <c r="D13015" s="21" t="n">
        <f aca="false">C13015/Summary!$B$4</f>
        <v>0.00786666666666667</v>
      </c>
      <c r="E13015" s="2" t="s">
        <v>48</v>
      </c>
      <c r="F13015" s="2" t="s">
        <v>35</v>
      </c>
      <c r="G13015" s="2" t="str">
        <f aca="false">IF(AND(E13015="No",F13015="No"),"Yes","No")</f>
        <v>No</v>
      </c>
      <c r="H13015" s="2" t="str">
        <f aca="false">IF(G13015="Yes",B13015,"")</f>
        <v/>
      </c>
    </row>
    <row r="13016" customFormat="false" ht="15" hidden="false" customHeight="false" outlineLevel="0" collapsed="false">
      <c r="A13016" s="2" t="s">
        <v>18506</v>
      </c>
      <c r="B13016" s="20" t="n">
        <v>119</v>
      </c>
      <c r="C13016" s="20" t="n">
        <v>118</v>
      </c>
      <c r="D13016" s="21" t="n">
        <f aca="false">C13016/Summary!$B$4</f>
        <v>0.00786666666666667</v>
      </c>
      <c r="E13016" s="2" t="s">
        <v>48</v>
      </c>
      <c r="F13016" s="2" t="s">
        <v>48</v>
      </c>
      <c r="G13016" s="2" t="str">
        <f aca="false">IF(AND(E13016="No",F13016="No"),"Yes","No")</f>
        <v>No</v>
      </c>
      <c r="H13016" s="2" t="str">
        <f aca="false">IF(G13016="Yes",B13016,"")</f>
        <v/>
      </c>
    </row>
    <row r="13017" customFormat="false" ht="15" hidden="false" customHeight="false" outlineLevel="0" collapsed="false">
      <c r="A13017" s="2" t="s">
        <v>18507</v>
      </c>
      <c r="B13017" s="20" t="n">
        <v>119</v>
      </c>
      <c r="C13017" s="20" t="n">
        <v>119</v>
      </c>
      <c r="D13017" s="21" t="n">
        <f aca="false">C13017/Summary!$B$4</f>
        <v>0.00793333333333333</v>
      </c>
      <c r="E13017" s="2" t="s">
        <v>48</v>
      </c>
      <c r="F13017" s="2" t="s">
        <v>48</v>
      </c>
      <c r="G13017" s="2" t="str">
        <f aca="false">IF(AND(E13017="No",F13017="No"),"Yes","No")</f>
        <v>No</v>
      </c>
      <c r="H13017" s="2" t="str">
        <f aca="false">IF(G13017="Yes",B13017,"")</f>
        <v/>
      </c>
    </row>
    <row r="13018" customFormat="false" ht="15" hidden="false" customHeight="false" outlineLevel="0" collapsed="false">
      <c r="A13018" s="2" t="s">
        <v>18508</v>
      </c>
      <c r="B13018" s="20" t="n">
        <v>119</v>
      </c>
      <c r="C13018" s="20" t="n">
        <v>119</v>
      </c>
      <c r="D13018" s="21" t="n">
        <f aca="false">C13018/Summary!$B$4</f>
        <v>0.00793333333333333</v>
      </c>
      <c r="E13018" s="2" t="s">
        <v>48</v>
      </c>
      <c r="F13018" s="2" t="s">
        <v>48</v>
      </c>
      <c r="G13018" s="2" t="str">
        <f aca="false">IF(AND(E13018="No",F13018="No"),"Yes","No")</f>
        <v>No</v>
      </c>
      <c r="H13018" s="2" t="str">
        <f aca="false">IF(G13018="Yes",B13018,"")</f>
        <v/>
      </c>
    </row>
    <row r="13019" customFormat="false" ht="15" hidden="false" customHeight="false" outlineLevel="0" collapsed="false">
      <c r="A13019" s="2" t="s">
        <v>18509</v>
      </c>
      <c r="B13019" s="20" t="n">
        <v>119</v>
      </c>
      <c r="C13019" s="20" t="n">
        <v>118</v>
      </c>
      <c r="D13019" s="21" t="n">
        <f aca="false">C13019/Summary!$B$4</f>
        <v>0.00786666666666667</v>
      </c>
      <c r="E13019" s="2" t="s">
        <v>48</v>
      </c>
      <c r="F13019" s="2" t="s">
        <v>35</v>
      </c>
      <c r="G13019" s="2" t="str">
        <f aca="false">IF(AND(E13019="No",F13019="No"),"Yes","No")</f>
        <v>No</v>
      </c>
      <c r="H13019" s="2" t="str">
        <f aca="false">IF(G13019="Yes",B13019,"")</f>
        <v/>
      </c>
    </row>
    <row r="13020" customFormat="false" ht="15" hidden="false" customHeight="false" outlineLevel="0" collapsed="false">
      <c r="A13020" s="2" t="s">
        <v>18510</v>
      </c>
      <c r="B13020" s="20" t="n">
        <v>119</v>
      </c>
      <c r="C13020" s="20" t="n">
        <v>118</v>
      </c>
      <c r="D13020" s="21" t="n">
        <f aca="false">C13020/Summary!$B$4</f>
        <v>0.00786666666666667</v>
      </c>
      <c r="E13020" s="2" t="s">
        <v>48</v>
      </c>
      <c r="F13020" s="2" t="s">
        <v>48</v>
      </c>
      <c r="G13020" s="2" t="str">
        <f aca="false">IF(AND(E13020="No",F13020="No"),"Yes","No")</f>
        <v>No</v>
      </c>
      <c r="H13020" s="2" t="str">
        <f aca="false">IF(G13020="Yes",B13020,"")</f>
        <v/>
      </c>
    </row>
    <row r="13021" customFormat="false" ht="15" hidden="false" customHeight="false" outlineLevel="0" collapsed="false">
      <c r="A13021" s="2" t="s">
        <v>18511</v>
      </c>
      <c r="B13021" s="20" t="n">
        <v>119</v>
      </c>
      <c r="C13021" s="20" t="n">
        <v>118</v>
      </c>
      <c r="D13021" s="21" t="n">
        <f aca="false">C13021/Summary!$B$4</f>
        <v>0.00786666666666667</v>
      </c>
      <c r="E13021" s="2" t="s">
        <v>48</v>
      </c>
      <c r="F13021" s="2" t="s">
        <v>35</v>
      </c>
      <c r="G13021" s="2" t="str">
        <f aca="false">IF(AND(E13021="No",F13021="No"),"Yes","No")</f>
        <v>No</v>
      </c>
      <c r="H13021" s="2" t="str">
        <f aca="false">IF(G13021="Yes",B13021,"")</f>
        <v/>
      </c>
    </row>
    <row r="13022" customFormat="false" ht="15" hidden="false" customHeight="false" outlineLevel="0" collapsed="false">
      <c r="A13022" s="2" t="s">
        <v>18512</v>
      </c>
      <c r="B13022" s="20" t="n">
        <v>119</v>
      </c>
      <c r="C13022" s="20" t="n">
        <v>118</v>
      </c>
      <c r="D13022" s="21" t="n">
        <f aca="false">C13022/Summary!$B$4</f>
        <v>0.00786666666666667</v>
      </c>
      <c r="E13022" s="2" t="s">
        <v>35</v>
      </c>
      <c r="F13022" s="2" t="s">
        <v>48</v>
      </c>
      <c r="G13022" s="2" t="str">
        <f aca="false">IF(AND(E13022="No",F13022="No"),"Yes","No")</f>
        <v>No</v>
      </c>
      <c r="H13022" s="2" t="str">
        <f aca="false">IF(G13022="Yes",B13022,"")</f>
        <v/>
      </c>
    </row>
    <row r="13023" customFormat="false" ht="15" hidden="false" customHeight="false" outlineLevel="0" collapsed="false">
      <c r="A13023" s="2" t="s">
        <v>18513</v>
      </c>
      <c r="B13023" s="20" t="n">
        <v>119</v>
      </c>
      <c r="C13023" s="20" t="n">
        <v>118</v>
      </c>
      <c r="D13023" s="21" t="n">
        <f aca="false">C13023/Summary!$B$4</f>
        <v>0.00786666666666667</v>
      </c>
      <c r="E13023" s="2" t="s">
        <v>35</v>
      </c>
      <c r="F13023" s="2" t="s">
        <v>48</v>
      </c>
      <c r="G13023" s="2" t="str">
        <f aca="false">IF(AND(E13023="No",F13023="No"),"Yes","No")</f>
        <v>No</v>
      </c>
      <c r="H13023" s="2" t="str">
        <f aca="false">IF(G13023="Yes",B13023,"")</f>
        <v/>
      </c>
    </row>
    <row r="13024" customFormat="false" ht="15" hidden="false" customHeight="false" outlineLevel="0" collapsed="false">
      <c r="A13024" s="2" t="s">
        <v>18514</v>
      </c>
      <c r="B13024" s="20" t="n">
        <v>119</v>
      </c>
      <c r="C13024" s="20" t="n">
        <v>119</v>
      </c>
      <c r="D13024" s="21" t="n">
        <f aca="false">C13024/Summary!$B$4</f>
        <v>0.00793333333333333</v>
      </c>
      <c r="E13024" s="2" t="s">
        <v>48</v>
      </c>
      <c r="F13024" s="2" t="s">
        <v>35</v>
      </c>
      <c r="G13024" s="2" t="str">
        <f aca="false">IF(AND(E13024="No",F13024="No"),"Yes","No")</f>
        <v>No</v>
      </c>
      <c r="H13024" s="2" t="str">
        <f aca="false">IF(G13024="Yes",B13024,"")</f>
        <v/>
      </c>
    </row>
    <row r="13025" customFormat="false" ht="15" hidden="false" customHeight="false" outlineLevel="0" collapsed="false">
      <c r="A13025" s="2" t="s">
        <v>18515</v>
      </c>
      <c r="B13025" s="20" t="n">
        <v>119</v>
      </c>
      <c r="C13025" s="20" t="n">
        <v>118</v>
      </c>
      <c r="D13025" s="21" t="n">
        <f aca="false">C13025/Summary!$B$4</f>
        <v>0.00786666666666667</v>
      </c>
      <c r="E13025" s="2" t="s">
        <v>48</v>
      </c>
      <c r="F13025" s="2" t="s">
        <v>48</v>
      </c>
      <c r="G13025" s="2" t="str">
        <f aca="false">IF(AND(E13025="No",F13025="No"),"Yes","No")</f>
        <v>No</v>
      </c>
      <c r="H13025" s="2" t="str">
        <f aca="false">IF(G13025="Yes",B13025,"")</f>
        <v/>
      </c>
    </row>
    <row r="13026" customFormat="false" ht="15" hidden="false" customHeight="false" outlineLevel="0" collapsed="false">
      <c r="A13026" s="2" t="s">
        <v>18516</v>
      </c>
      <c r="B13026" s="20" t="n">
        <v>119</v>
      </c>
      <c r="C13026" s="20" t="n">
        <v>119</v>
      </c>
      <c r="D13026" s="21" t="n">
        <f aca="false">C13026/Summary!$B$4</f>
        <v>0.00793333333333333</v>
      </c>
      <c r="E13026" s="2" t="s">
        <v>48</v>
      </c>
      <c r="F13026" s="2" t="s">
        <v>48</v>
      </c>
      <c r="G13026" s="2" t="str">
        <f aca="false">IF(AND(E13026="No",F13026="No"),"Yes","No")</f>
        <v>No</v>
      </c>
      <c r="H13026" s="2" t="str">
        <f aca="false">IF(G13026="Yes",B13026,"")</f>
        <v/>
      </c>
    </row>
    <row r="13027" customFormat="false" ht="15" hidden="false" customHeight="false" outlineLevel="0" collapsed="false">
      <c r="A13027" s="2" t="s">
        <v>18517</v>
      </c>
      <c r="B13027" s="20" t="n">
        <v>119</v>
      </c>
      <c r="C13027" s="20" t="n">
        <v>119</v>
      </c>
      <c r="D13027" s="21" t="n">
        <f aca="false">C13027/Summary!$B$4</f>
        <v>0.00793333333333333</v>
      </c>
      <c r="E13027" s="2" t="s">
        <v>48</v>
      </c>
      <c r="F13027" s="2" t="s">
        <v>48</v>
      </c>
      <c r="G13027" s="2" t="str">
        <f aca="false">IF(AND(E13027="No",F13027="No"),"Yes","No")</f>
        <v>No</v>
      </c>
      <c r="H13027" s="2" t="str">
        <f aca="false">IF(G13027="Yes",B13027,"")</f>
        <v/>
      </c>
    </row>
    <row r="13028" customFormat="false" ht="15" hidden="false" customHeight="false" outlineLevel="0" collapsed="false">
      <c r="A13028" s="2" t="s">
        <v>18518</v>
      </c>
      <c r="B13028" s="20" t="n">
        <v>119</v>
      </c>
      <c r="C13028" s="20" t="n">
        <v>119</v>
      </c>
      <c r="D13028" s="21" t="n">
        <f aca="false">C13028/Summary!$B$4</f>
        <v>0.00793333333333333</v>
      </c>
      <c r="E13028" s="2" t="s">
        <v>48</v>
      </c>
      <c r="F13028" s="2" t="s">
        <v>48</v>
      </c>
      <c r="G13028" s="2" t="str">
        <f aca="false">IF(AND(E13028="No",F13028="No"),"Yes","No")</f>
        <v>No</v>
      </c>
      <c r="H13028" s="2" t="str">
        <f aca="false">IF(G13028="Yes",B13028,"")</f>
        <v/>
      </c>
    </row>
    <row r="13029" customFormat="false" ht="15" hidden="false" customHeight="false" outlineLevel="0" collapsed="false">
      <c r="A13029" s="2" t="s">
        <v>18519</v>
      </c>
      <c r="B13029" s="20" t="n">
        <v>119</v>
      </c>
      <c r="C13029" s="20" t="n">
        <v>119</v>
      </c>
      <c r="D13029" s="21" t="n">
        <f aca="false">C13029/Summary!$B$4</f>
        <v>0.00793333333333333</v>
      </c>
      <c r="E13029" s="2" t="s">
        <v>48</v>
      </c>
      <c r="F13029" s="2" t="s">
        <v>35</v>
      </c>
      <c r="G13029" s="2" t="str">
        <f aca="false">IF(AND(E13029="No",F13029="No"),"Yes","No")</f>
        <v>No</v>
      </c>
      <c r="H13029" s="2" t="str">
        <f aca="false">IF(G13029="Yes",B13029,"")</f>
        <v/>
      </c>
    </row>
    <row r="13030" customFormat="false" ht="15" hidden="false" customHeight="false" outlineLevel="0" collapsed="false">
      <c r="A13030" s="2" t="s">
        <v>18520</v>
      </c>
      <c r="B13030" s="20" t="n">
        <v>119</v>
      </c>
      <c r="C13030" s="20" t="n">
        <v>119</v>
      </c>
      <c r="D13030" s="21" t="n">
        <f aca="false">C13030/Summary!$B$4</f>
        <v>0.00793333333333333</v>
      </c>
      <c r="E13030" s="2" t="s">
        <v>48</v>
      </c>
      <c r="F13030" s="2" t="s">
        <v>35</v>
      </c>
      <c r="G13030" s="2" t="str">
        <f aca="false">IF(AND(E13030="No",F13030="No"),"Yes","No")</f>
        <v>No</v>
      </c>
      <c r="H13030" s="2" t="str">
        <f aca="false">IF(G13030="Yes",B13030,"")</f>
        <v/>
      </c>
    </row>
    <row r="13031" customFormat="false" ht="15" hidden="false" customHeight="false" outlineLevel="0" collapsed="false">
      <c r="A13031" s="2" t="s">
        <v>18521</v>
      </c>
      <c r="B13031" s="20" t="n">
        <v>119</v>
      </c>
      <c r="C13031" s="20" t="n">
        <v>117</v>
      </c>
      <c r="D13031" s="21" t="n">
        <f aca="false">C13031/Summary!$B$4</f>
        <v>0.0078</v>
      </c>
      <c r="E13031" s="2" t="s">
        <v>48</v>
      </c>
      <c r="F13031" s="2" t="s">
        <v>48</v>
      </c>
      <c r="G13031" s="2" t="str">
        <f aca="false">IF(AND(E13031="No",F13031="No"),"Yes","No")</f>
        <v>No</v>
      </c>
      <c r="H13031" s="2" t="str">
        <f aca="false">IF(G13031="Yes",B13031,"")</f>
        <v/>
      </c>
    </row>
    <row r="13032" customFormat="false" ht="15" hidden="false" customHeight="false" outlineLevel="0" collapsed="false">
      <c r="A13032" s="2" t="s">
        <v>18522</v>
      </c>
      <c r="B13032" s="20" t="n">
        <v>119</v>
      </c>
      <c r="C13032" s="20" t="n">
        <v>119</v>
      </c>
      <c r="D13032" s="21" t="n">
        <f aca="false">C13032/Summary!$B$4</f>
        <v>0.00793333333333333</v>
      </c>
      <c r="E13032" s="2" t="s">
        <v>48</v>
      </c>
      <c r="F13032" s="2" t="s">
        <v>35</v>
      </c>
      <c r="G13032" s="2" t="str">
        <f aca="false">IF(AND(E13032="No",F13032="No"),"Yes","No")</f>
        <v>No</v>
      </c>
      <c r="H13032" s="2" t="str">
        <f aca="false">IF(G13032="Yes",B13032,"")</f>
        <v/>
      </c>
    </row>
    <row r="13033" customFormat="false" ht="15" hidden="false" customHeight="false" outlineLevel="0" collapsed="false">
      <c r="A13033" s="2" t="s">
        <v>18523</v>
      </c>
      <c r="B13033" s="20" t="n">
        <v>119</v>
      </c>
      <c r="C13033" s="20" t="n">
        <v>118</v>
      </c>
      <c r="D13033" s="21" t="n">
        <f aca="false">C13033/Summary!$B$4</f>
        <v>0.00786666666666667</v>
      </c>
      <c r="E13033" s="2" t="s">
        <v>48</v>
      </c>
      <c r="F13033" s="2" t="s">
        <v>35</v>
      </c>
      <c r="G13033" s="2" t="str">
        <f aca="false">IF(AND(E13033="No",F13033="No"),"Yes","No")</f>
        <v>No</v>
      </c>
      <c r="H13033" s="2" t="str">
        <f aca="false">IF(G13033="Yes",B13033,"")</f>
        <v/>
      </c>
    </row>
    <row r="13034" customFormat="false" ht="15" hidden="false" customHeight="false" outlineLevel="0" collapsed="false">
      <c r="A13034" s="2" t="s">
        <v>18524</v>
      </c>
      <c r="B13034" s="20" t="n">
        <v>119</v>
      </c>
      <c r="C13034" s="20" t="n">
        <v>119</v>
      </c>
      <c r="D13034" s="21" t="n">
        <f aca="false">C13034/Summary!$B$4</f>
        <v>0.00793333333333333</v>
      </c>
      <c r="E13034" s="2" t="s">
        <v>48</v>
      </c>
      <c r="F13034" s="2" t="s">
        <v>35</v>
      </c>
      <c r="G13034" s="2" t="str">
        <f aca="false">IF(AND(E13034="No",F13034="No"),"Yes","No")</f>
        <v>No</v>
      </c>
      <c r="H13034" s="2" t="str">
        <f aca="false">IF(G13034="Yes",B13034,"")</f>
        <v/>
      </c>
    </row>
    <row r="13035" customFormat="false" ht="15" hidden="false" customHeight="false" outlineLevel="0" collapsed="false">
      <c r="A13035" s="2" t="s">
        <v>18525</v>
      </c>
      <c r="B13035" s="20" t="n">
        <v>119</v>
      </c>
      <c r="C13035" s="20" t="n">
        <v>119</v>
      </c>
      <c r="D13035" s="21" t="n">
        <f aca="false">C13035/Summary!$B$4</f>
        <v>0.00793333333333333</v>
      </c>
      <c r="E13035" s="2" t="s">
        <v>48</v>
      </c>
      <c r="F13035" s="2" t="s">
        <v>48</v>
      </c>
      <c r="G13035" s="2" t="str">
        <f aca="false">IF(AND(E13035="No",F13035="No"),"Yes","No")</f>
        <v>No</v>
      </c>
      <c r="H13035" s="2" t="str">
        <f aca="false">IF(G13035="Yes",B13035,"")</f>
        <v/>
      </c>
    </row>
    <row r="13036" customFormat="false" ht="15" hidden="false" customHeight="false" outlineLevel="0" collapsed="false">
      <c r="A13036" s="2" t="s">
        <v>18526</v>
      </c>
      <c r="B13036" s="20" t="n">
        <v>119</v>
      </c>
      <c r="C13036" s="20" t="n">
        <v>116</v>
      </c>
      <c r="D13036" s="21" t="n">
        <f aca="false">C13036/Summary!$B$4</f>
        <v>0.00773333333333333</v>
      </c>
      <c r="E13036" s="2" t="s">
        <v>48</v>
      </c>
      <c r="F13036" s="2" t="s">
        <v>48</v>
      </c>
      <c r="G13036" s="2" t="str">
        <f aca="false">IF(AND(E13036="No",F13036="No"),"Yes","No")</f>
        <v>No</v>
      </c>
      <c r="H13036" s="2" t="str">
        <f aca="false">IF(G13036="Yes",B13036,"")</f>
        <v/>
      </c>
    </row>
    <row r="13037" customFormat="false" ht="15" hidden="false" customHeight="false" outlineLevel="0" collapsed="false">
      <c r="A13037" s="2" t="s">
        <v>18527</v>
      </c>
      <c r="B13037" s="20" t="n">
        <v>119</v>
      </c>
      <c r="C13037" s="20" t="n">
        <v>118</v>
      </c>
      <c r="D13037" s="21" t="n">
        <f aca="false">C13037/Summary!$B$4</f>
        <v>0.00786666666666667</v>
      </c>
      <c r="E13037" s="2" t="s">
        <v>48</v>
      </c>
      <c r="F13037" s="2" t="s">
        <v>35</v>
      </c>
      <c r="G13037" s="2" t="str">
        <f aca="false">IF(AND(E13037="No",F13037="No"),"Yes","No")</f>
        <v>No</v>
      </c>
      <c r="H13037" s="2" t="str">
        <f aca="false">IF(G13037="Yes",B13037,"")</f>
        <v/>
      </c>
    </row>
    <row r="13038" customFormat="false" ht="15" hidden="false" customHeight="false" outlineLevel="0" collapsed="false">
      <c r="A13038" s="2" t="s">
        <v>18528</v>
      </c>
      <c r="B13038" s="20" t="n">
        <v>119</v>
      </c>
      <c r="C13038" s="20" t="n">
        <v>119</v>
      </c>
      <c r="D13038" s="21" t="n">
        <f aca="false">C13038/Summary!$B$4</f>
        <v>0.00793333333333333</v>
      </c>
      <c r="E13038" s="2" t="s">
        <v>48</v>
      </c>
      <c r="F13038" s="2" t="s">
        <v>35</v>
      </c>
      <c r="G13038" s="2" t="str">
        <f aca="false">IF(AND(E13038="No",F13038="No"),"Yes","No")</f>
        <v>No</v>
      </c>
      <c r="H13038" s="2" t="str">
        <f aca="false">IF(G13038="Yes",B13038,"")</f>
        <v/>
      </c>
    </row>
    <row r="13039" customFormat="false" ht="15" hidden="false" customHeight="false" outlineLevel="0" collapsed="false">
      <c r="A13039" s="2" t="s">
        <v>18529</v>
      </c>
      <c r="B13039" s="20" t="n">
        <v>119</v>
      </c>
      <c r="C13039" s="20" t="n">
        <v>117</v>
      </c>
      <c r="D13039" s="21" t="n">
        <f aca="false">C13039/Summary!$B$4</f>
        <v>0.0078</v>
      </c>
      <c r="E13039" s="2" t="s">
        <v>48</v>
      </c>
      <c r="F13039" s="2" t="s">
        <v>48</v>
      </c>
      <c r="G13039" s="2" t="str">
        <f aca="false">IF(AND(E13039="No",F13039="No"),"Yes","No")</f>
        <v>No</v>
      </c>
      <c r="H13039" s="2" t="str">
        <f aca="false">IF(G13039="Yes",B13039,"")</f>
        <v/>
      </c>
    </row>
    <row r="13040" customFormat="false" ht="15" hidden="false" customHeight="false" outlineLevel="0" collapsed="false">
      <c r="A13040" s="2" t="s">
        <v>18530</v>
      </c>
      <c r="B13040" s="20" t="n">
        <v>119</v>
      </c>
      <c r="C13040" s="20" t="n">
        <v>118</v>
      </c>
      <c r="D13040" s="21" t="n">
        <f aca="false">C13040/Summary!$B$4</f>
        <v>0.00786666666666667</v>
      </c>
      <c r="E13040" s="2" t="s">
        <v>48</v>
      </c>
      <c r="F13040" s="2" t="s">
        <v>48</v>
      </c>
      <c r="G13040" s="2" t="str">
        <f aca="false">IF(AND(E13040="No",F13040="No"),"Yes","No")</f>
        <v>No</v>
      </c>
      <c r="H13040" s="2" t="str">
        <f aca="false">IF(G13040="Yes",B13040,"")</f>
        <v/>
      </c>
    </row>
    <row r="13041" customFormat="false" ht="15" hidden="false" customHeight="false" outlineLevel="0" collapsed="false">
      <c r="A13041" s="2" t="s">
        <v>18531</v>
      </c>
      <c r="B13041" s="20" t="n">
        <v>119</v>
      </c>
      <c r="C13041" s="20" t="n">
        <v>118</v>
      </c>
      <c r="D13041" s="21" t="n">
        <f aca="false">C13041/Summary!$B$4</f>
        <v>0.00786666666666667</v>
      </c>
      <c r="E13041" s="2" t="s">
        <v>48</v>
      </c>
      <c r="F13041" s="2" t="s">
        <v>35</v>
      </c>
      <c r="G13041" s="2" t="str">
        <f aca="false">IF(AND(E13041="No",F13041="No"),"Yes","No")</f>
        <v>No</v>
      </c>
      <c r="H13041" s="2" t="str">
        <f aca="false">IF(G13041="Yes",B13041,"")</f>
        <v/>
      </c>
    </row>
    <row r="13042" customFormat="false" ht="15" hidden="false" customHeight="false" outlineLevel="0" collapsed="false">
      <c r="A13042" s="2" t="s">
        <v>18532</v>
      </c>
      <c r="B13042" s="20" t="n">
        <v>119</v>
      </c>
      <c r="C13042" s="20" t="n">
        <v>119</v>
      </c>
      <c r="D13042" s="21" t="n">
        <f aca="false">C13042/Summary!$B$4</f>
        <v>0.00793333333333333</v>
      </c>
      <c r="E13042" s="2" t="s">
        <v>48</v>
      </c>
      <c r="F13042" s="2" t="s">
        <v>35</v>
      </c>
      <c r="G13042" s="2" t="str">
        <f aca="false">IF(AND(E13042="No",F13042="No"),"Yes","No")</f>
        <v>No</v>
      </c>
      <c r="H13042" s="2" t="str">
        <f aca="false">IF(G13042="Yes",B13042,"")</f>
        <v/>
      </c>
    </row>
    <row r="13043" customFormat="false" ht="15" hidden="false" customHeight="false" outlineLevel="0" collapsed="false">
      <c r="A13043" s="2" t="s">
        <v>18533</v>
      </c>
      <c r="B13043" s="20" t="n">
        <v>119</v>
      </c>
      <c r="C13043" s="20" t="n">
        <v>119</v>
      </c>
      <c r="D13043" s="21" t="n">
        <f aca="false">C13043/Summary!$B$4</f>
        <v>0.00793333333333333</v>
      </c>
      <c r="E13043" s="2" t="s">
        <v>48</v>
      </c>
      <c r="F13043" s="2" t="s">
        <v>35</v>
      </c>
      <c r="G13043" s="2" t="str">
        <f aca="false">IF(AND(E13043="No",F13043="No"),"Yes","No")</f>
        <v>No</v>
      </c>
      <c r="H13043" s="2" t="str">
        <f aca="false">IF(G13043="Yes",B13043,"")</f>
        <v/>
      </c>
    </row>
    <row r="13044" customFormat="false" ht="15" hidden="false" customHeight="false" outlineLevel="0" collapsed="false">
      <c r="A13044" s="2" t="s">
        <v>18534</v>
      </c>
      <c r="B13044" s="20" t="n">
        <v>119</v>
      </c>
      <c r="C13044" s="20" t="n">
        <v>119</v>
      </c>
      <c r="D13044" s="21" t="n">
        <f aca="false">C13044/Summary!$B$4</f>
        <v>0.00793333333333333</v>
      </c>
      <c r="E13044" s="2" t="s">
        <v>48</v>
      </c>
      <c r="F13044" s="2" t="s">
        <v>35</v>
      </c>
      <c r="G13044" s="2" t="str">
        <f aca="false">IF(AND(E13044="No",F13044="No"),"Yes","No")</f>
        <v>No</v>
      </c>
      <c r="H13044" s="2" t="str">
        <f aca="false">IF(G13044="Yes",B13044,"")</f>
        <v/>
      </c>
    </row>
    <row r="13045" customFormat="false" ht="15" hidden="false" customHeight="false" outlineLevel="0" collapsed="false">
      <c r="A13045" s="2" t="s">
        <v>18535</v>
      </c>
      <c r="B13045" s="20" t="n">
        <v>119</v>
      </c>
      <c r="C13045" s="20" t="n">
        <v>119</v>
      </c>
      <c r="D13045" s="21" t="n">
        <f aca="false">C13045/Summary!$B$4</f>
        <v>0.00793333333333333</v>
      </c>
      <c r="E13045" s="2" t="s">
        <v>48</v>
      </c>
      <c r="F13045" s="2" t="s">
        <v>48</v>
      </c>
      <c r="G13045" s="2" t="str">
        <f aca="false">IF(AND(E13045="No",F13045="No"),"Yes","No")</f>
        <v>No</v>
      </c>
      <c r="H13045" s="2" t="str">
        <f aca="false">IF(G13045="Yes",B13045,"")</f>
        <v/>
      </c>
    </row>
    <row r="13046" customFormat="false" ht="15" hidden="false" customHeight="false" outlineLevel="0" collapsed="false">
      <c r="A13046" s="2" t="s">
        <v>18536</v>
      </c>
      <c r="B13046" s="20" t="n">
        <v>119</v>
      </c>
      <c r="C13046" s="20" t="n">
        <v>119</v>
      </c>
      <c r="D13046" s="21" t="n">
        <f aca="false">C13046/Summary!$B$4</f>
        <v>0.00793333333333333</v>
      </c>
      <c r="E13046" s="2" t="s">
        <v>48</v>
      </c>
      <c r="F13046" s="2" t="s">
        <v>35</v>
      </c>
      <c r="G13046" s="2" t="str">
        <f aca="false">IF(AND(E13046="No",F13046="No"),"Yes","No")</f>
        <v>No</v>
      </c>
      <c r="H13046" s="2" t="str">
        <f aca="false">IF(G13046="Yes",B13046,"")</f>
        <v/>
      </c>
    </row>
    <row r="13047" customFormat="false" ht="15" hidden="false" customHeight="false" outlineLevel="0" collapsed="false">
      <c r="A13047" s="2" t="s">
        <v>18537</v>
      </c>
      <c r="B13047" s="20" t="n">
        <v>119</v>
      </c>
      <c r="C13047" s="20" t="n">
        <v>117</v>
      </c>
      <c r="D13047" s="21" t="n">
        <f aca="false">C13047/Summary!$B$4</f>
        <v>0.0078</v>
      </c>
      <c r="E13047" s="2" t="s">
        <v>48</v>
      </c>
      <c r="F13047" s="2" t="s">
        <v>48</v>
      </c>
      <c r="G13047" s="2" t="str">
        <f aca="false">IF(AND(E13047="No",F13047="No"),"Yes","No")</f>
        <v>No</v>
      </c>
      <c r="H13047" s="2" t="str">
        <f aca="false">IF(G13047="Yes",B13047,"")</f>
        <v/>
      </c>
    </row>
    <row r="13048" customFormat="false" ht="15" hidden="false" customHeight="false" outlineLevel="0" collapsed="false">
      <c r="A13048" s="2" t="s">
        <v>18538</v>
      </c>
      <c r="B13048" s="20" t="n">
        <v>119</v>
      </c>
      <c r="C13048" s="20" t="n">
        <v>118</v>
      </c>
      <c r="D13048" s="21" t="n">
        <f aca="false">C13048/Summary!$B$4</f>
        <v>0.00786666666666667</v>
      </c>
      <c r="E13048" s="2" t="s">
        <v>48</v>
      </c>
      <c r="F13048" s="2" t="s">
        <v>35</v>
      </c>
      <c r="G13048" s="2" t="str">
        <f aca="false">IF(AND(E13048="No",F13048="No"),"Yes","No")</f>
        <v>No</v>
      </c>
      <c r="H13048" s="2" t="str">
        <f aca="false">IF(G13048="Yes",B13048,"")</f>
        <v/>
      </c>
    </row>
    <row r="13049" customFormat="false" ht="15" hidden="false" customHeight="false" outlineLevel="0" collapsed="false">
      <c r="A13049" s="2" t="s">
        <v>18539</v>
      </c>
      <c r="B13049" s="20" t="n">
        <v>119</v>
      </c>
      <c r="C13049" s="20" t="n">
        <v>119</v>
      </c>
      <c r="D13049" s="21" t="n">
        <f aca="false">C13049/Summary!$B$4</f>
        <v>0.00793333333333333</v>
      </c>
      <c r="E13049" s="2" t="s">
        <v>48</v>
      </c>
      <c r="F13049" s="2" t="s">
        <v>35</v>
      </c>
      <c r="G13049" s="2" t="str">
        <f aca="false">IF(AND(E13049="No",F13049="No"),"Yes","No")</f>
        <v>No</v>
      </c>
      <c r="H13049" s="2" t="str">
        <f aca="false">IF(G13049="Yes",B13049,"")</f>
        <v/>
      </c>
    </row>
    <row r="13050" customFormat="false" ht="15" hidden="false" customHeight="false" outlineLevel="0" collapsed="false">
      <c r="A13050" s="2" t="s">
        <v>18540</v>
      </c>
      <c r="B13050" s="20" t="n">
        <v>119</v>
      </c>
      <c r="C13050" s="20" t="n">
        <v>119</v>
      </c>
      <c r="D13050" s="21" t="n">
        <f aca="false">C13050/Summary!$B$4</f>
        <v>0.00793333333333333</v>
      </c>
      <c r="E13050" s="2" t="s">
        <v>48</v>
      </c>
      <c r="F13050" s="2" t="s">
        <v>35</v>
      </c>
      <c r="G13050" s="2" t="str">
        <f aca="false">IF(AND(E13050="No",F13050="No"),"Yes","No")</f>
        <v>No</v>
      </c>
      <c r="H13050" s="2" t="str">
        <f aca="false">IF(G13050="Yes",B13050,"")</f>
        <v/>
      </c>
    </row>
    <row r="13051" customFormat="false" ht="15" hidden="false" customHeight="false" outlineLevel="0" collapsed="false">
      <c r="A13051" s="2" t="s">
        <v>18541</v>
      </c>
      <c r="B13051" s="20" t="n">
        <v>119</v>
      </c>
      <c r="C13051" s="20" t="n">
        <v>119</v>
      </c>
      <c r="D13051" s="21" t="n">
        <f aca="false">C13051/Summary!$B$4</f>
        <v>0.00793333333333333</v>
      </c>
      <c r="E13051" s="2" t="s">
        <v>48</v>
      </c>
      <c r="F13051" s="2" t="s">
        <v>48</v>
      </c>
      <c r="G13051" s="2" t="str">
        <f aca="false">IF(AND(E13051="No",F13051="No"),"Yes","No")</f>
        <v>No</v>
      </c>
      <c r="H13051" s="2" t="str">
        <f aca="false">IF(G13051="Yes",B13051,"")</f>
        <v/>
      </c>
    </row>
    <row r="13052" customFormat="false" ht="15" hidden="false" customHeight="false" outlineLevel="0" collapsed="false">
      <c r="A13052" s="2" t="s">
        <v>18542</v>
      </c>
      <c r="B13052" s="20" t="n">
        <v>119</v>
      </c>
      <c r="C13052" s="20" t="n">
        <v>118</v>
      </c>
      <c r="D13052" s="21" t="n">
        <f aca="false">C13052/Summary!$B$4</f>
        <v>0.00786666666666667</v>
      </c>
      <c r="E13052" s="2" t="s">
        <v>48</v>
      </c>
      <c r="F13052" s="2" t="s">
        <v>35</v>
      </c>
      <c r="G13052" s="2" t="str">
        <f aca="false">IF(AND(E13052="No",F13052="No"),"Yes","No")</f>
        <v>No</v>
      </c>
      <c r="H13052" s="2" t="str">
        <f aca="false">IF(G13052="Yes",B13052,"")</f>
        <v/>
      </c>
    </row>
    <row r="13053" customFormat="false" ht="15" hidden="false" customHeight="false" outlineLevel="0" collapsed="false">
      <c r="A13053" s="2" t="s">
        <v>18543</v>
      </c>
      <c r="B13053" s="20" t="n">
        <v>119</v>
      </c>
      <c r="C13053" s="20" t="n">
        <v>119</v>
      </c>
      <c r="D13053" s="21" t="n">
        <f aca="false">C13053/Summary!$B$4</f>
        <v>0.00793333333333333</v>
      </c>
      <c r="E13053" s="2" t="s">
        <v>48</v>
      </c>
      <c r="F13053" s="2" t="s">
        <v>35</v>
      </c>
      <c r="G13053" s="2" t="str">
        <f aca="false">IF(AND(E13053="No",F13053="No"),"Yes","No")</f>
        <v>No</v>
      </c>
      <c r="H13053" s="2" t="str">
        <f aca="false">IF(G13053="Yes",B13053,"")</f>
        <v/>
      </c>
    </row>
    <row r="13054" customFormat="false" ht="15" hidden="false" customHeight="false" outlineLevel="0" collapsed="false">
      <c r="A13054" s="2" t="s">
        <v>18544</v>
      </c>
      <c r="B13054" s="20" t="n">
        <v>119</v>
      </c>
      <c r="C13054" s="20" t="n">
        <v>119</v>
      </c>
      <c r="D13054" s="21" t="n">
        <f aca="false">C13054/Summary!$B$4</f>
        <v>0.00793333333333333</v>
      </c>
      <c r="E13054" s="2" t="s">
        <v>48</v>
      </c>
      <c r="F13054" s="2" t="s">
        <v>35</v>
      </c>
      <c r="G13054" s="2" t="str">
        <f aca="false">IF(AND(E13054="No",F13054="No"),"Yes","No")</f>
        <v>No</v>
      </c>
      <c r="H13054" s="2" t="str">
        <f aca="false">IF(G13054="Yes",B13054,"")</f>
        <v/>
      </c>
    </row>
    <row r="13055" customFormat="false" ht="15" hidden="false" customHeight="false" outlineLevel="0" collapsed="false">
      <c r="A13055" s="2" t="s">
        <v>18545</v>
      </c>
      <c r="B13055" s="20" t="n">
        <v>119</v>
      </c>
      <c r="C13055" s="20" t="n">
        <v>119</v>
      </c>
      <c r="D13055" s="21" t="n">
        <f aca="false">C13055/Summary!$B$4</f>
        <v>0.00793333333333333</v>
      </c>
      <c r="E13055" s="2" t="s">
        <v>48</v>
      </c>
      <c r="F13055" s="2" t="s">
        <v>35</v>
      </c>
      <c r="G13055" s="2" t="str">
        <f aca="false">IF(AND(E13055="No",F13055="No"),"Yes","No")</f>
        <v>No</v>
      </c>
      <c r="H13055" s="2" t="str">
        <f aca="false">IF(G13055="Yes",B13055,"")</f>
        <v/>
      </c>
    </row>
    <row r="13056" customFormat="false" ht="15" hidden="false" customHeight="false" outlineLevel="0" collapsed="false">
      <c r="A13056" s="2" t="s">
        <v>18546</v>
      </c>
      <c r="B13056" s="20" t="n">
        <v>119</v>
      </c>
      <c r="C13056" s="20" t="n">
        <v>119</v>
      </c>
      <c r="D13056" s="21" t="n">
        <f aca="false">C13056/Summary!$B$4</f>
        <v>0.00793333333333333</v>
      </c>
      <c r="E13056" s="2" t="s">
        <v>48</v>
      </c>
      <c r="F13056" s="2" t="s">
        <v>35</v>
      </c>
      <c r="G13056" s="2" t="str">
        <f aca="false">IF(AND(E13056="No",F13056="No"),"Yes","No")</f>
        <v>No</v>
      </c>
      <c r="H13056" s="2" t="str">
        <f aca="false">IF(G13056="Yes",B13056,"")</f>
        <v/>
      </c>
    </row>
    <row r="13057" customFormat="false" ht="15" hidden="false" customHeight="false" outlineLevel="0" collapsed="false">
      <c r="A13057" s="2" t="s">
        <v>18547</v>
      </c>
      <c r="B13057" s="20" t="n">
        <v>119</v>
      </c>
      <c r="C13057" s="20" t="n">
        <v>118</v>
      </c>
      <c r="D13057" s="21" t="n">
        <f aca="false">C13057/Summary!$B$4</f>
        <v>0.00786666666666667</v>
      </c>
      <c r="E13057" s="2" t="s">
        <v>48</v>
      </c>
      <c r="F13057" s="2" t="s">
        <v>35</v>
      </c>
      <c r="G13057" s="2" t="str">
        <f aca="false">IF(AND(E13057="No",F13057="No"),"Yes","No")</f>
        <v>No</v>
      </c>
      <c r="H13057" s="2" t="str">
        <f aca="false">IF(G13057="Yes",B13057,"")</f>
        <v/>
      </c>
    </row>
    <row r="13058" customFormat="false" ht="15" hidden="false" customHeight="false" outlineLevel="0" collapsed="false">
      <c r="A13058" s="2" t="s">
        <v>18548</v>
      </c>
      <c r="B13058" s="20" t="n">
        <v>119</v>
      </c>
      <c r="C13058" s="20" t="n">
        <v>119</v>
      </c>
      <c r="D13058" s="21" t="n">
        <f aca="false">C13058/Summary!$B$4</f>
        <v>0.00793333333333333</v>
      </c>
      <c r="E13058" s="2" t="s">
        <v>48</v>
      </c>
      <c r="F13058" s="2" t="s">
        <v>35</v>
      </c>
      <c r="G13058" s="2" t="str">
        <f aca="false">IF(AND(E13058="No",F13058="No"),"Yes","No")</f>
        <v>No</v>
      </c>
      <c r="H13058" s="2" t="str">
        <f aca="false">IF(G13058="Yes",B13058,"")</f>
        <v/>
      </c>
    </row>
    <row r="13059" customFormat="false" ht="15" hidden="false" customHeight="false" outlineLevel="0" collapsed="false">
      <c r="A13059" s="2" t="s">
        <v>18549</v>
      </c>
      <c r="B13059" s="20" t="n">
        <v>119</v>
      </c>
      <c r="C13059" s="20" t="n">
        <v>119</v>
      </c>
      <c r="D13059" s="21" t="n">
        <f aca="false">C13059/Summary!$B$4</f>
        <v>0.00793333333333333</v>
      </c>
      <c r="E13059" s="2" t="s">
        <v>48</v>
      </c>
      <c r="F13059" s="2" t="s">
        <v>35</v>
      </c>
      <c r="G13059" s="2" t="str">
        <f aca="false">IF(AND(E13059="No",F13059="No"),"Yes","No")</f>
        <v>No</v>
      </c>
      <c r="H13059" s="2" t="str">
        <f aca="false">IF(G13059="Yes",B13059,"")</f>
        <v/>
      </c>
    </row>
    <row r="13060" customFormat="false" ht="15" hidden="false" customHeight="false" outlineLevel="0" collapsed="false">
      <c r="A13060" s="2" t="s">
        <v>18550</v>
      </c>
      <c r="B13060" s="20" t="n">
        <v>120</v>
      </c>
      <c r="C13060" s="20" t="n">
        <v>120</v>
      </c>
      <c r="D13060" s="21" t="n">
        <f aca="false">C13060/Summary!$B$4</f>
        <v>0.008</v>
      </c>
      <c r="E13060" s="2" t="s">
        <v>48</v>
      </c>
      <c r="F13060" s="2" t="s">
        <v>35</v>
      </c>
      <c r="G13060" s="2" t="str">
        <f aca="false">IF(AND(E13060="No",F13060="No"),"Yes","No")</f>
        <v>No</v>
      </c>
      <c r="H13060" s="2" t="str">
        <f aca="false">IF(G13060="Yes",B13060,"")</f>
        <v/>
      </c>
    </row>
    <row r="13061" customFormat="false" ht="15" hidden="false" customHeight="false" outlineLevel="0" collapsed="false">
      <c r="A13061" s="2" t="s">
        <v>18551</v>
      </c>
      <c r="B13061" s="20" t="n">
        <v>120</v>
      </c>
      <c r="C13061" s="20" t="n">
        <v>119</v>
      </c>
      <c r="D13061" s="21" t="n">
        <f aca="false">C13061/Summary!$B$4</f>
        <v>0.00793333333333333</v>
      </c>
      <c r="E13061" s="2" t="s">
        <v>48</v>
      </c>
      <c r="F13061" s="2" t="s">
        <v>48</v>
      </c>
      <c r="G13061" s="2" t="str">
        <f aca="false">IF(AND(E13061="No",F13061="No"),"Yes","No")</f>
        <v>No</v>
      </c>
      <c r="H13061" s="2" t="str">
        <f aca="false">IF(G13061="Yes",B13061,"")</f>
        <v/>
      </c>
    </row>
    <row r="13062" customFormat="false" ht="15" hidden="false" customHeight="false" outlineLevel="0" collapsed="false">
      <c r="A13062" s="2" t="s">
        <v>18552</v>
      </c>
      <c r="B13062" s="20" t="n">
        <v>120</v>
      </c>
      <c r="C13062" s="20" t="n">
        <v>120</v>
      </c>
      <c r="D13062" s="21" t="n">
        <f aca="false">C13062/Summary!$B$4</f>
        <v>0.008</v>
      </c>
      <c r="E13062" s="2" t="s">
        <v>48</v>
      </c>
      <c r="F13062" s="2" t="s">
        <v>35</v>
      </c>
      <c r="G13062" s="2" t="str">
        <f aca="false">IF(AND(E13062="No",F13062="No"),"Yes","No")</f>
        <v>No</v>
      </c>
      <c r="H13062" s="2" t="str">
        <f aca="false">IF(G13062="Yes",B13062,"")</f>
        <v/>
      </c>
    </row>
    <row r="13063" customFormat="false" ht="15" hidden="false" customHeight="false" outlineLevel="0" collapsed="false">
      <c r="A13063" s="2" t="s">
        <v>18553</v>
      </c>
      <c r="B13063" s="20" t="n">
        <v>120</v>
      </c>
      <c r="C13063" s="20" t="n">
        <v>119</v>
      </c>
      <c r="D13063" s="21" t="n">
        <f aca="false">C13063/Summary!$B$4</f>
        <v>0.00793333333333333</v>
      </c>
      <c r="E13063" s="2" t="s">
        <v>48</v>
      </c>
      <c r="F13063" s="2" t="s">
        <v>35</v>
      </c>
      <c r="G13063" s="2" t="str">
        <f aca="false">IF(AND(E13063="No",F13063="No"),"Yes","No")</f>
        <v>No</v>
      </c>
      <c r="H13063" s="2" t="str">
        <f aca="false">IF(G13063="Yes",B13063,"")</f>
        <v/>
      </c>
    </row>
    <row r="13064" customFormat="false" ht="15" hidden="false" customHeight="false" outlineLevel="0" collapsed="false">
      <c r="A13064" s="2" t="s">
        <v>18554</v>
      </c>
      <c r="B13064" s="20" t="n">
        <v>120</v>
      </c>
      <c r="C13064" s="20" t="n">
        <v>118</v>
      </c>
      <c r="D13064" s="21" t="n">
        <f aca="false">C13064/Summary!$B$4</f>
        <v>0.00786666666666667</v>
      </c>
      <c r="E13064" s="2" t="s">
        <v>48</v>
      </c>
      <c r="F13064" s="2" t="s">
        <v>35</v>
      </c>
      <c r="G13064" s="2" t="str">
        <f aca="false">IF(AND(E13064="No",F13064="No"),"Yes","No")</f>
        <v>No</v>
      </c>
      <c r="H13064" s="2" t="str">
        <f aca="false">IF(G13064="Yes",B13064,"")</f>
        <v/>
      </c>
    </row>
    <row r="13065" customFormat="false" ht="15" hidden="false" customHeight="false" outlineLevel="0" collapsed="false">
      <c r="A13065" s="2" t="s">
        <v>18555</v>
      </c>
      <c r="B13065" s="20" t="n">
        <v>120</v>
      </c>
      <c r="C13065" s="20" t="n">
        <v>120</v>
      </c>
      <c r="D13065" s="21" t="n">
        <f aca="false">C13065/Summary!$B$4</f>
        <v>0.008</v>
      </c>
      <c r="E13065" s="2" t="s">
        <v>48</v>
      </c>
      <c r="F13065" s="2" t="s">
        <v>35</v>
      </c>
      <c r="G13065" s="2" t="str">
        <f aca="false">IF(AND(E13065="No",F13065="No"),"Yes","No")</f>
        <v>No</v>
      </c>
      <c r="H13065" s="2" t="str">
        <f aca="false">IF(G13065="Yes",B13065,"")</f>
        <v/>
      </c>
    </row>
    <row r="13066" customFormat="false" ht="15" hidden="false" customHeight="false" outlineLevel="0" collapsed="false">
      <c r="A13066" s="2" t="s">
        <v>18556</v>
      </c>
      <c r="B13066" s="20" t="n">
        <v>120</v>
      </c>
      <c r="C13066" s="20" t="n">
        <v>120</v>
      </c>
      <c r="D13066" s="21" t="n">
        <f aca="false">C13066/Summary!$B$4</f>
        <v>0.008</v>
      </c>
      <c r="E13066" s="2" t="s">
        <v>48</v>
      </c>
      <c r="F13066" s="2" t="s">
        <v>35</v>
      </c>
      <c r="G13066" s="2" t="str">
        <f aca="false">IF(AND(E13066="No",F13066="No"),"Yes","No")</f>
        <v>No</v>
      </c>
      <c r="H13066" s="2" t="str">
        <f aca="false">IF(G13066="Yes",B13066,"")</f>
        <v/>
      </c>
    </row>
    <row r="13067" customFormat="false" ht="15" hidden="false" customHeight="false" outlineLevel="0" collapsed="false">
      <c r="A13067" s="2" t="s">
        <v>18557</v>
      </c>
      <c r="B13067" s="20" t="n">
        <v>120</v>
      </c>
      <c r="C13067" s="20" t="n">
        <v>119</v>
      </c>
      <c r="D13067" s="21" t="n">
        <f aca="false">C13067/Summary!$B$4</f>
        <v>0.00793333333333333</v>
      </c>
      <c r="E13067" s="2" t="s">
        <v>48</v>
      </c>
      <c r="F13067" s="2" t="s">
        <v>35</v>
      </c>
      <c r="G13067" s="2" t="str">
        <f aca="false">IF(AND(E13067="No",F13067="No"),"Yes","No")</f>
        <v>No</v>
      </c>
      <c r="H13067" s="2" t="str">
        <f aca="false">IF(G13067="Yes",B13067,"")</f>
        <v/>
      </c>
    </row>
    <row r="13068" customFormat="false" ht="15" hidden="false" customHeight="false" outlineLevel="0" collapsed="false">
      <c r="A13068" s="2" t="s">
        <v>18558</v>
      </c>
      <c r="B13068" s="20" t="n">
        <v>120</v>
      </c>
      <c r="C13068" s="20" t="n">
        <v>120</v>
      </c>
      <c r="D13068" s="21" t="n">
        <f aca="false">C13068/Summary!$B$4</f>
        <v>0.008</v>
      </c>
      <c r="E13068" s="2" t="s">
        <v>48</v>
      </c>
      <c r="F13068" s="2" t="s">
        <v>35</v>
      </c>
      <c r="G13068" s="2" t="str">
        <f aca="false">IF(AND(E13068="No",F13068="No"),"Yes","No")</f>
        <v>No</v>
      </c>
      <c r="H13068" s="2" t="str">
        <f aca="false">IF(G13068="Yes",B13068,"")</f>
        <v/>
      </c>
    </row>
    <row r="13069" customFormat="false" ht="15" hidden="false" customHeight="false" outlineLevel="0" collapsed="false">
      <c r="A13069" s="2" t="s">
        <v>18559</v>
      </c>
      <c r="B13069" s="20" t="n">
        <v>120</v>
      </c>
      <c r="C13069" s="20" t="n">
        <v>118</v>
      </c>
      <c r="D13069" s="21" t="n">
        <f aca="false">C13069/Summary!$B$4</f>
        <v>0.00786666666666667</v>
      </c>
      <c r="E13069" s="2" t="s">
        <v>48</v>
      </c>
      <c r="F13069" s="2" t="s">
        <v>35</v>
      </c>
      <c r="G13069" s="2" t="str">
        <f aca="false">IF(AND(E13069="No",F13069="No"),"Yes","No")</f>
        <v>No</v>
      </c>
      <c r="H13069" s="2" t="str">
        <f aca="false">IF(G13069="Yes",B13069,"")</f>
        <v/>
      </c>
    </row>
    <row r="13070" customFormat="false" ht="15" hidden="false" customHeight="false" outlineLevel="0" collapsed="false">
      <c r="A13070" s="2" t="s">
        <v>18560</v>
      </c>
      <c r="B13070" s="20" t="n">
        <v>120</v>
      </c>
      <c r="C13070" s="20" t="n">
        <v>120</v>
      </c>
      <c r="D13070" s="21" t="n">
        <f aca="false">C13070/Summary!$B$4</f>
        <v>0.008</v>
      </c>
      <c r="E13070" s="2" t="s">
        <v>48</v>
      </c>
      <c r="F13070" s="2" t="s">
        <v>48</v>
      </c>
      <c r="G13070" s="2" t="str">
        <f aca="false">IF(AND(E13070="No",F13070="No"),"Yes","No")</f>
        <v>No</v>
      </c>
      <c r="H13070" s="2" t="str">
        <f aca="false">IF(G13070="Yes",B13070,"")</f>
        <v/>
      </c>
    </row>
    <row r="13071" customFormat="false" ht="15" hidden="false" customHeight="false" outlineLevel="0" collapsed="false">
      <c r="A13071" s="2" t="s">
        <v>18561</v>
      </c>
      <c r="B13071" s="20" t="n">
        <v>120</v>
      </c>
      <c r="C13071" s="20" t="n">
        <v>120</v>
      </c>
      <c r="D13071" s="21" t="n">
        <f aca="false">C13071/Summary!$B$4</f>
        <v>0.008</v>
      </c>
      <c r="E13071" s="2" t="s">
        <v>48</v>
      </c>
      <c r="F13071" s="2" t="s">
        <v>35</v>
      </c>
      <c r="G13071" s="2" t="str">
        <f aca="false">IF(AND(E13071="No",F13071="No"),"Yes","No")</f>
        <v>No</v>
      </c>
      <c r="H13071" s="2" t="str">
        <f aca="false">IF(G13071="Yes",B13071,"")</f>
        <v/>
      </c>
    </row>
    <row r="13072" customFormat="false" ht="15" hidden="false" customHeight="false" outlineLevel="0" collapsed="false">
      <c r="A13072" s="2" t="s">
        <v>18562</v>
      </c>
      <c r="B13072" s="20" t="n">
        <v>120</v>
      </c>
      <c r="C13072" s="20" t="n">
        <v>118</v>
      </c>
      <c r="D13072" s="21" t="n">
        <f aca="false">C13072/Summary!$B$4</f>
        <v>0.00786666666666667</v>
      </c>
      <c r="E13072" s="2" t="s">
        <v>48</v>
      </c>
      <c r="F13072" s="2" t="s">
        <v>35</v>
      </c>
      <c r="G13072" s="2" t="str">
        <f aca="false">IF(AND(E13072="No",F13072="No"),"Yes","No")</f>
        <v>No</v>
      </c>
      <c r="H13072" s="2" t="str">
        <f aca="false">IF(G13072="Yes",B13072,"")</f>
        <v/>
      </c>
    </row>
    <row r="13073" customFormat="false" ht="15" hidden="false" customHeight="false" outlineLevel="0" collapsed="false">
      <c r="A13073" s="2" t="s">
        <v>18563</v>
      </c>
      <c r="B13073" s="20" t="n">
        <v>120</v>
      </c>
      <c r="C13073" s="20" t="n">
        <v>120</v>
      </c>
      <c r="D13073" s="21" t="n">
        <f aca="false">C13073/Summary!$B$4</f>
        <v>0.008</v>
      </c>
      <c r="E13073" s="2" t="s">
        <v>48</v>
      </c>
      <c r="F13073" s="2" t="s">
        <v>35</v>
      </c>
      <c r="G13073" s="2" t="str">
        <f aca="false">IF(AND(E13073="No",F13073="No"),"Yes","No")</f>
        <v>No</v>
      </c>
      <c r="H13073" s="2" t="str">
        <f aca="false">IF(G13073="Yes",B13073,"")</f>
        <v/>
      </c>
    </row>
    <row r="13074" customFormat="false" ht="15" hidden="false" customHeight="false" outlineLevel="0" collapsed="false">
      <c r="A13074" s="2" t="s">
        <v>18564</v>
      </c>
      <c r="B13074" s="20" t="n">
        <v>120</v>
      </c>
      <c r="C13074" s="20" t="n">
        <v>120</v>
      </c>
      <c r="D13074" s="21" t="n">
        <f aca="false">C13074/Summary!$B$4</f>
        <v>0.008</v>
      </c>
      <c r="E13074" s="2" t="s">
        <v>48</v>
      </c>
      <c r="F13074" s="2" t="s">
        <v>48</v>
      </c>
      <c r="G13074" s="2" t="str">
        <f aca="false">IF(AND(E13074="No",F13074="No"),"Yes","No")</f>
        <v>No</v>
      </c>
      <c r="H13074" s="2" t="str">
        <f aca="false">IF(G13074="Yes",B13074,"")</f>
        <v/>
      </c>
    </row>
    <row r="13075" customFormat="false" ht="15" hidden="false" customHeight="false" outlineLevel="0" collapsed="false">
      <c r="A13075" s="2" t="s">
        <v>18565</v>
      </c>
      <c r="B13075" s="20" t="n">
        <v>120</v>
      </c>
      <c r="C13075" s="20" t="n">
        <v>120</v>
      </c>
      <c r="D13075" s="21" t="n">
        <f aca="false">C13075/Summary!$B$4</f>
        <v>0.008</v>
      </c>
      <c r="E13075" s="2" t="s">
        <v>48</v>
      </c>
      <c r="F13075" s="2" t="s">
        <v>35</v>
      </c>
      <c r="G13075" s="2" t="str">
        <f aca="false">IF(AND(E13075="No",F13075="No"),"Yes","No")</f>
        <v>No</v>
      </c>
      <c r="H13075" s="2" t="str">
        <f aca="false">IF(G13075="Yes",B13075,"")</f>
        <v/>
      </c>
    </row>
    <row r="13076" customFormat="false" ht="15" hidden="false" customHeight="false" outlineLevel="0" collapsed="false">
      <c r="A13076" s="2" t="s">
        <v>18566</v>
      </c>
      <c r="B13076" s="20" t="n">
        <v>120</v>
      </c>
      <c r="C13076" s="20" t="n">
        <v>120</v>
      </c>
      <c r="D13076" s="21" t="n">
        <f aca="false">C13076/Summary!$B$4</f>
        <v>0.008</v>
      </c>
      <c r="E13076" s="2" t="s">
        <v>48</v>
      </c>
      <c r="F13076" s="2" t="s">
        <v>35</v>
      </c>
      <c r="G13076" s="2" t="str">
        <f aca="false">IF(AND(E13076="No",F13076="No"),"Yes","No")</f>
        <v>No</v>
      </c>
      <c r="H13076" s="2" t="str">
        <f aca="false">IF(G13076="Yes",B13076,"")</f>
        <v/>
      </c>
    </row>
    <row r="13077" customFormat="false" ht="15" hidden="false" customHeight="false" outlineLevel="0" collapsed="false">
      <c r="A13077" s="2" t="s">
        <v>18567</v>
      </c>
      <c r="B13077" s="20" t="n">
        <v>120</v>
      </c>
      <c r="C13077" s="20" t="n">
        <v>120</v>
      </c>
      <c r="D13077" s="21" t="n">
        <f aca="false">C13077/Summary!$B$4</f>
        <v>0.008</v>
      </c>
      <c r="E13077" s="2" t="s">
        <v>48</v>
      </c>
      <c r="F13077" s="2" t="s">
        <v>35</v>
      </c>
      <c r="G13077" s="2" t="str">
        <f aca="false">IF(AND(E13077="No",F13077="No"),"Yes","No")</f>
        <v>No</v>
      </c>
      <c r="H13077" s="2" t="str">
        <f aca="false">IF(G13077="Yes",B13077,"")</f>
        <v/>
      </c>
    </row>
    <row r="13078" customFormat="false" ht="15" hidden="false" customHeight="false" outlineLevel="0" collapsed="false">
      <c r="A13078" s="2" t="s">
        <v>18568</v>
      </c>
      <c r="B13078" s="20" t="n">
        <v>120</v>
      </c>
      <c r="C13078" s="20" t="n">
        <v>120</v>
      </c>
      <c r="D13078" s="21" t="n">
        <f aca="false">C13078/Summary!$B$4</f>
        <v>0.008</v>
      </c>
      <c r="E13078" s="2" t="s">
        <v>48</v>
      </c>
      <c r="F13078" s="2" t="s">
        <v>48</v>
      </c>
      <c r="G13078" s="2" t="str">
        <f aca="false">IF(AND(E13078="No",F13078="No"),"Yes","No")</f>
        <v>No</v>
      </c>
      <c r="H13078" s="2" t="str">
        <f aca="false">IF(G13078="Yes",B13078,"")</f>
        <v/>
      </c>
    </row>
    <row r="13079" customFormat="false" ht="15" hidden="false" customHeight="false" outlineLevel="0" collapsed="false">
      <c r="A13079" s="2" t="s">
        <v>18569</v>
      </c>
      <c r="B13079" s="20" t="n">
        <v>120</v>
      </c>
      <c r="C13079" s="20" t="n">
        <v>120</v>
      </c>
      <c r="D13079" s="21" t="n">
        <f aca="false">C13079/Summary!$B$4</f>
        <v>0.008</v>
      </c>
      <c r="E13079" s="2" t="s">
        <v>48</v>
      </c>
      <c r="F13079" s="2" t="s">
        <v>35</v>
      </c>
      <c r="G13079" s="2" t="str">
        <f aca="false">IF(AND(E13079="No",F13079="No"),"Yes","No")</f>
        <v>No</v>
      </c>
      <c r="H13079" s="2" t="str">
        <f aca="false">IF(G13079="Yes",B13079,"")</f>
        <v/>
      </c>
    </row>
    <row r="13080" customFormat="false" ht="15" hidden="false" customHeight="false" outlineLevel="0" collapsed="false">
      <c r="A13080" s="2" t="s">
        <v>18570</v>
      </c>
      <c r="B13080" s="20" t="n">
        <v>120</v>
      </c>
      <c r="C13080" s="20" t="n">
        <v>120</v>
      </c>
      <c r="D13080" s="21" t="n">
        <f aca="false">C13080/Summary!$B$4</f>
        <v>0.008</v>
      </c>
      <c r="E13080" s="2" t="s">
        <v>48</v>
      </c>
      <c r="F13080" s="2" t="s">
        <v>35</v>
      </c>
      <c r="G13080" s="2" t="str">
        <f aca="false">IF(AND(E13080="No",F13080="No"),"Yes","No")</f>
        <v>No</v>
      </c>
      <c r="H13080" s="2" t="str">
        <f aca="false">IF(G13080="Yes",B13080,"")</f>
        <v/>
      </c>
    </row>
    <row r="13081" customFormat="false" ht="15" hidden="false" customHeight="false" outlineLevel="0" collapsed="false">
      <c r="A13081" s="2" t="s">
        <v>18571</v>
      </c>
      <c r="B13081" s="20" t="n">
        <v>120</v>
      </c>
      <c r="C13081" s="20" t="n">
        <v>120</v>
      </c>
      <c r="D13081" s="21" t="n">
        <f aca="false">C13081/Summary!$B$4</f>
        <v>0.008</v>
      </c>
      <c r="E13081" s="2" t="s">
        <v>48</v>
      </c>
      <c r="F13081" s="2" t="s">
        <v>35</v>
      </c>
      <c r="G13081" s="2" t="str">
        <f aca="false">IF(AND(E13081="No",F13081="No"),"Yes","No")</f>
        <v>No</v>
      </c>
      <c r="H13081" s="2" t="str">
        <f aca="false">IF(G13081="Yes",B13081,"")</f>
        <v/>
      </c>
    </row>
    <row r="13082" customFormat="false" ht="15" hidden="false" customHeight="false" outlineLevel="0" collapsed="false">
      <c r="A13082" s="2" t="s">
        <v>18572</v>
      </c>
      <c r="B13082" s="20" t="n">
        <v>120</v>
      </c>
      <c r="C13082" s="20" t="n">
        <v>120</v>
      </c>
      <c r="D13082" s="21" t="n">
        <f aca="false">C13082/Summary!$B$4</f>
        <v>0.008</v>
      </c>
      <c r="E13082" s="2" t="s">
        <v>48</v>
      </c>
      <c r="F13082" s="2" t="s">
        <v>35</v>
      </c>
      <c r="G13082" s="2" t="str">
        <f aca="false">IF(AND(E13082="No",F13082="No"),"Yes","No")</f>
        <v>No</v>
      </c>
      <c r="H13082" s="2" t="str">
        <f aca="false">IF(G13082="Yes",B13082,"")</f>
        <v/>
      </c>
    </row>
    <row r="13083" customFormat="false" ht="15" hidden="false" customHeight="false" outlineLevel="0" collapsed="false">
      <c r="A13083" s="2" t="s">
        <v>18573</v>
      </c>
      <c r="B13083" s="20" t="n">
        <v>120</v>
      </c>
      <c r="C13083" s="20" t="n">
        <v>120</v>
      </c>
      <c r="D13083" s="21" t="n">
        <f aca="false">C13083/Summary!$B$4</f>
        <v>0.008</v>
      </c>
      <c r="E13083" s="2" t="s">
        <v>48</v>
      </c>
      <c r="F13083" s="2" t="s">
        <v>48</v>
      </c>
      <c r="G13083" s="2" t="str">
        <f aca="false">IF(AND(E13083="No",F13083="No"),"Yes","No")</f>
        <v>No</v>
      </c>
      <c r="H13083" s="2" t="str">
        <f aca="false">IF(G13083="Yes",B13083,"")</f>
        <v/>
      </c>
    </row>
    <row r="13084" customFormat="false" ht="15" hidden="false" customHeight="false" outlineLevel="0" collapsed="false">
      <c r="A13084" s="2" t="s">
        <v>18574</v>
      </c>
      <c r="B13084" s="20" t="n">
        <v>120</v>
      </c>
      <c r="C13084" s="20" t="n">
        <v>119</v>
      </c>
      <c r="D13084" s="21" t="n">
        <f aca="false">C13084/Summary!$B$4</f>
        <v>0.00793333333333333</v>
      </c>
      <c r="E13084" s="2" t="s">
        <v>48</v>
      </c>
      <c r="F13084" s="2" t="s">
        <v>35</v>
      </c>
      <c r="G13084" s="2" t="str">
        <f aca="false">IF(AND(E13084="No",F13084="No"),"Yes","No")</f>
        <v>No</v>
      </c>
      <c r="H13084" s="2" t="str">
        <f aca="false">IF(G13084="Yes",B13084,"")</f>
        <v/>
      </c>
    </row>
    <row r="13085" customFormat="false" ht="15" hidden="false" customHeight="false" outlineLevel="0" collapsed="false">
      <c r="A13085" s="2" t="s">
        <v>18575</v>
      </c>
      <c r="B13085" s="20" t="n">
        <v>120</v>
      </c>
      <c r="C13085" s="20" t="n">
        <v>119</v>
      </c>
      <c r="D13085" s="21" t="n">
        <f aca="false">C13085/Summary!$B$4</f>
        <v>0.00793333333333333</v>
      </c>
      <c r="E13085" s="2" t="s">
        <v>35</v>
      </c>
      <c r="F13085" s="2" t="s">
        <v>48</v>
      </c>
      <c r="G13085" s="2" t="str">
        <f aca="false">IF(AND(E13085="No",F13085="No"),"Yes","No")</f>
        <v>No</v>
      </c>
      <c r="H13085" s="2" t="str">
        <f aca="false">IF(G13085="Yes",B13085,"")</f>
        <v/>
      </c>
    </row>
    <row r="13086" customFormat="false" ht="15" hidden="false" customHeight="false" outlineLevel="0" collapsed="false">
      <c r="A13086" s="2" t="s">
        <v>18576</v>
      </c>
      <c r="B13086" s="20" t="n">
        <v>120</v>
      </c>
      <c r="C13086" s="20" t="n">
        <v>119</v>
      </c>
      <c r="D13086" s="21" t="n">
        <f aca="false">C13086/Summary!$B$4</f>
        <v>0.00793333333333333</v>
      </c>
      <c r="E13086" s="2" t="s">
        <v>35</v>
      </c>
      <c r="F13086" s="2" t="s">
        <v>48</v>
      </c>
      <c r="G13086" s="2" t="str">
        <f aca="false">IF(AND(E13086="No",F13086="No"),"Yes","No")</f>
        <v>No</v>
      </c>
      <c r="H13086" s="2" t="str">
        <f aca="false">IF(G13086="Yes",B13086,"")</f>
        <v/>
      </c>
    </row>
    <row r="13087" customFormat="false" ht="15" hidden="false" customHeight="false" outlineLevel="0" collapsed="false">
      <c r="A13087" s="2" t="s">
        <v>18577</v>
      </c>
      <c r="B13087" s="20" t="n">
        <v>120</v>
      </c>
      <c r="C13087" s="20" t="n">
        <v>120</v>
      </c>
      <c r="D13087" s="21" t="n">
        <f aca="false">C13087/Summary!$B$4</f>
        <v>0.008</v>
      </c>
      <c r="E13087" s="2" t="s">
        <v>35</v>
      </c>
      <c r="F13087" s="2" t="s">
        <v>48</v>
      </c>
      <c r="G13087" s="2" t="str">
        <f aca="false">IF(AND(E13087="No",F13087="No"),"Yes","No")</f>
        <v>No</v>
      </c>
      <c r="H13087" s="2" t="str">
        <f aca="false">IF(G13087="Yes",B13087,"")</f>
        <v/>
      </c>
    </row>
    <row r="13088" customFormat="false" ht="15" hidden="false" customHeight="false" outlineLevel="0" collapsed="false">
      <c r="A13088" s="2" t="s">
        <v>18578</v>
      </c>
      <c r="B13088" s="20" t="n">
        <v>120</v>
      </c>
      <c r="C13088" s="20" t="n">
        <v>120</v>
      </c>
      <c r="D13088" s="21" t="n">
        <f aca="false">C13088/Summary!$B$4</f>
        <v>0.008</v>
      </c>
      <c r="E13088" s="2" t="s">
        <v>48</v>
      </c>
      <c r="F13088" s="2" t="s">
        <v>35</v>
      </c>
      <c r="G13088" s="2" t="str">
        <f aca="false">IF(AND(E13088="No",F13088="No"),"Yes","No")</f>
        <v>No</v>
      </c>
      <c r="H13088" s="2" t="str">
        <f aca="false">IF(G13088="Yes",B13088,"")</f>
        <v/>
      </c>
    </row>
    <row r="13089" customFormat="false" ht="15" hidden="false" customHeight="false" outlineLevel="0" collapsed="false">
      <c r="A13089" s="2" t="s">
        <v>18579</v>
      </c>
      <c r="B13089" s="20" t="n">
        <v>120</v>
      </c>
      <c r="C13089" s="20" t="n">
        <v>120</v>
      </c>
      <c r="D13089" s="21" t="n">
        <f aca="false">C13089/Summary!$B$4</f>
        <v>0.008</v>
      </c>
      <c r="E13089" s="2" t="s">
        <v>48</v>
      </c>
      <c r="F13089" s="2" t="s">
        <v>35</v>
      </c>
      <c r="G13089" s="2" t="str">
        <f aca="false">IF(AND(E13089="No",F13089="No"),"Yes","No")</f>
        <v>No</v>
      </c>
      <c r="H13089" s="2" t="str">
        <f aca="false">IF(G13089="Yes",B13089,"")</f>
        <v/>
      </c>
    </row>
    <row r="13090" customFormat="false" ht="15" hidden="false" customHeight="false" outlineLevel="0" collapsed="false">
      <c r="A13090" s="2" t="s">
        <v>18580</v>
      </c>
      <c r="B13090" s="20" t="n">
        <v>120</v>
      </c>
      <c r="C13090" s="20" t="n">
        <v>119</v>
      </c>
      <c r="D13090" s="21" t="n">
        <f aca="false">C13090/Summary!$B$4</f>
        <v>0.00793333333333333</v>
      </c>
      <c r="E13090" s="2" t="s">
        <v>48</v>
      </c>
      <c r="F13090" s="2" t="s">
        <v>35</v>
      </c>
      <c r="G13090" s="2" t="str">
        <f aca="false">IF(AND(E13090="No",F13090="No"),"Yes","No")</f>
        <v>No</v>
      </c>
      <c r="H13090" s="2" t="str">
        <f aca="false">IF(G13090="Yes",B13090,"")</f>
        <v/>
      </c>
    </row>
    <row r="13091" customFormat="false" ht="15" hidden="false" customHeight="false" outlineLevel="0" collapsed="false">
      <c r="A13091" s="2" t="s">
        <v>18581</v>
      </c>
      <c r="B13091" s="20" t="n">
        <v>120</v>
      </c>
      <c r="C13091" s="20" t="n">
        <v>120</v>
      </c>
      <c r="D13091" s="21" t="n">
        <f aca="false">C13091/Summary!$B$4</f>
        <v>0.008</v>
      </c>
      <c r="E13091" s="2" t="s">
        <v>48</v>
      </c>
      <c r="F13091" s="2" t="s">
        <v>35</v>
      </c>
      <c r="G13091" s="2" t="str">
        <f aca="false">IF(AND(E13091="No",F13091="No"),"Yes","No")</f>
        <v>No</v>
      </c>
      <c r="H13091" s="2" t="str">
        <f aca="false">IF(G13091="Yes",B13091,"")</f>
        <v/>
      </c>
    </row>
    <row r="13092" customFormat="false" ht="15" hidden="false" customHeight="false" outlineLevel="0" collapsed="false">
      <c r="A13092" s="2" t="s">
        <v>18582</v>
      </c>
      <c r="B13092" s="20" t="n">
        <v>120</v>
      </c>
      <c r="C13092" s="20" t="n">
        <v>120</v>
      </c>
      <c r="D13092" s="21" t="n">
        <f aca="false">C13092/Summary!$B$4</f>
        <v>0.008</v>
      </c>
      <c r="E13092" s="2" t="s">
        <v>48</v>
      </c>
      <c r="F13092" s="2" t="s">
        <v>35</v>
      </c>
      <c r="G13092" s="2" t="str">
        <f aca="false">IF(AND(E13092="No",F13092="No"),"Yes","No")</f>
        <v>No</v>
      </c>
      <c r="H13092" s="2" t="str">
        <f aca="false">IF(G13092="Yes",B13092,"")</f>
        <v/>
      </c>
    </row>
    <row r="13093" customFormat="false" ht="15" hidden="false" customHeight="false" outlineLevel="0" collapsed="false">
      <c r="A13093" s="2" t="s">
        <v>18583</v>
      </c>
      <c r="B13093" s="20" t="n">
        <v>120</v>
      </c>
      <c r="C13093" s="20" t="n">
        <v>120</v>
      </c>
      <c r="D13093" s="21" t="n">
        <f aca="false">C13093/Summary!$B$4</f>
        <v>0.008</v>
      </c>
      <c r="E13093" s="2" t="s">
        <v>35</v>
      </c>
      <c r="F13093" s="2" t="s">
        <v>48</v>
      </c>
      <c r="G13093" s="2" t="str">
        <f aca="false">IF(AND(E13093="No",F13093="No"),"Yes","No")</f>
        <v>No</v>
      </c>
      <c r="H13093" s="2" t="str">
        <f aca="false">IF(G13093="Yes",B13093,"")</f>
        <v/>
      </c>
    </row>
    <row r="13094" customFormat="false" ht="15" hidden="false" customHeight="false" outlineLevel="0" collapsed="false">
      <c r="A13094" s="2" t="s">
        <v>18584</v>
      </c>
      <c r="B13094" s="20" t="n">
        <v>120</v>
      </c>
      <c r="C13094" s="20" t="n">
        <v>120</v>
      </c>
      <c r="D13094" s="21" t="n">
        <f aca="false">C13094/Summary!$B$4</f>
        <v>0.008</v>
      </c>
      <c r="E13094" s="2" t="s">
        <v>48</v>
      </c>
      <c r="F13094" s="2" t="s">
        <v>48</v>
      </c>
      <c r="G13094" s="2" t="str">
        <f aca="false">IF(AND(E13094="No",F13094="No"),"Yes","No")</f>
        <v>No</v>
      </c>
      <c r="H13094" s="2" t="str">
        <f aca="false">IF(G13094="Yes",B13094,"")</f>
        <v/>
      </c>
    </row>
    <row r="13095" customFormat="false" ht="15" hidden="false" customHeight="false" outlineLevel="0" collapsed="false">
      <c r="A13095" s="2" t="s">
        <v>18585</v>
      </c>
      <c r="B13095" s="20" t="n">
        <v>120</v>
      </c>
      <c r="C13095" s="20" t="n">
        <v>120</v>
      </c>
      <c r="D13095" s="21" t="n">
        <f aca="false">C13095/Summary!$B$4</f>
        <v>0.008</v>
      </c>
      <c r="E13095" s="2" t="s">
        <v>35</v>
      </c>
      <c r="F13095" s="2" t="s">
        <v>48</v>
      </c>
      <c r="G13095" s="2" t="str">
        <f aca="false">IF(AND(E13095="No",F13095="No"),"Yes","No")</f>
        <v>No</v>
      </c>
      <c r="H13095" s="2" t="str">
        <f aca="false">IF(G13095="Yes",B13095,"")</f>
        <v/>
      </c>
    </row>
    <row r="13096" customFormat="false" ht="15" hidden="false" customHeight="false" outlineLevel="0" collapsed="false">
      <c r="A13096" s="2" t="s">
        <v>18586</v>
      </c>
      <c r="B13096" s="20" t="n">
        <v>120</v>
      </c>
      <c r="C13096" s="20" t="n">
        <v>119</v>
      </c>
      <c r="D13096" s="21" t="n">
        <f aca="false">C13096/Summary!$B$4</f>
        <v>0.00793333333333333</v>
      </c>
      <c r="E13096" s="2" t="s">
        <v>48</v>
      </c>
      <c r="F13096" s="2" t="s">
        <v>48</v>
      </c>
      <c r="G13096" s="2" t="str">
        <f aca="false">IF(AND(E13096="No",F13096="No"),"Yes","No")</f>
        <v>No</v>
      </c>
      <c r="H13096" s="2" t="str">
        <f aca="false">IF(G13096="Yes",B13096,"")</f>
        <v/>
      </c>
    </row>
    <row r="13097" customFormat="false" ht="15" hidden="false" customHeight="false" outlineLevel="0" collapsed="false">
      <c r="A13097" s="2" t="s">
        <v>18587</v>
      </c>
      <c r="B13097" s="20" t="n">
        <v>120</v>
      </c>
      <c r="C13097" s="20" t="n">
        <v>119</v>
      </c>
      <c r="D13097" s="21" t="n">
        <f aca="false">C13097/Summary!$B$4</f>
        <v>0.00793333333333333</v>
      </c>
      <c r="E13097" s="2" t="s">
        <v>48</v>
      </c>
      <c r="F13097" s="2" t="s">
        <v>35</v>
      </c>
      <c r="G13097" s="2" t="str">
        <f aca="false">IF(AND(E13097="No",F13097="No"),"Yes","No")</f>
        <v>No</v>
      </c>
      <c r="H13097" s="2" t="str">
        <f aca="false">IF(G13097="Yes",B13097,"")</f>
        <v/>
      </c>
    </row>
    <row r="13098" customFormat="false" ht="15" hidden="false" customHeight="false" outlineLevel="0" collapsed="false">
      <c r="A13098" s="2" t="s">
        <v>18588</v>
      </c>
      <c r="B13098" s="20" t="n">
        <v>120</v>
      </c>
      <c r="C13098" s="20" t="n">
        <v>118</v>
      </c>
      <c r="D13098" s="21" t="n">
        <f aca="false">C13098/Summary!$B$4</f>
        <v>0.00786666666666667</v>
      </c>
      <c r="E13098" s="2" t="s">
        <v>48</v>
      </c>
      <c r="F13098" s="2" t="s">
        <v>35</v>
      </c>
      <c r="G13098" s="2" t="str">
        <f aca="false">IF(AND(E13098="No",F13098="No"),"Yes","No")</f>
        <v>No</v>
      </c>
      <c r="H13098" s="2" t="str">
        <f aca="false">IF(G13098="Yes",B13098,"")</f>
        <v/>
      </c>
    </row>
    <row r="13099" customFormat="false" ht="15" hidden="false" customHeight="false" outlineLevel="0" collapsed="false">
      <c r="A13099" s="2" t="s">
        <v>18589</v>
      </c>
      <c r="B13099" s="20" t="n">
        <v>120</v>
      </c>
      <c r="C13099" s="20" t="n">
        <v>120</v>
      </c>
      <c r="D13099" s="21" t="n">
        <f aca="false">C13099/Summary!$B$4</f>
        <v>0.008</v>
      </c>
      <c r="E13099" s="2" t="s">
        <v>48</v>
      </c>
      <c r="F13099" s="2" t="s">
        <v>35</v>
      </c>
      <c r="G13099" s="2" t="str">
        <f aca="false">IF(AND(E13099="No",F13099="No"),"Yes","No")</f>
        <v>No</v>
      </c>
      <c r="H13099" s="2" t="str">
        <f aca="false">IF(G13099="Yes",B13099,"")</f>
        <v/>
      </c>
    </row>
    <row r="13100" customFormat="false" ht="15" hidden="false" customHeight="false" outlineLevel="0" collapsed="false">
      <c r="A13100" s="2" t="s">
        <v>18590</v>
      </c>
      <c r="B13100" s="20" t="n">
        <v>120</v>
      </c>
      <c r="C13100" s="20" t="n">
        <v>120</v>
      </c>
      <c r="D13100" s="21" t="n">
        <f aca="false">C13100/Summary!$B$4</f>
        <v>0.008</v>
      </c>
      <c r="E13100" s="2" t="s">
        <v>48</v>
      </c>
      <c r="F13100" s="2" t="s">
        <v>48</v>
      </c>
      <c r="G13100" s="2" t="str">
        <f aca="false">IF(AND(E13100="No",F13100="No"),"Yes","No")</f>
        <v>No</v>
      </c>
      <c r="H13100" s="2" t="str">
        <f aca="false">IF(G13100="Yes",B13100,"")</f>
        <v/>
      </c>
    </row>
    <row r="13101" customFormat="false" ht="15" hidden="false" customHeight="false" outlineLevel="0" collapsed="false">
      <c r="A13101" s="2" t="s">
        <v>18591</v>
      </c>
      <c r="B13101" s="20" t="n">
        <v>120</v>
      </c>
      <c r="C13101" s="20" t="n">
        <v>117</v>
      </c>
      <c r="D13101" s="21" t="n">
        <f aca="false">C13101/Summary!$B$4</f>
        <v>0.0078</v>
      </c>
      <c r="E13101" s="2" t="s">
        <v>48</v>
      </c>
      <c r="F13101" s="2" t="s">
        <v>48</v>
      </c>
      <c r="G13101" s="2" t="str">
        <f aca="false">IF(AND(E13101="No",F13101="No"),"Yes","No")</f>
        <v>No</v>
      </c>
      <c r="H13101" s="2" t="str">
        <f aca="false">IF(G13101="Yes",B13101,"")</f>
        <v/>
      </c>
    </row>
    <row r="13102" customFormat="false" ht="15" hidden="false" customHeight="false" outlineLevel="0" collapsed="false">
      <c r="A13102" s="2" t="s">
        <v>18592</v>
      </c>
      <c r="B13102" s="20" t="n">
        <v>120</v>
      </c>
      <c r="C13102" s="20" t="n">
        <v>120</v>
      </c>
      <c r="D13102" s="21" t="n">
        <f aca="false">C13102/Summary!$B$4</f>
        <v>0.008</v>
      </c>
      <c r="E13102" s="2" t="s">
        <v>48</v>
      </c>
      <c r="F13102" s="2" t="s">
        <v>35</v>
      </c>
      <c r="G13102" s="2" t="str">
        <f aca="false">IF(AND(E13102="No",F13102="No"),"Yes","No")</f>
        <v>No</v>
      </c>
      <c r="H13102" s="2" t="str">
        <f aca="false">IF(G13102="Yes",B13102,"")</f>
        <v/>
      </c>
    </row>
    <row r="13103" customFormat="false" ht="15" hidden="false" customHeight="false" outlineLevel="0" collapsed="false">
      <c r="A13103" s="2" t="s">
        <v>18593</v>
      </c>
      <c r="B13103" s="20" t="n">
        <v>120</v>
      </c>
      <c r="C13103" s="20" t="n">
        <v>120</v>
      </c>
      <c r="D13103" s="21" t="n">
        <f aca="false">C13103/Summary!$B$4</f>
        <v>0.008</v>
      </c>
      <c r="E13103" s="2" t="s">
        <v>48</v>
      </c>
      <c r="F13103" s="2" t="s">
        <v>48</v>
      </c>
      <c r="G13103" s="2" t="str">
        <f aca="false">IF(AND(E13103="No",F13103="No"),"Yes","No")</f>
        <v>No</v>
      </c>
      <c r="H13103" s="2" t="str">
        <f aca="false">IF(G13103="Yes",B13103,"")</f>
        <v/>
      </c>
    </row>
    <row r="13104" customFormat="false" ht="15" hidden="false" customHeight="false" outlineLevel="0" collapsed="false">
      <c r="A13104" s="2" t="s">
        <v>18594</v>
      </c>
      <c r="B13104" s="20" t="n">
        <v>120</v>
      </c>
      <c r="C13104" s="20" t="n">
        <v>120</v>
      </c>
      <c r="D13104" s="21" t="n">
        <f aca="false">C13104/Summary!$B$4</f>
        <v>0.008</v>
      </c>
      <c r="E13104" s="2" t="s">
        <v>35</v>
      </c>
      <c r="F13104" s="2" t="s">
        <v>48</v>
      </c>
      <c r="G13104" s="2" t="str">
        <f aca="false">IF(AND(E13104="No",F13104="No"),"Yes","No")</f>
        <v>No</v>
      </c>
      <c r="H13104" s="2" t="str">
        <f aca="false">IF(G13104="Yes",B13104,"")</f>
        <v/>
      </c>
    </row>
    <row r="13105" customFormat="false" ht="15" hidden="false" customHeight="false" outlineLevel="0" collapsed="false">
      <c r="A13105" s="2" t="s">
        <v>18595</v>
      </c>
      <c r="B13105" s="20" t="n">
        <v>120</v>
      </c>
      <c r="C13105" s="20" t="n">
        <v>119</v>
      </c>
      <c r="D13105" s="21" t="n">
        <f aca="false">C13105/Summary!$B$4</f>
        <v>0.00793333333333333</v>
      </c>
      <c r="E13105" s="2" t="s">
        <v>48</v>
      </c>
      <c r="F13105" s="2" t="s">
        <v>35</v>
      </c>
      <c r="G13105" s="2" t="str">
        <f aca="false">IF(AND(E13105="No",F13105="No"),"Yes","No")</f>
        <v>No</v>
      </c>
      <c r="H13105" s="2" t="str">
        <f aca="false">IF(G13105="Yes",B13105,"")</f>
        <v/>
      </c>
    </row>
    <row r="13106" customFormat="false" ht="15" hidden="false" customHeight="false" outlineLevel="0" collapsed="false">
      <c r="A13106" s="2" t="s">
        <v>18596</v>
      </c>
      <c r="B13106" s="20" t="n">
        <v>120</v>
      </c>
      <c r="C13106" s="20" t="n">
        <v>118</v>
      </c>
      <c r="D13106" s="21" t="n">
        <f aca="false">C13106/Summary!$B$4</f>
        <v>0.00786666666666667</v>
      </c>
      <c r="E13106" s="2" t="s">
        <v>48</v>
      </c>
      <c r="F13106" s="2" t="s">
        <v>35</v>
      </c>
      <c r="G13106" s="2" t="str">
        <f aca="false">IF(AND(E13106="No",F13106="No"),"Yes","No")</f>
        <v>No</v>
      </c>
      <c r="H13106" s="2" t="str">
        <f aca="false">IF(G13106="Yes",B13106,"")</f>
        <v/>
      </c>
    </row>
    <row r="13107" customFormat="false" ht="15" hidden="false" customHeight="false" outlineLevel="0" collapsed="false">
      <c r="A13107" s="2" t="s">
        <v>18597</v>
      </c>
      <c r="B13107" s="20" t="n">
        <v>120</v>
      </c>
      <c r="C13107" s="20" t="n">
        <v>120</v>
      </c>
      <c r="D13107" s="21" t="n">
        <f aca="false">C13107/Summary!$B$4</f>
        <v>0.008</v>
      </c>
      <c r="E13107" s="2" t="s">
        <v>48</v>
      </c>
      <c r="F13107" s="2" t="s">
        <v>35</v>
      </c>
      <c r="G13107" s="2" t="str">
        <f aca="false">IF(AND(E13107="No",F13107="No"),"Yes","No")</f>
        <v>No</v>
      </c>
      <c r="H13107" s="2" t="str">
        <f aca="false">IF(G13107="Yes",B13107,"")</f>
        <v/>
      </c>
    </row>
    <row r="13108" customFormat="false" ht="15" hidden="false" customHeight="false" outlineLevel="0" collapsed="false">
      <c r="A13108" s="2" t="s">
        <v>18598</v>
      </c>
      <c r="B13108" s="20" t="n">
        <v>120</v>
      </c>
      <c r="C13108" s="20" t="n">
        <v>120</v>
      </c>
      <c r="D13108" s="21" t="n">
        <f aca="false">C13108/Summary!$B$4</f>
        <v>0.008</v>
      </c>
      <c r="E13108" s="2" t="s">
        <v>48</v>
      </c>
      <c r="F13108" s="2" t="s">
        <v>35</v>
      </c>
      <c r="G13108" s="2" t="str">
        <f aca="false">IF(AND(E13108="No",F13108="No"),"Yes","No")</f>
        <v>No</v>
      </c>
      <c r="H13108" s="2" t="str">
        <f aca="false">IF(G13108="Yes",B13108,"")</f>
        <v/>
      </c>
    </row>
    <row r="13109" customFormat="false" ht="15" hidden="false" customHeight="false" outlineLevel="0" collapsed="false">
      <c r="A13109" s="2" t="s">
        <v>18599</v>
      </c>
      <c r="B13109" s="20" t="n">
        <v>120</v>
      </c>
      <c r="C13109" s="20" t="n">
        <v>119</v>
      </c>
      <c r="D13109" s="21" t="n">
        <f aca="false">C13109/Summary!$B$4</f>
        <v>0.00793333333333333</v>
      </c>
      <c r="E13109" s="2" t="s">
        <v>48</v>
      </c>
      <c r="F13109" s="2" t="s">
        <v>35</v>
      </c>
      <c r="G13109" s="2" t="str">
        <f aca="false">IF(AND(E13109="No",F13109="No"),"Yes","No")</f>
        <v>No</v>
      </c>
      <c r="H13109" s="2" t="str">
        <f aca="false">IF(G13109="Yes",B13109,"")</f>
        <v/>
      </c>
    </row>
    <row r="13110" customFormat="false" ht="15" hidden="false" customHeight="false" outlineLevel="0" collapsed="false">
      <c r="A13110" s="2" t="s">
        <v>18600</v>
      </c>
      <c r="B13110" s="20" t="n">
        <v>120</v>
      </c>
      <c r="C13110" s="20" t="n">
        <v>119</v>
      </c>
      <c r="D13110" s="21" t="n">
        <f aca="false">C13110/Summary!$B$4</f>
        <v>0.00793333333333333</v>
      </c>
      <c r="E13110" s="2" t="s">
        <v>48</v>
      </c>
      <c r="F13110" s="2" t="s">
        <v>35</v>
      </c>
      <c r="G13110" s="2" t="str">
        <f aca="false">IF(AND(E13110="No",F13110="No"),"Yes","No")</f>
        <v>No</v>
      </c>
      <c r="H13110" s="2" t="str">
        <f aca="false">IF(G13110="Yes",B13110,"")</f>
        <v/>
      </c>
    </row>
    <row r="13111" customFormat="false" ht="15" hidden="false" customHeight="false" outlineLevel="0" collapsed="false">
      <c r="A13111" s="2" t="s">
        <v>18601</v>
      </c>
      <c r="B13111" s="20" t="n">
        <v>120</v>
      </c>
      <c r="C13111" s="20" t="n">
        <v>119</v>
      </c>
      <c r="D13111" s="21" t="n">
        <f aca="false">C13111/Summary!$B$4</f>
        <v>0.00793333333333333</v>
      </c>
      <c r="E13111" s="2" t="s">
        <v>48</v>
      </c>
      <c r="F13111" s="2" t="s">
        <v>35</v>
      </c>
      <c r="G13111" s="2" t="str">
        <f aca="false">IF(AND(E13111="No",F13111="No"),"Yes","No")</f>
        <v>No</v>
      </c>
      <c r="H13111" s="2" t="str">
        <f aca="false">IF(G13111="Yes",B13111,"")</f>
        <v/>
      </c>
    </row>
    <row r="13112" customFormat="false" ht="15" hidden="false" customHeight="false" outlineLevel="0" collapsed="false">
      <c r="A13112" s="2" t="s">
        <v>18602</v>
      </c>
      <c r="B13112" s="20" t="n">
        <v>120</v>
      </c>
      <c r="C13112" s="20" t="n">
        <v>119</v>
      </c>
      <c r="D13112" s="21" t="n">
        <f aca="false">C13112/Summary!$B$4</f>
        <v>0.00793333333333333</v>
      </c>
      <c r="E13112" s="2" t="s">
        <v>48</v>
      </c>
      <c r="F13112" s="2" t="s">
        <v>35</v>
      </c>
      <c r="G13112" s="2" t="str">
        <f aca="false">IF(AND(E13112="No",F13112="No"),"Yes","No")</f>
        <v>No</v>
      </c>
      <c r="H13112" s="2" t="str">
        <f aca="false">IF(G13112="Yes",B13112,"")</f>
        <v/>
      </c>
    </row>
    <row r="13113" customFormat="false" ht="15" hidden="false" customHeight="false" outlineLevel="0" collapsed="false">
      <c r="A13113" s="2" t="s">
        <v>18603</v>
      </c>
      <c r="B13113" s="20" t="n">
        <v>120</v>
      </c>
      <c r="C13113" s="20" t="n">
        <v>118</v>
      </c>
      <c r="D13113" s="21" t="n">
        <f aca="false">C13113/Summary!$B$4</f>
        <v>0.00786666666666667</v>
      </c>
      <c r="E13113" s="2" t="s">
        <v>48</v>
      </c>
      <c r="F13113" s="2" t="s">
        <v>48</v>
      </c>
      <c r="G13113" s="2" t="str">
        <f aca="false">IF(AND(E13113="No",F13113="No"),"Yes","No")</f>
        <v>No</v>
      </c>
      <c r="H13113" s="2" t="str">
        <f aca="false">IF(G13113="Yes",B13113,"")</f>
        <v/>
      </c>
    </row>
    <row r="13114" customFormat="false" ht="15" hidden="false" customHeight="false" outlineLevel="0" collapsed="false">
      <c r="A13114" s="2" t="s">
        <v>18604</v>
      </c>
      <c r="B13114" s="20" t="n">
        <v>120</v>
      </c>
      <c r="C13114" s="20" t="n">
        <v>120</v>
      </c>
      <c r="D13114" s="21" t="n">
        <f aca="false">C13114/Summary!$B$4</f>
        <v>0.008</v>
      </c>
      <c r="E13114" s="2" t="s">
        <v>48</v>
      </c>
      <c r="F13114" s="2" t="s">
        <v>48</v>
      </c>
      <c r="G13114" s="2" t="str">
        <f aca="false">IF(AND(E13114="No",F13114="No"),"Yes","No")</f>
        <v>No</v>
      </c>
      <c r="H13114" s="2" t="str">
        <f aca="false">IF(G13114="Yes",B13114,"")</f>
        <v/>
      </c>
    </row>
    <row r="13115" customFormat="false" ht="15" hidden="false" customHeight="false" outlineLevel="0" collapsed="false">
      <c r="A13115" s="2" t="s">
        <v>18605</v>
      </c>
      <c r="B13115" s="20" t="n">
        <v>120</v>
      </c>
      <c r="C13115" s="20" t="n">
        <v>120</v>
      </c>
      <c r="D13115" s="21" t="n">
        <f aca="false">C13115/Summary!$B$4</f>
        <v>0.008</v>
      </c>
      <c r="E13115" s="2" t="s">
        <v>48</v>
      </c>
      <c r="F13115" s="2" t="s">
        <v>35</v>
      </c>
      <c r="G13115" s="2" t="str">
        <f aca="false">IF(AND(E13115="No",F13115="No"),"Yes","No")</f>
        <v>No</v>
      </c>
      <c r="H13115" s="2" t="str">
        <f aca="false">IF(G13115="Yes",B13115,"")</f>
        <v/>
      </c>
    </row>
    <row r="13116" customFormat="false" ht="15" hidden="false" customHeight="false" outlineLevel="0" collapsed="false">
      <c r="A13116" s="2" t="s">
        <v>18606</v>
      </c>
      <c r="B13116" s="20" t="n">
        <v>120</v>
      </c>
      <c r="C13116" s="20" t="n">
        <v>120</v>
      </c>
      <c r="D13116" s="21" t="n">
        <f aca="false">C13116/Summary!$B$4</f>
        <v>0.008</v>
      </c>
      <c r="E13116" s="2" t="s">
        <v>35</v>
      </c>
      <c r="F13116" s="2" t="s">
        <v>48</v>
      </c>
      <c r="G13116" s="2" t="str">
        <f aca="false">IF(AND(E13116="No",F13116="No"),"Yes","No")</f>
        <v>No</v>
      </c>
      <c r="H13116" s="2" t="str">
        <f aca="false">IF(G13116="Yes",B13116,"")</f>
        <v/>
      </c>
    </row>
    <row r="13117" customFormat="false" ht="15" hidden="false" customHeight="false" outlineLevel="0" collapsed="false">
      <c r="A13117" s="2" t="s">
        <v>18607</v>
      </c>
      <c r="B13117" s="20" t="n">
        <v>120</v>
      </c>
      <c r="C13117" s="20" t="n">
        <v>120</v>
      </c>
      <c r="D13117" s="21" t="n">
        <f aca="false">C13117/Summary!$B$4</f>
        <v>0.008</v>
      </c>
      <c r="E13117" s="2" t="s">
        <v>48</v>
      </c>
      <c r="F13117" s="2" t="s">
        <v>48</v>
      </c>
      <c r="G13117" s="2" t="str">
        <f aca="false">IF(AND(E13117="No",F13117="No"),"Yes","No")</f>
        <v>No</v>
      </c>
      <c r="H13117" s="2" t="str">
        <f aca="false">IF(G13117="Yes",B13117,"")</f>
        <v/>
      </c>
    </row>
    <row r="13118" customFormat="false" ht="15" hidden="false" customHeight="false" outlineLevel="0" collapsed="false">
      <c r="A13118" s="2" t="s">
        <v>18608</v>
      </c>
      <c r="B13118" s="20" t="n">
        <v>120</v>
      </c>
      <c r="C13118" s="20" t="n">
        <v>120</v>
      </c>
      <c r="D13118" s="21" t="n">
        <f aca="false">C13118/Summary!$B$4</f>
        <v>0.008</v>
      </c>
      <c r="E13118" s="2" t="s">
        <v>48</v>
      </c>
      <c r="F13118" s="2" t="s">
        <v>48</v>
      </c>
      <c r="G13118" s="2" t="str">
        <f aca="false">IF(AND(E13118="No",F13118="No"),"Yes","No")</f>
        <v>No</v>
      </c>
      <c r="H13118" s="2" t="str">
        <f aca="false">IF(G13118="Yes",B13118,"")</f>
        <v/>
      </c>
    </row>
    <row r="13119" customFormat="false" ht="15" hidden="false" customHeight="false" outlineLevel="0" collapsed="false">
      <c r="A13119" s="2" t="s">
        <v>18609</v>
      </c>
      <c r="B13119" s="20" t="n">
        <v>120</v>
      </c>
      <c r="C13119" s="20" t="n">
        <v>120</v>
      </c>
      <c r="D13119" s="21" t="n">
        <f aca="false">C13119/Summary!$B$4</f>
        <v>0.008</v>
      </c>
      <c r="E13119" s="2" t="s">
        <v>48</v>
      </c>
      <c r="F13119" s="2" t="s">
        <v>48</v>
      </c>
      <c r="G13119" s="2" t="str">
        <f aca="false">IF(AND(E13119="No",F13119="No"),"Yes","No")</f>
        <v>No</v>
      </c>
      <c r="H13119" s="2" t="str">
        <f aca="false">IF(G13119="Yes",B13119,"")</f>
        <v/>
      </c>
    </row>
    <row r="13120" customFormat="false" ht="15" hidden="false" customHeight="false" outlineLevel="0" collapsed="false">
      <c r="A13120" s="2" t="s">
        <v>18610</v>
      </c>
      <c r="B13120" s="20" t="n">
        <v>120</v>
      </c>
      <c r="C13120" s="20" t="n">
        <v>119</v>
      </c>
      <c r="D13120" s="21" t="n">
        <f aca="false">C13120/Summary!$B$4</f>
        <v>0.00793333333333333</v>
      </c>
      <c r="E13120" s="2" t="s">
        <v>48</v>
      </c>
      <c r="F13120" s="2" t="s">
        <v>35</v>
      </c>
      <c r="G13120" s="2" t="str">
        <f aca="false">IF(AND(E13120="No",F13120="No"),"Yes","No")</f>
        <v>No</v>
      </c>
      <c r="H13120" s="2" t="str">
        <f aca="false">IF(G13120="Yes",B13120,"")</f>
        <v/>
      </c>
    </row>
    <row r="13121" customFormat="false" ht="15" hidden="false" customHeight="false" outlineLevel="0" collapsed="false">
      <c r="A13121" s="2" t="s">
        <v>18611</v>
      </c>
      <c r="B13121" s="20" t="n">
        <v>120</v>
      </c>
      <c r="C13121" s="20" t="n">
        <v>117</v>
      </c>
      <c r="D13121" s="21" t="n">
        <f aca="false">C13121/Summary!$B$4</f>
        <v>0.0078</v>
      </c>
      <c r="E13121" s="2" t="s">
        <v>35</v>
      </c>
      <c r="F13121" s="2" t="s">
        <v>48</v>
      </c>
      <c r="G13121" s="2" t="str">
        <f aca="false">IF(AND(E13121="No",F13121="No"),"Yes","No")</f>
        <v>No</v>
      </c>
      <c r="H13121" s="2" t="str">
        <f aca="false">IF(G13121="Yes",B13121,"")</f>
        <v/>
      </c>
    </row>
    <row r="13122" customFormat="false" ht="15" hidden="false" customHeight="false" outlineLevel="0" collapsed="false">
      <c r="A13122" s="2" t="s">
        <v>18612</v>
      </c>
      <c r="B13122" s="20" t="n">
        <v>120</v>
      </c>
      <c r="C13122" s="20" t="n">
        <v>120</v>
      </c>
      <c r="D13122" s="21" t="n">
        <f aca="false">C13122/Summary!$B$4</f>
        <v>0.008</v>
      </c>
      <c r="E13122" s="2" t="s">
        <v>35</v>
      </c>
      <c r="F13122" s="2" t="s">
        <v>48</v>
      </c>
      <c r="G13122" s="2" t="str">
        <f aca="false">IF(AND(E13122="No",F13122="No"),"Yes","No")</f>
        <v>No</v>
      </c>
      <c r="H13122" s="2" t="str">
        <f aca="false">IF(G13122="Yes",B13122,"")</f>
        <v/>
      </c>
    </row>
    <row r="13123" customFormat="false" ht="15" hidden="false" customHeight="false" outlineLevel="0" collapsed="false">
      <c r="A13123" s="2" t="s">
        <v>18613</v>
      </c>
      <c r="B13123" s="20" t="n">
        <v>120</v>
      </c>
      <c r="C13123" s="20" t="n">
        <v>120</v>
      </c>
      <c r="D13123" s="21" t="n">
        <f aca="false">C13123/Summary!$B$4</f>
        <v>0.008</v>
      </c>
      <c r="E13123" s="2" t="s">
        <v>48</v>
      </c>
      <c r="F13123" s="2" t="s">
        <v>35</v>
      </c>
      <c r="G13123" s="2" t="str">
        <f aca="false">IF(AND(E13123="No",F13123="No"),"Yes","No")</f>
        <v>No</v>
      </c>
      <c r="H13123" s="2" t="str">
        <f aca="false">IF(G13123="Yes",B13123,"")</f>
        <v/>
      </c>
    </row>
    <row r="13124" customFormat="false" ht="15" hidden="false" customHeight="false" outlineLevel="0" collapsed="false">
      <c r="A13124" s="2" t="s">
        <v>18614</v>
      </c>
      <c r="B13124" s="20" t="n">
        <v>120</v>
      </c>
      <c r="C13124" s="20" t="n">
        <v>119</v>
      </c>
      <c r="D13124" s="21" t="n">
        <f aca="false">C13124/Summary!$B$4</f>
        <v>0.00793333333333333</v>
      </c>
      <c r="E13124" s="2" t="s">
        <v>48</v>
      </c>
      <c r="F13124" s="2" t="s">
        <v>48</v>
      </c>
      <c r="G13124" s="2" t="str">
        <f aca="false">IF(AND(E13124="No",F13124="No"),"Yes","No")</f>
        <v>No</v>
      </c>
      <c r="H13124" s="2" t="str">
        <f aca="false">IF(G13124="Yes",B13124,"")</f>
        <v/>
      </c>
    </row>
    <row r="13125" customFormat="false" ht="15" hidden="false" customHeight="false" outlineLevel="0" collapsed="false">
      <c r="A13125" s="2" t="s">
        <v>18615</v>
      </c>
      <c r="B13125" s="20" t="n">
        <v>120</v>
      </c>
      <c r="C13125" s="20" t="n">
        <v>120</v>
      </c>
      <c r="D13125" s="21" t="n">
        <f aca="false">C13125/Summary!$B$4</f>
        <v>0.008</v>
      </c>
      <c r="E13125" s="2" t="s">
        <v>48</v>
      </c>
      <c r="F13125" s="2" t="s">
        <v>35</v>
      </c>
      <c r="G13125" s="2" t="str">
        <f aca="false">IF(AND(E13125="No",F13125="No"),"Yes","No")</f>
        <v>No</v>
      </c>
      <c r="H13125" s="2" t="str">
        <f aca="false">IF(G13125="Yes",B13125,"")</f>
        <v/>
      </c>
    </row>
    <row r="13126" customFormat="false" ht="15" hidden="false" customHeight="false" outlineLevel="0" collapsed="false">
      <c r="A13126" s="2" t="s">
        <v>18616</v>
      </c>
      <c r="B13126" s="20" t="n">
        <v>120</v>
      </c>
      <c r="C13126" s="20" t="n">
        <v>118</v>
      </c>
      <c r="D13126" s="21" t="n">
        <f aca="false">C13126/Summary!$B$4</f>
        <v>0.00786666666666667</v>
      </c>
      <c r="E13126" s="2" t="s">
        <v>48</v>
      </c>
      <c r="F13126" s="2" t="s">
        <v>48</v>
      </c>
      <c r="G13126" s="2" t="str">
        <f aca="false">IF(AND(E13126="No",F13126="No"),"Yes","No")</f>
        <v>No</v>
      </c>
      <c r="H13126" s="2" t="str">
        <f aca="false">IF(G13126="Yes",B13126,"")</f>
        <v/>
      </c>
    </row>
    <row r="13127" customFormat="false" ht="15" hidden="false" customHeight="false" outlineLevel="0" collapsed="false">
      <c r="A13127" s="2" t="s">
        <v>18617</v>
      </c>
      <c r="B13127" s="20" t="n">
        <v>120</v>
      </c>
      <c r="C13127" s="20" t="n">
        <v>120</v>
      </c>
      <c r="D13127" s="21" t="n">
        <f aca="false">C13127/Summary!$B$4</f>
        <v>0.008</v>
      </c>
      <c r="E13127" s="2" t="s">
        <v>48</v>
      </c>
      <c r="F13127" s="2" t="s">
        <v>48</v>
      </c>
      <c r="G13127" s="2" t="str">
        <f aca="false">IF(AND(E13127="No",F13127="No"),"Yes","No")</f>
        <v>No</v>
      </c>
      <c r="H13127" s="2" t="str">
        <f aca="false">IF(G13127="Yes",B13127,"")</f>
        <v/>
      </c>
    </row>
    <row r="13128" customFormat="false" ht="15" hidden="false" customHeight="false" outlineLevel="0" collapsed="false">
      <c r="A13128" s="2" t="s">
        <v>18618</v>
      </c>
      <c r="B13128" s="20" t="n">
        <v>120</v>
      </c>
      <c r="C13128" s="20" t="n">
        <v>118</v>
      </c>
      <c r="D13128" s="21" t="n">
        <f aca="false">C13128/Summary!$B$4</f>
        <v>0.00786666666666667</v>
      </c>
      <c r="E13128" s="2" t="s">
        <v>48</v>
      </c>
      <c r="F13128" s="2" t="s">
        <v>48</v>
      </c>
      <c r="G13128" s="2" t="str">
        <f aca="false">IF(AND(E13128="No",F13128="No"),"Yes","No")</f>
        <v>No</v>
      </c>
      <c r="H13128" s="2" t="str">
        <f aca="false">IF(G13128="Yes",B13128,"")</f>
        <v/>
      </c>
    </row>
    <row r="13129" customFormat="false" ht="15" hidden="false" customHeight="false" outlineLevel="0" collapsed="false">
      <c r="A13129" s="2" t="s">
        <v>18619</v>
      </c>
      <c r="B13129" s="20" t="n">
        <v>120</v>
      </c>
      <c r="C13129" s="20" t="n">
        <v>119</v>
      </c>
      <c r="D13129" s="21" t="n">
        <f aca="false">C13129/Summary!$B$4</f>
        <v>0.00793333333333333</v>
      </c>
      <c r="E13129" s="2" t="s">
        <v>48</v>
      </c>
      <c r="F13129" s="2" t="s">
        <v>35</v>
      </c>
      <c r="G13129" s="2" t="str">
        <f aca="false">IF(AND(E13129="No",F13129="No"),"Yes","No")</f>
        <v>No</v>
      </c>
      <c r="H13129" s="2" t="str">
        <f aca="false">IF(G13129="Yes",B13129,"")</f>
        <v/>
      </c>
    </row>
    <row r="13130" customFormat="false" ht="15" hidden="false" customHeight="false" outlineLevel="0" collapsed="false">
      <c r="A13130" s="2" t="s">
        <v>18620</v>
      </c>
      <c r="B13130" s="20" t="n">
        <v>120</v>
      </c>
      <c r="C13130" s="20" t="n">
        <v>119</v>
      </c>
      <c r="D13130" s="21" t="n">
        <f aca="false">C13130/Summary!$B$4</f>
        <v>0.00793333333333333</v>
      </c>
      <c r="E13130" s="2" t="s">
        <v>35</v>
      </c>
      <c r="F13130" s="2" t="s">
        <v>48</v>
      </c>
      <c r="G13130" s="2" t="str">
        <f aca="false">IF(AND(E13130="No",F13130="No"),"Yes","No")</f>
        <v>No</v>
      </c>
      <c r="H13130" s="2" t="str">
        <f aca="false">IF(G13130="Yes",B13130,"")</f>
        <v/>
      </c>
    </row>
    <row r="13131" customFormat="false" ht="15" hidden="false" customHeight="false" outlineLevel="0" collapsed="false">
      <c r="A13131" s="2" t="s">
        <v>18621</v>
      </c>
      <c r="B13131" s="20" t="n">
        <v>120</v>
      </c>
      <c r="C13131" s="20" t="n">
        <v>120</v>
      </c>
      <c r="D13131" s="21" t="n">
        <f aca="false">C13131/Summary!$B$4</f>
        <v>0.008</v>
      </c>
      <c r="E13131" s="2" t="s">
        <v>48</v>
      </c>
      <c r="F13131" s="2" t="s">
        <v>48</v>
      </c>
      <c r="G13131" s="2" t="str">
        <f aca="false">IF(AND(E13131="No",F13131="No"),"Yes","No")</f>
        <v>No</v>
      </c>
      <c r="H13131" s="2" t="str">
        <f aca="false">IF(G13131="Yes",B13131,"")</f>
        <v/>
      </c>
    </row>
    <row r="13132" customFormat="false" ht="15" hidden="false" customHeight="false" outlineLevel="0" collapsed="false">
      <c r="A13132" s="2" t="s">
        <v>18622</v>
      </c>
      <c r="B13132" s="20" t="n">
        <v>120</v>
      </c>
      <c r="C13132" s="20" t="n">
        <v>119</v>
      </c>
      <c r="D13132" s="21" t="n">
        <f aca="false">C13132/Summary!$B$4</f>
        <v>0.00793333333333333</v>
      </c>
      <c r="E13132" s="2" t="s">
        <v>48</v>
      </c>
      <c r="F13132" s="2" t="s">
        <v>35</v>
      </c>
      <c r="G13132" s="2" t="str">
        <f aca="false">IF(AND(E13132="No",F13132="No"),"Yes","No")</f>
        <v>No</v>
      </c>
      <c r="H13132" s="2" t="str">
        <f aca="false">IF(G13132="Yes",B13132,"")</f>
        <v/>
      </c>
    </row>
    <row r="13133" customFormat="false" ht="15" hidden="false" customHeight="false" outlineLevel="0" collapsed="false">
      <c r="A13133" s="2" t="s">
        <v>18623</v>
      </c>
      <c r="B13133" s="20" t="n">
        <v>120</v>
      </c>
      <c r="C13133" s="20" t="n">
        <v>120</v>
      </c>
      <c r="D13133" s="21" t="n">
        <f aca="false">C13133/Summary!$B$4</f>
        <v>0.008</v>
      </c>
      <c r="E13133" s="2" t="s">
        <v>48</v>
      </c>
      <c r="F13133" s="2" t="s">
        <v>35</v>
      </c>
      <c r="G13133" s="2" t="str">
        <f aca="false">IF(AND(E13133="No",F13133="No"),"Yes","No")</f>
        <v>No</v>
      </c>
      <c r="H13133" s="2" t="str">
        <f aca="false">IF(G13133="Yes",B13133,"")</f>
        <v/>
      </c>
    </row>
    <row r="13134" customFormat="false" ht="15" hidden="false" customHeight="false" outlineLevel="0" collapsed="false">
      <c r="A13134" s="2" t="s">
        <v>18624</v>
      </c>
      <c r="B13134" s="20" t="n">
        <v>120</v>
      </c>
      <c r="C13134" s="20" t="n">
        <v>119</v>
      </c>
      <c r="D13134" s="21" t="n">
        <f aca="false">C13134/Summary!$B$4</f>
        <v>0.00793333333333333</v>
      </c>
      <c r="E13134" s="2" t="s">
        <v>48</v>
      </c>
      <c r="F13134" s="2" t="s">
        <v>48</v>
      </c>
      <c r="G13134" s="2" t="str">
        <f aca="false">IF(AND(E13134="No",F13134="No"),"Yes","No")</f>
        <v>No</v>
      </c>
      <c r="H13134" s="2" t="str">
        <f aca="false">IF(G13134="Yes",B13134,"")</f>
        <v/>
      </c>
    </row>
    <row r="13135" customFormat="false" ht="15" hidden="false" customHeight="false" outlineLevel="0" collapsed="false">
      <c r="A13135" s="2" t="s">
        <v>18625</v>
      </c>
      <c r="B13135" s="20" t="n">
        <v>120</v>
      </c>
      <c r="C13135" s="20" t="n">
        <v>120</v>
      </c>
      <c r="D13135" s="21" t="n">
        <f aca="false">C13135/Summary!$B$4</f>
        <v>0.008</v>
      </c>
      <c r="E13135" s="2" t="s">
        <v>48</v>
      </c>
      <c r="F13135" s="2" t="s">
        <v>35</v>
      </c>
      <c r="G13135" s="2" t="str">
        <f aca="false">IF(AND(E13135="No",F13135="No"),"Yes","No")</f>
        <v>No</v>
      </c>
      <c r="H13135" s="2" t="str">
        <f aca="false">IF(G13135="Yes",B13135,"")</f>
        <v/>
      </c>
    </row>
    <row r="13136" customFormat="false" ht="15" hidden="false" customHeight="false" outlineLevel="0" collapsed="false">
      <c r="A13136" s="2" t="s">
        <v>18626</v>
      </c>
      <c r="B13136" s="20" t="n">
        <v>120</v>
      </c>
      <c r="C13136" s="20" t="n">
        <v>120</v>
      </c>
      <c r="D13136" s="21" t="n">
        <f aca="false">C13136/Summary!$B$4</f>
        <v>0.008</v>
      </c>
      <c r="E13136" s="2" t="s">
        <v>48</v>
      </c>
      <c r="F13136" s="2" t="s">
        <v>35</v>
      </c>
      <c r="G13136" s="2" t="str">
        <f aca="false">IF(AND(E13136="No",F13136="No"),"Yes","No")</f>
        <v>No</v>
      </c>
      <c r="H13136" s="2" t="str">
        <f aca="false">IF(G13136="Yes",B13136,"")</f>
        <v/>
      </c>
    </row>
    <row r="13137" customFormat="false" ht="15" hidden="false" customHeight="false" outlineLevel="0" collapsed="false">
      <c r="A13137" s="2" t="s">
        <v>18627</v>
      </c>
      <c r="B13137" s="20" t="n">
        <v>120</v>
      </c>
      <c r="C13137" s="20" t="n">
        <v>120</v>
      </c>
      <c r="D13137" s="21" t="n">
        <f aca="false">C13137/Summary!$B$4</f>
        <v>0.008</v>
      </c>
      <c r="E13137" s="2" t="s">
        <v>48</v>
      </c>
      <c r="F13137" s="2" t="s">
        <v>35</v>
      </c>
      <c r="G13137" s="2" t="str">
        <f aca="false">IF(AND(E13137="No",F13137="No"),"Yes","No")</f>
        <v>No</v>
      </c>
      <c r="H13137" s="2" t="str">
        <f aca="false">IF(G13137="Yes",B13137,"")</f>
        <v/>
      </c>
    </row>
    <row r="13138" customFormat="false" ht="15" hidden="false" customHeight="false" outlineLevel="0" collapsed="false">
      <c r="A13138" s="2" t="s">
        <v>18628</v>
      </c>
      <c r="B13138" s="20" t="n">
        <v>120</v>
      </c>
      <c r="C13138" s="20" t="n">
        <v>120</v>
      </c>
      <c r="D13138" s="21" t="n">
        <f aca="false">C13138/Summary!$B$4</f>
        <v>0.008</v>
      </c>
      <c r="E13138" s="2" t="s">
        <v>48</v>
      </c>
      <c r="F13138" s="2" t="s">
        <v>35</v>
      </c>
      <c r="G13138" s="2" t="str">
        <f aca="false">IF(AND(E13138="No",F13138="No"),"Yes","No")</f>
        <v>No</v>
      </c>
      <c r="H13138" s="2" t="str">
        <f aca="false">IF(G13138="Yes",B13138,"")</f>
        <v/>
      </c>
    </row>
    <row r="13139" customFormat="false" ht="15" hidden="false" customHeight="false" outlineLevel="0" collapsed="false">
      <c r="A13139" s="2" t="s">
        <v>18629</v>
      </c>
      <c r="B13139" s="20" t="n">
        <v>120</v>
      </c>
      <c r="C13139" s="20" t="n">
        <v>120</v>
      </c>
      <c r="D13139" s="21" t="n">
        <f aca="false">C13139/Summary!$B$4</f>
        <v>0.008</v>
      </c>
      <c r="E13139" s="2" t="s">
        <v>48</v>
      </c>
      <c r="F13139" s="2" t="s">
        <v>35</v>
      </c>
      <c r="G13139" s="2" t="str">
        <f aca="false">IF(AND(E13139="No",F13139="No"),"Yes","No")</f>
        <v>No</v>
      </c>
      <c r="H13139" s="2" t="str">
        <f aca="false">IF(G13139="Yes",B13139,"")</f>
        <v/>
      </c>
    </row>
    <row r="13140" customFormat="false" ht="15" hidden="false" customHeight="false" outlineLevel="0" collapsed="false">
      <c r="A13140" s="2" t="s">
        <v>18630</v>
      </c>
      <c r="B13140" s="20" t="n">
        <v>120</v>
      </c>
      <c r="C13140" s="20" t="n">
        <v>120</v>
      </c>
      <c r="D13140" s="21" t="n">
        <f aca="false">C13140/Summary!$B$4</f>
        <v>0.008</v>
      </c>
      <c r="E13140" s="2" t="s">
        <v>48</v>
      </c>
      <c r="F13140" s="2" t="s">
        <v>35</v>
      </c>
      <c r="G13140" s="2" t="str">
        <f aca="false">IF(AND(E13140="No",F13140="No"),"Yes","No")</f>
        <v>No</v>
      </c>
      <c r="H13140" s="2" t="str">
        <f aca="false">IF(G13140="Yes",B13140,"")</f>
        <v/>
      </c>
    </row>
    <row r="13141" customFormat="false" ht="15" hidden="false" customHeight="false" outlineLevel="0" collapsed="false">
      <c r="A13141" s="2" t="s">
        <v>18631</v>
      </c>
      <c r="B13141" s="20" t="n">
        <v>120</v>
      </c>
      <c r="C13141" s="20" t="n">
        <v>119</v>
      </c>
      <c r="D13141" s="21" t="n">
        <f aca="false">C13141/Summary!$B$4</f>
        <v>0.00793333333333333</v>
      </c>
      <c r="E13141" s="2" t="s">
        <v>48</v>
      </c>
      <c r="F13141" s="2" t="s">
        <v>35</v>
      </c>
      <c r="G13141" s="2" t="str">
        <f aca="false">IF(AND(E13141="No",F13141="No"),"Yes","No")</f>
        <v>No</v>
      </c>
      <c r="H13141" s="2" t="str">
        <f aca="false">IF(G13141="Yes",B13141,"")</f>
        <v/>
      </c>
    </row>
    <row r="13142" customFormat="false" ht="15" hidden="false" customHeight="false" outlineLevel="0" collapsed="false">
      <c r="A13142" s="2" t="s">
        <v>18632</v>
      </c>
      <c r="B13142" s="20" t="n">
        <v>120</v>
      </c>
      <c r="C13142" s="20" t="n">
        <v>120</v>
      </c>
      <c r="D13142" s="21" t="n">
        <f aca="false">C13142/Summary!$B$4</f>
        <v>0.008</v>
      </c>
      <c r="E13142" s="2" t="s">
        <v>48</v>
      </c>
      <c r="F13142" s="2" t="s">
        <v>35</v>
      </c>
      <c r="G13142" s="2" t="str">
        <f aca="false">IF(AND(E13142="No",F13142="No"),"Yes","No")</f>
        <v>No</v>
      </c>
      <c r="H13142" s="2" t="str">
        <f aca="false">IF(G13142="Yes",B13142,"")</f>
        <v/>
      </c>
    </row>
    <row r="13143" customFormat="false" ht="15" hidden="false" customHeight="false" outlineLevel="0" collapsed="false">
      <c r="A13143" s="2" t="s">
        <v>18633</v>
      </c>
      <c r="B13143" s="20" t="n">
        <v>120</v>
      </c>
      <c r="C13143" s="20" t="n">
        <v>119</v>
      </c>
      <c r="D13143" s="21" t="n">
        <f aca="false">C13143/Summary!$B$4</f>
        <v>0.00793333333333333</v>
      </c>
      <c r="E13143" s="2" t="s">
        <v>48</v>
      </c>
      <c r="F13143" s="2" t="s">
        <v>48</v>
      </c>
      <c r="G13143" s="2" t="str">
        <f aca="false">IF(AND(E13143="No",F13143="No"),"Yes","No")</f>
        <v>No</v>
      </c>
      <c r="H13143" s="2" t="str">
        <f aca="false">IF(G13143="Yes",B13143,"")</f>
        <v/>
      </c>
    </row>
    <row r="13144" customFormat="false" ht="15" hidden="false" customHeight="false" outlineLevel="0" collapsed="false">
      <c r="A13144" s="2" t="s">
        <v>18634</v>
      </c>
      <c r="B13144" s="20" t="n">
        <v>120</v>
      </c>
      <c r="C13144" s="20" t="n">
        <v>120</v>
      </c>
      <c r="D13144" s="21" t="n">
        <f aca="false">C13144/Summary!$B$4</f>
        <v>0.008</v>
      </c>
      <c r="E13144" s="2" t="s">
        <v>48</v>
      </c>
      <c r="F13144" s="2" t="s">
        <v>35</v>
      </c>
      <c r="G13144" s="2" t="str">
        <f aca="false">IF(AND(E13144="No",F13144="No"),"Yes","No")</f>
        <v>No</v>
      </c>
      <c r="H13144" s="2" t="str">
        <f aca="false">IF(G13144="Yes",B13144,"")</f>
        <v/>
      </c>
    </row>
    <row r="13145" customFormat="false" ht="15" hidden="false" customHeight="false" outlineLevel="0" collapsed="false">
      <c r="A13145" s="2" t="s">
        <v>18635</v>
      </c>
      <c r="B13145" s="20" t="n">
        <v>120</v>
      </c>
      <c r="C13145" s="20" t="n">
        <v>120</v>
      </c>
      <c r="D13145" s="21" t="n">
        <f aca="false">C13145/Summary!$B$4</f>
        <v>0.008</v>
      </c>
      <c r="E13145" s="2" t="s">
        <v>48</v>
      </c>
      <c r="F13145" s="2" t="s">
        <v>35</v>
      </c>
      <c r="G13145" s="2" t="str">
        <f aca="false">IF(AND(E13145="No",F13145="No"),"Yes","No")</f>
        <v>No</v>
      </c>
      <c r="H13145" s="2" t="str">
        <f aca="false">IF(G13145="Yes",B13145,"")</f>
        <v/>
      </c>
    </row>
    <row r="13146" customFormat="false" ht="15" hidden="false" customHeight="false" outlineLevel="0" collapsed="false">
      <c r="A13146" s="2" t="s">
        <v>18636</v>
      </c>
      <c r="B13146" s="20" t="n">
        <v>120</v>
      </c>
      <c r="C13146" s="20" t="n">
        <v>120</v>
      </c>
      <c r="D13146" s="21" t="n">
        <f aca="false">C13146/Summary!$B$4</f>
        <v>0.008</v>
      </c>
      <c r="E13146" s="2" t="s">
        <v>48</v>
      </c>
      <c r="F13146" s="2" t="s">
        <v>35</v>
      </c>
      <c r="G13146" s="2" t="str">
        <f aca="false">IF(AND(E13146="No",F13146="No"),"Yes","No")</f>
        <v>No</v>
      </c>
      <c r="H13146" s="2" t="str">
        <f aca="false">IF(G13146="Yes",B13146,"")</f>
        <v/>
      </c>
    </row>
    <row r="13147" customFormat="false" ht="15" hidden="false" customHeight="false" outlineLevel="0" collapsed="false">
      <c r="A13147" s="2" t="s">
        <v>18637</v>
      </c>
      <c r="B13147" s="20" t="n">
        <v>120</v>
      </c>
      <c r="C13147" s="20" t="n">
        <v>120</v>
      </c>
      <c r="D13147" s="21" t="n">
        <f aca="false">C13147/Summary!$B$4</f>
        <v>0.008</v>
      </c>
      <c r="E13147" s="2" t="s">
        <v>48</v>
      </c>
      <c r="F13147" s="2" t="s">
        <v>35</v>
      </c>
      <c r="G13147" s="2" t="str">
        <f aca="false">IF(AND(E13147="No",F13147="No"),"Yes","No")</f>
        <v>No</v>
      </c>
      <c r="H13147" s="2" t="str">
        <f aca="false">IF(G13147="Yes",B13147,"")</f>
        <v/>
      </c>
    </row>
    <row r="13148" customFormat="false" ht="15" hidden="false" customHeight="false" outlineLevel="0" collapsed="false">
      <c r="A13148" s="2" t="s">
        <v>18638</v>
      </c>
      <c r="B13148" s="20" t="n">
        <v>120</v>
      </c>
      <c r="C13148" s="20" t="n">
        <v>120</v>
      </c>
      <c r="D13148" s="21" t="n">
        <f aca="false">C13148/Summary!$B$4</f>
        <v>0.008</v>
      </c>
      <c r="E13148" s="2" t="s">
        <v>48</v>
      </c>
      <c r="F13148" s="2" t="s">
        <v>48</v>
      </c>
      <c r="G13148" s="2" t="str">
        <f aca="false">IF(AND(E13148="No",F13148="No"),"Yes","No")</f>
        <v>No</v>
      </c>
      <c r="H13148" s="2" t="str">
        <f aca="false">IF(G13148="Yes",B13148,"")</f>
        <v/>
      </c>
    </row>
    <row r="13149" customFormat="false" ht="15" hidden="false" customHeight="false" outlineLevel="0" collapsed="false">
      <c r="A13149" s="2" t="s">
        <v>18639</v>
      </c>
      <c r="B13149" s="20" t="n">
        <v>120</v>
      </c>
      <c r="C13149" s="20" t="n">
        <v>120</v>
      </c>
      <c r="D13149" s="21" t="n">
        <f aca="false">C13149/Summary!$B$4</f>
        <v>0.008</v>
      </c>
      <c r="E13149" s="2" t="s">
        <v>48</v>
      </c>
      <c r="F13149" s="2" t="s">
        <v>35</v>
      </c>
      <c r="G13149" s="2" t="str">
        <f aca="false">IF(AND(E13149="No",F13149="No"),"Yes","No")</f>
        <v>No</v>
      </c>
      <c r="H13149" s="2" t="str">
        <f aca="false">IF(G13149="Yes",B13149,"")</f>
        <v/>
      </c>
    </row>
    <row r="13150" customFormat="false" ht="15" hidden="false" customHeight="false" outlineLevel="0" collapsed="false">
      <c r="A13150" s="2" t="s">
        <v>18640</v>
      </c>
      <c r="B13150" s="20" t="n">
        <v>120</v>
      </c>
      <c r="C13150" s="20" t="n">
        <v>119</v>
      </c>
      <c r="D13150" s="21" t="n">
        <f aca="false">C13150/Summary!$B$4</f>
        <v>0.00793333333333333</v>
      </c>
      <c r="E13150" s="2" t="s">
        <v>48</v>
      </c>
      <c r="F13150" s="2" t="s">
        <v>48</v>
      </c>
      <c r="G13150" s="2" t="str">
        <f aca="false">IF(AND(E13150="No",F13150="No"),"Yes","No")</f>
        <v>No</v>
      </c>
      <c r="H13150" s="2" t="str">
        <f aca="false">IF(G13150="Yes",B13150,"")</f>
        <v/>
      </c>
    </row>
    <row r="13151" customFormat="false" ht="15" hidden="false" customHeight="false" outlineLevel="0" collapsed="false">
      <c r="A13151" s="2" t="s">
        <v>18641</v>
      </c>
      <c r="B13151" s="20" t="n">
        <v>120</v>
      </c>
      <c r="C13151" s="20" t="n">
        <v>120</v>
      </c>
      <c r="D13151" s="21" t="n">
        <f aca="false">C13151/Summary!$B$4</f>
        <v>0.008</v>
      </c>
      <c r="E13151" s="2" t="s">
        <v>48</v>
      </c>
      <c r="F13151" s="2" t="s">
        <v>35</v>
      </c>
      <c r="G13151" s="2" t="str">
        <f aca="false">IF(AND(E13151="No",F13151="No"),"Yes","No")</f>
        <v>No</v>
      </c>
      <c r="H13151" s="2" t="str">
        <f aca="false">IF(G13151="Yes",B13151,"")</f>
        <v/>
      </c>
    </row>
    <row r="13152" customFormat="false" ht="15" hidden="false" customHeight="false" outlineLevel="0" collapsed="false">
      <c r="A13152" s="2" t="s">
        <v>18642</v>
      </c>
      <c r="B13152" s="20" t="n">
        <v>120</v>
      </c>
      <c r="C13152" s="20" t="n">
        <v>120</v>
      </c>
      <c r="D13152" s="21" t="n">
        <f aca="false">C13152/Summary!$B$4</f>
        <v>0.008</v>
      </c>
      <c r="E13152" s="2" t="s">
        <v>48</v>
      </c>
      <c r="F13152" s="2" t="s">
        <v>48</v>
      </c>
      <c r="G13152" s="2" t="str">
        <f aca="false">IF(AND(E13152="No",F13152="No"),"Yes","No")</f>
        <v>No</v>
      </c>
      <c r="H13152" s="2" t="str">
        <f aca="false">IF(G13152="Yes",B13152,"")</f>
        <v/>
      </c>
    </row>
    <row r="13153" customFormat="false" ht="15" hidden="false" customHeight="false" outlineLevel="0" collapsed="false">
      <c r="A13153" s="2" t="s">
        <v>18643</v>
      </c>
      <c r="B13153" s="20" t="n">
        <v>120</v>
      </c>
      <c r="C13153" s="20" t="n">
        <v>119</v>
      </c>
      <c r="D13153" s="21" t="n">
        <f aca="false">C13153/Summary!$B$4</f>
        <v>0.00793333333333333</v>
      </c>
      <c r="E13153" s="2" t="s">
        <v>48</v>
      </c>
      <c r="F13153" s="2" t="s">
        <v>35</v>
      </c>
      <c r="G13153" s="2" t="str">
        <f aca="false">IF(AND(E13153="No",F13153="No"),"Yes","No")</f>
        <v>No</v>
      </c>
      <c r="H13153" s="2" t="str">
        <f aca="false">IF(G13153="Yes",B13153,"")</f>
        <v/>
      </c>
    </row>
    <row r="13154" customFormat="false" ht="15" hidden="false" customHeight="false" outlineLevel="0" collapsed="false">
      <c r="A13154" s="2" t="s">
        <v>18644</v>
      </c>
      <c r="B13154" s="20" t="n">
        <v>120</v>
      </c>
      <c r="C13154" s="20" t="n">
        <v>120</v>
      </c>
      <c r="D13154" s="21" t="n">
        <f aca="false">C13154/Summary!$B$4</f>
        <v>0.008</v>
      </c>
      <c r="E13154" s="2" t="s">
        <v>48</v>
      </c>
      <c r="F13154" s="2" t="s">
        <v>35</v>
      </c>
      <c r="G13154" s="2" t="str">
        <f aca="false">IF(AND(E13154="No",F13154="No"),"Yes","No")</f>
        <v>No</v>
      </c>
      <c r="H13154" s="2" t="str">
        <f aca="false">IF(G13154="Yes",B13154,"")</f>
        <v/>
      </c>
    </row>
    <row r="13155" customFormat="false" ht="15" hidden="false" customHeight="false" outlineLevel="0" collapsed="false">
      <c r="A13155" s="2" t="s">
        <v>18645</v>
      </c>
      <c r="B13155" s="20" t="n">
        <v>120</v>
      </c>
      <c r="C13155" s="20" t="n">
        <v>118</v>
      </c>
      <c r="D13155" s="21" t="n">
        <f aca="false">C13155/Summary!$B$4</f>
        <v>0.00786666666666667</v>
      </c>
      <c r="E13155" s="2" t="s">
        <v>35</v>
      </c>
      <c r="F13155" s="2" t="s">
        <v>48</v>
      </c>
      <c r="G13155" s="2" t="str">
        <f aca="false">IF(AND(E13155="No",F13155="No"),"Yes","No")</f>
        <v>No</v>
      </c>
      <c r="H13155" s="2" t="str">
        <f aca="false">IF(G13155="Yes",B13155,"")</f>
        <v/>
      </c>
    </row>
    <row r="13156" customFormat="false" ht="15" hidden="false" customHeight="false" outlineLevel="0" collapsed="false">
      <c r="A13156" s="2" t="s">
        <v>18646</v>
      </c>
      <c r="B13156" s="20" t="n">
        <v>120</v>
      </c>
      <c r="C13156" s="20" t="n">
        <v>119</v>
      </c>
      <c r="D13156" s="21" t="n">
        <f aca="false">C13156/Summary!$B$4</f>
        <v>0.00793333333333333</v>
      </c>
      <c r="E13156" s="2" t="s">
        <v>48</v>
      </c>
      <c r="F13156" s="2" t="s">
        <v>35</v>
      </c>
      <c r="G13156" s="2" t="str">
        <f aca="false">IF(AND(E13156="No",F13156="No"),"Yes","No")</f>
        <v>No</v>
      </c>
      <c r="H13156" s="2" t="str">
        <f aca="false">IF(G13156="Yes",B13156,"")</f>
        <v/>
      </c>
    </row>
    <row r="13157" customFormat="false" ht="15" hidden="false" customHeight="false" outlineLevel="0" collapsed="false">
      <c r="A13157" s="2" t="s">
        <v>18647</v>
      </c>
      <c r="B13157" s="20" t="n">
        <v>120</v>
      </c>
      <c r="C13157" s="20" t="n">
        <v>120</v>
      </c>
      <c r="D13157" s="21" t="n">
        <f aca="false">C13157/Summary!$B$4</f>
        <v>0.008</v>
      </c>
      <c r="E13157" s="2" t="s">
        <v>48</v>
      </c>
      <c r="F13157" s="2" t="s">
        <v>35</v>
      </c>
      <c r="G13157" s="2" t="str">
        <f aca="false">IF(AND(E13157="No",F13157="No"),"Yes","No")</f>
        <v>No</v>
      </c>
      <c r="H13157" s="2" t="str">
        <f aca="false">IF(G13157="Yes",B13157,"")</f>
        <v/>
      </c>
    </row>
    <row r="13158" customFormat="false" ht="15" hidden="false" customHeight="false" outlineLevel="0" collapsed="false">
      <c r="A13158" s="2" t="s">
        <v>18648</v>
      </c>
      <c r="B13158" s="20" t="n">
        <v>120</v>
      </c>
      <c r="C13158" s="20" t="n">
        <v>119</v>
      </c>
      <c r="D13158" s="21" t="n">
        <f aca="false">C13158/Summary!$B$4</f>
        <v>0.00793333333333333</v>
      </c>
      <c r="E13158" s="2" t="s">
        <v>48</v>
      </c>
      <c r="F13158" s="2" t="s">
        <v>48</v>
      </c>
      <c r="G13158" s="2" t="str">
        <f aca="false">IF(AND(E13158="No",F13158="No"),"Yes","No")</f>
        <v>No</v>
      </c>
      <c r="H13158" s="2" t="str">
        <f aca="false">IF(G13158="Yes",B13158,"")</f>
        <v/>
      </c>
    </row>
    <row r="13159" customFormat="false" ht="15" hidden="false" customHeight="false" outlineLevel="0" collapsed="false">
      <c r="A13159" s="2" t="s">
        <v>18649</v>
      </c>
      <c r="B13159" s="20" t="n">
        <v>120</v>
      </c>
      <c r="C13159" s="20" t="n">
        <v>119</v>
      </c>
      <c r="D13159" s="21" t="n">
        <f aca="false">C13159/Summary!$B$4</f>
        <v>0.00793333333333333</v>
      </c>
      <c r="E13159" s="2" t="s">
        <v>48</v>
      </c>
      <c r="F13159" s="2" t="s">
        <v>35</v>
      </c>
      <c r="G13159" s="2" t="str">
        <f aca="false">IF(AND(E13159="No",F13159="No"),"Yes","No")</f>
        <v>No</v>
      </c>
      <c r="H13159" s="2" t="str">
        <f aca="false">IF(G13159="Yes",B13159,"")</f>
        <v/>
      </c>
    </row>
    <row r="13160" customFormat="false" ht="15" hidden="false" customHeight="false" outlineLevel="0" collapsed="false">
      <c r="A13160" s="2" t="s">
        <v>18650</v>
      </c>
      <c r="B13160" s="20" t="n">
        <v>120</v>
      </c>
      <c r="C13160" s="20" t="n">
        <v>120</v>
      </c>
      <c r="D13160" s="21" t="n">
        <f aca="false">C13160/Summary!$B$4</f>
        <v>0.008</v>
      </c>
      <c r="E13160" s="2" t="s">
        <v>48</v>
      </c>
      <c r="F13160" s="2" t="s">
        <v>35</v>
      </c>
      <c r="G13160" s="2" t="str">
        <f aca="false">IF(AND(E13160="No",F13160="No"),"Yes","No")</f>
        <v>No</v>
      </c>
      <c r="H13160" s="2" t="str">
        <f aca="false">IF(G13160="Yes",B13160,"")</f>
        <v/>
      </c>
    </row>
    <row r="13161" customFormat="false" ht="15" hidden="false" customHeight="false" outlineLevel="0" collapsed="false">
      <c r="A13161" s="2" t="s">
        <v>18651</v>
      </c>
      <c r="B13161" s="20" t="n">
        <v>120</v>
      </c>
      <c r="C13161" s="20" t="n">
        <v>117</v>
      </c>
      <c r="D13161" s="21" t="n">
        <f aca="false">C13161/Summary!$B$4</f>
        <v>0.0078</v>
      </c>
      <c r="E13161" s="2" t="s">
        <v>48</v>
      </c>
      <c r="F13161" s="2" t="s">
        <v>35</v>
      </c>
      <c r="G13161" s="2" t="str">
        <f aca="false">IF(AND(E13161="No",F13161="No"),"Yes","No")</f>
        <v>No</v>
      </c>
      <c r="H13161" s="2" t="str">
        <f aca="false">IF(G13161="Yes",B13161,"")</f>
        <v/>
      </c>
    </row>
    <row r="13162" customFormat="false" ht="15" hidden="false" customHeight="false" outlineLevel="0" collapsed="false">
      <c r="A13162" s="2" t="s">
        <v>18652</v>
      </c>
      <c r="B13162" s="20" t="n">
        <v>120</v>
      </c>
      <c r="C13162" s="20" t="n">
        <v>119</v>
      </c>
      <c r="D13162" s="21" t="n">
        <f aca="false">C13162/Summary!$B$4</f>
        <v>0.00793333333333333</v>
      </c>
      <c r="E13162" s="2" t="s">
        <v>48</v>
      </c>
      <c r="F13162" s="2" t="s">
        <v>35</v>
      </c>
      <c r="G13162" s="2" t="str">
        <f aca="false">IF(AND(E13162="No",F13162="No"),"Yes","No")</f>
        <v>No</v>
      </c>
      <c r="H13162" s="2" t="str">
        <f aca="false">IF(G13162="Yes",B13162,"")</f>
        <v/>
      </c>
    </row>
    <row r="13163" customFormat="false" ht="15" hidden="false" customHeight="false" outlineLevel="0" collapsed="false">
      <c r="A13163" s="2" t="s">
        <v>18653</v>
      </c>
      <c r="B13163" s="20" t="n">
        <v>120</v>
      </c>
      <c r="C13163" s="20" t="n">
        <v>120</v>
      </c>
      <c r="D13163" s="21" t="n">
        <f aca="false">C13163/Summary!$B$4</f>
        <v>0.008</v>
      </c>
      <c r="E13163" s="2" t="s">
        <v>48</v>
      </c>
      <c r="F13163" s="2" t="s">
        <v>35</v>
      </c>
      <c r="G13163" s="2" t="str">
        <f aca="false">IF(AND(E13163="No",F13163="No"),"Yes","No")</f>
        <v>No</v>
      </c>
      <c r="H13163" s="2" t="str">
        <f aca="false">IF(G13163="Yes",B13163,"")</f>
        <v/>
      </c>
    </row>
    <row r="13164" customFormat="false" ht="15" hidden="false" customHeight="false" outlineLevel="0" collapsed="false">
      <c r="A13164" s="2" t="s">
        <v>18654</v>
      </c>
      <c r="B13164" s="20" t="n">
        <v>120</v>
      </c>
      <c r="C13164" s="20" t="n">
        <v>120</v>
      </c>
      <c r="D13164" s="21" t="n">
        <f aca="false">C13164/Summary!$B$4</f>
        <v>0.008</v>
      </c>
      <c r="E13164" s="2" t="s">
        <v>48</v>
      </c>
      <c r="F13164" s="2" t="s">
        <v>35</v>
      </c>
      <c r="G13164" s="2" t="str">
        <f aca="false">IF(AND(E13164="No",F13164="No"),"Yes","No")</f>
        <v>No</v>
      </c>
      <c r="H13164" s="2" t="str">
        <f aca="false">IF(G13164="Yes",B13164,"")</f>
        <v/>
      </c>
    </row>
    <row r="13165" customFormat="false" ht="15" hidden="false" customHeight="false" outlineLevel="0" collapsed="false">
      <c r="A13165" s="2" t="s">
        <v>18655</v>
      </c>
      <c r="B13165" s="20" t="n">
        <v>120</v>
      </c>
      <c r="C13165" s="20" t="n">
        <v>120</v>
      </c>
      <c r="D13165" s="21" t="n">
        <f aca="false">C13165/Summary!$B$4</f>
        <v>0.008</v>
      </c>
      <c r="E13165" s="2" t="s">
        <v>48</v>
      </c>
      <c r="F13165" s="2" t="s">
        <v>48</v>
      </c>
      <c r="G13165" s="2" t="str">
        <f aca="false">IF(AND(E13165="No",F13165="No"),"Yes","No")</f>
        <v>No</v>
      </c>
      <c r="H13165" s="2" t="str">
        <f aca="false">IF(G13165="Yes",B13165,"")</f>
        <v/>
      </c>
    </row>
    <row r="13166" customFormat="false" ht="15" hidden="false" customHeight="false" outlineLevel="0" collapsed="false">
      <c r="A13166" s="2" t="s">
        <v>18656</v>
      </c>
      <c r="B13166" s="20" t="n">
        <v>120</v>
      </c>
      <c r="C13166" s="20" t="n">
        <v>120</v>
      </c>
      <c r="D13166" s="21" t="n">
        <f aca="false">C13166/Summary!$B$4</f>
        <v>0.008</v>
      </c>
      <c r="E13166" s="2" t="s">
        <v>48</v>
      </c>
      <c r="F13166" s="2" t="s">
        <v>48</v>
      </c>
      <c r="G13166" s="2" t="str">
        <f aca="false">IF(AND(E13166="No",F13166="No"),"Yes","No")</f>
        <v>No</v>
      </c>
      <c r="H13166" s="2" t="str">
        <f aca="false">IF(G13166="Yes",B13166,"")</f>
        <v/>
      </c>
    </row>
    <row r="13167" customFormat="false" ht="15" hidden="false" customHeight="false" outlineLevel="0" collapsed="false">
      <c r="A13167" s="2" t="s">
        <v>18657</v>
      </c>
      <c r="B13167" s="20" t="n">
        <v>120</v>
      </c>
      <c r="C13167" s="20" t="n">
        <v>120</v>
      </c>
      <c r="D13167" s="21" t="n">
        <f aca="false">C13167/Summary!$B$4</f>
        <v>0.008</v>
      </c>
      <c r="E13167" s="2" t="s">
        <v>48</v>
      </c>
      <c r="F13167" s="2" t="s">
        <v>48</v>
      </c>
      <c r="G13167" s="2" t="str">
        <f aca="false">IF(AND(E13167="No",F13167="No"),"Yes","No")</f>
        <v>No</v>
      </c>
      <c r="H13167" s="2" t="str">
        <f aca="false">IF(G13167="Yes",B13167,"")</f>
        <v/>
      </c>
    </row>
    <row r="13168" customFormat="false" ht="15" hidden="false" customHeight="false" outlineLevel="0" collapsed="false">
      <c r="A13168" s="2" t="s">
        <v>18658</v>
      </c>
      <c r="B13168" s="20" t="n">
        <v>120</v>
      </c>
      <c r="C13168" s="20" t="n">
        <v>119</v>
      </c>
      <c r="D13168" s="21" t="n">
        <f aca="false">C13168/Summary!$B$4</f>
        <v>0.00793333333333333</v>
      </c>
      <c r="E13168" s="2" t="s">
        <v>48</v>
      </c>
      <c r="F13168" s="2" t="s">
        <v>48</v>
      </c>
      <c r="G13168" s="2" t="str">
        <f aca="false">IF(AND(E13168="No",F13168="No"),"Yes","No")</f>
        <v>No</v>
      </c>
      <c r="H13168" s="2" t="str">
        <f aca="false">IF(G13168="Yes",B13168,"")</f>
        <v/>
      </c>
    </row>
    <row r="13169" customFormat="false" ht="15" hidden="false" customHeight="false" outlineLevel="0" collapsed="false">
      <c r="A13169" s="2" t="s">
        <v>18659</v>
      </c>
      <c r="B13169" s="20" t="n">
        <v>120</v>
      </c>
      <c r="C13169" s="20" t="n">
        <v>119</v>
      </c>
      <c r="D13169" s="21" t="n">
        <f aca="false">C13169/Summary!$B$4</f>
        <v>0.00793333333333333</v>
      </c>
      <c r="E13169" s="2" t="s">
        <v>48</v>
      </c>
      <c r="F13169" s="2" t="s">
        <v>35</v>
      </c>
      <c r="G13169" s="2" t="str">
        <f aca="false">IF(AND(E13169="No",F13169="No"),"Yes","No")</f>
        <v>No</v>
      </c>
      <c r="H13169" s="2" t="str">
        <f aca="false">IF(G13169="Yes",B13169,"")</f>
        <v/>
      </c>
    </row>
    <row r="13170" customFormat="false" ht="15" hidden="false" customHeight="false" outlineLevel="0" collapsed="false">
      <c r="A13170" s="2" t="s">
        <v>18660</v>
      </c>
      <c r="B13170" s="20" t="n">
        <v>120</v>
      </c>
      <c r="C13170" s="20" t="n">
        <v>118</v>
      </c>
      <c r="D13170" s="21" t="n">
        <f aca="false">C13170/Summary!$B$4</f>
        <v>0.00786666666666667</v>
      </c>
      <c r="E13170" s="2" t="s">
        <v>48</v>
      </c>
      <c r="F13170" s="2" t="s">
        <v>48</v>
      </c>
      <c r="G13170" s="2" t="str">
        <f aca="false">IF(AND(E13170="No",F13170="No"),"Yes","No")</f>
        <v>No</v>
      </c>
      <c r="H13170" s="2" t="str">
        <f aca="false">IF(G13170="Yes",B13170,"")</f>
        <v/>
      </c>
    </row>
    <row r="13171" customFormat="false" ht="15" hidden="false" customHeight="false" outlineLevel="0" collapsed="false">
      <c r="A13171" s="2" t="s">
        <v>18661</v>
      </c>
      <c r="B13171" s="20" t="n">
        <v>120</v>
      </c>
      <c r="C13171" s="20" t="n">
        <v>120</v>
      </c>
      <c r="D13171" s="21" t="n">
        <f aca="false">C13171/Summary!$B$4</f>
        <v>0.008</v>
      </c>
      <c r="E13171" s="2" t="s">
        <v>48</v>
      </c>
      <c r="F13171" s="2" t="s">
        <v>35</v>
      </c>
      <c r="G13171" s="2" t="str">
        <f aca="false">IF(AND(E13171="No",F13171="No"),"Yes","No")</f>
        <v>No</v>
      </c>
      <c r="H13171" s="2" t="str">
        <f aca="false">IF(G13171="Yes",B13171,"")</f>
        <v/>
      </c>
    </row>
    <row r="13172" customFormat="false" ht="15" hidden="false" customHeight="false" outlineLevel="0" collapsed="false">
      <c r="A13172" s="2" t="s">
        <v>18662</v>
      </c>
      <c r="B13172" s="20" t="n">
        <v>120</v>
      </c>
      <c r="C13172" s="20" t="n">
        <v>120</v>
      </c>
      <c r="D13172" s="21" t="n">
        <f aca="false">C13172/Summary!$B$4</f>
        <v>0.008</v>
      </c>
      <c r="E13172" s="2" t="s">
        <v>48</v>
      </c>
      <c r="F13172" s="2" t="s">
        <v>48</v>
      </c>
      <c r="G13172" s="2" t="str">
        <f aca="false">IF(AND(E13172="No",F13172="No"),"Yes","No")</f>
        <v>No</v>
      </c>
      <c r="H13172" s="2" t="str">
        <f aca="false">IF(G13172="Yes",B13172,"")</f>
        <v/>
      </c>
    </row>
    <row r="13173" customFormat="false" ht="15" hidden="false" customHeight="false" outlineLevel="0" collapsed="false">
      <c r="A13173" s="2" t="s">
        <v>18663</v>
      </c>
      <c r="B13173" s="20" t="n">
        <v>120</v>
      </c>
      <c r="C13173" s="20" t="n">
        <v>120</v>
      </c>
      <c r="D13173" s="21" t="n">
        <f aca="false">C13173/Summary!$B$4</f>
        <v>0.008</v>
      </c>
      <c r="E13173" s="2" t="s">
        <v>48</v>
      </c>
      <c r="F13173" s="2" t="s">
        <v>48</v>
      </c>
      <c r="G13173" s="2" t="str">
        <f aca="false">IF(AND(E13173="No",F13173="No"),"Yes","No")</f>
        <v>No</v>
      </c>
      <c r="H13173" s="2" t="str">
        <f aca="false">IF(G13173="Yes",B13173,"")</f>
        <v/>
      </c>
    </row>
    <row r="13174" customFormat="false" ht="15" hidden="false" customHeight="false" outlineLevel="0" collapsed="false">
      <c r="A13174" s="2" t="s">
        <v>18664</v>
      </c>
      <c r="B13174" s="20" t="n">
        <v>120</v>
      </c>
      <c r="C13174" s="20" t="n">
        <v>120</v>
      </c>
      <c r="D13174" s="21" t="n">
        <f aca="false">C13174/Summary!$B$4</f>
        <v>0.008</v>
      </c>
      <c r="E13174" s="2" t="s">
        <v>48</v>
      </c>
      <c r="F13174" s="2" t="s">
        <v>35</v>
      </c>
      <c r="G13174" s="2" t="str">
        <f aca="false">IF(AND(E13174="No",F13174="No"),"Yes","No")</f>
        <v>No</v>
      </c>
      <c r="H13174" s="2" t="str">
        <f aca="false">IF(G13174="Yes",B13174,"")</f>
        <v/>
      </c>
    </row>
    <row r="13175" customFormat="false" ht="15" hidden="false" customHeight="false" outlineLevel="0" collapsed="false">
      <c r="A13175" s="2" t="s">
        <v>18665</v>
      </c>
      <c r="B13175" s="20" t="n">
        <v>120</v>
      </c>
      <c r="C13175" s="20" t="n">
        <v>118</v>
      </c>
      <c r="D13175" s="21" t="n">
        <f aca="false">C13175/Summary!$B$4</f>
        <v>0.00786666666666667</v>
      </c>
      <c r="E13175" s="2" t="s">
        <v>48</v>
      </c>
      <c r="F13175" s="2" t="s">
        <v>48</v>
      </c>
      <c r="G13175" s="2" t="str">
        <f aca="false">IF(AND(E13175="No",F13175="No"),"Yes","No")</f>
        <v>No</v>
      </c>
      <c r="H13175" s="2" t="str">
        <f aca="false">IF(G13175="Yes",B13175,"")</f>
        <v/>
      </c>
    </row>
    <row r="13176" customFormat="false" ht="15" hidden="false" customHeight="false" outlineLevel="0" collapsed="false">
      <c r="A13176" s="2" t="s">
        <v>18666</v>
      </c>
      <c r="B13176" s="20" t="n">
        <v>120</v>
      </c>
      <c r="C13176" s="20" t="n">
        <v>120</v>
      </c>
      <c r="D13176" s="21" t="n">
        <f aca="false">C13176/Summary!$B$4</f>
        <v>0.008</v>
      </c>
      <c r="E13176" s="2" t="s">
        <v>48</v>
      </c>
      <c r="F13176" s="2" t="s">
        <v>35</v>
      </c>
      <c r="G13176" s="2" t="str">
        <f aca="false">IF(AND(E13176="No",F13176="No"),"Yes","No")</f>
        <v>No</v>
      </c>
      <c r="H13176" s="2" t="str">
        <f aca="false">IF(G13176="Yes",B13176,"")</f>
        <v/>
      </c>
    </row>
    <row r="13177" customFormat="false" ht="15" hidden="false" customHeight="false" outlineLevel="0" collapsed="false">
      <c r="A13177" s="2" t="s">
        <v>18667</v>
      </c>
      <c r="B13177" s="20" t="n">
        <v>120</v>
      </c>
      <c r="C13177" s="20" t="n">
        <v>120</v>
      </c>
      <c r="D13177" s="21" t="n">
        <f aca="false">C13177/Summary!$B$4</f>
        <v>0.008</v>
      </c>
      <c r="E13177" s="2" t="s">
        <v>48</v>
      </c>
      <c r="F13177" s="2" t="s">
        <v>35</v>
      </c>
      <c r="G13177" s="2" t="str">
        <f aca="false">IF(AND(E13177="No",F13177="No"),"Yes","No")</f>
        <v>No</v>
      </c>
      <c r="H13177" s="2" t="str">
        <f aca="false">IF(G13177="Yes",B13177,"")</f>
        <v/>
      </c>
    </row>
    <row r="13178" customFormat="false" ht="15" hidden="false" customHeight="false" outlineLevel="0" collapsed="false">
      <c r="A13178" s="2" t="s">
        <v>18668</v>
      </c>
      <c r="B13178" s="20" t="n">
        <v>120</v>
      </c>
      <c r="C13178" s="20" t="n">
        <v>119</v>
      </c>
      <c r="D13178" s="21" t="n">
        <f aca="false">C13178/Summary!$B$4</f>
        <v>0.00793333333333333</v>
      </c>
      <c r="E13178" s="2" t="s">
        <v>48</v>
      </c>
      <c r="F13178" s="2" t="s">
        <v>35</v>
      </c>
      <c r="G13178" s="2" t="str">
        <f aca="false">IF(AND(E13178="No",F13178="No"),"Yes","No")</f>
        <v>No</v>
      </c>
      <c r="H13178" s="2" t="str">
        <f aca="false">IF(G13178="Yes",B13178,"")</f>
        <v/>
      </c>
    </row>
    <row r="13179" customFormat="false" ht="15" hidden="false" customHeight="false" outlineLevel="0" collapsed="false">
      <c r="A13179" s="2" t="s">
        <v>18669</v>
      </c>
      <c r="B13179" s="20" t="n">
        <v>120</v>
      </c>
      <c r="C13179" s="20" t="n">
        <v>120</v>
      </c>
      <c r="D13179" s="21" t="n">
        <f aca="false">C13179/Summary!$B$4</f>
        <v>0.008</v>
      </c>
      <c r="E13179" s="2" t="s">
        <v>48</v>
      </c>
      <c r="F13179" s="2" t="s">
        <v>48</v>
      </c>
      <c r="G13179" s="2" t="str">
        <f aca="false">IF(AND(E13179="No",F13179="No"),"Yes","No")</f>
        <v>No</v>
      </c>
      <c r="H13179" s="2" t="str">
        <f aca="false">IF(G13179="Yes",B13179,"")</f>
        <v/>
      </c>
    </row>
    <row r="13180" customFormat="false" ht="15" hidden="false" customHeight="false" outlineLevel="0" collapsed="false">
      <c r="A13180" s="2" t="s">
        <v>18670</v>
      </c>
      <c r="B13180" s="20" t="n">
        <v>120</v>
      </c>
      <c r="C13180" s="20" t="n">
        <v>120</v>
      </c>
      <c r="D13180" s="21" t="n">
        <f aca="false">C13180/Summary!$B$4</f>
        <v>0.008</v>
      </c>
      <c r="E13180" s="2" t="s">
        <v>48</v>
      </c>
      <c r="F13180" s="2" t="s">
        <v>35</v>
      </c>
      <c r="G13180" s="2" t="str">
        <f aca="false">IF(AND(E13180="No",F13180="No"),"Yes","No")</f>
        <v>No</v>
      </c>
      <c r="H13180" s="2" t="str">
        <f aca="false">IF(G13180="Yes",B13180,"")</f>
        <v/>
      </c>
    </row>
    <row r="13181" customFormat="false" ht="15" hidden="false" customHeight="false" outlineLevel="0" collapsed="false">
      <c r="A13181" s="2" t="s">
        <v>18671</v>
      </c>
      <c r="B13181" s="20" t="n">
        <v>120</v>
      </c>
      <c r="C13181" s="20" t="n">
        <v>119</v>
      </c>
      <c r="D13181" s="21" t="n">
        <f aca="false">C13181/Summary!$B$4</f>
        <v>0.00793333333333333</v>
      </c>
      <c r="E13181" s="2" t="s">
        <v>48</v>
      </c>
      <c r="F13181" s="2" t="s">
        <v>35</v>
      </c>
      <c r="G13181" s="2" t="str">
        <f aca="false">IF(AND(E13181="No",F13181="No"),"Yes","No")</f>
        <v>No</v>
      </c>
      <c r="H13181" s="2" t="str">
        <f aca="false">IF(G13181="Yes",B13181,"")</f>
        <v/>
      </c>
    </row>
    <row r="13182" customFormat="false" ht="15" hidden="false" customHeight="false" outlineLevel="0" collapsed="false">
      <c r="A13182" s="2" t="s">
        <v>18672</v>
      </c>
      <c r="B13182" s="20" t="n">
        <v>120</v>
      </c>
      <c r="C13182" s="20" t="n">
        <v>119</v>
      </c>
      <c r="D13182" s="21" t="n">
        <f aca="false">C13182/Summary!$B$4</f>
        <v>0.00793333333333333</v>
      </c>
      <c r="E13182" s="2" t="s">
        <v>48</v>
      </c>
      <c r="F13182" s="2" t="s">
        <v>48</v>
      </c>
      <c r="G13182" s="2" t="str">
        <f aca="false">IF(AND(E13182="No",F13182="No"),"Yes","No")</f>
        <v>No</v>
      </c>
      <c r="H13182" s="2" t="str">
        <f aca="false">IF(G13182="Yes",B13182,"")</f>
        <v/>
      </c>
    </row>
    <row r="13183" customFormat="false" ht="15" hidden="false" customHeight="false" outlineLevel="0" collapsed="false">
      <c r="A13183" s="2" t="s">
        <v>18673</v>
      </c>
      <c r="B13183" s="20" t="n">
        <v>120</v>
      </c>
      <c r="C13183" s="20" t="n">
        <v>120</v>
      </c>
      <c r="D13183" s="21" t="n">
        <f aca="false">C13183/Summary!$B$4</f>
        <v>0.008</v>
      </c>
      <c r="E13183" s="2" t="s">
        <v>48</v>
      </c>
      <c r="F13183" s="2" t="s">
        <v>48</v>
      </c>
      <c r="G13183" s="2" t="str">
        <f aca="false">IF(AND(E13183="No",F13183="No"),"Yes","No")</f>
        <v>No</v>
      </c>
      <c r="H13183" s="2" t="str">
        <f aca="false">IF(G13183="Yes",B13183,"")</f>
        <v/>
      </c>
    </row>
    <row r="13184" customFormat="false" ht="15" hidden="false" customHeight="false" outlineLevel="0" collapsed="false">
      <c r="A13184" s="2" t="s">
        <v>18674</v>
      </c>
      <c r="B13184" s="20" t="n">
        <v>120</v>
      </c>
      <c r="C13184" s="20" t="n">
        <v>120</v>
      </c>
      <c r="D13184" s="21" t="n">
        <f aca="false">C13184/Summary!$B$4</f>
        <v>0.008</v>
      </c>
      <c r="E13184" s="2" t="s">
        <v>48</v>
      </c>
      <c r="F13184" s="2" t="s">
        <v>35</v>
      </c>
      <c r="G13184" s="2" t="str">
        <f aca="false">IF(AND(E13184="No",F13184="No"),"Yes","No")</f>
        <v>No</v>
      </c>
      <c r="H13184" s="2" t="str">
        <f aca="false">IF(G13184="Yes",B13184,"")</f>
        <v/>
      </c>
    </row>
    <row r="13185" customFormat="false" ht="15" hidden="false" customHeight="false" outlineLevel="0" collapsed="false">
      <c r="A13185" s="2" t="s">
        <v>18675</v>
      </c>
      <c r="B13185" s="20" t="n">
        <v>120</v>
      </c>
      <c r="C13185" s="20" t="n">
        <v>120</v>
      </c>
      <c r="D13185" s="21" t="n">
        <f aca="false">C13185/Summary!$B$4</f>
        <v>0.008</v>
      </c>
      <c r="E13185" s="2" t="s">
        <v>48</v>
      </c>
      <c r="F13185" s="2" t="s">
        <v>35</v>
      </c>
      <c r="G13185" s="2" t="str">
        <f aca="false">IF(AND(E13185="No",F13185="No"),"Yes","No")</f>
        <v>No</v>
      </c>
      <c r="H13185" s="2" t="str">
        <f aca="false">IF(G13185="Yes",B13185,"")</f>
        <v/>
      </c>
    </row>
    <row r="13186" customFormat="false" ht="15" hidden="false" customHeight="false" outlineLevel="0" collapsed="false">
      <c r="A13186" s="2" t="s">
        <v>18676</v>
      </c>
      <c r="B13186" s="20" t="n">
        <v>120</v>
      </c>
      <c r="C13186" s="20" t="n">
        <v>120</v>
      </c>
      <c r="D13186" s="21" t="n">
        <f aca="false">C13186/Summary!$B$4</f>
        <v>0.008</v>
      </c>
      <c r="E13186" s="2" t="s">
        <v>48</v>
      </c>
      <c r="F13186" s="2" t="s">
        <v>48</v>
      </c>
      <c r="G13186" s="2" t="str">
        <f aca="false">IF(AND(E13186="No",F13186="No"),"Yes","No")</f>
        <v>No</v>
      </c>
      <c r="H13186" s="2" t="str">
        <f aca="false">IF(G13186="Yes",B13186,"")</f>
        <v/>
      </c>
    </row>
    <row r="13187" customFormat="false" ht="15" hidden="false" customHeight="false" outlineLevel="0" collapsed="false">
      <c r="A13187" s="2" t="s">
        <v>18677</v>
      </c>
      <c r="B13187" s="20" t="n">
        <v>120</v>
      </c>
      <c r="C13187" s="20" t="n">
        <v>119</v>
      </c>
      <c r="D13187" s="21" t="n">
        <f aca="false">C13187/Summary!$B$4</f>
        <v>0.00793333333333333</v>
      </c>
      <c r="E13187" s="2" t="s">
        <v>48</v>
      </c>
      <c r="F13187" s="2" t="s">
        <v>48</v>
      </c>
      <c r="G13187" s="2" t="str">
        <f aca="false">IF(AND(E13187="No",F13187="No"),"Yes","No")</f>
        <v>No</v>
      </c>
      <c r="H13187" s="2" t="str">
        <f aca="false">IF(G13187="Yes",B13187,"")</f>
        <v/>
      </c>
    </row>
    <row r="13188" customFormat="false" ht="15" hidden="false" customHeight="false" outlineLevel="0" collapsed="false">
      <c r="A13188" s="2" t="s">
        <v>18678</v>
      </c>
      <c r="B13188" s="20" t="n">
        <v>120</v>
      </c>
      <c r="C13188" s="20" t="n">
        <v>120</v>
      </c>
      <c r="D13188" s="21" t="n">
        <f aca="false">C13188/Summary!$B$4</f>
        <v>0.008</v>
      </c>
      <c r="E13188" s="2" t="s">
        <v>48</v>
      </c>
      <c r="F13188" s="2" t="s">
        <v>35</v>
      </c>
      <c r="G13188" s="2" t="str">
        <f aca="false">IF(AND(E13188="No",F13188="No"),"Yes","No")</f>
        <v>No</v>
      </c>
      <c r="H13188" s="2" t="str">
        <f aca="false">IF(G13188="Yes",B13188,"")</f>
        <v/>
      </c>
    </row>
    <row r="13189" customFormat="false" ht="15" hidden="false" customHeight="false" outlineLevel="0" collapsed="false">
      <c r="A13189" s="2" t="s">
        <v>18679</v>
      </c>
      <c r="B13189" s="20" t="n">
        <v>120</v>
      </c>
      <c r="C13189" s="20" t="n">
        <v>120</v>
      </c>
      <c r="D13189" s="21" t="n">
        <f aca="false">C13189/Summary!$B$4</f>
        <v>0.008</v>
      </c>
      <c r="E13189" s="2" t="s">
        <v>48</v>
      </c>
      <c r="F13189" s="2" t="s">
        <v>48</v>
      </c>
      <c r="G13189" s="2" t="str">
        <f aca="false">IF(AND(E13189="No",F13189="No"),"Yes","No")</f>
        <v>No</v>
      </c>
      <c r="H13189" s="2" t="str">
        <f aca="false">IF(G13189="Yes",B13189,"")</f>
        <v/>
      </c>
    </row>
    <row r="13190" customFormat="false" ht="15" hidden="false" customHeight="false" outlineLevel="0" collapsed="false">
      <c r="A13190" s="2" t="s">
        <v>18680</v>
      </c>
      <c r="B13190" s="20" t="n">
        <v>120</v>
      </c>
      <c r="C13190" s="20" t="n">
        <v>120</v>
      </c>
      <c r="D13190" s="21" t="n">
        <f aca="false">C13190/Summary!$B$4</f>
        <v>0.008</v>
      </c>
      <c r="E13190" s="2" t="s">
        <v>48</v>
      </c>
      <c r="F13190" s="2" t="s">
        <v>35</v>
      </c>
      <c r="G13190" s="2" t="str">
        <f aca="false">IF(AND(E13190="No",F13190="No"),"Yes","No")</f>
        <v>No</v>
      </c>
      <c r="H13190" s="2" t="str">
        <f aca="false">IF(G13190="Yes",B13190,"")</f>
        <v/>
      </c>
    </row>
    <row r="13191" customFormat="false" ht="15" hidden="false" customHeight="false" outlineLevel="0" collapsed="false">
      <c r="A13191" s="2" t="s">
        <v>18681</v>
      </c>
      <c r="B13191" s="20" t="n">
        <v>120</v>
      </c>
      <c r="C13191" s="20" t="n">
        <v>120</v>
      </c>
      <c r="D13191" s="21" t="n">
        <f aca="false">C13191/Summary!$B$4</f>
        <v>0.008</v>
      </c>
      <c r="E13191" s="2" t="s">
        <v>48</v>
      </c>
      <c r="F13191" s="2" t="s">
        <v>48</v>
      </c>
      <c r="G13191" s="2" t="str">
        <f aca="false">IF(AND(E13191="No",F13191="No"),"Yes","No")</f>
        <v>No</v>
      </c>
      <c r="H13191" s="2" t="str">
        <f aca="false">IF(G13191="Yes",B13191,"")</f>
        <v/>
      </c>
    </row>
    <row r="13192" customFormat="false" ht="15" hidden="false" customHeight="false" outlineLevel="0" collapsed="false">
      <c r="A13192" s="2" t="s">
        <v>18682</v>
      </c>
      <c r="B13192" s="20" t="n">
        <v>120</v>
      </c>
      <c r="C13192" s="20" t="n">
        <v>118</v>
      </c>
      <c r="D13192" s="21" t="n">
        <f aca="false">C13192/Summary!$B$4</f>
        <v>0.00786666666666667</v>
      </c>
      <c r="E13192" s="2" t="s">
        <v>48</v>
      </c>
      <c r="F13192" s="2" t="s">
        <v>35</v>
      </c>
      <c r="G13192" s="2" t="str">
        <f aca="false">IF(AND(E13192="No",F13192="No"),"Yes","No")</f>
        <v>No</v>
      </c>
      <c r="H13192" s="2" t="str">
        <f aca="false">IF(G13192="Yes",B13192,"")</f>
        <v/>
      </c>
    </row>
    <row r="13193" customFormat="false" ht="15" hidden="false" customHeight="false" outlineLevel="0" collapsed="false">
      <c r="A13193" s="2" t="s">
        <v>18683</v>
      </c>
      <c r="B13193" s="20" t="n">
        <v>120</v>
      </c>
      <c r="C13193" s="20" t="n">
        <v>120</v>
      </c>
      <c r="D13193" s="21" t="n">
        <f aca="false">C13193/Summary!$B$4</f>
        <v>0.008</v>
      </c>
      <c r="E13193" s="2" t="s">
        <v>48</v>
      </c>
      <c r="F13193" s="2" t="s">
        <v>35</v>
      </c>
      <c r="G13193" s="2" t="str">
        <f aca="false">IF(AND(E13193="No",F13193="No"),"Yes","No")</f>
        <v>No</v>
      </c>
      <c r="H13193" s="2" t="str">
        <f aca="false">IF(G13193="Yes",B13193,"")</f>
        <v/>
      </c>
    </row>
    <row r="13194" customFormat="false" ht="15" hidden="false" customHeight="false" outlineLevel="0" collapsed="false">
      <c r="A13194" s="2" t="s">
        <v>18684</v>
      </c>
      <c r="B13194" s="20" t="n">
        <v>120</v>
      </c>
      <c r="C13194" s="20" t="n">
        <v>120</v>
      </c>
      <c r="D13194" s="21" t="n">
        <f aca="false">C13194/Summary!$B$4</f>
        <v>0.008</v>
      </c>
      <c r="E13194" s="2" t="s">
        <v>48</v>
      </c>
      <c r="F13194" s="2" t="s">
        <v>35</v>
      </c>
      <c r="G13194" s="2" t="str">
        <f aca="false">IF(AND(E13194="No",F13194="No"),"Yes","No")</f>
        <v>No</v>
      </c>
      <c r="H13194" s="2" t="str">
        <f aca="false">IF(G13194="Yes",B13194,"")</f>
        <v/>
      </c>
    </row>
    <row r="13195" customFormat="false" ht="15" hidden="false" customHeight="false" outlineLevel="0" collapsed="false">
      <c r="A13195" s="2" t="s">
        <v>18685</v>
      </c>
      <c r="B13195" s="20" t="n">
        <v>120</v>
      </c>
      <c r="C13195" s="20" t="n">
        <v>119</v>
      </c>
      <c r="D13195" s="21" t="n">
        <f aca="false">C13195/Summary!$B$4</f>
        <v>0.00793333333333333</v>
      </c>
      <c r="E13195" s="2" t="s">
        <v>48</v>
      </c>
      <c r="F13195" s="2" t="s">
        <v>35</v>
      </c>
      <c r="G13195" s="2" t="str">
        <f aca="false">IF(AND(E13195="No",F13195="No"),"Yes","No")</f>
        <v>No</v>
      </c>
      <c r="H13195" s="2" t="str">
        <f aca="false">IF(G13195="Yes",B13195,"")</f>
        <v/>
      </c>
    </row>
    <row r="13196" customFormat="false" ht="15" hidden="false" customHeight="false" outlineLevel="0" collapsed="false">
      <c r="A13196" s="2" t="s">
        <v>18686</v>
      </c>
      <c r="B13196" s="20" t="n">
        <v>120</v>
      </c>
      <c r="C13196" s="20" t="n">
        <v>120</v>
      </c>
      <c r="D13196" s="21" t="n">
        <f aca="false">C13196/Summary!$B$4</f>
        <v>0.008</v>
      </c>
      <c r="E13196" s="2" t="s">
        <v>48</v>
      </c>
      <c r="F13196" s="2" t="s">
        <v>48</v>
      </c>
      <c r="G13196" s="2" t="str">
        <f aca="false">IF(AND(E13196="No",F13196="No"),"Yes","No")</f>
        <v>No</v>
      </c>
      <c r="H13196" s="2" t="str">
        <f aca="false">IF(G13196="Yes",B13196,"")</f>
        <v/>
      </c>
    </row>
    <row r="13197" customFormat="false" ht="15" hidden="false" customHeight="false" outlineLevel="0" collapsed="false">
      <c r="A13197" s="2" t="s">
        <v>18687</v>
      </c>
      <c r="B13197" s="20" t="n">
        <v>120</v>
      </c>
      <c r="C13197" s="20" t="n">
        <v>120</v>
      </c>
      <c r="D13197" s="21" t="n">
        <f aca="false">C13197/Summary!$B$4</f>
        <v>0.008</v>
      </c>
      <c r="E13197" s="2" t="s">
        <v>48</v>
      </c>
      <c r="F13197" s="2" t="s">
        <v>35</v>
      </c>
      <c r="G13197" s="2" t="str">
        <f aca="false">IF(AND(E13197="No",F13197="No"),"Yes","No")</f>
        <v>No</v>
      </c>
      <c r="H13197" s="2" t="str">
        <f aca="false">IF(G13197="Yes",B13197,"")</f>
        <v/>
      </c>
    </row>
    <row r="13198" customFormat="false" ht="15" hidden="false" customHeight="false" outlineLevel="0" collapsed="false">
      <c r="A13198" s="2" t="s">
        <v>18688</v>
      </c>
      <c r="B13198" s="20" t="n">
        <v>120</v>
      </c>
      <c r="C13198" s="20" t="n">
        <v>119</v>
      </c>
      <c r="D13198" s="21" t="n">
        <f aca="false">C13198/Summary!$B$4</f>
        <v>0.00793333333333333</v>
      </c>
      <c r="E13198" s="2" t="s">
        <v>48</v>
      </c>
      <c r="F13198" s="2" t="s">
        <v>35</v>
      </c>
      <c r="G13198" s="2" t="str">
        <f aca="false">IF(AND(E13198="No",F13198="No"),"Yes","No")</f>
        <v>No</v>
      </c>
      <c r="H13198" s="2" t="str">
        <f aca="false">IF(G13198="Yes",B13198,"")</f>
        <v/>
      </c>
    </row>
    <row r="13199" customFormat="false" ht="15" hidden="false" customHeight="false" outlineLevel="0" collapsed="false">
      <c r="A13199" s="2" t="s">
        <v>18689</v>
      </c>
      <c r="B13199" s="20" t="n">
        <v>120</v>
      </c>
      <c r="C13199" s="20" t="n">
        <v>120</v>
      </c>
      <c r="D13199" s="21" t="n">
        <f aca="false">C13199/Summary!$B$4</f>
        <v>0.008</v>
      </c>
      <c r="E13199" s="2" t="s">
        <v>48</v>
      </c>
      <c r="F13199" s="2" t="s">
        <v>48</v>
      </c>
      <c r="G13199" s="2" t="str">
        <f aca="false">IF(AND(E13199="No",F13199="No"),"Yes","No")</f>
        <v>No</v>
      </c>
      <c r="H13199" s="2" t="str">
        <f aca="false">IF(G13199="Yes",B13199,"")</f>
        <v/>
      </c>
    </row>
    <row r="13200" customFormat="false" ht="15" hidden="false" customHeight="false" outlineLevel="0" collapsed="false">
      <c r="A13200" s="2" t="s">
        <v>18690</v>
      </c>
      <c r="B13200" s="20" t="n">
        <v>120</v>
      </c>
      <c r="C13200" s="20" t="n">
        <v>119</v>
      </c>
      <c r="D13200" s="21" t="n">
        <f aca="false">C13200/Summary!$B$4</f>
        <v>0.00793333333333333</v>
      </c>
      <c r="E13200" s="2" t="s">
        <v>48</v>
      </c>
      <c r="F13200" s="2" t="s">
        <v>35</v>
      </c>
      <c r="G13200" s="2" t="str">
        <f aca="false">IF(AND(E13200="No",F13200="No"),"Yes","No")</f>
        <v>No</v>
      </c>
      <c r="H13200" s="2" t="str">
        <f aca="false">IF(G13200="Yes",B13200,"")</f>
        <v/>
      </c>
    </row>
    <row r="13201" customFormat="false" ht="15" hidden="false" customHeight="false" outlineLevel="0" collapsed="false">
      <c r="A13201" s="2" t="s">
        <v>18691</v>
      </c>
      <c r="B13201" s="20" t="n">
        <v>120</v>
      </c>
      <c r="C13201" s="20" t="n">
        <v>119</v>
      </c>
      <c r="D13201" s="21" t="n">
        <f aca="false">C13201/Summary!$B$4</f>
        <v>0.00793333333333333</v>
      </c>
      <c r="E13201" s="2" t="s">
        <v>48</v>
      </c>
      <c r="F13201" s="2" t="s">
        <v>35</v>
      </c>
      <c r="G13201" s="2" t="str">
        <f aca="false">IF(AND(E13201="No",F13201="No"),"Yes","No")</f>
        <v>No</v>
      </c>
      <c r="H13201" s="2" t="str">
        <f aca="false">IF(G13201="Yes",B13201,"")</f>
        <v/>
      </c>
    </row>
    <row r="13202" customFormat="false" ht="15" hidden="false" customHeight="false" outlineLevel="0" collapsed="false">
      <c r="A13202" s="2" t="s">
        <v>18692</v>
      </c>
      <c r="B13202" s="20" t="n">
        <v>120</v>
      </c>
      <c r="C13202" s="20" t="n">
        <v>119</v>
      </c>
      <c r="D13202" s="21" t="n">
        <f aca="false">C13202/Summary!$B$4</f>
        <v>0.00793333333333333</v>
      </c>
      <c r="E13202" s="2" t="s">
        <v>48</v>
      </c>
      <c r="F13202" s="2" t="s">
        <v>35</v>
      </c>
      <c r="G13202" s="2" t="str">
        <f aca="false">IF(AND(E13202="No",F13202="No"),"Yes","No")</f>
        <v>No</v>
      </c>
      <c r="H13202" s="2" t="str">
        <f aca="false">IF(G13202="Yes",B13202,"")</f>
        <v/>
      </c>
    </row>
    <row r="13203" customFormat="false" ht="15" hidden="false" customHeight="false" outlineLevel="0" collapsed="false">
      <c r="A13203" s="2" t="s">
        <v>18693</v>
      </c>
      <c r="B13203" s="20" t="n">
        <v>120</v>
      </c>
      <c r="C13203" s="20" t="n">
        <v>120</v>
      </c>
      <c r="D13203" s="21" t="n">
        <f aca="false">C13203/Summary!$B$4</f>
        <v>0.008</v>
      </c>
      <c r="E13203" s="2" t="s">
        <v>48</v>
      </c>
      <c r="F13203" s="2" t="s">
        <v>35</v>
      </c>
      <c r="G13203" s="2" t="str">
        <f aca="false">IF(AND(E13203="No",F13203="No"),"Yes","No")</f>
        <v>No</v>
      </c>
      <c r="H13203" s="2" t="str">
        <f aca="false">IF(G13203="Yes",B13203,"")</f>
        <v/>
      </c>
    </row>
    <row r="13204" customFormat="false" ht="15" hidden="false" customHeight="false" outlineLevel="0" collapsed="false">
      <c r="A13204" s="2" t="s">
        <v>18694</v>
      </c>
      <c r="B13204" s="20" t="n">
        <v>120</v>
      </c>
      <c r="C13204" s="20" t="n">
        <v>119</v>
      </c>
      <c r="D13204" s="21" t="n">
        <f aca="false">C13204/Summary!$B$4</f>
        <v>0.00793333333333333</v>
      </c>
      <c r="E13204" s="2" t="s">
        <v>48</v>
      </c>
      <c r="F13204" s="2" t="s">
        <v>48</v>
      </c>
      <c r="G13204" s="2" t="str">
        <f aca="false">IF(AND(E13204="No",F13204="No"),"Yes","No")</f>
        <v>No</v>
      </c>
      <c r="H13204" s="2" t="str">
        <f aca="false">IF(G13204="Yes",B13204,"")</f>
        <v/>
      </c>
    </row>
    <row r="13205" customFormat="false" ht="15" hidden="false" customHeight="false" outlineLevel="0" collapsed="false">
      <c r="A13205" s="2" t="s">
        <v>18695</v>
      </c>
      <c r="B13205" s="20" t="n">
        <v>120</v>
      </c>
      <c r="C13205" s="20" t="n">
        <v>119</v>
      </c>
      <c r="D13205" s="21" t="n">
        <f aca="false">C13205/Summary!$B$4</f>
        <v>0.00793333333333333</v>
      </c>
      <c r="E13205" s="2" t="s">
        <v>48</v>
      </c>
      <c r="F13205" s="2" t="s">
        <v>35</v>
      </c>
      <c r="G13205" s="2" t="str">
        <f aca="false">IF(AND(E13205="No",F13205="No"),"Yes","No")</f>
        <v>No</v>
      </c>
      <c r="H13205" s="2" t="str">
        <f aca="false">IF(G13205="Yes",B13205,"")</f>
        <v/>
      </c>
    </row>
    <row r="13206" customFormat="false" ht="15" hidden="false" customHeight="false" outlineLevel="0" collapsed="false">
      <c r="A13206" s="2" t="s">
        <v>18696</v>
      </c>
      <c r="B13206" s="20" t="n">
        <v>120</v>
      </c>
      <c r="C13206" s="20" t="n">
        <v>120</v>
      </c>
      <c r="D13206" s="21" t="n">
        <f aca="false">C13206/Summary!$B$4</f>
        <v>0.008</v>
      </c>
      <c r="E13206" s="2" t="s">
        <v>48</v>
      </c>
      <c r="F13206" s="2" t="s">
        <v>35</v>
      </c>
      <c r="G13206" s="2" t="str">
        <f aca="false">IF(AND(E13206="No",F13206="No"),"Yes","No")</f>
        <v>No</v>
      </c>
      <c r="H13206" s="2" t="str">
        <f aca="false">IF(G13206="Yes",B13206,"")</f>
        <v/>
      </c>
    </row>
    <row r="13207" customFormat="false" ht="15" hidden="false" customHeight="false" outlineLevel="0" collapsed="false">
      <c r="A13207" s="2" t="s">
        <v>18697</v>
      </c>
      <c r="B13207" s="20" t="n">
        <v>120</v>
      </c>
      <c r="C13207" s="20" t="n">
        <v>119</v>
      </c>
      <c r="D13207" s="21" t="n">
        <f aca="false">C13207/Summary!$B$4</f>
        <v>0.00793333333333333</v>
      </c>
      <c r="E13207" s="2" t="s">
        <v>48</v>
      </c>
      <c r="F13207" s="2" t="s">
        <v>35</v>
      </c>
      <c r="G13207" s="2" t="str">
        <f aca="false">IF(AND(E13207="No",F13207="No"),"Yes","No")</f>
        <v>No</v>
      </c>
      <c r="H13207" s="2" t="str">
        <f aca="false">IF(G13207="Yes",B13207,"")</f>
        <v/>
      </c>
    </row>
    <row r="13208" customFormat="false" ht="15" hidden="false" customHeight="false" outlineLevel="0" collapsed="false">
      <c r="A13208" s="2" t="s">
        <v>18698</v>
      </c>
      <c r="B13208" s="20" t="n">
        <v>120</v>
      </c>
      <c r="C13208" s="20" t="n">
        <v>120</v>
      </c>
      <c r="D13208" s="21" t="n">
        <f aca="false">C13208/Summary!$B$4</f>
        <v>0.008</v>
      </c>
      <c r="E13208" s="2" t="s">
        <v>48</v>
      </c>
      <c r="F13208" s="2" t="s">
        <v>35</v>
      </c>
      <c r="G13208" s="2" t="str">
        <f aca="false">IF(AND(E13208="No",F13208="No"),"Yes","No")</f>
        <v>No</v>
      </c>
      <c r="H13208" s="2" t="str">
        <f aca="false">IF(G13208="Yes",B13208,"")</f>
        <v/>
      </c>
    </row>
    <row r="13209" customFormat="false" ht="15" hidden="false" customHeight="false" outlineLevel="0" collapsed="false">
      <c r="A13209" s="2" t="s">
        <v>18699</v>
      </c>
      <c r="B13209" s="20" t="n">
        <v>120</v>
      </c>
      <c r="C13209" s="20" t="n">
        <v>120</v>
      </c>
      <c r="D13209" s="21" t="n">
        <f aca="false">C13209/Summary!$B$4</f>
        <v>0.008</v>
      </c>
      <c r="E13209" s="2" t="s">
        <v>48</v>
      </c>
      <c r="F13209" s="2" t="s">
        <v>35</v>
      </c>
      <c r="G13209" s="2" t="str">
        <f aca="false">IF(AND(E13209="No",F13209="No"),"Yes","No")</f>
        <v>No</v>
      </c>
      <c r="H13209" s="2" t="str">
        <f aca="false">IF(G13209="Yes",B13209,"")</f>
        <v/>
      </c>
    </row>
    <row r="13210" customFormat="false" ht="15" hidden="false" customHeight="false" outlineLevel="0" collapsed="false">
      <c r="A13210" s="2" t="s">
        <v>18700</v>
      </c>
      <c r="B13210" s="20" t="n">
        <v>120</v>
      </c>
      <c r="C13210" s="20" t="n">
        <v>120</v>
      </c>
      <c r="D13210" s="21" t="n">
        <f aca="false">C13210/Summary!$B$4</f>
        <v>0.008</v>
      </c>
      <c r="E13210" s="2" t="s">
        <v>48</v>
      </c>
      <c r="F13210" s="2" t="s">
        <v>48</v>
      </c>
      <c r="G13210" s="2" t="str">
        <f aca="false">IF(AND(E13210="No",F13210="No"),"Yes","No")</f>
        <v>No</v>
      </c>
      <c r="H13210" s="2" t="str">
        <f aca="false">IF(G13210="Yes",B13210,"")</f>
        <v/>
      </c>
    </row>
    <row r="13211" customFormat="false" ht="15" hidden="false" customHeight="false" outlineLevel="0" collapsed="false">
      <c r="A13211" s="2" t="s">
        <v>18701</v>
      </c>
      <c r="B13211" s="20" t="n">
        <v>120</v>
      </c>
      <c r="C13211" s="20" t="n">
        <v>120</v>
      </c>
      <c r="D13211" s="21" t="n">
        <f aca="false">C13211/Summary!$B$4</f>
        <v>0.008</v>
      </c>
      <c r="E13211" s="2" t="s">
        <v>48</v>
      </c>
      <c r="F13211" s="2" t="s">
        <v>48</v>
      </c>
      <c r="G13211" s="2" t="str">
        <f aca="false">IF(AND(E13211="No",F13211="No"),"Yes","No")</f>
        <v>No</v>
      </c>
      <c r="H13211" s="2" t="str">
        <f aca="false">IF(G13211="Yes",B13211,"")</f>
        <v/>
      </c>
    </row>
    <row r="13212" customFormat="false" ht="15" hidden="false" customHeight="false" outlineLevel="0" collapsed="false">
      <c r="A13212" s="2" t="s">
        <v>18702</v>
      </c>
      <c r="B13212" s="20" t="n">
        <v>120</v>
      </c>
      <c r="C13212" s="20" t="n">
        <v>120</v>
      </c>
      <c r="D13212" s="21" t="n">
        <f aca="false">C13212/Summary!$B$4</f>
        <v>0.008</v>
      </c>
      <c r="E13212" s="2" t="s">
        <v>48</v>
      </c>
      <c r="F13212" s="2" t="s">
        <v>35</v>
      </c>
      <c r="G13212" s="2" t="str">
        <f aca="false">IF(AND(E13212="No",F13212="No"),"Yes","No")</f>
        <v>No</v>
      </c>
      <c r="H13212" s="2" t="str">
        <f aca="false">IF(G13212="Yes",B13212,"")</f>
        <v/>
      </c>
    </row>
    <row r="13213" customFormat="false" ht="15" hidden="false" customHeight="false" outlineLevel="0" collapsed="false">
      <c r="A13213" s="2" t="s">
        <v>18703</v>
      </c>
      <c r="B13213" s="20" t="n">
        <v>120</v>
      </c>
      <c r="C13213" s="20" t="n">
        <v>119</v>
      </c>
      <c r="D13213" s="21" t="n">
        <f aca="false">C13213/Summary!$B$4</f>
        <v>0.00793333333333333</v>
      </c>
      <c r="E13213" s="2" t="s">
        <v>35</v>
      </c>
      <c r="F13213" s="2" t="s">
        <v>48</v>
      </c>
      <c r="G13213" s="2" t="str">
        <f aca="false">IF(AND(E13213="No",F13213="No"),"Yes","No")</f>
        <v>No</v>
      </c>
      <c r="H13213" s="2" t="str">
        <f aca="false">IF(G13213="Yes",B13213,"")</f>
        <v/>
      </c>
    </row>
    <row r="13214" customFormat="false" ht="15" hidden="false" customHeight="false" outlineLevel="0" collapsed="false">
      <c r="A13214" s="2" t="s">
        <v>18704</v>
      </c>
      <c r="B13214" s="20" t="n">
        <v>120</v>
      </c>
      <c r="C13214" s="20" t="n">
        <v>120</v>
      </c>
      <c r="D13214" s="21" t="n">
        <f aca="false">C13214/Summary!$B$4</f>
        <v>0.008</v>
      </c>
      <c r="E13214" s="2" t="s">
        <v>48</v>
      </c>
      <c r="F13214" s="2" t="s">
        <v>35</v>
      </c>
      <c r="G13214" s="2" t="str">
        <f aca="false">IF(AND(E13214="No",F13214="No"),"Yes","No")</f>
        <v>No</v>
      </c>
      <c r="H13214" s="2" t="str">
        <f aca="false">IF(G13214="Yes",B13214,"")</f>
        <v/>
      </c>
    </row>
    <row r="13215" customFormat="false" ht="15" hidden="false" customHeight="false" outlineLevel="0" collapsed="false">
      <c r="A13215" s="2" t="s">
        <v>18705</v>
      </c>
      <c r="B13215" s="20" t="n">
        <v>120</v>
      </c>
      <c r="C13215" s="20" t="n">
        <v>119</v>
      </c>
      <c r="D13215" s="21" t="n">
        <f aca="false">C13215/Summary!$B$4</f>
        <v>0.00793333333333333</v>
      </c>
      <c r="E13215" s="2" t="s">
        <v>35</v>
      </c>
      <c r="F13215" s="2" t="s">
        <v>48</v>
      </c>
      <c r="G13215" s="2" t="str">
        <f aca="false">IF(AND(E13215="No",F13215="No"),"Yes","No")</f>
        <v>No</v>
      </c>
      <c r="H13215" s="2" t="str">
        <f aca="false">IF(G13215="Yes",B13215,"")</f>
        <v/>
      </c>
    </row>
    <row r="13216" customFormat="false" ht="15" hidden="false" customHeight="false" outlineLevel="0" collapsed="false">
      <c r="A13216" s="2" t="s">
        <v>18706</v>
      </c>
      <c r="B13216" s="20" t="n">
        <v>120</v>
      </c>
      <c r="C13216" s="20" t="n">
        <v>120</v>
      </c>
      <c r="D13216" s="21" t="n">
        <f aca="false">C13216/Summary!$B$4</f>
        <v>0.008</v>
      </c>
      <c r="E13216" s="2" t="s">
        <v>48</v>
      </c>
      <c r="F13216" s="2" t="s">
        <v>48</v>
      </c>
      <c r="G13216" s="2" t="str">
        <f aca="false">IF(AND(E13216="No",F13216="No"),"Yes","No")</f>
        <v>No</v>
      </c>
      <c r="H13216" s="2" t="str">
        <f aca="false">IF(G13216="Yes",B13216,"")</f>
        <v/>
      </c>
    </row>
    <row r="13217" customFormat="false" ht="15" hidden="false" customHeight="false" outlineLevel="0" collapsed="false">
      <c r="A13217" s="2" t="s">
        <v>18707</v>
      </c>
      <c r="B13217" s="20" t="n">
        <v>120</v>
      </c>
      <c r="C13217" s="20" t="n">
        <v>120</v>
      </c>
      <c r="D13217" s="21" t="n">
        <f aca="false">C13217/Summary!$B$4</f>
        <v>0.008</v>
      </c>
      <c r="E13217" s="2" t="s">
        <v>48</v>
      </c>
      <c r="F13217" s="2" t="s">
        <v>48</v>
      </c>
      <c r="G13217" s="2" t="str">
        <f aca="false">IF(AND(E13217="No",F13217="No"),"Yes","No")</f>
        <v>No</v>
      </c>
      <c r="H13217" s="2" t="str">
        <f aca="false">IF(G13217="Yes",B13217,"")</f>
        <v/>
      </c>
    </row>
    <row r="13218" customFormat="false" ht="15" hidden="false" customHeight="false" outlineLevel="0" collapsed="false">
      <c r="A13218" s="2" t="s">
        <v>18708</v>
      </c>
      <c r="B13218" s="20" t="n">
        <v>120</v>
      </c>
      <c r="C13218" s="20" t="n">
        <v>120</v>
      </c>
      <c r="D13218" s="21" t="n">
        <f aca="false">C13218/Summary!$B$4</f>
        <v>0.008</v>
      </c>
      <c r="E13218" s="2" t="s">
        <v>48</v>
      </c>
      <c r="F13218" s="2" t="s">
        <v>35</v>
      </c>
      <c r="G13218" s="2" t="str">
        <f aca="false">IF(AND(E13218="No",F13218="No"),"Yes","No")</f>
        <v>No</v>
      </c>
      <c r="H13218" s="2" t="str">
        <f aca="false">IF(G13218="Yes",B13218,"")</f>
        <v/>
      </c>
    </row>
    <row r="13219" customFormat="false" ht="15" hidden="false" customHeight="false" outlineLevel="0" collapsed="false">
      <c r="A13219" s="2" t="s">
        <v>18709</v>
      </c>
      <c r="B13219" s="20" t="n">
        <v>120</v>
      </c>
      <c r="C13219" s="20" t="n">
        <v>120</v>
      </c>
      <c r="D13219" s="21" t="n">
        <f aca="false">C13219/Summary!$B$4</f>
        <v>0.008</v>
      </c>
      <c r="E13219" s="2" t="s">
        <v>48</v>
      </c>
      <c r="F13219" s="2" t="s">
        <v>35</v>
      </c>
      <c r="G13219" s="2" t="str">
        <f aca="false">IF(AND(E13219="No",F13219="No"),"Yes","No")</f>
        <v>No</v>
      </c>
      <c r="H13219" s="2" t="str">
        <f aca="false">IF(G13219="Yes",B13219,"")</f>
        <v/>
      </c>
    </row>
    <row r="13220" customFormat="false" ht="15" hidden="false" customHeight="false" outlineLevel="0" collapsed="false">
      <c r="A13220" s="2" t="s">
        <v>18710</v>
      </c>
      <c r="B13220" s="20" t="n">
        <v>120</v>
      </c>
      <c r="C13220" s="20" t="n">
        <v>118</v>
      </c>
      <c r="D13220" s="21" t="n">
        <f aca="false">C13220/Summary!$B$4</f>
        <v>0.00786666666666667</v>
      </c>
      <c r="E13220" s="2" t="s">
        <v>35</v>
      </c>
      <c r="F13220" s="2" t="s">
        <v>48</v>
      </c>
      <c r="G13220" s="2" t="str">
        <f aca="false">IF(AND(E13220="No",F13220="No"),"Yes","No")</f>
        <v>No</v>
      </c>
      <c r="H13220" s="2" t="str">
        <f aca="false">IF(G13220="Yes",B13220,"")</f>
        <v/>
      </c>
    </row>
    <row r="13221" customFormat="false" ht="15" hidden="false" customHeight="false" outlineLevel="0" collapsed="false">
      <c r="A13221" s="2" t="s">
        <v>18711</v>
      </c>
      <c r="B13221" s="20" t="n">
        <v>120</v>
      </c>
      <c r="C13221" s="20" t="n">
        <v>119</v>
      </c>
      <c r="D13221" s="21" t="n">
        <f aca="false">C13221/Summary!$B$4</f>
        <v>0.00793333333333333</v>
      </c>
      <c r="E13221" s="2" t="s">
        <v>48</v>
      </c>
      <c r="F13221" s="2" t="s">
        <v>35</v>
      </c>
      <c r="G13221" s="2" t="str">
        <f aca="false">IF(AND(E13221="No",F13221="No"),"Yes","No")</f>
        <v>No</v>
      </c>
      <c r="H13221" s="2" t="str">
        <f aca="false">IF(G13221="Yes",B13221,"")</f>
        <v/>
      </c>
    </row>
    <row r="13222" customFormat="false" ht="15" hidden="false" customHeight="false" outlineLevel="0" collapsed="false">
      <c r="A13222" s="2" t="s">
        <v>18712</v>
      </c>
      <c r="B13222" s="20" t="n">
        <v>120</v>
      </c>
      <c r="C13222" s="20" t="n">
        <v>120</v>
      </c>
      <c r="D13222" s="21" t="n">
        <f aca="false">C13222/Summary!$B$4</f>
        <v>0.008</v>
      </c>
      <c r="E13222" s="2" t="s">
        <v>48</v>
      </c>
      <c r="F13222" s="2" t="s">
        <v>35</v>
      </c>
      <c r="G13222" s="2" t="str">
        <f aca="false">IF(AND(E13222="No",F13222="No"),"Yes","No")</f>
        <v>No</v>
      </c>
      <c r="H13222" s="2" t="str">
        <f aca="false">IF(G13222="Yes",B13222,"")</f>
        <v/>
      </c>
    </row>
    <row r="13223" customFormat="false" ht="15" hidden="false" customHeight="false" outlineLevel="0" collapsed="false">
      <c r="A13223" s="2" t="s">
        <v>18713</v>
      </c>
      <c r="B13223" s="20" t="n">
        <v>120</v>
      </c>
      <c r="C13223" s="20" t="n">
        <v>119</v>
      </c>
      <c r="D13223" s="21" t="n">
        <f aca="false">C13223/Summary!$B$4</f>
        <v>0.00793333333333333</v>
      </c>
      <c r="E13223" s="2" t="s">
        <v>48</v>
      </c>
      <c r="F13223" s="2" t="s">
        <v>48</v>
      </c>
      <c r="G13223" s="2" t="str">
        <f aca="false">IF(AND(E13223="No",F13223="No"),"Yes","No")</f>
        <v>No</v>
      </c>
      <c r="H13223" s="2" t="str">
        <f aca="false">IF(G13223="Yes",B13223,"")</f>
        <v/>
      </c>
    </row>
    <row r="13224" customFormat="false" ht="15" hidden="false" customHeight="false" outlineLevel="0" collapsed="false">
      <c r="A13224" s="2" t="s">
        <v>18714</v>
      </c>
      <c r="B13224" s="20" t="n">
        <v>120</v>
      </c>
      <c r="C13224" s="20" t="n">
        <v>120</v>
      </c>
      <c r="D13224" s="21" t="n">
        <f aca="false">C13224/Summary!$B$4</f>
        <v>0.008</v>
      </c>
      <c r="E13224" s="2" t="s">
        <v>48</v>
      </c>
      <c r="F13224" s="2" t="s">
        <v>48</v>
      </c>
      <c r="G13224" s="2" t="str">
        <f aca="false">IF(AND(E13224="No",F13224="No"),"Yes","No")</f>
        <v>No</v>
      </c>
      <c r="H13224" s="2" t="str">
        <f aca="false">IF(G13224="Yes",B13224,"")</f>
        <v/>
      </c>
    </row>
    <row r="13225" customFormat="false" ht="15" hidden="false" customHeight="false" outlineLevel="0" collapsed="false">
      <c r="A13225" s="2" t="s">
        <v>18715</v>
      </c>
      <c r="B13225" s="20" t="n">
        <v>120</v>
      </c>
      <c r="C13225" s="20" t="n">
        <v>119</v>
      </c>
      <c r="D13225" s="21" t="n">
        <f aca="false">C13225/Summary!$B$4</f>
        <v>0.00793333333333333</v>
      </c>
      <c r="E13225" s="2" t="s">
        <v>35</v>
      </c>
      <c r="F13225" s="2" t="s">
        <v>48</v>
      </c>
      <c r="G13225" s="2" t="str">
        <f aca="false">IF(AND(E13225="No",F13225="No"),"Yes","No")</f>
        <v>No</v>
      </c>
      <c r="H13225" s="2" t="str">
        <f aca="false">IF(G13225="Yes",B13225,"")</f>
        <v/>
      </c>
    </row>
    <row r="13226" customFormat="false" ht="15" hidden="false" customHeight="false" outlineLevel="0" collapsed="false">
      <c r="A13226" s="2" t="s">
        <v>18716</v>
      </c>
      <c r="B13226" s="20" t="n">
        <v>120</v>
      </c>
      <c r="C13226" s="20" t="n">
        <v>120</v>
      </c>
      <c r="D13226" s="21" t="n">
        <f aca="false">C13226/Summary!$B$4</f>
        <v>0.008</v>
      </c>
      <c r="E13226" s="2" t="s">
        <v>48</v>
      </c>
      <c r="F13226" s="2" t="s">
        <v>35</v>
      </c>
      <c r="G13226" s="2" t="str">
        <f aca="false">IF(AND(E13226="No",F13226="No"),"Yes","No")</f>
        <v>No</v>
      </c>
      <c r="H13226" s="2" t="str">
        <f aca="false">IF(G13226="Yes",B13226,"")</f>
        <v/>
      </c>
    </row>
    <row r="13227" customFormat="false" ht="15" hidden="false" customHeight="false" outlineLevel="0" collapsed="false">
      <c r="A13227" s="2" t="s">
        <v>18717</v>
      </c>
      <c r="B13227" s="20" t="n">
        <v>120</v>
      </c>
      <c r="C13227" s="20" t="n">
        <v>120</v>
      </c>
      <c r="D13227" s="21" t="n">
        <f aca="false">C13227/Summary!$B$4</f>
        <v>0.008</v>
      </c>
      <c r="E13227" s="2" t="s">
        <v>48</v>
      </c>
      <c r="F13227" s="2" t="s">
        <v>35</v>
      </c>
      <c r="G13227" s="2" t="str">
        <f aca="false">IF(AND(E13227="No",F13227="No"),"Yes","No")</f>
        <v>No</v>
      </c>
      <c r="H13227" s="2" t="str">
        <f aca="false">IF(G13227="Yes",B13227,"")</f>
        <v/>
      </c>
    </row>
    <row r="13228" customFormat="false" ht="15" hidden="false" customHeight="false" outlineLevel="0" collapsed="false">
      <c r="A13228" s="2" t="s">
        <v>18718</v>
      </c>
      <c r="B13228" s="20" t="n">
        <v>120</v>
      </c>
      <c r="C13228" s="20" t="n">
        <v>120</v>
      </c>
      <c r="D13228" s="21" t="n">
        <f aca="false">C13228/Summary!$B$4</f>
        <v>0.008</v>
      </c>
      <c r="E13228" s="2" t="s">
        <v>48</v>
      </c>
      <c r="F13228" s="2" t="s">
        <v>35</v>
      </c>
      <c r="G13228" s="2" t="str">
        <f aca="false">IF(AND(E13228="No",F13228="No"),"Yes","No")</f>
        <v>No</v>
      </c>
      <c r="H13228" s="2" t="str">
        <f aca="false">IF(G13228="Yes",B13228,"")</f>
        <v/>
      </c>
    </row>
    <row r="13229" customFormat="false" ht="15" hidden="false" customHeight="false" outlineLevel="0" collapsed="false">
      <c r="A13229" s="2" t="s">
        <v>18719</v>
      </c>
      <c r="B13229" s="20" t="n">
        <v>120</v>
      </c>
      <c r="C13229" s="20" t="n">
        <v>119</v>
      </c>
      <c r="D13229" s="21" t="n">
        <f aca="false">C13229/Summary!$B$4</f>
        <v>0.00793333333333333</v>
      </c>
      <c r="E13229" s="2" t="s">
        <v>48</v>
      </c>
      <c r="F13229" s="2" t="s">
        <v>35</v>
      </c>
      <c r="G13229" s="2" t="str">
        <f aca="false">IF(AND(E13229="No",F13229="No"),"Yes","No")</f>
        <v>No</v>
      </c>
      <c r="H13229" s="2" t="str">
        <f aca="false">IF(G13229="Yes",B13229,"")</f>
        <v/>
      </c>
    </row>
    <row r="13230" customFormat="false" ht="15" hidden="false" customHeight="false" outlineLevel="0" collapsed="false">
      <c r="A13230" s="2" t="s">
        <v>18720</v>
      </c>
      <c r="B13230" s="20" t="n">
        <v>120</v>
      </c>
      <c r="C13230" s="20" t="n">
        <v>119</v>
      </c>
      <c r="D13230" s="21" t="n">
        <f aca="false">C13230/Summary!$B$4</f>
        <v>0.00793333333333333</v>
      </c>
      <c r="E13230" s="2" t="s">
        <v>48</v>
      </c>
      <c r="F13230" s="2" t="s">
        <v>48</v>
      </c>
      <c r="G13230" s="2" t="str">
        <f aca="false">IF(AND(E13230="No",F13230="No"),"Yes","No")</f>
        <v>No</v>
      </c>
      <c r="H13230" s="2" t="str">
        <f aca="false">IF(G13230="Yes",B13230,"")</f>
        <v/>
      </c>
    </row>
    <row r="13231" customFormat="false" ht="15" hidden="false" customHeight="false" outlineLevel="0" collapsed="false">
      <c r="A13231" s="2" t="s">
        <v>18721</v>
      </c>
      <c r="B13231" s="20" t="n">
        <v>120</v>
      </c>
      <c r="C13231" s="20" t="n">
        <v>119</v>
      </c>
      <c r="D13231" s="21" t="n">
        <f aca="false">C13231/Summary!$B$4</f>
        <v>0.00793333333333333</v>
      </c>
      <c r="E13231" s="2" t="s">
        <v>48</v>
      </c>
      <c r="F13231" s="2" t="s">
        <v>35</v>
      </c>
      <c r="G13231" s="2" t="str">
        <f aca="false">IF(AND(E13231="No",F13231="No"),"Yes","No")</f>
        <v>No</v>
      </c>
      <c r="H13231" s="2" t="str">
        <f aca="false">IF(G13231="Yes",B13231,"")</f>
        <v/>
      </c>
    </row>
    <row r="13232" customFormat="false" ht="15" hidden="false" customHeight="false" outlineLevel="0" collapsed="false">
      <c r="A13232" s="2" t="s">
        <v>18722</v>
      </c>
      <c r="B13232" s="20" t="n">
        <v>120</v>
      </c>
      <c r="C13232" s="20" t="n">
        <v>120</v>
      </c>
      <c r="D13232" s="21" t="n">
        <f aca="false">C13232/Summary!$B$4</f>
        <v>0.008</v>
      </c>
      <c r="E13232" s="2" t="s">
        <v>48</v>
      </c>
      <c r="F13232" s="2" t="s">
        <v>35</v>
      </c>
      <c r="G13232" s="2" t="str">
        <f aca="false">IF(AND(E13232="No",F13232="No"),"Yes","No")</f>
        <v>No</v>
      </c>
      <c r="H13232" s="2" t="str">
        <f aca="false">IF(G13232="Yes",B13232,"")</f>
        <v/>
      </c>
    </row>
    <row r="13233" customFormat="false" ht="15" hidden="false" customHeight="false" outlineLevel="0" collapsed="false">
      <c r="A13233" s="2" t="s">
        <v>18723</v>
      </c>
      <c r="B13233" s="20" t="n">
        <v>120</v>
      </c>
      <c r="C13233" s="20" t="n">
        <v>120</v>
      </c>
      <c r="D13233" s="21" t="n">
        <f aca="false">C13233/Summary!$B$4</f>
        <v>0.008</v>
      </c>
      <c r="E13233" s="2" t="s">
        <v>35</v>
      </c>
      <c r="F13233" s="2" t="s">
        <v>48</v>
      </c>
      <c r="G13233" s="2" t="str">
        <f aca="false">IF(AND(E13233="No",F13233="No"),"Yes","No")</f>
        <v>No</v>
      </c>
      <c r="H13233" s="2" t="str">
        <f aca="false">IF(G13233="Yes",B13233,"")</f>
        <v/>
      </c>
    </row>
    <row r="13234" customFormat="false" ht="15" hidden="false" customHeight="false" outlineLevel="0" collapsed="false">
      <c r="A13234" s="2" t="s">
        <v>18724</v>
      </c>
      <c r="B13234" s="20" t="n">
        <v>120</v>
      </c>
      <c r="C13234" s="20" t="n">
        <v>120</v>
      </c>
      <c r="D13234" s="21" t="n">
        <f aca="false">C13234/Summary!$B$4</f>
        <v>0.008</v>
      </c>
      <c r="E13234" s="2" t="s">
        <v>48</v>
      </c>
      <c r="F13234" s="2" t="s">
        <v>48</v>
      </c>
      <c r="G13234" s="2" t="str">
        <f aca="false">IF(AND(E13234="No",F13234="No"),"Yes","No")</f>
        <v>No</v>
      </c>
      <c r="H13234" s="2" t="str">
        <f aca="false">IF(G13234="Yes",B13234,"")</f>
        <v/>
      </c>
    </row>
    <row r="13235" customFormat="false" ht="15" hidden="false" customHeight="false" outlineLevel="0" collapsed="false">
      <c r="A13235" s="2" t="s">
        <v>18725</v>
      </c>
      <c r="B13235" s="20" t="n">
        <v>120</v>
      </c>
      <c r="C13235" s="20" t="n">
        <v>120</v>
      </c>
      <c r="D13235" s="21" t="n">
        <f aca="false">C13235/Summary!$B$4</f>
        <v>0.008</v>
      </c>
      <c r="E13235" s="2" t="s">
        <v>48</v>
      </c>
      <c r="F13235" s="2" t="s">
        <v>35</v>
      </c>
      <c r="G13235" s="2" t="str">
        <f aca="false">IF(AND(E13235="No",F13235="No"),"Yes","No")</f>
        <v>No</v>
      </c>
      <c r="H13235" s="2" t="str">
        <f aca="false">IF(G13235="Yes",B13235,"")</f>
        <v/>
      </c>
    </row>
    <row r="13236" customFormat="false" ht="15" hidden="false" customHeight="false" outlineLevel="0" collapsed="false">
      <c r="A13236" s="2" t="s">
        <v>18726</v>
      </c>
      <c r="B13236" s="20" t="n">
        <v>120</v>
      </c>
      <c r="C13236" s="20" t="n">
        <v>120</v>
      </c>
      <c r="D13236" s="21" t="n">
        <f aca="false">C13236/Summary!$B$4</f>
        <v>0.008</v>
      </c>
      <c r="E13236" s="2" t="s">
        <v>48</v>
      </c>
      <c r="F13236" s="2" t="s">
        <v>48</v>
      </c>
      <c r="G13236" s="2" t="str">
        <f aca="false">IF(AND(E13236="No",F13236="No"),"Yes","No")</f>
        <v>No</v>
      </c>
      <c r="H13236" s="2" t="str">
        <f aca="false">IF(G13236="Yes",B13236,"")</f>
        <v/>
      </c>
    </row>
    <row r="13237" customFormat="false" ht="15" hidden="false" customHeight="false" outlineLevel="0" collapsed="false">
      <c r="A13237" s="2" t="s">
        <v>18727</v>
      </c>
      <c r="B13237" s="20" t="n">
        <v>120</v>
      </c>
      <c r="C13237" s="20" t="n">
        <v>119</v>
      </c>
      <c r="D13237" s="21" t="n">
        <f aca="false">C13237/Summary!$B$4</f>
        <v>0.00793333333333333</v>
      </c>
      <c r="E13237" s="2" t="s">
        <v>48</v>
      </c>
      <c r="F13237" s="2" t="s">
        <v>35</v>
      </c>
      <c r="G13237" s="2" t="str">
        <f aca="false">IF(AND(E13237="No",F13237="No"),"Yes","No")</f>
        <v>No</v>
      </c>
      <c r="H13237" s="2" t="str">
        <f aca="false">IF(G13237="Yes",B13237,"")</f>
        <v/>
      </c>
    </row>
    <row r="13238" customFormat="false" ht="15" hidden="false" customHeight="false" outlineLevel="0" collapsed="false">
      <c r="A13238" s="2" t="s">
        <v>18728</v>
      </c>
      <c r="B13238" s="20" t="n">
        <v>120</v>
      </c>
      <c r="C13238" s="20" t="n">
        <v>120</v>
      </c>
      <c r="D13238" s="21" t="n">
        <f aca="false">C13238/Summary!$B$4</f>
        <v>0.008</v>
      </c>
      <c r="E13238" s="2" t="s">
        <v>48</v>
      </c>
      <c r="F13238" s="2" t="s">
        <v>48</v>
      </c>
      <c r="G13238" s="2" t="str">
        <f aca="false">IF(AND(E13238="No",F13238="No"),"Yes","No")</f>
        <v>No</v>
      </c>
      <c r="H13238" s="2" t="str">
        <f aca="false">IF(G13238="Yes",B13238,"")</f>
        <v/>
      </c>
    </row>
    <row r="13239" customFormat="false" ht="15" hidden="false" customHeight="false" outlineLevel="0" collapsed="false">
      <c r="A13239" s="2" t="s">
        <v>18729</v>
      </c>
      <c r="B13239" s="20" t="n">
        <v>120</v>
      </c>
      <c r="C13239" s="20" t="n">
        <v>119</v>
      </c>
      <c r="D13239" s="21" t="n">
        <f aca="false">C13239/Summary!$B$4</f>
        <v>0.00793333333333333</v>
      </c>
      <c r="E13239" s="2" t="s">
        <v>48</v>
      </c>
      <c r="F13239" s="2" t="s">
        <v>48</v>
      </c>
      <c r="G13239" s="2" t="str">
        <f aca="false">IF(AND(E13239="No",F13239="No"),"Yes","No")</f>
        <v>No</v>
      </c>
      <c r="H13239" s="2" t="str">
        <f aca="false">IF(G13239="Yes",B13239,"")</f>
        <v/>
      </c>
    </row>
    <row r="13240" customFormat="false" ht="15" hidden="false" customHeight="false" outlineLevel="0" collapsed="false">
      <c r="A13240" s="2" t="s">
        <v>18730</v>
      </c>
      <c r="B13240" s="20" t="n">
        <v>120</v>
      </c>
      <c r="C13240" s="20" t="n">
        <v>120</v>
      </c>
      <c r="D13240" s="21" t="n">
        <f aca="false">C13240/Summary!$B$4</f>
        <v>0.008</v>
      </c>
      <c r="E13240" s="2" t="s">
        <v>48</v>
      </c>
      <c r="F13240" s="2" t="s">
        <v>35</v>
      </c>
      <c r="G13240" s="2" t="str">
        <f aca="false">IF(AND(E13240="No",F13240="No"),"Yes","No")</f>
        <v>No</v>
      </c>
      <c r="H13240" s="2" t="str">
        <f aca="false">IF(G13240="Yes",B13240,"")</f>
        <v/>
      </c>
    </row>
    <row r="13241" customFormat="false" ht="15" hidden="false" customHeight="false" outlineLevel="0" collapsed="false">
      <c r="A13241" s="2" t="s">
        <v>18731</v>
      </c>
      <c r="B13241" s="20" t="n">
        <v>120</v>
      </c>
      <c r="C13241" s="20" t="n">
        <v>120</v>
      </c>
      <c r="D13241" s="21" t="n">
        <f aca="false">C13241/Summary!$B$4</f>
        <v>0.008</v>
      </c>
      <c r="E13241" s="2" t="s">
        <v>48</v>
      </c>
      <c r="F13241" s="2" t="s">
        <v>48</v>
      </c>
      <c r="G13241" s="2" t="str">
        <f aca="false">IF(AND(E13241="No",F13241="No"),"Yes","No")</f>
        <v>No</v>
      </c>
      <c r="H13241" s="2" t="str">
        <f aca="false">IF(G13241="Yes",B13241,"")</f>
        <v/>
      </c>
    </row>
    <row r="13242" customFormat="false" ht="15" hidden="false" customHeight="false" outlineLevel="0" collapsed="false">
      <c r="A13242" s="2" t="s">
        <v>18732</v>
      </c>
      <c r="B13242" s="20" t="n">
        <v>120</v>
      </c>
      <c r="C13242" s="20" t="n">
        <v>120</v>
      </c>
      <c r="D13242" s="21" t="n">
        <f aca="false">C13242/Summary!$B$4</f>
        <v>0.008</v>
      </c>
      <c r="E13242" s="2" t="s">
        <v>48</v>
      </c>
      <c r="F13242" s="2" t="s">
        <v>48</v>
      </c>
      <c r="G13242" s="2" t="str">
        <f aca="false">IF(AND(E13242="No",F13242="No"),"Yes","No")</f>
        <v>No</v>
      </c>
      <c r="H13242" s="2" t="str">
        <f aca="false">IF(G13242="Yes",B13242,"")</f>
        <v/>
      </c>
    </row>
    <row r="13243" customFormat="false" ht="15" hidden="false" customHeight="false" outlineLevel="0" collapsed="false">
      <c r="A13243" s="2" t="s">
        <v>18733</v>
      </c>
      <c r="B13243" s="20" t="n">
        <v>120</v>
      </c>
      <c r="C13243" s="20" t="n">
        <v>120</v>
      </c>
      <c r="D13243" s="21" t="n">
        <f aca="false">C13243/Summary!$B$4</f>
        <v>0.008</v>
      </c>
      <c r="E13243" s="2" t="s">
        <v>48</v>
      </c>
      <c r="F13243" s="2" t="s">
        <v>35</v>
      </c>
      <c r="G13243" s="2" t="str">
        <f aca="false">IF(AND(E13243="No",F13243="No"),"Yes","No")</f>
        <v>No</v>
      </c>
      <c r="H13243" s="2" t="str">
        <f aca="false">IF(G13243="Yes",B13243,"")</f>
        <v/>
      </c>
    </row>
    <row r="13244" customFormat="false" ht="15" hidden="false" customHeight="false" outlineLevel="0" collapsed="false">
      <c r="A13244" s="2" t="s">
        <v>18734</v>
      </c>
      <c r="B13244" s="20" t="n">
        <v>120</v>
      </c>
      <c r="C13244" s="20" t="n">
        <v>120</v>
      </c>
      <c r="D13244" s="21" t="n">
        <f aca="false">C13244/Summary!$B$4</f>
        <v>0.008</v>
      </c>
      <c r="E13244" s="2" t="s">
        <v>48</v>
      </c>
      <c r="F13244" s="2" t="s">
        <v>35</v>
      </c>
      <c r="G13244" s="2" t="str">
        <f aca="false">IF(AND(E13244="No",F13244="No"),"Yes","No")</f>
        <v>No</v>
      </c>
      <c r="H13244" s="2" t="str">
        <f aca="false">IF(G13244="Yes",B13244,"")</f>
        <v/>
      </c>
    </row>
    <row r="13245" customFormat="false" ht="15" hidden="false" customHeight="false" outlineLevel="0" collapsed="false">
      <c r="A13245" s="2" t="s">
        <v>18735</v>
      </c>
      <c r="B13245" s="20" t="n">
        <v>120</v>
      </c>
      <c r="C13245" s="20" t="n">
        <v>120</v>
      </c>
      <c r="D13245" s="21" t="n">
        <f aca="false">C13245/Summary!$B$4</f>
        <v>0.008</v>
      </c>
      <c r="E13245" s="2" t="s">
        <v>48</v>
      </c>
      <c r="F13245" s="2" t="s">
        <v>35</v>
      </c>
      <c r="G13245" s="2" t="str">
        <f aca="false">IF(AND(E13245="No",F13245="No"),"Yes","No")</f>
        <v>No</v>
      </c>
      <c r="H13245" s="2" t="str">
        <f aca="false">IF(G13245="Yes",B13245,"")</f>
        <v/>
      </c>
    </row>
    <row r="13246" customFormat="false" ht="15" hidden="false" customHeight="false" outlineLevel="0" collapsed="false">
      <c r="A13246" s="2" t="s">
        <v>18736</v>
      </c>
      <c r="B13246" s="20" t="n">
        <v>120</v>
      </c>
      <c r="C13246" s="20" t="n">
        <v>119</v>
      </c>
      <c r="D13246" s="21" t="n">
        <f aca="false">C13246/Summary!$B$4</f>
        <v>0.00793333333333333</v>
      </c>
      <c r="E13246" s="2" t="s">
        <v>48</v>
      </c>
      <c r="F13246" s="2" t="s">
        <v>48</v>
      </c>
      <c r="G13246" s="2" t="str">
        <f aca="false">IF(AND(E13246="No",F13246="No"),"Yes","No")</f>
        <v>No</v>
      </c>
      <c r="H13246" s="2" t="str">
        <f aca="false">IF(G13246="Yes",B13246,"")</f>
        <v/>
      </c>
    </row>
    <row r="13247" customFormat="false" ht="15" hidden="false" customHeight="false" outlineLevel="0" collapsed="false">
      <c r="A13247" s="2" t="s">
        <v>18737</v>
      </c>
      <c r="B13247" s="20" t="n">
        <v>120</v>
      </c>
      <c r="C13247" s="20" t="n">
        <v>120</v>
      </c>
      <c r="D13247" s="21" t="n">
        <f aca="false">C13247/Summary!$B$4</f>
        <v>0.008</v>
      </c>
      <c r="E13247" s="2" t="s">
        <v>48</v>
      </c>
      <c r="F13247" s="2" t="s">
        <v>48</v>
      </c>
      <c r="G13247" s="2" t="str">
        <f aca="false">IF(AND(E13247="No",F13247="No"),"Yes","No")</f>
        <v>No</v>
      </c>
      <c r="H13247" s="2" t="str">
        <f aca="false">IF(G13247="Yes",B13247,"")</f>
        <v/>
      </c>
    </row>
    <row r="13248" customFormat="false" ht="15" hidden="false" customHeight="false" outlineLevel="0" collapsed="false">
      <c r="A13248" s="2" t="s">
        <v>18738</v>
      </c>
      <c r="B13248" s="20" t="n">
        <v>120</v>
      </c>
      <c r="C13248" s="20" t="n">
        <v>119</v>
      </c>
      <c r="D13248" s="21" t="n">
        <f aca="false">C13248/Summary!$B$4</f>
        <v>0.00793333333333333</v>
      </c>
      <c r="E13248" s="2" t="s">
        <v>48</v>
      </c>
      <c r="F13248" s="2" t="s">
        <v>48</v>
      </c>
      <c r="G13248" s="2" t="str">
        <f aca="false">IF(AND(E13248="No",F13248="No"),"Yes","No")</f>
        <v>No</v>
      </c>
      <c r="H13248" s="2" t="str">
        <f aca="false">IF(G13248="Yes",B13248,"")</f>
        <v/>
      </c>
    </row>
    <row r="13249" customFormat="false" ht="15" hidden="false" customHeight="false" outlineLevel="0" collapsed="false">
      <c r="A13249" s="2" t="s">
        <v>18739</v>
      </c>
      <c r="B13249" s="20" t="n">
        <v>120</v>
      </c>
      <c r="C13249" s="20" t="n">
        <v>119</v>
      </c>
      <c r="D13249" s="21" t="n">
        <f aca="false">C13249/Summary!$B$4</f>
        <v>0.00793333333333333</v>
      </c>
      <c r="E13249" s="2" t="s">
        <v>48</v>
      </c>
      <c r="F13249" s="2" t="s">
        <v>35</v>
      </c>
      <c r="G13249" s="2" t="str">
        <f aca="false">IF(AND(E13249="No",F13249="No"),"Yes","No")</f>
        <v>No</v>
      </c>
      <c r="H13249" s="2" t="str">
        <f aca="false">IF(G13249="Yes",B13249,"")</f>
        <v/>
      </c>
    </row>
    <row r="13250" customFormat="false" ht="15" hidden="false" customHeight="false" outlineLevel="0" collapsed="false">
      <c r="A13250" s="2" t="s">
        <v>18740</v>
      </c>
      <c r="B13250" s="20" t="n">
        <v>120</v>
      </c>
      <c r="C13250" s="20" t="n">
        <v>120</v>
      </c>
      <c r="D13250" s="21" t="n">
        <f aca="false">C13250/Summary!$B$4</f>
        <v>0.008</v>
      </c>
      <c r="E13250" s="2" t="s">
        <v>48</v>
      </c>
      <c r="F13250" s="2" t="s">
        <v>35</v>
      </c>
      <c r="G13250" s="2" t="str">
        <f aca="false">IF(AND(E13250="No",F13250="No"),"Yes","No")</f>
        <v>No</v>
      </c>
      <c r="H13250" s="2" t="str">
        <f aca="false">IF(G13250="Yes",B13250,"")</f>
        <v/>
      </c>
    </row>
    <row r="13251" customFormat="false" ht="15" hidden="false" customHeight="false" outlineLevel="0" collapsed="false">
      <c r="A13251" s="2" t="s">
        <v>18741</v>
      </c>
      <c r="B13251" s="20" t="n">
        <v>120</v>
      </c>
      <c r="C13251" s="20" t="n">
        <v>119</v>
      </c>
      <c r="D13251" s="21" t="n">
        <f aca="false">C13251/Summary!$B$4</f>
        <v>0.00793333333333333</v>
      </c>
      <c r="E13251" s="2" t="s">
        <v>48</v>
      </c>
      <c r="F13251" s="2" t="s">
        <v>35</v>
      </c>
      <c r="G13251" s="2" t="str">
        <f aca="false">IF(AND(E13251="No",F13251="No"),"Yes","No")</f>
        <v>No</v>
      </c>
      <c r="H13251" s="2" t="str">
        <f aca="false">IF(G13251="Yes",B13251,"")</f>
        <v/>
      </c>
    </row>
    <row r="13252" customFormat="false" ht="15" hidden="false" customHeight="false" outlineLevel="0" collapsed="false">
      <c r="A13252" s="2" t="s">
        <v>18742</v>
      </c>
      <c r="B13252" s="20" t="n">
        <v>120</v>
      </c>
      <c r="C13252" s="20" t="n">
        <v>120</v>
      </c>
      <c r="D13252" s="21" t="n">
        <f aca="false">C13252/Summary!$B$4</f>
        <v>0.008</v>
      </c>
      <c r="E13252" s="2" t="s">
        <v>48</v>
      </c>
      <c r="F13252" s="2" t="s">
        <v>35</v>
      </c>
      <c r="G13252" s="2" t="str">
        <f aca="false">IF(AND(E13252="No",F13252="No"),"Yes","No")</f>
        <v>No</v>
      </c>
      <c r="H13252" s="2" t="str">
        <f aca="false">IF(G13252="Yes",B13252,"")</f>
        <v/>
      </c>
    </row>
    <row r="13253" customFormat="false" ht="15" hidden="false" customHeight="false" outlineLevel="0" collapsed="false">
      <c r="A13253" s="2" t="s">
        <v>18743</v>
      </c>
      <c r="B13253" s="20" t="n">
        <v>120</v>
      </c>
      <c r="C13253" s="20" t="n">
        <v>120</v>
      </c>
      <c r="D13253" s="21" t="n">
        <f aca="false">C13253/Summary!$B$4</f>
        <v>0.008</v>
      </c>
      <c r="E13253" s="2" t="s">
        <v>48</v>
      </c>
      <c r="F13253" s="2" t="s">
        <v>35</v>
      </c>
      <c r="G13253" s="2" t="str">
        <f aca="false">IF(AND(E13253="No",F13253="No"),"Yes","No")</f>
        <v>No</v>
      </c>
      <c r="H13253" s="2" t="str">
        <f aca="false">IF(G13253="Yes",B13253,"")</f>
        <v/>
      </c>
    </row>
    <row r="13254" customFormat="false" ht="15" hidden="false" customHeight="false" outlineLevel="0" collapsed="false">
      <c r="A13254" s="2" t="s">
        <v>18744</v>
      </c>
      <c r="B13254" s="20" t="n">
        <v>120</v>
      </c>
      <c r="C13254" s="20" t="n">
        <v>119</v>
      </c>
      <c r="D13254" s="21" t="n">
        <f aca="false">C13254/Summary!$B$4</f>
        <v>0.00793333333333333</v>
      </c>
      <c r="E13254" s="2" t="s">
        <v>48</v>
      </c>
      <c r="F13254" s="2" t="s">
        <v>35</v>
      </c>
      <c r="G13254" s="2" t="str">
        <f aca="false">IF(AND(E13254="No",F13254="No"),"Yes","No")</f>
        <v>No</v>
      </c>
      <c r="H13254" s="2" t="str">
        <f aca="false">IF(G13254="Yes",B13254,"")</f>
        <v/>
      </c>
    </row>
    <row r="13255" customFormat="false" ht="15" hidden="false" customHeight="false" outlineLevel="0" collapsed="false">
      <c r="A13255" s="2" t="s">
        <v>18745</v>
      </c>
      <c r="B13255" s="20" t="n">
        <v>120</v>
      </c>
      <c r="C13255" s="20" t="n">
        <v>120</v>
      </c>
      <c r="D13255" s="21" t="n">
        <f aca="false">C13255/Summary!$B$4</f>
        <v>0.008</v>
      </c>
      <c r="E13255" s="2" t="s">
        <v>48</v>
      </c>
      <c r="F13255" s="2" t="s">
        <v>48</v>
      </c>
      <c r="G13255" s="2" t="str">
        <f aca="false">IF(AND(E13255="No",F13255="No"),"Yes","No")</f>
        <v>No</v>
      </c>
      <c r="H13255" s="2" t="str">
        <f aca="false">IF(G13255="Yes",B13255,"")</f>
        <v/>
      </c>
    </row>
    <row r="13256" customFormat="false" ht="15" hidden="false" customHeight="false" outlineLevel="0" collapsed="false">
      <c r="A13256" s="2" t="s">
        <v>18746</v>
      </c>
      <c r="B13256" s="20" t="n">
        <v>120</v>
      </c>
      <c r="C13256" s="20" t="n">
        <v>120</v>
      </c>
      <c r="D13256" s="21" t="n">
        <f aca="false">C13256/Summary!$B$4</f>
        <v>0.008</v>
      </c>
      <c r="E13256" s="2" t="s">
        <v>48</v>
      </c>
      <c r="F13256" s="2" t="s">
        <v>35</v>
      </c>
      <c r="G13256" s="2" t="str">
        <f aca="false">IF(AND(E13256="No",F13256="No"),"Yes","No")</f>
        <v>No</v>
      </c>
      <c r="H13256" s="2" t="str">
        <f aca="false">IF(G13256="Yes",B13256,"")</f>
        <v/>
      </c>
    </row>
    <row r="13257" customFormat="false" ht="15" hidden="false" customHeight="false" outlineLevel="0" collapsed="false">
      <c r="A13257" s="2" t="s">
        <v>18747</v>
      </c>
      <c r="B13257" s="20" t="n">
        <v>120</v>
      </c>
      <c r="C13257" s="20" t="n">
        <v>120</v>
      </c>
      <c r="D13257" s="21" t="n">
        <f aca="false">C13257/Summary!$B$4</f>
        <v>0.008</v>
      </c>
      <c r="E13257" s="2" t="s">
        <v>35</v>
      </c>
      <c r="F13257" s="2" t="s">
        <v>48</v>
      </c>
      <c r="G13257" s="2" t="str">
        <f aca="false">IF(AND(E13257="No",F13257="No"),"Yes","No")</f>
        <v>No</v>
      </c>
      <c r="H13257" s="2" t="str">
        <f aca="false">IF(G13257="Yes",B13257,"")</f>
        <v/>
      </c>
    </row>
    <row r="13258" customFormat="false" ht="15" hidden="false" customHeight="false" outlineLevel="0" collapsed="false">
      <c r="A13258" s="2" t="s">
        <v>18748</v>
      </c>
      <c r="B13258" s="20" t="n">
        <v>120</v>
      </c>
      <c r="C13258" s="20" t="n">
        <v>120</v>
      </c>
      <c r="D13258" s="21" t="n">
        <f aca="false">C13258/Summary!$B$4</f>
        <v>0.008</v>
      </c>
      <c r="E13258" s="2" t="s">
        <v>48</v>
      </c>
      <c r="F13258" s="2" t="s">
        <v>35</v>
      </c>
      <c r="G13258" s="2" t="str">
        <f aca="false">IF(AND(E13258="No",F13258="No"),"Yes","No")</f>
        <v>No</v>
      </c>
      <c r="H13258" s="2" t="str">
        <f aca="false">IF(G13258="Yes",B13258,"")</f>
        <v/>
      </c>
    </row>
    <row r="13259" customFormat="false" ht="15" hidden="false" customHeight="false" outlineLevel="0" collapsed="false">
      <c r="A13259" s="2" t="s">
        <v>18749</v>
      </c>
      <c r="B13259" s="20" t="n">
        <v>120</v>
      </c>
      <c r="C13259" s="20" t="n">
        <v>120</v>
      </c>
      <c r="D13259" s="21" t="n">
        <f aca="false">C13259/Summary!$B$4</f>
        <v>0.008</v>
      </c>
      <c r="E13259" s="2" t="s">
        <v>48</v>
      </c>
      <c r="F13259" s="2" t="s">
        <v>48</v>
      </c>
      <c r="G13259" s="2" t="str">
        <f aca="false">IF(AND(E13259="No",F13259="No"),"Yes","No")</f>
        <v>No</v>
      </c>
      <c r="H13259" s="2" t="str">
        <f aca="false">IF(G13259="Yes",B13259,"")</f>
        <v/>
      </c>
    </row>
    <row r="13260" customFormat="false" ht="15" hidden="false" customHeight="false" outlineLevel="0" collapsed="false">
      <c r="A13260" s="2" t="s">
        <v>18750</v>
      </c>
      <c r="B13260" s="20" t="n">
        <v>120</v>
      </c>
      <c r="C13260" s="20" t="n">
        <v>119</v>
      </c>
      <c r="D13260" s="21" t="n">
        <f aca="false">C13260/Summary!$B$4</f>
        <v>0.00793333333333333</v>
      </c>
      <c r="E13260" s="2" t="s">
        <v>48</v>
      </c>
      <c r="F13260" s="2" t="s">
        <v>48</v>
      </c>
      <c r="G13260" s="2" t="str">
        <f aca="false">IF(AND(E13260="No",F13260="No"),"Yes","No")</f>
        <v>No</v>
      </c>
      <c r="H13260" s="2" t="str">
        <f aca="false">IF(G13260="Yes",B13260,"")</f>
        <v/>
      </c>
    </row>
    <row r="13261" customFormat="false" ht="15" hidden="false" customHeight="false" outlineLevel="0" collapsed="false">
      <c r="A13261" s="2" t="s">
        <v>18751</v>
      </c>
      <c r="B13261" s="20" t="n">
        <v>120</v>
      </c>
      <c r="C13261" s="20" t="n">
        <v>119</v>
      </c>
      <c r="D13261" s="21" t="n">
        <f aca="false">C13261/Summary!$B$4</f>
        <v>0.00793333333333333</v>
      </c>
      <c r="E13261" s="2" t="s">
        <v>48</v>
      </c>
      <c r="F13261" s="2" t="s">
        <v>35</v>
      </c>
      <c r="G13261" s="2" t="str">
        <f aca="false">IF(AND(E13261="No",F13261="No"),"Yes","No")</f>
        <v>No</v>
      </c>
      <c r="H13261" s="2" t="str">
        <f aca="false">IF(G13261="Yes",B13261,"")</f>
        <v/>
      </c>
    </row>
    <row r="13262" customFormat="false" ht="15" hidden="false" customHeight="false" outlineLevel="0" collapsed="false">
      <c r="A13262" s="2" t="s">
        <v>18752</v>
      </c>
      <c r="B13262" s="20" t="n">
        <v>120</v>
      </c>
      <c r="C13262" s="20" t="n">
        <v>119</v>
      </c>
      <c r="D13262" s="21" t="n">
        <f aca="false">C13262/Summary!$B$4</f>
        <v>0.00793333333333333</v>
      </c>
      <c r="E13262" s="2" t="s">
        <v>48</v>
      </c>
      <c r="F13262" s="2" t="s">
        <v>48</v>
      </c>
      <c r="G13262" s="2" t="str">
        <f aca="false">IF(AND(E13262="No",F13262="No"),"Yes","No")</f>
        <v>No</v>
      </c>
      <c r="H13262" s="2" t="str">
        <f aca="false">IF(G13262="Yes",B13262,"")</f>
        <v/>
      </c>
    </row>
    <row r="13263" customFormat="false" ht="15" hidden="false" customHeight="false" outlineLevel="0" collapsed="false">
      <c r="A13263" s="2" t="s">
        <v>18753</v>
      </c>
      <c r="B13263" s="20" t="n">
        <v>120</v>
      </c>
      <c r="C13263" s="20" t="n">
        <v>120</v>
      </c>
      <c r="D13263" s="21" t="n">
        <f aca="false">C13263/Summary!$B$4</f>
        <v>0.008</v>
      </c>
      <c r="E13263" s="2" t="s">
        <v>48</v>
      </c>
      <c r="F13263" s="2" t="s">
        <v>48</v>
      </c>
      <c r="G13263" s="2" t="str">
        <f aca="false">IF(AND(E13263="No",F13263="No"),"Yes","No")</f>
        <v>No</v>
      </c>
      <c r="H13263" s="2" t="str">
        <f aca="false">IF(G13263="Yes",B13263,"")</f>
        <v/>
      </c>
    </row>
    <row r="13264" customFormat="false" ht="15" hidden="false" customHeight="false" outlineLevel="0" collapsed="false">
      <c r="A13264" s="2" t="s">
        <v>18754</v>
      </c>
      <c r="B13264" s="20" t="n">
        <v>120</v>
      </c>
      <c r="C13264" s="20" t="n">
        <v>118</v>
      </c>
      <c r="D13264" s="21" t="n">
        <f aca="false">C13264/Summary!$B$4</f>
        <v>0.00786666666666667</v>
      </c>
      <c r="E13264" s="2" t="s">
        <v>48</v>
      </c>
      <c r="F13264" s="2" t="s">
        <v>35</v>
      </c>
      <c r="G13264" s="2" t="str">
        <f aca="false">IF(AND(E13264="No",F13264="No"),"Yes","No")</f>
        <v>No</v>
      </c>
      <c r="H13264" s="2" t="str">
        <f aca="false">IF(G13264="Yes",B13264,"")</f>
        <v/>
      </c>
    </row>
    <row r="13265" customFormat="false" ht="15" hidden="false" customHeight="false" outlineLevel="0" collapsed="false">
      <c r="A13265" s="2" t="s">
        <v>18755</v>
      </c>
      <c r="B13265" s="20" t="n">
        <v>120</v>
      </c>
      <c r="C13265" s="20" t="n">
        <v>120</v>
      </c>
      <c r="D13265" s="21" t="n">
        <f aca="false">C13265/Summary!$B$4</f>
        <v>0.008</v>
      </c>
      <c r="E13265" s="2" t="s">
        <v>48</v>
      </c>
      <c r="F13265" s="2" t="s">
        <v>35</v>
      </c>
      <c r="G13265" s="2" t="str">
        <f aca="false">IF(AND(E13265="No",F13265="No"),"Yes","No")</f>
        <v>No</v>
      </c>
      <c r="H13265" s="2" t="str">
        <f aca="false">IF(G13265="Yes",B13265,"")</f>
        <v/>
      </c>
    </row>
    <row r="13266" customFormat="false" ht="15" hidden="false" customHeight="false" outlineLevel="0" collapsed="false">
      <c r="A13266" s="2" t="s">
        <v>18756</v>
      </c>
      <c r="B13266" s="20" t="n">
        <v>120</v>
      </c>
      <c r="C13266" s="20" t="n">
        <v>120</v>
      </c>
      <c r="D13266" s="21" t="n">
        <f aca="false">C13266/Summary!$B$4</f>
        <v>0.008</v>
      </c>
      <c r="E13266" s="2" t="s">
        <v>35</v>
      </c>
      <c r="F13266" s="2" t="s">
        <v>48</v>
      </c>
      <c r="G13266" s="2" t="str">
        <f aca="false">IF(AND(E13266="No",F13266="No"),"Yes","No")</f>
        <v>No</v>
      </c>
      <c r="H13266" s="2" t="str">
        <f aca="false">IF(G13266="Yes",B13266,"")</f>
        <v/>
      </c>
    </row>
    <row r="13267" customFormat="false" ht="15" hidden="false" customHeight="false" outlineLevel="0" collapsed="false">
      <c r="A13267" s="2" t="s">
        <v>18757</v>
      </c>
      <c r="B13267" s="20" t="n">
        <v>120</v>
      </c>
      <c r="C13267" s="20" t="n">
        <v>119</v>
      </c>
      <c r="D13267" s="21" t="n">
        <f aca="false">C13267/Summary!$B$4</f>
        <v>0.00793333333333333</v>
      </c>
      <c r="E13267" s="2" t="s">
        <v>48</v>
      </c>
      <c r="F13267" s="2" t="s">
        <v>35</v>
      </c>
      <c r="G13267" s="2" t="str">
        <f aca="false">IF(AND(E13267="No",F13267="No"),"Yes","No")</f>
        <v>No</v>
      </c>
      <c r="H13267" s="2" t="str">
        <f aca="false">IF(G13267="Yes",B13267,"")</f>
        <v/>
      </c>
    </row>
    <row r="13268" customFormat="false" ht="15" hidden="false" customHeight="false" outlineLevel="0" collapsed="false">
      <c r="A13268" s="2" t="s">
        <v>18758</v>
      </c>
      <c r="B13268" s="20" t="n">
        <v>120</v>
      </c>
      <c r="C13268" s="20" t="n">
        <v>120</v>
      </c>
      <c r="D13268" s="21" t="n">
        <f aca="false">C13268/Summary!$B$4</f>
        <v>0.008</v>
      </c>
      <c r="E13268" s="2" t="s">
        <v>48</v>
      </c>
      <c r="F13268" s="2" t="s">
        <v>35</v>
      </c>
      <c r="G13268" s="2" t="str">
        <f aca="false">IF(AND(E13268="No",F13268="No"),"Yes","No")</f>
        <v>No</v>
      </c>
      <c r="H13268" s="2" t="str">
        <f aca="false">IF(G13268="Yes",B13268,"")</f>
        <v/>
      </c>
    </row>
    <row r="13269" customFormat="false" ht="15" hidden="false" customHeight="false" outlineLevel="0" collapsed="false">
      <c r="A13269" s="2" t="s">
        <v>18759</v>
      </c>
      <c r="B13269" s="20" t="n">
        <v>120</v>
      </c>
      <c r="C13269" s="20" t="n">
        <v>120</v>
      </c>
      <c r="D13269" s="21" t="n">
        <f aca="false">C13269/Summary!$B$4</f>
        <v>0.008</v>
      </c>
      <c r="E13269" s="2" t="s">
        <v>35</v>
      </c>
      <c r="F13269" s="2" t="s">
        <v>48</v>
      </c>
      <c r="G13269" s="2" t="str">
        <f aca="false">IF(AND(E13269="No",F13269="No"),"Yes","No")</f>
        <v>No</v>
      </c>
      <c r="H13269" s="2" t="str">
        <f aca="false">IF(G13269="Yes",B13269,"")</f>
        <v/>
      </c>
    </row>
    <row r="13270" customFormat="false" ht="15" hidden="false" customHeight="false" outlineLevel="0" collapsed="false">
      <c r="A13270" s="2" t="s">
        <v>18760</v>
      </c>
      <c r="B13270" s="20" t="n">
        <v>120</v>
      </c>
      <c r="C13270" s="20" t="n">
        <v>120</v>
      </c>
      <c r="D13270" s="21" t="n">
        <f aca="false">C13270/Summary!$B$4</f>
        <v>0.008</v>
      </c>
      <c r="E13270" s="2" t="s">
        <v>48</v>
      </c>
      <c r="F13270" s="2" t="s">
        <v>48</v>
      </c>
      <c r="G13270" s="2" t="str">
        <f aca="false">IF(AND(E13270="No",F13270="No"),"Yes","No")</f>
        <v>No</v>
      </c>
      <c r="H13270" s="2" t="str">
        <f aca="false">IF(G13270="Yes",B13270,"")</f>
        <v/>
      </c>
    </row>
    <row r="13271" customFormat="false" ht="15" hidden="false" customHeight="false" outlineLevel="0" collapsed="false">
      <c r="A13271" s="2" t="s">
        <v>18761</v>
      </c>
      <c r="B13271" s="20" t="n">
        <v>120</v>
      </c>
      <c r="C13271" s="20" t="n">
        <v>119</v>
      </c>
      <c r="D13271" s="21" t="n">
        <f aca="false">C13271/Summary!$B$4</f>
        <v>0.00793333333333333</v>
      </c>
      <c r="E13271" s="2" t="s">
        <v>48</v>
      </c>
      <c r="F13271" s="2" t="s">
        <v>35</v>
      </c>
      <c r="G13271" s="2" t="str">
        <f aca="false">IF(AND(E13271="No",F13271="No"),"Yes","No")</f>
        <v>No</v>
      </c>
      <c r="H13271" s="2" t="str">
        <f aca="false">IF(G13271="Yes",B13271,"")</f>
        <v/>
      </c>
    </row>
    <row r="13272" customFormat="false" ht="15" hidden="false" customHeight="false" outlineLevel="0" collapsed="false">
      <c r="A13272" s="2" t="s">
        <v>18762</v>
      </c>
      <c r="B13272" s="20" t="n">
        <v>120</v>
      </c>
      <c r="C13272" s="20" t="n">
        <v>120</v>
      </c>
      <c r="D13272" s="21" t="n">
        <f aca="false">C13272/Summary!$B$4</f>
        <v>0.008</v>
      </c>
      <c r="E13272" s="2" t="s">
        <v>48</v>
      </c>
      <c r="F13272" s="2" t="s">
        <v>35</v>
      </c>
      <c r="G13272" s="2" t="str">
        <f aca="false">IF(AND(E13272="No",F13272="No"),"Yes","No")</f>
        <v>No</v>
      </c>
      <c r="H13272" s="2" t="str">
        <f aca="false">IF(G13272="Yes",B13272,"")</f>
        <v/>
      </c>
    </row>
    <row r="13273" customFormat="false" ht="15" hidden="false" customHeight="false" outlineLevel="0" collapsed="false">
      <c r="A13273" s="2" t="s">
        <v>18763</v>
      </c>
      <c r="B13273" s="20" t="n">
        <v>120</v>
      </c>
      <c r="C13273" s="20" t="n">
        <v>120</v>
      </c>
      <c r="D13273" s="21" t="n">
        <f aca="false">C13273/Summary!$B$4</f>
        <v>0.008</v>
      </c>
      <c r="E13273" s="2" t="s">
        <v>48</v>
      </c>
      <c r="F13273" s="2" t="s">
        <v>35</v>
      </c>
      <c r="G13273" s="2" t="str">
        <f aca="false">IF(AND(E13273="No",F13273="No"),"Yes","No")</f>
        <v>No</v>
      </c>
      <c r="H13273" s="2" t="str">
        <f aca="false">IF(G13273="Yes",B13273,"")</f>
        <v/>
      </c>
    </row>
    <row r="13274" customFormat="false" ht="15" hidden="false" customHeight="false" outlineLevel="0" collapsed="false">
      <c r="A13274" s="2" t="s">
        <v>18764</v>
      </c>
      <c r="B13274" s="20" t="n">
        <v>120</v>
      </c>
      <c r="C13274" s="20" t="n">
        <v>120</v>
      </c>
      <c r="D13274" s="21" t="n">
        <f aca="false">C13274/Summary!$B$4</f>
        <v>0.008</v>
      </c>
      <c r="E13274" s="2" t="s">
        <v>48</v>
      </c>
      <c r="F13274" s="2" t="s">
        <v>35</v>
      </c>
      <c r="G13274" s="2" t="str">
        <f aca="false">IF(AND(E13274="No",F13274="No"),"Yes","No")</f>
        <v>No</v>
      </c>
      <c r="H13274" s="2" t="str">
        <f aca="false">IF(G13274="Yes",B13274,"")</f>
        <v/>
      </c>
    </row>
    <row r="13275" customFormat="false" ht="15" hidden="false" customHeight="false" outlineLevel="0" collapsed="false">
      <c r="A13275" s="2" t="s">
        <v>18765</v>
      </c>
      <c r="B13275" s="20" t="n">
        <v>120</v>
      </c>
      <c r="C13275" s="20" t="n">
        <v>120</v>
      </c>
      <c r="D13275" s="21" t="n">
        <f aca="false">C13275/Summary!$B$4</f>
        <v>0.008</v>
      </c>
      <c r="E13275" s="2" t="s">
        <v>48</v>
      </c>
      <c r="F13275" s="2" t="s">
        <v>35</v>
      </c>
      <c r="G13275" s="2" t="str">
        <f aca="false">IF(AND(E13275="No",F13275="No"),"Yes","No")</f>
        <v>No</v>
      </c>
      <c r="H13275" s="2" t="str">
        <f aca="false">IF(G13275="Yes",B13275,"")</f>
        <v/>
      </c>
    </row>
    <row r="13276" customFormat="false" ht="15" hidden="false" customHeight="false" outlineLevel="0" collapsed="false">
      <c r="A13276" s="2" t="s">
        <v>18766</v>
      </c>
      <c r="B13276" s="20" t="n">
        <v>120</v>
      </c>
      <c r="C13276" s="20" t="n">
        <v>120</v>
      </c>
      <c r="D13276" s="21" t="n">
        <f aca="false">C13276/Summary!$B$4</f>
        <v>0.008</v>
      </c>
      <c r="E13276" s="2" t="s">
        <v>48</v>
      </c>
      <c r="F13276" s="2" t="s">
        <v>35</v>
      </c>
      <c r="G13276" s="2" t="str">
        <f aca="false">IF(AND(E13276="No",F13276="No"),"Yes","No")</f>
        <v>No</v>
      </c>
      <c r="H13276" s="2" t="str">
        <f aca="false">IF(G13276="Yes",B13276,"")</f>
        <v/>
      </c>
    </row>
    <row r="13277" customFormat="false" ht="15" hidden="false" customHeight="false" outlineLevel="0" collapsed="false">
      <c r="A13277" s="2" t="s">
        <v>18767</v>
      </c>
      <c r="B13277" s="20" t="n">
        <v>120</v>
      </c>
      <c r="C13277" s="20" t="n">
        <v>120</v>
      </c>
      <c r="D13277" s="21" t="n">
        <f aca="false">C13277/Summary!$B$4</f>
        <v>0.008</v>
      </c>
      <c r="E13277" s="2" t="s">
        <v>48</v>
      </c>
      <c r="F13277" s="2" t="s">
        <v>48</v>
      </c>
      <c r="G13277" s="2" t="str">
        <f aca="false">IF(AND(E13277="No",F13277="No"),"Yes","No")</f>
        <v>No</v>
      </c>
      <c r="H13277" s="2" t="str">
        <f aca="false">IF(G13277="Yes",B13277,"")</f>
        <v/>
      </c>
    </row>
    <row r="13278" customFormat="false" ht="15" hidden="false" customHeight="false" outlineLevel="0" collapsed="false">
      <c r="A13278" s="2" t="s">
        <v>18768</v>
      </c>
      <c r="B13278" s="20" t="n">
        <v>120</v>
      </c>
      <c r="C13278" s="20" t="n">
        <v>120</v>
      </c>
      <c r="D13278" s="21" t="n">
        <f aca="false">C13278/Summary!$B$4</f>
        <v>0.008</v>
      </c>
      <c r="E13278" s="2" t="s">
        <v>48</v>
      </c>
      <c r="F13278" s="2" t="s">
        <v>48</v>
      </c>
      <c r="G13278" s="2" t="str">
        <f aca="false">IF(AND(E13278="No",F13278="No"),"Yes","No")</f>
        <v>No</v>
      </c>
      <c r="H13278" s="2" t="str">
        <f aca="false">IF(G13278="Yes",B13278,"")</f>
        <v/>
      </c>
    </row>
    <row r="13279" customFormat="false" ht="15" hidden="false" customHeight="false" outlineLevel="0" collapsed="false">
      <c r="A13279" s="2" t="s">
        <v>18769</v>
      </c>
      <c r="B13279" s="20" t="n">
        <v>120</v>
      </c>
      <c r="C13279" s="20" t="n">
        <v>120</v>
      </c>
      <c r="D13279" s="21" t="n">
        <f aca="false">C13279/Summary!$B$4</f>
        <v>0.008</v>
      </c>
      <c r="E13279" s="2" t="s">
        <v>48</v>
      </c>
      <c r="F13279" s="2" t="s">
        <v>35</v>
      </c>
      <c r="G13279" s="2" t="str">
        <f aca="false">IF(AND(E13279="No",F13279="No"),"Yes","No")</f>
        <v>No</v>
      </c>
      <c r="H13279" s="2" t="str">
        <f aca="false">IF(G13279="Yes",B13279,"")</f>
        <v/>
      </c>
    </row>
    <row r="13280" customFormat="false" ht="15" hidden="false" customHeight="false" outlineLevel="0" collapsed="false">
      <c r="A13280" s="2" t="s">
        <v>18770</v>
      </c>
      <c r="B13280" s="20" t="n">
        <v>120</v>
      </c>
      <c r="C13280" s="20" t="n">
        <v>120</v>
      </c>
      <c r="D13280" s="21" t="n">
        <f aca="false">C13280/Summary!$B$4</f>
        <v>0.008</v>
      </c>
      <c r="E13280" s="2" t="s">
        <v>48</v>
      </c>
      <c r="F13280" s="2" t="s">
        <v>35</v>
      </c>
      <c r="G13280" s="2" t="str">
        <f aca="false">IF(AND(E13280="No",F13280="No"),"Yes","No")</f>
        <v>No</v>
      </c>
      <c r="H13280" s="2" t="str">
        <f aca="false">IF(G13280="Yes",B13280,"")</f>
        <v/>
      </c>
    </row>
    <row r="13281" customFormat="false" ht="15" hidden="false" customHeight="false" outlineLevel="0" collapsed="false">
      <c r="A13281" s="2" t="s">
        <v>18771</v>
      </c>
      <c r="B13281" s="20" t="n">
        <v>120</v>
      </c>
      <c r="C13281" s="20" t="n">
        <v>119</v>
      </c>
      <c r="D13281" s="21" t="n">
        <f aca="false">C13281/Summary!$B$4</f>
        <v>0.00793333333333333</v>
      </c>
      <c r="E13281" s="2" t="s">
        <v>48</v>
      </c>
      <c r="F13281" s="2" t="s">
        <v>35</v>
      </c>
      <c r="G13281" s="2" t="str">
        <f aca="false">IF(AND(E13281="No",F13281="No"),"Yes","No")</f>
        <v>No</v>
      </c>
      <c r="H13281" s="2" t="str">
        <f aca="false">IF(G13281="Yes",B13281,"")</f>
        <v/>
      </c>
    </row>
    <row r="13282" customFormat="false" ht="15" hidden="false" customHeight="false" outlineLevel="0" collapsed="false">
      <c r="A13282" s="2" t="s">
        <v>18772</v>
      </c>
      <c r="B13282" s="20" t="n">
        <v>120</v>
      </c>
      <c r="C13282" s="20" t="n">
        <v>120</v>
      </c>
      <c r="D13282" s="21" t="n">
        <f aca="false">C13282/Summary!$B$4</f>
        <v>0.008</v>
      </c>
      <c r="E13282" s="2" t="s">
        <v>48</v>
      </c>
      <c r="F13282" s="2" t="s">
        <v>35</v>
      </c>
      <c r="G13282" s="2" t="str">
        <f aca="false">IF(AND(E13282="No",F13282="No"),"Yes","No")</f>
        <v>No</v>
      </c>
      <c r="H13282" s="2" t="str">
        <f aca="false">IF(G13282="Yes",B13282,"")</f>
        <v/>
      </c>
    </row>
    <row r="13283" customFormat="false" ht="15" hidden="false" customHeight="false" outlineLevel="0" collapsed="false">
      <c r="A13283" s="2" t="s">
        <v>18773</v>
      </c>
      <c r="B13283" s="20" t="n">
        <v>120</v>
      </c>
      <c r="C13283" s="20" t="n">
        <v>118</v>
      </c>
      <c r="D13283" s="21" t="n">
        <f aca="false">C13283/Summary!$B$4</f>
        <v>0.00786666666666667</v>
      </c>
      <c r="E13283" s="2" t="s">
        <v>48</v>
      </c>
      <c r="F13283" s="2" t="s">
        <v>48</v>
      </c>
      <c r="G13283" s="2" t="str">
        <f aca="false">IF(AND(E13283="No",F13283="No"),"Yes","No")</f>
        <v>No</v>
      </c>
      <c r="H13283" s="2" t="str">
        <f aca="false">IF(G13283="Yes",B13283,"")</f>
        <v/>
      </c>
    </row>
    <row r="13284" customFormat="false" ht="15" hidden="false" customHeight="false" outlineLevel="0" collapsed="false">
      <c r="A13284" s="2" t="s">
        <v>18774</v>
      </c>
      <c r="B13284" s="20" t="n">
        <v>120</v>
      </c>
      <c r="C13284" s="20" t="n">
        <v>119</v>
      </c>
      <c r="D13284" s="21" t="n">
        <f aca="false">C13284/Summary!$B$4</f>
        <v>0.00793333333333333</v>
      </c>
      <c r="E13284" s="2" t="s">
        <v>48</v>
      </c>
      <c r="F13284" s="2" t="s">
        <v>35</v>
      </c>
      <c r="G13284" s="2" t="str">
        <f aca="false">IF(AND(E13284="No",F13284="No"),"Yes","No")</f>
        <v>No</v>
      </c>
      <c r="H13284" s="2" t="str">
        <f aca="false">IF(G13284="Yes",B13284,"")</f>
        <v/>
      </c>
    </row>
    <row r="13285" customFormat="false" ht="15" hidden="false" customHeight="false" outlineLevel="0" collapsed="false">
      <c r="A13285" s="2" t="s">
        <v>18775</v>
      </c>
      <c r="B13285" s="20" t="n">
        <v>120</v>
      </c>
      <c r="C13285" s="20" t="n">
        <v>120</v>
      </c>
      <c r="D13285" s="21" t="n">
        <f aca="false">C13285/Summary!$B$4</f>
        <v>0.008</v>
      </c>
      <c r="E13285" s="2" t="s">
        <v>48</v>
      </c>
      <c r="F13285" s="2" t="s">
        <v>48</v>
      </c>
      <c r="G13285" s="2" t="str">
        <f aca="false">IF(AND(E13285="No",F13285="No"),"Yes","No")</f>
        <v>No</v>
      </c>
      <c r="H13285" s="2" t="str">
        <f aca="false">IF(G13285="Yes",B13285,"")</f>
        <v/>
      </c>
    </row>
    <row r="13286" customFormat="false" ht="15" hidden="false" customHeight="false" outlineLevel="0" collapsed="false">
      <c r="A13286" s="2" t="s">
        <v>18776</v>
      </c>
      <c r="B13286" s="20" t="n">
        <v>120</v>
      </c>
      <c r="C13286" s="20" t="n">
        <v>120</v>
      </c>
      <c r="D13286" s="21" t="n">
        <f aca="false">C13286/Summary!$B$4</f>
        <v>0.008</v>
      </c>
      <c r="E13286" s="2" t="s">
        <v>48</v>
      </c>
      <c r="F13286" s="2" t="s">
        <v>48</v>
      </c>
      <c r="G13286" s="2" t="str">
        <f aca="false">IF(AND(E13286="No",F13286="No"),"Yes","No")</f>
        <v>No</v>
      </c>
      <c r="H13286" s="2" t="str">
        <f aca="false">IF(G13286="Yes",B13286,"")</f>
        <v/>
      </c>
    </row>
    <row r="13287" customFormat="false" ht="15" hidden="false" customHeight="false" outlineLevel="0" collapsed="false">
      <c r="A13287" s="2" t="s">
        <v>18777</v>
      </c>
      <c r="B13287" s="20" t="n">
        <v>120</v>
      </c>
      <c r="C13287" s="20" t="n">
        <v>120</v>
      </c>
      <c r="D13287" s="21" t="n">
        <f aca="false">C13287/Summary!$B$4</f>
        <v>0.008</v>
      </c>
      <c r="E13287" s="2" t="s">
        <v>48</v>
      </c>
      <c r="F13287" s="2" t="s">
        <v>48</v>
      </c>
      <c r="G13287" s="2" t="str">
        <f aca="false">IF(AND(E13287="No",F13287="No"),"Yes","No")</f>
        <v>No</v>
      </c>
      <c r="H13287" s="2" t="str">
        <f aca="false">IF(G13287="Yes",B13287,"")</f>
        <v/>
      </c>
    </row>
    <row r="13288" customFormat="false" ht="15" hidden="false" customHeight="false" outlineLevel="0" collapsed="false">
      <c r="A13288" s="2" t="s">
        <v>18778</v>
      </c>
      <c r="B13288" s="20" t="n">
        <v>120</v>
      </c>
      <c r="C13288" s="20" t="n">
        <v>119</v>
      </c>
      <c r="D13288" s="21" t="n">
        <f aca="false">C13288/Summary!$B$4</f>
        <v>0.00793333333333333</v>
      </c>
      <c r="E13288" s="2" t="s">
        <v>48</v>
      </c>
      <c r="F13288" s="2" t="s">
        <v>35</v>
      </c>
      <c r="G13288" s="2" t="str">
        <f aca="false">IF(AND(E13288="No",F13288="No"),"Yes","No")</f>
        <v>No</v>
      </c>
      <c r="H13288" s="2" t="str">
        <f aca="false">IF(G13288="Yes",B13288,"")</f>
        <v/>
      </c>
    </row>
    <row r="13289" customFormat="false" ht="15" hidden="false" customHeight="false" outlineLevel="0" collapsed="false">
      <c r="A13289" s="2" t="s">
        <v>18779</v>
      </c>
      <c r="B13289" s="20" t="n">
        <v>120</v>
      </c>
      <c r="C13289" s="20" t="n">
        <v>120</v>
      </c>
      <c r="D13289" s="21" t="n">
        <f aca="false">C13289/Summary!$B$4</f>
        <v>0.008</v>
      </c>
      <c r="E13289" s="2" t="s">
        <v>48</v>
      </c>
      <c r="F13289" s="2" t="s">
        <v>35</v>
      </c>
      <c r="G13289" s="2" t="str">
        <f aca="false">IF(AND(E13289="No",F13289="No"),"Yes","No")</f>
        <v>No</v>
      </c>
      <c r="H13289" s="2" t="str">
        <f aca="false">IF(G13289="Yes",B13289,"")</f>
        <v/>
      </c>
    </row>
    <row r="13290" customFormat="false" ht="15" hidden="false" customHeight="false" outlineLevel="0" collapsed="false">
      <c r="A13290" s="2" t="s">
        <v>18780</v>
      </c>
      <c r="B13290" s="20" t="n">
        <v>120</v>
      </c>
      <c r="C13290" s="20" t="n">
        <v>120</v>
      </c>
      <c r="D13290" s="21" t="n">
        <f aca="false">C13290/Summary!$B$4</f>
        <v>0.008</v>
      </c>
      <c r="E13290" s="2" t="s">
        <v>48</v>
      </c>
      <c r="F13290" s="2" t="s">
        <v>48</v>
      </c>
      <c r="G13290" s="2" t="str">
        <f aca="false">IF(AND(E13290="No",F13290="No"),"Yes","No")</f>
        <v>No</v>
      </c>
      <c r="H13290" s="2" t="str">
        <f aca="false">IF(G13290="Yes",B13290,"")</f>
        <v/>
      </c>
    </row>
    <row r="13291" customFormat="false" ht="15" hidden="false" customHeight="false" outlineLevel="0" collapsed="false">
      <c r="A13291" s="2" t="s">
        <v>18781</v>
      </c>
      <c r="B13291" s="20" t="n">
        <v>120</v>
      </c>
      <c r="C13291" s="20" t="n">
        <v>120</v>
      </c>
      <c r="D13291" s="21" t="n">
        <f aca="false">C13291/Summary!$B$4</f>
        <v>0.008</v>
      </c>
      <c r="E13291" s="2" t="s">
        <v>48</v>
      </c>
      <c r="F13291" s="2" t="s">
        <v>48</v>
      </c>
      <c r="G13291" s="2" t="str">
        <f aca="false">IF(AND(E13291="No",F13291="No"),"Yes","No")</f>
        <v>No</v>
      </c>
      <c r="H13291" s="2" t="str">
        <f aca="false">IF(G13291="Yes",B13291,"")</f>
        <v/>
      </c>
    </row>
    <row r="13292" customFormat="false" ht="15" hidden="false" customHeight="false" outlineLevel="0" collapsed="false">
      <c r="A13292" s="2" t="s">
        <v>18782</v>
      </c>
      <c r="B13292" s="20" t="n">
        <v>120</v>
      </c>
      <c r="C13292" s="20" t="n">
        <v>120</v>
      </c>
      <c r="D13292" s="21" t="n">
        <f aca="false">C13292/Summary!$B$4</f>
        <v>0.008</v>
      </c>
      <c r="E13292" s="2" t="s">
        <v>48</v>
      </c>
      <c r="F13292" s="2" t="s">
        <v>48</v>
      </c>
      <c r="G13292" s="2" t="str">
        <f aca="false">IF(AND(E13292="No",F13292="No"),"Yes","No")</f>
        <v>No</v>
      </c>
      <c r="H13292" s="2" t="str">
        <f aca="false">IF(G13292="Yes",B13292,"")</f>
        <v/>
      </c>
    </row>
    <row r="13293" customFormat="false" ht="15" hidden="false" customHeight="false" outlineLevel="0" collapsed="false">
      <c r="A13293" s="2" t="s">
        <v>18783</v>
      </c>
      <c r="B13293" s="20" t="n">
        <v>120</v>
      </c>
      <c r="C13293" s="20" t="n">
        <v>120</v>
      </c>
      <c r="D13293" s="21" t="n">
        <f aca="false">C13293/Summary!$B$4</f>
        <v>0.008</v>
      </c>
      <c r="E13293" s="2" t="s">
        <v>48</v>
      </c>
      <c r="F13293" s="2" t="s">
        <v>35</v>
      </c>
      <c r="G13293" s="2" t="str">
        <f aca="false">IF(AND(E13293="No",F13293="No"),"Yes","No")</f>
        <v>No</v>
      </c>
      <c r="H13293" s="2" t="str">
        <f aca="false">IF(G13293="Yes",B13293,"")</f>
        <v/>
      </c>
    </row>
    <row r="13294" customFormat="false" ht="15" hidden="false" customHeight="false" outlineLevel="0" collapsed="false">
      <c r="A13294" s="2" t="s">
        <v>18784</v>
      </c>
      <c r="B13294" s="20" t="n">
        <v>120</v>
      </c>
      <c r="C13294" s="20" t="n">
        <v>120</v>
      </c>
      <c r="D13294" s="21" t="n">
        <f aca="false">C13294/Summary!$B$4</f>
        <v>0.008</v>
      </c>
      <c r="E13294" s="2" t="s">
        <v>48</v>
      </c>
      <c r="F13294" s="2" t="s">
        <v>35</v>
      </c>
      <c r="G13294" s="2" t="str">
        <f aca="false">IF(AND(E13294="No",F13294="No"),"Yes","No")</f>
        <v>No</v>
      </c>
      <c r="H13294" s="2" t="str">
        <f aca="false">IF(G13294="Yes",B13294,"")</f>
        <v/>
      </c>
    </row>
    <row r="13295" customFormat="false" ht="15" hidden="false" customHeight="false" outlineLevel="0" collapsed="false">
      <c r="A13295" s="2" t="s">
        <v>18785</v>
      </c>
      <c r="B13295" s="20" t="n">
        <v>120</v>
      </c>
      <c r="C13295" s="20" t="n">
        <v>120</v>
      </c>
      <c r="D13295" s="21" t="n">
        <f aca="false">C13295/Summary!$B$4</f>
        <v>0.008</v>
      </c>
      <c r="E13295" s="2" t="s">
        <v>48</v>
      </c>
      <c r="F13295" s="2" t="s">
        <v>35</v>
      </c>
      <c r="G13295" s="2" t="str">
        <f aca="false">IF(AND(E13295="No",F13295="No"),"Yes","No")</f>
        <v>No</v>
      </c>
      <c r="H13295" s="2" t="str">
        <f aca="false">IF(G13295="Yes",B13295,"")</f>
        <v/>
      </c>
    </row>
    <row r="13296" customFormat="false" ht="15" hidden="false" customHeight="false" outlineLevel="0" collapsed="false">
      <c r="A13296" s="2" t="s">
        <v>18786</v>
      </c>
      <c r="B13296" s="20" t="n">
        <v>120</v>
      </c>
      <c r="C13296" s="20" t="n">
        <v>120</v>
      </c>
      <c r="D13296" s="21" t="n">
        <f aca="false">C13296/Summary!$B$4</f>
        <v>0.008</v>
      </c>
      <c r="E13296" s="2" t="s">
        <v>35</v>
      </c>
      <c r="F13296" s="2" t="s">
        <v>48</v>
      </c>
      <c r="G13296" s="2" t="str">
        <f aca="false">IF(AND(E13296="No",F13296="No"),"Yes","No")</f>
        <v>No</v>
      </c>
      <c r="H13296" s="2" t="str">
        <f aca="false">IF(G13296="Yes",B13296,"")</f>
        <v/>
      </c>
    </row>
    <row r="13297" customFormat="false" ht="15" hidden="false" customHeight="false" outlineLevel="0" collapsed="false">
      <c r="A13297" s="2" t="s">
        <v>18787</v>
      </c>
      <c r="B13297" s="20" t="n">
        <v>120</v>
      </c>
      <c r="C13297" s="20" t="n">
        <v>120</v>
      </c>
      <c r="D13297" s="21" t="n">
        <f aca="false">C13297/Summary!$B$4</f>
        <v>0.008</v>
      </c>
      <c r="E13297" s="2" t="s">
        <v>48</v>
      </c>
      <c r="F13297" s="2" t="s">
        <v>35</v>
      </c>
      <c r="G13297" s="2" t="str">
        <f aca="false">IF(AND(E13297="No",F13297="No"),"Yes","No")</f>
        <v>No</v>
      </c>
      <c r="H13297" s="2" t="str">
        <f aca="false">IF(G13297="Yes",B13297,"")</f>
        <v/>
      </c>
    </row>
    <row r="13298" customFormat="false" ht="15" hidden="false" customHeight="false" outlineLevel="0" collapsed="false">
      <c r="A13298" s="2" t="s">
        <v>18788</v>
      </c>
      <c r="B13298" s="20" t="n">
        <v>120</v>
      </c>
      <c r="C13298" s="20" t="n">
        <v>120</v>
      </c>
      <c r="D13298" s="21" t="n">
        <f aca="false">C13298/Summary!$B$4</f>
        <v>0.008</v>
      </c>
      <c r="E13298" s="2" t="s">
        <v>48</v>
      </c>
      <c r="F13298" s="2" t="s">
        <v>35</v>
      </c>
      <c r="G13298" s="2" t="str">
        <f aca="false">IF(AND(E13298="No",F13298="No"),"Yes","No")</f>
        <v>No</v>
      </c>
      <c r="H13298" s="2" t="str">
        <f aca="false">IF(G13298="Yes",B13298,"")</f>
        <v/>
      </c>
    </row>
    <row r="13299" customFormat="false" ht="15" hidden="false" customHeight="false" outlineLevel="0" collapsed="false">
      <c r="A13299" s="2" t="s">
        <v>18789</v>
      </c>
      <c r="B13299" s="20" t="n">
        <v>120</v>
      </c>
      <c r="C13299" s="20" t="n">
        <v>120</v>
      </c>
      <c r="D13299" s="21" t="n">
        <f aca="false">C13299/Summary!$B$4</f>
        <v>0.008</v>
      </c>
      <c r="E13299" s="2" t="s">
        <v>48</v>
      </c>
      <c r="F13299" s="2" t="s">
        <v>35</v>
      </c>
      <c r="G13299" s="2" t="str">
        <f aca="false">IF(AND(E13299="No",F13299="No"),"Yes","No")</f>
        <v>No</v>
      </c>
      <c r="H13299" s="2" t="str">
        <f aca="false">IF(G13299="Yes",B13299,"")</f>
        <v/>
      </c>
    </row>
    <row r="13300" customFormat="false" ht="15" hidden="false" customHeight="false" outlineLevel="0" collapsed="false">
      <c r="A13300" s="2" t="s">
        <v>18790</v>
      </c>
      <c r="B13300" s="20" t="n">
        <v>120</v>
      </c>
      <c r="C13300" s="20" t="n">
        <v>118</v>
      </c>
      <c r="D13300" s="21" t="n">
        <f aca="false">C13300/Summary!$B$4</f>
        <v>0.00786666666666667</v>
      </c>
      <c r="E13300" s="2" t="s">
        <v>48</v>
      </c>
      <c r="F13300" s="2" t="s">
        <v>35</v>
      </c>
      <c r="G13300" s="2" t="str">
        <f aca="false">IF(AND(E13300="No",F13300="No"),"Yes","No")</f>
        <v>No</v>
      </c>
      <c r="H13300" s="2" t="str">
        <f aca="false">IF(G13300="Yes",B13300,"")</f>
        <v/>
      </c>
    </row>
    <row r="13301" customFormat="false" ht="15" hidden="false" customHeight="false" outlineLevel="0" collapsed="false">
      <c r="A13301" s="2" t="s">
        <v>18791</v>
      </c>
      <c r="B13301" s="20" t="n">
        <v>120</v>
      </c>
      <c r="C13301" s="20" t="n">
        <v>119</v>
      </c>
      <c r="D13301" s="21" t="n">
        <f aca="false">C13301/Summary!$B$4</f>
        <v>0.00793333333333333</v>
      </c>
      <c r="E13301" s="2" t="s">
        <v>48</v>
      </c>
      <c r="F13301" s="2" t="s">
        <v>35</v>
      </c>
      <c r="G13301" s="2" t="str">
        <f aca="false">IF(AND(E13301="No",F13301="No"),"Yes","No")</f>
        <v>No</v>
      </c>
      <c r="H13301" s="2" t="str">
        <f aca="false">IF(G13301="Yes",B13301,"")</f>
        <v/>
      </c>
    </row>
    <row r="13302" customFormat="false" ht="15" hidden="false" customHeight="false" outlineLevel="0" collapsed="false">
      <c r="A13302" s="2" t="s">
        <v>18792</v>
      </c>
      <c r="B13302" s="20" t="n">
        <v>120</v>
      </c>
      <c r="C13302" s="20" t="n">
        <v>120</v>
      </c>
      <c r="D13302" s="21" t="n">
        <f aca="false">C13302/Summary!$B$4</f>
        <v>0.008</v>
      </c>
      <c r="E13302" s="2" t="s">
        <v>48</v>
      </c>
      <c r="F13302" s="2" t="s">
        <v>35</v>
      </c>
      <c r="G13302" s="2" t="str">
        <f aca="false">IF(AND(E13302="No",F13302="No"),"Yes","No")</f>
        <v>No</v>
      </c>
      <c r="H13302" s="2" t="str">
        <f aca="false">IF(G13302="Yes",B13302,"")</f>
        <v/>
      </c>
    </row>
    <row r="13303" customFormat="false" ht="15" hidden="false" customHeight="false" outlineLevel="0" collapsed="false">
      <c r="A13303" s="2" t="s">
        <v>18793</v>
      </c>
      <c r="B13303" s="20" t="n">
        <v>120</v>
      </c>
      <c r="C13303" s="20" t="n">
        <v>120</v>
      </c>
      <c r="D13303" s="21" t="n">
        <f aca="false">C13303/Summary!$B$4</f>
        <v>0.008</v>
      </c>
      <c r="E13303" s="2" t="s">
        <v>48</v>
      </c>
      <c r="F13303" s="2" t="s">
        <v>35</v>
      </c>
      <c r="G13303" s="2" t="str">
        <f aca="false">IF(AND(E13303="No",F13303="No"),"Yes","No")</f>
        <v>No</v>
      </c>
      <c r="H13303" s="2" t="str">
        <f aca="false">IF(G13303="Yes",B13303,"")</f>
        <v/>
      </c>
    </row>
    <row r="13304" customFormat="false" ht="15" hidden="false" customHeight="false" outlineLevel="0" collapsed="false">
      <c r="A13304" s="2" t="s">
        <v>18794</v>
      </c>
      <c r="B13304" s="20" t="n">
        <v>120</v>
      </c>
      <c r="C13304" s="20" t="n">
        <v>120</v>
      </c>
      <c r="D13304" s="21" t="n">
        <f aca="false">C13304/Summary!$B$4</f>
        <v>0.008</v>
      </c>
      <c r="E13304" s="2" t="s">
        <v>48</v>
      </c>
      <c r="F13304" s="2" t="s">
        <v>48</v>
      </c>
      <c r="G13304" s="2" t="str">
        <f aca="false">IF(AND(E13304="No",F13304="No"),"Yes","No")</f>
        <v>No</v>
      </c>
      <c r="H13304" s="2" t="str">
        <f aca="false">IF(G13304="Yes",B13304,"")</f>
        <v/>
      </c>
    </row>
    <row r="13305" customFormat="false" ht="15" hidden="false" customHeight="false" outlineLevel="0" collapsed="false">
      <c r="A13305" s="2" t="s">
        <v>18795</v>
      </c>
      <c r="B13305" s="20" t="n">
        <v>120</v>
      </c>
      <c r="C13305" s="20" t="n">
        <v>120</v>
      </c>
      <c r="D13305" s="21" t="n">
        <f aca="false">C13305/Summary!$B$4</f>
        <v>0.008</v>
      </c>
      <c r="E13305" s="2" t="s">
        <v>48</v>
      </c>
      <c r="F13305" s="2" t="s">
        <v>35</v>
      </c>
      <c r="G13305" s="2" t="str">
        <f aca="false">IF(AND(E13305="No",F13305="No"),"Yes","No")</f>
        <v>No</v>
      </c>
      <c r="H13305" s="2" t="str">
        <f aca="false">IF(G13305="Yes",B13305,"")</f>
        <v/>
      </c>
    </row>
    <row r="13306" customFormat="false" ht="15" hidden="false" customHeight="false" outlineLevel="0" collapsed="false">
      <c r="A13306" s="2" t="s">
        <v>18796</v>
      </c>
      <c r="B13306" s="20" t="n">
        <v>120</v>
      </c>
      <c r="C13306" s="20" t="n">
        <v>120</v>
      </c>
      <c r="D13306" s="21" t="n">
        <f aca="false">C13306/Summary!$B$4</f>
        <v>0.008</v>
      </c>
      <c r="E13306" s="2" t="s">
        <v>48</v>
      </c>
      <c r="F13306" s="2" t="s">
        <v>48</v>
      </c>
      <c r="G13306" s="2" t="str">
        <f aca="false">IF(AND(E13306="No",F13306="No"),"Yes","No")</f>
        <v>No</v>
      </c>
      <c r="H13306" s="2" t="str">
        <f aca="false">IF(G13306="Yes",B13306,"")</f>
        <v/>
      </c>
    </row>
    <row r="13307" customFormat="false" ht="15" hidden="false" customHeight="false" outlineLevel="0" collapsed="false">
      <c r="A13307" s="2" t="s">
        <v>18797</v>
      </c>
      <c r="B13307" s="20" t="n">
        <v>120</v>
      </c>
      <c r="C13307" s="20" t="n">
        <v>120</v>
      </c>
      <c r="D13307" s="21" t="n">
        <f aca="false">C13307/Summary!$B$4</f>
        <v>0.008</v>
      </c>
      <c r="E13307" s="2" t="s">
        <v>48</v>
      </c>
      <c r="F13307" s="2" t="s">
        <v>35</v>
      </c>
      <c r="G13307" s="2" t="str">
        <f aca="false">IF(AND(E13307="No",F13307="No"),"Yes","No")</f>
        <v>No</v>
      </c>
      <c r="H13307" s="2" t="str">
        <f aca="false">IF(G13307="Yes",B13307,"")</f>
        <v/>
      </c>
    </row>
    <row r="13308" customFormat="false" ht="15" hidden="false" customHeight="false" outlineLevel="0" collapsed="false">
      <c r="A13308" s="2" t="s">
        <v>18798</v>
      </c>
      <c r="B13308" s="20" t="n">
        <v>120</v>
      </c>
      <c r="C13308" s="20" t="n">
        <v>120</v>
      </c>
      <c r="D13308" s="21" t="n">
        <f aca="false">C13308/Summary!$B$4</f>
        <v>0.008</v>
      </c>
      <c r="E13308" s="2" t="s">
        <v>48</v>
      </c>
      <c r="F13308" s="2" t="s">
        <v>35</v>
      </c>
      <c r="G13308" s="2" t="str">
        <f aca="false">IF(AND(E13308="No",F13308="No"),"Yes","No")</f>
        <v>No</v>
      </c>
      <c r="H13308" s="2" t="str">
        <f aca="false">IF(G13308="Yes",B13308,"")</f>
        <v/>
      </c>
    </row>
    <row r="13309" customFormat="false" ht="15" hidden="false" customHeight="false" outlineLevel="0" collapsed="false">
      <c r="A13309" s="2" t="s">
        <v>18799</v>
      </c>
      <c r="B13309" s="20" t="n">
        <v>120</v>
      </c>
      <c r="C13309" s="20" t="n">
        <v>120</v>
      </c>
      <c r="D13309" s="21" t="n">
        <f aca="false">C13309/Summary!$B$4</f>
        <v>0.008</v>
      </c>
      <c r="E13309" s="2" t="s">
        <v>48</v>
      </c>
      <c r="F13309" s="2" t="s">
        <v>48</v>
      </c>
      <c r="G13309" s="2" t="str">
        <f aca="false">IF(AND(E13309="No",F13309="No"),"Yes","No")</f>
        <v>No</v>
      </c>
      <c r="H13309" s="2" t="str">
        <f aca="false">IF(G13309="Yes",B13309,"")</f>
        <v/>
      </c>
    </row>
    <row r="13310" customFormat="false" ht="15" hidden="false" customHeight="false" outlineLevel="0" collapsed="false">
      <c r="A13310" s="2" t="s">
        <v>18800</v>
      </c>
      <c r="B13310" s="20" t="n">
        <v>120</v>
      </c>
      <c r="C13310" s="20" t="n">
        <v>119</v>
      </c>
      <c r="D13310" s="21" t="n">
        <f aca="false">C13310/Summary!$B$4</f>
        <v>0.00793333333333333</v>
      </c>
      <c r="E13310" s="2" t="s">
        <v>48</v>
      </c>
      <c r="F13310" s="2" t="s">
        <v>35</v>
      </c>
      <c r="G13310" s="2" t="str">
        <f aca="false">IF(AND(E13310="No",F13310="No"),"Yes","No")</f>
        <v>No</v>
      </c>
      <c r="H13310" s="2" t="str">
        <f aca="false">IF(G13310="Yes",B13310,"")</f>
        <v/>
      </c>
    </row>
    <row r="13311" customFormat="false" ht="15" hidden="false" customHeight="false" outlineLevel="0" collapsed="false">
      <c r="A13311" s="2" t="s">
        <v>18801</v>
      </c>
      <c r="B13311" s="20" t="n">
        <v>120</v>
      </c>
      <c r="C13311" s="20" t="n">
        <v>120</v>
      </c>
      <c r="D13311" s="21" t="n">
        <f aca="false">C13311/Summary!$B$4</f>
        <v>0.008</v>
      </c>
      <c r="E13311" s="2" t="s">
        <v>48</v>
      </c>
      <c r="F13311" s="2" t="s">
        <v>48</v>
      </c>
      <c r="G13311" s="2" t="str">
        <f aca="false">IF(AND(E13311="No",F13311="No"),"Yes","No")</f>
        <v>No</v>
      </c>
      <c r="H13311" s="2" t="str">
        <f aca="false">IF(G13311="Yes",B13311,"")</f>
        <v/>
      </c>
    </row>
    <row r="13312" customFormat="false" ht="15" hidden="false" customHeight="false" outlineLevel="0" collapsed="false">
      <c r="A13312" s="2" t="s">
        <v>18802</v>
      </c>
      <c r="B13312" s="20" t="n">
        <v>120</v>
      </c>
      <c r="C13312" s="20" t="n">
        <v>119</v>
      </c>
      <c r="D13312" s="21" t="n">
        <f aca="false">C13312/Summary!$B$4</f>
        <v>0.00793333333333333</v>
      </c>
      <c r="E13312" s="2" t="s">
        <v>48</v>
      </c>
      <c r="F13312" s="2" t="s">
        <v>35</v>
      </c>
      <c r="G13312" s="2" t="str">
        <f aca="false">IF(AND(E13312="No",F13312="No"),"Yes","No")</f>
        <v>No</v>
      </c>
      <c r="H13312" s="2" t="str">
        <f aca="false">IF(G13312="Yes",B13312,"")</f>
        <v/>
      </c>
    </row>
    <row r="13313" customFormat="false" ht="15" hidden="false" customHeight="false" outlineLevel="0" collapsed="false">
      <c r="A13313" s="2" t="s">
        <v>18803</v>
      </c>
      <c r="B13313" s="20" t="n">
        <v>120</v>
      </c>
      <c r="C13313" s="20" t="n">
        <v>120</v>
      </c>
      <c r="D13313" s="21" t="n">
        <f aca="false">C13313/Summary!$B$4</f>
        <v>0.008</v>
      </c>
      <c r="E13313" s="2" t="s">
        <v>35</v>
      </c>
      <c r="F13313" s="2" t="s">
        <v>48</v>
      </c>
      <c r="G13313" s="2" t="str">
        <f aca="false">IF(AND(E13313="No",F13313="No"),"Yes","No")</f>
        <v>No</v>
      </c>
      <c r="H13313" s="2" t="str">
        <f aca="false">IF(G13313="Yes",B13313,"")</f>
        <v/>
      </c>
    </row>
    <row r="13314" customFormat="false" ht="15" hidden="false" customHeight="false" outlineLevel="0" collapsed="false">
      <c r="A13314" s="2" t="s">
        <v>18804</v>
      </c>
      <c r="B13314" s="20" t="n">
        <v>120</v>
      </c>
      <c r="C13314" s="20" t="n">
        <v>119</v>
      </c>
      <c r="D13314" s="21" t="n">
        <f aca="false">C13314/Summary!$B$4</f>
        <v>0.00793333333333333</v>
      </c>
      <c r="E13314" s="2" t="s">
        <v>48</v>
      </c>
      <c r="F13314" s="2" t="s">
        <v>35</v>
      </c>
      <c r="G13314" s="2" t="str">
        <f aca="false">IF(AND(E13314="No",F13314="No"),"Yes","No")</f>
        <v>No</v>
      </c>
      <c r="H13314" s="2" t="str">
        <f aca="false">IF(G13314="Yes",B13314,"")</f>
        <v/>
      </c>
    </row>
    <row r="13315" customFormat="false" ht="15" hidden="false" customHeight="false" outlineLevel="0" collapsed="false">
      <c r="A13315" s="2" t="s">
        <v>18805</v>
      </c>
      <c r="B13315" s="20" t="n">
        <v>120</v>
      </c>
      <c r="C13315" s="20" t="n">
        <v>120</v>
      </c>
      <c r="D13315" s="21" t="n">
        <f aca="false">C13315/Summary!$B$4</f>
        <v>0.008</v>
      </c>
      <c r="E13315" s="2" t="s">
        <v>48</v>
      </c>
      <c r="F13315" s="2" t="s">
        <v>35</v>
      </c>
      <c r="G13315" s="2" t="str">
        <f aca="false">IF(AND(E13315="No",F13315="No"),"Yes","No")</f>
        <v>No</v>
      </c>
      <c r="H13315" s="2" t="str">
        <f aca="false">IF(G13315="Yes",B13315,"")</f>
        <v/>
      </c>
    </row>
    <row r="13316" customFormat="false" ht="15" hidden="false" customHeight="false" outlineLevel="0" collapsed="false">
      <c r="A13316" s="2" t="s">
        <v>18806</v>
      </c>
      <c r="B13316" s="20" t="n">
        <v>120</v>
      </c>
      <c r="C13316" s="20" t="n">
        <v>120</v>
      </c>
      <c r="D13316" s="21" t="n">
        <f aca="false">C13316/Summary!$B$4</f>
        <v>0.008</v>
      </c>
      <c r="E13316" s="2" t="s">
        <v>48</v>
      </c>
      <c r="F13316" s="2" t="s">
        <v>35</v>
      </c>
      <c r="G13316" s="2" t="str">
        <f aca="false">IF(AND(E13316="No",F13316="No"),"Yes","No")</f>
        <v>No</v>
      </c>
      <c r="H13316" s="2" t="str">
        <f aca="false">IF(G13316="Yes",B13316,"")</f>
        <v/>
      </c>
    </row>
    <row r="13317" customFormat="false" ht="15" hidden="false" customHeight="false" outlineLevel="0" collapsed="false">
      <c r="A13317" s="2" t="s">
        <v>18807</v>
      </c>
      <c r="B13317" s="20" t="n">
        <v>120</v>
      </c>
      <c r="C13317" s="20" t="n">
        <v>120</v>
      </c>
      <c r="D13317" s="21" t="n">
        <f aca="false">C13317/Summary!$B$4</f>
        <v>0.008</v>
      </c>
      <c r="E13317" s="2" t="s">
        <v>48</v>
      </c>
      <c r="F13317" s="2" t="s">
        <v>35</v>
      </c>
      <c r="G13317" s="2" t="str">
        <f aca="false">IF(AND(E13317="No",F13317="No"),"Yes","No")</f>
        <v>No</v>
      </c>
      <c r="H13317" s="2" t="str">
        <f aca="false">IF(G13317="Yes",B13317,"")</f>
        <v/>
      </c>
    </row>
    <row r="13318" customFormat="false" ht="15" hidden="false" customHeight="false" outlineLevel="0" collapsed="false">
      <c r="A13318" s="2" t="s">
        <v>18808</v>
      </c>
      <c r="B13318" s="20" t="n">
        <v>120</v>
      </c>
      <c r="C13318" s="20" t="n">
        <v>120</v>
      </c>
      <c r="D13318" s="21" t="n">
        <f aca="false">C13318/Summary!$B$4</f>
        <v>0.008</v>
      </c>
      <c r="E13318" s="2" t="s">
        <v>48</v>
      </c>
      <c r="F13318" s="2" t="s">
        <v>35</v>
      </c>
      <c r="G13318" s="2" t="str">
        <f aca="false">IF(AND(E13318="No",F13318="No"),"Yes","No")</f>
        <v>No</v>
      </c>
      <c r="H13318" s="2" t="str">
        <f aca="false">IF(G13318="Yes",B13318,"")</f>
        <v/>
      </c>
    </row>
    <row r="13319" customFormat="false" ht="15" hidden="false" customHeight="false" outlineLevel="0" collapsed="false">
      <c r="A13319" s="2" t="s">
        <v>18809</v>
      </c>
      <c r="B13319" s="20" t="n">
        <v>120</v>
      </c>
      <c r="C13319" s="20" t="n">
        <v>119</v>
      </c>
      <c r="D13319" s="21" t="n">
        <f aca="false">C13319/Summary!$B$4</f>
        <v>0.00793333333333333</v>
      </c>
      <c r="E13319" s="2" t="s">
        <v>48</v>
      </c>
      <c r="F13319" s="2" t="s">
        <v>35</v>
      </c>
      <c r="G13319" s="2" t="str">
        <f aca="false">IF(AND(E13319="No",F13319="No"),"Yes","No")</f>
        <v>No</v>
      </c>
      <c r="H13319" s="2" t="str">
        <f aca="false">IF(G13319="Yes",B13319,"")</f>
        <v/>
      </c>
    </row>
    <row r="13320" customFormat="false" ht="15" hidden="false" customHeight="false" outlineLevel="0" collapsed="false">
      <c r="A13320" s="2" t="s">
        <v>18810</v>
      </c>
      <c r="B13320" s="20" t="n">
        <v>120</v>
      </c>
      <c r="C13320" s="20" t="n">
        <v>120</v>
      </c>
      <c r="D13320" s="21" t="n">
        <f aca="false">C13320/Summary!$B$4</f>
        <v>0.008</v>
      </c>
      <c r="E13320" s="2" t="s">
        <v>48</v>
      </c>
      <c r="F13320" s="2" t="s">
        <v>35</v>
      </c>
      <c r="G13320" s="2" t="str">
        <f aca="false">IF(AND(E13320="No",F13320="No"),"Yes","No")</f>
        <v>No</v>
      </c>
      <c r="H13320" s="2" t="str">
        <f aca="false">IF(G13320="Yes",B13320,"")</f>
        <v/>
      </c>
    </row>
    <row r="13321" customFormat="false" ht="15" hidden="false" customHeight="false" outlineLevel="0" collapsed="false">
      <c r="A13321" s="2" t="s">
        <v>18811</v>
      </c>
      <c r="B13321" s="20" t="n">
        <v>120</v>
      </c>
      <c r="C13321" s="20" t="n">
        <v>120</v>
      </c>
      <c r="D13321" s="21" t="n">
        <f aca="false">C13321/Summary!$B$4</f>
        <v>0.008</v>
      </c>
      <c r="E13321" s="2" t="s">
        <v>48</v>
      </c>
      <c r="F13321" s="2" t="s">
        <v>35</v>
      </c>
      <c r="G13321" s="2" t="str">
        <f aca="false">IF(AND(E13321="No",F13321="No"),"Yes","No")</f>
        <v>No</v>
      </c>
      <c r="H13321" s="2" t="str">
        <f aca="false">IF(G13321="Yes",B13321,"")</f>
        <v/>
      </c>
    </row>
    <row r="13322" customFormat="false" ht="15" hidden="false" customHeight="false" outlineLevel="0" collapsed="false">
      <c r="A13322" s="2" t="s">
        <v>18812</v>
      </c>
      <c r="B13322" s="20" t="n">
        <v>120</v>
      </c>
      <c r="C13322" s="20" t="n">
        <v>120</v>
      </c>
      <c r="D13322" s="21" t="n">
        <f aca="false">C13322/Summary!$B$4</f>
        <v>0.008</v>
      </c>
      <c r="E13322" s="2" t="s">
        <v>48</v>
      </c>
      <c r="F13322" s="2" t="s">
        <v>35</v>
      </c>
      <c r="G13322" s="2" t="str">
        <f aca="false">IF(AND(E13322="No",F13322="No"),"Yes","No")</f>
        <v>No</v>
      </c>
      <c r="H13322" s="2" t="str">
        <f aca="false">IF(G13322="Yes",B13322,"")</f>
        <v/>
      </c>
    </row>
    <row r="13323" customFormat="false" ht="15" hidden="false" customHeight="false" outlineLevel="0" collapsed="false">
      <c r="A13323" s="2" t="s">
        <v>18813</v>
      </c>
      <c r="B13323" s="20" t="n">
        <v>120</v>
      </c>
      <c r="C13323" s="20" t="n">
        <v>120</v>
      </c>
      <c r="D13323" s="21" t="n">
        <f aca="false">C13323/Summary!$B$4</f>
        <v>0.008</v>
      </c>
      <c r="E13323" s="2" t="s">
        <v>35</v>
      </c>
      <c r="F13323" s="2" t="s">
        <v>48</v>
      </c>
      <c r="G13323" s="2" t="str">
        <f aca="false">IF(AND(E13323="No",F13323="No"),"Yes","No")</f>
        <v>No</v>
      </c>
      <c r="H13323" s="2" t="str">
        <f aca="false">IF(G13323="Yes",B13323,"")</f>
        <v/>
      </c>
    </row>
    <row r="13324" customFormat="false" ht="15" hidden="false" customHeight="false" outlineLevel="0" collapsed="false">
      <c r="A13324" s="2" t="s">
        <v>18814</v>
      </c>
      <c r="B13324" s="20" t="n">
        <v>120</v>
      </c>
      <c r="C13324" s="20" t="n">
        <v>120</v>
      </c>
      <c r="D13324" s="21" t="n">
        <f aca="false">C13324/Summary!$B$4</f>
        <v>0.008</v>
      </c>
      <c r="E13324" s="2" t="s">
        <v>48</v>
      </c>
      <c r="F13324" s="2" t="s">
        <v>48</v>
      </c>
      <c r="G13324" s="2" t="str">
        <f aca="false">IF(AND(E13324="No",F13324="No"),"Yes","No")</f>
        <v>No</v>
      </c>
      <c r="H13324" s="2" t="str">
        <f aca="false">IF(G13324="Yes",B13324,"")</f>
        <v/>
      </c>
    </row>
    <row r="13325" customFormat="false" ht="15" hidden="false" customHeight="false" outlineLevel="0" collapsed="false">
      <c r="A13325" s="2" t="s">
        <v>18815</v>
      </c>
      <c r="B13325" s="20" t="n">
        <v>120</v>
      </c>
      <c r="C13325" s="20" t="n">
        <v>120</v>
      </c>
      <c r="D13325" s="21" t="n">
        <f aca="false">C13325/Summary!$B$4</f>
        <v>0.008</v>
      </c>
      <c r="E13325" s="2" t="s">
        <v>48</v>
      </c>
      <c r="F13325" s="2" t="s">
        <v>35</v>
      </c>
      <c r="G13325" s="2" t="str">
        <f aca="false">IF(AND(E13325="No",F13325="No"),"Yes","No")</f>
        <v>No</v>
      </c>
      <c r="H13325" s="2" t="str">
        <f aca="false">IF(G13325="Yes",B13325,"")</f>
        <v/>
      </c>
    </row>
    <row r="13326" customFormat="false" ht="15" hidden="false" customHeight="false" outlineLevel="0" collapsed="false">
      <c r="A13326" s="2" t="s">
        <v>18816</v>
      </c>
      <c r="B13326" s="20" t="n">
        <v>120</v>
      </c>
      <c r="C13326" s="20" t="n">
        <v>119</v>
      </c>
      <c r="D13326" s="21" t="n">
        <f aca="false">C13326/Summary!$B$4</f>
        <v>0.00793333333333333</v>
      </c>
      <c r="E13326" s="2" t="s">
        <v>48</v>
      </c>
      <c r="F13326" s="2" t="s">
        <v>48</v>
      </c>
      <c r="G13326" s="2" t="str">
        <f aca="false">IF(AND(E13326="No",F13326="No"),"Yes","No")</f>
        <v>No</v>
      </c>
      <c r="H13326" s="2" t="str">
        <f aca="false">IF(G13326="Yes",B13326,"")</f>
        <v/>
      </c>
    </row>
    <row r="13327" customFormat="false" ht="15" hidden="false" customHeight="false" outlineLevel="0" collapsed="false">
      <c r="A13327" s="2" t="s">
        <v>18817</v>
      </c>
      <c r="B13327" s="20" t="n">
        <v>120</v>
      </c>
      <c r="C13327" s="20" t="n">
        <v>120</v>
      </c>
      <c r="D13327" s="21" t="n">
        <f aca="false">C13327/Summary!$B$4</f>
        <v>0.008</v>
      </c>
      <c r="E13327" s="2" t="s">
        <v>48</v>
      </c>
      <c r="F13327" s="2" t="s">
        <v>35</v>
      </c>
      <c r="G13327" s="2" t="str">
        <f aca="false">IF(AND(E13327="No",F13327="No"),"Yes","No")</f>
        <v>No</v>
      </c>
      <c r="H13327" s="2" t="str">
        <f aca="false">IF(G13327="Yes",B13327,"")</f>
        <v/>
      </c>
    </row>
    <row r="13328" customFormat="false" ht="15" hidden="false" customHeight="false" outlineLevel="0" collapsed="false">
      <c r="A13328" s="2" t="s">
        <v>18818</v>
      </c>
      <c r="B13328" s="20" t="n">
        <v>120</v>
      </c>
      <c r="C13328" s="20" t="n">
        <v>119</v>
      </c>
      <c r="D13328" s="21" t="n">
        <f aca="false">C13328/Summary!$B$4</f>
        <v>0.00793333333333333</v>
      </c>
      <c r="E13328" s="2" t="s">
        <v>48</v>
      </c>
      <c r="F13328" s="2" t="s">
        <v>48</v>
      </c>
      <c r="G13328" s="2" t="str">
        <f aca="false">IF(AND(E13328="No",F13328="No"),"Yes","No")</f>
        <v>No</v>
      </c>
      <c r="H13328" s="2" t="str">
        <f aca="false">IF(G13328="Yes",B13328,"")</f>
        <v/>
      </c>
    </row>
    <row r="13329" customFormat="false" ht="15" hidden="false" customHeight="false" outlineLevel="0" collapsed="false">
      <c r="A13329" s="2" t="s">
        <v>18819</v>
      </c>
      <c r="B13329" s="20" t="n">
        <v>120</v>
      </c>
      <c r="C13329" s="20" t="n">
        <v>119</v>
      </c>
      <c r="D13329" s="21" t="n">
        <f aca="false">C13329/Summary!$B$4</f>
        <v>0.00793333333333333</v>
      </c>
      <c r="E13329" s="2" t="s">
        <v>48</v>
      </c>
      <c r="F13329" s="2" t="s">
        <v>35</v>
      </c>
      <c r="G13329" s="2" t="str">
        <f aca="false">IF(AND(E13329="No",F13329="No"),"Yes","No")</f>
        <v>No</v>
      </c>
      <c r="H13329" s="2" t="str">
        <f aca="false">IF(G13329="Yes",B13329,"")</f>
        <v/>
      </c>
    </row>
    <row r="13330" customFormat="false" ht="15" hidden="false" customHeight="false" outlineLevel="0" collapsed="false">
      <c r="A13330" s="2" t="s">
        <v>18820</v>
      </c>
      <c r="B13330" s="20" t="n">
        <v>120</v>
      </c>
      <c r="C13330" s="20" t="n">
        <v>119</v>
      </c>
      <c r="D13330" s="21" t="n">
        <f aca="false">C13330/Summary!$B$4</f>
        <v>0.00793333333333333</v>
      </c>
      <c r="E13330" s="2" t="s">
        <v>48</v>
      </c>
      <c r="F13330" s="2" t="s">
        <v>35</v>
      </c>
      <c r="G13330" s="2" t="str">
        <f aca="false">IF(AND(E13330="No",F13330="No"),"Yes","No")</f>
        <v>No</v>
      </c>
      <c r="H13330" s="2" t="str">
        <f aca="false">IF(G13330="Yes",B13330,"")</f>
        <v/>
      </c>
    </row>
    <row r="13331" customFormat="false" ht="15" hidden="false" customHeight="false" outlineLevel="0" collapsed="false">
      <c r="A13331" s="2" t="s">
        <v>18821</v>
      </c>
      <c r="B13331" s="20" t="n">
        <v>120</v>
      </c>
      <c r="C13331" s="20" t="n">
        <v>120</v>
      </c>
      <c r="D13331" s="21" t="n">
        <f aca="false">C13331/Summary!$B$4</f>
        <v>0.008</v>
      </c>
      <c r="E13331" s="2" t="s">
        <v>48</v>
      </c>
      <c r="F13331" s="2" t="s">
        <v>35</v>
      </c>
      <c r="G13331" s="2" t="str">
        <f aca="false">IF(AND(E13331="No",F13331="No"),"Yes","No")</f>
        <v>No</v>
      </c>
      <c r="H13331" s="2" t="str">
        <f aca="false">IF(G13331="Yes",B13331,"")</f>
        <v/>
      </c>
    </row>
    <row r="13332" customFormat="false" ht="15" hidden="false" customHeight="false" outlineLevel="0" collapsed="false">
      <c r="A13332" s="2" t="s">
        <v>18822</v>
      </c>
      <c r="B13332" s="20" t="n">
        <v>120</v>
      </c>
      <c r="C13332" s="20" t="n">
        <v>120</v>
      </c>
      <c r="D13332" s="21" t="n">
        <f aca="false">C13332/Summary!$B$4</f>
        <v>0.008</v>
      </c>
      <c r="E13332" s="2" t="s">
        <v>48</v>
      </c>
      <c r="F13332" s="2" t="s">
        <v>35</v>
      </c>
      <c r="G13332" s="2" t="str">
        <f aca="false">IF(AND(E13332="No",F13332="No"),"Yes","No")</f>
        <v>No</v>
      </c>
      <c r="H13332" s="2" t="str">
        <f aca="false">IF(G13332="Yes",B13332,"")</f>
        <v/>
      </c>
    </row>
    <row r="13333" customFormat="false" ht="15" hidden="false" customHeight="false" outlineLevel="0" collapsed="false">
      <c r="A13333" s="2" t="s">
        <v>18823</v>
      </c>
      <c r="B13333" s="20" t="n">
        <v>120</v>
      </c>
      <c r="C13333" s="20" t="n">
        <v>120</v>
      </c>
      <c r="D13333" s="21" t="n">
        <f aca="false">C13333/Summary!$B$4</f>
        <v>0.008</v>
      </c>
      <c r="E13333" s="2" t="s">
        <v>48</v>
      </c>
      <c r="F13333" s="2" t="s">
        <v>35</v>
      </c>
      <c r="G13333" s="2" t="str">
        <f aca="false">IF(AND(E13333="No",F13333="No"),"Yes","No")</f>
        <v>No</v>
      </c>
      <c r="H13333" s="2" t="str">
        <f aca="false">IF(G13333="Yes",B13333,"")</f>
        <v/>
      </c>
    </row>
    <row r="13334" customFormat="false" ht="15" hidden="false" customHeight="false" outlineLevel="0" collapsed="false">
      <c r="A13334" s="2" t="s">
        <v>18824</v>
      </c>
      <c r="B13334" s="20" t="n">
        <v>120</v>
      </c>
      <c r="C13334" s="20" t="n">
        <v>119</v>
      </c>
      <c r="D13334" s="21" t="n">
        <f aca="false">C13334/Summary!$B$4</f>
        <v>0.00793333333333333</v>
      </c>
      <c r="E13334" s="2" t="s">
        <v>48</v>
      </c>
      <c r="F13334" s="2" t="s">
        <v>48</v>
      </c>
      <c r="G13334" s="2" t="str">
        <f aca="false">IF(AND(E13334="No",F13334="No"),"Yes","No")</f>
        <v>No</v>
      </c>
      <c r="H13334" s="2" t="str">
        <f aca="false">IF(G13334="Yes",B13334,"")</f>
        <v/>
      </c>
    </row>
    <row r="13335" customFormat="false" ht="15" hidden="false" customHeight="false" outlineLevel="0" collapsed="false">
      <c r="A13335" s="2" t="s">
        <v>18825</v>
      </c>
      <c r="B13335" s="20" t="n">
        <v>120</v>
      </c>
      <c r="C13335" s="20" t="n">
        <v>120</v>
      </c>
      <c r="D13335" s="21" t="n">
        <f aca="false">C13335/Summary!$B$4</f>
        <v>0.008</v>
      </c>
      <c r="E13335" s="2" t="s">
        <v>48</v>
      </c>
      <c r="F13335" s="2" t="s">
        <v>48</v>
      </c>
      <c r="G13335" s="2" t="str">
        <f aca="false">IF(AND(E13335="No",F13335="No"),"Yes","No")</f>
        <v>No</v>
      </c>
      <c r="H13335" s="2" t="str">
        <f aca="false">IF(G13335="Yes",B13335,"")</f>
        <v/>
      </c>
    </row>
    <row r="13336" customFormat="false" ht="15" hidden="false" customHeight="false" outlineLevel="0" collapsed="false">
      <c r="A13336" s="2" t="s">
        <v>18826</v>
      </c>
      <c r="B13336" s="20" t="n">
        <v>120</v>
      </c>
      <c r="C13336" s="20" t="n">
        <v>120</v>
      </c>
      <c r="D13336" s="21" t="n">
        <f aca="false">C13336/Summary!$B$4</f>
        <v>0.008</v>
      </c>
      <c r="E13336" s="2" t="s">
        <v>48</v>
      </c>
      <c r="F13336" s="2" t="s">
        <v>35</v>
      </c>
      <c r="G13336" s="2" t="str">
        <f aca="false">IF(AND(E13336="No",F13336="No"),"Yes","No")</f>
        <v>No</v>
      </c>
      <c r="H13336" s="2" t="str">
        <f aca="false">IF(G13336="Yes",B13336,"")</f>
        <v/>
      </c>
    </row>
    <row r="13337" customFormat="false" ht="15" hidden="false" customHeight="false" outlineLevel="0" collapsed="false">
      <c r="A13337" s="2" t="s">
        <v>18827</v>
      </c>
      <c r="B13337" s="20" t="n">
        <v>120</v>
      </c>
      <c r="C13337" s="20" t="n">
        <v>119</v>
      </c>
      <c r="D13337" s="21" t="n">
        <f aca="false">C13337/Summary!$B$4</f>
        <v>0.00793333333333333</v>
      </c>
      <c r="E13337" s="2" t="s">
        <v>48</v>
      </c>
      <c r="F13337" s="2" t="s">
        <v>48</v>
      </c>
      <c r="G13337" s="2" t="str">
        <f aca="false">IF(AND(E13337="No",F13337="No"),"Yes","No")</f>
        <v>No</v>
      </c>
      <c r="H13337" s="2" t="str">
        <f aca="false">IF(G13337="Yes",B13337,"")</f>
        <v/>
      </c>
    </row>
    <row r="13338" customFormat="false" ht="15" hidden="false" customHeight="false" outlineLevel="0" collapsed="false">
      <c r="A13338" s="2" t="s">
        <v>18828</v>
      </c>
      <c r="B13338" s="20" t="n">
        <v>120</v>
      </c>
      <c r="C13338" s="20" t="n">
        <v>120</v>
      </c>
      <c r="D13338" s="21" t="n">
        <f aca="false">C13338/Summary!$B$4</f>
        <v>0.008</v>
      </c>
      <c r="E13338" s="2" t="s">
        <v>48</v>
      </c>
      <c r="F13338" s="2" t="s">
        <v>35</v>
      </c>
      <c r="G13338" s="2" t="str">
        <f aca="false">IF(AND(E13338="No",F13338="No"),"Yes","No")</f>
        <v>No</v>
      </c>
      <c r="H13338" s="2" t="str">
        <f aca="false">IF(G13338="Yes",B13338,"")</f>
        <v/>
      </c>
    </row>
    <row r="13339" customFormat="false" ht="15" hidden="false" customHeight="false" outlineLevel="0" collapsed="false">
      <c r="A13339" s="2" t="s">
        <v>18829</v>
      </c>
      <c r="B13339" s="20" t="n">
        <v>120</v>
      </c>
      <c r="C13339" s="20" t="n">
        <v>120</v>
      </c>
      <c r="D13339" s="21" t="n">
        <f aca="false">C13339/Summary!$B$4</f>
        <v>0.008</v>
      </c>
      <c r="E13339" s="2" t="s">
        <v>48</v>
      </c>
      <c r="F13339" s="2" t="s">
        <v>35</v>
      </c>
      <c r="G13339" s="2" t="str">
        <f aca="false">IF(AND(E13339="No",F13339="No"),"Yes","No")</f>
        <v>No</v>
      </c>
      <c r="H13339" s="2" t="str">
        <f aca="false">IF(G13339="Yes",B13339,"")</f>
        <v/>
      </c>
    </row>
    <row r="13340" customFormat="false" ht="15" hidden="false" customHeight="false" outlineLevel="0" collapsed="false">
      <c r="A13340" s="2" t="s">
        <v>18830</v>
      </c>
      <c r="B13340" s="20" t="n">
        <v>120</v>
      </c>
      <c r="C13340" s="20" t="n">
        <v>119</v>
      </c>
      <c r="D13340" s="21" t="n">
        <f aca="false">C13340/Summary!$B$4</f>
        <v>0.00793333333333333</v>
      </c>
      <c r="E13340" s="2" t="s">
        <v>48</v>
      </c>
      <c r="F13340" s="2" t="s">
        <v>35</v>
      </c>
      <c r="G13340" s="2" t="str">
        <f aca="false">IF(AND(E13340="No",F13340="No"),"Yes","No")</f>
        <v>No</v>
      </c>
      <c r="H13340" s="2" t="str">
        <f aca="false">IF(G13340="Yes",B13340,"")</f>
        <v/>
      </c>
    </row>
    <row r="13341" customFormat="false" ht="15" hidden="false" customHeight="false" outlineLevel="0" collapsed="false">
      <c r="A13341" s="2" t="s">
        <v>18831</v>
      </c>
      <c r="B13341" s="20" t="n">
        <v>120</v>
      </c>
      <c r="C13341" s="20" t="n">
        <v>119</v>
      </c>
      <c r="D13341" s="21" t="n">
        <f aca="false">C13341/Summary!$B$4</f>
        <v>0.00793333333333333</v>
      </c>
      <c r="E13341" s="2" t="s">
        <v>48</v>
      </c>
      <c r="F13341" s="2" t="s">
        <v>35</v>
      </c>
      <c r="G13341" s="2" t="str">
        <f aca="false">IF(AND(E13341="No",F13341="No"),"Yes","No")</f>
        <v>No</v>
      </c>
      <c r="H13341" s="2" t="str">
        <f aca="false">IF(G13341="Yes",B13341,"")</f>
        <v/>
      </c>
    </row>
    <row r="13342" customFormat="false" ht="15" hidden="false" customHeight="false" outlineLevel="0" collapsed="false">
      <c r="A13342" s="2" t="s">
        <v>18832</v>
      </c>
      <c r="B13342" s="20" t="n">
        <v>120</v>
      </c>
      <c r="C13342" s="20" t="n">
        <v>120</v>
      </c>
      <c r="D13342" s="21" t="n">
        <f aca="false">C13342/Summary!$B$4</f>
        <v>0.008</v>
      </c>
      <c r="E13342" s="2" t="s">
        <v>48</v>
      </c>
      <c r="F13342" s="2" t="s">
        <v>35</v>
      </c>
      <c r="G13342" s="2" t="str">
        <f aca="false">IF(AND(E13342="No",F13342="No"),"Yes","No")</f>
        <v>No</v>
      </c>
      <c r="H13342" s="2" t="str">
        <f aca="false">IF(G13342="Yes",B13342,"")</f>
        <v/>
      </c>
    </row>
    <row r="13343" customFormat="false" ht="15" hidden="false" customHeight="false" outlineLevel="0" collapsed="false">
      <c r="A13343" s="2" t="s">
        <v>18833</v>
      </c>
      <c r="B13343" s="20" t="n">
        <v>120</v>
      </c>
      <c r="C13343" s="20" t="n">
        <v>120</v>
      </c>
      <c r="D13343" s="21" t="n">
        <f aca="false">C13343/Summary!$B$4</f>
        <v>0.008</v>
      </c>
      <c r="E13343" s="2" t="s">
        <v>48</v>
      </c>
      <c r="F13343" s="2" t="s">
        <v>35</v>
      </c>
      <c r="G13343" s="2" t="str">
        <f aca="false">IF(AND(E13343="No",F13343="No"),"Yes","No")</f>
        <v>No</v>
      </c>
      <c r="H13343" s="2" t="str">
        <f aca="false">IF(G13343="Yes",B13343,"")</f>
        <v/>
      </c>
    </row>
    <row r="13344" customFormat="false" ht="15" hidden="false" customHeight="false" outlineLevel="0" collapsed="false">
      <c r="A13344" s="2" t="s">
        <v>18834</v>
      </c>
      <c r="B13344" s="20" t="n">
        <v>120</v>
      </c>
      <c r="C13344" s="20" t="n">
        <v>120</v>
      </c>
      <c r="D13344" s="21" t="n">
        <f aca="false">C13344/Summary!$B$4</f>
        <v>0.008</v>
      </c>
      <c r="E13344" s="2" t="s">
        <v>48</v>
      </c>
      <c r="F13344" s="2" t="s">
        <v>35</v>
      </c>
      <c r="G13344" s="2" t="str">
        <f aca="false">IF(AND(E13344="No",F13344="No"),"Yes","No")</f>
        <v>No</v>
      </c>
      <c r="H13344" s="2" t="str">
        <f aca="false">IF(G13344="Yes",B13344,"")</f>
        <v/>
      </c>
    </row>
    <row r="13345" customFormat="false" ht="15" hidden="false" customHeight="false" outlineLevel="0" collapsed="false">
      <c r="A13345" s="2" t="s">
        <v>18835</v>
      </c>
      <c r="B13345" s="20" t="n">
        <v>120</v>
      </c>
      <c r="C13345" s="20" t="n">
        <v>119</v>
      </c>
      <c r="D13345" s="21" t="n">
        <f aca="false">C13345/Summary!$B$4</f>
        <v>0.00793333333333333</v>
      </c>
      <c r="E13345" s="2" t="s">
        <v>48</v>
      </c>
      <c r="F13345" s="2" t="s">
        <v>35</v>
      </c>
      <c r="G13345" s="2" t="str">
        <f aca="false">IF(AND(E13345="No",F13345="No"),"Yes","No")</f>
        <v>No</v>
      </c>
      <c r="H13345" s="2" t="str">
        <f aca="false">IF(G13345="Yes",B13345,"")</f>
        <v/>
      </c>
    </row>
    <row r="13346" customFormat="false" ht="15" hidden="false" customHeight="false" outlineLevel="0" collapsed="false">
      <c r="A13346" s="2" t="s">
        <v>18836</v>
      </c>
      <c r="B13346" s="20" t="n">
        <v>120</v>
      </c>
      <c r="C13346" s="20" t="n">
        <v>120</v>
      </c>
      <c r="D13346" s="21" t="n">
        <f aca="false">C13346/Summary!$B$4</f>
        <v>0.008</v>
      </c>
      <c r="E13346" s="2" t="s">
        <v>48</v>
      </c>
      <c r="F13346" s="2" t="s">
        <v>35</v>
      </c>
      <c r="G13346" s="2" t="str">
        <f aca="false">IF(AND(E13346="No",F13346="No"),"Yes","No")</f>
        <v>No</v>
      </c>
      <c r="H13346" s="2" t="str">
        <f aca="false">IF(G13346="Yes",B13346,"")</f>
        <v/>
      </c>
    </row>
    <row r="13347" customFormat="false" ht="15" hidden="false" customHeight="false" outlineLevel="0" collapsed="false">
      <c r="A13347" s="2" t="s">
        <v>18837</v>
      </c>
      <c r="B13347" s="20" t="n">
        <v>120</v>
      </c>
      <c r="C13347" s="20" t="n">
        <v>120</v>
      </c>
      <c r="D13347" s="21" t="n">
        <f aca="false">C13347/Summary!$B$4</f>
        <v>0.008</v>
      </c>
      <c r="E13347" s="2" t="s">
        <v>48</v>
      </c>
      <c r="F13347" s="2" t="s">
        <v>48</v>
      </c>
      <c r="G13347" s="2" t="str">
        <f aca="false">IF(AND(E13347="No",F13347="No"),"Yes","No")</f>
        <v>No</v>
      </c>
      <c r="H13347" s="2" t="str">
        <f aca="false">IF(G13347="Yes",B13347,"")</f>
        <v/>
      </c>
    </row>
    <row r="13348" customFormat="false" ht="15" hidden="false" customHeight="false" outlineLevel="0" collapsed="false">
      <c r="A13348" s="2" t="s">
        <v>18838</v>
      </c>
      <c r="B13348" s="20" t="n">
        <v>120</v>
      </c>
      <c r="C13348" s="20" t="n">
        <v>120</v>
      </c>
      <c r="D13348" s="21" t="n">
        <f aca="false">C13348/Summary!$B$4</f>
        <v>0.008</v>
      </c>
      <c r="E13348" s="2" t="s">
        <v>48</v>
      </c>
      <c r="F13348" s="2" t="s">
        <v>48</v>
      </c>
      <c r="G13348" s="2" t="str">
        <f aca="false">IF(AND(E13348="No",F13348="No"),"Yes","No")</f>
        <v>No</v>
      </c>
      <c r="H13348" s="2" t="str">
        <f aca="false">IF(G13348="Yes",B13348,"")</f>
        <v/>
      </c>
    </row>
    <row r="13349" customFormat="false" ht="15" hidden="false" customHeight="false" outlineLevel="0" collapsed="false">
      <c r="A13349" s="2" t="s">
        <v>18839</v>
      </c>
      <c r="B13349" s="20" t="n">
        <v>120</v>
      </c>
      <c r="C13349" s="20" t="n">
        <v>120</v>
      </c>
      <c r="D13349" s="21" t="n">
        <f aca="false">C13349/Summary!$B$4</f>
        <v>0.008</v>
      </c>
      <c r="E13349" s="2" t="s">
        <v>48</v>
      </c>
      <c r="F13349" s="2" t="s">
        <v>48</v>
      </c>
      <c r="G13349" s="2" t="str">
        <f aca="false">IF(AND(E13349="No",F13349="No"),"Yes","No")</f>
        <v>No</v>
      </c>
      <c r="H13349" s="2" t="str">
        <f aca="false">IF(G13349="Yes",B13349,"")</f>
        <v/>
      </c>
    </row>
    <row r="13350" customFormat="false" ht="15" hidden="false" customHeight="false" outlineLevel="0" collapsed="false">
      <c r="A13350" s="2" t="s">
        <v>18840</v>
      </c>
      <c r="B13350" s="20" t="n">
        <v>120</v>
      </c>
      <c r="C13350" s="20" t="n">
        <v>118</v>
      </c>
      <c r="D13350" s="21" t="n">
        <f aca="false">C13350/Summary!$B$4</f>
        <v>0.00786666666666667</v>
      </c>
      <c r="E13350" s="2" t="s">
        <v>48</v>
      </c>
      <c r="F13350" s="2" t="s">
        <v>35</v>
      </c>
      <c r="G13350" s="2" t="str">
        <f aca="false">IF(AND(E13350="No",F13350="No"),"Yes","No")</f>
        <v>No</v>
      </c>
      <c r="H13350" s="2" t="str">
        <f aca="false">IF(G13350="Yes",B13350,"")</f>
        <v/>
      </c>
    </row>
    <row r="13351" customFormat="false" ht="15" hidden="false" customHeight="false" outlineLevel="0" collapsed="false">
      <c r="A13351" s="2" t="s">
        <v>18841</v>
      </c>
      <c r="B13351" s="20" t="n">
        <v>120</v>
      </c>
      <c r="C13351" s="20" t="n">
        <v>119</v>
      </c>
      <c r="D13351" s="21" t="n">
        <f aca="false">C13351/Summary!$B$4</f>
        <v>0.00793333333333333</v>
      </c>
      <c r="E13351" s="2" t="s">
        <v>48</v>
      </c>
      <c r="F13351" s="2" t="s">
        <v>48</v>
      </c>
      <c r="G13351" s="2" t="str">
        <f aca="false">IF(AND(E13351="No",F13351="No"),"Yes","No")</f>
        <v>No</v>
      </c>
      <c r="H13351" s="2" t="str">
        <f aca="false">IF(G13351="Yes",B13351,"")</f>
        <v/>
      </c>
    </row>
    <row r="13352" customFormat="false" ht="15" hidden="false" customHeight="false" outlineLevel="0" collapsed="false">
      <c r="A13352" s="2" t="s">
        <v>18842</v>
      </c>
      <c r="B13352" s="20" t="n">
        <v>120</v>
      </c>
      <c r="C13352" s="20" t="n">
        <v>120</v>
      </c>
      <c r="D13352" s="21" t="n">
        <f aca="false">C13352/Summary!$B$4</f>
        <v>0.008</v>
      </c>
      <c r="E13352" s="2" t="s">
        <v>48</v>
      </c>
      <c r="F13352" s="2" t="s">
        <v>48</v>
      </c>
      <c r="G13352" s="2" t="str">
        <f aca="false">IF(AND(E13352="No",F13352="No"),"Yes","No")</f>
        <v>No</v>
      </c>
      <c r="H13352" s="2" t="str">
        <f aca="false">IF(G13352="Yes",B13352,"")</f>
        <v/>
      </c>
    </row>
    <row r="13353" customFormat="false" ht="15" hidden="false" customHeight="false" outlineLevel="0" collapsed="false">
      <c r="A13353" s="2" t="s">
        <v>18843</v>
      </c>
      <c r="B13353" s="20" t="n">
        <v>120</v>
      </c>
      <c r="C13353" s="20" t="n">
        <v>120</v>
      </c>
      <c r="D13353" s="21" t="n">
        <f aca="false">C13353/Summary!$B$4</f>
        <v>0.008</v>
      </c>
      <c r="E13353" s="2" t="s">
        <v>48</v>
      </c>
      <c r="F13353" s="2" t="s">
        <v>35</v>
      </c>
      <c r="G13353" s="2" t="str">
        <f aca="false">IF(AND(E13353="No",F13353="No"),"Yes","No")</f>
        <v>No</v>
      </c>
      <c r="H13353" s="2" t="str">
        <f aca="false">IF(G13353="Yes",B13353,"")</f>
        <v/>
      </c>
    </row>
    <row r="13354" customFormat="false" ht="15" hidden="false" customHeight="false" outlineLevel="0" collapsed="false">
      <c r="A13354" s="2" t="s">
        <v>18844</v>
      </c>
      <c r="B13354" s="20" t="n">
        <v>120</v>
      </c>
      <c r="C13354" s="20" t="n">
        <v>120</v>
      </c>
      <c r="D13354" s="21" t="n">
        <f aca="false">C13354/Summary!$B$4</f>
        <v>0.008</v>
      </c>
      <c r="E13354" s="2" t="s">
        <v>48</v>
      </c>
      <c r="F13354" s="2" t="s">
        <v>48</v>
      </c>
      <c r="G13354" s="2" t="str">
        <f aca="false">IF(AND(E13354="No",F13354="No"),"Yes","No")</f>
        <v>No</v>
      </c>
      <c r="H13354" s="2" t="str">
        <f aca="false">IF(G13354="Yes",B13354,"")</f>
        <v/>
      </c>
    </row>
    <row r="13355" customFormat="false" ht="15" hidden="false" customHeight="false" outlineLevel="0" collapsed="false">
      <c r="A13355" s="2" t="s">
        <v>18845</v>
      </c>
      <c r="B13355" s="20" t="n">
        <v>120</v>
      </c>
      <c r="C13355" s="20" t="n">
        <v>120</v>
      </c>
      <c r="D13355" s="21" t="n">
        <f aca="false">C13355/Summary!$B$4</f>
        <v>0.008</v>
      </c>
      <c r="E13355" s="2" t="s">
        <v>48</v>
      </c>
      <c r="F13355" s="2" t="s">
        <v>35</v>
      </c>
      <c r="G13355" s="2" t="str">
        <f aca="false">IF(AND(E13355="No",F13355="No"),"Yes","No")</f>
        <v>No</v>
      </c>
      <c r="H13355" s="2" t="str">
        <f aca="false">IF(G13355="Yes",B13355,"")</f>
        <v/>
      </c>
    </row>
    <row r="13356" customFormat="false" ht="15" hidden="false" customHeight="false" outlineLevel="0" collapsed="false">
      <c r="A13356" s="2" t="s">
        <v>18846</v>
      </c>
      <c r="B13356" s="20" t="n">
        <v>120</v>
      </c>
      <c r="C13356" s="20" t="n">
        <v>120</v>
      </c>
      <c r="D13356" s="21" t="n">
        <f aca="false">C13356/Summary!$B$4</f>
        <v>0.008</v>
      </c>
      <c r="E13356" s="2" t="s">
        <v>48</v>
      </c>
      <c r="F13356" s="2" t="s">
        <v>48</v>
      </c>
      <c r="G13356" s="2" t="str">
        <f aca="false">IF(AND(E13356="No",F13356="No"),"Yes","No")</f>
        <v>No</v>
      </c>
      <c r="H13356" s="2" t="str">
        <f aca="false">IF(G13356="Yes",B13356,"")</f>
        <v/>
      </c>
    </row>
    <row r="13357" customFormat="false" ht="15" hidden="false" customHeight="false" outlineLevel="0" collapsed="false">
      <c r="A13357" s="2" t="s">
        <v>18847</v>
      </c>
      <c r="B13357" s="20" t="n">
        <v>120</v>
      </c>
      <c r="C13357" s="20" t="n">
        <v>119</v>
      </c>
      <c r="D13357" s="21" t="n">
        <f aca="false">C13357/Summary!$B$4</f>
        <v>0.00793333333333333</v>
      </c>
      <c r="E13357" s="2" t="s">
        <v>48</v>
      </c>
      <c r="F13357" s="2" t="s">
        <v>48</v>
      </c>
      <c r="G13357" s="2" t="str">
        <f aca="false">IF(AND(E13357="No",F13357="No"),"Yes","No")</f>
        <v>No</v>
      </c>
      <c r="H13357" s="2" t="str">
        <f aca="false">IF(G13357="Yes",B13357,"")</f>
        <v/>
      </c>
    </row>
    <row r="13358" customFormat="false" ht="15" hidden="false" customHeight="false" outlineLevel="0" collapsed="false">
      <c r="A13358" s="2" t="s">
        <v>18848</v>
      </c>
      <c r="B13358" s="20" t="n">
        <v>120</v>
      </c>
      <c r="C13358" s="20" t="n">
        <v>119</v>
      </c>
      <c r="D13358" s="21" t="n">
        <f aca="false">C13358/Summary!$B$4</f>
        <v>0.00793333333333333</v>
      </c>
      <c r="E13358" s="2" t="s">
        <v>48</v>
      </c>
      <c r="F13358" s="2" t="s">
        <v>35</v>
      </c>
      <c r="G13358" s="2" t="str">
        <f aca="false">IF(AND(E13358="No",F13358="No"),"Yes","No")</f>
        <v>No</v>
      </c>
      <c r="H13358" s="2" t="str">
        <f aca="false">IF(G13358="Yes",B13358,"")</f>
        <v/>
      </c>
    </row>
    <row r="13359" customFormat="false" ht="15" hidden="false" customHeight="false" outlineLevel="0" collapsed="false">
      <c r="A13359" s="2" t="s">
        <v>18849</v>
      </c>
      <c r="B13359" s="20" t="n">
        <v>120</v>
      </c>
      <c r="C13359" s="20" t="n">
        <v>119</v>
      </c>
      <c r="D13359" s="21" t="n">
        <f aca="false">C13359/Summary!$B$4</f>
        <v>0.00793333333333333</v>
      </c>
      <c r="E13359" s="2" t="s">
        <v>48</v>
      </c>
      <c r="F13359" s="2" t="s">
        <v>48</v>
      </c>
      <c r="G13359" s="2" t="str">
        <f aca="false">IF(AND(E13359="No",F13359="No"),"Yes","No")</f>
        <v>No</v>
      </c>
      <c r="H13359" s="2" t="str">
        <f aca="false">IF(G13359="Yes",B13359,"")</f>
        <v/>
      </c>
    </row>
    <row r="13360" customFormat="false" ht="15" hidden="false" customHeight="false" outlineLevel="0" collapsed="false">
      <c r="A13360" s="2" t="s">
        <v>18850</v>
      </c>
      <c r="B13360" s="20" t="n">
        <v>120</v>
      </c>
      <c r="C13360" s="20" t="n">
        <v>120</v>
      </c>
      <c r="D13360" s="21" t="n">
        <f aca="false">C13360/Summary!$B$4</f>
        <v>0.008</v>
      </c>
      <c r="E13360" s="2" t="s">
        <v>48</v>
      </c>
      <c r="F13360" s="2" t="s">
        <v>35</v>
      </c>
      <c r="G13360" s="2" t="str">
        <f aca="false">IF(AND(E13360="No",F13360="No"),"Yes","No")</f>
        <v>No</v>
      </c>
      <c r="H13360" s="2" t="str">
        <f aca="false">IF(G13360="Yes",B13360,"")</f>
        <v/>
      </c>
    </row>
    <row r="13361" customFormat="false" ht="15" hidden="false" customHeight="false" outlineLevel="0" collapsed="false">
      <c r="A13361" s="2" t="s">
        <v>18851</v>
      </c>
      <c r="B13361" s="20" t="n">
        <v>120</v>
      </c>
      <c r="C13361" s="20" t="n">
        <v>120</v>
      </c>
      <c r="D13361" s="21" t="n">
        <f aca="false">C13361/Summary!$B$4</f>
        <v>0.008</v>
      </c>
      <c r="E13361" s="2" t="s">
        <v>48</v>
      </c>
      <c r="F13361" s="2" t="s">
        <v>35</v>
      </c>
      <c r="G13361" s="2" t="str">
        <f aca="false">IF(AND(E13361="No",F13361="No"),"Yes","No")</f>
        <v>No</v>
      </c>
      <c r="H13361" s="2" t="str">
        <f aca="false">IF(G13361="Yes",B13361,"")</f>
        <v/>
      </c>
    </row>
    <row r="13362" customFormat="false" ht="15" hidden="false" customHeight="false" outlineLevel="0" collapsed="false">
      <c r="A13362" s="2" t="s">
        <v>18852</v>
      </c>
      <c r="B13362" s="20" t="n">
        <v>120</v>
      </c>
      <c r="C13362" s="20" t="n">
        <v>120</v>
      </c>
      <c r="D13362" s="21" t="n">
        <f aca="false">C13362/Summary!$B$4</f>
        <v>0.008</v>
      </c>
      <c r="E13362" s="2" t="s">
        <v>48</v>
      </c>
      <c r="F13362" s="2" t="s">
        <v>35</v>
      </c>
      <c r="G13362" s="2" t="str">
        <f aca="false">IF(AND(E13362="No",F13362="No"),"Yes","No")</f>
        <v>No</v>
      </c>
      <c r="H13362" s="2" t="str">
        <f aca="false">IF(G13362="Yes",B13362,"")</f>
        <v/>
      </c>
    </row>
    <row r="13363" customFormat="false" ht="15" hidden="false" customHeight="false" outlineLevel="0" collapsed="false">
      <c r="A13363" s="2" t="s">
        <v>18853</v>
      </c>
      <c r="B13363" s="20" t="n">
        <v>120</v>
      </c>
      <c r="C13363" s="20" t="n">
        <v>120</v>
      </c>
      <c r="D13363" s="21" t="n">
        <f aca="false">C13363/Summary!$B$4</f>
        <v>0.008</v>
      </c>
      <c r="E13363" s="2" t="s">
        <v>48</v>
      </c>
      <c r="F13363" s="2" t="s">
        <v>35</v>
      </c>
      <c r="G13363" s="2" t="str">
        <f aca="false">IF(AND(E13363="No",F13363="No"),"Yes","No")</f>
        <v>No</v>
      </c>
      <c r="H13363" s="2" t="str">
        <f aca="false">IF(G13363="Yes",B13363,"")</f>
        <v/>
      </c>
    </row>
    <row r="13364" customFormat="false" ht="15" hidden="false" customHeight="false" outlineLevel="0" collapsed="false">
      <c r="A13364" s="2" t="s">
        <v>18854</v>
      </c>
      <c r="B13364" s="20" t="n">
        <v>120</v>
      </c>
      <c r="C13364" s="20" t="n">
        <v>120</v>
      </c>
      <c r="D13364" s="21" t="n">
        <f aca="false">C13364/Summary!$B$4</f>
        <v>0.008</v>
      </c>
      <c r="E13364" s="2" t="s">
        <v>48</v>
      </c>
      <c r="F13364" s="2" t="s">
        <v>35</v>
      </c>
      <c r="G13364" s="2" t="str">
        <f aca="false">IF(AND(E13364="No",F13364="No"),"Yes","No")</f>
        <v>No</v>
      </c>
      <c r="H13364" s="2" t="str">
        <f aca="false">IF(G13364="Yes",B13364,"")</f>
        <v/>
      </c>
    </row>
    <row r="13365" customFormat="false" ht="15" hidden="false" customHeight="false" outlineLevel="0" collapsed="false">
      <c r="A13365" s="2" t="s">
        <v>18855</v>
      </c>
      <c r="B13365" s="20" t="n">
        <v>120</v>
      </c>
      <c r="C13365" s="20" t="n">
        <v>120</v>
      </c>
      <c r="D13365" s="21" t="n">
        <f aca="false">C13365/Summary!$B$4</f>
        <v>0.008</v>
      </c>
      <c r="E13365" s="2" t="s">
        <v>48</v>
      </c>
      <c r="F13365" s="2" t="s">
        <v>35</v>
      </c>
      <c r="G13365" s="2" t="str">
        <f aca="false">IF(AND(E13365="No",F13365="No"),"Yes","No")</f>
        <v>No</v>
      </c>
      <c r="H13365" s="2" t="str">
        <f aca="false">IF(G13365="Yes",B13365,"")</f>
        <v/>
      </c>
    </row>
    <row r="13366" customFormat="false" ht="15" hidden="false" customHeight="false" outlineLevel="0" collapsed="false">
      <c r="A13366" s="2" t="s">
        <v>18856</v>
      </c>
      <c r="B13366" s="20" t="n">
        <v>120</v>
      </c>
      <c r="C13366" s="20" t="n">
        <v>118</v>
      </c>
      <c r="D13366" s="21" t="n">
        <f aca="false">C13366/Summary!$B$4</f>
        <v>0.00786666666666667</v>
      </c>
      <c r="E13366" s="2" t="s">
        <v>35</v>
      </c>
      <c r="F13366" s="2" t="s">
        <v>48</v>
      </c>
      <c r="G13366" s="2" t="str">
        <f aca="false">IF(AND(E13366="No",F13366="No"),"Yes","No")</f>
        <v>No</v>
      </c>
      <c r="H13366" s="2" t="str">
        <f aca="false">IF(G13366="Yes",B13366,"")</f>
        <v/>
      </c>
    </row>
    <row r="13367" customFormat="false" ht="15" hidden="false" customHeight="false" outlineLevel="0" collapsed="false">
      <c r="A13367" s="2" t="s">
        <v>18857</v>
      </c>
      <c r="B13367" s="20" t="n">
        <v>120</v>
      </c>
      <c r="C13367" s="20" t="n">
        <v>120</v>
      </c>
      <c r="D13367" s="21" t="n">
        <f aca="false">C13367/Summary!$B$4</f>
        <v>0.008</v>
      </c>
      <c r="E13367" s="2" t="s">
        <v>48</v>
      </c>
      <c r="F13367" s="2" t="s">
        <v>35</v>
      </c>
      <c r="G13367" s="2" t="str">
        <f aca="false">IF(AND(E13367="No",F13367="No"),"Yes","No")</f>
        <v>No</v>
      </c>
      <c r="H13367" s="2" t="str">
        <f aca="false">IF(G13367="Yes",B13367,"")</f>
        <v/>
      </c>
    </row>
    <row r="13368" customFormat="false" ht="15" hidden="false" customHeight="false" outlineLevel="0" collapsed="false">
      <c r="A13368" s="2" t="s">
        <v>18858</v>
      </c>
      <c r="B13368" s="20" t="n">
        <v>120</v>
      </c>
      <c r="C13368" s="20" t="n">
        <v>120</v>
      </c>
      <c r="D13368" s="21" t="n">
        <f aca="false">C13368/Summary!$B$4</f>
        <v>0.008</v>
      </c>
      <c r="E13368" s="2" t="s">
        <v>48</v>
      </c>
      <c r="F13368" s="2" t="s">
        <v>35</v>
      </c>
      <c r="G13368" s="2" t="str">
        <f aca="false">IF(AND(E13368="No",F13368="No"),"Yes","No")</f>
        <v>No</v>
      </c>
      <c r="H13368" s="2" t="str">
        <f aca="false">IF(G13368="Yes",B13368,"")</f>
        <v/>
      </c>
    </row>
    <row r="13369" customFormat="false" ht="15" hidden="false" customHeight="false" outlineLevel="0" collapsed="false">
      <c r="A13369" s="2" t="s">
        <v>18859</v>
      </c>
      <c r="B13369" s="20" t="n">
        <v>120</v>
      </c>
      <c r="C13369" s="20" t="n">
        <v>120</v>
      </c>
      <c r="D13369" s="21" t="n">
        <f aca="false">C13369/Summary!$B$4</f>
        <v>0.008</v>
      </c>
      <c r="E13369" s="2" t="s">
        <v>48</v>
      </c>
      <c r="F13369" s="2" t="s">
        <v>35</v>
      </c>
      <c r="G13369" s="2" t="str">
        <f aca="false">IF(AND(E13369="No",F13369="No"),"Yes","No")</f>
        <v>No</v>
      </c>
      <c r="H13369" s="2" t="str">
        <f aca="false">IF(G13369="Yes",B13369,"")</f>
        <v/>
      </c>
    </row>
    <row r="13370" customFormat="false" ht="15" hidden="false" customHeight="false" outlineLevel="0" collapsed="false">
      <c r="A13370" s="2" t="s">
        <v>18860</v>
      </c>
      <c r="B13370" s="20" t="n">
        <v>120</v>
      </c>
      <c r="C13370" s="20" t="n">
        <v>119</v>
      </c>
      <c r="D13370" s="21" t="n">
        <f aca="false">C13370/Summary!$B$4</f>
        <v>0.00793333333333333</v>
      </c>
      <c r="E13370" s="2" t="s">
        <v>35</v>
      </c>
      <c r="F13370" s="2" t="s">
        <v>48</v>
      </c>
      <c r="G13370" s="2" t="str">
        <f aca="false">IF(AND(E13370="No",F13370="No"),"Yes","No")</f>
        <v>No</v>
      </c>
      <c r="H13370" s="2" t="str">
        <f aca="false">IF(G13370="Yes",B13370,"")</f>
        <v/>
      </c>
    </row>
    <row r="13371" customFormat="false" ht="15" hidden="false" customHeight="false" outlineLevel="0" collapsed="false">
      <c r="A13371" s="2" t="s">
        <v>18861</v>
      </c>
      <c r="B13371" s="20" t="n">
        <v>120</v>
      </c>
      <c r="C13371" s="20" t="n">
        <v>120</v>
      </c>
      <c r="D13371" s="21" t="n">
        <f aca="false">C13371/Summary!$B$4</f>
        <v>0.008</v>
      </c>
      <c r="E13371" s="2" t="s">
        <v>48</v>
      </c>
      <c r="F13371" s="2" t="s">
        <v>48</v>
      </c>
      <c r="G13371" s="2" t="str">
        <f aca="false">IF(AND(E13371="No",F13371="No"),"Yes","No")</f>
        <v>No</v>
      </c>
      <c r="H13371" s="2" t="str">
        <f aca="false">IF(G13371="Yes",B13371,"")</f>
        <v/>
      </c>
    </row>
    <row r="13372" customFormat="false" ht="15" hidden="false" customHeight="false" outlineLevel="0" collapsed="false">
      <c r="A13372" s="2" t="s">
        <v>18862</v>
      </c>
      <c r="B13372" s="20" t="n">
        <v>120</v>
      </c>
      <c r="C13372" s="20" t="n">
        <v>119</v>
      </c>
      <c r="D13372" s="21" t="n">
        <f aca="false">C13372/Summary!$B$4</f>
        <v>0.00793333333333333</v>
      </c>
      <c r="E13372" s="2" t="s">
        <v>48</v>
      </c>
      <c r="F13372" s="2" t="s">
        <v>35</v>
      </c>
      <c r="G13372" s="2" t="str">
        <f aca="false">IF(AND(E13372="No",F13372="No"),"Yes","No")</f>
        <v>No</v>
      </c>
      <c r="H13372" s="2" t="str">
        <f aca="false">IF(G13372="Yes",B13372,"")</f>
        <v/>
      </c>
    </row>
    <row r="13373" customFormat="false" ht="15" hidden="false" customHeight="false" outlineLevel="0" collapsed="false">
      <c r="A13373" s="2" t="s">
        <v>18863</v>
      </c>
      <c r="B13373" s="20" t="n">
        <v>120</v>
      </c>
      <c r="C13373" s="20" t="n">
        <v>120</v>
      </c>
      <c r="D13373" s="21" t="n">
        <f aca="false">C13373/Summary!$B$4</f>
        <v>0.008</v>
      </c>
      <c r="E13373" s="2" t="s">
        <v>48</v>
      </c>
      <c r="F13373" s="2" t="s">
        <v>35</v>
      </c>
      <c r="G13373" s="2" t="str">
        <f aca="false">IF(AND(E13373="No",F13373="No"),"Yes","No")</f>
        <v>No</v>
      </c>
      <c r="H13373" s="2" t="str">
        <f aca="false">IF(G13373="Yes",B13373,"")</f>
        <v/>
      </c>
    </row>
    <row r="13374" customFormat="false" ht="15" hidden="false" customHeight="false" outlineLevel="0" collapsed="false">
      <c r="A13374" s="2" t="s">
        <v>18864</v>
      </c>
      <c r="B13374" s="20" t="n">
        <v>120</v>
      </c>
      <c r="C13374" s="20" t="n">
        <v>119</v>
      </c>
      <c r="D13374" s="21" t="n">
        <f aca="false">C13374/Summary!$B$4</f>
        <v>0.00793333333333333</v>
      </c>
      <c r="E13374" s="2" t="s">
        <v>48</v>
      </c>
      <c r="F13374" s="2" t="s">
        <v>35</v>
      </c>
      <c r="G13374" s="2" t="str">
        <f aca="false">IF(AND(E13374="No",F13374="No"),"Yes","No")</f>
        <v>No</v>
      </c>
      <c r="H13374" s="2" t="str">
        <f aca="false">IF(G13374="Yes",B13374,"")</f>
        <v/>
      </c>
    </row>
    <row r="13375" customFormat="false" ht="15" hidden="false" customHeight="false" outlineLevel="0" collapsed="false">
      <c r="A13375" s="2" t="s">
        <v>18865</v>
      </c>
      <c r="B13375" s="20" t="n">
        <v>120</v>
      </c>
      <c r="C13375" s="20" t="n">
        <v>117</v>
      </c>
      <c r="D13375" s="21" t="n">
        <f aca="false">C13375/Summary!$B$4</f>
        <v>0.0078</v>
      </c>
      <c r="E13375" s="2" t="s">
        <v>48</v>
      </c>
      <c r="F13375" s="2" t="s">
        <v>35</v>
      </c>
      <c r="G13375" s="2" t="str">
        <f aca="false">IF(AND(E13375="No",F13375="No"),"Yes","No")</f>
        <v>No</v>
      </c>
      <c r="H13375" s="2" t="str">
        <f aca="false">IF(G13375="Yes",B13375,"")</f>
        <v/>
      </c>
    </row>
    <row r="13376" customFormat="false" ht="15" hidden="false" customHeight="false" outlineLevel="0" collapsed="false">
      <c r="A13376" s="2" t="s">
        <v>18866</v>
      </c>
      <c r="B13376" s="20" t="n">
        <v>120</v>
      </c>
      <c r="C13376" s="20" t="n">
        <v>119</v>
      </c>
      <c r="D13376" s="21" t="n">
        <f aca="false">C13376/Summary!$B$4</f>
        <v>0.00793333333333333</v>
      </c>
      <c r="E13376" s="2" t="s">
        <v>48</v>
      </c>
      <c r="F13376" s="2" t="s">
        <v>35</v>
      </c>
      <c r="G13376" s="2" t="str">
        <f aca="false">IF(AND(E13376="No",F13376="No"),"Yes","No")</f>
        <v>No</v>
      </c>
      <c r="H13376" s="2" t="str">
        <f aca="false">IF(G13376="Yes",B13376,"")</f>
        <v/>
      </c>
    </row>
    <row r="13377" customFormat="false" ht="15" hidden="false" customHeight="false" outlineLevel="0" collapsed="false">
      <c r="A13377" s="2" t="s">
        <v>18867</v>
      </c>
      <c r="B13377" s="20" t="n">
        <v>120</v>
      </c>
      <c r="C13377" s="20" t="n">
        <v>120</v>
      </c>
      <c r="D13377" s="21" t="n">
        <f aca="false">C13377/Summary!$B$4</f>
        <v>0.008</v>
      </c>
      <c r="E13377" s="2" t="s">
        <v>48</v>
      </c>
      <c r="F13377" s="2" t="s">
        <v>48</v>
      </c>
      <c r="G13377" s="2" t="str">
        <f aca="false">IF(AND(E13377="No",F13377="No"),"Yes","No")</f>
        <v>No</v>
      </c>
      <c r="H13377" s="2" t="str">
        <f aca="false">IF(G13377="Yes",B13377,"")</f>
        <v/>
      </c>
    </row>
    <row r="13378" customFormat="false" ht="15" hidden="false" customHeight="false" outlineLevel="0" collapsed="false">
      <c r="A13378" s="2" t="s">
        <v>18868</v>
      </c>
      <c r="B13378" s="20" t="n">
        <v>120</v>
      </c>
      <c r="C13378" s="20" t="n">
        <v>120</v>
      </c>
      <c r="D13378" s="21" t="n">
        <f aca="false">C13378/Summary!$B$4</f>
        <v>0.008</v>
      </c>
      <c r="E13378" s="2" t="s">
        <v>48</v>
      </c>
      <c r="F13378" s="2" t="s">
        <v>35</v>
      </c>
      <c r="G13378" s="2" t="str">
        <f aca="false">IF(AND(E13378="No",F13378="No"),"Yes","No")</f>
        <v>No</v>
      </c>
      <c r="H13378" s="2" t="str">
        <f aca="false">IF(G13378="Yes",B13378,"")</f>
        <v/>
      </c>
    </row>
    <row r="13379" customFormat="false" ht="15" hidden="false" customHeight="false" outlineLevel="0" collapsed="false">
      <c r="A13379" s="2" t="s">
        <v>18869</v>
      </c>
      <c r="B13379" s="20" t="n">
        <v>120</v>
      </c>
      <c r="C13379" s="20" t="n">
        <v>119</v>
      </c>
      <c r="D13379" s="21" t="n">
        <f aca="false">C13379/Summary!$B$4</f>
        <v>0.00793333333333333</v>
      </c>
      <c r="E13379" s="2" t="s">
        <v>48</v>
      </c>
      <c r="F13379" s="2" t="s">
        <v>35</v>
      </c>
      <c r="G13379" s="2" t="str">
        <f aca="false">IF(AND(E13379="No",F13379="No"),"Yes","No")</f>
        <v>No</v>
      </c>
      <c r="H13379" s="2" t="str">
        <f aca="false">IF(G13379="Yes",B13379,"")</f>
        <v/>
      </c>
    </row>
    <row r="13380" customFormat="false" ht="15" hidden="false" customHeight="false" outlineLevel="0" collapsed="false">
      <c r="A13380" s="2" t="s">
        <v>18870</v>
      </c>
      <c r="B13380" s="20" t="n">
        <v>120</v>
      </c>
      <c r="C13380" s="20" t="n">
        <v>119</v>
      </c>
      <c r="D13380" s="21" t="n">
        <f aca="false">C13380/Summary!$B$4</f>
        <v>0.00793333333333333</v>
      </c>
      <c r="E13380" s="2" t="s">
        <v>48</v>
      </c>
      <c r="F13380" s="2" t="s">
        <v>35</v>
      </c>
      <c r="G13380" s="2" t="str">
        <f aca="false">IF(AND(E13380="No",F13380="No"),"Yes","No")</f>
        <v>No</v>
      </c>
      <c r="H13380" s="2" t="str">
        <f aca="false">IF(G13380="Yes",B13380,"")</f>
        <v/>
      </c>
    </row>
    <row r="13381" customFormat="false" ht="15" hidden="false" customHeight="false" outlineLevel="0" collapsed="false">
      <c r="A13381" s="2" t="s">
        <v>18871</v>
      </c>
      <c r="B13381" s="20" t="n">
        <v>120</v>
      </c>
      <c r="C13381" s="20" t="n">
        <v>120</v>
      </c>
      <c r="D13381" s="21" t="n">
        <f aca="false">C13381/Summary!$B$4</f>
        <v>0.008</v>
      </c>
      <c r="E13381" s="2" t="s">
        <v>48</v>
      </c>
      <c r="F13381" s="2" t="s">
        <v>35</v>
      </c>
      <c r="G13381" s="2" t="str">
        <f aca="false">IF(AND(E13381="No",F13381="No"),"Yes","No")</f>
        <v>No</v>
      </c>
      <c r="H13381" s="2" t="str">
        <f aca="false">IF(G13381="Yes",B13381,"")</f>
        <v/>
      </c>
    </row>
    <row r="13382" customFormat="false" ht="15" hidden="false" customHeight="false" outlineLevel="0" collapsed="false">
      <c r="A13382" s="2" t="s">
        <v>18872</v>
      </c>
      <c r="B13382" s="20" t="n">
        <v>120</v>
      </c>
      <c r="C13382" s="20" t="n">
        <v>120</v>
      </c>
      <c r="D13382" s="21" t="n">
        <f aca="false">C13382/Summary!$B$4</f>
        <v>0.008</v>
      </c>
      <c r="E13382" s="2" t="s">
        <v>48</v>
      </c>
      <c r="F13382" s="2" t="s">
        <v>48</v>
      </c>
      <c r="G13382" s="2" t="str">
        <f aca="false">IF(AND(E13382="No",F13382="No"),"Yes","No")</f>
        <v>No</v>
      </c>
      <c r="H13382" s="2" t="str">
        <f aca="false">IF(G13382="Yes",B13382,"")</f>
        <v/>
      </c>
    </row>
    <row r="13383" customFormat="false" ht="15" hidden="false" customHeight="false" outlineLevel="0" collapsed="false">
      <c r="A13383" s="2" t="s">
        <v>18873</v>
      </c>
      <c r="B13383" s="20" t="n">
        <v>120</v>
      </c>
      <c r="C13383" s="20" t="n">
        <v>119</v>
      </c>
      <c r="D13383" s="21" t="n">
        <f aca="false">C13383/Summary!$B$4</f>
        <v>0.00793333333333333</v>
      </c>
      <c r="E13383" s="2" t="s">
        <v>48</v>
      </c>
      <c r="F13383" s="2" t="s">
        <v>35</v>
      </c>
      <c r="G13383" s="2" t="str">
        <f aca="false">IF(AND(E13383="No",F13383="No"),"Yes","No")</f>
        <v>No</v>
      </c>
      <c r="H13383" s="2" t="str">
        <f aca="false">IF(G13383="Yes",B13383,"")</f>
        <v/>
      </c>
    </row>
    <row r="13384" customFormat="false" ht="15" hidden="false" customHeight="false" outlineLevel="0" collapsed="false">
      <c r="A13384" s="2" t="s">
        <v>18874</v>
      </c>
      <c r="B13384" s="20" t="n">
        <v>120</v>
      </c>
      <c r="C13384" s="20" t="n">
        <v>120</v>
      </c>
      <c r="D13384" s="21" t="n">
        <f aca="false">C13384/Summary!$B$4</f>
        <v>0.008</v>
      </c>
      <c r="E13384" s="2" t="s">
        <v>48</v>
      </c>
      <c r="F13384" s="2" t="s">
        <v>35</v>
      </c>
      <c r="G13384" s="2" t="str">
        <f aca="false">IF(AND(E13384="No",F13384="No"),"Yes","No")</f>
        <v>No</v>
      </c>
      <c r="H13384" s="2" t="str">
        <f aca="false">IF(G13384="Yes",B13384,"")</f>
        <v/>
      </c>
    </row>
    <row r="13385" customFormat="false" ht="15" hidden="false" customHeight="false" outlineLevel="0" collapsed="false">
      <c r="A13385" s="2" t="s">
        <v>18875</v>
      </c>
      <c r="B13385" s="20" t="n">
        <v>120</v>
      </c>
      <c r="C13385" s="20" t="n">
        <v>119</v>
      </c>
      <c r="D13385" s="21" t="n">
        <f aca="false">C13385/Summary!$B$4</f>
        <v>0.00793333333333333</v>
      </c>
      <c r="E13385" s="2" t="s">
        <v>48</v>
      </c>
      <c r="F13385" s="2" t="s">
        <v>48</v>
      </c>
      <c r="G13385" s="2" t="str">
        <f aca="false">IF(AND(E13385="No",F13385="No"),"Yes","No")</f>
        <v>No</v>
      </c>
      <c r="H13385" s="2" t="str">
        <f aca="false">IF(G13385="Yes",B13385,"")</f>
        <v/>
      </c>
    </row>
    <row r="13386" customFormat="false" ht="15" hidden="false" customHeight="false" outlineLevel="0" collapsed="false">
      <c r="A13386" s="2" t="s">
        <v>18876</v>
      </c>
      <c r="B13386" s="20" t="n">
        <v>120</v>
      </c>
      <c r="C13386" s="20" t="n">
        <v>119</v>
      </c>
      <c r="D13386" s="21" t="n">
        <f aca="false">C13386/Summary!$B$4</f>
        <v>0.00793333333333333</v>
      </c>
      <c r="E13386" s="2" t="s">
        <v>48</v>
      </c>
      <c r="F13386" s="2" t="s">
        <v>35</v>
      </c>
      <c r="G13386" s="2" t="str">
        <f aca="false">IF(AND(E13386="No",F13386="No"),"Yes","No")</f>
        <v>No</v>
      </c>
      <c r="H13386" s="2" t="str">
        <f aca="false">IF(G13386="Yes",B13386,"")</f>
        <v/>
      </c>
    </row>
    <row r="13387" customFormat="false" ht="15" hidden="false" customHeight="false" outlineLevel="0" collapsed="false">
      <c r="A13387" s="2" t="s">
        <v>18877</v>
      </c>
      <c r="B13387" s="20" t="n">
        <v>120</v>
      </c>
      <c r="C13387" s="20" t="n">
        <v>119</v>
      </c>
      <c r="D13387" s="21" t="n">
        <f aca="false">C13387/Summary!$B$4</f>
        <v>0.00793333333333333</v>
      </c>
      <c r="E13387" s="2" t="s">
        <v>35</v>
      </c>
      <c r="F13387" s="2" t="s">
        <v>48</v>
      </c>
      <c r="G13387" s="2" t="str">
        <f aca="false">IF(AND(E13387="No",F13387="No"),"Yes","No")</f>
        <v>No</v>
      </c>
      <c r="H13387" s="2" t="str">
        <f aca="false">IF(G13387="Yes",B13387,"")</f>
        <v/>
      </c>
    </row>
    <row r="13388" customFormat="false" ht="15" hidden="false" customHeight="false" outlineLevel="0" collapsed="false">
      <c r="A13388" s="2" t="s">
        <v>18878</v>
      </c>
      <c r="B13388" s="20" t="n">
        <v>120</v>
      </c>
      <c r="C13388" s="20" t="n">
        <v>120</v>
      </c>
      <c r="D13388" s="21" t="n">
        <f aca="false">C13388/Summary!$B$4</f>
        <v>0.008</v>
      </c>
      <c r="E13388" s="2" t="s">
        <v>48</v>
      </c>
      <c r="F13388" s="2" t="s">
        <v>35</v>
      </c>
      <c r="G13388" s="2" t="str">
        <f aca="false">IF(AND(E13388="No",F13388="No"),"Yes","No")</f>
        <v>No</v>
      </c>
      <c r="H13388" s="2" t="str">
        <f aca="false">IF(G13388="Yes",B13388,"")</f>
        <v/>
      </c>
    </row>
    <row r="13389" customFormat="false" ht="15" hidden="false" customHeight="false" outlineLevel="0" collapsed="false">
      <c r="A13389" s="2" t="s">
        <v>18879</v>
      </c>
      <c r="B13389" s="20" t="n">
        <v>120</v>
      </c>
      <c r="C13389" s="20" t="n">
        <v>120</v>
      </c>
      <c r="D13389" s="21" t="n">
        <f aca="false">C13389/Summary!$B$4</f>
        <v>0.008</v>
      </c>
      <c r="E13389" s="2" t="s">
        <v>48</v>
      </c>
      <c r="F13389" s="2" t="s">
        <v>35</v>
      </c>
      <c r="G13389" s="2" t="str">
        <f aca="false">IF(AND(E13389="No",F13389="No"),"Yes","No")</f>
        <v>No</v>
      </c>
      <c r="H13389" s="2" t="str">
        <f aca="false">IF(G13389="Yes",B13389,"")</f>
        <v/>
      </c>
    </row>
    <row r="13390" customFormat="false" ht="15" hidden="false" customHeight="false" outlineLevel="0" collapsed="false">
      <c r="A13390" s="2" t="s">
        <v>18880</v>
      </c>
      <c r="B13390" s="20" t="n">
        <v>120</v>
      </c>
      <c r="C13390" s="20" t="n">
        <v>120</v>
      </c>
      <c r="D13390" s="21" t="n">
        <f aca="false">C13390/Summary!$B$4</f>
        <v>0.008</v>
      </c>
      <c r="E13390" s="2" t="s">
        <v>48</v>
      </c>
      <c r="F13390" s="2" t="s">
        <v>35</v>
      </c>
      <c r="G13390" s="2" t="str">
        <f aca="false">IF(AND(E13390="No",F13390="No"),"Yes","No")</f>
        <v>No</v>
      </c>
      <c r="H13390" s="2" t="str">
        <f aca="false">IF(G13390="Yes",B13390,"")</f>
        <v/>
      </c>
    </row>
    <row r="13391" customFormat="false" ht="15" hidden="false" customHeight="false" outlineLevel="0" collapsed="false">
      <c r="A13391" s="2" t="s">
        <v>18881</v>
      </c>
      <c r="B13391" s="20" t="n">
        <v>120</v>
      </c>
      <c r="C13391" s="20" t="n">
        <v>119</v>
      </c>
      <c r="D13391" s="21" t="n">
        <f aca="false">C13391/Summary!$B$4</f>
        <v>0.00793333333333333</v>
      </c>
      <c r="E13391" s="2" t="s">
        <v>48</v>
      </c>
      <c r="F13391" s="2" t="s">
        <v>35</v>
      </c>
      <c r="G13391" s="2" t="str">
        <f aca="false">IF(AND(E13391="No",F13391="No"),"Yes","No")</f>
        <v>No</v>
      </c>
      <c r="H13391" s="2" t="str">
        <f aca="false">IF(G13391="Yes",B13391,"")</f>
        <v/>
      </c>
    </row>
    <row r="13392" customFormat="false" ht="15" hidden="false" customHeight="false" outlineLevel="0" collapsed="false">
      <c r="A13392" s="2" t="s">
        <v>18882</v>
      </c>
      <c r="B13392" s="20" t="n">
        <v>120</v>
      </c>
      <c r="C13392" s="20" t="n">
        <v>119</v>
      </c>
      <c r="D13392" s="21" t="n">
        <f aca="false">C13392/Summary!$B$4</f>
        <v>0.00793333333333333</v>
      </c>
      <c r="E13392" s="2" t="s">
        <v>48</v>
      </c>
      <c r="F13392" s="2" t="s">
        <v>35</v>
      </c>
      <c r="G13392" s="2" t="str">
        <f aca="false">IF(AND(E13392="No",F13392="No"),"Yes","No")</f>
        <v>No</v>
      </c>
      <c r="H13392" s="2" t="str">
        <f aca="false">IF(G13392="Yes",B13392,"")</f>
        <v/>
      </c>
    </row>
    <row r="13393" customFormat="false" ht="15" hidden="false" customHeight="false" outlineLevel="0" collapsed="false">
      <c r="A13393" s="2" t="s">
        <v>18883</v>
      </c>
      <c r="B13393" s="20" t="n">
        <v>120</v>
      </c>
      <c r="C13393" s="20" t="n">
        <v>118</v>
      </c>
      <c r="D13393" s="21" t="n">
        <f aca="false">C13393/Summary!$B$4</f>
        <v>0.00786666666666667</v>
      </c>
      <c r="E13393" s="2" t="s">
        <v>48</v>
      </c>
      <c r="F13393" s="2" t="s">
        <v>35</v>
      </c>
      <c r="G13393" s="2" t="str">
        <f aca="false">IF(AND(E13393="No",F13393="No"),"Yes","No")</f>
        <v>No</v>
      </c>
      <c r="H13393" s="2" t="str">
        <f aca="false">IF(G13393="Yes",B13393,"")</f>
        <v/>
      </c>
    </row>
    <row r="13394" customFormat="false" ht="15" hidden="false" customHeight="false" outlineLevel="0" collapsed="false">
      <c r="A13394" s="2" t="s">
        <v>18884</v>
      </c>
      <c r="B13394" s="20" t="n">
        <v>120</v>
      </c>
      <c r="C13394" s="20" t="n">
        <v>120</v>
      </c>
      <c r="D13394" s="21" t="n">
        <f aca="false">C13394/Summary!$B$4</f>
        <v>0.008</v>
      </c>
      <c r="E13394" s="2" t="s">
        <v>48</v>
      </c>
      <c r="F13394" s="2" t="s">
        <v>35</v>
      </c>
      <c r="G13394" s="2" t="str">
        <f aca="false">IF(AND(E13394="No",F13394="No"),"Yes","No")</f>
        <v>No</v>
      </c>
      <c r="H13394" s="2" t="str">
        <f aca="false">IF(G13394="Yes",B13394,"")</f>
        <v/>
      </c>
    </row>
    <row r="13395" customFormat="false" ht="15" hidden="false" customHeight="false" outlineLevel="0" collapsed="false">
      <c r="A13395" s="2" t="s">
        <v>18885</v>
      </c>
      <c r="B13395" s="20" t="n">
        <v>120</v>
      </c>
      <c r="C13395" s="20" t="n">
        <v>120</v>
      </c>
      <c r="D13395" s="21" t="n">
        <f aca="false">C13395/Summary!$B$4</f>
        <v>0.008</v>
      </c>
      <c r="E13395" s="2" t="s">
        <v>48</v>
      </c>
      <c r="F13395" s="2" t="s">
        <v>35</v>
      </c>
      <c r="G13395" s="2" t="str">
        <f aca="false">IF(AND(E13395="No",F13395="No"),"Yes","No")</f>
        <v>No</v>
      </c>
      <c r="H13395" s="2" t="str">
        <f aca="false">IF(G13395="Yes",B13395,"")</f>
        <v/>
      </c>
    </row>
    <row r="13396" customFormat="false" ht="15" hidden="false" customHeight="false" outlineLevel="0" collapsed="false">
      <c r="A13396" s="2" t="s">
        <v>18886</v>
      </c>
      <c r="B13396" s="20" t="n">
        <v>120</v>
      </c>
      <c r="C13396" s="20" t="n">
        <v>120</v>
      </c>
      <c r="D13396" s="21" t="n">
        <f aca="false">C13396/Summary!$B$4</f>
        <v>0.008</v>
      </c>
      <c r="E13396" s="2" t="s">
        <v>35</v>
      </c>
      <c r="F13396" s="2" t="s">
        <v>48</v>
      </c>
      <c r="G13396" s="2" t="str">
        <f aca="false">IF(AND(E13396="No",F13396="No"),"Yes","No")</f>
        <v>No</v>
      </c>
      <c r="H13396" s="2" t="str">
        <f aca="false">IF(G13396="Yes",B13396,"")</f>
        <v/>
      </c>
    </row>
    <row r="13397" customFormat="false" ht="15" hidden="false" customHeight="false" outlineLevel="0" collapsed="false">
      <c r="A13397" s="2" t="s">
        <v>18887</v>
      </c>
      <c r="B13397" s="20" t="n">
        <v>120</v>
      </c>
      <c r="C13397" s="20" t="n">
        <v>120</v>
      </c>
      <c r="D13397" s="21" t="n">
        <f aca="false">C13397/Summary!$B$4</f>
        <v>0.008</v>
      </c>
      <c r="E13397" s="2" t="s">
        <v>48</v>
      </c>
      <c r="F13397" s="2" t="s">
        <v>48</v>
      </c>
      <c r="G13397" s="2" t="str">
        <f aca="false">IF(AND(E13397="No",F13397="No"),"Yes","No")</f>
        <v>No</v>
      </c>
      <c r="H13397" s="2" t="str">
        <f aca="false">IF(G13397="Yes",B13397,"")</f>
        <v/>
      </c>
    </row>
    <row r="13398" customFormat="false" ht="15" hidden="false" customHeight="false" outlineLevel="0" collapsed="false">
      <c r="A13398" s="2" t="s">
        <v>18888</v>
      </c>
      <c r="B13398" s="20" t="n">
        <v>120</v>
      </c>
      <c r="C13398" s="20" t="n">
        <v>120</v>
      </c>
      <c r="D13398" s="21" t="n">
        <f aca="false">C13398/Summary!$B$4</f>
        <v>0.008</v>
      </c>
      <c r="E13398" s="2" t="s">
        <v>48</v>
      </c>
      <c r="F13398" s="2" t="s">
        <v>35</v>
      </c>
      <c r="G13398" s="2" t="str">
        <f aca="false">IF(AND(E13398="No",F13398="No"),"Yes","No")</f>
        <v>No</v>
      </c>
      <c r="H13398" s="2" t="str">
        <f aca="false">IF(G13398="Yes",B13398,"")</f>
        <v/>
      </c>
    </row>
    <row r="13399" customFormat="false" ht="15" hidden="false" customHeight="false" outlineLevel="0" collapsed="false">
      <c r="A13399" s="2" t="s">
        <v>18889</v>
      </c>
      <c r="B13399" s="20" t="n">
        <v>120</v>
      </c>
      <c r="C13399" s="20" t="n">
        <v>120</v>
      </c>
      <c r="D13399" s="21" t="n">
        <f aca="false">C13399/Summary!$B$4</f>
        <v>0.008</v>
      </c>
      <c r="E13399" s="2" t="s">
        <v>48</v>
      </c>
      <c r="F13399" s="2" t="s">
        <v>35</v>
      </c>
      <c r="G13399" s="2" t="str">
        <f aca="false">IF(AND(E13399="No",F13399="No"),"Yes","No")</f>
        <v>No</v>
      </c>
      <c r="H13399" s="2" t="str">
        <f aca="false">IF(G13399="Yes",B13399,"")</f>
        <v/>
      </c>
    </row>
    <row r="13400" customFormat="false" ht="15" hidden="false" customHeight="false" outlineLevel="0" collapsed="false">
      <c r="A13400" s="2" t="s">
        <v>18890</v>
      </c>
      <c r="B13400" s="20" t="n">
        <v>120</v>
      </c>
      <c r="C13400" s="20" t="n">
        <v>120</v>
      </c>
      <c r="D13400" s="21" t="n">
        <f aca="false">C13400/Summary!$B$4</f>
        <v>0.008</v>
      </c>
      <c r="E13400" s="2" t="s">
        <v>35</v>
      </c>
      <c r="F13400" s="2" t="s">
        <v>48</v>
      </c>
      <c r="G13400" s="2" t="str">
        <f aca="false">IF(AND(E13400="No",F13400="No"),"Yes","No")</f>
        <v>No</v>
      </c>
      <c r="H13400" s="2" t="str">
        <f aca="false">IF(G13400="Yes",B13400,"")</f>
        <v/>
      </c>
    </row>
    <row r="13401" customFormat="false" ht="15" hidden="false" customHeight="false" outlineLevel="0" collapsed="false">
      <c r="A13401" s="2" t="s">
        <v>18891</v>
      </c>
      <c r="B13401" s="20" t="n">
        <v>120</v>
      </c>
      <c r="C13401" s="20" t="n">
        <v>120</v>
      </c>
      <c r="D13401" s="21" t="n">
        <f aca="false">C13401/Summary!$B$4</f>
        <v>0.008</v>
      </c>
      <c r="E13401" s="2" t="s">
        <v>35</v>
      </c>
      <c r="F13401" s="2" t="s">
        <v>48</v>
      </c>
      <c r="G13401" s="2" t="str">
        <f aca="false">IF(AND(E13401="No",F13401="No"),"Yes","No")</f>
        <v>No</v>
      </c>
      <c r="H13401" s="2" t="str">
        <f aca="false">IF(G13401="Yes",B13401,"")</f>
        <v/>
      </c>
    </row>
    <row r="13402" customFormat="false" ht="15" hidden="false" customHeight="false" outlineLevel="0" collapsed="false">
      <c r="A13402" s="2" t="s">
        <v>18892</v>
      </c>
      <c r="B13402" s="20" t="n">
        <v>120</v>
      </c>
      <c r="C13402" s="20" t="n">
        <v>120</v>
      </c>
      <c r="D13402" s="21" t="n">
        <f aca="false">C13402/Summary!$B$4</f>
        <v>0.008</v>
      </c>
      <c r="E13402" s="2" t="s">
        <v>48</v>
      </c>
      <c r="F13402" s="2" t="s">
        <v>35</v>
      </c>
      <c r="G13402" s="2" t="str">
        <f aca="false">IF(AND(E13402="No",F13402="No"),"Yes","No")</f>
        <v>No</v>
      </c>
      <c r="H13402" s="2" t="str">
        <f aca="false">IF(G13402="Yes",B13402,"")</f>
        <v/>
      </c>
    </row>
    <row r="13403" customFormat="false" ht="15" hidden="false" customHeight="false" outlineLevel="0" collapsed="false">
      <c r="A13403" s="2" t="s">
        <v>18893</v>
      </c>
      <c r="B13403" s="20" t="n">
        <v>120</v>
      </c>
      <c r="C13403" s="20" t="n">
        <v>118</v>
      </c>
      <c r="D13403" s="21" t="n">
        <f aca="false">C13403/Summary!$B$4</f>
        <v>0.00786666666666667</v>
      </c>
      <c r="E13403" s="2" t="s">
        <v>48</v>
      </c>
      <c r="F13403" s="2" t="s">
        <v>48</v>
      </c>
      <c r="G13403" s="2" t="str">
        <f aca="false">IF(AND(E13403="No",F13403="No"),"Yes","No")</f>
        <v>No</v>
      </c>
      <c r="H13403" s="2" t="str">
        <f aca="false">IF(G13403="Yes",B13403,"")</f>
        <v/>
      </c>
    </row>
    <row r="13404" customFormat="false" ht="15" hidden="false" customHeight="false" outlineLevel="0" collapsed="false">
      <c r="A13404" s="2" t="s">
        <v>18894</v>
      </c>
      <c r="B13404" s="20" t="n">
        <v>120</v>
      </c>
      <c r="C13404" s="20" t="n">
        <v>120</v>
      </c>
      <c r="D13404" s="21" t="n">
        <f aca="false">C13404/Summary!$B$4</f>
        <v>0.008</v>
      </c>
      <c r="E13404" s="2" t="s">
        <v>48</v>
      </c>
      <c r="F13404" s="2" t="s">
        <v>35</v>
      </c>
      <c r="G13404" s="2" t="str">
        <f aca="false">IF(AND(E13404="No",F13404="No"),"Yes","No")</f>
        <v>No</v>
      </c>
      <c r="H13404" s="2" t="str">
        <f aca="false">IF(G13404="Yes",B13404,"")</f>
        <v/>
      </c>
    </row>
    <row r="13405" customFormat="false" ht="15" hidden="false" customHeight="false" outlineLevel="0" collapsed="false">
      <c r="A13405" s="2" t="s">
        <v>18895</v>
      </c>
      <c r="B13405" s="20" t="n">
        <v>120</v>
      </c>
      <c r="C13405" s="20" t="n">
        <v>118</v>
      </c>
      <c r="D13405" s="21" t="n">
        <f aca="false">C13405/Summary!$B$4</f>
        <v>0.00786666666666667</v>
      </c>
      <c r="E13405" s="2" t="s">
        <v>48</v>
      </c>
      <c r="F13405" s="2" t="s">
        <v>48</v>
      </c>
      <c r="G13405" s="2" t="str">
        <f aca="false">IF(AND(E13405="No",F13405="No"),"Yes","No")</f>
        <v>No</v>
      </c>
      <c r="H13405" s="2" t="str">
        <f aca="false">IF(G13405="Yes",B13405,"")</f>
        <v/>
      </c>
    </row>
    <row r="13406" customFormat="false" ht="15" hidden="false" customHeight="false" outlineLevel="0" collapsed="false">
      <c r="A13406" s="2" t="s">
        <v>18896</v>
      </c>
      <c r="B13406" s="20" t="n">
        <v>120</v>
      </c>
      <c r="C13406" s="20" t="n">
        <v>120</v>
      </c>
      <c r="D13406" s="21" t="n">
        <f aca="false">C13406/Summary!$B$4</f>
        <v>0.008</v>
      </c>
      <c r="E13406" s="2" t="s">
        <v>48</v>
      </c>
      <c r="F13406" s="2" t="s">
        <v>35</v>
      </c>
      <c r="G13406" s="2" t="str">
        <f aca="false">IF(AND(E13406="No",F13406="No"),"Yes","No")</f>
        <v>No</v>
      </c>
      <c r="H13406" s="2" t="str">
        <f aca="false">IF(G13406="Yes",B13406,"")</f>
        <v/>
      </c>
    </row>
    <row r="13407" customFormat="false" ht="15" hidden="false" customHeight="false" outlineLevel="0" collapsed="false">
      <c r="A13407" s="2" t="s">
        <v>18897</v>
      </c>
      <c r="B13407" s="20" t="n">
        <v>120</v>
      </c>
      <c r="C13407" s="20" t="n">
        <v>120</v>
      </c>
      <c r="D13407" s="21" t="n">
        <f aca="false">C13407/Summary!$B$4</f>
        <v>0.008</v>
      </c>
      <c r="E13407" s="2" t="s">
        <v>48</v>
      </c>
      <c r="F13407" s="2" t="s">
        <v>35</v>
      </c>
      <c r="G13407" s="2" t="str">
        <f aca="false">IF(AND(E13407="No",F13407="No"),"Yes","No")</f>
        <v>No</v>
      </c>
      <c r="H13407" s="2" t="str">
        <f aca="false">IF(G13407="Yes",B13407,"")</f>
        <v/>
      </c>
    </row>
    <row r="13408" customFormat="false" ht="15" hidden="false" customHeight="false" outlineLevel="0" collapsed="false">
      <c r="A13408" s="2" t="s">
        <v>18898</v>
      </c>
      <c r="B13408" s="20" t="n">
        <v>120</v>
      </c>
      <c r="C13408" s="20" t="n">
        <v>119</v>
      </c>
      <c r="D13408" s="21" t="n">
        <f aca="false">C13408/Summary!$B$4</f>
        <v>0.00793333333333333</v>
      </c>
      <c r="E13408" s="2" t="s">
        <v>48</v>
      </c>
      <c r="F13408" s="2" t="s">
        <v>35</v>
      </c>
      <c r="G13408" s="2" t="str">
        <f aca="false">IF(AND(E13408="No",F13408="No"),"Yes","No")</f>
        <v>No</v>
      </c>
      <c r="H13408" s="2" t="str">
        <f aca="false">IF(G13408="Yes",B13408,"")</f>
        <v/>
      </c>
    </row>
    <row r="13409" customFormat="false" ht="15" hidden="false" customHeight="false" outlineLevel="0" collapsed="false">
      <c r="A13409" s="2" t="s">
        <v>18899</v>
      </c>
      <c r="B13409" s="20" t="n">
        <v>120</v>
      </c>
      <c r="C13409" s="20" t="n">
        <v>120</v>
      </c>
      <c r="D13409" s="21" t="n">
        <f aca="false">C13409/Summary!$B$4</f>
        <v>0.008</v>
      </c>
      <c r="E13409" s="2" t="s">
        <v>48</v>
      </c>
      <c r="F13409" s="2" t="s">
        <v>35</v>
      </c>
      <c r="G13409" s="2" t="str">
        <f aca="false">IF(AND(E13409="No",F13409="No"),"Yes","No")</f>
        <v>No</v>
      </c>
      <c r="H13409" s="2" t="str">
        <f aca="false">IF(G13409="Yes",B13409,"")</f>
        <v/>
      </c>
    </row>
    <row r="13410" customFormat="false" ht="15" hidden="false" customHeight="false" outlineLevel="0" collapsed="false">
      <c r="A13410" s="2" t="s">
        <v>18900</v>
      </c>
      <c r="B13410" s="20" t="n">
        <v>120</v>
      </c>
      <c r="C13410" s="20" t="n">
        <v>120</v>
      </c>
      <c r="D13410" s="21" t="n">
        <f aca="false">C13410/Summary!$B$4</f>
        <v>0.008</v>
      </c>
      <c r="E13410" s="2" t="s">
        <v>48</v>
      </c>
      <c r="F13410" s="2" t="s">
        <v>35</v>
      </c>
      <c r="G13410" s="2" t="str">
        <f aca="false">IF(AND(E13410="No",F13410="No"),"Yes","No")</f>
        <v>No</v>
      </c>
      <c r="H13410" s="2" t="str">
        <f aca="false">IF(G13410="Yes",B13410,"")</f>
        <v/>
      </c>
    </row>
    <row r="13411" customFormat="false" ht="15" hidden="false" customHeight="false" outlineLevel="0" collapsed="false">
      <c r="A13411" s="2" t="s">
        <v>18901</v>
      </c>
      <c r="B13411" s="20" t="n">
        <v>120</v>
      </c>
      <c r="C13411" s="20" t="n">
        <v>119</v>
      </c>
      <c r="D13411" s="21" t="n">
        <f aca="false">C13411/Summary!$B$4</f>
        <v>0.00793333333333333</v>
      </c>
      <c r="E13411" s="2" t="s">
        <v>48</v>
      </c>
      <c r="F13411" s="2" t="s">
        <v>35</v>
      </c>
      <c r="G13411" s="2" t="str">
        <f aca="false">IF(AND(E13411="No",F13411="No"),"Yes","No")</f>
        <v>No</v>
      </c>
      <c r="H13411" s="2" t="str">
        <f aca="false">IF(G13411="Yes",B13411,"")</f>
        <v/>
      </c>
    </row>
    <row r="13412" customFormat="false" ht="15" hidden="false" customHeight="false" outlineLevel="0" collapsed="false">
      <c r="A13412" s="2" t="s">
        <v>18902</v>
      </c>
      <c r="B13412" s="20" t="n">
        <v>120</v>
      </c>
      <c r="C13412" s="20" t="n">
        <v>119</v>
      </c>
      <c r="D13412" s="21" t="n">
        <f aca="false">C13412/Summary!$B$4</f>
        <v>0.00793333333333333</v>
      </c>
      <c r="E13412" s="2" t="s">
        <v>48</v>
      </c>
      <c r="F13412" s="2" t="s">
        <v>48</v>
      </c>
      <c r="G13412" s="2" t="str">
        <f aca="false">IF(AND(E13412="No",F13412="No"),"Yes","No")</f>
        <v>No</v>
      </c>
      <c r="H13412" s="2" t="str">
        <f aca="false">IF(G13412="Yes",B13412,"")</f>
        <v/>
      </c>
    </row>
    <row r="13413" customFormat="false" ht="15" hidden="false" customHeight="false" outlineLevel="0" collapsed="false">
      <c r="A13413" s="2" t="s">
        <v>18903</v>
      </c>
      <c r="B13413" s="20" t="n">
        <v>120</v>
      </c>
      <c r="C13413" s="20" t="n">
        <v>120</v>
      </c>
      <c r="D13413" s="21" t="n">
        <f aca="false">C13413/Summary!$B$4</f>
        <v>0.008</v>
      </c>
      <c r="E13413" s="2" t="s">
        <v>48</v>
      </c>
      <c r="F13413" s="2" t="s">
        <v>35</v>
      </c>
      <c r="G13413" s="2" t="str">
        <f aca="false">IF(AND(E13413="No",F13413="No"),"Yes","No")</f>
        <v>No</v>
      </c>
      <c r="H13413" s="2" t="str">
        <f aca="false">IF(G13413="Yes",B13413,"")</f>
        <v/>
      </c>
    </row>
    <row r="13414" customFormat="false" ht="15" hidden="false" customHeight="false" outlineLevel="0" collapsed="false">
      <c r="A13414" s="2" t="s">
        <v>18904</v>
      </c>
      <c r="B13414" s="20" t="n">
        <v>120</v>
      </c>
      <c r="C13414" s="20" t="n">
        <v>120</v>
      </c>
      <c r="D13414" s="21" t="n">
        <f aca="false">C13414/Summary!$B$4</f>
        <v>0.008</v>
      </c>
      <c r="E13414" s="2" t="s">
        <v>48</v>
      </c>
      <c r="F13414" s="2" t="s">
        <v>35</v>
      </c>
      <c r="G13414" s="2" t="str">
        <f aca="false">IF(AND(E13414="No",F13414="No"),"Yes","No")</f>
        <v>No</v>
      </c>
      <c r="H13414" s="2" t="str">
        <f aca="false">IF(G13414="Yes",B13414,"")</f>
        <v/>
      </c>
    </row>
    <row r="13415" customFormat="false" ht="15" hidden="false" customHeight="false" outlineLevel="0" collapsed="false">
      <c r="A13415" s="2" t="s">
        <v>18905</v>
      </c>
      <c r="B13415" s="20" t="n">
        <v>120</v>
      </c>
      <c r="C13415" s="20" t="n">
        <v>118</v>
      </c>
      <c r="D13415" s="21" t="n">
        <f aca="false">C13415/Summary!$B$4</f>
        <v>0.00786666666666667</v>
      </c>
      <c r="E13415" s="2" t="s">
        <v>48</v>
      </c>
      <c r="F13415" s="2" t="s">
        <v>35</v>
      </c>
      <c r="G13415" s="2" t="str">
        <f aca="false">IF(AND(E13415="No",F13415="No"),"Yes","No")</f>
        <v>No</v>
      </c>
      <c r="H13415" s="2" t="str">
        <f aca="false">IF(G13415="Yes",B13415,"")</f>
        <v/>
      </c>
    </row>
    <row r="13416" customFormat="false" ht="15" hidden="false" customHeight="false" outlineLevel="0" collapsed="false">
      <c r="A13416" s="2" t="s">
        <v>18906</v>
      </c>
      <c r="B13416" s="20" t="n">
        <v>120</v>
      </c>
      <c r="C13416" s="20" t="n">
        <v>120</v>
      </c>
      <c r="D13416" s="21" t="n">
        <f aca="false">C13416/Summary!$B$4</f>
        <v>0.008</v>
      </c>
      <c r="E13416" s="2" t="s">
        <v>48</v>
      </c>
      <c r="F13416" s="2" t="s">
        <v>35</v>
      </c>
      <c r="G13416" s="2" t="str">
        <f aca="false">IF(AND(E13416="No",F13416="No"),"Yes","No")</f>
        <v>No</v>
      </c>
      <c r="H13416" s="2" t="str">
        <f aca="false">IF(G13416="Yes",B13416,"")</f>
        <v/>
      </c>
    </row>
    <row r="13417" customFormat="false" ht="15" hidden="false" customHeight="false" outlineLevel="0" collapsed="false">
      <c r="A13417" s="2" t="s">
        <v>18907</v>
      </c>
      <c r="B13417" s="20" t="n">
        <v>120</v>
      </c>
      <c r="C13417" s="20" t="n">
        <v>120</v>
      </c>
      <c r="D13417" s="21" t="n">
        <f aca="false">C13417/Summary!$B$4</f>
        <v>0.008</v>
      </c>
      <c r="E13417" s="2" t="s">
        <v>48</v>
      </c>
      <c r="F13417" s="2" t="s">
        <v>35</v>
      </c>
      <c r="G13417" s="2" t="str">
        <f aca="false">IF(AND(E13417="No",F13417="No"),"Yes","No")</f>
        <v>No</v>
      </c>
      <c r="H13417" s="2" t="str">
        <f aca="false">IF(G13417="Yes",B13417,"")</f>
        <v/>
      </c>
    </row>
    <row r="13418" customFormat="false" ht="15" hidden="false" customHeight="false" outlineLevel="0" collapsed="false">
      <c r="A13418" s="2" t="s">
        <v>18908</v>
      </c>
      <c r="B13418" s="20" t="n">
        <v>120</v>
      </c>
      <c r="C13418" s="20" t="n">
        <v>120</v>
      </c>
      <c r="D13418" s="21" t="n">
        <f aca="false">C13418/Summary!$B$4</f>
        <v>0.008</v>
      </c>
      <c r="E13418" s="2" t="s">
        <v>48</v>
      </c>
      <c r="F13418" s="2" t="s">
        <v>35</v>
      </c>
      <c r="G13418" s="2" t="str">
        <f aca="false">IF(AND(E13418="No",F13418="No"),"Yes","No")</f>
        <v>No</v>
      </c>
      <c r="H13418" s="2" t="str">
        <f aca="false">IF(G13418="Yes",B13418,"")</f>
        <v/>
      </c>
    </row>
    <row r="13419" customFormat="false" ht="15" hidden="false" customHeight="false" outlineLevel="0" collapsed="false">
      <c r="A13419" s="2" t="s">
        <v>18909</v>
      </c>
      <c r="B13419" s="20" t="n">
        <v>120</v>
      </c>
      <c r="C13419" s="20" t="n">
        <v>120</v>
      </c>
      <c r="D13419" s="21" t="n">
        <f aca="false">C13419/Summary!$B$4</f>
        <v>0.008</v>
      </c>
      <c r="E13419" s="2" t="s">
        <v>48</v>
      </c>
      <c r="F13419" s="2" t="s">
        <v>48</v>
      </c>
      <c r="G13419" s="2" t="str">
        <f aca="false">IF(AND(E13419="No",F13419="No"),"Yes","No")</f>
        <v>No</v>
      </c>
      <c r="H13419" s="2" t="str">
        <f aca="false">IF(G13419="Yes",B13419,"")</f>
        <v/>
      </c>
    </row>
    <row r="13420" customFormat="false" ht="15" hidden="false" customHeight="false" outlineLevel="0" collapsed="false">
      <c r="A13420" s="2" t="s">
        <v>18910</v>
      </c>
      <c r="B13420" s="20" t="n">
        <v>120</v>
      </c>
      <c r="C13420" s="20" t="n">
        <v>120</v>
      </c>
      <c r="D13420" s="21" t="n">
        <f aca="false">C13420/Summary!$B$4</f>
        <v>0.008</v>
      </c>
      <c r="E13420" s="2" t="s">
        <v>48</v>
      </c>
      <c r="F13420" s="2" t="s">
        <v>35</v>
      </c>
      <c r="G13420" s="2" t="str">
        <f aca="false">IF(AND(E13420="No",F13420="No"),"Yes","No")</f>
        <v>No</v>
      </c>
      <c r="H13420" s="2" t="str">
        <f aca="false">IF(G13420="Yes",B13420,"")</f>
        <v/>
      </c>
    </row>
    <row r="13421" customFormat="false" ht="15" hidden="false" customHeight="false" outlineLevel="0" collapsed="false">
      <c r="A13421" s="2" t="s">
        <v>18911</v>
      </c>
      <c r="B13421" s="20" t="n">
        <v>120</v>
      </c>
      <c r="C13421" s="20" t="n">
        <v>120</v>
      </c>
      <c r="D13421" s="21" t="n">
        <f aca="false">C13421/Summary!$B$4</f>
        <v>0.008</v>
      </c>
      <c r="E13421" s="2" t="s">
        <v>48</v>
      </c>
      <c r="F13421" s="2" t="s">
        <v>35</v>
      </c>
      <c r="G13421" s="2" t="str">
        <f aca="false">IF(AND(E13421="No",F13421="No"),"Yes","No")</f>
        <v>No</v>
      </c>
      <c r="H13421" s="2" t="str">
        <f aca="false">IF(G13421="Yes",B13421,"")</f>
        <v/>
      </c>
    </row>
    <row r="13422" customFormat="false" ht="15" hidden="false" customHeight="false" outlineLevel="0" collapsed="false">
      <c r="A13422" s="2" t="s">
        <v>18912</v>
      </c>
      <c r="B13422" s="20" t="n">
        <v>120</v>
      </c>
      <c r="C13422" s="20" t="n">
        <v>120</v>
      </c>
      <c r="D13422" s="21" t="n">
        <f aca="false">C13422/Summary!$B$4</f>
        <v>0.008</v>
      </c>
      <c r="E13422" s="2" t="s">
        <v>48</v>
      </c>
      <c r="F13422" s="2" t="s">
        <v>35</v>
      </c>
      <c r="G13422" s="2" t="str">
        <f aca="false">IF(AND(E13422="No",F13422="No"),"Yes","No")</f>
        <v>No</v>
      </c>
      <c r="H13422" s="2" t="str">
        <f aca="false">IF(G13422="Yes",B13422,"")</f>
        <v/>
      </c>
    </row>
    <row r="13423" customFormat="false" ht="15" hidden="false" customHeight="false" outlineLevel="0" collapsed="false">
      <c r="A13423" s="2" t="s">
        <v>18913</v>
      </c>
      <c r="B13423" s="20" t="n">
        <v>120</v>
      </c>
      <c r="C13423" s="20" t="n">
        <v>119</v>
      </c>
      <c r="D13423" s="21" t="n">
        <f aca="false">C13423/Summary!$B$4</f>
        <v>0.00793333333333333</v>
      </c>
      <c r="E13423" s="2" t="s">
        <v>48</v>
      </c>
      <c r="F13423" s="2" t="s">
        <v>35</v>
      </c>
      <c r="G13423" s="2" t="str">
        <f aca="false">IF(AND(E13423="No",F13423="No"),"Yes","No")</f>
        <v>No</v>
      </c>
      <c r="H13423" s="2" t="str">
        <f aca="false">IF(G13423="Yes",B13423,"")</f>
        <v/>
      </c>
    </row>
    <row r="13424" customFormat="false" ht="15" hidden="false" customHeight="false" outlineLevel="0" collapsed="false">
      <c r="A13424" s="2" t="s">
        <v>18914</v>
      </c>
      <c r="B13424" s="20" t="n">
        <v>120</v>
      </c>
      <c r="C13424" s="20" t="n">
        <v>120</v>
      </c>
      <c r="D13424" s="21" t="n">
        <f aca="false">C13424/Summary!$B$4</f>
        <v>0.008</v>
      </c>
      <c r="E13424" s="2" t="s">
        <v>48</v>
      </c>
      <c r="F13424" s="2" t="s">
        <v>48</v>
      </c>
      <c r="G13424" s="2" t="str">
        <f aca="false">IF(AND(E13424="No",F13424="No"),"Yes","No")</f>
        <v>No</v>
      </c>
      <c r="H13424" s="2" t="str">
        <f aca="false">IF(G13424="Yes",B13424,"")</f>
        <v/>
      </c>
    </row>
    <row r="13425" customFormat="false" ht="15" hidden="false" customHeight="false" outlineLevel="0" collapsed="false">
      <c r="A13425" s="2" t="s">
        <v>18915</v>
      </c>
      <c r="B13425" s="20" t="n">
        <v>120</v>
      </c>
      <c r="C13425" s="20" t="n">
        <v>119</v>
      </c>
      <c r="D13425" s="21" t="n">
        <f aca="false">C13425/Summary!$B$4</f>
        <v>0.00793333333333333</v>
      </c>
      <c r="E13425" s="2" t="s">
        <v>48</v>
      </c>
      <c r="F13425" s="2" t="s">
        <v>35</v>
      </c>
      <c r="G13425" s="2" t="str">
        <f aca="false">IF(AND(E13425="No",F13425="No"),"Yes","No")</f>
        <v>No</v>
      </c>
      <c r="H13425" s="2" t="str">
        <f aca="false">IF(G13425="Yes",B13425,"")</f>
        <v/>
      </c>
    </row>
    <row r="13426" customFormat="false" ht="15" hidden="false" customHeight="false" outlineLevel="0" collapsed="false">
      <c r="A13426" s="2" t="s">
        <v>18916</v>
      </c>
      <c r="B13426" s="20" t="n">
        <v>120</v>
      </c>
      <c r="C13426" s="20" t="n">
        <v>120</v>
      </c>
      <c r="D13426" s="21" t="n">
        <f aca="false">C13426/Summary!$B$4</f>
        <v>0.008</v>
      </c>
      <c r="E13426" s="2" t="s">
        <v>48</v>
      </c>
      <c r="F13426" s="2" t="s">
        <v>35</v>
      </c>
      <c r="G13426" s="2" t="str">
        <f aca="false">IF(AND(E13426="No",F13426="No"),"Yes","No")</f>
        <v>No</v>
      </c>
      <c r="H13426" s="2" t="str">
        <f aca="false">IF(G13426="Yes",B13426,"")</f>
        <v/>
      </c>
    </row>
    <row r="13427" customFormat="false" ht="15" hidden="false" customHeight="false" outlineLevel="0" collapsed="false">
      <c r="A13427" s="2" t="s">
        <v>18917</v>
      </c>
      <c r="B13427" s="20" t="n">
        <v>120</v>
      </c>
      <c r="C13427" s="20" t="n">
        <v>119</v>
      </c>
      <c r="D13427" s="21" t="n">
        <f aca="false">C13427/Summary!$B$4</f>
        <v>0.00793333333333333</v>
      </c>
      <c r="E13427" s="2" t="s">
        <v>48</v>
      </c>
      <c r="F13427" s="2" t="s">
        <v>35</v>
      </c>
      <c r="G13427" s="2" t="str">
        <f aca="false">IF(AND(E13427="No",F13427="No"),"Yes","No")</f>
        <v>No</v>
      </c>
      <c r="H13427" s="2" t="str">
        <f aca="false">IF(G13427="Yes",B13427,"")</f>
        <v/>
      </c>
    </row>
    <row r="13428" customFormat="false" ht="15" hidden="false" customHeight="false" outlineLevel="0" collapsed="false">
      <c r="A13428" s="2" t="s">
        <v>18918</v>
      </c>
      <c r="B13428" s="20" t="n">
        <v>120</v>
      </c>
      <c r="C13428" s="20" t="n">
        <v>119</v>
      </c>
      <c r="D13428" s="21" t="n">
        <f aca="false">C13428/Summary!$B$4</f>
        <v>0.00793333333333333</v>
      </c>
      <c r="E13428" s="2" t="s">
        <v>48</v>
      </c>
      <c r="F13428" s="2" t="s">
        <v>48</v>
      </c>
      <c r="G13428" s="2" t="str">
        <f aca="false">IF(AND(E13428="No",F13428="No"),"Yes","No")</f>
        <v>No</v>
      </c>
      <c r="H13428" s="2" t="str">
        <f aca="false">IF(G13428="Yes",B13428,"")</f>
        <v/>
      </c>
    </row>
    <row r="13429" customFormat="false" ht="15" hidden="false" customHeight="false" outlineLevel="0" collapsed="false">
      <c r="A13429" s="2" t="s">
        <v>18919</v>
      </c>
      <c r="B13429" s="20" t="n">
        <v>120</v>
      </c>
      <c r="C13429" s="20" t="n">
        <v>120</v>
      </c>
      <c r="D13429" s="21" t="n">
        <f aca="false">C13429/Summary!$B$4</f>
        <v>0.008</v>
      </c>
      <c r="E13429" s="2" t="s">
        <v>48</v>
      </c>
      <c r="F13429" s="2" t="s">
        <v>35</v>
      </c>
      <c r="G13429" s="2" t="str">
        <f aca="false">IF(AND(E13429="No",F13429="No"),"Yes","No")</f>
        <v>No</v>
      </c>
      <c r="H13429" s="2" t="str">
        <f aca="false">IF(G13429="Yes",B13429,"")</f>
        <v/>
      </c>
    </row>
    <row r="13430" customFormat="false" ht="15" hidden="false" customHeight="false" outlineLevel="0" collapsed="false">
      <c r="A13430" s="2" t="s">
        <v>18920</v>
      </c>
      <c r="B13430" s="20" t="n">
        <v>120</v>
      </c>
      <c r="C13430" s="20" t="n">
        <v>120</v>
      </c>
      <c r="D13430" s="21" t="n">
        <f aca="false">C13430/Summary!$B$4</f>
        <v>0.008</v>
      </c>
      <c r="E13430" s="2" t="s">
        <v>48</v>
      </c>
      <c r="F13430" s="2" t="s">
        <v>35</v>
      </c>
      <c r="G13430" s="2" t="str">
        <f aca="false">IF(AND(E13430="No",F13430="No"),"Yes","No")</f>
        <v>No</v>
      </c>
      <c r="H13430" s="2" t="str">
        <f aca="false">IF(G13430="Yes",B13430,"")</f>
        <v/>
      </c>
    </row>
    <row r="13431" customFormat="false" ht="15" hidden="false" customHeight="false" outlineLevel="0" collapsed="false">
      <c r="A13431" s="2" t="s">
        <v>18921</v>
      </c>
      <c r="B13431" s="20" t="n">
        <v>120</v>
      </c>
      <c r="C13431" s="20" t="n">
        <v>118</v>
      </c>
      <c r="D13431" s="21" t="n">
        <f aca="false">C13431/Summary!$B$4</f>
        <v>0.00786666666666667</v>
      </c>
      <c r="E13431" s="2" t="s">
        <v>48</v>
      </c>
      <c r="F13431" s="2" t="s">
        <v>35</v>
      </c>
      <c r="G13431" s="2" t="str">
        <f aca="false">IF(AND(E13431="No",F13431="No"),"Yes","No")</f>
        <v>No</v>
      </c>
      <c r="H13431" s="2" t="str">
        <f aca="false">IF(G13431="Yes",B13431,"")</f>
        <v/>
      </c>
    </row>
    <row r="13432" customFormat="false" ht="15" hidden="false" customHeight="false" outlineLevel="0" collapsed="false">
      <c r="A13432" s="2" t="s">
        <v>18922</v>
      </c>
      <c r="B13432" s="20" t="n">
        <v>120</v>
      </c>
      <c r="C13432" s="20" t="n">
        <v>120</v>
      </c>
      <c r="D13432" s="21" t="n">
        <f aca="false">C13432/Summary!$B$4</f>
        <v>0.008</v>
      </c>
      <c r="E13432" s="2" t="s">
        <v>48</v>
      </c>
      <c r="F13432" s="2" t="s">
        <v>35</v>
      </c>
      <c r="G13432" s="2" t="str">
        <f aca="false">IF(AND(E13432="No",F13432="No"),"Yes","No")</f>
        <v>No</v>
      </c>
      <c r="H13432" s="2" t="str">
        <f aca="false">IF(G13432="Yes",B13432,"")</f>
        <v/>
      </c>
    </row>
    <row r="13433" customFormat="false" ht="15" hidden="false" customHeight="false" outlineLevel="0" collapsed="false">
      <c r="A13433" s="2" t="s">
        <v>18923</v>
      </c>
      <c r="B13433" s="20" t="n">
        <v>120</v>
      </c>
      <c r="C13433" s="20" t="n">
        <v>120</v>
      </c>
      <c r="D13433" s="21" t="n">
        <f aca="false">C13433/Summary!$B$4</f>
        <v>0.008</v>
      </c>
      <c r="E13433" s="2" t="s">
        <v>48</v>
      </c>
      <c r="F13433" s="2" t="s">
        <v>35</v>
      </c>
      <c r="G13433" s="2" t="str">
        <f aca="false">IF(AND(E13433="No",F13433="No"),"Yes","No")</f>
        <v>No</v>
      </c>
      <c r="H13433" s="2" t="str">
        <f aca="false">IF(G13433="Yes",B13433,"")</f>
        <v/>
      </c>
    </row>
    <row r="13434" customFormat="false" ht="15" hidden="false" customHeight="false" outlineLevel="0" collapsed="false">
      <c r="A13434" s="2" t="s">
        <v>18924</v>
      </c>
      <c r="B13434" s="20" t="n">
        <v>121</v>
      </c>
      <c r="C13434" s="20" t="n">
        <v>121</v>
      </c>
      <c r="D13434" s="21" t="n">
        <f aca="false">C13434/Summary!$B$4</f>
        <v>0.00806666666666667</v>
      </c>
      <c r="E13434" s="2" t="s">
        <v>48</v>
      </c>
      <c r="F13434" s="2" t="s">
        <v>35</v>
      </c>
      <c r="G13434" s="2" t="str">
        <f aca="false">IF(AND(E13434="No",F13434="No"),"Yes","No")</f>
        <v>No</v>
      </c>
      <c r="H13434" s="2" t="str">
        <f aca="false">IF(G13434="Yes",B13434,"")</f>
        <v/>
      </c>
    </row>
    <row r="13435" customFormat="false" ht="15" hidden="false" customHeight="false" outlineLevel="0" collapsed="false">
      <c r="A13435" s="2" t="s">
        <v>18925</v>
      </c>
      <c r="B13435" s="20" t="n">
        <v>121</v>
      </c>
      <c r="C13435" s="20" t="n">
        <v>121</v>
      </c>
      <c r="D13435" s="21" t="n">
        <f aca="false">C13435/Summary!$B$4</f>
        <v>0.00806666666666667</v>
      </c>
      <c r="E13435" s="2" t="s">
        <v>48</v>
      </c>
      <c r="F13435" s="2" t="s">
        <v>35</v>
      </c>
      <c r="G13435" s="2" t="str">
        <f aca="false">IF(AND(E13435="No",F13435="No"),"Yes","No")</f>
        <v>No</v>
      </c>
      <c r="H13435" s="2" t="str">
        <f aca="false">IF(G13435="Yes",B13435,"")</f>
        <v/>
      </c>
    </row>
    <row r="13436" customFormat="false" ht="15" hidden="false" customHeight="false" outlineLevel="0" collapsed="false">
      <c r="A13436" s="2" t="s">
        <v>18926</v>
      </c>
      <c r="B13436" s="20" t="n">
        <v>121</v>
      </c>
      <c r="C13436" s="20" t="n">
        <v>121</v>
      </c>
      <c r="D13436" s="21" t="n">
        <f aca="false">C13436/Summary!$B$4</f>
        <v>0.00806666666666667</v>
      </c>
      <c r="E13436" s="2" t="s">
        <v>48</v>
      </c>
      <c r="F13436" s="2" t="s">
        <v>35</v>
      </c>
      <c r="G13436" s="2" t="str">
        <f aca="false">IF(AND(E13436="No",F13436="No"),"Yes","No")</f>
        <v>No</v>
      </c>
      <c r="H13436" s="2" t="str">
        <f aca="false">IF(G13436="Yes",B13436,"")</f>
        <v/>
      </c>
    </row>
    <row r="13437" customFormat="false" ht="15" hidden="false" customHeight="false" outlineLevel="0" collapsed="false">
      <c r="A13437" s="2" t="s">
        <v>18927</v>
      </c>
      <c r="B13437" s="20" t="n">
        <v>121</v>
      </c>
      <c r="C13437" s="20" t="n">
        <v>120</v>
      </c>
      <c r="D13437" s="21" t="n">
        <f aca="false">C13437/Summary!$B$4</f>
        <v>0.008</v>
      </c>
      <c r="E13437" s="2" t="s">
        <v>48</v>
      </c>
      <c r="F13437" s="2" t="s">
        <v>35</v>
      </c>
      <c r="G13437" s="2" t="str">
        <f aca="false">IF(AND(E13437="No",F13437="No"),"Yes","No")</f>
        <v>No</v>
      </c>
      <c r="H13437" s="2" t="str">
        <f aca="false">IF(G13437="Yes",B13437,"")</f>
        <v/>
      </c>
    </row>
    <row r="13438" customFormat="false" ht="15" hidden="false" customHeight="false" outlineLevel="0" collapsed="false">
      <c r="A13438" s="2" t="s">
        <v>18928</v>
      </c>
      <c r="B13438" s="20" t="n">
        <v>121</v>
      </c>
      <c r="C13438" s="20" t="n">
        <v>120</v>
      </c>
      <c r="D13438" s="21" t="n">
        <f aca="false">C13438/Summary!$B$4</f>
        <v>0.008</v>
      </c>
      <c r="E13438" s="2" t="s">
        <v>48</v>
      </c>
      <c r="F13438" s="2" t="s">
        <v>35</v>
      </c>
      <c r="G13438" s="2" t="str">
        <f aca="false">IF(AND(E13438="No",F13438="No"),"Yes","No")</f>
        <v>No</v>
      </c>
      <c r="H13438" s="2" t="str">
        <f aca="false">IF(G13438="Yes",B13438,"")</f>
        <v/>
      </c>
    </row>
    <row r="13439" customFormat="false" ht="15" hidden="false" customHeight="false" outlineLevel="0" collapsed="false">
      <c r="A13439" s="2" t="s">
        <v>18929</v>
      </c>
      <c r="B13439" s="20" t="n">
        <v>121</v>
      </c>
      <c r="C13439" s="20" t="n">
        <v>120</v>
      </c>
      <c r="D13439" s="21" t="n">
        <f aca="false">C13439/Summary!$B$4</f>
        <v>0.008</v>
      </c>
      <c r="E13439" s="2" t="s">
        <v>48</v>
      </c>
      <c r="F13439" s="2" t="s">
        <v>35</v>
      </c>
      <c r="G13439" s="2" t="str">
        <f aca="false">IF(AND(E13439="No",F13439="No"),"Yes","No")</f>
        <v>No</v>
      </c>
      <c r="H13439" s="2" t="str">
        <f aca="false">IF(G13439="Yes",B13439,"")</f>
        <v/>
      </c>
    </row>
    <row r="13440" customFormat="false" ht="15" hidden="false" customHeight="false" outlineLevel="0" collapsed="false">
      <c r="A13440" s="2" t="s">
        <v>18930</v>
      </c>
      <c r="B13440" s="20" t="n">
        <v>121</v>
      </c>
      <c r="C13440" s="20" t="n">
        <v>120</v>
      </c>
      <c r="D13440" s="21" t="n">
        <f aca="false">C13440/Summary!$B$4</f>
        <v>0.008</v>
      </c>
      <c r="E13440" s="2" t="s">
        <v>48</v>
      </c>
      <c r="F13440" s="2" t="s">
        <v>48</v>
      </c>
      <c r="G13440" s="2" t="str">
        <f aca="false">IF(AND(E13440="No",F13440="No"),"Yes","No")</f>
        <v>No</v>
      </c>
      <c r="H13440" s="2" t="str">
        <f aca="false">IF(G13440="Yes",B13440,"")</f>
        <v/>
      </c>
    </row>
    <row r="13441" customFormat="false" ht="15" hidden="false" customHeight="false" outlineLevel="0" collapsed="false">
      <c r="A13441" s="2" t="s">
        <v>18931</v>
      </c>
      <c r="B13441" s="20" t="n">
        <v>121</v>
      </c>
      <c r="C13441" s="20" t="n">
        <v>121</v>
      </c>
      <c r="D13441" s="21" t="n">
        <f aca="false">C13441/Summary!$B$4</f>
        <v>0.00806666666666667</v>
      </c>
      <c r="E13441" s="2" t="s">
        <v>48</v>
      </c>
      <c r="F13441" s="2" t="s">
        <v>35</v>
      </c>
      <c r="G13441" s="2" t="str">
        <f aca="false">IF(AND(E13441="No",F13441="No"),"Yes","No")</f>
        <v>No</v>
      </c>
      <c r="H13441" s="2" t="str">
        <f aca="false">IF(G13441="Yes",B13441,"")</f>
        <v/>
      </c>
    </row>
    <row r="13442" customFormat="false" ht="15" hidden="false" customHeight="false" outlineLevel="0" collapsed="false">
      <c r="A13442" s="2" t="s">
        <v>18932</v>
      </c>
      <c r="B13442" s="20" t="n">
        <v>121</v>
      </c>
      <c r="C13442" s="20" t="n">
        <v>120</v>
      </c>
      <c r="D13442" s="21" t="n">
        <f aca="false">C13442/Summary!$B$4</f>
        <v>0.008</v>
      </c>
      <c r="E13442" s="2" t="s">
        <v>48</v>
      </c>
      <c r="F13442" s="2" t="s">
        <v>35</v>
      </c>
      <c r="G13442" s="2" t="str">
        <f aca="false">IF(AND(E13442="No",F13442="No"),"Yes","No")</f>
        <v>No</v>
      </c>
      <c r="H13442" s="2" t="str">
        <f aca="false">IF(G13442="Yes",B13442,"")</f>
        <v/>
      </c>
    </row>
    <row r="13443" customFormat="false" ht="15" hidden="false" customHeight="false" outlineLevel="0" collapsed="false">
      <c r="A13443" s="2" t="s">
        <v>18933</v>
      </c>
      <c r="B13443" s="20" t="n">
        <v>121</v>
      </c>
      <c r="C13443" s="20" t="n">
        <v>121</v>
      </c>
      <c r="D13443" s="21" t="n">
        <f aca="false">C13443/Summary!$B$4</f>
        <v>0.00806666666666667</v>
      </c>
      <c r="E13443" s="2" t="s">
        <v>48</v>
      </c>
      <c r="F13443" s="2" t="s">
        <v>35</v>
      </c>
      <c r="G13443" s="2" t="str">
        <f aca="false">IF(AND(E13443="No",F13443="No"),"Yes","No")</f>
        <v>No</v>
      </c>
      <c r="H13443" s="2" t="str">
        <f aca="false">IF(G13443="Yes",B13443,"")</f>
        <v/>
      </c>
    </row>
    <row r="13444" customFormat="false" ht="15" hidden="false" customHeight="false" outlineLevel="0" collapsed="false">
      <c r="A13444" s="2" t="s">
        <v>18934</v>
      </c>
      <c r="B13444" s="20" t="n">
        <v>121</v>
      </c>
      <c r="C13444" s="20" t="n">
        <v>119</v>
      </c>
      <c r="D13444" s="21" t="n">
        <f aca="false">C13444/Summary!$B$4</f>
        <v>0.00793333333333333</v>
      </c>
      <c r="E13444" s="2" t="s">
        <v>48</v>
      </c>
      <c r="F13444" s="2" t="s">
        <v>35</v>
      </c>
      <c r="G13444" s="2" t="str">
        <f aca="false">IF(AND(E13444="No",F13444="No"),"Yes","No")</f>
        <v>No</v>
      </c>
      <c r="H13444" s="2" t="str">
        <f aca="false">IF(G13444="Yes",B13444,"")</f>
        <v/>
      </c>
    </row>
    <row r="13445" customFormat="false" ht="15" hidden="false" customHeight="false" outlineLevel="0" collapsed="false">
      <c r="A13445" s="2" t="s">
        <v>18935</v>
      </c>
      <c r="B13445" s="20" t="n">
        <v>121</v>
      </c>
      <c r="C13445" s="20" t="n">
        <v>121</v>
      </c>
      <c r="D13445" s="21" t="n">
        <f aca="false">C13445/Summary!$B$4</f>
        <v>0.00806666666666667</v>
      </c>
      <c r="E13445" s="2" t="s">
        <v>48</v>
      </c>
      <c r="F13445" s="2" t="s">
        <v>48</v>
      </c>
      <c r="G13445" s="2" t="str">
        <f aca="false">IF(AND(E13445="No",F13445="No"),"Yes","No")</f>
        <v>No</v>
      </c>
      <c r="H13445" s="2" t="str">
        <f aca="false">IF(G13445="Yes",B13445,"")</f>
        <v/>
      </c>
    </row>
    <row r="13446" customFormat="false" ht="15" hidden="false" customHeight="false" outlineLevel="0" collapsed="false">
      <c r="A13446" s="2" t="s">
        <v>18936</v>
      </c>
      <c r="B13446" s="20" t="n">
        <v>121</v>
      </c>
      <c r="C13446" s="20" t="n">
        <v>121</v>
      </c>
      <c r="D13446" s="21" t="n">
        <f aca="false">C13446/Summary!$B$4</f>
        <v>0.00806666666666667</v>
      </c>
      <c r="E13446" s="2" t="s">
        <v>48</v>
      </c>
      <c r="F13446" s="2" t="s">
        <v>35</v>
      </c>
      <c r="G13446" s="2" t="str">
        <f aca="false">IF(AND(E13446="No",F13446="No"),"Yes","No")</f>
        <v>No</v>
      </c>
      <c r="H13446" s="2" t="str">
        <f aca="false">IF(G13446="Yes",B13446,"")</f>
        <v/>
      </c>
    </row>
    <row r="13447" customFormat="false" ht="15" hidden="false" customHeight="false" outlineLevel="0" collapsed="false">
      <c r="A13447" s="2" t="s">
        <v>18937</v>
      </c>
      <c r="B13447" s="20" t="n">
        <v>121</v>
      </c>
      <c r="C13447" s="20" t="n">
        <v>121</v>
      </c>
      <c r="D13447" s="21" t="n">
        <f aca="false">C13447/Summary!$B$4</f>
        <v>0.00806666666666667</v>
      </c>
      <c r="E13447" s="2" t="s">
        <v>48</v>
      </c>
      <c r="F13447" s="2" t="s">
        <v>48</v>
      </c>
      <c r="G13447" s="2" t="str">
        <f aca="false">IF(AND(E13447="No",F13447="No"),"Yes","No")</f>
        <v>No</v>
      </c>
      <c r="H13447" s="2" t="str">
        <f aca="false">IF(G13447="Yes",B13447,"")</f>
        <v/>
      </c>
    </row>
    <row r="13448" customFormat="false" ht="15" hidden="false" customHeight="false" outlineLevel="0" collapsed="false">
      <c r="A13448" s="2" t="s">
        <v>18938</v>
      </c>
      <c r="B13448" s="20" t="n">
        <v>121</v>
      </c>
      <c r="C13448" s="20" t="n">
        <v>120</v>
      </c>
      <c r="D13448" s="21" t="n">
        <f aca="false">C13448/Summary!$B$4</f>
        <v>0.008</v>
      </c>
      <c r="E13448" s="2" t="s">
        <v>48</v>
      </c>
      <c r="F13448" s="2" t="s">
        <v>35</v>
      </c>
      <c r="G13448" s="2" t="str">
        <f aca="false">IF(AND(E13448="No",F13448="No"),"Yes","No")</f>
        <v>No</v>
      </c>
      <c r="H13448" s="2" t="str">
        <f aca="false">IF(G13448="Yes",B13448,"")</f>
        <v/>
      </c>
    </row>
    <row r="13449" customFormat="false" ht="15" hidden="false" customHeight="false" outlineLevel="0" collapsed="false">
      <c r="A13449" s="2" t="s">
        <v>18939</v>
      </c>
      <c r="B13449" s="20" t="n">
        <v>121</v>
      </c>
      <c r="C13449" s="20" t="n">
        <v>121</v>
      </c>
      <c r="D13449" s="21" t="n">
        <f aca="false">C13449/Summary!$B$4</f>
        <v>0.00806666666666667</v>
      </c>
      <c r="E13449" s="2" t="s">
        <v>48</v>
      </c>
      <c r="F13449" s="2" t="s">
        <v>35</v>
      </c>
      <c r="G13449" s="2" t="str">
        <f aca="false">IF(AND(E13449="No",F13449="No"),"Yes","No")</f>
        <v>No</v>
      </c>
      <c r="H13449" s="2" t="str">
        <f aca="false">IF(G13449="Yes",B13449,"")</f>
        <v/>
      </c>
    </row>
    <row r="13450" customFormat="false" ht="15" hidden="false" customHeight="false" outlineLevel="0" collapsed="false">
      <c r="A13450" s="2" t="s">
        <v>18940</v>
      </c>
      <c r="B13450" s="20" t="n">
        <v>121</v>
      </c>
      <c r="C13450" s="20" t="n">
        <v>120</v>
      </c>
      <c r="D13450" s="21" t="n">
        <f aca="false">C13450/Summary!$B$4</f>
        <v>0.008</v>
      </c>
      <c r="E13450" s="2" t="s">
        <v>48</v>
      </c>
      <c r="F13450" s="2" t="s">
        <v>35</v>
      </c>
      <c r="G13450" s="2" t="str">
        <f aca="false">IF(AND(E13450="No",F13450="No"),"Yes","No")</f>
        <v>No</v>
      </c>
      <c r="H13450" s="2" t="str">
        <f aca="false">IF(G13450="Yes",B13450,"")</f>
        <v/>
      </c>
    </row>
    <row r="13451" customFormat="false" ht="15" hidden="false" customHeight="false" outlineLevel="0" collapsed="false">
      <c r="A13451" s="2" t="s">
        <v>18941</v>
      </c>
      <c r="B13451" s="20" t="n">
        <v>121</v>
      </c>
      <c r="C13451" s="20" t="n">
        <v>121</v>
      </c>
      <c r="D13451" s="21" t="n">
        <f aca="false">C13451/Summary!$B$4</f>
        <v>0.00806666666666667</v>
      </c>
      <c r="E13451" s="2" t="s">
        <v>48</v>
      </c>
      <c r="F13451" s="2" t="s">
        <v>35</v>
      </c>
      <c r="G13451" s="2" t="str">
        <f aca="false">IF(AND(E13451="No",F13451="No"),"Yes","No")</f>
        <v>No</v>
      </c>
      <c r="H13451" s="2" t="str">
        <f aca="false">IF(G13451="Yes",B13451,"")</f>
        <v/>
      </c>
    </row>
    <row r="13452" customFormat="false" ht="15" hidden="false" customHeight="false" outlineLevel="0" collapsed="false">
      <c r="A13452" s="2" t="s">
        <v>18942</v>
      </c>
      <c r="B13452" s="20" t="n">
        <v>121</v>
      </c>
      <c r="C13452" s="20" t="n">
        <v>120</v>
      </c>
      <c r="D13452" s="21" t="n">
        <f aca="false">C13452/Summary!$B$4</f>
        <v>0.008</v>
      </c>
      <c r="E13452" s="2" t="s">
        <v>48</v>
      </c>
      <c r="F13452" s="2" t="s">
        <v>48</v>
      </c>
      <c r="G13452" s="2" t="str">
        <f aca="false">IF(AND(E13452="No",F13452="No"),"Yes","No")</f>
        <v>No</v>
      </c>
      <c r="H13452" s="2" t="str">
        <f aca="false">IF(G13452="Yes",B13452,"")</f>
        <v/>
      </c>
    </row>
    <row r="13453" customFormat="false" ht="15" hidden="false" customHeight="false" outlineLevel="0" collapsed="false">
      <c r="A13453" s="2" t="s">
        <v>18943</v>
      </c>
      <c r="B13453" s="20" t="n">
        <v>121</v>
      </c>
      <c r="C13453" s="20" t="n">
        <v>119</v>
      </c>
      <c r="D13453" s="21" t="n">
        <f aca="false">C13453/Summary!$B$4</f>
        <v>0.00793333333333333</v>
      </c>
      <c r="E13453" s="2" t="s">
        <v>48</v>
      </c>
      <c r="F13453" s="2" t="s">
        <v>35</v>
      </c>
      <c r="G13453" s="2" t="str">
        <f aca="false">IF(AND(E13453="No",F13453="No"),"Yes","No")</f>
        <v>No</v>
      </c>
      <c r="H13453" s="2" t="str">
        <f aca="false">IF(G13453="Yes",B13453,"")</f>
        <v/>
      </c>
    </row>
    <row r="13454" customFormat="false" ht="15" hidden="false" customHeight="false" outlineLevel="0" collapsed="false">
      <c r="A13454" s="2" t="s">
        <v>18944</v>
      </c>
      <c r="B13454" s="20" t="n">
        <v>121</v>
      </c>
      <c r="C13454" s="20" t="n">
        <v>120</v>
      </c>
      <c r="D13454" s="21" t="n">
        <f aca="false">C13454/Summary!$B$4</f>
        <v>0.008</v>
      </c>
      <c r="E13454" s="2" t="s">
        <v>48</v>
      </c>
      <c r="F13454" s="2" t="s">
        <v>48</v>
      </c>
      <c r="G13454" s="2" t="str">
        <f aca="false">IF(AND(E13454="No",F13454="No"),"Yes","No")</f>
        <v>No</v>
      </c>
      <c r="H13454" s="2" t="str">
        <f aca="false">IF(G13454="Yes",B13454,"")</f>
        <v/>
      </c>
    </row>
    <row r="13455" customFormat="false" ht="15" hidden="false" customHeight="false" outlineLevel="0" collapsed="false">
      <c r="A13455" s="2" t="s">
        <v>18945</v>
      </c>
      <c r="B13455" s="20" t="n">
        <v>121</v>
      </c>
      <c r="C13455" s="20" t="n">
        <v>120</v>
      </c>
      <c r="D13455" s="21" t="n">
        <f aca="false">C13455/Summary!$B$4</f>
        <v>0.008</v>
      </c>
      <c r="E13455" s="2" t="s">
        <v>48</v>
      </c>
      <c r="F13455" s="2" t="s">
        <v>48</v>
      </c>
      <c r="G13455" s="2" t="str">
        <f aca="false">IF(AND(E13455="No",F13455="No"),"Yes","No")</f>
        <v>No</v>
      </c>
      <c r="H13455" s="2" t="str">
        <f aca="false">IF(G13455="Yes",B13455,"")</f>
        <v/>
      </c>
    </row>
    <row r="13456" customFormat="false" ht="15" hidden="false" customHeight="false" outlineLevel="0" collapsed="false">
      <c r="A13456" s="2" t="s">
        <v>18946</v>
      </c>
      <c r="B13456" s="20" t="n">
        <v>121</v>
      </c>
      <c r="C13456" s="20" t="n">
        <v>121</v>
      </c>
      <c r="D13456" s="21" t="n">
        <f aca="false">C13456/Summary!$B$4</f>
        <v>0.00806666666666667</v>
      </c>
      <c r="E13456" s="2" t="s">
        <v>48</v>
      </c>
      <c r="F13456" s="2" t="s">
        <v>35</v>
      </c>
      <c r="G13456" s="2" t="str">
        <f aca="false">IF(AND(E13456="No",F13456="No"),"Yes","No")</f>
        <v>No</v>
      </c>
      <c r="H13456" s="2" t="str">
        <f aca="false">IF(G13456="Yes",B13456,"")</f>
        <v/>
      </c>
    </row>
    <row r="13457" customFormat="false" ht="15" hidden="false" customHeight="false" outlineLevel="0" collapsed="false">
      <c r="A13457" s="2" t="s">
        <v>18947</v>
      </c>
      <c r="B13457" s="20" t="n">
        <v>121</v>
      </c>
      <c r="C13457" s="20" t="n">
        <v>120</v>
      </c>
      <c r="D13457" s="21" t="n">
        <f aca="false">C13457/Summary!$B$4</f>
        <v>0.008</v>
      </c>
      <c r="E13457" s="2" t="s">
        <v>48</v>
      </c>
      <c r="F13457" s="2" t="s">
        <v>35</v>
      </c>
      <c r="G13457" s="2" t="str">
        <f aca="false">IF(AND(E13457="No",F13457="No"),"Yes","No")</f>
        <v>No</v>
      </c>
      <c r="H13457" s="2" t="str">
        <f aca="false">IF(G13457="Yes",B13457,"")</f>
        <v/>
      </c>
    </row>
    <row r="13458" customFormat="false" ht="15" hidden="false" customHeight="false" outlineLevel="0" collapsed="false">
      <c r="A13458" s="2" t="s">
        <v>18948</v>
      </c>
      <c r="B13458" s="20" t="n">
        <v>121</v>
      </c>
      <c r="C13458" s="20" t="n">
        <v>119</v>
      </c>
      <c r="D13458" s="21" t="n">
        <f aca="false">C13458/Summary!$B$4</f>
        <v>0.00793333333333333</v>
      </c>
      <c r="E13458" s="2" t="s">
        <v>48</v>
      </c>
      <c r="F13458" s="2" t="s">
        <v>35</v>
      </c>
      <c r="G13458" s="2" t="str">
        <f aca="false">IF(AND(E13458="No",F13458="No"),"Yes","No")</f>
        <v>No</v>
      </c>
      <c r="H13458" s="2" t="str">
        <f aca="false">IF(G13458="Yes",B13458,"")</f>
        <v/>
      </c>
    </row>
    <row r="13459" customFormat="false" ht="15" hidden="false" customHeight="false" outlineLevel="0" collapsed="false">
      <c r="A13459" s="2" t="s">
        <v>18949</v>
      </c>
      <c r="B13459" s="20" t="n">
        <v>121</v>
      </c>
      <c r="C13459" s="20" t="n">
        <v>120</v>
      </c>
      <c r="D13459" s="21" t="n">
        <f aca="false">C13459/Summary!$B$4</f>
        <v>0.008</v>
      </c>
      <c r="E13459" s="2" t="s">
        <v>48</v>
      </c>
      <c r="F13459" s="2" t="s">
        <v>48</v>
      </c>
      <c r="G13459" s="2" t="str">
        <f aca="false">IF(AND(E13459="No",F13459="No"),"Yes","No")</f>
        <v>No</v>
      </c>
      <c r="H13459" s="2" t="str">
        <f aca="false">IF(G13459="Yes",B13459,"")</f>
        <v/>
      </c>
    </row>
    <row r="13460" customFormat="false" ht="15" hidden="false" customHeight="false" outlineLevel="0" collapsed="false">
      <c r="A13460" s="2" t="s">
        <v>18950</v>
      </c>
      <c r="B13460" s="20" t="n">
        <v>121</v>
      </c>
      <c r="C13460" s="20" t="n">
        <v>121</v>
      </c>
      <c r="D13460" s="21" t="n">
        <f aca="false">C13460/Summary!$B$4</f>
        <v>0.00806666666666667</v>
      </c>
      <c r="E13460" s="2" t="s">
        <v>48</v>
      </c>
      <c r="F13460" s="2" t="s">
        <v>35</v>
      </c>
      <c r="G13460" s="2" t="str">
        <f aca="false">IF(AND(E13460="No",F13460="No"),"Yes","No")</f>
        <v>No</v>
      </c>
      <c r="H13460" s="2" t="str">
        <f aca="false">IF(G13460="Yes",B13460,"")</f>
        <v/>
      </c>
    </row>
    <row r="13461" customFormat="false" ht="15" hidden="false" customHeight="false" outlineLevel="0" collapsed="false">
      <c r="A13461" s="2" t="s">
        <v>18951</v>
      </c>
      <c r="B13461" s="20" t="n">
        <v>121</v>
      </c>
      <c r="C13461" s="20" t="n">
        <v>120</v>
      </c>
      <c r="D13461" s="21" t="n">
        <f aca="false">C13461/Summary!$B$4</f>
        <v>0.008</v>
      </c>
      <c r="E13461" s="2" t="s">
        <v>48</v>
      </c>
      <c r="F13461" s="2" t="s">
        <v>35</v>
      </c>
      <c r="G13461" s="2" t="str">
        <f aca="false">IF(AND(E13461="No",F13461="No"),"Yes","No")</f>
        <v>No</v>
      </c>
      <c r="H13461" s="2" t="str">
        <f aca="false">IF(G13461="Yes",B13461,"")</f>
        <v/>
      </c>
    </row>
    <row r="13462" customFormat="false" ht="15" hidden="false" customHeight="false" outlineLevel="0" collapsed="false">
      <c r="A13462" s="2" t="s">
        <v>18952</v>
      </c>
      <c r="B13462" s="20" t="n">
        <v>121</v>
      </c>
      <c r="C13462" s="20" t="n">
        <v>121</v>
      </c>
      <c r="D13462" s="21" t="n">
        <f aca="false">C13462/Summary!$B$4</f>
        <v>0.00806666666666667</v>
      </c>
      <c r="E13462" s="2" t="s">
        <v>48</v>
      </c>
      <c r="F13462" s="2" t="s">
        <v>35</v>
      </c>
      <c r="G13462" s="2" t="str">
        <f aca="false">IF(AND(E13462="No",F13462="No"),"Yes","No")</f>
        <v>No</v>
      </c>
      <c r="H13462" s="2" t="str">
        <f aca="false">IF(G13462="Yes",B13462,"")</f>
        <v/>
      </c>
    </row>
    <row r="13463" customFormat="false" ht="15" hidden="false" customHeight="false" outlineLevel="0" collapsed="false">
      <c r="A13463" s="2" t="s">
        <v>18953</v>
      </c>
      <c r="B13463" s="20" t="n">
        <v>121</v>
      </c>
      <c r="C13463" s="20" t="n">
        <v>119</v>
      </c>
      <c r="D13463" s="21" t="n">
        <f aca="false">C13463/Summary!$B$4</f>
        <v>0.00793333333333333</v>
      </c>
      <c r="E13463" s="2" t="s">
        <v>48</v>
      </c>
      <c r="F13463" s="2" t="s">
        <v>48</v>
      </c>
      <c r="G13463" s="2" t="str">
        <f aca="false">IF(AND(E13463="No",F13463="No"),"Yes","No")</f>
        <v>No</v>
      </c>
      <c r="H13463" s="2" t="str">
        <f aca="false">IF(G13463="Yes",B13463,"")</f>
        <v/>
      </c>
    </row>
    <row r="13464" customFormat="false" ht="15" hidden="false" customHeight="false" outlineLevel="0" collapsed="false">
      <c r="A13464" s="2" t="s">
        <v>18954</v>
      </c>
      <c r="B13464" s="20" t="n">
        <v>121</v>
      </c>
      <c r="C13464" s="20" t="n">
        <v>120</v>
      </c>
      <c r="D13464" s="21" t="n">
        <f aca="false">C13464/Summary!$B$4</f>
        <v>0.008</v>
      </c>
      <c r="E13464" s="2" t="s">
        <v>48</v>
      </c>
      <c r="F13464" s="2" t="s">
        <v>35</v>
      </c>
      <c r="G13464" s="2" t="str">
        <f aca="false">IF(AND(E13464="No",F13464="No"),"Yes","No")</f>
        <v>No</v>
      </c>
      <c r="H13464" s="2" t="str">
        <f aca="false">IF(G13464="Yes",B13464,"")</f>
        <v/>
      </c>
    </row>
    <row r="13465" customFormat="false" ht="15" hidden="false" customHeight="false" outlineLevel="0" collapsed="false">
      <c r="A13465" s="2" t="s">
        <v>18955</v>
      </c>
      <c r="B13465" s="20" t="n">
        <v>121</v>
      </c>
      <c r="C13465" s="20" t="n">
        <v>121</v>
      </c>
      <c r="D13465" s="21" t="n">
        <f aca="false">C13465/Summary!$B$4</f>
        <v>0.00806666666666667</v>
      </c>
      <c r="E13465" s="2" t="s">
        <v>48</v>
      </c>
      <c r="F13465" s="2" t="s">
        <v>48</v>
      </c>
      <c r="G13465" s="2" t="str">
        <f aca="false">IF(AND(E13465="No",F13465="No"),"Yes","No")</f>
        <v>No</v>
      </c>
      <c r="H13465" s="2" t="str">
        <f aca="false">IF(G13465="Yes",B13465,"")</f>
        <v/>
      </c>
    </row>
    <row r="13466" customFormat="false" ht="15" hidden="false" customHeight="false" outlineLevel="0" collapsed="false">
      <c r="A13466" s="2" t="s">
        <v>18956</v>
      </c>
      <c r="B13466" s="20" t="n">
        <v>121</v>
      </c>
      <c r="C13466" s="20" t="n">
        <v>121</v>
      </c>
      <c r="D13466" s="21" t="n">
        <f aca="false">C13466/Summary!$B$4</f>
        <v>0.00806666666666667</v>
      </c>
      <c r="E13466" s="2" t="s">
        <v>35</v>
      </c>
      <c r="F13466" s="2" t="s">
        <v>48</v>
      </c>
      <c r="G13466" s="2" t="str">
        <f aca="false">IF(AND(E13466="No",F13466="No"),"Yes","No")</f>
        <v>No</v>
      </c>
      <c r="H13466" s="2" t="str">
        <f aca="false">IF(G13466="Yes",B13466,"")</f>
        <v/>
      </c>
    </row>
    <row r="13467" customFormat="false" ht="15" hidden="false" customHeight="false" outlineLevel="0" collapsed="false">
      <c r="A13467" s="2" t="s">
        <v>18957</v>
      </c>
      <c r="B13467" s="20" t="n">
        <v>121</v>
      </c>
      <c r="C13467" s="20" t="n">
        <v>120</v>
      </c>
      <c r="D13467" s="21" t="n">
        <f aca="false">C13467/Summary!$B$4</f>
        <v>0.008</v>
      </c>
      <c r="E13467" s="2" t="s">
        <v>48</v>
      </c>
      <c r="F13467" s="2" t="s">
        <v>48</v>
      </c>
      <c r="G13467" s="2" t="str">
        <f aca="false">IF(AND(E13467="No",F13467="No"),"Yes","No")</f>
        <v>No</v>
      </c>
      <c r="H13467" s="2" t="str">
        <f aca="false">IF(G13467="Yes",B13467,"")</f>
        <v/>
      </c>
    </row>
    <row r="13468" customFormat="false" ht="15" hidden="false" customHeight="false" outlineLevel="0" collapsed="false">
      <c r="A13468" s="2" t="s">
        <v>18958</v>
      </c>
      <c r="B13468" s="20" t="n">
        <v>121</v>
      </c>
      <c r="C13468" s="20" t="n">
        <v>120</v>
      </c>
      <c r="D13468" s="21" t="n">
        <f aca="false">C13468/Summary!$B$4</f>
        <v>0.008</v>
      </c>
      <c r="E13468" s="2" t="s">
        <v>48</v>
      </c>
      <c r="F13468" s="2" t="s">
        <v>48</v>
      </c>
      <c r="G13468" s="2" t="str">
        <f aca="false">IF(AND(E13468="No",F13468="No"),"Yes","No")</f>
        <v>No</v>
      </c>
      <c r="H13468" s="2" t="str">
        <f aca="false">IF(G13468="Yes",B13468,"")</f>
        <v/>
      </c>
    </row>
    <row r="13469" customFormat="false" ht="15" hidden="false" customHeight="false" outlineLevel="0" collapsed="false">
      <c r="A13469" s="2" t="s">
        <v>18959</v>
      </c>
      <c r="B13469" s="20" t="n">
        <v>121</v>
      </c>
      <c r="C13469" s="20" t="n">
        <v>120</v>
      </c>
      <c r="D13469" s="21" t="n">
        <f aca="false">C13469/Summary!$B$4</f>
        <v>0.008</v>
      </c>
      <c r="E13469" s="2" t="s">
        <v>48</v>
      </c>
      <c r="F13469" s="2" t="s">
        <v>48</v>
      </c>
      <c r="G13469" s="2" t="str">
        <f aca="false">IF(AND(E13469="No",F13469="No"),"Yes","No")</f>
        <v>No</v>
      </c>
      <c r="H13469" s="2" t="str">
        <f aca="false">IF(G13469="Yes",B13469,"")</f>
        <v/>
      </c>
    </row>
    <row r="13470" customFormat="false" ht="15" hidden="false" customHeight="false" outlineLevel="0" collapsed="false">
      <c r="A13470" s="2" t="s">
        <v>18960</v>
      </c>
      <c r="B13470" s="20" t="n">
        <v>121</v>
      </c>
      <c r="C13470" s="20" t="n">
        <v>120</v>
      </c>
      <c r="D13470" s="21" t="n">
        <f aca="false">C13470/Summary!$B$4</f>
        <v>0.008</v>
      </c>
      <c r="E13470" s="2" t="s">
        <v>48</v>
      </c>
      <c r="F13470" s="2" t="s">
        <v>35</v>
      </c>
      <c r="G13470" s="2" t="str">
        <f aca="false">IF(AND(E13470="No",F13470="No"),"Yes","No")</f>
        <v>No</v>
      </c>
      <c r="H13470" s="2" t="str">
        <f aca="false">IF(G13470="Yes",B13470,"")</f>
        <v/>
      </c>
    </row>
    <row r="13471" customFormat="false" ht="15" hidden="false" customHeight="false" outlineLevel="0" collapsed="false">
      <c r="A13471" s="2" t="s">
        <v>18961</v>
      </c>
      <c r="B13471" s="20" t="n">
        <v>121</v>
      </c>
      <c r="C13471" s="20" t="n">
        <v>121</v>
      </c>
      <c r="D13471" s="21" t="n">
        <f aca="false">C13471/Summary!$B$4</f>
        <v>0.00806666666666667</v>
      </c>
      <c r="E13471" s="2" t="s">
        <v>48</v>
      </c>
      <c r="F13471" s="2" t="s">
        <v>35</v>
      </c>
      <c r="G13471" s="2" t="str">
        <f aca="false">IF(AND(E13471="No",F13471="No"),"Yes","No")</f>
        <v>No</v>
      </c>
      <c r="H13471" s="2" t="str">
        <f aca="false">IF(G13471="Yes",B13471,"")</f>
        <v/>
      </c>
    </row>
    <row r="13472" customFormat="false" ht="15" hidden="false" customHeight="false" outlineLevel="0" collapsed="false">
      <c r="A13472" s="2" t="s">
        <v>18962</v>
      </c>
      <c r="B13472" s="20" t="n">
        <v>121</v>
      </c>
      <c r="C13472" s="20" t="n">
        <v>121</v>
      </c>
      <c r="D13472" s="21" t="n">
        <f aca="false">C13472/Summary!$B$4</f>
        <v>0.00806666666666667</v>
      </c>
      <c r="E13472" s="2" t="s">
        <v>48</v>
      </c>
      <c r="F13472" s="2" t="s">
        <v>48</v>
      </c>
      <c r="G13472" s="2" t="str">
        <f aca="false">IF(AND(E13472="No",F13472="No"),"Yes","No")</f>
        <v>No</v>
      </c>
      <c r="H13472" s="2" t="str">
        <f aca="false">IF(G13472="Yes",B13472,"")</f>
        <v/>
      </c>
    </row>
    <row r="13473" customFormat="false" ht="15" hidden="false" customHeight="false" outlineLevel="0" collapsed="false">
      <c r="A13473" s="2" t="s">
        <v>18963</v>
      </c>
      <c r="B13473" s="20" t="n">
        <v>121</v>
      </c>
      <c r="C13473" s="20" t="n">
        <v>121</v>
      </c>
      <c r="D13473" s="21" t="n">
        <f aca="false">C13473/Summary!$B$4</f>
        <v>0.00806666666666667</v>
      </c>
      <c r="E13473" s="2" t="s">
        <v>48</v>
      </c>
      <c r="F13473" s="2" t="s">
        <v>48</v>
      </c>
      <c r="G13473" s="2" t="str">
        <f aca="false">IF(AND(E13473="No",F13473="No"),"Yes","No")</f>
        <v>No</v>
      </c>
      <c r="H13473" s="2" t="str">
        <f aca="false">IF(G13473="Yes",B13473,"")</f>
        <v/>
      </c>
    </row>
    <row r="13474" customFormat="false" ht="15" hidden="false" customHeight="false" outlineLevel="0" collapsed="false">
      <c r="A13474" s="2" t="s">
        <v>18964</v>
      </c>
      <c r="B13474" s="20" t="n">
        <v>121</v>
      </c>
      <c r="C13474" s="20" t="n">
        <v>121</v>
      </c>
      <c r="D13474" s="21" t="n">
        <f aca="false">C13474/Summary!$B$4</f>
        <v>0.00806666666666667</v>
      </c>
      <c r="E13474" s="2" t="s">
        <v>48</v>
      </c>
      <c r="F13474" s="2" t="s">
        <v>48</v>
      </c>
      <c r="G13474" s="2" t="str">
        <f aca="false">IF(AND(E13474="No",F13474="No"),"Yes","No")</f>
        <v>No</v>
      </c>
      <c r="H13474" s="2" t="str">
        <f aca="false">IF(G13474="Yes",B13474,"")</f>
        <v/>
      </c>
    </row>
    <row r="13475" customFormat="false" ht="15" hidden="false" customHeight="false" outlineLevel="0" collapsed="false">
      <c r="A13475" s="2" t="s">
        <v>18965</v>
      </c>
      <c r="B13475" s="20" t="n">
        <v>121</v>
      </c>
      <c r="C13475" s="20" t="n">
        <v>121</v>
      </c>
      <c r="D13475" s="21" t="n">
        <f aca="false">C13475/Summary!$B$4</f>
        <v>0.00806666666666667</v>
      </c>
      <c r="E13475" s="2" t="s">
        <v>48</v>
      </c>
      <c r="F13475" s="2" t="s">
        <v>35</v>
      </c>
      <c r="G13475" s="2" t="str">
        <f aca="false">IF(AND(E13475="No",F13475="No"),"Yes","No")</f>
        <v>No</v>
      </c>
      <c r="H13475" s="2" t="str">
        <f aca="false">IF(G13475="Yes",B13475,"")</f>
        <v/>
      </c>
    </row>
    <row r="13476" customFormat="false" ht="15" hidden="false" customHeight="false" outlineLevel="0" collapsed="false">
      <c r="A13476" s="2" t="s">
        <v>18966</v>
      </c>
      <c r="B13476" s="20" t="n">
        <v>121</v>
      </c>
      <c r="C13476" s="20" t="n">
        <v>121</v>
      </c>
      <c r="D13476" s="21" t="n">
        <f aca="false">C13476/Summary!$B$4</f>
        <v>0.00806666666666667</v>
      </c>
      <c r="E13476" s="2" t="s">
        <v>48</v>
      </c>
      <c r="F13476" s="2" t="s">
        <v>35</v>
      </c>
      <c r="G13476" s="2" t="str">
        <f aca="false">IF(AND(E13476="No",F13476="No"),"Yes","No")</f>
        <v>No</v>
      </c>
      <c r="H13476" s="2" t="str">
        <f aca="false">IF(G13476="Yes",B13476,"")</f>
        <v/>
      </c>
    </row>
    <row r="13477" customFormat="false" ht="15" hidden="false" customHeight="false" outlineLevel="0" collapsed="false">
      <c r="A13477" s="2" t="s">
        <v>18967</v>
      </c>
      <c r="B13477" s="20" t="n">
        <v>121</v>
      </c>
      <c r="C13477" s="20" t="n">
        <v>121</v>
      </c>
      <c r="D13477" s="21" t="n">
        <f aca="false">C13477/Summary!$B$4</f>
        <v>0.00806666666666667</v>
      </c>
      <c r="E13477" s="2" t="s">
        <v>48</v>
      </c>
      <c r="F13477" s="2" t="s">
        <v>35</v>
      </c>
      <c r="G13477" s="2" t="str">
        <f aca="false">IF(AND(E13477="No",F13477="No"),"Yes","No")</f>
        <v>No</v>
      </c>
      <c r="H13477" s="2" t="str">
        <f aca="false">IF(G13477="Yes",B13477,"")</f>
        <v/>
      </c>
    </row>
    <row r="13478" customFormat="false" ht="15" hidden="false" customHeight="false" outlineLevel="0" collapsed="false">
      <c r="A13478" s="2" t="s">
        <v>18968</v>
      </c>
      <c r="B13478" s="20" t="n">
        <v>121</v>
      </c>
      <c r="C13478" s="20" t="n">
        <v>119</v>
      </c>
      <c r="D13478" s="21" t="n">
        <f aca="false">C13478/Summary!$B$4</f>
        <v>0.00793333333333333</v>
      </c>
      <c r="E13478" s="2" t="s">
        <v>48</v>
      </c>
      <c r="F13478" s="2" t="s">
        <v>35</v>
      </c>
      <c r="G13478" s="2" t="str">
        <f aca="false">IF(AND(E13478="No",F13478="No"),"Yes","No")</f>
        <v>No</v>
      </c>
      <c r="H13478" s="2" t="str">
        <f aca="false">IF(G13478="Yes",B13478,"")</f>
        <v/>
      </c>
    </row>
    <row r="13479" customFormat="false" ht="15" hidden="false" customHeight="false" outlineLevel="0" collapsed="false">
      <c r="A13479" s="2" t="s">
        <v>18969</v>
      </c>
      <c r="B13479" s="20" t="n">
        <v>121</v>
      </c>
      <c r="C13479" s="20" t="n">
        <v>120</v>
      </c>
      <c r="D13479" s="21" t="n">
        <f aca="false">C13479/Summary!$B$4</f>
        <v>0.008</v>
      </c>
      <c r="E13479" s="2" t="s">
        <v>48</v>
      </c>
      <c r="F13479" s="2" t="s">
        <v>35</v>
      </c>
      <c r="G13479" s="2" t="str">
        <f aca="false">IF(AND(E13479="No",F13479="No"),"Yes","No")</f>
        <v>No</v>
      </c>
      <c r="H13479" s="2" t="str">
        <f aca="false">IF(G13479="Yes",B13479,"")</f>
        <v/>
      </c>
    </row>
    <row r="13480" customFormat="false" ht="15" hidden="false" customHeight="false" outlineLevel="0" collapsed="false">
      <c r="A13480" s="2" t="s">
        <v>18970</v>
      </c>
      <c r="B13480" s="20" t="n">
        <v>121</v>
      </c>
      <c r="C13480" s="20" t="n">
        <v>120</v>
      </c>
      <c r="D13480" s="21" t="n">
        <f aca="false">C13480/Summary!$B$4</f>
        <v>0.008</v>
      </c>
      <c r="E13480" s="2" t="s">
        <v>48</v>
      </c>
      <c r="F13480" s="2" t="s">
        <v>35</v>
      </c>
      <c r="G13480" s="2" t="str">
        <f aca="false">IF(AND(E13480="No",F13480="No"),"Yes","No")</f>
        <v>No</v>
      </c>
      <c r="H13480" s="2" t="str">
        <f aca="false">IF(G13480="Yes",B13480,"")</f>
        <v/>
      </c>
    </row>
    <row r="13481" customFormat="false" ht="15" hidden="false" customHeight="false" outlineLevel="0" collapsed="false">
      <c r="A13481" s="2" t="s">
        <v>18971</v>
      </c>
      <c r="B13481" s="20" t="n">
        <v>121</v>
      </c>
      <c r="C13481" s="20" t="n">
        <v>120</v>
      </c>
      <c r="D13481" s="21" t="n">
        <f aca="false">C13481/Summary!$B$4</f>
        <v>0.008</v>
      </c>
      <c r="E13481" s="2" t="s">
        <v>48</v>
      </c>
      <c r="F13481" s="2" t="s">
        <v>48</v>
      </c>
      <c r="G13481" s="2" t="str">
        <f aca="false">IF(AND(E13481="No",F13481="No"),"Yes","No")</f>
        <v>No</v>
      </c>
      <c r="H13481" s="2" t="str">
        <f aca="false">IF(G13481="Yes",B13481,"")</f>
        <v/>
      </c>
    </row>
    <row r="13482" customFormat="false" ht="15" hidden="false" customHeight="false" outlineLevel="0" collapsed="false">
      <c r="A13482" s="2" t="s">
        <v>18972</v>
      </c>
      <c r="B13482" s="20" t="n">
        <v>121</v>
      </c>
      <c r="C13482" s="20" t="n">
        <v>120</v>
      </c>
      <c r="D13482" s="21" t="n">
        <f aca="false">C13482/Summary!$B$4</f>
        <v>0.008</v>
      </c>
      <c r="E13482" s="2" t="s">
        <v>48</v>
      </c>
      <c r="F13482" s="2" t="s">
        <v>35</v>
      </c>
      <c r="G13482" s="2" t="str">
        <f aca="false">IF(AND(E13482="No",F13482="No"),"Yes","No")</f>
        <v>No</v>
      </c>
      <c r="H13482" s="2" t="str">
        <f aca="false">IF(G13482="Yes",B13482,"")</f>
        <v/>
      </c>
    </row>
    <row r="13483" customFormat="false" ht="15" hidden="false" customHeight="false" outlineLevel="0" collapsed="false">
      <c r="A13483" s="2" t="s">
        <v>18973</v>
      </c>
      <c r="B13483" s="20" t="n">
        <v>121</v>
      </c>
      <c r="C13483" s="20" t="n">
        <v>120</v>
      </c>
      <c r="D13483" s="21" t="n">
        <f aca="false">C13483/Summary!$B$4</f>
        <v>0.008</v>
      </c>
      <c r="E13483" s="2" t="s">
        <v>48</v>
      </c>
      <c r="F13483" s="2" t="s">
        <v>48</v>
      </c>
      <c r="G13483" s="2" t="str">
        <f aca="false">IF(AND(E13483="No",F13483="No"),"Yes","No")</f>
        <v>No</v>
      </c>
      <c r="H13483" s="2" t="str">
        <f aca="false">IF(G13483="Yes",B13483,"")</f>
        <v/>
      </c>
    </row>
    <row r="13484" customFormat="false" ht="15" hidden="false" customHeight="false" outlineLevel="0" collapsed="false">
      <c r="A13484" s="2" t="s">
        <v>18974</v>
      </c>
      <c r="B13484" s="20" t="n">
        <v>121</v>
      </c>
      <c r="C13484" s="20" t="n">
        <v>120</v>
      </c>
      <c r="D13484" s="21" t="n">
        <f aca="false">C13484/Summary!$B$4</f>
        <v>0.008</v>
      </c>
      <c r="E13484" s="2" t="s">
        <v>48</v>
      </c>
      <c r="F13484" s="2" t="s">
        <v>35</v>
      </c>
      <c r="G13484" s="2" t="str">
        <f aca="false">IF(AND(E13484="No",F13484="No"),"Yes","No")</f>
        <v>No</v>
      </c>
      <c r="H13484" s="2" t="str">
        <f aca="false">IF(G13484="Yes",B13484,"")</f>
        <v/>
      </c>
    </row>
    <row r="13485" customFormat="false" ht="15" hidden="false" customHeight="false" outlineLevel="0" collapsed="false">
      <c r="A13485" s="2" t="s">
        <v>18975</v>
      </c>
      <c r="B13485" s="20" t="n">
        <v>121</v>
      </c>
      <c r="C13485" s="20" t="n">
        <v>121</v>
      </c>
      <c r="D13485" s="21" t="n">
        <f aca="false">C13485/Summary!$B$4</f>
        <v>0.00806666666666667</v>
      </c>
      <c r="E13485" s="2" t="s">
        <v>48</v>
      </c>
      <c r="F13485" s="2" t="s">
        <v>35</v>
      </c>
      <c r="G13485" s="2" t="str">
        <f aca="false">IF(AND(E13485="No",F13485="No"),"Yes","No")</f>
        <v>No</v>
      </c>
      <c r="H13485" s="2" t="str">
        <f aca="false">IF(G13485="Yes",B13485,"")</f>
        <v/>
      </c>
    </row>
    <row r="13486" customFormat="false" ht="15" hidden="false" customHeight="false" outlineLevel="0" collapsed="false">
      <c r="A13486" s="2" t="s">
        <v>18976</v>
      </c>
      <c r="B13486" s="20" t="n">
        <v>121</v>
      </c>
      <c r="C13486" s="20" t="n">
        <v>120</v>
      </c>
      <c r="D13486" s="21" t="n">
        <f aca="false">C13486/Summary!$B$4</f>
        <v>0.008</v>
      </c>
      <c r="E13486" s="2" t="s">
        <v>48</v>
      </c>
      <c r="F13486" s="2" t="s">
        <v>35</v>
      </c>
      <c r="G13486" s="2" t="str">
        <f aca="false">IF(AND(E13486="No",F13486="No"),"Yes","No")</f>
        <v>No</v>
      </c>
      <c r="H13486" s="2" t="str">
        <f aca="false">IF(G13486="Yes",B13486,"")</f>
        <v/>
      </c>
    </row>
    <row r="13487" customFormat="false" ht="15" hidden="false" customHeight="false" outlineLevel="0" collapsed="false">
      <c r="A13487" s="2" t="s">
        <v>18977</v>
      </c>
      <c r="B13487" s="20" t="n">
        <v>121</v>
      </c>
      <c r="C13487" s="20" t="n">
        <v>120</v>
      </c>
      <c r="D13487" s="21" t="n">
        <f aca="false">C13487/Summary!$B$4</f>
        <v>0.008</v>
      </c>
      <c r="E13487" s="2" t="s">
        <v>48</v>
      </c>
      <c r="F13487" s="2" t="s">
        <v>35</v>
      </c>
      <c r="G13487" s="2" t="str">
        <f aca="false">IF(AND(E13487="No",F13487="No"),"Yes","No")</f>
        <v>No</v>
      </c>
      <c r="H13487" s="2" t="str">
        <f aca="false">IF(G13487="Yes",B13487,"")</f>
        <v/>
      </c>
    </row>
    <row r="13488" customFormat="false" ht="15" hidden="false" customHeight="false" outlineLevel="0" collapsed="false">
      <c r="A13488" s="2" t="s">
        <v>18978</v>
      </c>
      <c r="B13488" s="20" t="n">
        <v>121</v>
      </c>
      <c r="C13488" s="20" t="n">
        <v>121</v>
      </c>
      <c r="D13488" s="21" t="n">
        <f aca="false">C13488/Summary!$B$4</f>
        <v>0.00806666666666667</v>
      </c>
      <c r="E13488" s="2" t="s">
        <v>48</v>
      </c>
      <c r="F13488" s="2" t="s">
        <v>35</v>
      </c>
      <c r="G13488" s="2" t="str">
        <f aca="false">IF(AND(E13488="No",F13488="No"),"Yes","No")</f>
        <v>No</v>
      </c>
      <c r="H13488" s="2" t="str">
        <f aca="false">IF(G13488="Yes",B13488,"")</f>
        <v/>
      </c>
    </row>
    <row r="13489" customFormat="false" ht="15" hidden="false" customHeight="false" outlineLevel="0" collapsed="false">
      <c r="A13489" s="2" t="s">
        <v>18979</v>
      </c>
      <c r="B13489" s="20" t="n">
        <v>121</v>
      </c>
      <c r="C13489" s="20" t="n">
        <v>121</v>
      </c>
      <c r="D13489" s="21" t="n">
        <f aca="false">C13489/Summary!$B$4</f>
        <v>0.00806666666666667</v>
      </c>
      <c r="E13489" s="2" t="s">
        <v>48</v>
      </c>
      <c r="F13489" s="2" t="s">
        <v>35</v>
      </c>
      <c r="G13489" s="2" t="str">
        <f aca="false">IF(AND(E13489="No",F13489="No"),"Yes","No")</f>
        <v>No</v>
      </c>
      <c r="H13489" s="2" t="str">
        <f aca="false">IF(G13489="Yes",B13489,"")</f>
        <v/>
      </c>
    </row>
    <row r="13490" customFormat="false" ht="15" hidden="false" customHeight="false" outlineLevel="0" collapsed="false">
      <c r="A13490" s="2" t="s">
        <v>18980</v>
      </c>
      <c r="B13490" s="20" t="n">
        <v>121</v>
      </c>
      <c r="C13490" s="20" t="n">
        <v>121</v>
      </c>
      <c r="D13490" s="21" t="n">
        <f aca="false">C13490/Summary!$B$4</f>
        <v>0.00806666666666667</v>
      </c>
      <c r="E13490" s="2" t="s">
        <v>35</v>
      </c>
      <c r="F13490" s="2" t="s">
        <v>48</v>
      </c>
      <c r="G13490" s="2" t="str">
        <f aca="false">IF(AND(E13490="No",F13490="No"),"Yes","No")</f>
        <v>No</v>
      </c>
      <c r="H13490" s="2" t="str">
        <f aca="false">IF(G13490="Yes",B13490,"")</f>
        <v/>
      </c>
    </row>
    <row r="13491" customFormat="false" ht="15" hidden="false" customHeight="false" outlineLevel="0" collapsed="false">
      <c r="A13491" s="2" t="s">
        <v>18981</v>
      </c>
      <c r="B13491" s="20" t="n">
        <v>121</v>
      </c>
      <c r="C13491" s="20" t="n">
        <v>121</v>
      </c>
      <c r="D13491" s="21" t="n">
        <f aca="false">C13491/Summary!$B$4</f>
        <v>0.00806666666666667</v>
      </c>
      <c r="E13491" s="2" t="s">
        <v>35</v>
      </c>
      <c r="F13491" s="2" t="s">
        <v>48</v>
      </c>
      <c r="G13491" s="2" t="str">
        <f aca="false">IF(AND(E13491="No",F13491="No"),"Yes","No")</f>
        <v>No</v>
      </c>
      <c r="H13491" s="2" t="str">
        <f aca="false">IF(G13491="Yes",B13491,"")</f>
        <v/>
      </c>
    </row>
    <row r="13492" customFormat="false" ht="15" hidden="false" customHeight="false" outlineLevel="0" collapsed="false">
      <c r="A13492" s="2" t="s">
        <v>18982</v>
      </c>
      <c r="B13492" s="20" t="n">
        <v>121</v>
      </c>
      <c r="C13492" s="20" t="n">
        <v>121</v>
      </c>
      <c r="D13492" s="21" t="n">
        <f aca="false">C13492/Summary!$B$4</f>
        <v>0.00806666666666667</v>
      </c>
      <c r="E13492" s="2" t="s">
        <v>48</v>
      </c>
      <c r="F13492" s="2" t="s">
        <v>35</v>
      </c>
      <c r="G13492" s="2" t="str">
        <f aca="false">IF(AND(E13492="No",F13492="No"),"Yes","No")</f>
        <v>No</v>
      </c>
      <c r="H13492" s="2" t="str">
        <f aca="false">IF(G13492="Yes",B13492,"")</f>
        <v/>
      </c>
    </row>
    <row r="13493" customFormat="false" ht="15" hidden="false" customHeight="false" outlineLevel="0" collapsed="false">
      <c r="A13493" s="2" t="s">
        <v>18983</v>
      </c>
      <c r="B13493" s="20" t="n">
        <v>121</v>
      </c>
      <c r="C13493" s="20" t="n">
        <v>120</v>
      </c>
      <c r="D13493" s="21" t="n">
        <f aca="false">C13493/Summary!$B$4</f>
        <v>0.008</v>
      </c>
      <c r="E13493" s="2" t="s">
        <v>48</v>
      </c>
      <c r="F13493" s="2" t="s">
        <v>35</v>
      </c>
      <c r="G13493" s="2" t="str">
        <f aca="false">IF(AND(E13493="No",F13493="No"),"Yes","No")</f>
        <v>No</v>
      </c>
      <c r="H13493" s="2" t="str">
        <f aca="false">IF(G13493="Yes",B13493,"")</f>
        <v/>
      </c>
    </row>
    <row r="13494" customFormat="false" ht="15" hidden="false" customHeight="false" outlineLevel="0" collapsed="false">
      <c r="A13494" s="2" t="s">
        <v>18984</v>
      </c>
      <c r="B13494" s="20" t="n">
        <v>121</v>
      </c>
      <c r="C13494" s="20" t="n">
        <v>121</v>
      </c>
      <c r="D13494" s="21" t="n">
        <f aca="false">C13494/Summary!$B$4</f>
        <v>0.00806666666666667</v>
      </c>
      <c r="E13494" s="2" t="s">
        <v>35</v>
      </c>
      <c r="F13494" s="2" t="s">
        <v>48</v>
      </c>
      <c r="G13494" s="2" t="str">
        <f aca="false">IF(AND(E13494="No",F13494="No"),"Yes","No")</f>
        <v>No</v>
      </c>
      <c r="H13494" s="2" t="str">
        <f aca="false">IF(G13494="Yes",B13494,"")</f>
        <v/>
      </c>
    </row>
    <row r="13495" customFormat="false" ht="15" hidden="false" customHeight="false" outlineLevel="0" collapsed="false">
      <c r="A13495" s="2" t="s">
        <v>18985</v>
      </c>
      <c r="B13495" s="20" t="n">
        <v>121</v>
      </c>
      <c r="C13495" s="20" t="n">
        <v>120</v>
      </c>
      <c r="D13495" s="21" t="n">
        <f aca="false">C13495/Summary!$B$4</f>
        <v>0.008</v>
      </c>
      <c r="E13495" s="2" t="s">
        <v>48</v>
      </c>
      <c r="F13495" s="2" t="s">
        <v>35</v>
      </c>
      <c r="G13495" s="2" t="str">
        <f aca="false">IF(AND(E13495="No",F13495="No"),"Yes","No")</f>
        <v>No</v>
      </c>
      <c r="H13495" s="2" t="str">
        <f aca="false">IF(G13495="Yes",B13495,"")</f>
        <v/>
      </c>
    </row>
    <row r="13496" customFormat="false" ht="15" hidden="false" customHeight="false" outlineLevel="0" collapsed="false">
      <c r="A13496" s="2" t="s">
        <v>18986</v>
      </c>
      <c r="B13496" s="20" t="n">
        <v>121</v>
      </c>
      <c r="C13496" s="20" t="n">
        <v>120</v>
      </c>
      <c r="D13496" s="21" t="n">
        <f aca="false">C13496/Summary!$B$4</f>
        <v>0.008</v>
      </c>
      <c r="E13496" s="2" t="s">
        <v>48</v>
      </c>
      <c r="F13496" s="2" t="s">
        <v>35</v>
      </c>
      <c r="G13496" s="2" t="str">
        <f aca="false">IF(AND(E13496="No",F13496="No"),"Yes","No")</f>
        <v>No</v>
      </c>
      <c r="H13496" s="2" t="str">
        <f aca="false">IF(G13496="Yes",B13496,"")</f>
        <v/>
      </c>
    </row>
    <row r="13497" customFormat="false" ht="15" hidden="false" customHeight="false" outlineLevel="0" collapsed="false">
      <c r="A13497" s="2" t="s">
        <v>18987</v>
      </c>
      <c r="B13497" s="20" t="n">
        <v>121</v>
      </c>
      <c r="C13497" s="20" t="n">
        <v>121</v>
      </c>
      <c r="D13497" s="21" t="n">
        <f aca="false">C13497/Summary!$B$4</f>
        <v>0.00806666666666667</v>
      </c>
      <c r="E13497" s="2" t="s">
        <v>48</v>
      </c>
      <c r="F13497" s="2" t="s">
        <v>35</v>
      </c>
      <c r="G13497" s="2" t="str">
        <f aca="false">IF(AND(E13497="No",F13497="No"),"Yes","No")</f>
        <v>No</v>
      </c>
      <c r="H13497" s="2" t="str">
        <f aca="false">IF(G13497="Yes",B13497,"")</f>
        <v/>
      </c>
    </row>
    <row r="13498" customFormat="false" ht="15" hidden="false" customHeight="false" outlineLevel="0" collapsed="false">
      <c r="A13498" s="2" t="s">
        <v>18988</v>
      </c>
      <c r="B13498" s="20" t="n">
        <v>121</v>
      </c>
      <c r="C13498" s="20" t="n">
        <v>121</v>
      </c>
      <c r="D13498" s="21" t="n">
        <f aca="false">C13498/Summary!$B$4</f>
        <v>0.00806666666666667</v>
      </c>
      <c r="E13498" s="2" t="s">
        <v>48</v>
      </c>
      <c r="F13498" s="2" t="s">
        <v>35</v>
      </c>
      <c r="G13498" s="2" t="str">
        <f aca="false">IF(AND(E13498="No",F13498="No"),"Yes","No")</f>
        <v>No</v>
      </c>
      <c r="H13498" s="2" t="str">
        <f aca="false">IF(G13498="Yes",B13498,"")</f>
        <v/>
      </c>
    </row>
    <row r="13499" customFormat="false" ht="15" hidden="false" customHeight="false" outlineLevel="0" collapsed="false">
      <c r="A13499" s="2" t="s">
        <v>18989</v>
      </c>
      <c r="B13499" s="20" t="n">
        <v>121</v>
      </c>
      <c r="C13499" s="20" t="n">
        <v>120</v>
      </c>
      <c r="D13499" s="21" t="n">
        <f aca="false">C13499/Summary!$B$4</f>
        <v>0.008</v>
      </c>
      <c r="E13499" s="2" t="s">
        <v>48</v>
      </c>
      <c r="F13499" s="2" t="s">
        <v>35</v>
      </c>
      <c r="G13499" s="2" t="str">
        <f aca="false">IF(AND(E13499="No",F13499="No"),"Yes","No")</f>
        <v>No</v>
      </c>
      <c r="H13499" s="2" t="str">
        <f aca="false">IF(G13499="Yes",B13499,"")</f>
        <v/>
      </c>
    </row>
    <row r="13500" customFormat="false" ht="15" hidden="false" customHeight="false" outlineLevel="0" collapsed="false">
      <c r="A13500" s="2" t="s">
        <v>18990</v>
      </c>
      <c r="B13500" s="20" t="n">
        <v>121</v>
      </c>
      <c r="C13500" s="20" t="n">
        <v>121</v>
      </c>
      <c r="D13500" s="21" t="n">
        <f aca="false">C13500/Summary!$B$4</f>
        <v>0.00806666666666667</v>
      </c>
      <c r="E13500" s="2" t="s">
        <v>48</v>
      </c>
      <c r="F13500" s="2" t="s">
        <v>35</v>
      </c>
      <c r="G13500" s="2" t="str">
        <f aca="false">IF(AND(E13500="No",F13500="No"),"Yes","No")</f>
        <v>No</v>
      </c>
      <c r="H13500" s="2" t="str">
        <f aca="false">IF(G13500="Yes",B13500,"")</f>
        <v/>
      </c>
    </row>
    <row r="13501" customFormat="false" ht="15" hidden="false" customHeight="false" outlineLevel="0" collapsed="false">
      <c r="A13501" s="2" t="s">
        <v>18991</v>
      </c>
      <c r="B13501" s="20" t="n">
        <v>121</v>
      </c>
      <c r="C13501" s="20" t="n">
        <v>120</v>
      </c>
      <c r="D13501" s="21" t="n">
        <f aca="false">C13501/Summary!$B$4</f>
        <v>0.008</v>
      </c>
      <c r="E13501" s="2" t="s">
        <v>35</v>
      </c>
      <c r="F13501" s="2" t="s">
        <v>48</v>
      </c>
      <c r="G13501" s="2" t="str">
        <f aca="false">IF(AND(E13501="No",F13501="No"),"Yes","No")</f>
        <v>No</v>
      </c>
      <c r="H13501" s="2" t="str">
        <f aca="false">IF(G13501="Yes",B13501,"")</f>
        <v/>
      </c>
    </row>
    <row r="13502" customFormat="false" ht="15" hidden="false" customHeight="false" outlineLevel="0" collapsed="false">
      <c r="A13502" s="2" t="s">
        <v>18992</v>
      </c>
      <c r="B13502" s="20" t="n">
        <v>121</v>
      </c>
      <c r="C13502" s="20" t="n">
        <v>121</v>
      </c>
      <c r="D13502" s="21" t="n">
        <f aca="false">C13502/Summary!$B$4</f>
        <v>0.00806666666666667</v>
      </c>
      <c r="E13502" s="2" t="s">
        <v>48</v>
      </c>
      <c r="F13502" s="2" t="s">
        <v>35</v>
      </c>
      <c r="G13502" s="2" t="str">
        <f aca="false">IF(AND(E13502="No",F13502="No"),"Yes","No")</f>
        <v>No</v>
      </c>
      <c r="H13502" s="2" t="str">
        <f aca="false">IF(G13502="Yes",B13502,"")</f>
        <v/>
      </c>
    </row>
    <row r="13503" customFormat="false" ht="15" hidden="false" customHeight="false" outlineLevel="0" collapsed="false">
      <c r="A13503" s="2" t="s">
        <v>18993</v>
      </c>
      <c r="B13503" s="20" t="n">
        <v>121</v>
      </c>
      <c r="C13503" s="20" t="n">
        <v>121</v>
      </c>
      <c r="D13503" s="21" t="n">
        <f aca="false">C13503/Summary!$B$4</f>
        <v>0.00806666666666667</v>
      </c>
      <c r="E13503" s="2" t="s">
        <v>48</v>
      </c>
      <c r="F13503" s="2" t="s">
        <v>35</v>
      </c>
      <c r="G13503" s="2" t="str">
        <f aca="false">IF(AND(E13503="No",F13503="No"),"Yes","No")</f>
        <v>No</v>
      </c>
      <c r="H13503" s="2" t="str">
        <f aca="false">IF(G13503="Yes",B13503,"")</f>
        <v/>
      </c>
    </row>
    <row r="13504" customFormat="false" ht="15" hidden="false" customHeight="false" outlineLevel="0" collapsed="false">
      <c r="A13504" s="2" t="s">
        <v>18994</v>
      </c>
      <c r="B13504" s="20" t="n">
        <v>121</v>
      </c>
      <c r="C13504" s="20" t="n">
        <v>119</v>
      </c>
      <c r="D13504" s="21" t="n">
        <f aca="false">C13504/Summary!$B$4</f>
        <v>0.00793333333333333</v>
      </c>
      <c r="E13504" s="2" t="s">
        <v>48</v>
      </c>
      <c r="F13504" s="2" t="s">
        <v>35</v>
      </c>
      <c r="G13504" s="2" t="str">
        <f aca="false">IF(AND(E13504="No",F13504="No"),"Yes","No")</f>
        <v>No</v>
      </c>
      <c r="H13504" s="2" t="str">
        <f aca="false">IF(G13504="Yes",B13504,"")</f>
        <v/>
      </c>
    </row>
    <row r="13505" customFormat="false" ht="15" hidden="false" customHeight="false" outlineLevel="0" collapsed="false">
      <c r="A13505" s="2" t="s">
        <v>18995</v>
      </c>
      <c r="B13505" s="20" t="n">
        <v>121</v>
      </c>
      <c r="C13505" s="20" t="n">
        <v>120</v>
      </c>
      <c r="D13505" s="21" t="n">
        <f aca="false">C13505/Summary!$B$4</f>
        <v>0.008</v>
      </c>
      <c r="E13505" s="2" t="s">
        <v>48</v>
      </c>
      <c r="F13505" s="2" t="s">
        <v>35</v>
      </c>
      <c r="G13505" s="2" t="str">
        <f aca="false">IF(AND(E13505="No",F13505="No"),"Yes","No")</f>
        <v>No</v>
      </c>
      <c r="H13505" s="2" t="str">
        <f aca="false">IF(G13505="Yes",B13505,"")</f>
        <v/>
      </c>
    </row>
    <row r="13506" customFormat="false" ht="15" hidden="false" customHeight="false" outlineLevel="0" collapsed="false">
      <c r="A13506" s="2" t="s">
        <v>18996</v>
      </c>
      <c r="B13506" s="20" t="n">
        <v>121</v>
      </c>
      <c r="C13506" s="20" t="n">
        <v>120</v>
      </c>
      <c r="D13506" s="21" t="n">
        <f aca="false">C13506/Summary!$B$4</f>
        <v>0.008</v>
      </c>
      <c r="E13506" s="2" t="s">
        <v>48</v>
      </c>
      <c r="F13506" s="2" t="s">
        <v>35</v>
      </c>
      <c r="G13506" s="2" t="str">
        <f aca="false">IF(AND(E13506="No",F13506="No"),"Yes","No")</f>
        <v>No</v>
      </c>
      <c r="H13506" s="2" t="str">
        <f aca="false">IF(G13506="Yes",B13506,"")</f>
        <v/>
      </c>
    </row>
    <row r="13507" customFormat="false" ht="15" hidden="false" customHeight="false" outlineLevel="0" collapsed="false">
      <c r="A13507" s="2" t="s">
        <v>18997</v>
      </c>
      <c r="B13507" s="20" t="n">
        <v>121</v>
      </c>
      <c r="C13507" s="20" t="n">
        <v>120</v>
      </c>
      <c r="D13507" s="21" t="n">
        <f aca="false">C13507/Summary!$B$4</f>
        <v>0.008</v>
      </c>
      <c r="E13507" s="2" t="s">
        <v>35</v>
      </c>
      <c r="F13507" s="2" t="s">
        <v>48</v>
      </c>
      <c r="G13507" s="2" t="str">
        <f aca="false">IF(AND(E13507="No",F13507="No"),"Yes","No")</f>
        <v>No</v>
      </c>
      <c r="H13507" s="2" t="str">
        <f aca="false">IF(G13507="Yes",B13507,"")</f>
        <v/>
      </c>
    </row>
    <row r="13508" customFormat="false" ht="15" hidden="false" customHeight="false" outlineLevel="0" collapsed="false">
      <c r="A13508" s="2" t="s">
        <v>18998</v>
      </c>
      <c r="B13508" s="20" t="n">
        <v>121</v>
      </c>
      <c r="C13508" s="20" t="n">
        <v>121</v>
      </c>
      <c r="D13508" s="21" t="n">
        <f aca="false">C13508/Summary!$B$4</f>
        <v>0.00806666666666667</v>
      </c>
      <c r="E13508" s="2" t="s">
        <v>48</v>
      </c>
      <c r="F13508" s="2" t="s">
        <v>35</v>
      </c>
      <c r="G13508" s="2" t="str">
        <f aca="false">IF(AND(E13508="No",F13508="No"),"Yes","No")</f>
        <v>No</v>
      </c>
      <c r="H13508" s="2" t="str">
        <f aca="false">IF(G13508="Yes",B13508,"")</f>
        <v/>
      </c>
    </row>
    <row r="13509" customFormat="false" ht="15" hidden="false" customHeight="false" outlineLevel="0" collapsed="false">
      <c r="A13509" s="2" t="s">
        <v>18999</v>
      </c>
      <c r="B13509" s="20" t="n">
        <v>121</v>
      </c>
      <c r="C13509" s="20" t="n">
        <v>121</v>
      </c>
      <c r="D13509" s="21" t="n">
        <f aca="false">C13509/Summary!$B$4</f>
        <v>0.00806666666666667</v>
      </c>
      <c r="E13509" s="2" t="s">
        <v>35</v>
      </c>
      <c r="F13509" s="2" t="s">
        <v>48</v>
      </c>
      <c r="G13509" s="2" t="str">
        <f aca="false">IF(AND(E13509="No",F13509="No"),"Yes","No")</f>
        <v>No</v>
      </c>
      <c r="H13509" s="2" t="str">
        <f aca="false">IF(G13509="Yes",B13509,"")</f>
        <v/>
      </c>
    </row>
    <row r="13510" customFormat="false" ht="15" hidden="false" customHeight="false" outlineLevel="0" collapsed="false">
      <c r="A13510" s="2" t="s">
        <v>19000</v>
      </c>
      <c r="B13510" s="20" t="n">
        <v>121</v>
      </c>
      <c r="C13510" s="20" t="n">
        <v>120</v>
      </c>
      <c r="D13510" s="21" t="n">
        <f aca="false">C13510/Summary!$B$4</f>
        <v>0.008</v>
      </c>
      <c r="E13510" s="2" t="s">
        <v>48</v>
      </c>
      <c r="F13510" s="2" t="s">
        <v>35</v>
      </c>
      <c r="G13510" s="2" t="str">
        <f aca="false">IF(AND(E13510="No",F13510="No"),"Yes","No")</f>
        <v>No</v>
      </c>
      <c r="H13510" s="2" t="str">
        <f aca="false">IF(G13510="Yes",B13510,"")</f>
        <v/>
      </c>
    </row>
    <row r="13511" customFormat="false" ht="15" hidden="false" customHeight="false" outlineLevel="0" collapsed="false">
      <c r="A13511" s="2" t="s">
        <v>19001</v>
      </c>
      <c r="B13511" s="20" t="n">
        <v>121</v>
      </c>
      <c r="C13511" s="20" t="n">
        <v>120</v>
      </c>
      <c r="D13511" s="21" t="n">
        <f aca="false">C13511/Summary!$B$4</f>
        <v>0.008</v>
      </c>
      <c r="E13511" s="2" t="s">
        <v>48</v>
      </c>
      <c r="F13511" s="2" t="s">
        <v>35</v>
      </c>
      <c r="G13511" s="2" t="str">
        <f aca="false">IF(AND(E13511="No",F13511="No"),"Yes","No")</f>
        <v>No</v>
      </c>
      <c r="H13511" s="2" t="str">
        <f aca="false">IF(G13511="Yes",B13511,"")</f>
        <v/>
      </c>
    </row>
    <row r="13512" customFormat="false" ht="15" hidden="false" customHeight="false" outlineLevel="0" collapsed="false">
      <c r="A13512" s="2" t="s">
        <v>19002</v>
      </c>
      <c r="B13512" s="20" t="n">
        <v>121</v>
      </c>
      <c r="C13512" s="20" t="n">
        <v>121</v>
      </c>
      <c r="D13512" s="21" t="n">
        <f aca="false">C13512/Summary!$B$4</f>
        <v>0.00806666666666667</v>
      </c>
      <c r="E13512" s="2" t="s">
        <v>48</v>
      </c>
      <c r="F13512" s="2" t="s">
        <v>35</v>
      </c>
      <c r="G13512" s="2" t="str">
        <f aca="false">IF(AND(E13512="No",F13512="No"),"Yes","No")</f>
        <v>No</v>
      </c>
      <c r="H13512" s="2" t="str">
        <f aca="false">IF(G13512="Yes",B13512,"")</f>
        <v/>
      </c>
    </row>
    <row r="13513" customFormat="false" ht="15" hidden="false" customHeight="false" outlineLevel="0" collapsed="false">
      <c r="A13513" s="2" t="s">
        <v>19003</v>
      </c>
      <c r="B13513" s="20" t="n">
        <v>121</v>
      </c>
      <c r="C13513" s="20" t="n">
        <v>121</v>
      </c>
      <c r="D13513" s="21" t="n">
        <f aca="false">C13513/Summary!$B$4</f>
        <v>0.00806666666666667</v>
      </c>
      <c r="E13513" s="2" t="s">
        <v>48</v>
      </c>
      <c r="F13513" s="2" t="s">
        <v>35</v>
      </c>
      <c r="G13513" s="2" t="str">
        <f aca="false">IF(AND(E13513="No",F13513="No"),"Yes","No")</f>
        <v>No</v>
      </c>
      <c r="H13513" s="2" t="str">
        <f aca="false">IF(G13513="Yes",B13513,"")</f>
        <v/>
      </c>
    </row>
    <row r="13514" customFormat="false" ht="15" hidden="false" customHeight="false" outlineLevel="0" collapsed="false">
      <c r="A13514" s="2" t="s">
        <v>19004</v>
      </c>
      <c r="B13514" s="20" t="n">
        <v>121</v>
      </c>
      <c r="C13514" s="20" t="n">
        <v>121</v>
      </c>
      <c r="D13514" s="21" t="n">
        <f aca="false">C13514/Summary!$B$4</f>
        <v>0.00806666666666667</v>
      </c>
      <c r="E13514" s="2" t="s">
        <v>35</v>
      </c>
      <c r="F13514" s="2" t="s">
        <v>48</v>
      </c>
      <c r="G13514" s="2" t="str">
        <f aca="false">IF(AND(E13514="No",F13514="No"),"Yes","No")</f>
        <v>No</v>
      </c>
      <c r="H13514" s="2" t="str">
        <f aca="false">IF(G13514="Yes",B13514,"")</f>
        <v/>
      </c>
    </row>
    <row r="13515" customFormat="false" ht="15" hidden="false" customHeight="false" outlineLevel="0" collapsed="false">
      <c r="A13515" s="2" t="s">
        <v>19005</v>
      </c>
      <c r="B13515" s="20" t="n">
        <v>121</v>
      </c>
      <c r="C13515" s="20" t="n">
        <v>121</v>
      </c>
      <c r="D13515" s="21" t="n">
        <f aca="false">C13515/Summary!$B$4</f>
        <v>0.00806666666666667</v>
      </c>
      <c r="E13515" s="2" t="s">
        <v>35</v>
      </c>
      <c r="F13515" s="2" t="s">
        <v>48</v>
      </c>
      <c r="G13515" s="2" t="str">
        <f aca="false">IF(AND(E13515="No",F13515="No"),"Yes","No")</f>
        <v>No</v>
      </c>
      <c r="H13515" s="2" t="str">
        <f aca="false">IF(G13515="Yes",B13515,"")</f>
        <v/>
      </c>
    </row>
    <row r="13516" customFormat="false" ht="15" hidden="false" customHeight="false" outlineLevel="0" collapsed="false">
      <c r="A13516" s="2" t="s">
        <v>19006</v>
      </c>
      <c r="B13516" s="20" t="n">
        <v>121</v>
      </c>
      <c r="C13516" s="20" t="n">
        <v>121</v>
      </c>
      <c r="D13516" s="21" t="n">
        <f aca="false">C13516/Summary!$B$4</f>
        <v>0.00806666666666667</v>
      </c>
      <c r="E13516" s="2" t="s">
        <v>48</v>
      </c>
      <c r="F13516" s="2" t="s">
        <v>48</v>
      </c>
      <c r="G13516" s="2" t="str">
        <f aca="false">IF(AND(E13516="No",F13516="No"),"Yes","No")</f>
        <v>No</v>
      </c>
      <c r="H13516" s="2" t="str">
        <f aca="false">IF(G13516="Yes",B13516,"")</f>
        <v/>
      </c>
    </row>
    <row r="13517" customFormat="false" ht="15" hidden="false" customHeight="false" outlineLevel="0" collapsed="false">
      <c r="A13517" s="2" t="s">
        <v>19007</v>
      </c>
      <c r="B13517" s="20" t="n">
        <v>121</v>
      </c>
      <c r="C13517" s="20" t="n">
        <v>121</v>
      </c>
      <c r="D13517" s="21" t="n">
        <f aca="false">C13517/Summary!$B$4</f>
        <v>0.00806666666666667</v>
      </c>
      <c r="E13517" s="2" t="s">
        <v>48</v>
      </c>
      <c r="F13517" s="2" t="s">
        <v>35</v>
      </c>
      <c r="G13517" s="2" t="str">
        <f aca="false">IF(AND(E13517="No",F13517="No"),"Yes","No")</f>
        <v>No</v>
      </c>
      <c r="H13517" s="2" t="str">
        <f aca="false">IF(G13517="Yes",B13517,"")</f>
        <v/>
      </c>
    </row>
    <row r="13518" customFormat="false" ht="15" hidden="false" customHeight="false" outlineLevel="0" collapsed="false">
      <c r="A13518" s="2" t="s">
        <v>19008</v>
      </c>
      <c r="B13518" s="20" t="n">
        <v>121</v>
      </c>
      <c r="C13518" s="20" t="n">
        <v>120</v>
      </c>
      <c r="D13518" s="21" t="n">
        <f aca="false">C13518/Summary!$B$4</f>
        <v>0.008</v>
      </c>
      <c r="E13518" s="2" t="s">
        <v>48</v>
      </c>
      <c r="F13518" s="2" t="s">
        <v>35</v>
      </c>
      <c r="G13518" s="2" t="str">
        <f aca="false">IF(AND(E13518="No",F13518="No"),"Yes","No")</f>
        <v>No</v>
      </c>
      <c r="H13518" s="2" t="str">
        <f aca="false">IF(G13518="Yes",B13518,"")</f>
        <v/>
      </c>
    </row>
    <row r="13519" customFormat="false" ht="15" hidden="false" customHeight="false" outlineLevel="0" collapsed="false">
      <c r="A13519" s="2" t="s">
        <v>19009</v>
      </c>
      <c r="B13519" s="20" t="n">
        <v>121</v>
      </c>
      <c r="C13519" s="20" t="n">
        <v>120</v>
      </c>
      <c r="D13519" s="21" t="n">
        <f aca="false">C13519/Summary!$B$4</f>
        <v>0.008</v>
      </c>
      <c r="E13519" s="2" t="s">
        <v>48</v>
      </c>
      <c r="F13519" s="2" t="s">
        <v>48</v>
      </c>
      <c r="G13519" s="2" t="str">
        <f aca="false">IF(AND(E13519="No",F13519="No"),"Yes","No")</f>
        <v>No</v>
      </c>
      <c r="H13519" s="2" t="str">
        <f aca="false">IF(G13519="Yes",B13519,"")</f>
        <v/>
      </c>
    </row>
    <row r="13520" customFormat="false" ht="15" hidden="false" customHeight="false" outlineLevel="0" collapsed="false">
      <c r="A13520" s="2" t="s">
        <v>19010</v>
      </c>
      <c r="B13520" s="20" t="n">
        <v>121</v>
      </c>
      <c r="C13520" s="20" t="n">
        <v>120</v>
      </c>
      <c r="D13520" s="21" t="n">
        <f aca="false">C13520/Summary!$B$4</f>
        <v>0.008</v>
      </c>
      <c r="E13520" s="2" t="s">
        <v>48</v>
      </c>
      <c r="F13520" s="2" t="s">
        <v>48</v>
      </c>
      <c r="G13520" s="2" t="str">
        <f aca="false">IF(AND(E13520="No",F13520="No"),"Yes","No")</f>
        <v>No</v>
      </c>
      <c r="H13520" s="2" t="str">
        <f aca="false">IF(G13520="Yes",B13520,"")</f>
        <v/>
      </c>
    </row>
    <row r="13521" customFormat="false" ht="15" hidden="false" customHeight="false" outlineLevel="0" collapsed="false">
      <c r="A13521" s="2" t="s">
        <v>19011</v>
      </c>
      <c r="B13521" s="20" t="n">
        <v>121</v>
      </c>
      <c r="C13521" s="20" t="n">
        <v>120</v>
      </c>
      <c r="D13521" s="21" t="n">
        <f aca="false">C13521/Summary!$B$4</f>
        <v>0.008</v>
      </c>
      <c r="E13521" s="2" t="s">
        <v>48</v>
      </c>
      <c r="F13521" s="2" t="s">
        <v>48</v>
      </c>
      <c r="G13521" s="2" t="str">
        <f aca="false">IF(AND(E13521="No",F13521="No"),"Yes","No")</f>
        <v>No</v>
      </c>
      <c r="H13521" s="2" t="str">
        <f aca="false">IF(G13521="Yes",B13521,"")</f>
        <v/>
      </c>
    </row>
    <row r="13522" customFormat="false" ht="15" hidden="false" customHeight="false" outlineLevel="0" collapsed="false">
      <c r="A13522" s="2" t="s">
        <v>19012</v>
      </c>
      <c r="B13522" s="20" t="n">
        <v>121</v>
      </c>
      <c r="C13522" s="20" t="n">
        <v>119</v>
      </c>
      <c r="D13522" s="21" t="n">
        <f aca="false">C13522/Summary!$B$4</f>
        <v>0.00793333333333333</v>
      </c>
      <c r="E13522" s="2" t="s">
        <v>48</v>
      </c>
      <c r="F13522" s="2" t="s">
        <v>35</v>
      </c>
      <c r="G13522" s="2" t="str">
        <f aca="false">IF(AND(E13522="No",F13522="No"),"Yes","No")</f>
        <v>No</v>
      </c>
      <c r="H13522" s="2" t="str">
        <f aca="false">IF(G13522="Yes",B13522,"")</f>
        <v/>
      </c>
    </row>
    <row r="13523" customFormat="false" ht="15" hidden="false" customHeight="false" outlineLevel="0" collapsed="false">
      <c r="A13523" s="2" t="s">
        <v>19013</v>
      </c>
      <c r="B13523" s="20" t="n">
        <v>121</v>
      </c>
      <c r="C13523" s="20" t="n">
        <v>120</v>
      </c>
      <c r="D13523" s="21" t="n">
        <f aca="false">C13523/Summary!$B$4</f>
        <v>0.008</v>
      </c>
      <c r="E13523" s="2" t="s">
        <v>48</v>
      </c>
      <c r="F13523" s="2" t="s">
        <v>35</v>
      </c>
      <c r="G13523" s="2" t="str">
        <f aca="false">IF(AND(E13523="No",F13523="No"),"Yes","No")</f>
        <v>No</v>
      </c>
      <c r="H13523" s="2" t="str">
        <f aca="false">IF(G13523="Yes",B13523,"")</f>
        <v/>
      </c>
    </row>
    <row r="13524" customFormat="false" ht="15" hidden="false" customHeight="false" outlineLevel="0" collapsed="false">
      <c r="A13524" s="2" t="s">
        <v>19014</v>
      </c>
      <c r="B13524" s="20" t="n">
        <v>121</v>
      </c>
      <c r="C13524" s="20" t="n">
        <v>121</v>
      </c>
      <c r="D13524" s="21" t="n">
        <f aca="false">C13524/Summary!$B$4</f>
        <v>0.00806666666666667</v>
      </c>
      <c r="E13524" s="2" t="s">
        <v>48</v>
      </c>
      <c r="F13524" s="2" t="s">
        <v>48</v>
      </c>
      <c r="G13524" s="2" t="str">
        <f aca="false">IF(AND(E13524="No",F13524="No"),"Yes","No")</f>
        <v>No</v>
      </c>
      <c r="H13524" s="2" t="str">
        <f aca="false">IF(G13524="Yes",B13524,"")</f>
        <v/>
      </c>
    </row>
    <row r="13525" customFormat="false" ht="15" hidden="false" customHeight="false" outlineLevel="0" collapsed="false">
      <c r="A13525" s="2" t="s">
        <v>19015</v>
      </c>
      <c r="B13525" s="20" t="n">
        <v>121</v>
      </c>
      <c r="C13525" s="20" t="n">
        <v>120</v>
      </c>
      <c r="D13525" s="21" t="n">
        <f aca="false">C13525/Summary!$B$4</f>
        <v>0.008</v>
      </c>
      <c r="E13525" s="2" t="s">
        <v>48</v>
      </c>
      <c r="F13525" s="2" t="s">
        <v>35</v>
      </c>
      <c r="G13525" s="2" t="str">
        <f aca="false">IF(AND(E13525="No",F13525="No"),"Yes","No")</f>
        <v>No</v>
      </c>
      <c r="H13525" s="2" t="str">
        <f aca="false">IF(G13525="Yes",B13525,"")</f>
        <v/>
      </c>
    </row>
    <row r="13526" customFormat="false" ht="15" hidden="false" customHeight="false" outlineLevel="0" collapsed="false">
      <c r="A13526" s="2" t="s">
        <v>19016</v>
      </c>
      <c r="B13526" s="20" t="n">
        <v>121</v>
      </c>
      <c r="C13526" s="20" t="n">
        <v>121</v>
      </c>
      <c r="D13526" s="21" t="n">
        <f aca="false">C13526/Summary!$B$4</f>
        <v>0.00806666666666667</v>
      </c>
      <c r="E13526" s="2" t="s">
        <v>48</v>
      </c>
      <c r="F13526" s="2" t="s">
        <v>35</v>
      </c>
      <c r="G13526" s="2" t="str">
        <f aca="false">IF(AND(E13526="No",F13526="No"),"Yes","No")</f>
        <v>No</v>
      </c>
      <c r="H13526" s="2" t="str">
        <f aca="false">IF(G13526="Yes",B13526,"")</f>
        <v/>
      </c>
    </row>
    <row r="13527" customFormat="false" ht="15" hidden="false" customHeight="false" outlineLevel="0" collapsed="false">
      <c r="A13527" s="2" t="s">
        <v>19017</v>
      </c>
      <c r="B13527" s="20" t="n">
        <v>121</v>
      </c>
      <c r="C13527" s="20" t="n">
        <v>121</v>
      </c>
      <c r="D13527" s="21" t="n">
        <f aca="false">C13527/Summary!$B$4</f>
        <v>0.00806666666666667</v>
      </c>
      <c r="E13527" s="2" t="s">
        <v>48</v>
      </c>
      <c r="F13527" s="2" t="s">
        <v>35</v>
      </c>
      <c r="G13527" s="2" t="str">
        <f aca="false">IF(AND(E13527="No",F13527="No"),"Yes","No")</f>
        <v>No</v>
      </c>
      <c r="H13527" s="2" t="str">
        <f aca="false">IF(G13527="Yes",B13527,"")</f>
        <v/>
      </c>
    </row>
    <row r="13528" customFormat="false" ht="15" hidden="false" customHeight="false" outlineLevel="0" collapsed="false">
      <c r="A13528" s="2" t="s">
        <v>19018</v>
      </c>
      <c r="B13528" s="20" t="n">
        <v>121</v>
      </c>
      <c r="C13528" s="20" t="n">
        <v>121</v>
      </c>
      <c r="D13528" s="21" t="n">
        <f aca="false">C13528/Summary!$B$4</f>
        <v>0.00806666666666667</v>
      </c>
      <c r="E13528" s="2" t="s">
        <v>48</v>
      </c>
      <c r="F13528" s="2" t="s">
        <v>48</v>
      </c>
      <c r="G13528" s="2" t="str">
        <f aca="false">IF(AND(E13528="No",F13528="No"),"Yes","No")</f>
        <v>No</v>
      </c>
      <c r="H13528" s="2" t="str">
        <f aca="false">IF(G13528="Yes",B13528,"")</f>
        <v/>
      </c>
    </row>
    <row r="13529" customFormat="false" ht="15" hidden="false" customHeight="false" outlineLevel="0" collapsed="false">
      <c r="A13529" s="2" t="s">
        <v>19019</v>
      </c>
      <c r="B13529" s="20" t="n">
        <v>121</v>
      </c>
      <c r="C13529" s="20" t="n">
        <v>121</v>
      </c>
      <c r="D13529" s="21" t="n">
        <f aca="false">C13529/Summary!$B$4</f>
        <v>0.00806666666666667</v>
      </c>
      <c r="E13529" s="2" t="s">
        <v>48</v>
      </c>
      <c r="F13529" s="2" t="s">
        <v>48</v>
      </c>
      <c r="G13529" s="2" t="str">
        <f aca="false">IF(AND(E13529="No",F13529="No"),"Yes","No")</f>
        <v>No</v>
      </c>
      <c r="H13529" s="2" t="str">
        <f aca="false">IF(G13529="Yes",B13529,"")</f>
        <v/>
      </c>
    </row>
    <row r="13530" customFormat="false" ht="15" hidden="false" customHeight="false" outlineLevel="0" collapsed="false">
      <c r="A13530" s="2" t="s">
        <v>19020</v>
      </c>
      <c r="B13530" s="20" t="n">
        <v>121</v>
      </c>
      <c r="C13530" s="20" t="n">
        <v>120</v>
      </c>
      <c r="D13530" s="21" t="n">
        <f aca="false">C13530/Summary!$B$4</f>
        <v>0.008</v>
      </c>
      <c r="E13530" s="2" t="s">
        <v>48</v>
      </c>
      <c r="F13530" s="2" t="s">
        <v>35</v>
      </c>
      <c r="G13530" s="2" t="str">
        <f aca="false">IF(AND(E13530="No",F13530="No"),"Yes","No")</f>
        <v>No</v>
      </c>
      <c r="H13530" s="2" t="str">
        <f aca="false">IF(G13530="Yes",B13530,"")</f>
        <v/>
      </c>
    </row>
    <row r="13531" customFormat="false" ht="15" hidden="false" customHeight="false" outlineLevel="0" collapsed="false">
      <c r="A13531" s="2" t="s">
        <v>19021</v>
      </c>
      <c r="B13531" s="20" t="n">
        <v>121</v>
      </c>
      <c r="C13531" s="20" t="n">
        <v>121</v>
      </c>
      <c r="D13531" s="21" t="n">
        <f aca="false">C13531/Summary!$B$4</f>
        <v>0.00806666666666667</v>
      </c>
      <c r="E13531" s="2" t="s">
        <v>48</v>
      </c>
      <c r="F13531" s="2" t="s">
        <v>35</v>
      </c>
      <c r="G13531" s="2" t="str">
        <f aca="false">IF(AND(E13531="No",F13531="No"),"Yes","No")</f>
        <v>No</v>
      </c>
      <c r="H13531" s="2" t="str">
        <f aca="false">IF(G13531="Yes",B13531,"")</f>
        <v/>
      </c>
    </row>
    <row r="13532" customFormat="false" ht="15" hidden="false" customHeight="false" outlineLevel="0" collapsed="false">
      <c r="A13532" s="2" t="s">
        <v>19022</v>
      </c>
      <c r="B13532" s="20" t="n">
        <v>121</v>
      </c>
      <c r="C13532" s="20" t="n">
        <v>120</v>
      </c>
      <c r="D13532" s="21" t="n">
        <f aca="false">C13532/Summary!$B$4</f>
        <v>0.008</v>
      </c>
      <c r="E13532" s="2" t="s">
        <v>48</v>
      </c>
      <c r="F13532" s="2" t="s">
        <v>35</v>
      </c>
      <c r="G13532" s="2" t="str">
        <f aca="false">IF(AND(E13532="No",F13532="No"),"Yes","No")</f>
        <v>No</v>
      </c>
      <c r="H13532" s="2" t="str">
        <f aca="false">IF(G13532="Yes",B13532,"")</f>
        <v/>
      </c>
    </row>
    <row r="13533" customFormat="false" ht="15" hidden="false" customHeight="false" outlineLevel="0" collapsed="false">
      <c r="A13533" s="2" t="s">
        <v>19023</v>
      </c>
      <c r="B13533" s="20" t="n">
        <v>121</v>
      </c>
      <c r="C13533" s="20" t="n">
        <v>120</v>
      </c>
      <c r="D13533" s="21" t="n">
        <f aca="false">C13533/Summary!$B$4</f>
        <v>0.008</v>
      </c>
      <c r="E13533" s="2" t="s">
        <v>48</v>
      </c>
      <c r="F13533" s="2" t="s">
        <v>48</v>
      </c>
      <c r="G13533" s="2" t="str">
        <f aca="false">IF(AND(E13533="No",F13533="No"),"Yes","No")</f>
        <v>No</v>
      </c>
      <c r="H13533" s="2" t="str">
        <f aca="false">IF(G13533="Yes",B13533,"")</f>
        <v/>
      </c>
    </row>
    <row r="13534" customFormat="false" ht="15" hidden="false" customHeight="false" outlineLevel="0" collapsed="false">
      <c r="A13534" s="2" t="s">
        <v>19024</v>
      </c>
      <c r="B13534" s="20" t="n">
        <v>121</v>
      </c>
      <c r="C13534" s="20" t="n">
        <v>121</v>
      </c>
      <c r="D13534" s="21" t="n">
        <f aca="false">C13534/Summary!$B$4</f>
        <v>0.00806666666666667</v>
      </c>
      <c r="E13534" s="2" t="s">
        <v>48</v>
      </c>
      <c r="F13534" s="2" t="s">
        <v>48</v>
      </c>
      <c r="G13534" s="2" t="str">
        <f aca="false">IF(AND(E13534="No",F13534="No"),"Yes","No")</f>
        <v>No</v>
      </c>
      <c r="H13534" s="2" t="str">
        <f aca="false">IF(G13534="Yes",B13534,"")</f>
        <v/>
      </c>
    </row>
    <row r="13535" customFormat="false" ht="15" hidden="false" customHeight="false" outlineLevel="0" collapsed="false">
      <c r="A13535" s="2" t="s">
        <v>19025</v>
      </c>
      <c r="B13535" s="20" t="n">
        <v>121</v>
      </c>
      <c r="C13535" s="20" t="n">
        <v>121</v>
      </c>
      <c r="D13535" s="21" t="n">
        <f aca="false">C13535/Summary!$B$4</f>
        <v>0.00806666666666667</v>
      </c>
      <c r="E13535" s="2" t="s">
        <v>48</v>
      </c>
      <c r="F13535" s="2" t="s">
        <v>48</v>
      </c>
      <c r="G13535" s="2" t="str">
        <f aca="false">IF(AND(E13535="No",F13535="No"),"Yes","No")</f>
        <v>No</v>
      </c>
      <c r="H13535" s="2" t="str">
        <f aca="false">IF(G13535="Yes",B13535,"")</f>
        <v/>
      </c>
    </row>
    <row r="13536" customFormat="false" ht="15" hidden="false" customHeight="false" outlineLevel="0" collapsed="false">
      <c r="A13536" s="2" t="s">
        <v>19026</v>
      </c>
      <c r="B13536" s="20" t="n">
        <v>121</v>
      </c>
      <c r="C13536" s="20" t="n">
        <v>121</v>
      </c>
      <c r="D13536" s="21" t="n">
        <f aca="false">C13536/Summary!$B$4</f>
        <v>0.00806666666666667</v>
      </c>
      <c r="E13536" s="2" t="s">
        <v>48</v>
      </c>
      <c r="F13536" s="2" t="s">
        <v>35</v>
      </c>
      <c r="G13536" s="2" t="str">
        <f aca="false">IF(AND(E13536="No",F13536="No"),"Yes","No")</f>
        <v>No</v>
      </c>
      <c r="H13536" s="2" t="str">
        <f aca="false">IF(G13536="Yes",B13536,"")</f>
        <v/>
      </c>
    </row>
    <row r="13537" customFormat="false" ht="15" hidden="false" customHeight="false" outlineLevel="0" collapsed="false">
      <c r="A13537" s="2" t="s">
        <v>19027</v>
      </c>
      <c r="B13537" s="20" t="n">
        <v>121</v>
      </c>
      <c r="C13537" s="20" t="n">
        <v>120</v>
      </c>
      <c r="D13537" s="21" t="n">
        <f aca="false">C13537/Summary!$B$4</f>
        <v>0.008</v>
      </c>
      <c r="E13537" s="2" t="s">
        <v>48</v>
      </c>
      <c r="F13537" s="2" t="s">
        <v>35</v>
      </c>
      <c r="G13537" s="2" t="str">
        <f aca="false">IF(AND(E13537="No",F13537="No"),"Yes","No")</f>
        <v>No</v>
      </c>
      <c r="H13537" s="2" t="str">
        <f aca="false">IF(G13537="Yes",B13537,"")</f>
        <v/>
      </c>
    </row>
    <row r="13538" customFormat="false" ht="15" hidden="false" customHeight="false" outlineLevel="0" collapsed="false">
      <c r="A13538" s="2" t="s">
        <v>19028</v>
      </c>
      <c r="B13538" s="20" t="n">
        <v>121</v>
      </c>
      <c r="C13538" s="20" t="n">
        <v>121</v>
      </c>
      <c r="D13538" s="21" t="n">
        <f aca="false">C13538/Summary!$B$4</f>
        <v>0.00806666666666667</v>
      </c>
      <c r="E13538" s="2" t="s">
        <v>48</v>
      </c>
      <c r="F13538" s="2" t="s">
        <v>35</v>
      </c>
      <c r="G13538" s="2" t="str">
        <f aca="false">IF(AND(E13538="No",F13538="No"),"Yes","No")</f>
        <v>No</v>
      </c>
      <c r="H13538" s="2" t="str">
        <f aca="false">IF(G13538="Yes",B13538,"")</f>
        <v/>
      </c>
    </row>
    <row r="13539" customFormat="false" ht="15" hidden="false" customHeight="false" outlineLevel="0" collapsed="false">
      <c r="A13539" s="2" t="s">
        <v>19029</v>
      </c>
      <c r="B13539" s="20" t="n">
        <v>121</v>
      </c>
      <c r="C13539" s="20" t="n">
        <v>120</v>
      </c>
      <c r="D13539" s="21" t="n">
        <f aca="false">C13539/Summary!$B$4</f>
        <v>0.008</v>
      </c>
      <c r="E13539" s="2" t="s">
        <v>48</v>
      </c>
      <c r="F13539" s="2" t="s">
        <v>35</v>
      </c>
      <c r="G13539" s="2" t="str">
        <f aca="false">IF(AND(E13539="No",F13539="No"),"Yes","No")</f>
        <v>No</v>
      </c>
      <c r="H13539" s="2" t="str">
        <f aca="false">IF(G13539="Yes",B13539,"")</f>
        <v/>
      </c>
    </row>
    <row r="13540" customFormat="false" ht="15" hidden="false" customHeight="false" outlineLevel="0" collapsed="false">
      <c r="A13540" s="2" t="s">
        <v>19030</v>
      </c>
      <c r="B13540" s="20" t="n">
        <v>121</v>
      </c>
      <c r="C13540" s="20" t="n">
        <v>121</v>
      </c>
      <c r="D13540" s="21" t="n">
        <f aca="false">C13540/Summary!$B$4</f>
        <v>0.00806666666666667</v>
      </c>
      <c r="E13540" s="2" t="s">
        <v>48</v>
      </c>
      <c r="F13540" s="2" t="s">
        <v>35</v>
      </c>
      <c r="G13540" s="2" t="str">
        <f aca="false">IF(AND(E13540="No",F13540="No"),"Yes","No")</f>
        <v>No</v>
      </c>
      <c r="H13540" s="2" t="str">
        <f aca="false">IF(G13540="Yes",B13540,"")</f>
        <v/>
      </c>
    </row>
    <row r="13541" customFormat="false" ht="15" hidden="false" customHeight="false" outlineLevel="0" collapsed="false">
      <c r="A13541" s="2" t="s">
        <v>19031</v>
      </c>
      <c r="B13541" s="20" t="n">
        <v>121</v>
      </c>
      <c r="C13541" s="20" t="n">
        <v>120</v>
      </c>
      <c r="D13541" s="21" t="n">
        <f aca="false">C13541/Summary!$B$4</f>
        <v>0.008</v>
      </c>
      <c r="E13541" s="2" t="s">
        <v>48</v>
      </c>
      <c r="F13541" s="2" t="s">
        <v>35</v>
      </c>
      <c r="G13541" s="2" t="str">
        <f aca="false">IF(AND(E13541="No",F13541="No"),"Yes","No")</f>
        <v>No</v>
      </c>
      <c r="H13541" s="2" t="str">
        <f aca="false">IF(G13541="Yes",B13541,"")</f>
        <v/>
      </c>
    </row>
    <row r="13542" customFormat="false" ht="15" hidden="false" customHeight="false" outlineLevel="0" collapsed="false">
      <c r="A13542" s="2" t="s">
        <v>19032</v>
      </c>
      <c r="B13542" s="20" t="n">
        <v>121</v>
      </c>
      <c r="C13542" s="20" t="n">
        <v>121</v>
      </c>
      <c r="D13542" s="21" t="n">
        <f aca="false">C13542/Summary!$B$4</f>
        <v>0.00806666666666667</v>
      </c>
      <c r="E13542" s="2" t="s">
        <v>48</v>
      </c>
      <c r="F13542" s="2" t="s">
        <v>35</v>
      </c>
      <c r="G13542" s="2" t="str">
        <f aca="false">IF(AND(E13542="No",F13542="No"),"Yes","No")</f>
        <v>No</v>
      </c>
      <c r="H13542" s="2" t="str">
        <f aca="false">IF(G13542="Yes",B13542,"")</f>
        <v/>
      </c>
    </row>
    <row r="13543" customFormat="false" ht="15" hidden="false" customHeight="false" outlineLevel="0" collapsed="false">
      <c r="A13543" s="2" t="s">
        <v>19033</v>
      </c>
      <c r="B13543" s="20" t="n">
        <v>121</v>
      </c>
      <c r="C13543" s="20" t="n">
        <v>121</v>
      </c>
      <c r="D13543" s="21" t="n">
        <f aca="false">C13543/Summary!$B$4</f>
        <v>0.00806666666666667</v>
      </c>
      <c r="E13543" s="2" t="s">
        <v>48</v>
      </c>
      <c r="F13543" s="2" t="s">
        <v>35</v>
      </c>
      <c r="G13543" s="2" t="str">
        <f aca="false">IF(AND(E13543="No",F13543="No"),"Yes","No")</f>
        <v>No</v>
      </c>
      <c r="H13543" s="2" t="str">
        <f aca="false">IF(G13543="Yes",B13543,"")</f>
        <v/>
      </c>
    </row>
    <row r="13544" customFormat="false" ht="15" hidden="false" customHeight="false" outlineLevel="0" collapsed="false">
      <c r="A13544" s="2" t="s">
        <v>19034</v>
      </c>
      <c r="B13544" s="20" t="n">
        <v>121</v>
      </c>
      <c r="C13544" s="20" t="n">
        <v>121</v>
      </c>
      <c r="D13544" s="21" t="n">
        <f aca="false">C13544/Summary!$B$4</f>
        <v>0.00806666666666667</v>
      </c>
      <c r="E13544" s="2" t="s">
        <v>48</v>
      </c>
      <c r="F13544" s="2" t="s">
        <v>35</v>
      </c>
      <c r="G13544" s="2" t="str">
        <f aca="false">IF(AND(E13544="No",F13544="No"),"Yes","No")</f>
        <v>No</v>
      </c>
      <c r="H13544" s="2" t="str">
        <f aca="false">IF(G13544="Yes",B13544,"")</f>
        <v/>
      </c>
    </row>
    <row r="13545" customFormat="false" ht="15" hidden="false" customHeight="false" outlineLevel="0" collapsed="false">
      <c r="A13545" s="2" t="s">
        <v>19035</v>
      </c>
      <c r="B13545" s="20" t="n">
        <v>121</v>
      </c>
      <c r="C13545" s="20" t="n">
        <v>121</v>
      </c>
      <c r="D13545" s="21" t="n">
        <f aca="false">C13545/Summary!$B$4</f>
        <v>0.00806666666666667</v>
      </c>
      <c r="E13545" s="2" t="s">
        <v>48</v>
      </c>
      <c r="F13545" s="2" t="s">
        <v>35</v>
      </c>
      <c r="G13545" s="2" t="str">
        <f aca="false">IF(AND(E13545="No",F13545="No"),"Yes","No")</f>
        <v>No</v>
      </c>
      <c r="H13545" s="2" t="str">
        <f aca="false">IF(G13545="Yes",B13545,"")</f>
        <v/>
      </c>
    </row>
    <row r="13546" customFormat="false" ht="15" hidden="false" customHeight="false" outlineLevel="0" collapsed="false">
      <c r="A13546" s="2" t="s">
        <v>19036</v>
      </c>
      <c r="B13546" s="20" t="n">
        <v>121</v>
      </c>
      <c r="C13546" s="20" t="n">
        <v>121</v>
      </c>
      <c r="D13546" s="21" t="n">
        <f aca="false">C13546/Summary!$B$4</f>
        <v>0.00806666666666667</v>
      </c>
      <c r="E13546" s="2" t="s">
        <v>48</v>
      </c>
      <c r="F13546" s="2" t="s">
        <v>35</v>
      </c>
      <c r="G13546" s="2" t="str">
        <f aca="false">IF(AND(E13546="No",F13546="No"),"Yes","No")</f>
        <v>No</v>
      </c>
      <c r="H13546" s="2" t="str">
        <f aca="false">IF(G13546="Yes",B13546,"")</f>
        <v/>
      </c>
    </row>
    <row r="13547" customFormat="false" ht="15" hidden="false" customHeight="false" outlineLevel="0" collapsed="false">
      <c r="A13547" s="2" t="s">
        <v>19037</v>
      </c>
      <c r="B13547" s="20" t="n">
        <v>121</v>
      </c>
      <c r="C13547" s="20" t="n">
        <v>119</v>
      </c>
      <c r="D13547" s="21" t="n">
        <f aca="false">C13547/Summary!$B$4</f>
        <v>0.00793333333333333</v>
      </c>
      <c r="E13547" s="2" t="s">
        <v>35</v>
      </c>
      <c r="F13547" s="2" t="s">
        <v>48</v>
      </c>
      <c r="G13547" s="2" t="str">
        <f aca="false">IF(AND(E13547="No",F13547="No"),"Yes","No")</f>
        <v>No</v>
      </c>
      <c r="H13547" s="2" t="str">
        <f aca="false">IF(G13547="Yes",B13547,"")</f>
        <v/>
      </c>
    </row>
    <row r="13548" customFormat="false" ht="15" hidden="false" customHeight="false" outlineLevel="0" collapsed="false">
      <c r="A13548" s="2" t="s">
        <v>19038</v>
      </c>
      <c r="B13548" s="20" t="n">
        <v>121</v>
      </c>
      <c r="C13548" s="20" t="n">
        <v>120</v>
      </c>
      <c r="D13548" s="21" t="n">
        <f aca="false">C13548/Summary!$B$4</f>
        <v>0.008</v>
      </c>
      <c r="E13548" s="2" t="s">
        <v>48</v>
      </c>
      <c r="F13548" s="2" t="s">
        <v>48</v>
      </c>
      <c r="G13548" s="2" t="str">
        <f aca="false">IF(AND(E13548="No",F13548="No"),"Yes","No")</f>
        <v>No</v>
      </c>
      <c r="H13548" s="2" t="str">
        <f aca="false">IF(G13548="Yes",B13548,"")</f>
        <v/>
      </c>
    </row>
    <row r="13549" customFormat="false" ht="15" hidden="false" customHeight="false" outlineLevel="0" collapsed="false">
      <c r="A13549" s="2" t="s">
        <v>19039</v>
      </c>
      <c r="B13549" s="20" t="n">
        <v>121</v>
      </c>
      <c r="C13549" s="20" t="n">
        <v>121</v>
      </c>
      <c r="D13549" s="21" t="n">
        <f aca="false">C13549/Summary!$B$4</f>
        <v>0.00806666666666667</v>
      </c>
      <c r="E13549" s="2" t="s">
        <v>48</v>
      </c>
      <c r="F13549" s="2" t="s">
        <v>35</v>
      </c>
      <c r="G13549" s="2" t="str">
        <f aca="false">IF(AND(E13549="No",F13549="No"),"Yes","No")</f>
        <v>No</v>
      </c>
      <c r="H13549" s="2" t="str">
        <f aca="false">IF(G13549="Yes",B13549,"")</f>
        <v/>
      </c>
    </row>
    <row r="13550" customFormat="false" ht="15" hidden="false" customHeight="false" outlineLevel="0" collapsed="false">
      <c r="A13550" s="2" t="s">
        <v>19040</v>
      </c>
      <c r="B13550" s="20" t="n">
        <v>121</v>
      </c>
      <c r="C13550" s="20" t="n">
        <v>121</v>
      </c>
      <c r="D13550" s="21" t="n">
        <f aca="false">C13550/Summary!$B$4</f>
        <v>0.00806666666666667</v>
      </c>
      <c r="E13550" s="2" t="s">
        <v>48</v>
      </c>
      <c r="F13550" s="2" t="s">
        <v>35</v>
      </c>
      <c r="G13550" s="2" t="str">
        <f aca="false">IF(AND(E13550="No",F13550="No"),"Yes","No")</f>
        <v>No</v>
      </c>
      <c r="H13550" s="2" t="str">
        <f aca="false">IF(G13550="Yes",B13550,"")</f>
        <v/>
      </c>
    </row>
    <row r="13551" customFormat="false" ht="15" hidden="false" customHeight="false" outlineLevel="0" collapsed="false">
      <c r="A13551" s="2" t="s">
        <v>19041</v>
      </c>
      <c r="B13551" s="20" t="n">
        <v>121</v>
      </c>
      <c r="C13551" s="20" t="n">
        <v>121</v>
      </c>
      <c r="D13551" s="21" t="n">
        <f aca="false">C13551/Summary!$B$4</f>
        <v>0.00806666666666667</v>
      </c>
      <c r="E13551" s="2" t="s">
        <v>48</v>
      </c>
      <c r="F13551" s="2" t="s">
        <v>35</v>
      </c>
      <c r="G13551" s="2" t="str">
        <f aca="false">IF(AND(E13551="No",F13551="No"),"Yes","No")</f>
        <v>No</v>
      </c>
      <c r="H13551" s="2" t="str">
        <f aca="false">IF(G13551="Yes",B13551,"")</f>
        <v/>
      </c>
    </row>
    <row r="13552" customFormat="false" ht="15" hidden="false" customHeight="false" outlineLevel="0" collapsed="false">
      <c r="A13552" s="2" t="s">
        <v>19042</v>
      </c>
      <c r="B13552" s="20" t="n">
        <v>121</v>
      </c>
      <c r="C13552" s="20" t="n">
        <v>120</v>
      </c>
      <c r="D13552" s="21" t="n">
        <f aca="false">C13552/Summary!$B$4</f>
        <v>0.008</v>
      </c>
      <c r="E13552" s="2" t="s">
        <v>48</v>
      </c>
      <c r="F13552" s="2" t="s">
        <v>35</v>
      </c>
      <c r="G13552" s="2" t="str">
        <f aca="false">IF(AND(E13552="No",F13552="No"),"Yes","No")</f>
        <v>No</v>
      </c>
      <c r="H13552" s="2" t="str">
        <f aca="false">IF(G13552="Yes",B13552,"")</f>
        <v/>
      </c>
    </row>
    <row r="13553" customFormat="false" ht="15" hidden="false" customHeight="false" outlineLevel="0" collapsed="false">
      <c r="A13553" s="2" t="s">
        <v>19043</v>
      </c>
      <c r="B13553" s="20" t="n">
        <v>121</v>
      </c>
      <c r="C13553" s="20" t="n">
        <v>120</v>
      </c>
      <c r="D13553" s="21" t="n">
        <f aca="false">C13553/Summary!$B$4</f>
        <v>0.008</v>
      </c>
      <c r="E13553" s="2" t="s">
        <v>48</v>
      </c>
      <c r="F13553" s="2" t="s">
        <v>35</v>
      </c>
      <c r="G13553" s="2" t="str">
        <f aca="false">IF(AND(E13553="No",F13553="No"),"Yes","No")</f>
        <v>No</v>
      </c>
      <c r="H13553" s="2" t="str">
        <f aca="false">IF(G13553="Yes",B13553,"")</f>
        <v/>
      </c>
    </row>
    <row r="13554" customFormat="false" ht="15" hidden="false" customHeight="false" outlineLevel="0" collapsed="false">
      <c r="A13554" s="2" t="s">
        <v>19044</v>
      </c>
      <c r="B13554" s="20" t="n">
        <v>121</v>
      </c>
      <c r="C13554" s="20" t="n">
        <v>121</v>
      </c>
      <c r="D13554" s="21" t="n">
        <f aca="false">C13554/Summary!$B$4</f>
        <v>0.00806666666666667</v>
      </c>
      <c r="E13554" s="2" t="s">
        <v>48</v>
      </c>
      <c r="F13554" s="2" t="s">
        <v>48</v>
      </c>
      <c r="G13554" s="2" t="str">
        <f aca="false">IF(AND(E13554="No",F13554="No"),"Yes","No")</f>
        <v>No</v>
      </c>
      <c r="H13554" s="2" t="str">
        <f aca="false">IF(G13554="Yes",B13554,"")</f>
        <v/>
      </c>
    </row>
    <row r="13555" customFormat="false" ht="15" hidden="false" customHeight="false" outlineLevel="0" collapsed="false">
      <c r="A13555" s="2" t="s">
        <v>19045</v>
      </c>
      <c r="B13555" s="20" t="n">
        <v>121</v>
      </c>
      <c r="C13555" s="20" t="n">
        <v>121</v>
      </c>
      <c r="D13555" s="21" t="n">
        <f aca="false">C13555/Summary!$B$4</f>
        <v>0.00806666666666667</v>
      </c>
      <c r="E13555" s="2" t="s">
        <v>48</v>
      </c>
      <c r="F13555" s="2" t="s">
        <v>35</v>
      </c>
      <c r="G13555" s="2" t="str">
        <f aca="false">IF(AND(E13555="No",F13555="No"),"Yes","No")</f>
        <v>No</v>
      </c>
      <c r="H13555" s="2" t="str">
        <f aca="false">IF(G13555="Yes",B13555,"")</f>
        <v/>
      </c>
    </row>
    <row r="13556" customFormat="false" ht="15" hidden="false" customHeight="false" outlineLevel="0" collapsed="false">
      <c r="A13556" s="2" t="s">
        <v>19046</v>
      </c>
      <c r="B13556" s="20" t="n">
        <v>121</v>
      </c>
      <c r="C13556" s="20" t="n">
        <v>120</v>
      </c>
      <c r="D13556" s="21" t="n">
        <f aca="false">C13556/Summary!$B$4</f>
        <v>0.008</v>
      </c>
      <c r="E13556" s="2" t="s">
        <v>48</v>
      </c>
      <c r="F13556" s="2" t="s">
        <v>48</v>
      </c>
      <c r="G13556" s="2" t="str">
        <f aca="false">IF(AND(E13556="No",F13556="No"),"Yes","No")</f>
        <v>No</v>
      </c>
      <c r="H13556" s="2" t="str">
        <f aca="false">IF(G13556="Yes",B13556,"")</f>
        <v/>
      </c>
    </row>
    <row r="13557" customFormat="false" ht="15" hidden="false" customHeight="false" outlineLevel="0" collapsed="false">
      <c r="A13557" s="2" t="s">
        <v>19047</v>
      </c>
      <c r="B13557" s="20" t="n">
        <v>121</v>
      </c>
      <c r="C13557" s="20" t="n">
        <v>120</v>
      </c>
      <c r="D13557" s="21" t="n">
        <f aca="false">C13557/Summary!$B$4</f>
        <v>0.008</v>
      </c>
      <c r="E13557" s="2" t="s">
        <v>48</v>
      </c>
      <c r="F13557" s="2" t="s">
        <v>48</v>
      </c>
      <c r="G13557" s="2" t="str">
        <f aca="false">IF(AND(E13557="No",F13557="No"),"Yes","No")</f>
        <v>No</v>
      </c>
      <c r="H13557" s="2" t="str">
        <f aca="false">IF(G13557="Yes",B13557,"")</f>
        <v/>
      </c>
    </row>
    <row r="13558" customFormat="false" ht="15" hidden="false" customHeight="false" outlineLevel="0" collapsed="false">
      <c r="A13558" s="2" t="s">
        <v>19048</v>
      </c>
      <c r="B13558" s="20" t="n">
        <v>121</v>
      </c>
      <c r="C13558" s="20" t="n">
        <v>120</v>
      </c>
      <c r="D13558" s="21" t="n">
        <f aca="false">C13558/Summary!$B$4</f>
        <v>0.008</v>
      </c>
      <c r="E13558" s="2" t="s">
        <v>48</v>
      </c>
      <c r="F13558" s="2" t="s">
        <v>35</v>
      </c>
      <c r="G13558" s="2" t="str">
        <f aca="false">IF(AND(E13558="No",F13558="No"),"Yes","No")</f>
        <v>No</v>
      </c>
      <c r="H13558" s="2" t="str">
        <f aca="false">IF(G13558="Yes",B13558,"")</f>
        <v/>
      </c>
    </row>
    <row r="13559" customFormat="false" ht="15" hidden="false" customHeight="false" outlineLevel="0" collapsed="false">
      <c r="A13559" s="2" t="s">
        <v>19049</v>
      </c>
      <c r="B13559" s="20" t="n">
        <v>121</v>
      </c>
      <c r="C13559" s="20" t="n">
        <v>120</v>
      </c>
      <c r="D13559" s="21" t="n">
        <f aca="false">C13559/Summary!$B$4</f>
        <v>0.008</v>
      </c>
      <c r="E13559" s="2" t="s">
        <v>48</v>
      </c>
      <c r="F13559" s="2" t="s">
        <v>48</v>
      </c>
      <c r="G13559" s="2" t="str">
        <f aca="false">IF(AND(E13559="No",F13559="No"),"Yes","No")</f>
        <v>No</v>
      </c>
      <c r="H13559" s="2" t="str">
        <f aca="false">IF(G13559="Yes",B13559,"")</f>
        <v/>
      </c>
    </row>
    <row r="13560" customFormat="false" ht="15" hidden="false" customHeight="false" outlineLevel="0" collapsed="false">
      <c r="A13560" s="2" t="s">
        <v>19050</v>
      </c>
      <c r="B13560" s="20" t="n">
        <v>121</v>
      </c>
      <c r="C13560" s="20" t="n">
        <v>121</v>
      </c>
      <c r="D13560" s="21" t="n">
        <f aca="false">C13560/Summary!$B$4</f>
        <v>0.00806666666666667</v>
      </c>
      <c r="E13560" s="2" t="s">
        <v>48</v>
      </c>
      <c r="F13560" s="2" t="s">
        <v>35</v>
      </c>
      <c r="G13560" s="2" t="str">
        <f aca="false">IF(AND(E13560="No",F13560="No"),"Yes","No")</f>
        <v>No</v>
      </c>
      <c r="H13560" s="2" t="str">
        <f aca="false">IF(G13560="Yes",B13560,"")</f>
        <v/>
      </c>
    </row>
    <row r="13561" customFormat="false" ht="15" hidden="false" customHeight="false" outlineLevel="0" collapsed="false">
      <c r="A13561" s="2" t="s">
        <v>19051</v>
      </c>
      <c r="B13561" s="20" t="n">
        <v>121</v>
      </c>
      <c r="C13561" s="20" t="n">
        <v>121</v>
      </c>
      <c r="D13561" s="21" t="n">
        <f aca="false">C13561/Summary!$B$4</f>
        <v>0.00806666666666667</v>
      </c>
      <c r="E13561" s="2" t="s">
        <v>48</v>
      </c>
      <c r="F13561" s="2" t="s">
        <v>35</v>
      </c>
      <c r="G13561" s="2" t="str">
        <f aca="false">IF(AND(E13561="No",F13561="No"),"Yes","No")</f>
        <v>No</v>
      </c>
      <c r="H13561" s="2" t="str">
        <f aca="false">IF(G13561="Yes",B13561,"")</f>
        <v/>
      </c>
    </row>
    <row r="13562" customFormat="false" ht="15" hidden="false" customHeight="false" outlineLevel="0" collapsed="false">
      <c r="A13562" s="2" t="s">
        <v>19052</v>
      </c>
      <c r="B13562" s="20" t="n">
        <v>121</v>
      </c>
      <c r="C13562" s="20" t="n">
        <v>121</v>
      </c>
      <c r="D13562" s="21" t="n">
        <f aca="false">C13562/Summary!$B$4</f>
        <v>0.00806666666666667</v>
      </c>
      <c r="E13562" s="2" t="s">
        <v>48</v>
      </c>
      <c r="F13562" s="2" t="s">
        <v>35</v>
      </c>
      <c r="G13562" s="2" t="str">
        <f aca="false">IF(AND(E13562="No",F13562="No"),"Yes","No")</f>
        <v>No</v>
      </c>
      <c r="H13562" s="2" t="str">
        <f aca="false">IF(G13562="Yes",B13562,"")</f>
        <v/>
      </c>
    </row>
    <row r="13563" customFormat="false" ht="15" hidden="false" customHeight="false" outlineLevel="0" collapsed="false">
      <c r="A13563" s="2" t="s">
        <v>19053</v>
      </c>
      <c r="B13563" s="20" t="n">
        <v>121</v>
      </c>
      <c r="C13563" s="20" t="n">
        <v>120</v>
      </c>
      <c r="D13563" s="21" t="n">
        <f aca="false">C13563/Summary!$B$4</f>
        <v>0.008</v>
      </c>
      <c r="E13563" s="2" t="s">
        <v>48</v>
      </c>
      <c r="F13563" s="2" t="s">
        <v>35</v>
      </c>
      <c r="G13563" s="2" t="str">
        <f aca="false">IF(AND(E13563="No",F13563="No"),"Yes","No")</f>
        <v>No</v>
      </c>
      <c r="H13563" s="2" t="str">
        <f aca="false">IF(G13563="Yes",B13563,"")</f>
        <v/>
      </c>
    </row>
    <row r="13564" customFormat="false" ht="15" hidden="false" customHeight="false" outlineLevel="0" collapsed="false">
      <c r="A13564" s="2" t="s">
        <v>19054</v>
      </c>
      <c r="B13564" s="20" t="n">
        <v>121</v>
      </c>
      <c r="C13564" s="20" t="n">
        <v>120</v>
      </c>
      <c r="D13564" s="21" t="n">
        <f aca="false">C13564/Summary!$B$4</f>
        <v>0.008</v>
      </c>
      <c r="E13564" s="2" t="s">
        <v>48</v>
      </c>
      <c r="F13564" s="2" t="s">
        <v>35</v>
      </c>
      <c r="G13564" s="2" t="str">
        <f aca="false">IF(AND(E13564="No",F13564="No"),"Yes","No")</f>
        <v>No</v>
      </c>
      <c r="H13564" s="2" t="str">
        <f aca="false">IF(G13564="Yes",B13564,"")</f>
        <v/>
      </c>
    </row>
    <row r="13565" customFormat="false" ht="15" hidden="false" customHeight="false" outlineLevel="0" collapsed="false">
      <c r="A13565" s="2" t="s">
        <v>19055</v>
      </c>
      <c r="B13565" s="20" t="n">
        <v>121</v>
      </c>
      <c r="C13565" s="20" t="n">
        <v>120</v>
      </c>
      <c r="D13565" s="21" t="n">
        <f aca="false">C13565/Summary!$B$4</f>
        <v>0.008</v>
      </c>
      <c r="E13565" s="2" t="s">
        <v>48</v>
      </c>
      <c r="F13565" s="2" t="s">
        <v>35</v>
      </c>
      <c r="G13565" s="2" t="str">
        <f aca="false">IF(AND(E13565="No",F13565="No"),"Yes","No")</f>
        <v>No</v>
      </c>
      <c r="H13565" s="2" t="str">
        <f aca="false">IF(G13565="Yes",B13565,"")</f>
        <v/>
      </c>
    </row>
    <row r="13566" customFormat="false" ht="15" hidden="false" customHeight="false" outlineLevel="0" collapsed="false">
      <c r="A13566" s="2" t="s">
        <v>19056</v>
      </c>
      <c r="B13566" s="20" t="n">
        <v>121</v>
      </c>
      <c r="C13566" s="20" t="n">
        <v>119</v>
      </c>
      <c r="D13566" s="21" t="n">
        <f aca="false">C13566/Summary!$B$4</f>
        <v>0.00793333333333333</v>
      </c>
      <c r="E13566" s="2" t="s">
        <v>48</v>
      </c>
      <c r="F13566" s="2" t="s">
        <v>35</v>
      </c>
      <c r="G13566" s="2" t="str">
        <f aca="false">IF(AND(E13566="No",F13566="No"),"Yes","No")</f>
        <v>No</v>
      </c>
      <c r="H13566" s="2" t="str">
        <f aca="false">IF(G13566="Yes",B13566,"")</f>
        <v/>
      </c>
    </row>
    <row r="13567" customFormat="false" ht="15" hidden="false" customHeight="false" outlineLevel="0" collapsed="false">
      <c r="A13567" s="2" t="s">
        <v>19057</v>
      </c>
      <c r="B13567" s="20" t="n">
        <v>121</v>
      </c>
      <c r="C13567" s="20" t="n">
        <v>119</v>
      </c>
      <c r="D13567" s="21" t="n">
        <f aca="false">C13567/Summary!$B$4</f>
        <v>0.00793333333333333</v>
      </c>
      <c r="E13567" s="2" t="s">
        <v>48</v>
      </c>
      <c r="F13567" s="2" t="s">
        <v>35</v>
      </c>
      <c r="G13567" s="2" t="str">
        <f aca="false">IF(AND(E13567="No",F13567="No"),"Yes","No")</f>
        <v>No</v>
      </c>
      <c r="H13567" s="2" t="str">
        <f aca="false">IF(G13567="Yes",B13567,"")</f>
        <v/>
      </c>
    </row>
    <row r="13568" customFormat="false" ht="15" hidden="false" customHeight="false" outlineLevel="0" collapsed="false">
      <c r="A13568" s="2" t="s">
        <v>19058</v>
      </c>
      <c r="B13568" s="20" t="n">
        <v>121</v>
      </c>
      <c r="C13568" s="20" t="n">
        <v>121</v>
      </c>
      <c r="D13568" s="21" t="n">
        <f aca="false">C13568/Summary!$B$4</f>
        <v>0.00806666666666667</v>
      </c>
      <c r="E13568" s="2" t="s">
        <v>48</v>
      </c>
      <c r="F13568" s="2" t="s">
        <v>35</v>
      </c>
      <c r="G13568" s="2" t="str">
        <f aca="false">IF(AND(E13568="No",F13568="No"),"Yes","No")</f>
        <v>No</v>
      </c>
      <c r="H13568" s="2" t="str">
        <f aca="false">IF(G13568="Yes",B13568,"")</f>
        <v/>
      </c>
    </row>
    <row r="13569" customFormat="false" ht="15" hidden="false" customHeight="false" outlineLevel="0" collapsed="false">
      <c r="A13569" s="2" t="s">
        <v>19059</v>
      </c>
      <c r="B13569" s="20" t="n">
        <v>121</v>
      </c>
      <c r="C13569" s="20" t="n">
        <v>120</v>
      </c>
      <c r="D13569" s="21" t="n">
        <f aca="false">C13569/Summary!$B$4</f>
        <v>0.008</v>
      </c>
      <c r="E13569" s="2" t="s">
        <v>48</v>
      </c>
      <c r="F13569" s="2" t="s">
        <v>35</v>
      </c>
      <c r="G13569" s="2" t="str">
        <f aca="false">IF(AND(E13569="No",F13569="No"),"Yes","No")</f>
        <v>No</v>
      </c>
      <c r="H13569" s="2" t="str">
        <f aca="false">IF(G13569="Yes",B13569,"")</f>
        <v/>
      </c>
    </row>
    <row r="13570" customFormat="false" ht="15" hidden="false" customHeight="false" outlineLevel="0" collapsed="false">
      <c r="A13570" s="2" t="s">
        <v>19060</v>
      </c>
      <c r="B13570" s="20" t="n">
        <v>121</v>
      </c>
      <c r="C13570" s="20" t="n">
        <v>121</v>
      </c>
      <c r="D13570" s="21" t="n">
        <f aca="false">C13570/Summary!$B$4</f>
        <v>0.00806666666666667</v>
      </c>
      <c r="E13570" s="2" t="s">
        <v>48</v>
      </c>
      <c r="F13570" s="2" t="s">
        <v>35</v>
      </c>
      <c r="G13570" s="2" t="str">
        <f aca="false">IF(AND(E13570="No",F13570="No"),"Yes","No")</f>
        <v>No</v>
      </c>
      <c r="H13570" s="2" t="str">
        <f aca="false">IF(G13570="Yes",B13570,"")</f>
        <v/>
      </c>
    </row>
    <row r="13571" customFormat="false" ht="15" hidden="false" customHeight="false" outlineLevel="0" collapsed="false">
      <c r="A13571" s="2" t="s">
        <v>19061</v>
      </c>
      <c r="B13571" s="20" t="n">
        <v>121</v>
      </c>
      <c r="C13571" s="20" t="n">
        <v>121</v>
      </c>
      <c r="D13571" s="21" t="n">
        <f aca="false">C13571/Summary!$B$4</f>
        <v>0.00806666666666667</v>
      </c>
      <c r="E13571" s="2" t="s">
        <v>48</v>
      </c>
      <c r="F13571" s="2" t="s">
        <v>35</v>
      </c>
      <c r="G13571" s="2" t="str">
        <f aca="false">IF(AND(E13571="No",F13571="No"),"Yes","No")</f>
        <v>No</v>
      </c>
      <c r="H13571" s="2" t="str">
        <f aca="false">IF(G13571="Yes",B13571,"")</f>
        <v/>
      </c>
    </row>
    <row r="13572" customFormat="false" ht="15" hidden="false" customHeight="false" outlineLevel="0" collapsed="false">
      <c r="A13572" s="2" t="s">
        <v>19062</v>
      </c>
      <c r="B13572" s="20" t="n">
        <v>121</v>
      </c>
      <c r="C13572" s="20" t="n">
        <v>119</v>
      </c>
      <c r="D13572" s="21" t="n">
        <f aca="false">C13572/Summary!$B$4</f>
        <v>0.00793333333333333</v>
      </c>
      <c r="E13572" s="2" t="s">
        <v>48</v>
      </c>
      <c r="F13572" s="2" t="s">
        <v>35</v>
      </c>
      <c r="G13572" s="2" t="str">
        <f aca="false">IF(AND(E13572="No",F13572="No"),"Yes","No")</f>
        <v>No</v>
      </c>
      <c r="H13572" s="2" t="str">
        <f aca="false">IF(G13572="Yes",B13572,"")</f>
        <v/>
      </c>
    </row>
    <row r="13573" customFormat="false" ht="15" hidden="false" customHeight="false" outlineLevel="0" collapsed="false">
      <c r="A13573" s="2" t="s">
        <v>19063</v>
      </c>
      <c r="B13573" s="20" t="n">
        <v>121</v>
      </c>
      <c r="C13573" s="20" t="n">
        <v>121</v>
      </c>
      <c r="D13573" s="21" t="n">
        <f aca="false">C13573/Summary!$B$4</f>
        <v>0.00806666666666667</v>
      </c>
      <c r="E13573" s="2" t="s">
        <v>48</v>
      </c>
      <c r="F13573" s="2" t="s">
        <v>48</v>
      </c>
      <c r="G13573" s="2" t="str">
        <f aca="false">IF(AND(E13573="No",F13573="No"),"Yes","No")</f>
        <v>No</v>
      </c>
      <c r="H13573" s="2" t="str">
        <f aca="false">IF(G13573="Yes",B13573,"")</f>
        <v/>
      </c>
    </row>
    <row r="13574" customFormat="false" ht="15" hidden="false" customHeight="false" outlineLevel="0" collapsed="false">
      <c r="A13574" s="2" t="s">
        <v>19064</v>
      </c>
      <c r="B13574" s="20" t="n">
        <v>121</v>
      </c>
      <c r="C13574" s="20" t="n">
        <v>121</v>
      </c>
      <c r="D13574" s="21" t="n">
        <f aca="false">C13574/Summary!$B$4</f>
        <v>0.00806666666666667</v>
      </c>
      <c r="E13574" s="2" t="s">
        <v>35</v>
      </c>
      <c r="F13574" s="2" t="s">
        <v>48</v>
      </c>
      <c r="G13574" s="2" t="str">
        <f aca="false">IF(AND(E13574="No",F13574="No"),"Yes","No")</f>
        <v>No</v>
      </c>
      <c r="H13574" s="2" t="str">
        <f aca="false">IF(G13574="Yes",B13574,"")</f>
        <v/>
      </c>
    </row>
    <row r="13575" customFormat="false" ht="15" hidden="false" customHeight="false" outlineLevel="0" collapsed="false">
      <c r="A13575" s="2" t="s">
        <v>19065</v>
      </c>
      <c r="B13575" s="20" t="n">
        <v>121</v>
      </c>
      <c r="C13575" s="20" t="n">
        <v>121</v>
      </c>
      <c r="D13575" s="21" t="n">
        <f aca="false">C13575/Summary!$B$4</f>
        <v>0.00806666666666667</v>
      </c>
      <c r="E13575" s="2" t="s">
        <v>48</v>
      </c>
      <c r="F13575" s="2" t="s">
        <v>35</v>
      </c>
      <c r="G13575" s="2" t="str">
        <f aca="false">IF(AND(E13575="No",F13575="No"),"Yes","No")</f>
        <v>No</v>
      </c>
      <c r="H13575" s="2" t="str">
        <f aca="false">IF(G13575="Yes",B13575,"")</f>
        <v/>
      </c>
    </row>
    <row r="13576" customFormat="false" ht="15" hidden="false" customHeight="false" outlineLevel="0" collapsed="false">
      <c r="A13576" s="2" t="s">
        <v>19066</v>
      </c>
      <c r="B13576" s="20" t="n">
        <v>121</v>
      </c>
      <c r="C13576" s="20" t="n">
        <v>121</v>
      </c>
      <c r="D13576" s="21" t="n">
        <f aca="false">C13576/Summary!$B$4</f>
        <v>0.00806666666666667</v>
      </c>
      <c r="E13576" s="2" t="s">
        <v>48</v>
      </c>
      <c r="F13576" s="2" t="s">
        <v>35</v>
      </c>
      <c r="G13576" s="2" t="str">
        <f aca="false">IF(AND(E13576="No",F13576="No"),"Yes","No")</f>
        <v>No</v>
      </c>
      <c r="H13576" s="2" t="str">
        <f aca="false">IF(G13576="Yes",B13576,"")</f>
        <v/>
      </c>
    </row>
    <row r="13577" customFormat="false" ht="15" hidden="false" customHeight="false" outlineLevel="0" collapsed="false">
      <c r="A13577" s="2" t="s">
        <v>19067</v>
      </c>
      <c r="B13577" s="20" t="n">
        <v>121</v>
      </c>
      <c r="C13577" s="20" t="n">
        <v>121</v>
      </c>
      <c r="D13577" s="21" t="n">
        <f aca="false">C13577/Summary!$B$4</f>
        <v>0.00806666666666667</v>
      </c>
      <c r="E13577" s="2" t="s">
        <v>48</v>
      </c>
      <c r="F13577" s="2" t="s">
        <v>48</v>
      </c>
      <c r="G13577" s="2" t="str">
        <f aca="false">IF(AND(E13577="No",F13577="No"),"Yes","No")</f>
        <v>No</v>
      </c>
      <c r="H13577" s="2" t="str">
        <f aca="false">IF(G13577="Yes",B13577,"")</f>
        <v/>
      </c>
    </row>
    <row r="13578" customFormat="false" ht="15" hidden="false" customHeight="false" outlineLevel="0" collapsed="false">
      <c r="A13578" s="2" t="s">
        <v>19068</v>
      </c>
      <c r="B13578" s="20" t="n">
        <v>121</v>
      </c>
      <c r="C13578" s="20" t="n">
        <v>121</v>
      </c>
      <c r="D13578" s="21" t="n">
        <f aca="false">C13578/Summary!$B$4</f>
        <v>0.00806666666666667</v>
      </c>
      <c r="E13578" s="2" t="s">
        <v>48</v>
      </c>
      <c r="F13578" s="2" t="s">
        <v>48</v>
      </c>
      <c r="G13578" s="2" t="str">
        <f aca="false">IF(AND(E13578="No",F13578="No"),"Yes","No")</f>
        <v>No</v>
      </c>
      <c r="H13578" s="2" t="str">
        <f aca="false">IF(G13578="Yes",B13578,"")</f>
        <v/>
      </c>
    </row>
    <row r="13579" customFormat="false" ht="15" hidden="false" customHeight="false" outlineLevel="0" collapsed="false">
      <c r="A13579" s="2" t="s">
        <v>19069</v>
      </c>
      <c r="B13579" s="20" t="n">
        <v>121</v>
      </c>
      <c r="C13579" s="20" t="n">
        <v>121</v>
      </c>
      <c r="D13579" s="21" t="n">
        <f aca="false">C13579/Summary!$B$4</f>
        <v>0.00806666666666667</v>
      </c>
      <c r="E13579" s="2" t="s">
        <v>35</v>
      </c>
      <c r="F13579" s="2" t="s">
        <v>48</v>
      </c>
      <c r="G13579" s="2" t="str">
        <f aca="false">IF(AND(E13579="No",F13579="No"),"Yes","No")</f>
        <v>No</v>
      </c>
      <c r="H13579" s="2" t="str">
        <f aca="false">IF(G13579="Yes",B13579,"")</f>
        <v/>
      </c>
    </row>
    <row r="13580" customFormat="false" ht="15" hidden="false" customHeight="false" outlineLevel="0" collapsed="false">
      <c r="A13580" s="2" t="s">
        <v>19070</v>
      </c>
      <c r="B13580" s="20" t="n">
        <v>121</v>
      </c>
      <c r="C13580" s="20" t="n">
        <v>121</v>
      </c>
      <c r="D13580" s="21" t="n">
        <f aca="false">C13580/Summary!$B$4</f>
        <v>0.00806666666666667</v>
      </c>
      <c r="E13580" s="2" t="s">
        <v>48</v>
      </c>
      <c r="F13580" s="2" t="s">
        <v>35</v>
      </c>
      <c r="G13580" s="2" t="str">
        <f aca="false">IF(AND(E13580="No",F13580="No"),"Yes","No")</f>
        <v>No</v>
      </c>
      <c r="H13580" s="2" t="str">
        <f aca="false">IF(G13580="Yes",B13580,"")</f>
        <v/>
      </c>
    </row>
    <row r="13581" customFormat="false" ht="15" hidden="false" customHeight="false" outlineLevel="0" collapsed="false">
      <c r="A13581" s="2" t="s">
        <v>19071</v>
      </c>
      <c r="B13581" s="20" t="n">
        <v>121</v>
      </c>
      <c r="C13581" s="20" t="n">
        <v>121</v>
      </c>
      <c r="D13581" s="21" t="n">
        <f aca="false">C13581/Summary!$B$4</f>
        <v>0.00806666666666667</v>
      </c>
      <c r="E13581" s="2" t="s">
        <v>48</v>
      </c>
      <c r="F13581" s="2" t="s">
        <v>48</v>
      </c>
      <c r="G13581" s="2" t="str">
        <f aca="false">IF(AND(E13581="No",F13581="No"),"Yes","No")</f>
        <v>No</v>
      </c>
      <c r="H13581" s="2" t="str">
        <f aca="false">IF(G13581="Yes",B13581,"")</f>
        <v/>
      </c>
    </row>
    <row r="13582" customFormat="false" ht="15" hidden="false" customHeight="false" outlineLevel="0" collapsed="false">
      <c r="A13582" s="2" t="s">
        <v>19072</v>
      </c>
      <c r="B13582" s="20" t="n">
        <v>121</v>
      </c>
      <c r="C13582" s="20" t="n">
        <v>120</v>
      </c>
      <c r="D13582" s="21" t="n">
        <f aca="false">C13582/Summary!$B$4</f>
        <v>0.008</v>
      </c>
      <c r="E13582" s="2" t="s">
        <v>48</v>
      </c>
      <c r="F13582" s="2" t="s">
        <v>48</v>
      </c>
      <c r="G13582" s="2" t="str">
        <f aca="false">IF(AND(E13582="No",F13582="No"),"Yes","No")</f>
        <v>No</v>
      </c>
      <c r="H13582" s="2" t="str">
        <f aca="false">IF(G13582="Yes",B13582,"")</f>
        <v/>
      </c>
    </row>
    <row r="13583" customFormat="false" ht="15" hidden="false" customHeight="false" outlineLevel="0" collapsed="false">
      <c r="A13583" s="2" t="s">
        <v>19073</v>
      </c>
      <c r="B13583" s="20" t="n">
        <v>121</v>
      </c>
      <c r="C13583" s="20" t="n">
        <v>121</v>
      </c>
      <c r="D13583" s="21" t="n">
        <f aca="false">C13583/Summary!$B$4</f>
        <v>0.00806666666666667</v>
      </c>
      <c r="E13583" s="2" t="s">
        <v>48</v>
      </c>
      <c r="F13583" s="2" t="s">
        <v>48</v>
      </c>
      <c r="G13583" s="2" t="str">
        <f aca="false">IF(AND(E13583="No",F13583="No"),"Yes","No")</f>
        <v>No</v>
      </c>
      <c r="H13583" s="2" t="str">
        <f aca="false">IF(G13583="Yes",B13583,"")</f>
        <v/>
      </c>
    </row>
    <row r="13584" customFormat="false" ht="15" hidden="false" customHeight="false" outlineLevel="0" collapsed="false">
      <c r="A13584" s="2" t="s">
        <v>19074</v>
      </c>
      <c r="B13584" s="20" t="n">
        <v>121</v>
      </c>
      <c r="C13584" s="20" t="n">
        <v>121</v>
      </c>
      <c r="D13584" s="21" t="n">
        <f aca="false">C13584/Summary!$B$4</f>
        <v>0.00806666666666667</v>
      </c>
      <c r="E13584" s="2" t="s">
        <v>48</v>
      </c>
      <c r="F13584" s="2" t="s">
        <v>48</v>
      </c>
      <c r="G13584" s="2" t="str">
        <f aca="false">IF(AND(E13584="No",F13584="No"),"Yes","No")</f>
        <v>No</v>
      </c>
      <c r="H13584" s="2" t="str">
        <f aca="false">IF(G13584="Yes",B13584,"")</f>
        <v/>
      </c>
    </row>
    <row r="13585" customFormat="false" ht="15" hidden="false" customHeight="false" outlineLevel="0" collapsed="false">
      <c r="A13585" s="2" t="s">
        <v>19075</v>
      </c>
      <c r="B13585" s="20" t="n">
        <v>121</v>
      </c>
      <c r="C13585" s="20" t="n">
        <v>121</v>
      </c>
      <c r="D13585" s="21" t="n">
        <f aca="false">C13585/Summary!$B$4</f>
        <v>0.00806666666666667</v>
      </c>
      <c r="E13585" s="2" t="s">
        <v>48</v>
      </c>
      <c r="F13585" s="2" t="s">
        <v>35</v>
      </c>
      <c r="G13585" s="2" t="str">
        <f aca="false">IF(AND(E13585="No",F13585="No"),"Yes","No")</f>
        <v>No</v>
      </c>
      <c r="H13585" s="2" t="str">
        <f aca="false">IF(G13585="Yes",B13585,"")</f>
        <v/>
      </c>
    </row>
    <row r="13586" customFormat="false" ht="15" hidden="false" customHeight="false" outlineLevel="0" collapsed="false">
      <c r="A13586" s="2" t="s">
        <v>19076</v>
      </c>
      <c r="B13586" s="20" t="n">
        <v>121</v>
      </c>
      <c r="C13586" s="20" t="n">
        <v>121</v>
      </c>
      <c r="D13586" s="21" t="n">
        <f aca="false">C13586/Summary!$B$4</f>
        <v>0.00806666666666667</v>
      </c>
      <c r="E13586" s="2" t="s">
        <v>48</v>
      </c>
      <c r="F13586" s="2" t="s">
        <v>35</v>
      </c>
      <c r="G13586" s="2" t="str">
        <f aca="false">IF(AND(E13586="No",F13586="No"),"Yes","No")</f>
        <v>No</v>
      </c>
      <c r="H13586" s="2" t="str">
        <f aca="false">IF(G13586="Yes",B13586,"")</f>
        <v/>
      </c>
    </row>
    <row r="13587" customFormat="false" ht="15" hidden="false" customHeight="false" outlineLevel="0" collapsed="false">
      <c r="A13587" s="2" t="s">
        <v>19077</v>
      </c>
      <c r="B13587" s="20" t="n">
        <v>121</v>
      </c>
      <c r="C13587" s="20" t="n">
        <v>121</v>
      </c>
      <c r="D13587" s="21" t="n">
        <f aca="false">C13587/Summary!$B$4</f>
        <v>0.00806666666666667</v>
      </c>
      <c r="E13587" s="2" t="s">
        <v>48</v>
      </c>
      <c r="F13587" s="2" t="s">
        <v>35</v>
      </c>
      <c r="G13587" s="2" t="str">
        <f aca="false">IF(AND(E13587="No",F13587="No"),"Yes","No")</f>
        <v>No</v>
      </c>
      <c r="H13587" s="2" t="str">
        <f aca="false">IF(G13587="Yes",B13587,"")</f>
        <v/>
      </c>
    </row>
    <row r="13588" customFormat="false" ht="15" hidden="false" customHeight="false" outlineLevel="0" collapsed="false">
      <c r="A13588" s="2" t="s">
        <v>19078</v>
      </c>
      <c r="B13588" s="20" t="n">
        <v>121</v>
      </c>
      <c r="C13588" s="20" t="n">
        <v>120</v>
      </c>
      <c r="D13588" s="21" t="n">
        <f aca="false">C13588/Summary!$B$4</f>
        <v>0.008</v>
      </c>
      <c r="E13588" s="2" t="s">
        <v>48</v>
      </c>
      <c r="F13588" s="2" t="s">
        <v>35</v>
      </c>
      <c r="G13588" s="2" t="str">
        <f aca="false">IF(AND(E13588="No",F13588="No"),"Yes","No")</f>
        <v>No</v>
      </c>
      <c r="H13588" s="2" t="str">
        <f aca="false">IF(G13588="Yes",B13588,"")</f>
        <v/>
      </c>
    </row>
    <row r="13589" customFormat="false" ht="15" hidden="false" customHeight="false" outlineLevel="0" collapsed="false">
      <c r="A13589" s="2" t="s">
        <v>19079</v>
      </c>
      <c r="B13589" s="20" t="n">
        <v>121</v>
      </c>
      <c r="C13589" s="20" t="n">
        <v>121</v>
      </c>
      <c r="D13589" s="21" t="n">
        <f aca="false">C13589/Summary!$B$4</f>
        <v>0.00806666666666667</v>
      </c>
      <c r="E13589" s="2" t="s">
        <v>48</v>
      </c>
      <c r="F13589" s="2" t="s">
        <v>48</v>
      </c>
      <c r="G13589" s="2" t="str">
        <f aca="false">IF(AND(E13589="No",F13589="No"),"Yes","No")</f>
        <v>No</v>
      </c>
      <c r="H13589" s="2" t="str">
        <f aca="false">IF(G13589="Yes",B13589,"")</f>
        <v/>
      </c>
    </row>
    <row r="13590" customFormat="false" ht="15" hidden="false" customHeight="false" outlineLevel="0" collapsed="false">
      <c r="A13590" s="2" t="s">
        <v>19080</v>
      </c>
      <c r="B13590" s="20" t="n">
        <v>121</v>
      </c>
      <c r="C13590" s="20" t="n">
        <v>121</v>
      </c>
      <c r="D13590" s="21" t="n">
        <f aca="false">C13590/Summary!$B$4</f>
        <v>0.00806666666666667</v>
      </c>
      <c r="E13590" s="2" t="s">
        <v>48</v>
      </c>
      <c r="F13590" s="2" t="s">
        <v>48</v>
      </c>
      <c r="G13590" s="2" t="str">
        <f aca="false">IF(AND(E13590="No",F13590="No"),"Yes","No")</f>
        <v>No</v>
      </c>
      <c r="H13590" s="2" t="str">
        <f aca="false">IF(G13590="Yes",B13590,"")</f>
        <v/>
      </c>
    </row>
    <row r="13591" customFormat="false" ht="15" hidden="false" customHeight="false" outlineLevel="0" collapsed="false">
      <c r="A13591" s="2" t="s">
        <v>19081</v>
      </c>
      <c r="B13591" s="20" t="n">
        <v>121</v>
      </c>
      <c r="C13591" s="20" t="n">
        <v>121</v>
      </c>
      <c r="D13591" s="21" t="n">
        <f aca="false">C13591/Summary!$B$4</f>
        <v>0.00806666666666667</v>
      </c>
      <c r="E13591" s="2" t="s">
        <v>35</v>
      </c>
      <c r="F13591" s="2" t="s">
        <v>48</v>
      </c>
      <c r="G13591" s="2" t="str">
        <f aca="false">IF(AND(E13591="No",F13591="No"),"Yes","No")</f>
        <v>No</v>
      </c>
      <c r="H13591" s="2" t="str">
        <f aca="false">IF(G13591="Yes",B13591,"")</f>
        <v/>
      </c>
    </row>
    <row r="13592" customFormat="false" ht="15" hidden="false" customHeight="false" outlineLevel="0" collapsed="false">
      <c r="A13592" s="2" t="s">
        <v>19082</v>
      </c>
      <c r="B13592" s="20" t="n">
        <v>121</v>
      </c>
      <c r="C13592" s="20" t="n">
        <v>121</v>
      </c>
      <c r="D13592" s="21" t="n">
        <f aca="false">C13592/Summary!$B$4</f>
        <v>0.00806666666666667</v>
      </c>
      <c r="E13592" s="2" t="s">
        <v>48</v>
      </c>
      <c r="F13592" s="2" t="s">
        <v>48</v>
      </c>
      <c r="G13592" s="2" t="str">
        <f aca="false">IF(AND(E13592="No",F13592="No"),"Yes","No")</f>
        <v>No</v>
      </c>
      <c r="H13592" s="2" t="str">
        <f aca="false">IF(G13592="Yes",B13592,"")</f>
        <v/>
      </c>
    </row>
    <row r="13593" customFormat="false" ht="15" hidden="false" customHeight="false" outlineLevel="0" collapsed="false">
      <c r="A13593" s="2" t="s">
        <v>19083</v>
      </c>
      <c r="B13593" s="20" t="n">
        <v>121</v>
      </c>
      <c r="C13593" s="20" t="n">
        <v>121</v>
      </c>
      <c r="D13593" s="21" t="n">
        <f aca="false">C13593/Summary!$B$4</f>
        <v>0.00806666666666667</v>
      </c>
      <c r="E13593" s="2" t="s">
        <v>48</v>
      </c>
      <c r="F13593" s="2" t="s">
        <v>35</v>
      </c>
      <c r="G13593" s="2" t="str">
        <f aca="false">IF(AND(E13593="No",F13593="No"),"Yes","No")</f>
        <v>No</v>
      </c>
      <c r="H13593" s="2" t="str">
        <f aca="false">IF(G13593="Yes",B13593,"")</f>
        <v/>
      </c>
    </row>
    <row r="13594" customFormat="false" ht="15" hidden="false" customHeight="false" outlineLevel="0" collapsed="false">
      <c r="A13594" s="2" t="s">
        <v>19084</v>
      </c>
      <c r="B13594" s="20" t="n">
        <v>121</v>
      </c>
      <c r="C13594" s="20" t="n">
        <v>120</v>
      </c>
      <c r="D13594" s="21" t="n">
        <f aca="false">C13594/Summary!$B$4</f>
        <v>0.008</v>
      </c>
      <c r="E13594" s="2" t="s">
        <v>48</v>
      </c>
      <c r="F13594" s="2" t="s">
        <v>35</v>
      </c>
      <c r="G13594" s="2" t="str">
        <f aca="false">IF(AND(E13594="No",F13594="No"),"Yes","No")</f>
        <v>No</v>
      </c>
      <c r="H13594" s="2" t="str">
        <f aca="false">IF(G13594="Yes",B13594,"")</f>
        <v/>
      </c>
    </row>
    <row r="13595" customFormat="false" ht="15" hidden="false" customHeight="false" outlineLevel="0" collapsed="false">
      <c r="A13595" s="2" t="s">
        <v>19085</v>
      </c>
      <c r="B13595" s="20" t="n">
        <v>121</v>
      </c>
      <c r="C13595" s="20" t="n">
        <v>120</v>
      </c>
      <c r="D13595" s="21" t="n">
        <f aca="false">C13595/Summary!$B$4</f>
        <v>0.008</v>
      </c>
      <c r="E13595" s="2" t="s">
        <v>48</v>
      </c>
      <c r="F13595" s="2" t="s">
        <v>48</v>
      </c>
      <c r="G13595" s="2" t="str">
        <f aca="false">IF(AND(E13595="No",F13595="No"),"Yes","No")</f>
        <v>No</v>
      </c>
      <c r="H13595" s="2" t="str">
        <f aca="false">IF(G13595="Yes",B13595,"")</f>
        <v/>
      </c>
    </row>
    <row r="13596" customFormat="false" ht="15" hidden="false" customHeight="false" outlineLevel="0" collapsed="false">
      <c r="A13596" s="2" t="s">
        <v>19086</v>
      </c>
      <c r="B13596" s="20" t="n">
        <v>121</v>
      </c>
      <c r="C13596" s="20" t="n">
        <v>121</v>
      </c>
      <c r="D13596" s="21" t="n">
        <f aca="false">C13596/Summary!$B$4</f>
        <v>0.00806666666666667</v>
      </c>
      <c r="E13596" s="2" t="s">
        <v>48</v>
      </c>
      <c r="F13596" s="2" t="s">
        <v>35</v>
      </c>
      <c r="G13596" s="2" t="str">
        <f aca="false">IF(AND(E13596="No",F13596="No"),"Yes","No")</f>
        <v>No</v>
      </c>
      <c r="H13596" s="2" t="str">
        <f aca="false">IF(G13596="Yes",B13596,"")</f>
        <v/>
      </c>
    </row>
    <row r="13597" customFormat="false" ht="15" hidden="false" customHeight="false" outlineLevel="0" collapsed="false">
      <c r="A13597" s="2" t="s">
        <v>19087</v>
      </c>
      <c r="B13597" s="20" t="n">
        <v>121</v>
      </c>
      <c r="C13597" s="20" t="n">
        <v>120</v>
      </c>
      <c r="D13597" s="21" t="n">
        <f aca="false">C13597/Summary!$B$4</f>
        <v>0.008</v>
      </c>
      <c r="E13597" s="2" t="s">
        <v>48</v>
      </c>
      <c r="F13597" s="2" t="s">
        <v>48</v>
      </c>
      <c r="G13597" s="2" t="str">
        <f aca="false">IF(AND(E13597="No",F13597="No"),"Yes","No")</f>
        <v>No</v>
      </c>
      <c r="H13597" s="2" t="str">
        <f aca="false">IF(G13597="Yes",B13597,"")</f>
        <v/>
      </c>
    </row>
    <row r="13598" customFormat="false" ht="15" hidden="false" customHeight="false" outlineLevel="0" collapsed="false">
      <c r="A13598" s="2" t="s">
        <v>19088</v>
      </c>
      <c r="B13598" s="20" t="n">
        <v>121</v>
      </c>
      <c r="C13598" s="20" t="n">
        <v>121</v>
      </c>
      <c r="D13598" s="21" t="n">
        <f aca="false">C13598/Summary!$B$4</f>
        <v>0.00806666666666667</v>
      </c>
      <c r="E13598" s="2" t="s">
        <v>48</v>
      </c>
      <c r="F13598" s="2" t="s">
        <v>35</v>
      </c>
      <c r="G13598" s="2" t="str">
        <f aca="false">IF(AND(E13598="No",F13598="No"),"Yes","No")</f>
        <v>No</v>
      </c>
      <c r="H13598" s="2" t="str">
        <f aca="false">IF(G13598="Yes",B13598,"")</f>
        <v/>
      </c>
    </row>
    <row r="13599" customFormat="false" ht="15" hidden="false" customHeight="false" outlineLevel="0" collapsed="false">
      <c r="A13599" s="2" t="s">
        <v>19089</v>
      </c>
      <c r="B13599" s="20" t="n">
        <v>121</v>
      </c>
      <c r="C13599" s="20" t="n">
        <v>120</v>
      </c>
      <c r="D13599" s="21" t="n">
        <f aca="false">C13599/Summary!$B$4</f>
        <v>0.008</v>
      </c>
      <c r="E13599" s="2" t="s">
        <v>48</v>
      </c>
      <c r="F13599" s="2" t="s">
        <v>35</v>
      </c>
      <c r="G13599" s="2" t="str">
        <f aca="false">IF(AND(E13599="No",F13599="No"),"Yes","No")</f>
        <v>No</v>
      </c>
      <c r="H13599" s="2" t="str">
        <f aca="false">IF(G13599="Yes",B13599,"")</f>
        <v/>
      </c>
    </row>
    <row r="13600" customFormat="false" ht="15" hidden="false" customHeight="false" outlineLevel="0" collapsed="false">
      <c r="A13600" s="2" t="s">
        <v>19090</v>
      </c>
      <c r="B13600" s="20" t="n">
        <v>121</v>
      </c>
      <c r="C13600" s="20" t="n">
        <v>120</v>
      </c>
      <c r="D13600" s="21" t="n">
        <f aca="false">C13600/Summary!$B$4</f>
        <v>0.008</v>
      </c>
      <c r="E13600" s="2" t="s">
        <v>48</v>
      </c>
      <c r="F13600" s="2" t="s">
        <v>35</v>
      </c>
      <c r="G13600" s="2" t="str">
        <f aca="false">IF(AND(E13600="No",F13600="No"),"Yes","No")</f>
        <v>No</v>
      </c>
      <c r="H13600" s="2" t="str">
        <f aca="false">IF(G13600="Yes",B13600,"")</f>
        <v/>
      </c>
    </row>
    <row r="13601" customFormat="false" ht="15" hidden="false" customHeight="false" outlineLevel="0" collapsed="false">
      <c r="A13601" s="2" t="s">
        <v>19091</v>
      </c>
      <c r="B13601" s="20" t="n">
        <v>121</v>
      </c>
      <c r="C13601" s="20" t="n">
        <v>121</v>
      </c>
      <c r="D13601" s="21" t="n">
        <f aca="false">C13601/Summary!$B$4</f>
        <v>0.00806666666666667</v>
      </c>
      <c r="E13601" s="2" t="s">
        <v>48</v>
      </c>
      <c r="F13601" s="2" t="s">
        <v>35</v>
      </c>
      <c r="G13601" s="2" t="str">
        <f aca="false">IF(AND(E13601="No",F13601="No"),"Yes","No")</f>
        <v>No</v>
      </c>
      <c r="H13601" s="2" t="str">
        <f aca="false">IF(G13601="Yes",B13601,"")</f>
        <v/>
      </c>
    </row>
    <row r="13602" customFormat="false" ht="15" hidden="false" customHeight="false" outlineLevel="0" collapsed="false">
      <c r="A13602" s="2" t="s">
        <v>19092</v>
      </c>
      <c r="B13602" s="20" t="n">
        <v>121</v>
      </c>
      <c r="C13602" s="20" t="n">
        <v>120</v>
      </c>
      <c r="D13602" s="21" t="n">
        <f aca="false">C13602/Summary!$B$4</f>
        <v>0.008</v>
      </c>
      <c r="E13602" s="2" t="s">
        <v>48</v>
      </c>
      <c r="F13602" s="2" t="s">
        <v>35</v>
      </c>
      <c r="G13602" s="2" t="str">
        <f aca="false">IF(AND(E13602="No",F13602="No"),"Yes","No")</f>
        <v>No</v>
      </c>
      <c r="H13602" s="2" t="str">
        <f aca="false">IF(G13602="Yes",B13602,"")</f>
        <v/>
      </c>
    </row>
    <row r="13603" customFormat="false" ht="15" hidden="false" customHeight="false" outlineLevel="0" collapsed="false">
      <c r="A13603" s="2" t="s">
        <v>19093</v>
      </c>
      <c r="B13603" s="20" t="n">
        <v>121</v>
      </c>
      <c r="C13603" s="20" t="n">
        <v>121</v>
      </c>
      <c r="D13603" s="21" t="n">
        <f aca="false">C13603/Summary!$B$4</f>
        <v>0.00806666666666667</v>
      </c>
      <c r="E13603" s="2" t="s">
        <v>48</v>
      </c>
      <c r="F13603" s="2" t="s">
        <v>35</v>
      </c>
      <c r="G13603" s="2" t="str">
        <f aca="false">IF(AND(E13603="No",F13603="No"),"Yes","No")</f>
        <v>No</v>
      </c>
      <c r="H13603" s="2" t="str">
        <f aca="false">IF(G13603="Yes",B13603,"")</f>
        <v/>
      </c>
    </row>
    <row r="13604" customFormat="false" ht="15" hidden="false" customHeight="false" outlineLevel="0" collapsed="false">
      <c r="A13604" s="2" t="s">
        <v>19094</v>
      </c>
      <c r="B13604" s="20" t="n">
        <v>121</v>
      </c>
      <c r="C13604" s="20" t="n">
        <v>121</v>
      </c>
      <c r="D13604" s="21" t="n">
        <f aca="false">C13604/Summary!$B$4</f>
        <v>0.00806666666666667</v>
      </c>
      <c r="E13604" s="2" t="s">
        <v>48</v>
      </c>
      <c r="F13604" s="2" t="s">
        <v>35</v>
      </c>
      <c r="G13604" s="2" t="str">
        <f aca="false">IF(AND(E13604="No",F13604="No"),"Yes","No")</f>
        <v>No</v>
      </c>
      <c r="H13604" s="2" t="str">
        <f aca="false">IF(G13604="Yes",B13604,"")</f>
        <v/>
      </c>
    </row>
    <row r="13605" customFormat="false" ht="15" hidden="false" customHeight="false" outlineLevel="0" collapsed="false">
      <c r="A13605" s="2" t="s">
        <v>19095</v>
      </c>
      <c r="B13605" s="20" t="n">
        <v>121</v>
      </c>
      <c r="C13605" s="20" t="n">
        <v>121</v>
      </c>
      <c r="D13605" s="21" t="n">
        <f aca="false">C13605/Summary!$B$4</f>
        <v>0.00806666666666667</v>
      </c>
      <c r="E13605" s="2" t="s">
        <v>48</v>
      </c>
      <c r="F13605" s="2" t="s">
        <v>35</v>
      </c>
      <c r="G13605" s="2" t="str">
        <f aca="false">IF(AND(E13605="No",F13605="No"),"Yes","No")</f>
        <v>No</v>
      </c>
      <c r="H13605" s="2" t="str">
        <f aca="false">IF(G13605="Yes",B13605,"")</f>
        <v/>
      </c>
    </row>
    <row r="13606" customFormat="false" ht="15" hidden="false" customHeight="false" outlineLevel="0" collapsed="false">
      <c r="A13606" s="2" t="s">
        <v>19096</v>
      </c>
      <c r="B13606" s="20" t="n">
        <v>121</v>
      </c>
      <c r="C13606" s="20" t="n">
        <v>119</v>
      </c>
      <c r="D13606" s="21" t="n">
        <f aca="false">C13606/Summary!$B$4</f>
        <v>0.00793333333333333</v>
      </c>
      <c r="E13606" s="2" t="s">
        <v>48</v>
      </c>
      <c r="F13606" s="2" t="s">
        <v>48</v>
      </c>
      <c r="G13606" s="2" t="str">
        <f aca="false">IF(AND(E13606="No",F13606="No"),"Yes","No")</f>
        <v>No</v>
      </c>
      <c r="H13606" s="2" t="str">
        <f aca="false">IF(G13606="Yes",B13606,"")</f>
        <v/>
      </c>
    </row>
    <row r="13607" customFormat="false" ht="15" hidden="false" customHeight="false" outlineLevel="0" collapsed="false">
      <c r="A13607" s="2" t="s">
        <v>19097</v>
      </c>
      <c r="B13607" s="20" t="n">
        <v>121</v>
      </c>
      <c r="C13607" s="20" t="n">
        <v>121</v>
      </c>
      <c r="D13607" s="21" t="n">
        <f aca="false">C13607/Summary!$B$4</f>
        <v>0.00806666666666667</v>
      </c>
      <c r="E13607" s="2" t="s">
        <v>48</v>
      </c>
      <c r="F13607" s="2" t="s">
        <v>35</v>
      </c>
      <c r="G13607" s="2" t="str">
        <f aca="false">IF(AND(E13607="No",F13607="No"),"Yes","No")</f>
        <v>No</v>
      </c>
      <c r="H13607" s="2" t="str">
        <f aca="false">IF(G13607="Yes",B13607,"")</f>
        <v/>
      </c>
    </row>
    <row r="13608" customFormat="false" ht="15" hidden="false" customHeight="false" outlineLevel="0" collapsed="false">
      <c r="A13608" s="2" t="s">
        <v>19098</v>
      </c>
      <c r="B13608" s="20" t="n">
        <v>121</v>
      </c>
      <c r="C13608" s="20" t="n">
        <v>120</v>
      </c>
      <c r="D13608" s="21" t="n">
        <f aca="false">C13608/Summary!$B$4</f>
        <v>0.008</v>
      </c>
      <c r="E13608" s="2" t="s">
        <v>48</v>
      </c>
      <c r="F13608" s="2" t="s">
        <v>48</v>
      </c>
      <c r="G13608" s="2" t="str">
        <f aca="false">IF(AND(E13608="No",F13608="No"),"Yes","No")</f>
        <v>No</v>
      </c>
      <c r="H13608" s="2" t="str">
        <f aca="false">IF(G13608="Yes",B13608,"")</f>
        <v/>
      </c>
    </row>
    <row r="13609" customFormat="false" ht="15" hidden="false" customHeight="false" outlineLevel="0" collapsed="false">
      <c r="A13609" s="2" t="s">
        <v>19099</v>
      </c>
      <c r="B13609" s="20" t="n">
        <v>121</v>
      </c>
      <c r="C13609" s="20" t="n">
        <v>121</v>
      </c>
      <c r="D13609" s="21" t="n">
        <f aca="false">C13609/Summary!$B$4</f>
        <v>0.00806666666666667</v>
      </c>
      <c r="E13609" s="2" t="s">
        <v>48</v>
      </c>
      <c r="F13609" s="2" t="s">
        <v>48</v>
      </c>
      <c r="G13609" s="2" t="str">
        <f aca="false">IF(AND(E13609="No",F13609="No"),"Yes","No")</f>
        <v>No</v>
      </c>
      <c r="H13609" s="2" t="str">
        <f aca="false">IF(G13609="Yes",B13609,"")</f>
        <v/>
      </c>
    </row>
    <row r="13610" customFormat="false" ht="15" hidden="false" customHeight="false" outlineLevel="0" collapsed="false">
      <c r="A13610" s="2" t="s">
        <v>19100</v>
      </c>
      <c r="B13610" s="20" t="n">
        <v>121</v>
      </c>
      <c r="C13610" s="20" t="n">
        <v>120</v>
      </c>
      <c r="D13610" s="21" t="n">
        <f aca="false">C13610/Summary!$B$4</f>
        <v>0.008</v>
      </c>
      <c r="E13610" s="2" t="s">
        <v>48</v>
      </c>
      <c r="F13610" s="2" t="s">
        <v>35</v>
      </c>
      <c r="G13610" s="2" t="str">
        <f aca="false">IF(AND(E13610="No",F13610="No"),"Yes","No")</f>
        <v>No</v>
      </c>
      <c r="H13610" s="2" t="str">
        <f aca="false">IF(G13610="Yes",B13610,"")</f>
        <v/>
      </c>
    </row>
    <row r="13611" customFormat="false" ht="15" hidden="false" customHeight="false" outlineLevel="0" collapsed="false">
      <c r="A13611" s="2" t="s">
        <v>19101</v>
      </c>
      <c r="B13611" s="20" t="n">
        <v>121</v>
      </c>
      <c r="C13611" s="20" t="n">
        <v>121</v>
      </c>
      <c r="D13611" s="21" t="n">
        <f aca="false">C13611/Summary!$B$4</f>
        <v>0.00806666666666667</v>
      </c>
      <c r="E13611" s="2" t="s">
        <v>48</v>
      </c>
      <c r="F13611" s="2" t="s">
        <v>35</v>
      </c>
      <c r="G13611" s="2" t="str">
        <f aca="false">IF(AND(E13611="No",F13611="No"),"Yes","No")</f>
        <v>No</v>
      </c>
      <c r="H13611" s="2" t="str">
        <f aca="false">IF(G13611="Yes",B13611,"")</f>
        <v/>
      </c>
    </row>
    <row r="13612" customFormat="false" ht="15" hidden="false" customHeight="false" outlineLevel="0" collapsed="false">
      <c r="A13612" s="2" t="s">
        <v>19102</v>
      </c>
      <c r="B13612" s="20" t="n">
        <v>121</v>
      </c>
      <c r="C13612" s="20" t="n">
        <v>121</v>
      </c>
      <c r="D13612" s="21" t="n">
        <f aca="false">C13612/Summary!$B$4</f>
        <v>0.00806666666666667</v>
      </c>
      <c r="E13612" s="2" t="s">
        <v>48</v>
      </c>
      <c r="F13612" s="2" t="s">
        <v>35</v>
      </c>
      <c r="G13612" s="2" t="str">
        <f aca="false">IF(AND(E13612="No",F13612="No"),"Yes","No")</f>
        <v>No</v>
      </c>
      <c r="H13612" s="2" t="str">
        <f aca="false">IF(G13612="Yes",B13612,"")</f>
        <v/>
      </c>
    </row>
    <row r="13613" customFormat="false" ht="15" hidden="false" customHeight="false" outlineLevel="0" collapsed="false">
      <c r="A13613" s="2" t="s">
        <v>19103</v>
      </c>
      <c r="B13613" s="20" t="n">
        <v>121</v>
      </c>
      <c r="C13613" s="20" t="n">
        <v>121</v>
      </c>
      <c r="D13613" s="21" t="n">
        <f aca="false">C13613/Summary!$B$4</f>
        <v>0.00806666666666667</v>
      </c>
      <c r="E13613" s="2" t="s">
        <v>48</v>
      </c>
      <c r="F13613" s="2" t="s">
        <v>35</v>
      </c>
      <c r="G13613" s="2" t="str">
        <f aca="false">IF(AND(E13613="No",F13613="No"),"Yes","No")</f>
        <v>No</v>
      </c>
      <c r="H13613" s="2" t="str">
        <f aca="false">IF(G13613="Yes",B13613,"")</f>
        <v/>
      </c>
    </row>
    <row r="13614" customFormat="false" ht="15" hidden="false" customHeight="false" outlineLevel="0" collapsed="false">
      <c r="A13614" s="2" t="s">
        <v>19104</v>
      </c>
      <c r="B13614" s="20" t="n">
        <v>121</v>
      </c>
      <c r="C13614" s="20" t="n">
        <v>121</v>
      </c>
      <c r="D13614" s="21" t="n">
        <f aca="false">C13614/Summary!$B$4</f>
        <v>0.00806666666666667</v>
      </c>
      <c r="E13614" s="2" t="s">
        <v>48</v>
      </c>
      <c r="F13614" s="2" t="s">
        <v>48</v>
      </c>
      <c r="G13614" s="2" t="str">
        <f aca="false">IF(AND(E13614="No",F13614="No"),"Yes","No")</f>
        <v>No</v>
      </c>
      <c r="H13614" s="2" t="str">
        <f aca="false">IF(G13614="Yes",B13614,"")</f>
        <v/>
      </c>
    </row>
    <row r="13615" customFormat="false" ht="15" hidden="false" customHeight="false" outlineLevel="0" collapsed="false">
      <c r="A13615" s="2" t="s">
        <v>19105</v>
      </c>
      <c r="B13615" s="20" t="n">
        <v>121</v>
      </c>
      <c r="C13615" s="20" t="n">
        <v>121</v>
      </c>
      <c r="D13615" s="21" t="n">
        <f aca="false">C13615/Summary!$B$4</f>
        <v>0.00806666666666667</v>
      </c>
      <c r="E13615" s="2" t="s">
        <v>48</v>
      </c>
      <c r="F13615" s="2" t="s">
        <v>35</v>
      </c>
      <c r="G13615" s="2" t="str">
        <f aca="false">IF(AND(E13615="No",F13615="No"),"Yes","No")</f>
        <v>No</v>
      </c>
      <c r="H13615" s="2" t="str">
        <f aca="false">IF(G13615="Yes",B13615,"")</f>
        <v/>
      </c>
    </row>
    <row r="13616" customFormat="false" ht="15" hidden="false" customHeight="false" outlineLevel="0" collapsed="false">
      <c r="A13616" s="2" t="s">
        <v>19106</v>
      </c>
      <c r="B13616" s="20" t="n">
        <v>121</v>
      </c>
      <c r="C13616" s="20" t="n">
        <v>121</v>
      </c>
      <c r="D13616" s="21" t="n">
        <f aca="false">C13616/Summary!$B$4</f>
        <v>0.00806666666666667</v>
      </c>
      <c r="E13616" s="2" t="s">
        <v>48</v>
      </c>
      <c r="F13616" s="2" t="s">
        <v>48</v>
      </c>
      <c r="G13616" s="2" t="str">
        <f aca="false">IF(AND(E13616="No",F13616="No"),"Yes","No")</f>
        <v>No</v>
      </c>
      <c r="H13616" s="2" t="str">
        <f aca="false">IF(G13616="Yes",B13616,"")</f>
        <v/>
      </c>
    </row>
    <row r="13617" customFormat="false" ht="15" hidden="false" customHeight="false" outlineLevel="0" collapsed="false">
      <c r="A13617" s="2" t="s">
        <v>19107</v>
      </c>
      <c r="B13617" s="20" t="n">
        <v>121</v>
      </c>
      <c r="C13617" s="20" t="n">
        <v>121</v>
      </c>
      <c r="D13617" s="21" t="n">
        <f aca="false">C13617/Summary!$B$4</f>
        <v>0.00806666666666667</v>
      </c>
      <c r="E13617" s="2" t="s">
        <v>48</v>
      </c>
      <c r="F13617" s="2" t="s">
        <v>35</v>
      </c>
      <c r="G13617" s="2" t="str">
        <f aca="false">IF(AND(E13617="No",F13617="No"),"Yes","No")</f>
        <v>No</v>
      </c>
      <c r="H13617" s="2" t="str">
        <f aca="false">IF(G13617="Yes",B13617,"")</f>
        <v/>
      </c>
    </row>
    <row r="13618" customFormat="false" ht="15" hidden="false" customHeight="false" outlineLevel="0" collapsed="false">
      <c r="A13618" s="2" t="s">
        <v>19108</v>
      </c>
      <c r="B13618" s="20" t="n">
        <v>121</v>
      </c>
      <c r="C13618" s="20" t="n">
        <v>120</v>
      </c>
      <c r="D13618" s="21" t="n">
        <f aca="false">C13618/Summary!$B$4</f>
        <v>0.008</v>
      </c>
      <c r="E13618" s="2" t="s">
        <v>48</v>
      </c>
      <c r="F13618" s="2" t="s">
        <v>35</v>
      </c>
      <c r="G13618" s="2" t="str">
        <f aca="false">IF(AND(E13618="No",F13618="No"),"Yes","No")</f>
        <v>No</v>
      </c>
      <c r="H13618" s="2" t="str">
        <f aca="false">IF(G13618="Yes",B13618,"")</f>
        <v/>
      </c>
    </row>
    <row r="13619" customFormat="false" ht="15" hidden="false" customHeight="false" outlineLevel="0" collapsed="false">
      <c r="A13619" s="2" t="s">
        <v>19109</v>
      </c>
      <c r="B13619" s="20" t="n">
        <v>121</v>
      </c>
      <c r="C13619" s="20" t="n">
        <v>121</v>
      </c>
      <c r="D13619" s="21" t="n">
        <f aca="false">C13619/Summary!$B$4</f>
        <v>0.00806666666666667</v>
      </c>
      <c r="E13619" s="2" t="s">
        <v>48</v>
      </c>
      <c r="F13619" s="2" t="s">
        <v>35</v>
      </c>
      <c r="G13619" s="2" t="str">
        <f aca="false">IF(AND(E13619="No",F13619="No"),"Yes","No")</f>
        <v>No</v>
      </c>
      <c r="H13619" s="2" t="str">
        <f aca="false">IF(G13619="Yes",B13619,"")</f>
        <v/>
      </c>
    </row>
    <row r="13620" customFormat="false" ht="15" hidden="false" customHeight="false" outlineLevel="0" collapsed="false">
      <c r="A13620" s="2" t="s">
        <v>19110</v>
      </c>
      <c r="B13620" s="20" t="n">
        <v>121</v>
      </c>
      <c r="C13620" s="20" t="n">
        <v>121</v>
      </c>
      <c r="D13620" s="21" t="n">
        <f aca="false">C13620/Summary!$B$4</f>
        <v>0.00806666666666667</v>
      </c>
      <c r="E13620" s="2" t="s">
        <v>48</v>
      </c>
      <c r="F13620" s="2" t="s">
        <v>35</v>
      </c>
      <c r="G13620" s="2" t="str">
        <f aca="false">IF(AND(E13620="No",F13620="No"),"Yes","No")</f>
        <v>No</v>
      </c>
      <c r="H13620" s="2" t="str">
        <f aca="false">IF(G13620="Yes",B13620,"")</f>
        <v/>
      </c>
    </row>
    <row r="13621" customFormat="false" ht="15" hidden="false" customHeight="false" outlineLevel="0" collapsed="false">
      <c r="A13621" s="2" t="s">
        <v>19111</v>
      </c>
      <c r="B13621" s="20" t="n">
        <v>121</v>
      </c>
      <c r="C13621" s="20" t="n">
        <v>121</v>
      </c>
      <c r="D13621" s="21" t="n">
        <f aca="false">C13621/Summary!$B$4</f>
        <v>0.00806666666666667</v>
      </c>
      <c r="E13621" s="2" t="s">
        <v>48</v>
      </c>
      <c r="F13621" s="2" t="s">
        <v>35</v>
      </c>
      <c r="G13621" s="2" t="str">
        <f aca="false">IF(AND(E13621="No",F13621="No"),"Yes","No")</f>
        <v>No</v>
      </c>
      <c r="H13621" s="2" t="str">
        <f aca="false">IF(G13621="Yes",B13621,"")</f>
        <v/>
      </c>
    </row>
    <row r="13622" customFormat="false" ht="15" hidden="false" customHeight="false" outlineLevel="0" collapsed="false">
      <c r="A13622" s="2" t="s">
        <v>19112</v>
      </c>
      <c r="B13622" s="20" t="n">
        <v>121</v>
      </c>
      <c r="C13622" s="20" t="n">
        <v>121</v>
      </c>
      <c r="D13622" s="21" t="n">
        <f aca="false">C13622/Summary!$B$4</f>
        <v>0.00806666666666667</v>
      </c>
      <c r="E13622" s="2" t="s">
        <v>48</v>
      </c>
      <c r="F13622" s="2" t="s">
        <v>35</v>
      </c>
      <c r="G13622" s="2" t="str">
        <f aca="false">IF(AND(E13622="No",F13622="No"),"Yes","No")</f>
        <v>No</v>
      </c>
      <c r="H13622" s="2" t="str">
        <f aca="false">IF(G13622="Yes",B13622,"")</f>
        <v/>
      </c>
    </row>
    <row r="13623" customFormat="false" ht="15" hidden="false" customHeight="false" outlineLevel="0" collapsed="false">
      <c r="A13623" s="2" t="s">
        <v>19113</v>
      </c>
      <c r="B13623" s="20" t="n">
        <v>121</v>
      </c>
      <c r="C13623" s="20" t="n">
        <v>121</v>
      </c>
      <c r="D13623" s="21" t="n">
        <f aca="false">C13623/Summary!$B$4</f>
        <v>0.00806666666666667</v>
      </c>
      <c r="E13623" s="2" t="s">
        <v>48</v>
      </c>
      <c r="F13623" s="2" t="s">
        <v>35</v>
      </c>
      <c r="G13623" s="2" t="str">
        <f aca="false">IF(AND(E13623="No",F13623="No"),"Yes","No")</f>
        <v>No</v>
      </c>
      <c r="H13623" s="2" t="str">
        <f aca="false">IF(G13623="Yes",B13623,"")</f>
        <v/>
      </c>
    </row>
    <row r="13624" customFormat="false" ht="15" hidden="false" customHeight="false" outlineLevel="0" collapsed="false">
      <c r="A13624" s="2" t="s">
        <v>19114</v>
      </c>
      <c r="B13624" s="20" t="n">
        <v>121</v>
      </c>
      <c r="C13624" s="20" t="n">
        <v>121</v>
      </c>
      <c r="D13624" s="21" t="n">
        <f aca="false">C13624/Summary!$B$4</f>
        <v>0.00806666666666667</v>
      </c>
      <c r="E13624" s="2" t="s">
        <v>48</v>
      </c>
      <c r="F13624" s="2" t="s">
        <v>35</v>
      </c>
      <c r="G13624" s="2" t="str">
        <f aca="false">IF(AND(E13624="No",F13624="No"),"Yes","No")</f>
        <v>No</v>
      </c>
      <c r="H13624" s="2" t="str">
        <f aca="false">IF(G13624="Yes",B13624,"")</f>
        <v/>
      </c>
    </row>
    <row r="13625" customFormat="false" ht="15" hidden="false" customHeight="false" outlineLevel="0" collapsed="false">
      <c r="A13625" s="2" t="s">
        <v>19115</v>
      </c>
      <c r="B13625" s="20" t="n">
        <v>121</v>
      </c>
      <c r="C13625" s="20" t="n">
        <v>121</v>
      </c>
      <c r="D13625" s="21" t="n">
        <f aca="false">C13625/Summary!$B$4</f>
        <v>0.00806666666666667</v>
      </c>
      <c r="E13625" s="2" t="s">
        <v>48</v>
      </c>
      <c r="F13625" s="2" t="s">
        <v>35</v>
      </c>
      <c r="G13625" s="2" t="str">
        <f aca="false">IF(AND(E13625="No",F13625="No"),"Yes","No")</f>
        <v>No</v>
      </c>
      <c r="H13625" s="2" t="str">
        <f aca="false">IF(G13625="Yes",B13625,"")</f>
        <v/>
      </c>
    </row>
    <row r="13626" customFormat="false" ht="15" hidden="false" customHeight="false" outlineLevel="0" collapsed="false">
      <c r="A13626" s="2" t="s">
        <v>19116</v>
      </c>
      <c r="B13626" s="20" t="n">
        <v>121</v>
      </c>
      <c r="C13626" s="20" t="n">
        <v>118</v>
      </c>
      <c r="D13626" s="21" t="n">
        <f aca="false">C13626/Summary!$B$4</f>
        <v>0.00786666666666667</v>
      </c>
      <c r="E13626" s="2" t="s">
        <v>48</v>
      </c>
      <c r="F13626" s="2" t="s">
        <v>35</v>
      </c>
      <c r="G13626" s="2" t="str">
        <f aca="false">IF(AND(E13626="No",F13626="No"),"Yes","No")</f>
        <v>No</v>
      </c>
      <c r="H13626" s="2" t="str">
        <f aca="false">IF(G13626="Yes",B13626,"")</f>
        <v/>
      </c>
    </row>
    <row r="13627" customFormat="false" ht="15" hidden="false" customHeight="false" outlineLevel="0" collapsed="false">
      <c r="A13627" s="2" t="s">
        <v>19117</v>
      </c>
      <c r="B13627" s="20" t="n">
        <v>121</v>
      </c>
      <c r="C13627" s="20" t="n">
        <v>121</v>
      </c>
      <c r="D13627" s="21" t="n">
        <f aca="false">C13627/Summary!$B$4</f>
        <v>0.00806666666666667</v>
      </c>
      <c r="E13627" s="2" t="s">
        <v>48</v>
      </c>
      <c r="F13627" s="2" t="s">
        <v>48</v>
      </c>
      <c r="G13627" s="2" t="str">
        <f aca="false">IF(AND(E13627="No",F13627="No"),"Yes","No")</f>
        <v>No</v>
      </c>
      <c r="H13627" s="2" t="str">
        <f aca="false">IF(G13627="Yes",B13627,"")</f>
        <v/>
      </c>
    </row>
    <row r="13628" customFormat="false" ht="15" hidden="false" customHeight="false" outlineLevel="0" collapsed="false">
      <c r="A13628" s="2" t="s">
        <v>19118</v>
      </c>
      <c r="B13628" s="20" t="n">
        <v>121</v>
      </c>
      <c r="C13628" s="20" t="n">
        <v>121</v>
      </c>
      <c r="D13628" s="21" t="n">
        <f aca="false">C13628/Summary!$B$4</f>
        <v>0.00806666666666667</v>
      </c>
      <c r="E13628" s="2" t="s">
        <v>48</v>
      </c>
      <c r="F13628" s="2" t="s">
        <v>35</v>
      </c>
      <c r="G13628" s="2" t="str">
        <f aca="false">IF(AND(E13628="No",F13628="No"),"Yes","No")</f>
        <v>No</v>
      </c>
      <c r="H13628" s="2" t="str">
        <f aca="false">IF(G13628="Yes",B13628,"")</f>
        <v/>
      </c>
    </row>
    <row r="13629" customFormat="false" ht="15" hidden="false" customHeight="false" outlineLevel="0" collapsed="false">
      <c r="A13629" s="2" t="s">
        <v>19119</v>
      </c>
      <c r="B13629" s="20" t="n">
        <v>121</v>
      </c>
      <c r="C13629" s="20" t="n">
        <v>121</v>
      </c>
      <c r="D13629" s="21" t="n">
        <f aca="false">C13629/Summary!$B$4</f>
        <v>0.00806666666666667</v>
      </c>
      <c r="E13629" s="2" t="s">
        <v>48</v>
      </c>
      <c r="F13629" s="2" t="s">
        <v>35</v>
      </c>
      <c r="G13629" s="2" t="str">
        <f aca="false">IF(AND(E13629="No",F13629="No"),"Yes","No")</f>
        <v>No</v>
      </c>
      <c r="H13629" s="2" t="str">
        <f aca="false">IF(G13629="Yes",B13629,"")</f>
        <v/>
      </c>
    </row>
    <row r="13630" customFormat="false" ht="15" hidden="false" customHeight="false" outlineLevel="0" collapsed="false">
      <c r="A13630" s="2" t="s">
        <v>19120</v>
      </c>
      <c r="B13630" s="20" t="n">
        <v>121</v>
      </c>
      <c r="C13630" s="20" t="n">
        <v>121</v>
      </c>
      <c r="D13630" s="21" t="n">
        <f aca="false">C13630/Summary!$B$4</f>
        <v>0.00806666666666667</v>
      </c>
      <c r="E13630" s="2" t="s">
        <v>48</v>
      </c>
      <c r="F13630" s="2" t="s">
        <v>35</v>
      </c>
      <c r="G13630" s="2" t="str">
        <f aca="false">IF(AND(E13630="No",F13630="No"),"Yes","No")</f>
        <v>No</v>
      </c>
      <c r="H13630" s="2" t="str">
        <f aca="false">IF(G13630="Yes",B13630,"")</f>
        <v/>
      </c>
    </row>
    <row r="13631" customFormat="false" ht="15" hidden="false" customHeight="false" outlineLevel="0" collapsed="false">
      <c r="A13631" s="2" t="s">
        <v>19121</v>
      </c>
      <c r="B13631" s="20" t="n">
        <v>121</v>
      </c>
      <c r="C13631" s="20" t="n">
        <v>119</v>
      </c>
      <c r="D13631" s="21" t="n">
        <f aca="false">C13631/Summary!$B$4</f>
        <v>0.00793333333333333</v>
      </c>
      <c r="E13631" s="2" t="s">
        <v>48</v>
      </c>
      <c r="F13631" s="2" t="s">
        <v>35</v>
      </c>
      <c r="G13631" s="2" t="str">
        <f aca="false">IF(AND(E13631="No",F13631="No"),"Yes","No")</f>
        <v>No</v>
      </c>
      <c r="H13631" s="2" t="str">
        <f aca="false">IF(G13631="Yes",B13631,"")</f>
        <v/>
      </c>
    </row>
    <row r="13632" customFormat="false" ht="15" hidden="false" customHeight="false" outlineLevel="0" collapsed="false">
      <c r="A13632" s="2" t="s">
        <v>19122</v>
      </c>
      <c r="B13632" s="20" t="n">
        <v>121</v>
      </c>
      <c r="C13632" s="20" t="n">
        <v>120</v>
      </c>
      <c r="D13632" s="21" t="n">
        <f aca="false">C13632/Summary!$B$4</f>
        <v>0.008</v>
      </c>
      <c r="E13632" s="2" t="s">
        <v>48</v>
      </c>
      <c r="F13632" s="2" t="s">
        <v>35</v>
      </c>
      <c r="G13632" s="2" t="str">
        <f aca="false">IF(AND(E13632="No",F13632="No"),"Yes","No")</f>
        <v>No</v>
      </c>
      <c r="H13632" s="2" t="str">
        <f aca="false">IF(G13632="Yes",B13632,"")</f>
        <v/>
      </c>
    </row>
    <row r="13633" customFormat="false" ht="15" hidden="false" customHeight="false" outlineLevel="0" collapsed="false">
      <c r="A13633" s="2" t="s">
        <v>19123</v>
      </c>
      <c r="B13633" s="20" t="n">
        <v>121</v>
      </c>
      <c r="C13633" s="20" t="n">
        <v>121</v>
      </c>
      <c r="D13633" s="21" t="n">
        <f aca="false">C13633/Summary!$B$4</f>
        <v>0.00806666666666667</v>
      </c>
      <c r="E13633" s="2" t="s">
        <v>48</v>
      </c>
      <c r="F13633" s="2" t="s">
        <v>35</v>
      </c>
      <c r="G13633" s="2" t="str">
        <f aca="false">IF(AND(E13633="No",F13633="No"),"Yes","No")</f>
        <v>No</v>
      </c>
      <c r="H13633" s="2" t="str">
        <f aca="false">IF(G13633="Yes",B13633,"")</f>
        <v/>
      </c>
    </row>
    <row r="13634" customFormat="false" ht="15" hidden="false" customHeight="false" outlineLevel="0" collapsed="false">
      <c r="A13634" s="2" t="s">
        <v>19124</v>
      </c>
      <c r="B13634" s="20" t="n">
        <v>121</v>
      </c>
      <c r="C13634" s="20" t="n">
        <v>121</v>
      </c>
      <c r="D13634" s="21" t="n">
        <f aca="false">C13634/Summary!$B$4</f>
        <v>0.00806666666666667</v>
      </c>
      <c r="E13634" s="2" t="s">
        <v>48</v>
      </c>
      <c r="F13634" s="2" t="s">
        <v>35</v>
      </c>
      <c r="G13634" s="2" t="str">
        <f aca="false">IF(AND(E13634="No",F13634="No"),"Yes","No")</f>
        <v>No</v>
      </c>
      <c r="H13634" s="2" t="str">
        <f aca="false">IF(G13634="Yes",B13634,"")</f>
        <v/>
      </c>
    </row>
    <row r="13635" customFormat="false" ht="15" hidden="false" customHeight="false" outlineLevel="0" collapsed="false">
      <c r="A13635" s="2" t="s">
        <v>19125</v>
      </c>
      <c r="B13635" s="20" t="n">
        <v>121</v>
      </c>
      <c r="C13635" s="20" t="n">
        <v>120</v>
      </c>
      <c r="D13635" s="21" t="n">
        <f aca="false">C13635/Summary!$B$4</f>
        <v>0.008</v>
      </c>
      <c r="E13635" s="2" t="s">
        <v>48</v>
      </c>
      <c r="F13635" s="2" t="s">
        <v>35</v>
      </c>
      <c r="G13635" s="2" t="str">
        <f aca="false">IF(AND(E13635="No",F13635="No"),"Yes","No")</f>
        <v>No</v>
      </c>
      <c r="H13635" s="2" t="str">
        <f aca="false">IF(G13635="Yes",B13635,"")</f>
        <v/>
      </c>
    </row>
    <row r="13636" customFormat="false" ht="15" hidden="false" customHeight="false" outlineLevel="0" collapsed="false">
      <c r="A13636" s="2" t="s">
        <v>19126</v>
      </c>
      <c r="B13636" s="20" t="n">
        <v>121</v>
      </c>
      <c r="C13636" s="20" t="n">
        <v>120</v>
      </c>
      <c r="D13636" s="21" t="n">
        <f aca="false">C13636/Summary!$B$4</f>
        <v>0.008</v>
      </c>
      <c r="E13636" s="2" t="s">
        <v>48</v>
      </c>
      <c r="F13636" s="2" t="s">
        <v>35</v>
      </c>
      <c r="G13636" s="2" t="str">
        <f aca="false">IF(AND(E13636="No",F13636="No"),"Yes","No")</f>
        <v>No</v>
      </c>
      <c r="H13636" s="2" t="str">
        <f aca="false">IF(G13636="Yes",B13636,"")</f>
        <v/>
      </c>
    </row>
    <row r="13637" customFormat="false" ht="15" hidden="false" customHeight="false" outlineLevel="0" collapsed="false">
      <c r="A13637" s="2" t="s">
        <v>19127</v>
      </c>
      <c r="B13637" s="20" t="n">
        <v>121</v>
      </c>
      <c r="C13637" s="20" t="n">
        <v>120</v>
      </c>
      <c r="D13637" s="21" t="n">
        <f aca="false">C13637/Summary!$B$4</f>
        <v>0.008</v>
      </c>
      <c r="E13637" s="2" t="s">
        <v>48</v>
      </c>
      <c r="F13637" s="2" t="s">
        <v>35</v>
      </c>
      <c r="G13637" s="2" t="str">
        <f aca="false">IF(AND(E13637="No",F13637="No"),"Yes","No")</f>
        <v>No</v>
      </c>
      <c r="H13637" s="2" t="str">
        <f aca="false">IF(G13637="Yes",B13637,"")</f>
        <v/>
      </c>
    </row>
    <row r="13638" customFormat="false" ht="15" hidden="false" customHeight="false" outlineLevel="0" collapsed="false">
      <c r="A13638" s="2" t="s">
        <v>19128</v>
      </c>
      <c r="B13638" s="20" t="n">
        <v>121</v>
      </c>
      <c r="C13638" s="20" t="n">
        <v>121</v>
      </c>
      <c r="D13638" s="21" t="n">
        <f aca="false">C13638/Summary!$B$4</f>
        <v>0.00806666666666667</v>
      </c>
      <c r="E13638" s="2" t="s">
        <v>48</v>
      </c>
      <c r="F13638" s="2" t="s">
        <v>35</v>
      </c>
      <c r="G13638" s="2" t="str">
        <f aca="false">IF(AND(E13638="No",F13638="No"),"Yes","No")</f>
        <v>No</v>
      </c>
      <c r="H13638" s="2" t="str">
        <f aca="false">IF(G13638="Yes",B13638,"")</f>
        <v/>
      </c>
    </row>
    <row r="13639" customFormat="false" ht="15" hidden="false" customHeight="false" outlineLevel="0" collapsed="false">
      <c r="A13639" s="2" t="s">
        <v>19129</v>
      </c>
      <c r="B13639" s="20" t="n">
        <v>121</v>
      </c>
      <c r="C13639" s="20" t="n">
        <v>121</v>
      </c>
      <c r="D13639" s="21" t="n">
        <f aca="false">C13639/Summary!$B$4</f>
        <v>0.00806666666666667</v>
      </c>
      <c r="E13639" s="2" t="s">
        <v>48</v>
      </c>
      <c r="F13639" s="2" t="s">
        <v>48</v>
      </c>
      <c r="G13639" s="2" t="str">
        <f aca="false">IF(AND(E13639="No",F13639="No"),"Yes","No")</f>
        <v>No</v>
      </c>
      <c r="H13639" s="2" t="str">
        <f aca="false">IF(G13639="Yes",B13639,"")</f>
        <v/>
      </c>
    </row>
    <row r="13640" customFormat="false" ht="15" hidden="false" customHeight="false" outlineLevel="0" collapsed="false">
      <c r="A13640" s="2" t="s">
        <v>19130</v>
      </c>
      <c r="B13640" s="20" t="n">
        <v>121</v>
      </c>
      <c r="C13640" s="20" t="n">
        <v>121</v>
      </c>
      <c r="D13640" s="21" t="n">
        <f aca="false">C13640/Summary!$B$4</f>
        <v>0.00806666666666667</v>
      </c>
      <c r="E13640" s="2" t="s">
        <v>48</v>
      </c>
      <c r="F13640" s="2" t="s">
        <v>48</v>
      </c>
      <c r="G13640" s="2" t="str">
        <f aca="false">IF(AND(E13640="No",F13640="No"),"Yes","No")</f>
        <v>No</v>
      </c>
      <c r="H13640" s="2" t="str">
        <f aca="false">IF(G13640="Yes",B13640,"")</f>
        <v/>
      </c>
    </row>
    <row r="13641" customFormat="false" ht="15" hidden="false" customHeight="false" outlineLevel="0" collapsed="false">
      <c r="A13641" s="2" t="s">
        <v>19131</v>
      </c>
      <c r="B13641" s="20" t="n">
        <v>121</v>
      </c>
      <c r="C13641" s="20" t="n">
        <v>120</v>
      </c>
      <c r="D13641" s="21" t="n">
        <f aca="false">C13641/Summary!$B$4</f>
        <v>0.008</v>
      </c>
      <c r="E13641" s="2" t="s">
        <v>48</v>
      </c>
      <c r="F13641" s="2" t="s">
        <v>35</v>
      </c>
      <c r="G13641" s="2" t="str">
        <f aca="false">IF(AND(E13641="No",F13641="No"),"Yes","No")</f>
        <v>No</v>
      </c>
      <c r="H13641" s="2" t="str">
        <f aca="false">IF(G13641="Yes",B13641,"")</f>
        <v/>
      </c>
    </row>
    <row r="13642" customFormat="false" ht="15" hidden="false" customHeight="false" outlineLevel="0" collapsed="false">
      <c r="A13642" s="2" t="s">
        <v>19132</v>
      </c>
      <c r="B13642" s="20" t="n">
        <v>121</v>
      </c>
      <c r="C13642" s="20" t="n">
        <v>121</v>
      </c>
      <c r="D13642" s="21" t="n">
        <f aca="false">C13642/Summary!$B$4</f>
        <v>0.00806666666666667</v>
      </c>
      <c r="E13642" s="2" t="s">
        <v>48</v>
      </c>
      <c r="F13642" s="2" t="s">
        <v>35</v>
      </c>
      <c r="G13642" s="2" t="str">
        <f aca="false">IF(AND(E13642="No",F13642="No"),"Yes","No")</f>
        <v>No</v>
      </c>
      <c r="H13642" s="2" t="str">
        <f aca="false">IF(G13642="Yes",B13642,"")</f>
        <v/>
      </c>
    </row>
    <row r="13643" customFormat="false" ht="15" hidden="false" customHeight="false" outlineLevel="0" collapsed="false">
      <c r="A13643" s="2" t="s">
        <v>19133</v>
      </c>
      <c r="B13643" s="20" t="n">
        <v>121</v>
      </c>
      <c r="C13643" s="20" t="n">
        <v>121</v>
      </c>
      <c r="D13643" s="21" t="n">
        <f aca="false">C13643/Summary!$B$4</f>
        <v>0.00806666666666667</v>
      </c>
      <c r="E13643" s="2" t="s">
        <v>48</v>
      </c>
      <c r="F13643" s="2" t="s">
        <v>48</v>
      </c>
      <c r="G13643" s="2" t="str">
        <f aca="false">IF(AND(E13643="No",F13643="No"),"Yes","No")</f>
        <v>No</v>
      </c>
      <c r="H13643" s="2" t="str">
        <f aca="false">IF(G13643="Yes",B13643,"")</f>
        <v/>
      </c>
    </row>
    <row r="13644" customFormat="false" ht="15" hidden="false" customHeight="false" outlineLevel="0" collapsed="false">
      <c r="A13644" s="2" t="s">
        <v>19134</v>
      </c>
      <c r="B13644" s="20" t="n">
        <v>121</v>
      </c>
      <c r="C13644" s="20" t="n">
        <v>121</v>
      </c>
      <c r="D13644" s="21" t="n">
        <f aca="false">C13644/Summary!$B$4</f>
        <v>0.00806666666666667</v>
      </c>
      <c r="E13644" s="2" t="s">
        <v>48</v>
      </c>
      <c r="F13644" s="2" t="s">
        <v>48</v>
      </c>
      <c r="G13644" s="2" t="str">
        <f aca="false">IF(AND(E13644="No",F13644="No"),"Yes","No")</f>
        <v>No</v>
      </c>
      <c r="H13644" s="2" t="str">
        <f aca="false">IF(G13644="Yes",B13644,"")</f>
        <v/>
      </c>
    </row>
    <row r="13645" customFormat="false" ht="15" hidden="false" customHeight="false" outlineLevel="0" collapsed="false">
      <c r="A13645" s="2" t="s">
        <v>19135</v>
      </c>
      <c r="B13645" s="20" t="n">
        <v>121</v>
      </c>
      <c r="C13645" s="20" t="n">
        <v>120</v>
      </c>
      <c r="D13645" s="21" t="n">
        <f aca="false">C13645/Summary!$B$4</f>
        <v>0.008</v>
      </c>
      <c r="E13645" s="2" t="s">
        <v>48</v>
      </c>
      <c r="F13645" s="2" t="s">
        <v>35</v>
      </c>
      <c r="G13645" s="2" t="str">
        <f aca="false">IF(AND(E13645="No",F13645="No"),"Yes","No")</f>
        <v>No</v>
      </c>
      <c r="H13645" s="2" t="str">
        <f aca="false">IF(G13645="Yes",B13645,"")</f>
        <v/>
      </c>
    </row>
    <row r="13646" customFormat="false" ht="15" hidden="false" customHeight="false" outlineLevel="0" collapsed="false">
      <c r="A13646" s="2" t="s">
        <v>19136</v>
      </c>
      <c r="B13646" s="20" t="n">
        <v>121</v>
      </c>
      <c r="C13646" s="20" t="n">
        <v>120</v>
      </c>
      <c r="D13646" s="21" t="n">
        <f aca="false">C13646/Summary!$B$4</f>
        <v>0.008</v>
      </c>
      <c r="E13646" s="2" t="s">
        <v>35</v>
      </c>
      <c r="F13646" s="2" t="s">
        <v>48</v>
      </c>
      <c r="G13646" s="2" t="str">
        <f aca="false">IF(AND(E13646="No",F13646="No"),"Yes","No")</f>
        <v>No</v>
      </c>
      <c r="H13646" s="2" t="str">
        <f aca="false">IF(G13646="Yes",B13646,"")</f>
        <v/>
      </c>
    </row>
    <row r="13647" customFormat="false" ht="15" hidden="false" customHeight="false" outlineLevel="0" collapsed="false">
      <c r="A13647" s="2" t="s">
        <v>19137</v>
      </c>
      <c r="B13647" s="20" t="n">
        <v>121</v>
      </c>
      <c r="C13647" s="20" t="n">
        <v>121</v>
      </c>
      <c r="D13647" s="21" t="n">
        <f aca="false">C13647/Summary!$B$4</f>
        <v>0.00806666666666667</v>
      </c>
      <c r="E13647" s="2" t="s">
        <v>35</v>
      </c>
      <c r="F13647" s="2" t="s">
        <v>48</v>
      </c>
      <c r="G13647" s="2" t="str">
        <f aca="false">IF(AND(E13647="No",F13647="No"),"Yes","No")</f>
        <v>No</v>
      </c>
      <c r="H13647" s="2" t="str">
        <f aca="false">IF(G13647="Yes",B13647,"")</f>
        <v/>
      </c>
    </row>
    <row r="13648" customFormat="false" ht="15" hidden="false" customHeight="false" outlineLevel="0" collapsed="false">
      <c r="A13648" s="2" t="s">
        <v>19138</v>
      </c>
      <c r="B13648" s="20" t="n">
        <v>121</v>
      </c>
      <c r="C13648" s="20" t="n">
        <v>120</v>
      </c>
      <c r="D13648" s="21" t="n">
        <f aca="false">C13648/Summary!$B$4</f>
        <v>0.008</v>
      </c>
      <c r="E13648" s="2" t="s">
        <v>48</v>
      </c>
      <c r="F13648" s="2" t="s">
        <v>35</v>
      </c>
      <c r="G13648" s="2" t="str">
        <f aca="false">IF(AND(E13648="No",F13648="No"),"Yes","No")</f>
        <v>No</v>
      </c>
      <c r="H13648" s="2" t="str">
        <f aca="false">IF(G13648="Yes",B13648,"")</f>
        <v/>
      </c>
    </row>
    <row r="13649" customFormat="false" ht="15" hidden="false" customHeight="false" outlineLevel="0" collapsed="false">
      <c r="A13649" s="2" t="s">
        <v>19139</v>
      </c>
      <c r="B13649" s="20" t="n">
        <v>121</v>
      </c>
      <c r="C13649" s="20" t="n">
        <v>121</v>
      </c>
      <c r="D13649" s="21" t="n">
        <f aca="false">C13649/Summary!$B$4</f>
        <v>0.00806666666666667</v>
      </c>
      <c r="E13649" s="2" t="s">
        <v>48</v>
      </c>
      <c r="F13649" s="2" t="s">
        <v>35</v>
      </c>
      <c r="G13649" s="2" t="str">
        <f aca="false">IF(AND(E13649="No",F13649="No"),"Yes","No")</f>
        <v>No</v>
      </c>
      <c r="H13649" s="2" t="str">
        <f aca="false">IF(G13649="Yes",B13649,"")</f>
        <v/>
      </c>
    </row>
    <row r="13650" customFormat="false" ht="15" hidden="false" customHeight="false" outlineLevel="0" collapsed="false">
      <c r="A13650" s="2" t="s">
        <v>19140</v>
      </c>
      <c r="B13650" s="20" t="n">
        <v>121</v>
      </c>
      <c r="C13650" s="20" t="n">
        <v>120</v>
      </c>
      <c r="D13650" s="21" t="n">
        <f aca="false">C13650/Summary!$B$4</f>
        <v>0.008</v>
      </c>
      <c r="E13650" s="2" t="s">
        <v>48</v>
      </c>
      <c r="F13650" s="2" t="s">
        <v>35</v>
      </c>
      <c r="G13650" s="2" t="str">
        <f aca="false">IF(AND(E13650="No",F13650="No"),"Yes","No")</f>
        <v>No</v>
      </c>
      <c r="H13650" s="2" t="str">
        <f aca="false">IF(G13650="Yes",B13650,"")</f>
        <v/>
      </c>
    </row>
    <row r="13651" customFormat="false" ht="15" hidden="false" customHeight="false" outlineLevel="0" collapsed="false">
      <c r="A13651" s="2" t="s">
        <v>19141</v>
      </c>
      <c r="B13651" s="20" t="n">
        <v>121</v>
      </c>
      <c r="C13651" s="20" t="n">
        <v>120</v>
      </c>
      <c r="D13651" s="21" t="n">
        <f aca="false">C13651/Summary!$B$4</f>
        <v>0.008</v>
      </c>
      <c r="E13651" s="2" t="s">
        <v>48</v>
      </c>
      <c r="F13651" s="2" t="s">
        <v>48</v>
      </c>
      <c r="G13651" s="2" t="str">
        <f aca="false">IF(AND(E13651="No",F13651="No"),"Yes","No")</f>
        <v>No</v>
      </c>
      <c r="H13651" s="2" t="str">
        <f aca="false">IF(G13651="Yes",B13651,"")</f>
        <v/>
      </c>
    </row>
    <row r="13652" customFormat="false" ht="15" hidden="false" customHeight="false" outlineLevel="0" collapsed="false">
      <c r="A13652" s="2" t="s">
        <v>19142</v>
      </c>
      <c r="B13652" s="20" t="n">
        <v>121</v>
      </c>
      <c r="C13652" s="20" t="n">
        <v>120</v>
      </c>
      <c r="D13652" s="21" t="n">
        <f aca="false">C13652/Summary!$B$4</f>
        <v>0.008</v>
      </c>
      <c r="E13652" s="2" t="s">
        <v>48</v>
      </c>
      <c r="F13652" s="2" t="s">
        <v>48</v>
      </c>
      <c r="G13652" s="2" t="str">
        <f aca="false">IF(AND(E13652="No",F13652="No"),"Yes","No")</f>
        <v>No</v>
      </c>
      <c r="H13652" s="2" t="str">
        <f aca="false">IF(G13652="Yes",B13652,"")</f>
        <v/>
      </c>
    </row>
    <row r="13653" customFormat="false" ht="15" hidden="false" customHeight="false" outlineLevel="0" collapsed="false">
      <c r="A13653" s="2" t="s">
        <v>19143</v>
      </c>
      <c r="B13653" s="20" t="n">
        <v>121</v>
      </c>
      <c r="C13653" s="20" t="n">
        <v>121</v>
      </c>
      <c r="D13653" s="21" t="n">
        <f aca="false">C13653/Summary!$B$4</f>
        <v>0.00806666666666667</v>
      </c>
      <c r="E13653" s="2" t="s">
        <v>48</v>
      </c>
      <c r="F13653" s="2" t="s">
        <v>35</v>
      </c>
      <c r="G13653" s="2" t="str">
        <f aca="false">IF(AND(E13653="No",F13653="No"),"Yes","No")</f>
        <v>No</v>
      </c>
      <c r="H13653" s="2" t="str">
        <f aca="false">IF(G13653="Yes",B13653,"")</f>
        <v/>
      </c>
    </row>
    <row r="13654" customFormat="false" ht="15" hidden="false" customHeight="false" outlineLevel="0" collapsed="false">
      <c r="A13654" s="2" t="s">
        <v>19144</v>
      </c>
      <c r="B13654" s="20" t="n">
        <v>121</v>
      </c>
      <c r="C13654" s="20" t="n">
        <v>121</v>
      </c>
      <c r="D13654" s="21" t="n">
        <f aca="false">C13654/Summary!$B$4</f>
        <v>0.00806666666666667</v>
      </c>
      <c r="E13654" s="2" t="s">
        <v>48</v>
      </c>
      <c r="F13654" s="2" t="s">
        <v>35</v>
      </c>
      <c r="G13654" s="2" t="str">
        <f aca="false">IF(AND(E13654="No",F13654="No"),"Yes","No")</f>
        <v>No</v>
      </c>
      <c r="H13654" s="2" t="str">
        <f aca="false">IF(G13654="Yes",B13654,"")</f>
        <v/>
      </c>
    </row>
    <row r="13655" customFormat="false" ht="15" hidden="false" customHeight="false" outlineLevel="0" collapsed="false">
      <c r="A13655" s="2" t="s">
        <v>19145</v>
      </c>
      <c r="B13655" s="20" t="n">
        <v>121</v>
      </c>
      <c r="C13655" s="20" t="n">
        <v>121</v>
      </c>
      <c r="D13655" s="21" t="n">
        <f aca="false">C13655/Summary!$B$4</f>
        <v>0.00806666666666667</v>
      </c>
      <c r="E13655" s="2" t="s">
        <v>48</v>
      </c>
      <c r="F13655" s="2" t="s">
        <v>35</v>
      </c>
      <c r="G13655" s="2" t="str">
        <f aca="false">IF(AND(E13655="No",F13655="No"),"Yes","No")</f>
        <v>No</v>
      </c>
      <c r="H13655" s="2" t="str">
        <f aca="false">IF(G13655="Yes",B13655,"")</f>
        <v/>
      </c>
    </row>
    <row r="13656" customFormat="false" ht="15" hidden="false" customHeight="false" outlineLevel="0" collapsed="false">
      <c r="A13656" s="2" t="s">
        <v>19146</v>
      </c>
      <c r="B13656" s="20" t="n">
        <v>121</v>
      </c>
      <c r="C13656" s="20" t="n">
        <v>121</v>
      </c>
      <c r="D13656" s="21" t="n">
        <f aca="false">C13656/Summary!$B$4</f>
        <v>0.00806666666666667</v>
      </c>
      <c r="E13656" s="2" t="s">
        <v>48</v>
      </c>
      <c r="F13656" s="2" t="s">
        <v>48</v>
      </c>
      <c r="G13656" s="2" t="str">
        <f aca="false">IF(AND(E13656="No",F13656="No"),"Yes","No")</f>
        <v>No</v>
      </c>
      <c r="H13656" s="2" t="str">
        <f aca="false">IF(G13656="Yes",B13656,"")</f>
        <v/>
      </c>
    </row>
    <row r="13657" customFormat="false" ht="15" hidden="false" customHeight="false" outlineLevel="0" collapsed="false">
      <c r="A13657" s="2" t="s">
        <v>19147</v>
      </c>
      <c r="B13657" s="20" t="n">
        <v>121</v>
      </c>
      <c r="C13657" s="20" t="n">
        <v>120</v>
      </c>
      <c r="D13657" s="21" t="n">
        <f aca="false">C13657/Summary!$B$4</f>
        <v>0.008</v>
      </c>
      <c r="E13657" s="2" t="s">
        <v>48</v>
      </c>
      <c r="F13657" s="2" t="s">
        <v>48</v>
      </c>
      <c r="G13657" s="2" t="str">
        <f aca="false">IF(AND(E13657="No",F13657="No"),"Yes","No")</f>
        <v>No</v>
      </c>
      <c r="H13657" s="2" t="str">
        <f aca="false">IF(G13657="Yes",B13657,"")</f>
        <v/>
      </c>
    </row>
    <row r="13658" customFormat="false" ht="15" hidden="false" customHeight="false" outlineLevel="0" collapsed="false">
      <c r="A13658" s="2" t="s">
        <v>19148</v>
      </c>
      <c r="B13658" s="20" t="n">
        <v>121</v>
      </c>
      <c r="C13658" s="20" t="n">
        <v>119</v>
      </c>
      <c r="D13658" s="21" t="n">
        <f aca="false">C13658/Summary!$B$4</f>
        <v>0.00793333333333333</v>
      </c>
      <c r="E13658" s="2" t="s">
        <v>48</v>
      </c>
      <c r="F13658" s="2" t="s">
        <v>35</v>
      </c>
      <c r="G13658" s="2" t="str">
        <f aca="false">IF(AND(E13658="No",F13658="No"),"Yes","No")</f>
        <v>No</v>
      </c>
      <c r="H13658" s="2" t="str">
        <f aca="false">IF(G13658="Yes",B13658,"")</f>
        <v/>
      </c>
    </row>
    <row r="13659" customFormat="false" ht="15" hidden="false" customHeight="false" outlineLevel="0" collapsed="false">
      <c r="A13659" s="2" t="s">
        <v>19149</v>
      </c>
      <c r="B13659" s="20" t="n">
        <v>121</v>
      </c>
      <c r="C13659" s="20" t="n">
        <v>121</v>
      </c>
      <c r="D13659" s="21" t="n">
        <f aca="false">C13659/Summary!$B$4</f>
        <v>0.00806666666666667</v>
      </c>
      <c r="E13659" s="2" t="s">
        <v>48</v>
      </c>
      <c r="F13659" s="2" t="s">
        <v>35</v>
      </c>
      <c r="G13659" s="2" t="str">
        <f aca="false">IF(AND(E13659="No",F13659="No"),"Yes","No")</f>
        <v>No</v>
      </c>
      <c r="H13659" s="2" t="str">
        <f aca="false">IF(G13659="Yes",B13659,"")</f>
        <v/>
      </c>
    </row>
    <row r="13660" customFormat="false" ht="15" hidden="false" customHeight="false" outlineLevel="0" collapsed="false">
      <c r="A13660" s="2" t="s">
        <v>19150</v>
      </c>
      <c r="B13660" s="20" t="n">
        <v>121</v>
      </c>
      <c r="C13660" s="20" t="n">
        <v>121</v>
      </c>
      <c r="D13660" s="21" t="n">
        <f aca="false">C13660/Summary!$B$4</f>
        <v>0.00806666666666667</v>
      </c>
      <c r="E13660" s="2" t="s">
        <v>48</v>
      </c>
      <c r="F13660" s="2" t="s">
        <v>48</v>
      </c>
      <c r="G13660" s="2" t="str">
        <f aca="false">IF(AND(E13660="No",F13660="No"),"Yes","No")</f>
        <v>No</v>
      </c>
      <c r="H13660" s="2" t="str">
        <f aca="false">IF(G13660="Yes",B13660,"")</f>
        <v/>
      </c>
    </row>
    <row r="13661" customFormat="false" ht="15" hidden="false" customHeight="false" outlineLevel="0" collapsed="false">
      <c r="A13661" s="2" t="s">
        <v>19151</v>
      </c>
      <c r="B13661" s="20" t="n">
        <v>121</v>
      </c>
      <c r="C13661" s="20" t="n">
        <v>121</v>
      </c>
      <c r="D13661" s="21" t="n">
        <f aca="false">C13661/Summary!$B$4</f>
        <v>0.00806666666666667</v>
      </c>
      <c r="E13661" s="2" t="s">
        <v>48</v>
      </c>
      <c r="F13661" s="2" t="s">
        <v>48</v>
      </c>
      <c r="G13661" s="2" t="str">
        <f aca="false">IF(AND(E13661="No",F13661="No"),"Yes","No")</f>
        <v>No</v>
      </c>
      <c r="H13661" s="2" t="str">
        <f aca="false">IF(G13661="Yes",B13661,"")</f>
        <v/>
      </c>
    </row>
    <row r="13662" customFormat="false" ht="15" hidden="false" customHeight="false" outlineLevel="0" collapsed="false">
      <c r="A13662" s="2" t="s">
        <v>19152</v>
      </c>
      <c r="B13662" s="20" t="n">
        <v>121</v>
      </c>
      <c r="C13662" s="20" t="n">
        <v>120</v>
      </c>
      <c r="D13662" s="21" t="n">
        <f aca="false">C13662/Summary!$B$4</f>
        <v>0.008</v>
      </c>
      <c r="E13662" s="2" t="s">
        <v>48</v>
      </c>
      <c r="F13662" s="2" t="s">
        <v>48</v>
      </c>
      <c r="G13662" s="2" t="str">
        <f aca="false">IF(AND(E13662="No",F13662="No"),"Yes","No")</f>
        <v>No</v>
      </c>
      <c r="H13662" s="2" t="str">
        <f aca="false">IF(G13662="Yes",B13662,"")</f>
        <v/>
      </c>
    </row>
    <row r="13663" customFormat="false" ht="15" hidden="false" customHeight="false" outlineLevel="0" collapsed="false">
      <c r="A13663" s="2" t="s">
        <v>19153</v>
      </c>
      <c r="B13663" s="20" t="n">
        <v>121</v>
      </c>
      <c r="C13663" s="20" t="n">
        <v>121</v>
      </c>
      <c r="D13663" s="21" t="n">
        <f aca="false">C13663/Summary!$B$4</f>
        <v>0.00806666666666667</v>
      </c>
      <c r="E13663" s="2" t="s">
        <v>48</v>
      </c>
      <c r="F13663" s="2" t="s">
        <v>35</v>
      </c>
      <c r="G13663" s="2" t="str">
        <f aca="false">IF(AND(E13663="No",F13663="No"),"Yes","No")</f>
        <v>No</v>
      </c>
      <c r="H13663" s="2" t="str">
        <f aca="false">IF(G13663="Yes",B13663,"")</f>
        <v/>
      </c>
    </row>
    <row r="13664" customFormat="false" ht="15" hidden="false" customHeight="false" outlineLevel="0" collapsed="false">
      <c r="A13664" s="2" t="s">
        <v>19154</v>
      </c>
      <c r="B13664" s="20" t="n">
        <v>121</v>
      </c>
      <c r="C13664" s="20" t="n">
        <v>121</v>
      </c>
      <c r="D13664" s="21" t="n">
        <f aca="false">C13664/Summary!$B$4</f>
        <v>0.00806666666666667</v>
      </c>
      <c r="E13664" s="2" t="s">
        <v>48</v>
      </c>
      <c r="F13664" s="2" t="s">
        <v>35</v>
      </c>
      <c r="G13664" s="2" t="str">
        <f aca="false">IF(AND(E13664="No",F13664="No"),"Yes","No")</f>
        <v>No</v>
      </c>
      <c r="H13664" s="2" t="str">
        <f aca="false">IF(G13664="Yes",B13664,"")</f>
        <v/>
      </c>
    </row>
    <row r="13665" customFormat="false" ht="15" hidden="false" customHeight="false" outlineLevel="0" collapsed="false">
      <c r="A13665" s="2" t="s">
        <v>19155</v>
      </c>
      <c r="B13665" s="20" t="n">
        <v>121</v>
      </c>
      <c r="C13665" s="20" t="n">
        <v>121</v>
      </c>
      <c r="D13665" s="21" t="n">
        <f aca="false">C13665/Summary!$B$4</f>
        <v>0.00806666666666667</v>
      </c>
      <c r="E13665" s="2" t="s">
        <v>48</v>
      </c>
      <c r="F13665" s="2" t="s">
        <v>35</v>
      </c>
      <c r="G13665" s="2" t="str">
        <f aca="false">IF(AND(E13665="No",F13665="No"),"Yes","No")</f>
        <v>No</v>
      </c>
      <c r="H13665" s="2" t="str">
        <f aca="false">IF(G13665="Yes",B13665,"")</f>
        <v/>
      </c>
    </row>
    <row r="13666" customFormat="false" ht="15" hidden="false" customHeight="false" outlineLevel="0" collapsed="false">
      <c r="A13666" s="2" t="s">
        <v>19156</v>
      </c>
      <c r="B13666" s="20" t="n">
        <v>121</v>
      </c>
      <c r="C13666" s="20" t="n">
        <v>120</v>
      </c>
      <c r="D13666" s="21" t="n">
        <f aca="false">C13666/Summary!$B$4</f>
        <v>0.008</v>
      </c>
      <c r="E13666" s="2" t="s">
        <v>48</v>
      </c>
      <c r="F13666" s="2" t="s">
        <v>35</v>
      </c>
      <c r="G13666" s="2" t="str">
        <f aca="false">IF(AND(E13666="No",F13666="No"),"Yes","No")</f>
        <v>No</v>
      </c>
      <c r="H13666" s="2" t="str">
        <f aca="false">IF(G13666="Yes",B13666,"")</f>
        <v/>
      </c>
    </row>
    <row r="13667" customFormat="false" ht="15" hidden="false" customHeight="false" outlineLevel="0" collapsed="false">
      <c r="A13667" s="2" t="s">
        <v>19157</v>
      </c>
      <c r="B13667" s="20" t="n">
        <v>121</v>
      </c>
      <c r="C13667" s="20" t="n">
        <v>120</v>
      </c>
      <c r="D13667" s="21" t="n">
        <f aca="false">C13667/Summary!$B$4</f>
        <v>0.008</v>
      </c>
      <c r="E13667" s="2" t="s">
        <v>48</v>
      </c>
      <c r="F13667" s="2" t="s">
        <v>35</v>
      </c>
      <c r="G13667" s="2" t="str">
        <f aca="false">IF(AND(E13667="No",F13667="No"),"Yes","No")</f>
        <v>No</v>
      </c>
      <c r="H13667" s="2" t="str">
        <f aca="false">IF(G13667="Yes",B13667,"")</f>
        <v/>
      </c>
    </row>
    <row r="13668" customFormat="false" ht="15" hidden="false" customHeight="false" outlineLevel="0" collapsed="false">
      <c r="A13668" s="2" t="s">
        <v>19158</v>
      </c>
      <c r="B13668" s="20" t="n">
        <v>121</v>
      </c>
      <c r="C13668" s="20" t="n">
        <v>121</v>
      </c>
      <c r="D13668" s="21" t="n">
        <f aca="false">C13668/Summary!$B$4</f>
        <v>0.00806666666666667</v>
      </c>
      <c r="E13668" s="2" t="s">
        <v>48</v>
      </c>
      <c r="F13668" s="2" t="s">
        <v>48</v>
      </c>
      <c r="G13668" s="2" t="str">
        <f aca="false">IF(AND(E13668="No",F13668="No"),"Yes","No")</f>
        <v>No</v>
      </c>
      <c r="H13668" s="2" t="str">
        <f aca="false">IF(G13668="Yes",B13668,"")</f>
        <v/>
      </c>
    </row>
    <row r="13669" customFormat="false" ht="15" hidden="false" customHeight="false" outlineLevel="0" collapsed="false">
      <c r="A13669" s="2" t="s">
        <v>19159</v>
      </c>
      <c r="B13669" s="20" t="n">
        <v>121</v>
      </c>
      <c r="C13669" s="20" t="n">
        <v>121</v>
      </c>
      <c r="D13669" s="21" t="n">
        <f aca="false">C13669/Summary!$B$4</f>
        <v>0.00806666666666667</v>
      </c>
      <c r="E13669" s="2" t="s">
        <v>48</v>
      </c>
      <c r="F13669" s="2" t="s">
        <v>35</v>
      </c>
      <c r="G13669" s="2" t="str">
        <f aca="false">IF(AND(E13669="No",F13669="No"),"Yes","No")</f>
        <v>No</v>
      </c>
      <c r="H13669" s="2" t="str">
        <f aca="false">IF(G13669="Yes",B13669,"")</f>
        <v/>
      </c>
    </row>
    <row r="13670" customFormat="false" ht="15" hidden="false" customHeight="false" outlineLevel="0" collapsed="false">
      <c r="A13670" s="2" t="s">
        <v>19160</v>
      </c>
      <c r="B13670" s="20" t="n">
        <v>121</v>
      </c>
      <c r="C13670" s="20" t="n">
        <v>121</v>
      </c>
      <c r="D13670" s="21" t="n">
        <f aca="false">C13670/Summary!$B$4</f>
        <v>0.00806666666666667</v>
      </c>
      <c r="E13670" s="2" t="s">
        <v>48</v>
      </c>
      <c r="F13670" s="2" t="s">
        <v>48</v>
      </c>
      <c r="G13670" s="2" t="str">
        <f aca="false">IF(AND(E13670="No",F13670="No"),"Yes","No")</f>
        <v>No</v>
      </c>
      <c r="H13670" s="2" t="str">
        <f aca="false">IF(G13670="Yes",B13670,"")</f>
        <v/>
      </c>
    </row>
    <row r="13671" customFormat="false" ht="15" hidden="false" customHeight="false" outlineLevel="0" collapsed="false">
      <c r="A13671" s="2" t="s">
        <v>19161</v>
      </c>
      <c r="B13671" s="20" t="n">
        <v>121</v>
      </c>
      <c r="C13671" s="20" t="n">
        <v>121</v>
      </c>
      <c r="D13671" s="21" t="n">
        <f aca="false">C13671/Summary!$B$4</f>
        <v>0.00806666666666667</v>
      </c>
      <c r="E13671" s="2" t="s">
        <v>48</v>
      </c>
      <c r="F13671" s="2" t="s">
        <v>35</v>
      </c>
      <c r="G13671" s="2" t="str">
        <f aca="false">IF(AND(E13671="No",F13671="No"),"Yes","No")</f>
        <v>No</v>
      </c>
      <c r="H13671" s="2" t="str">
        <f aca="false">IF(G13671="Yes",B13671,"")</f>
        <v/>
      </c>
    </row>
    <row r="13672" customFormat="false" ht="15" hidden="false" customHeight="false" outlineLevel="0" collapsed="false">
      <c r="A13672" s="2" t="s">
        <v>19162</v>
      </c>
      <c r="B13672" s="20" t="n">
        <v>121</v>
      </c>
      <c r="C13672" s="20" t="n">
        <v>121</v>
      </c>
      <c r="D13672" s="21" t="n">
        <f aca="false">C13672/Summary!$B$4</f>
        <v>0.00806666666666667</v>
      </c>
      <c r="E13672" s="2" t="s">
        <v>48</v>
      </c>
      <c r="F13672" s="2" t="s">
        <v>35</v>
      </c>
      <c r="G13672" s="2" t="str">
        <f aca="false">IF(AND(E13672="No",F13672="No"),"Yes","No")</f>
        <v>No</v>
      </c>
      <c r="H13672" s="2" t="str">
        <f aca="false">IF(G13672="Yes",B13672,"")</f>
        <v/>
      </c>
    </row>
    <row r="13673" customFormat="false" ht="15" hidden="false" customHeight="false" outlineLevel="0" collapsed="false">
      <c r="A13673" s="2" t="s">
        <v>19163</v>
      </c>
      <c r="B13673" s="20" t="n">
        <v>121</v>
      </c>
      <c r="C13673" s="20" t="n">
        <v>121</v>
      </c>
      <c r="D13673" s="21" t="n">
        <f aca="false">C13673/Summary!$B$4</f>
        <v>0.00806666666666667</v>
      </c>
      <c r="E13673" s="2" t="s">
        <v>48</v>
      </c>
      <c r="F13673" s="2" t="s">
        <v>35</v>
      </c>
      <c r="G13673" s="2" t="str">
        <f aca="false">IF(AND(E13673="No",F13673="No"),"Yes","No")</f>
        <v>No</v>
      </c>
      <c r="H13673" s="2" t="str">
        <f aca="false">IF(G13673="Yes",B13673,"")</f>
        <v/>
      </c>
    </row>
    <row r="13674" customFormat="false" ht="15" hidden="false" customHeight="false" outlineLevel="0" collapsed="false">
      <c r="A13674" s="2" t="s">
        <v>19164</v>
      </c>
      <c r="B13674" s="20" t="n">
        <v>121</v>
      </c>
      <c r="C13674" s="20" t="n">
        <v>120</v>
      </c>
      <c r="D13674" s="21" t="n">
        <f aca="false">C13674/Summary!$B$4</f>
        <v>0.008</v>
      </c>
      <c r="E13674" s="2" t="s">
        <v>48</v>
      </c>
      <c r="F13674" s="2" t="s">
        <v>35</v>
      </c>
      <c r="G13674" s="2" t="str">
        <f aca="false">IF(AND(E13674="No",F13674="No"),"Yes","No")</f>
        <v>No</v>
      </c>
      <c r="H13674" s="2" t="str">
        <f aca="false">IF(G13674="Yes",B13674,"")</f>
        <v/>
      </c>
    </row>
    <row r="13675" customFormat="false" ht="15" hidden="false" customHeight="false" outlineLevel="0" collapsed="false">
      <c r="A13675" s="2" t="s">
        <v>19165</v>
      </c>
      <c r="B13675" s="20" t="n">
        <v>121</v>
      </c>
      <c r="C13675" s="20" t="n">
        <v>121</v>
      </c>
      <c r="D13675" s="21" t="n">
        <f aca="false">C13675/Summary!$B$4</f>
        <v>0.00806666666666667</v>
      </c>
      <c r="E13675" s="2" t="s">
        <v>48</v>
      </c>
      <c r="F13675" s="2" t="s">
        <v>35</v>
      </c>
      <c r="G13675" s="2" t="str">
        <f aca="false">IF(AND(E13675="No",F13675="No"),"Yes","No")</f>
        <v>No</v>
      </c>
      <c r="H13675" s="2" t="str">
        <f aca="false">IF(G13675="Yes",B13675,"")</f>
        <v/>
      </c>
    </row>
    <row r="13676" customFormat="false" ht="15" hidden="false" customHeight="false" outlineLevel="0" collapsed="false">
      <c r="A13676" s="2" t="s">
        <v>19166</v>
      </c>
      <c r="B13676" s="20" t="n">
        <v>121</v>
      </c>
      <c r="C13676" s="20" t="n">
        <v>121</v>
      </c>
      <c r="D13676" s="21" t="n">
        <f aca="false">C13676/Summary!$B$4</f>
        <v>0.00806666666666667</v>
      </c>
      <c r="E13676" s="2" t="s">
        <v>48</v>
      </c>
      <c r="F13676" s="2" t="s">
        <v>35</v>
      </c>
      <c r="G13676" s="2" t="str">
        <f aca="false">IF(AND(E13676="No",F13676="No"),"Yes","No")</f>
        <v>No</v>
      </c>
      <c r="H13676" s="2" t="str">
        <f aca="false">IF(G13676="Yes",B13676,"")</f>
        <v/>
      </c>
    </row>
    <row r="13677" customFormat="false" ht="15" hidden="false" customHeight="false" outlineLevel="0" collapsed="false">
      <c r="A13677" s="2" t="s">
        <v>19167</v>
      </c>
      <c r="B13677" s="20" t="n">
        <v>121</v>
      </c>
      <c r="C13677" s="20" t="n">
        <v>121</v>
      </c>
      <c r="D13677" s="21" t="n">
        <f aca="false">C13677/Summary!$B$4</f>
        <v>0.00806666666666667</v>
      </c>
      <c r="E13677" s="2" t="s">
        <v>48</v>
      </c>
      <c r="F13677" s="2" t="s">
        <v>35</v>
      </c>
      <c r="G13677" s="2" t="str">
        <f aca="false">IF(AND(E13677="No",F13677="No"),"Yes","No")</f>
        <v>No</v>
      </c>
      <c r="H13677" s="2" t="str">
        <f aca="false">IF(G13677="Yes",B13677,"")</f>
        <v/>
      </c>
    </row>
    <row r="13678" customFormat="false" ht="15" hidden="false" customHeight="false" outlineLevel="0" collapsed="false">
      <c r="A13678" s="2" t="s">
        <v>19168</v>
      </c>
      <c r="B13678" s="20" t="n">
        <v>121</v>
      </c>
      <c r="C13678" s="20" t="n">
        <v>121</v>
      </c>
      <c r="D13678" s="21" t="n">
        <f aca="false">C13678/Summary!$B$4</f>
        <v>0.00806666666666667</v>
      </c>
      <c r="E13678" s="2" t="s">
        <v>48</v>
      </c>
      <c r="F13678" s="2" t="s">
        <v>35</v>
      </c>
      <c r="G13678" s="2" t="str">
        <f aca="false">IF(AND(E13678="No",F13678="No"),"Yes","No")</f>
        <v>No</v>
      </c>
      <c r="H13678" s="2" t="str">
        <f aca="false">IF(G13678="Yes",B13678,"")</f>
        <v/>
      </c>
    </row>
    <row r="13679" customFormat="false" ht="15" hidden="false" customHeight="false" outlineLevel="0" collapsed="false">
      <c r="A13679" s="2" t="s">
        <v>19169</v>
      </c>
      <c r="B13679" s="20" t="n">
        <v>121</v>
      </c>
      <c r="C13679" s="20" t="n">
        <v>121</v>
      </c>
      <c r="D13679" s="21" t="n">
        <f aca="false">C13679/Summary!$B$4</f>
        <v>0.00806666666666667</v>
      </c>
      <c r="E13679" s="2" t="s">
        <v>48</v>
      </c>
      <c r="F13679" s="2" t="s">
        <v>48</v>
      </c>
      <c r="G13679" s="2" t="str">
        <f aca="false">IF(AND(E13679="No",F13679="No"),"Yes","No")</f>
        <v>No</v>
      </c>
      <c r="H13679" s="2" t="str">
        <f aca="false">IF(G13679="Yes",B13679,"")</f>
        <v/>
      </c>
    </row>
    <row r="13680" customFormat="false" ht="15" hidden="false" customHeight="false" outlineLevel="0" collapsed="false">
      <c r="A13680" s="2" t="s">
        <v>19170</v>
      </c>
      <c r="B13680" s="20" t="n">
        <v>121</v>
      </c>
      <c r="C13680" s="20" t="n">
        <v>121</v>
      </c>
      <c r="D13680" s="21" t="n">
        <f aca="false">C13680/Summary!$B$4</f>
        <v>0.00806666666666667</v>
      </c>
      <c r="E13680" s="2" t="s">
        <v>48</v>
      </c>
      <c r="F13680" s="2" t="s">
        <v>35</v>
      </c>
      <c r="G13680" s="2" t="str">
        <f aca="false">IF(AND(E13680="No",F13680="No"),"Yes","No")</f>
        <v>No</v>
      </c>
      <c r="H13680" s="2" t="str">
        <f aca="false">IF(G13680="Yes",B13680,"")</f>
        <v/>
      </c>
    </row>
    <row r="13681" customFormat="false" ht="15" hidden="false" customHeight="false" outlineLevel="0" collapsed="false">
      <c r="A13681" s="2" t="s">
        <v>19171</v>
      </c>
      <c r="B13681" s="20" t="n">
        <v>121</v>
      </c>
      <c r="C13681" s="20" t="n">
        <v>121</v>
      </c>
      <c r="D13681" s="21" t="n">
        <f aca="false">C13681/Summary!$B$4</f>
        <v>0.00806666666666667</v>
      </c>
      <c r="E13681" s="2" t="s">
        <v>48</v>
      </c>
      <c r="F13681" s="2" t="s">
        <v>35</v>
      </c>
      <c r="G13681" s="2" t="str">
        <f aca="false">IF(AND(E13681="No",F13681="No"),"Yes","No")</f>
        <v>No</v>
      </c>
      <c r="H13681" s="2" t="str">
        <f aca="false">IF(G13681="Yes",B13681,"")</f>
        <v/>
      </c>
    </row>
    <row r="13682" customFormat="false" ht="15" hidden="false" customHeight="false" outlineLevel="0" collapsed="false">
      <c r="A13682" s="2" t="s">
        <v>19172</v>
      </c>
      <c r="B13682" s="20" t="n">
        <v>121</v>
      </c>
      <c r="C13682" s="20" t="n">
        <v>121</v>
      </c>
      <c r="D13682" s="21" t="n">
        <f aca="false">C13682/Summary!$B$4</f>
        <v>0.00806666666666667</v>
      </c>
      <c r="E13682" s="2" t="s">
        <v>48</v>
      </c>
      <c r="F13682" s="2" t="s">
        <v>35</v>
      </c>
      <c r="G13682" s="2" t="str">
        <f aca="false">IF(AND(E13682="No",F13682="No"),"Yes","No")</f>
        <v>No</v>
      </c>
      <c r="H13682" s="2" t="str">
        <f aca="false">IF(G13682="Yes",B13682,"")</f>
        <v/>
      </c>
    </row>
    <row r="13683" customFormat="false" ht="15" hidden="false" customHeight="false" outlineLevel="0" collapsed="false">
      <c r="A13683" s="2" t="s">
        <v>19173</v>
      </c>
      <c r="B13683" s="20" t="n">
        <v>121</v>
      </c>
      <c r="C13683" s="20" t="n">
        <v>120</v>
      </c>
      <c r="D13683" s="21" t="n">
        <f aca="false">C13683/Summary!$B$4</f>
        <v>0.008</v>
      </c>
      <c r="E13683" s="2" t="s">
        <v>48</v>
      </c>
      <c r="F13683" s="2" t="s">
        <v>35</v>
      </c>
      <c r="G13683" s="2" t="str">
        <f aca="false">IF(AND(E13683="No",F13683="No"),"Yes","No")</f>
        <v>No</v>
      </c>
      <c r="H13683" s="2" t="str">
        <f aca="false">IF(G13683="Yes",B13683,"")</f>
        <v/>
      </c>
    </row>
    <row r="13684" customFormat="false" ht="15" hidden="false" customHeight="false" outlineLevel="0" collapsed="false">
      <c r="A13684" s="2" t="s">
        <v>19174</v>
      </c>
      <c r="B13684" s="20" t="n">
        <v>121</v>
      </c>
      <c r="C13684" s="20" t="n">
        <v>121</v>
      </c>
      <c r="D13684" s="21" t="n">
        <f aca="false">C13684/Summary!$B$4</f>
        <v>0.00806666666666667</v>
      </c>
      <c r="E13684" s="2" t="s">
        <v>48</v>
      </c>
      <c r="F13684" s="2" t="s">
        <v>35</v>
      </c>
      <c r="G13684" s="2" t="str">
        <f aca="false">IF(AND(E13684="No",F13684="No"),"Yes","No")</f>
        <v>No</v>
      </c>
      <c r="H13684" s="2" t="str">
        <f aca="false">IF(G13684="Yes",B13684,"")</f>
        <v/>
      </c>
    </row>
    <row r="13685" customFormat="false" ht="15" hidden="false" customHeight="false" outlineLevel="0" collapsed="false">
      <c r="A13685" s="2" t="s">
        <v>19175</v>
      </c>
      <c r="B13685" s="20" t="n">
        <v>121</v>
      </c>
      <c r="C13685" s="20" t="n">
        <v>121</v>
      </c>
      <c r="D13685" s="21" t="n">
        <f aca="false">C13685/Summary!$B$4</f>
        <v>0.00806666666666667</v>
      </c>
      <c r="E13685" s="2" t="s">
        <v>48</v>
      </c>
      <c r="F13685" s="2" t="s">
        <v>35</v>
      </c>
      <c r="G13685" s="2" t="str">
        <f aca="false">IF(AND(E13685="No",F13685="No"),"Yes","No")</f>
        <v>No</v>
      </c>
      <c r="H13685" s="2" t="str">
        <f aca="false">IF(G13685="Yes",B13685,"")</f>
        <v/>
      </c>
    </row>
    <row r="13686" customFormat="false" ht="15" hidden="false" customHeight="false" outlineLevel="0" collapsed="false">
      <c r="A13686" s="2" t="s">
        <v>19176</v>
      </c>
      <c r="B13686" s="20" t="n">
        <v>121</v>
      </c>
      <c r="C13686" s="20" t="n">
        <v>121</v>
      </c>
      <c r="D13686" s="21" t="n">
        <f aca="false">C13686/Summary!$B$4</f>
        <v>0.00806666666666667</v>
      </c>
      <c r="E13686" s="2" t="s">
        <v>48</v>
      </c>
      <c r="F13686" s="2" t="s">
        <v>48</v>
      </c>
      <c r="G13686" s="2" t="str">
        <f aca="false">IF(AND(E13686="No",F13686="No"),"Yes","No")</f>
        <v>No</v>
      </c>
      <c r="H13686" s="2" t="str">
        <f aca="false">IF(G13686="Yes",B13686,"")</f>
        <v/>
      </c>
    </row>
    <row r="13687" customFormat="false" ht="15" hidden="false" customHeight="false" outlineLevel="0" collapsed="false">
      <c r="A13687" s="2" t="s">
        <v>19177</v>
      </c>
      <c r="B13687" s="20" t="n">
        <v>121</v>
      </c>
      <c r="C13687" s="20" t="n">
        <v>121</v>
      </c>
      <c r="D13687" s="21" t="n">
        <f aca="false">C13687/Summary!$B$4</f>
        <v>0.00806666666666667</v>
      </c>
      <c r="E13687" s="2" t="s">
        <v>48</v>
      </c>
      <c r="F13687" s="2" t="s">
        <v>35</v>
      </c>
      <c r="G13687" s="2" t="str">
        <f aca="false">IF(AND(E13687="No",F13687="No"),"Yes","No")</f>
        <v>No</v>
      </c>
      <c r="H13687" s="2" t="str">
        <f aca="false">IF(G13687="Yes",B13687,"")</f>
        <v/>
      </c>
    </row>
    <row r="13688" customFormat="false" ht="15" hidden="false" customHeight="false" outlineLevel="0" collapsed="false">
      <c r="A13688" s="2" t="s">
        <v>19178</v>
      </c>
      <c r="B13688" s="20" t="n">
        <v>121</v>
      </c>
      <c r="C13688" s="20" t="n">
        <v>120</v>
      </c>
      <c r="D13688" s="21" t="n">
        <f aca="false">C13688/Summary!$B$4</f>
        <v>0.008</v>
      </c>
      <c r="E13688" s="2" t="s">
        <v>48</v>
      </c>
      <c r="F13688" s="2" t="s">
        <v>35</v>
      </c>
      <c r="G13688" s="2" t="str">
        <f aca="false">IF(AND(E13688="No",F13688="No"),"Yes","No")</f>
        <v>No</v>
      </c>
      <c r="H13688" s="2" t="str">
        <f aca="false">IF(G13688="Yes",B13688,"")</f>
        <v/>
      </c>
    </row>
    <row r="13689" customFormat="false" ht="15" hidden="false" customHeight="false" outlineLevel="0" collapsed="false">
      <c r="A13689" s="2" t="s">
        <v>19179</v>
      </c>
      <c r="B13689" s="20" t="n">
        <v>121</v>
      </c>
      <c r="C13689" s="20" t="n">
        <v>121</v>
      </c>
      <c r="D13689" s="21" t="n">
        <f aca="false">C13689/Summary!$B$4</f>
        <v>0.00806666666666667</v>
      </c>
      <c r="E13689" s="2" t="s">
        <v>48</v>
      </c>
      <c r="F13689" s="2" t="s">
        <v>35</v>
      </c>
      <c r="G13689" s="2" t="str">
        <f aca="false">IF(AND(E13689="No",F13689="No"),"Yes","No")</f>
        <v>No</v>
      </c>
      <c r="H13689" s="2" t="str">
        <f aca="false">IF(G13689="Yes",B13689,"")</f>
        <v/>
      </c>
    </row>
    <row r="13690" customFormat="false" ht="15" hidden="false" customHeight="false" outlineLevel="0" collapsed="false">
      <c r="A13690" s="2" t="s">
        <v>19180</v>
      </c>
      <c r="B13690" s="20" t="n">
        <v>121</v>
      </c>
      <c r="C13690" s="20" t="n">
        <v>121</v>
      </c>
      <c r="D13690" s="21" t="n">
        <f aca="false">C13690/Summary!$B$4</f>
        <v>0.00806666666666667</v>
      </c>
      <c r="E13690" s="2" t="s">
        <v>48</v>
      </c>
      <c r="F13690" s="2" t="s">
        <v>35</v>
      </c>
      <c r="G13690" s="2" t="str">
        <f aca="false">IF(AND(E13690="No",F13690="No"),"Yes","No")</f>
        <v>No</v>
      </c>
      <c r="H13690" s="2" t="str">
        <f aca="false">IF(G13690="Yes",B13690,"")</f>
        <v/>
      </c>
    </row>
    <row r="13691" customFormat="false" ht="15" hidden="false" customHeight="false" outlineLevel="0" collapsed="false">
      <c r="A13691" s="2" t="s">
        <v>19181</v>
      </c>
      <c r="B13691" s="20" t="n">
        <v>121</v>
      </c>
      <c r="C13691" s="20" t="n">
        <v>121</v>
      </c>
      <c r="D13691" s="21" t="n">
        <f aca="false">C13691/Summary!$B$4</f>
        <v>0.00806666666666667</v>
      </c>
      <c r="E13691" s="2" t="s">
        <v>48</v>
      </c>
      <c r="F13691" s="2" t="s">
        <v>48</v>
      </c>
      <c r="G13691" s="2" t="str">
        <f aca="false">IF(AND(E13691="No",F13691="No"),"Yes","No")</f>
        <v>No</v>
      </c>
      <c r="H13691" s="2" t="str">
        <f aca="false">IF(G13691="Yes",B13691,"")</f>
        <v/>
      </c>
    </row>
    <row r="13692" customFormat="false" ht="15" hidden="false" customHeight="false" outlineLevel="0" collapsed="false">
      <c r="A13692" s="2" t="s">
        <v>19182</v>
      </c>
      <c r="B13692" s="20" t="n">
        <v>121</v>
      </c>
      <c r="C13692" s="20" t="n">
        <v>121</v>
      </c>
      <c r="D13692" s="21" t="n">
        <f aca="false">C13692/Summary!$B$4</f>
        <v>0.00806666666666667</v>
      </c>
      <c r="E13692" s="2" t="s">
        <v>48</v>
      </c>
      <c r="F13692" s="2" t="s">
        <v>48</v>
      </c>
      <c r="G13692" s="2" t="str">
        <f aca="false">IF(AND(E13692="No",F13692="No"),"Yes","No")</f>
        <v>No</v>
      </c>
      <c r="H13692" s="2" t="str">
        <f aca="false">IF(G13692="Yes",B13692,"")</f>
        <v/>
      </c>
    </row>
    <row r="13693" customFormat="false" ht="15" hidden="false" customHeight="false" outlineLevel="0" collapsed="false">
      <c r="A13693" s="2" t="s">
        <v>19183</v>
      </c>
      <c r="B13693" s="20" t="n">
        <v>121</v>
      </c>
      <c r="C13693" s="20" t="n">
        <v>121</v>
      </c>
      <c r="D13693" s="21" t="n">
        <f aca="false">C13693/Summary!$B$4</f>
        <v>0.00806666666666667</v>
      </c>
      <c r="E13693" s="2" t="s">
        <v>48</v>
      </c>
      <c r="F13693" s="2" t="s">
        <v>35</v>
      </c>
      <c r="G13693" s="2" t="str">
        <f aca="false">IF(AND(E13693="No",F13693="No"),"Yes","No")</f>
        <v>No</v>
      </c>
      <c r="H13693" s="2" t="str">
        <f aca="false">IF(G13693="Yes",B13693,"")</f>
        <v/>
      </c>
    </row>
    <row r="13694" customFormat="false" ht="15" hidden="false" customHeight="false" outlineLevel="0" collapsed="false">
      <c r="A13694" s="2" t="s">
        <v>19184</v>
      </c>
      <c r="B13694" s="20" t="n">
        <v>121</v>
      </c>
      <c r="C13694" s="20" t="n">
        <v>121</v>
      </c>
      <c r="D13694" s="21" t="n">
        <f aca="false">C13694/Summary!$B$4</f>
        <v>0.00806666666666667</v>
      </c>
      <c r="E13694" s="2" t="s">
        <v>48</v>
      </c>
      <c r="F13694" s="2" t="s">
        <v>35</v>
      </c>
      <c r="G13694" s="2" t="str">
        <f aca="false">IF(AND(E13694="No",F13694="No"),"Yes","No")</f>
        <v>No</v>
      </c>
      <c r="H13694" s="2" t="str">
        <f aca="false">IF(G13694="Yes",B13694,"")</f>
        <v/>
      </c>
    </row>
    <row r="13695" customFormat="false" ht="15" hidden="false" customHeight="false" outlineLevel="0" collapsed="false">
      <c r="A13695" s="2" t="s">
        <v>19185</v>
      </c>
      <c r="B13695" s="20" t="n">
        <v>121</v>
      </c>
      <c r="C13695" s="20" t="n">
        <v>121</v>
      </c>
      <c r="D13695" s="21" t="n">
        <f aca="false">C13695/Summary!$B$4</f>
        <v>0.00806666666666667</v>
      </c>
      <c r="E13695" s="2" t="s">
        <v>48</v>
      </c>
      <c r="F13695" s="2" t="s">
        <v>35</v>
      </c>
      <c r="G13695" s="2" t="str">
        <f aca="false">IF(AND(E13695="No",F13695="No"),"Yes","No")</f>
        <v>No</v>
      </c>
      <c r="H13695" s="2" t="str">
        <f aca="false">IF(G13695="Yes",B13695,"")</f>
        <v/>
      </c>
    </row>
    <row r="13696" customFormat="false" ht="15" hidden="false" customHeight="false" outlineLevel="0" collapsed="false">
      <c r="A13696" s="2" t="s">
        <v>19186</v>
      </c>
      <c r="B13696" s="20" t="n">
        <v>121</v>
      </c>
      <c r="C13696" s="20" t="n">
        <v>121</v>
      </c>
      <c r="D13696" s="21" t="n">
        <f aca="false">C13696/Summary!$B$4</f>
        <v>0.00806666666666667</v>
      </c>
      <c r="E13696" s="2" t="s">
        <v>35</v>
      </c>
      <c r="F13696" s="2" t="s">
        <v>48</v>
      </c>
      <c r="G13696" s="2" t="str">
        <f aca="false">IF(AND(E13696="No",F13696="No"),"Yes","No")</f>
        <v>No</v>
      </c>
      <c r="H13696" s="2" t="str">
        <f aca="false">IF(G13696="Yes",B13696,"")</f>
        <v/>
      </c>
    </row>
    <row r="13697" customFormat="false" ht="15" hidden="false" customHeight="false" outlineLevel="0" collapsed="false">
      <c r="A13697" s="2" t="s">
        <v>19187</v>
      </c>
      <c r="B13697" s="20" t="n">
        <v>121</v>
      </c>
      <c r="C13697" s="20" t="n">
        <v>121</v>
      </c>
      <c r="D13697" s="21" t="n">
        <f aca="false">C13697/Summary!$B$4</f>
        <v>0.00806666666666667</v>
      </c>
      <c r="E13697" s="2" t="s">
        <v>48</v>
      </c>
      <c r="F13697" s="2" t="s">
        <v>48</v>
      </c>
      <c r="G13697" s="2" t="str">
        <f aca="false">IF(AND(E13697="No",F13697="No"),"Yes","No")</f>
        <v>No</v>
      </c>
      <c r="H13697" s="2" t="str">
        <f aca="false">IF(G13697="Yes",B13697,"")</f>
        <v/>
      </c>
    </row>
    <row r="13698" customFormat="false" ht="15" hidden="false" customHeight="false" outlineLevel="0" collapsed="false">
      <c r="A13698" s="2" t="s">
        <v>19188</v>
      </c>
      <c r="B13698" s="20" t="n">
        <v>121</v>
      </c>
      <c r="C13698" s="20" t="n">
        <v>120</v>
      </c>
      <c r="D13698" s="21" t="n">
        <f aca="false">C13698/Summary!$B$4</f>
        <v>0.008</v>
      </c>
      <c r="E13698" s="2" t="s">
        <v>35</v>
      </c>
      <c r="F13698" s="2" t="s">
        <v>48</v>
      </c>
      <c r="G13698" s="2" t="str">
        <f aca="false">IF(AND(E13698="No",F13698="No"),"Yes","No")</f>
        <v>No</v>
      </c>
      <c r="H13698" s="2" t="str">
        <f aca="false">IF(G13698="Yes",B13698,"")</f>
        <v/>
      </c>
    </row>
    <row r="13699" customFormat="false" ht="15" hidden="false" customHeight="false" outlineLevel="0" collapsed="false">
      <c r="A13699" s="2" t="s">
        <v>19189</v>
      </c>
      <c r="B13699" s="20" t="n">
        <v>121</v>
      </c>
      <c r="C13699" s="20" t="n">
        <v>121</v>
      </c>
      <c r="D13699" s="21" t="n">
        <f aca="false">C13699/Summary!$B$4</f>
        <v>0.00806666666666667</v>
      </c>
      <c r="E13699" s="2" t="s">
        <v>48</v>
      </c>
      <c r="F13699" s="2" t="s">
        <v>35</v>
      </c>
      <c r="G13699" s="2" t="str">
        <f aca="false">IF(AND(E13699="No",F13699="No"),"Yes","No")</f>
        <v>No</v>
      </c>
      <c r="H13699" s="2" t="str">
        <f aca="false">IF(G13699="Yes",B13699,"")</f>
        <v/>
      </c>
    </row>
    <row r="13700" customFormat="false" ht="15" hidden="false" customHeight="false" outlineLevel="0" collapsed="false">
      <c r="A13700" s="2" t="s">
        <v>19190</v>
      </c>
      <c r="B13700" s="20" t="n">
        <v>121</v>
      </c>
      <c r="C13700" s="20" t="n">
        <v>121</v>
      </c>
      <c r="D13700" s="21" t="n">
        <f aca="false">C13700/Summary!$B$4</f>
        <v>0.00806666666666667</v>
      </c>
      <c r="E13700" s="2" t="s">
        <v>48</v>
      </c>
      <c r="F13700" s="2" t="s">
        <v>35</v>
      </c>
      <c r="G13700" s="2" t="str">
        <f aca="false">IF(AND(E13700="No",F13700="No"),"Yes","No")</f>
        <v>No</v>
      </c>
      <c r="H13700" s="2" t="str">
        <f aca="false">IF(G13700="Yes",B13700,"")</f>
        <v/>
      </c>
    </row>
    <row r="13701" customFormat="false" ht="15" hidden="false" customHeight="false" outlineLevel="0" collapsed="false">
      <c r="A13701" s="2" t="s">
        <v>19191</v>
      </c>
      <c r="B13701" s="20" t="n">
        <v>121</v>
      </c>
      <c r="C13701" s="20" t="n">
        <v>121</v>
      </c>
      <c r="D13701" s="21" t="n">
        <f aca="false">C13701/Summary!$B$4</f>
        <v>0.00806666666666667</v>
      </c>
      <c r="E13701" s="2" t="s">
        <v>48</v>
      </c>
      <c r="F13701" s="2" t="s">
        <v>35</v>
      </c>
      <c r="G13701" s="2" t="str">
        <f aca="false">IF(AND(E13701="No",F13701="No"),"Yes","No")</f>
        <v>No</v>
      </c>
      <c r="H13701" s="2" t="str">
        <f aca="false">IF(G13701="Yes",B13701,"")</f>
        <v/>
      </c>
    </row>
    <row r="13702" customFormat="false" ht="15" hidden="false" customHeight="false" outlineLevel="0" collapsed="false">
      <c r="A13702" s="2" t="s">
        <v>19192</v>
      </c>
      <c r="B13702" s="20" t="n">
        <v>121</v>
      </c>
      <c r="C13702" s="20" t="n">
        <v>118</v>
      </c>
      <c r="D13702" s="21" t="n">
        <f aca="false">C13702/Summary!$B$4</f>
        <v>0.00786666666666667</v>
      </c>
      <c r="E13702" s="2" t="s">
        <v>48</v>
      </c>
      <c r="F13702" s="2" t="s">
        <v>35</v>
      </c>
      <c r="G13702" s="2" t="str">
        <f aca="false">IF(AND(E13702="No",F13702="No"),"Yes","No")</f>
        <v>No</v>
      </c>
      <c r="H13702" s="2" t="str">
        <f aca="false">IF(G13702="Yes",B13702,"")</f>
        <v/>
      </c>
    </row>
    <row r="13703" customFormat="false" ht="15" hidden="false" customHeight="false" outlineLevel="0" collapsed="false">
      <c r="A13703" s="2" t="s">
        <v>19193</v>
      </c>
      <c r="B13703" s="20" t="n">
        <v>121</v>
      </c>
      <c r="C13703" s="20" t="n">
        <v>121</v>
      </c>
      <c r="D13703" s="21" t="n">
        <f aca="false">C13703/Summary!$B$4</f>
        <v>0.00806666666666667</v>
      </c>
      <c r="E13703" s="2" t="s">
        <v>48</v>
      </c>
      <c r="F13703" s="2" t="s">
        <v>35</v>
      </c>
      <c r="G13703" s="2" t="str">
        <f aca="false">IF(AND(E13703="No",F13703="No"),"Yes","No")</f>
        <v>No</v>
      </c>
      <c r="H13703" s="2" t="str">
        <f aca="false">IF(G13703="Yes",B13703,"")</f>
        <v/>
      </c>
    </row>
    <row r="13704" customFormat="false" ht="15" hidden="false" customHeight="false" outlineLevel="0" collapsed="false">
      <c r="A13704" s="2" t="s">
        <v>19194</v>
      </c>
      <c r="B13704" s="20" t="n">
        <v>121</v>
      </c>
      <c r="C13704" s="20" t="n">
        <v>120</v>
      </c>
      <c r="D13704" s="21" t="n">
        <f aca="false">C13704/Summary!$B$4</f>
        <v>0.008</v>
      </c>
      <c r="E13704" s="2" t="s">
        <v>35</v>
      </c>
      <c r="F13704" s="2" t="s">
        <v>48</v>
      </c>
      <c r="G13704" s="2" t="str">
        <f aca="false">IF(AND(E13704="No",F13704="No"),"Yes","No")</f>
        <v>No</v>
      </c>
      <c r="H13704" s="2" t="str">
        <f aca="false">IF(G13704="Yes",B13704,"")</f>
        <v/>
      </c>
    </row>
    <row r="13705" customFormat="false" ht="15" hidden="false" customHeight="false" outlineLevel="0" collapsed="false">
      <c r="A13705" s="2" t="s">
        <v>19195</v>
      </c>
      <c r="B13705" s="20" t="n">
        <v>121</v>
      </c>
      <c r="C13705" s="20" t="n">
        <v>121</v>
      </c>
      <c r="D13705" s="21" t="n">
        <f aca="false">C13705/Summary!$B$4</f>
        <v>0.00806666666666667</v>
      </c>
      <c r="E13705" s="2" t="s">
        <v>48</v>
      </c>
      <c r="F13705" s="2" t="s">
        <v>35</v>
      </c>
      <c r="G13705" s="2" t="str">
        <f aca="false">IF(AND(E13705="No",F13705="No"),"Yes","No")</f>
        <v>No</v>
      </c>
      <c r="H13705" s="2" t="str">
        <f aca="false">IF(G13705="Yes",B13705,"")</f>
        <v/>
      </c>
    </row>
    <row r="13706" customFormat="false" ht="15" hidden="false" customHeight="false" outlineLevel="0" collapsed="false">
      <c r="A13706" s="2" t="s">
        <v>19196</v>
      </c>
      <c r="B13706" s="20" t="n">
        <v>121</v>
      </c>
      <c r="C13706" s="20" t="n">
        <v>120</v>
      </c>
      <c r="D13706" s="21" t="n">
        <f aca="false">C13706/Summary!$B$4</f>
        <v>0.008</v>
      </c>
      <c r="E13706" s="2" t="s">
        <v>48</v>
      </c>
      <c r="F13706" s="2" t="s">
        <v>35</v>
      </c>
      <c r="G13706" s="2" t="str">
        <f aca="false">IF(AND(E13706="No",F13706="No"),"Yes","No")</f>
        <v>No</v>
      </c>
      <c r="H13706" s="2" t="str">
        <f aca="false">IF(G13706="Yes",B13706,"")</f>
        <v/>
      </c>
    </row>
    <row r="13707" customFormat="false" ht="15" hidden="false" customHeight="false" outlineLevel="0" collapsed="false">
      <c r="A13707" s="2" t="s">
        <v>19197</v>
      </c>
      <c r="B13707" s="20" t="n">
        <v>121</v>
      </c>
      <c r="C13707" s="20" t="n">
        <v>121</v>
      </c>
      <c r="D13707" s="21" t="n">
        <f aca="false">C13707/Summary!$B$4</f>
        <v>0.00806666666666667</v>
      </c>
      <c r="E13707" s="2" t="s">
        <v>48</v>
      </c>
      <c r="F13707" s="2" t="s">
        <v>35</v>
      </c>
      <c r="G13707" s="2" t="str">
        <f aca="false">IF(AND(E13707="No",F13707="No"),"Yes","No")</f>
        <v>No</v>
      </c>
      <c r="H13707" s="2" t="str">
        <f aca="false">IF(G13707="Yes",B13707,"")</f>
        <v/>
      </c>
    </row>
    <row r="13708" customFormat="false" ht="15" hidden="false" customHeight="false" outlineLevel="0" collapsed="false">
      <c r="A13708" s="2" t="s">
        <v>19198</v>
      </c>
      <c r="B13708" s="20" t="n">
        <v>121</v>
      </c>
      <c r="C13708" s="20" t="n">
        <v>119</v>
      </c>
      <c r="D13708" s="21" t="n">
        <f aca="false">C13708/Summary!$B$4</f>
        <v>0.00793333333333333</v>
      </c>
      <c r="E13708" s="2" t="s">
        <v>48</v>
      </c>
      <c r="F13708" s="2" t="s">
        <v>35</v>
      </c>
      <c r="G13708" s="2" t="str">
        <f aca="false">IF(AND(E13708="No",F13708="No"),"Yes","No")</f>
        <v>No</v>
      </c>
      <c r="H13708" s="2" t="str">
        <f aca="false">IF(G13708="Yes",B13708,"")</f>
        <v/>
      </c>
    </row>
    <row r="13709" customFormat="false" ht="15" hidden="false" customHeight="false" outlineLevel="0" collapsed="false">
      <c r="A13709" s="2" t="s">
        <v>19199</v>
      </c>
      <c r="B13709" s="20" t="n">
        <v>121</v>
      </c>
      <c r="C13709" s="20" t="n">
        <v>120</v>
      </c>
      <c r="D13709" s="21" t="n">
        <f aca="false">C13709/Summary!$B$4</f>
        <v>0.008</v>
      </c>
      <c r="E13709" s="2" t="s">
        <v>48</v>
      </c>
      <c r="F13709" s="2" t="s">
        <v>48</v>
      </c>
      <c r="G13709" s="2" t="str">
        <f aca="false">IF(AND(E13709="No",F13709="No"),"Yes","No")</f>
        <v>No</v>
      </c>
      <c r="H13709" s="2" t="str">
        <f aca="false">IF(G13709="Yes",B13709,"")</f>
        <v/>
      </c>
    </row>
    <row r="13710" customFormat="false" ht="15" hidden="false" customHeight="false" outlineLevel="0" collapsed="false">
      <c r="A13710" s="2" t="s">
        <v>19200</v>
      </c>
      <c r="B13710" s="20" t="n">
        <v>121</v>
      </c>
      <c r="C13710" s="20" t="n">
        <v>121</v>
      </c>
      <c r="D13710" s="21" t="n">
        <f aca="false">C13710/Summary!$B$4</f>
        <v>0.00806666666666667</v>
      </c>
      <c r="E13710" s="2" t="s">
        <v>48</v>
      </c>
      <c r="F13710" s="2" t="s">
        <v>35</v>
      </c>
      <c r="G13710" s="2" t="str">
        <f aca="false">IF(AND(E13710="No",F13710="No"),"Yes","No")</f>
        <v>No</v>
      </c>
      <c r="H13710" s="2" t="str">
        <f aca="false">IF(G13710="Yes",B13710,"")</f>
        <v/>
      </c>
    </row>
    <row r="13711" customFormat="false" ht="15" hidden="false" customHeight="false" outlineLevel="0" collapsed="false">
      <c r="A13711" s="2" t="s">
        <v>19201</v>
      </c>
      <c r="B13711" s="20" t="n">
        <v>121</v>
      </c>
      <c r="C13711" s="20" t="n">
        <v>121</v>
      </c>
      <c r="D13711" s="21" t="n">
        <f aca="false">C13711/Summary!$B$4</f>
        <v>0.00806666666666667</v>
      </c>
      <c r="E13711" s="2" t="s">
        <v>48</v>
      </c>
      <c r="F13711" s="2" t="s">
        <v>35</v>
      </c>
      <c r="G13711" s="2" t="str">
        <f aca="false">IF(AND(E13711="No",F13711="No"),"Yes","No")</f>
        <v>No</v>
      </c>
      <c r="H13711" s="2" t="str">
        <f aca="false">IF(G13711="Yes",B13711,"")</f>
        <v/>
      </c>
    </row>
    <row r="13712" customFormat="false" ht="15" hidden="false" customHeight="false" outlineLevel="0" collapsed="false">
      <c r="A13712" s="2" t="s">
        <v>19202</v>
      </c>
      <c r="B13712" s="20" t="n">
        <v>121</v>
      </c>
      <c r="C13712" s="20" t="n">
        <v>121</v>
      </c>
      <c r="D13712" s="21" t="n">
        <f aca="false">C13712/Summary!$B$4</f>
        <v>0.00806666666666667</v>
      </c>
      <c r="E13712" s="2" t="s">
        <v>48</v>
      </c>
      <c r="F13712" s="2" t="s">
        <v>35</v>
      </c>
      <c r="G13712" s="2" t="str">
        <f aca="false">IF(AND(E13712="No",F13712="No"),"Yes","No")</f>
        <v>No</v>
      </c>
      <c r="H13712" s="2" t="str">
        <f aca="false">IF(G13712="Yes",B13712,"")</f>
        <v/>
      </c>
    </row>
    <row r="13713" customFormat="false" ht="15" hidden="false" customHeight="false" outlineLevel="0" collapsed="false">
      <c r="A13713" s="2" t="s">
        <v>19203</v>
      </c>
      <c r="B13713" s="20" t="n">
        <v>121</v>
      </c>
      <c r="C13713" s="20" t="n">
        <v>121</v>
      </c>
      <c r="D13713" s="21" t="n">
        <f aca="false">C13713/Summary!$B$4</f>
        <v>0.00806666666666667</v>
      </c>
      <c r="E13713" s="2" t="s">
        <v>48</v>
      </c>
      <c r="F13713" s="2" t="s">
        <v>35</v>
      </c>
      <c r="G13713" s="2" t="str">
        <f aca="false">IF(AND(E13713="No",F13713="No"),"Yes","No")</f>
        <v>No</v>
      </c>
      <c r="H13713" s="2" t="str">
        <f aca="false">IF(G13713="Yes",B13713,"")</f>
        <v/>
      </c>
    </row>
    <row r="13714" customFormat="false" ht="15" hidden="false" customHeight="false" outlineLevel="0" collapsed="false">
      <c r="A13714" s="2" t="s">
        <v>19204</v>
      </c>
      <c r="B13714" s="20" t="n">
        <v>121</v>
      </c>
      <c r="C13714" s="20" t="n">
        <v>120</v>
      </c>
      <c r="D13714" s="21" t="n">
        <f aca="false">C13714/Summary!$B$4</f>
        <v>0.008</v>
      </c>
      <c r="E13714" s="2" t="s">
        <v>48</v>
      </c>
      <c r="F13714" s="2" t="s">
        <v>35</v>
      </c>
      <c r="G13714" s="2" t="str">
        <f aca="false">IF(AND(E13714="No",F13714="No"),"Yes","No")</f>
        <v>No</v>
      </c>
      <c r="H13714" s="2" t="str">
        <f aca="false">IF(G13714="Yes",B13714,"")</f>
        <v/>
      </c>
    </row>
    <row r="13715" customFormat="false" ht="15" hidden="false" customHeight="false" outlineLevel="0" collapsed="false">
      <c r="A13715" s="2" t="s">
        <v>19205</v>
      </c>
      <c r="B13715" s="20" t="n">
        <v>121</v>
      </c>
      <c r="C13715" s="20" t="n">
        <v>119</v>
      </c>
      <c r="D13715" s="21" t="n">
        <f aca="false">C13715/Summary!$B$4</f>
        <v>0.00793333333333333</v>
      </c>
      <c r="E13715" s="2" t="s">
        <v>48</v>
      </c>
      <c r="F13715" s="2" t="s">
        <v>48</v>
      </c>
      <c r="G13715" s="2" t="str">
        <f aca="false">IF(AND(E13715="No",F13715="No"),"Yes","No")</f>
        <v>No</v>
      </c>
      <c r="H13715" s="2" t="str">
        <f aca="false">IF(G13715="Yes",B13715,"")</f>
        <v/>
      </c>
    </row>
    <row r="13716" customFormat="false" ht="15" hidden="false" customHeight="false" outlineLevel="0" collapsed="false">
      <c r="A13716" s="2" t="s">
        <v>19206</v>
      </c>
      <c r="B13716" s="20" t="n">
        <v>121</v>
      </c>
      <c r="C13716" s="20" t="n">
        <v>120</v>
      </c>
      <c r="D13716" s="21" t="n">
        <f aca="false">C13716/Summary!$B$4</f>
        <v>0.008</v>
      </c>
      <c r="E13716" s="2" t="s">
        <v>48</v>
      </c>
      <c r="F13716" s="2" t="s">
        <v>35</v>
      </c>
      <c r="G13716" s="2" t="str">
        <f aca="false">IF(AND(E13716="No",F13716="No"),"Yes","No")</f>
        <v>No</v>
      </c>
      <c r="H13716" s="2" t="str">
        <f aca="false">IF(G13716="Yes",B13716,"")</f>
        <v/>
      </c>
    </row>
    <row r="13717" customFormat="false" ht="15" hidden="false" customHeight="false" outlineLevel="0" collapsed="false">
      <c r="A13717" s="2" t="s">
        <v>19207</v>
      </c>
      <c r="B13717" s="20" t="n">
        <v>121</v>
      </c>
      <c r="C13717" s="20" t="n">
        <v>120</v>
      </c>
      <c r="D13717" s="21" t="n">
        <f aca="false">C13717/Summary!$B$4</f>
        <v>0.008</v>
      </c>
      <c r="E13717" s="2" t="s">
        <v>48</v>
      </c>
      <c r="F13717" s="2" t="s">
        <v>35</v>
      </c>
      <c r="G13717" s="2" t="str">
        <f aca="false">IF(AND(E13717="No",F13717="No"),"Yes","No")</f>
        <v>No</v>
      </c>
      <c r="H13717" s="2" t="str">
        <f aca="false">IF(G13717="Yes",B13717,"")</f>
        <v/>
      </c>
    </row>
    <row r="13718" customFormat="false" ht="15" hidden="false" customHeight="false" outlineLevel="0" collapsed="false">
      <c r="A13718" s="2" t="s">
        <v>19208</v>
      </c>
      <c r="B13718" s="20" t="n">
        <v>121</v>
      </c>
      <c r="C13718" s="20" t="n">
        <v>120</v>
      </c>
      <c r="D13718" s="21" t="n">
        <f aca="false">C13718/Summary!$B$4</f>
        <v>0.008</v>
      </c>
      <c r="E13718" s="2" t="s">
        <v>48</v>
      </c>
      <c r="F13718" s="2" t="s">
        <v>48</v>
      </c>
      <c r="G13718" s="2" t="str">
        <f aca="false">IF(AND(E13718="No",F13718="No"),"Yes","No")</f>
        <v>No</v>
      </c>
      <c r="H13718" s="2" t="str">
        <f aca="false">IF(G13718="Yes",B13718,"")</f>
        <v/>
      </c>
    </row>
    <row r="13719" customFormat="false" ht="15" hidden="false" customHeight="false" outlineLevel="0" collapsed="false">
      <c r="A13719" s="2" t="s">
        <v>19209</v>
      </c>
      <c r="B13719" s="20" t="n">
        <v>121</v>
      </c>
      <c r="C13719" s="20" t="n">
        <v>121</v>
      </c>
      <c r="D13719" s="21" t="n">
        <f aca="false">C13719/Summary!$B$4</f>
        <v>0.00806666666666667</v>
      </c>
      <c r="E13719" s="2" t="s">
        <v>48</v>
      </c>
      <c r="F13719" s="2" t="s">
        <v>48</v>
      </c>
      <c r="G13719" s="2" t="str">
        <f aca="false">IF(AND(E13719="No",F13719="No"),"Yes","No")</f>
        <v>No</v>
      </c>
      <c r="H13719" s="2" t="str">
        <f aca="false">IF(G13719="Yes",B13719,"")</f>
        <v/>
      </c>
    </row>
    <row r="13720" customFormat="false" ht="15" hidden="false" customHeight="false" outlineLevel="0" collapsed="false">
      <c r="A13720" s="2" t="s">
        <v>19210</v>
      </c>
      <c r="B13720" s="20" t="n">
        <v>121</v>
      </c>
      <c r="C13720" s="20" t="n">
        <v>121</v>
      </c>
      <c r="D13720" s="21" t="n">
        <f aca="false">C13720/Summary!$B$4</f>
        <v>0.00806666666666667</v>
      </c>
      <c r="E13720" s="2" t="s">
        <v>48</v>
      </c>
      <c r="F13720" s="2" t="s">
        <v>35</v>
      </c>
      <c r="G13720" s="2" t="str">
        <f aca="false">IF(AND(E13720="No",F13720="No"),"Yes","No")</f>
        <v>No</v>
      </c>
      <c r="H13720" s="2" t="str">
        <f aca="false">IF(G13720="Yes",B13720,"")</f>
        <v/>
      </c>
    </row>
    <row r="13721" customFormat="false" ht="15" hidden="false" customHeight="false" outlineLevel="0" collapsed="false">
      <c r="A13721" s="2" t="s">
        <v>19211</v>
      </c>
      <c r="B13721" s="20" t="n">
        <v>121</v>
      </c>
      <c r="C13721" s="20" t="n">
        <v>121</v>
      </c>
      <c r="D13721" s="21" t="n">
        <f aca="false">C13721/Summary!$B$4</f>
        <v>0.00806666666666667</v>
      </c>
      <c r="E13721" s="2" t="s">
        <v>48</v>
      </c>
      <c r="F13721" s="2" t="s">
        <v>35</v>
      </c>
      <c r="G13721" s="2" t="str">
        <f aca="false">IF(AND(E13721="No",F13721="No"),"Yes","No")</f>
        <v>No</v>
      </c>
      <c r="H13721" s="2" t="str">
        <f aca="false">IF(G13721="Yes",B13721,"")</f>
        <v/>
      </c>
    </row>
    <row r="13722" customFormat="false" ht="15" hidden="false" customHeight="false" outlineLevel="0" collapsed="false">
      <c r="A13722" s="2" t="s">
        <v>19212</v>
      </c>
      <c r="B13722" s="20" t="n">
        <v>121</v>
      </c>
      <c r="C13722" s="20" t="n">
        <v>121</v>
      </c>
      <c r="D13722" s="21" t="n">
        <f aca="false">C13722/Summary!$B$4</f>
        <v>0.00806666666666667</v>
      </c>
      <c r="E13722" s="2" t="s">
        <v>48</v>
      </c>
      <c r="F13722" s="2" t="s">
        <v>35</v>
      </c>
      <c r="G13722" s="2" t="str">
        <f aca="false">IF(AND(E13722="No",F13722="No"),"Yes","No")</f>
        <v>No</v>
      </c>
      <c r="H13722" s="2" t="str">
        <f aca="false">IF(G13722="Yes",B13722,"")</f>
        <v/>
      </c>
    </row>
    <row r="13723" customFormat="false" ht="15" hidden="false" customHeight="false" outlineLevel="0" collapsed="false">
      <c r="A13723" s="2" t="s">
        <v>19213</v>
      </c>
      <c r="B13723" s="20" t="n">
        <v>121</v>
      </c>
      <c r="C13723" s="20" t="n">
        <v>121</v>
      </c>
      <c r="D13723" s="21" t="n">
        <f aca="false">C13723/Summary!$B$4</f>
        <v>0.00806666666666667</v>
      </c>
      <c r="E13723" s="2" t="s">
        <v>48</v>
      </c>
      <c r="F13723" s="2" t="s">
        <v>48</v>
      </c>
      <c r="G13723" s="2" t="str">
        <f aca="false">IF(AND(E13723="No",F13723="No"),"Yes","No")</f>
        <v>No</v>
      </c>
      <c r="H13723" s="2" t="str">
        <f aca="false">IF(G13723="Yes",B13723,"")</f>
        <v/>
      </c>
    </row>
    <row r="13724" customFormat="false" ht="15" hidden="false" customHeight="false" outlineLevel="0" collapsed="false">
      <c r="A13724" s="2" t="s">
        <v>19214</v>
      </c>
      <c r="B13724" s="20" t="n">
        <v>121</v>
      </c>
      <c r="C13724" s="20" t="n">
        <v>121</v>
      </c>
      <c r="D13724" s="21" t="n">
        <f aca="false">C13724/Summary!$B$4</f>
        <v>0.00806666666666667</v>
      </c>
      <c r="E13724" s="2" t="s">
        <v>48</v>
      </c>
      <c r="F13724" s="2" t="s">
        <v>35</v>
      </c>
      <c r="G13724" s="2" t="str">
        <f aca="false">IF(AND(E13724="No",F13724="No"),"Yes","No")</f>
        <v>No</v>
      </c>
      <c r="H13724" s="2" t="str">
        <f aca="false">IF(G13724="Yes",B13724,"")</f>
        <v/>
      </c>
    </row>
    <row r="13725" customFormat="false" ht="15" hidden="false" customHeight="false" outlineLevel="0" collapsed="false">
      <c r="A13725" s="2" t="s">
        <v>19215</v>
      </c>
      <c r="B13725" s="20" t="n">
        <v>121</v>
      </c>
      <c r="C13725" s="20" t="n">
        <v>119</v>
      </c>
      <c r="D13725" s="21" t="n">
        <f aca="false">C13725/Summary!$B$4</f>
        <v>0.00793333333333333</v>
      </c>
      <c r="E13725" s="2" t="s">
        <v>48</v>
      </c>
      <c r="F13725" s="2" t="s">
        <v>35</v>
      </c>
      <c r="G13725" s="2" t="str">
        <f aca="false">IF(AND(E13725="No",F13725="No"),"Yes","No")</f>
        <v>No</v>
      </c>
      <c r="H13725" s="2" t="str">
        <f aca="false">IF(G13725="Yes",B13725,"")</f>
        <v/>
      </c>
    </row>
    <row r="13726" customFormat="false" ht="15" hidden="false" customHeight="false" outlineLevel="0" collapsed="false">
      <c r="A13726" s="2" t="s">
        <v>19216</v>
      </c>
      <c r="B13726" s="20" t="n">
        <v>121</v>
      </c>
      <c r="C13726" s="20" t="n">
        <v>120</v>
      </c>
      <c r="D13726" s="21" t="n">
        <f aca="false">C13726/Summary!$B$4</f>
        <v>0.008</v>
      </c>
      <c r="E13726" s="2" t="s">
        <v>48</v>
      </c>
      <c r="F13726" s="2" t="s">
        <v>35</v>
      </c>
      <c r="G13726" s="2" t="str">
        <f aca="false">IF(AND(E13726="No",F13726="No"),"Yes","No")</f>
        <v>No</v>
      </c>
      <c r="H13726" s="2" t="str">
        <f aca="false">IF(G13726="Yes",B13726,"")</f>
        <v/>
      </c>
    </row>
    <row r="13727" customFormat="false" ht="15" hidden="false" customHeight="false" outlineLevel="0" collapsed="false">
      <c r="A13727" s="2" t="s">
        <v>19217</v>
      </c>
      <c r="B13727" s="20" t="n">
        <v>121</v>
      </c>
      <c r="C13727" s="20" t="n">
        <v>121</v>
      </c>
      <c r="D13727" s="21" t="n">
        <f aca="false">C13727/Summary!$B$4</f>
        <v>0.00806666666666667</v>
      </c>
      <c r="E13727" s="2" t="s">
        <v>48</v>
      </c>
      <c r="F13727" s="2" t="s">
        <v>35</v>
      </c>
      <c r="G13727" s="2" t="str">
        <f aca="false">IF(AND(E13727="No",F13727="No"),"Yes","No")</f>
        <v>No</v>
      </c>
      <c r="H13727" s="2" t="str">
        <f aca="false">IF(G13727="Yes",B13727,"")</f>
        <v/>
      </c>
    </row>
    <row r="13728" customFormat="false" ht="15" hidden="false" customHeight="false" outlineLevel="0" collapsed="false">
      <c r="A13728" s="2" t="s">
        <v>19218</v>
      </c>
      <c r="B13728" s="20" t="n">
        <v>121</v>
      </c>
      <c r="C13728" s="20" t="n">
        <v>120</v>
      </c>
      <c r="D13728" s="21" t="n">
        <f aca="false">C13728/Summary!$B$4</f>
        <v>0.008</v>
      </c>
      <c r="E13728" s="2" t="s">
        <v>48</v>
      </c>
      <c r="F13728" s="2" t="s">
        <v>35</v>
      </c>
      <c r="G13728" s="2" t="str">
        <f aca="false">IF(AND(E13728="No",F13728="No"),"Yes","No")</f>
        <v>No</v>
      </c>
      <c r="H13728" s="2" t="str">
        <f aca="false">IF(G13728="Yes",B13728,"")</f>
        <v/>
      </c>
    </row>
    <row r="13729" customFormat="false" ht="15" hidden="false" customHeight="false" outlineLevel="0" collapsed="false">
      <c r="A13729" s="2" t="s">
        <v>19219</v>
      </c>
      <c r="B13729" s="20" t="n">
        <v>121</v>
      </c>
      <c r="C13729" s="20" t="n">
        <v>121</v>
      </c>
      <c r="D13729" s="21" t="n">
        <f aca="false">C13729/Summary!$B$4</f>
        <v>0.00806666666666667</v>
      </c>
      <c r="E13729" s="2" t="s">
        <v>48</v>
      </c>
      <c r="F13729" s="2" t="s">
        <v>35</v>
      </c>
      <c r="G13729" s="2" t="str">
        <f aca="false">IF(AND(E13729="No",F13729="No"),"Yes","No")</f>
        <v>No</v>
      </c>
      <c r="H13729" s="2" t="str">
        <f aca="false">IF(G13729="Yes",B13729,"")</f>
        <v/>
      </c>
    </row>
    <row r="13730" customFormat="false" ht="15" hidden="false" customHeight="false" outlineLevel="0" collapsed="false">
      <c r="A13730" s="2" t="s">
        <v>19220</v>
      </c>
      <c r="B13730" s="20" t="n">
        <v>121</v>
      </c>
      <c r="C13730" s="20" t="n">
        <v>121</v>
      </c>
      <c r="D13730" s="21" t="n">
        <f aca="false">C13730/Summary!$B$4</f>
        <v>0.00806666666666667</v>
      </c>
      <c r="E13730" s="2" t="s">
        <v>48</v>
      </c>
      <c r="F13730" s="2" t="s">
        <v>35</v>
      </c>
      <c r="G13730" s="2" t="str">
        <f aca="false">IF(AND(E13730="No",F13730="No"),"Yes","No")</f>
        <v>No</v>
      </c>
      <c r="H13730" s="2" t="str">
        <f aca="false">IF(G13730="Yes",B13730,"")</f>
        <v/>
      </c>
    </row>
    <row r="13731" customFormat="false" ht="15" hidden="false" customHeight="false" outlineLevel="0" collapsed="false">
      <c r="A13731" s="2" t="s">
        <v>19221</v>
      </c>
      <c r="B13731" s="20" t="n">
        <v>121</v>
      </c>
      <c r="C13731" s="20" t="n">
        <v>121</v>
      </c>
      <c r="D13731" s="21" t="n">
        <f aca="false">C13731/Summary!$B$4</f>
        <v>0.00806666666666667</v>
      </c>
      <c r="E13731" s="2" t="s">
        <v>35</v>
      </c>
      <c r="F13731" s="2" t="s">
        <v>48</v>
      </c>
      <c r="G13731" s="2" t="str">
        <f aca="false">IF(AND(E13731="No",F13731="No"),"Yes","No")</f>
        <v>No</v>
      </c>
      <c r="H13731" s="2" t="str">
        <f aca="false">IF(G13731="Yes",B13731,"")</f>
        <v/>
      </c>
    </row>
    <row r="13732" customFormat="false" ht="15" hidden="false" customHeight="false" outlineLevel="0" collapsed="false">
      <c r="A13732" s="2" t="s">
        <v>19222</v>
      </c>
      <c r="B13732" s="20" t="n">
        <v>121</v>
      </c>
      <c r="C13732" s="20" t="n">
        <v>120</v>
      </c>
      <c r="D13732" s="21" t="n">
        <f aca="false">C13732/Summary!$B$4</f>
        <v>0.008</v>
      </c>
      <c r="E13732" s="2" t="s">
        <v>48</v>
      </c>
      <c r="F13732" s="2" t="s">
        <v>35</v>
      </c>
      <c r="G13732" s="2" t="str">
        <f aca="false">IF(AND(E13732="No",F13732="No"),"Yes","No")</f>
        <v>No</v>
      </c>
      <c r="H13732" s="2" t="str">
        <f aca="false">IF(G13732="Yes",B13732,"")</f>
        <v/>
      </c>
    </row>
    <row r="13733" customFormat="false" ht="15" hidden="false" customHeight="false" outlineLevel="0" collapsed="false">
      <c r="A13733" s="2" t="s">
        <v>19223</v>
      </c>
      <c r="B13733" s="20" t="n">
        <v>121</v>
      </c>
      <c r="C13733" s="20" t="n">
        <v>121</v>
      </c>
      <c r="D13733" s="21" t="n">
        <f aca="false">C13733/Summary!$B$4</f>
        <v>0.00806666666666667</v>
      </c>
      <c r="E13733" s="2" t="s">
        <v>48</v>
      </c>
      <c r="F13733" s="2" t="s">
        <v>48</v>
      </c>
      <c r="G13733" s="2" t="str">
        <f aca="false">IF(AND(E13733="No",F13733="No"),"Yes","No")</f>
        <v>No</v>
      </c>
      <c r="H13733" s="2" t="str">
        <f aca="false">IF(G13733="Yes",B13733,"")</f>
        <v/>
      </c>
    </row>
    <row r="13734" customFormat="false" ht="15" hidden="false" customHeight="false" outlineLevel="0" collapsed="false">
      <c r="A13734" s="2" t="s">
        <v>19224</v>
      </c>
      <c r="B13734" s="20" t="n">
        <v>121</v>
      </c>
      <c r="C13734" s="20" t="n">
        <v>121</v>
      </c>
      <c r="D13734" s="21" t="n">
        <f aca="false">C13734/Summary!$B$4</f>
        <v>0.00806666666666667</v>
      </c>
      <c r="E13734" s="2" t="s">
        <v>48</v>
      </c>
      <c r="F13734" s="2" t="s">
        <v>35</v>
      </c>
      <c r="G13734" s="2" t="str">
        <f aca="false">IF(AND(E13734="No",F13734="No"),"Yes","No")</f>
        <v>No</v>
      </c>
      <c r="H13734" s="2" t="str">
        <f aca="false">IF(G13734="Yes",B13734,"")</f>
        <v/>
      </c>
    </row>
    <row r="13735" customFormat="false" ht="15" hidden="false" customHeight="false" outlineLevel="0" collapsed="false">
      <c r="A13735" s="2" t="s">
        <v>19225</v>
      </c>
      <c r="B13735" s="20" t="n">
        <v>121</v>
      </c>
      <c r="C13735" s="20" t="n">
        <v>121</v>
      </c>
      <c r="D13735" s="21" t="n">
        <f aca="false">C13735/Summary!$B$4</f>
        <v>0.00806666666666667</v>
      </c>
      <c r="E13735" s="2" t="s">
        <v>48</v>
      </c>
      <c r="F13735" s="2" t="s">
        <v>48</v>
      </c>
      <c r="G13735" s="2" t="str">
        <f aca="false">IF(AND(E13735="No",F13735="No"),"Yes","No")</f>
        <v>No</v>
      </c>
      <c r="H13735" s="2" t="str">
        <f aca="false">IF(G13735="Yes",B13735,"")</f>
        <v/>
      </c>
    </row>
    <row r="13736" customFormat="false" ht="15" hidden="false" customHeight="false" outlineLevel="0" collapsed="false">
      <c r="A13736" s="2" t="s">
        <v>19226</v>
      </c>
      <c r="B13736" s="20" t="n">
        <v>121</v>
      </c>
      <c r="C13736" s="20" t="n">
        <v>121</v>
      </c>
      <c r="D13736" s="21" t="n">
        <f aca="false">C13736/Summary!$B$4</f>
        <v>0.00806666666666667</v>
      </c>
      <c r="E13736" s="2" t="s">
        <v>48</v>
      </c>
      <c r="F13736" s="2" t="s">
        <v>35</v>
      </c>
      <c r="G13736" s="2" t="str">
        <f aca="false">IF(AND(E13736="No",F13736="No"),"Yes","No")</f>
        <v>No</v>
      </c>
      <c r="H13736" s="2" t="str">
        <f aca="false">IF(G13736="Yes",B13736,"")</f>
        <v/>
      </c>
    </row>
    <row r="13737" customFormat="false" ht="15" hidden="false" customHeight="false" outlineLevel="0" collapsed="false">
      <c r="A13737" s="2" t="s">
        <v>19227</v>
      </c>
      <c r="B13737" s="20" t="n">
        <v>121</v>
      </c>
      <c r="C13737" s="20" t="n">
        <v>121</v>
      </c>
      <c r="D13737" s="21" t="n">
        <f aca="false">C13737/Summary!$B$4</f>
        <v>0.00806666666666667</v>
      </c>
      <c r="E13737" s="2" t="s">
        <v>48</v>
      </c>
      <c r="F13737" s="2" t="s">
        <v>48</v>
      </c>
      <c r="G13737" s="2" t="str">
        <f aca="false">IF(AND(E13737="No",F13737="No"),"Yes","No")</f>
        <v>No</v>
      </c>
      <c r="H13737" s="2" t="str">
        <f aca="false">IF(G13737="Yes",B13737,"")</f>
        <v/>
      </c>
    </row>
    <row r="13738" customFormat="false" ht="15" hidden="false" customHeight="false" outlineLevel="0" collapsed="false">
      <c r="A13738" s="2" t="s">
        <v>19228</v>
      </c>
      <c r="B13738" s="20" t="n">
        <v>121</v>
      </c>
      <c r="C13738" s="20" t="n">
        <v>111</v>
      </c>
      <c r="D13738" s="21" t="n">
        <f aca="false">C13738/Summary!$B$4</f>
        <v>0.0074</v>
      </c>
      <c r="E13738" s="2" t="s">
        <v>35</v>
      </c>
      <c r="F13738" s="2" t="s">
        <v>48</v>
      </c>
      <c r="G13738" s="2" t="str">
        <f aca="false">IF(AND(E13738="No",F13738="No"),"Yes","No")</f>
        <v>No</v>
      </c>
      <c r="H13738" s="2" t="str">
        <f aca="false">IF(G13738="Yes",B13738,"")</f>
        <v/>
      </c>
    </row>
    <row r="13739" customFormat="false" ht="15" hidden="false" customHeight="false" outlineLevel="0" collapsed="false">
      <c r="A13739" s="2" t="s">
        <v>19229</v>
      </c>
      <c r="B13739" s="20" t="n">
        <v>121</v>
      </c>
      <c r="C13739" s="20" t="n">
        <v>121</v>
      </c>
      <c r="D13739" s="21" t="n">
        <f aca="false">C13739/Summary!$B$4</f>
        <v>0.00806666666666667</v>
      </c>
      <c r="E13739" s="2" t="s">
        <v>48</v>
      </c>
      <c r="F13739" s="2" t="s">
        <v>35</v>
      </c>
      <c r="G13739" s="2" t="str">
        <f aca="false">IF(AND(E13739="No",F13739="No"),"Yes","No")</f>
        <v>No</v>
      </c>
      <c r="H13739" s="2" t="str">
        <f aca="false">IF(G13739="Yes",B13739,"")</f>
        <v/>
      </c>
    </row>
    <row r="13740" customFormat="false" ht="15" hidden="false" customHeight="false" outlineLevel="0" collapsed="false">
      <c r="A13740" s="2" t="s">
        <v>19230</v>
      </c>
      <c r="B13740" s="20" t="n">
        <v>121</v>
      </c>
      <c r="C13740" s="20" t="n">
        <v>120</v>
      </c>
      <c r="D13740" s="21" t="n">
        <f aca="false">C13740/Summary!$B$4</f>
        <v>0.008</v>
      </c>
      <c r="E13740" s="2" t="s">
        <v>48</v>
      </c>
      <c r="F13740" s="2" t="s">
        <v>35</v>
      </c>
      <c r="G13740" s="2" t="str">
        <f aca="false">IF(AND(E13740="No",F13740="No"),"Yes","No")</f>
        <v>No</v>
      </c>
      <c r="H13740" s="2" t="str">
        <f aca="false">IF(G13740="Yes",B13740,"")</f>
        <v/>
      </c>
    </row>
    <row r="13741" customFormat="false" ht="15" hidden="false" customHeight="false" outlineLevel="0" collapsed="false">
      <c r="A13741" s="2" t="s">
        <v>19231</v>
      </c>
      <c r="B13741" s="20" t="n">
        <v>121</v>
      </c>
      <c r="C13741" s="20" t="n">
        <v>120</v>
      </c>
      <c r="D13741" s="21" t="n">
        <f aca="false">C13741/Summary!$B$4</f>
        <v>0.008</v>
      </c>
      <c r="E13741" s="2" t="s">
        <v>48</v>
      </c>
      <c r="F13741" s="2" t="s">
        <v>48</v>
      </c>
      <c r="G13741" s="2" t="str">
        <f aca="false">IF(AND(E13741="No",F13741="No"),"Yes","No")</f>
        <v>No</v>
      </c>
      <c r="H13741" s="2" t="str">
        <f aca="false">IF(G13741="Yes",B13741,"")</f>
        <v/>
      </c>
    </row>
    <row r="13742" customFormat="false" ht="15" hidden="false" customHeight="false" outlineLevel="0" collapsed="false">
      <c r="A13742" s="2" t="s">
        <v>19232</v>
      </c>
      <c r="B13742" s="20" t="n">
        <v>121</v>
      </c>
      <c r="C13742" s="20" t="n">
        <v>121</v>
      </c>
      <c r="D13742" s="21" t="n">
        <f aca="false">C13742/Summary!$B$4</f>
        <v>0.00806666666666667</v>
      </c>
      <c r="E13742" s="2" t="s">
        <v>48</v>
      </c>
      <c r="F13742" s="2" t="s">
        <v>35</v>
      </c>
      <c r="G13742" s="2" t="str">
        <f aca="false">IF(AND(E13742="No",F13742="No"),"Yes","No")</f>
        <v>No</v>
      </c>
      <c r="H13742" s="2" t="str">
        <f aca="false">IF(G13742="Yes",B13742,"")</f>
        <v/>
      </c>
    </row>
    <row r="13743" customFormat="false" ht="15" hidden="false" customHeight="false" outlineLevel="0" collapsed="false">
      <c r="A13743" s="2" t="s">
        <v>19233</v>
      </c>
      <c r="B13743" s="20" t="n">
        <v>121</v>
      </c>
      <c r="C13743" s="20" t="n">
        <v>120</v>
      </c>
      <c r="D13743" s="21" t="n">
        <f aca="false">C13743/Summary!$B$4</f>
        <v>0.008</v>
      </c>
      <c r="E13743" s="2" t="s">
        <v>48</v>
      </c>
      <c r="F13743" s="2" t="s">
        <v>35</v>
      </c>
      <c r="G13743" s="2" t="str">
        <f aca="false">IF(AND(E13743="No",F13743="No"),"Yes","No")</f>
        <v>No</v>
      </c>
      <c r="H13743" s="2" t="str">
        <f aca="false">IF(G13743="Yes",B13743,"")</f>
        <v/>
      </c>
    </row>
    <row r="13744" customFormat="false" ht="15" hidden="false" customHeight="false" outlineLevel="0" collapsed="false">
      <c r="A13744" s="2" t="s">
        <v>19234</v>
      </c>
      <c r="B13744" s="20" t="n">
        <v>121</v>
      </c>
      <c r="C13744" s="20" t="n">
        <v>120</v>
      </c>
      <c r="D13744" s="21" t="n">
        <f aca="false">C13744/Summary!$B$4</f>
        <v>0.008</v>
      </c>
      <c r="E13744" s="2" t="s">
        <v>48</v>
      </c>
      <c r="F13744" s="2" t="s">
        <v>35</v>
      </c>
      <c r="G13744" s="2" t="str">
        <f aca="false">IF(AND(E13744="No",F13744="No"),"Yes","No")</f>
        <v>No</v>
      </c>
      <c r="H13744" s="2" t="str">
        <f aca="false">IF(G13744="Yes",B13744,"")</f>
        <v/>
      </c>
    </row>
    <row r="13745" customFormat="false" ht="15" hidden="false" customHeight="false" outlineLevel="0" collapsed="false">
      <c r="A13745" s="2" t="s">
        <v>19235</v>
      </c>
      <c r="B13745" s="20" t="n">
        <v>121</v>
      </c>
      <c r="C13745" s="20" t="n">
        <v>121</v>
      </c>
      <c r="D13745" s="21" t="n">
        <f aca="false">C13745/Summary!$B$4</f>
        <v>0.00806666666666667</v>
      </c>
      <c r="E13745" s="2" t="s">
        <v>48</v>
      </c>
      <c r="F13745" s="2" t="s">
        <v>48</v>
      </c>
      <c r="G13745" s="2" t="str">
        <f aca="false">IF(AND(E13745="No",F13745="No"),"Yes","No")</f>
        <v>No</v>
      </c>
      <c r="H13745" s="2" t="str">
        <f aca="false">IF(G13745="Yes",B13745,"")</f>
        <v/>
      </c>
    </row>
    <row r="13746" customFormat="false" ht="15" hidden="false" customHeight="false" outlineLevel="0" collapsed="false">
      <c r="A13746" s="2" t="s">
        <v>19236</v>
      </c>
      <c r="B13746" s="20" t="n">
        <v>121</v>
      </c>
      <c r="C13746" s="20" t="n">
        <v>121</v>
      </c>
      <c r="D13746" s="21" t="n">
        <f aca="false">C13746/Summary!$B$4</f>
        <v>0.00806666666666667</v>
      </c>
      <c r="E13746" s="2" t="s">
        <v>35</v>
      </c>
      <c r="F13746" s="2" t="s">
        <v>48</v>
      </c>
      <c r="G13746" s="2" t="str">
        <f aca="false">IF(AND(E13746="No",F13746="No"),"Yes","No")</f>
        <v>No</v>
      </c>
      <c r="H13746" s="2" t="str">
        <f aca="false">IF(G13746="Yes",B13746,"")</f>
        <v/>
      </c>
    </row>
    <row r="13747" customFormat="false" ht="15" hidden="false" customHeight="false" outlineLevel="0" collapsed="false">
      <c r="A13747" s="2" t="s">
        <v>19237</v>
      </c>
      <c r="B13747" s="20" t="n">
        <v>121</v>
      </c>
      <c r="C13747" s="20" t="n">
        <v>119</v>
      </c>
      <c r="D13747" s="21" t="n">
        <f aca="false">C13747/Summary!$B$4</f>
        <v>0.00793333333333333</v>
      </c>
      <c r="E13747" s="2" t="s">
        <v>48</v>
      </c>
      <c r="F13747" s="2" t="s">
        <v>35</v>
      </c>
      <c r="G13747" s="2" t="str">
        <f aca="false">IF(AND(E13747="No",F13747="No"),"Yes","No")</f>
        <v>No</v>
      </c>
      <c r="H13747" s="2" t="str">
        <f aca="false">IF(G13747="Yes",B13747,"")</f>
        <v/>
      </c>
    </row>
    <row r="13748" customFormat="false" ht="15" hidden="false" customHeight="false" outlineLevel="0" collapsed="false">
      <c r="A13748" s="2" t="s">
        <v>19238</v>
      </c>
      <c r="B13748" s="20" t="n">
        <v>121</v>
      </c>
      <c r="C13748" s="20" t="n">
        <v>120</v>
      </c>
      <c r="D13748" s="21" t="n">
        <f aca="false">C13748/Summary!$B$4</f>
        <v>0.008</v>
      </c>
      <c r="E13748" s="2" t="s">
        <v>48</v>
      </c>
      <c r="F13748" s="2" t="s">
        <v>35</v>
      </c>
      <c r="G13748" s="2" t="str">
        <f aca="false">IF(AND(E13748="No",F13748="No"),"Yes","No")</f>
        <v>No</v>
      </c>
      <c r="H13748" s="2" t="str">
        <f aca="false">IF(G13748="Yes",B13748,"")</f>
        <v/>
      </c>
    </row>
    <row r="13749" customFormat="false" ht="15" hidden="false" customHeight="false" outlineLevel="0" collapsed="false">
      <c r="A13749" s="2" t="s">
        <v>19239</v>
      </c>
      <c r="B13749" s="20" t="n">
        <v>121</v>
      </c>
      <c r="C13749" s="20" t="n">
        <v>121</v>
      </c>
      <c r="D13749" s="21" t="n">
        <f aca="false">C13749/Summary!$B$4</f>
        <v>0.00806666666666667</v>
      </c>
      <c r="E13749" s="2" t="s">
        <v>48</v>
      </c>
      <c r="F13749" s="2" t="s">
        <v>48</v>
      </c>
      <c r="G13749" s="2" t="str">
        <f aca="false">IF(AND(E13749="No",F13749="No"),"Yes","No")</f>
        <v>No</v>
      </c>
      <c r="H13749" s="2" t="str">
        <f aca="false">IF(G13749="Yes",B13749,"")</f>
        <v/>
      </c>
    </row>
    <row r="13750" customFormat="false" ht="15" hidden="false" customHeight="false" outlineLevel="0" collapsed="false">
      <c r="A13750" s="2" t="s">
        <v>19240</v>
      </c>
      <c r="B13750" s="20" t="n">
        <v>121</v>
      </c>
      <c r="C13750" s="20" t="n">
        <v>121</v>
      </c>
      <c r="D13750" s="21" t="n">
        <f aca="false">C13750/Summary!$B$4</f>
        <v>0.00806666666666667</v>
      </c>
      <c r="E13750" s="2" t="s">
        <v>48</v>
      </c>
      <c r="F13750" s="2" t="s">
        <v>35</v>
      </c>
      <c r="G13750" s="2" t="str">
        <f aca="false">IF(AND(E13750="No",F13750="No"),"Yes","No")</f>
        <v>No</v>
      </c>
      <c r="H13750" s="2" t="str">
        <f aca="false">IF(G13750="Yes",B13750,"")</f>
        <v/>
      </c>
    </row>
    <row r="13751" customFormat="false" ht="15" hidden="false" customHeight="false" outlineLevel="0" collapsed="false">
      <c r="A13751" s="2" t="s">
        <v>19241</v>
      </c>
      <c r="B13751" s="20" t="n">
        <v>121</v>
      </c>
      <c r="C13751" s="20" t="n">
        <v>120</v>
      </c>
      <c r="D13751" s="21" t="n">
        <f aca="false">C13751/Summary!$B$4</f>
        <v>0.008</v>
      </c>
      <c r="E13751" s="2" t="s">
        <v>48</v>
      </c>
      <c r="F13751" s="2" t="s">
        <v>48</v>
      </c>
      <c r="G13751" s="2" t="str">
        <f aca="false">IF(AND(E13751="No",F13751="No"),"Yes","No")</f>
        <v>No</v>
      </c>
      <c r="H13751" s="2" t="str">
        <f aca="false">IF(G13751="Yes",B13751,"")</f>
        <v/>
      </c>
    </row>
    <row r="13752" customFormat="false" ht="15" hidden="false" customHeight="false" outlineLevel="0" collapsed="false">
      <c r="A13752" s="2" t="s">
        <v>19242</v>
      </c>
      <c r="B13752" s="20" t="n">
        <v>121</v>
      </c>
      <c r="C13752" s="20" t="n">
        <v>121</v>
      </c>
      <c r="D13752" s="21" t="n">
        <f aca="false">C13752/Summary!$B$4</f>
        <v>0.00806666666666667</v>
      </c>
      <c r="E13752" s="2" t="s">
        <v>35</v>
      </c>
      <c r="F13752" s="2" t="s">
        <v>48</v>
      </c>
      <c r="G13752" s="2" t="str">
        <f aca="false">IF(AND(E13752="No",F13752="No"),"Yes","No")</f>
        <v>No</v>
      </c>
      <c r="H13752" s="2" t="str">
        <f aca="false">IF(G13752="Yes",B13752,"")</f>
        <v/>
      </c>
    </row>
    <row r="13753" customFormat="false" ht="15" hidden="false" customHeight="false" outlineLevel="0" collapsed="false">
      <c r="A13753" s="2" t="s">
        <v>19243</v>
      </c>
      <c r="B13753" s="20" t="n">
        <v>121</v>
      </c>
      <c r="C13753" s="20" t="n">
        <v>120</v>
      </c>
      <c r="D13753" s="21" t="n">
        <f aca="false">C13753/Summary!$B$4</f>
        <v>0.008</v>
      </c>
      <c r="E13753" s="2" t="s">
        <v>48</v>
      </c>
      <c r="F13753" s="2" t="s">
        <v>35</v>
      </c>
      <c r="G13753" s="2" t="str">
        <f aca="false">IF(AND(E13753="No",F13753="No"),"Yes","No")</f>
        <v>No</v>
      </c>
      <c r="H13753" s="2" t="str">
        <f aca="false">IF(G13753="Yes",B13753,"")</f>
        <v/>
      </c>
    </row>
    <row r="13754" customFormat="false" ht="15" hidden="false" customHeight="false" outlineLevel="0" collapsed="false">
      <c r="A13754" s="2" t="s">
        <v>19244</v>
      </c>
      <c r="B13754" s="20" t="n">
        <v>121</v>
      </c>
      <c r="C13754" s="20" t="n">
        <v>121</v>
      </c>
      <c r="D13754" s="21" t="n">
        <f aca="false">C13754/Summary!$B$4</f>
        <v>0.00806666666666667</v>
      </c>
      <c r="E13754" s="2" t="s">
        <v>48</v>
      </c>
      <c r="F13754" s="2" t="s">
        <v>48</v>
      </c>
      <c r="G13754" s="2" t="str">
        <f aca="false">IF(AND(E13754="No",F13754="No"),"Yes","No")</f>
        <v>No</v>
      </c>
      <c r="H13754" s="2" t="str">
        <f aca="false">IF(G13754="Yes",B13754,"")</f>
        <v/>
      </c>
    </row>
    <row r="13755" customFormat="false" ht="15" hidden="false" customHeight="false" outlineLevel="0" collapsed="false">
      <c r="A13755" s="2" t="s">
        <v>19245</v>
      </c>
      <c r="B13755" s="20" t="n">
        <v>121</v>
      </c>
      <c r="C13755" s="20" t="n">
        <v>120</v>
      </c>
      <c r="D13755" s="21" t="n">
        <f aca="false">C13755/Summary!$B$4</f>
        <v>0.008</v>
      </c>
      <c r="E13755" s="2" t="s">
        <v>48</v>
      </c>
      <c r="F13755" s="2" t="s">
        <v>35</v>
      </c>
      <c r="G13755" s="2" t="str">
        <f aca="false">IF(AND(E13755="No",F13755="No"),"Yes","No")</f>
        <v>No</v>
      </c>
      <c r="H13755" s="2" t="str">
        <f aca="false">IF(G13755="Yes",B13755,"")</f>
        <v/>
      </c>
    </row>
    <row r="13756" customFormat="false" ht="15" hidden="false" customHeight="false" outlineLevel="0" collapsed="false">
      <c r="A13756" s="2" t="s">
        <v>19246</v>
      </c>
      <c r="B13756" s="20" t="n">
        <v>121</v>
      </c>
      <c r="C13756" s="20" t="n">
        <v>121</v>
      </c>
      <c r="D13756" s="21" t="n">
        <f aca="false">C13756/Summary!$B$4</f>
        <v>0.00806666666666667</v>
      </c>
      <c r="E13756" s="2" t="s">
        <v>48</v>
      </c>
      <c r="F13756" s="2" t="s">
        <v>35</v>
      </c>
      <c r="G13756" s="2" t="str">
        <f aca="false">IF(AND(E13756="No",F13756="No"),"Yes","No")</f>
        <v>No</v>
      </c>
      <c r="H13756" s="2" t="str">
        <f aca="false">IF(G13756="Yes",B13756,"")</f>
        <v/>
      </c>
    </row>
    <row r="13757" customFormat="false" ht="15" hidden="false" customHeight="false" outlineLevel="0" collapsed="false">
      <c r="A13757" s="2" t="s">
        <v>19247</v>
      </c>
      <c r="B13757" s="20" t="n">
        <v>121</v>
      </c>
      <c r="C13757" s="20" t="n">
        <v>121</v>
      </c>
      <c r="D13757" s="21" t="n">
        <f aca="false">C13757/Summary!$B$4</f>
        <v>0.00806666666666667</v>
      </c>
      <c r="E13757" s="2" t="s">
        <v>48</v>
      </c>
      <c r="F13757" s="2" t="s">
        <v>48</v>
      </c>
      <c r="G13757" s="2" t="str">
        <f aca="false">IF(AND(E13757="No",F13757="No"),"Yes","No")</f>
        <v>No</v>
      </c>
      <c r="H13757" s="2" t="str">
        <f aca="false">IF(G13757="Yes",B13757,"")</f>
        <v/>
      </c>
    </row>
    <row r="13758" customFormat="false" ht="15" hidden="false" customHeight="false" outlineLevel="0" collapsed="false">
      <c r="A13758" s="2" t="s">
        <v>19248</v>
      </c>
      <c r="B13758" s="20" t="n">
        <v>121</v>
      </c>
      <c r="C13758" s="20" t="n">
        <v>119</v>
      </c>
      <c r="D13758" s="21" t="n">
        <f aca="false">C13758/Summary!$B$4</f>
        <v>0.00793333333333333</v>
      </c>
      <c r="E13758" s="2" t="s">
        <v>35</v>
      </c>
      <c r="F13758" s="2" t="s">
        <v>48</v>
      </c>
      <c r="G13758" s="2" t="str">
        <f aca="false">IF(AND(E13758="No",F13758="No"),"Yes","No")</f>
        <v>No</v>
      </c>
      <c r="H13758" s="2" t="str">
        <f aca="false">IF(G13758="Yes",B13758,"")</f>
        <v/>
      </c>
    </row>
    <row r="13759" customFormat="false" ht="15" hidden="false" customHeight="false" outlineLevel="0" collapsed="false">
      <c r="A13759" s="2" t="s">
        <v>19249</v>
      </c>
      <c r="B13759" s="20" t="n">
        <v>121</v>
      </c>
      <c r="C13759" s="20" t="n">
        <v>121</v>
      </c>
      <c r="D13759" s="21" t="n">
        <f aca="false">C13759/Summary!$B$4</f>
        <v>0.00806666666666667</v>
      </c>
      <c r="E13759" s="2" t="s">
        <v>48</v>
      </c>
      <c r="F13759" s="2" t="s">
        <v>48</v>
      </c>
      <c r="G13759" s="2" t="str">
        <f aca="false">IF(AND(E13759="No",F13759="No"),"Yes","No")</f>
        <v>No</v>
      </c>
      <c r="H13759" s="2" t="str">
        <f aca="false">IF(G13759="Yes",B13759,"")</f>
        <v/>
      </c>
    </row>
    <row r="13760" customFormat="false" ht="15" hidden="false" customHeight="false" outlineLevel="0" collapsed="false">
      <c r="A13760" s="2" t="s">
        <v>19250</v>
      </c>
      <c r="B13760" s="20" t="n">
        <v>121</v>
      </c>
      <c r="C13760" s="20" t="n">
        <v>121</v>
      </c>
      <c r="D13760" s="21" t="n">
        <f aca="false">C13760/Summary!$B$4</f>
        <v>0.00806666666666667</v>
      </c>
      <c r="E13760" s="2" t="s">
        <v>48</v>
      </c>
      <c r="F13760" s="2" t="s">
        <v>48</v>
      </c>
      <c r="G13760" s="2" t="str">
        <f aca="false">IF(AND(E13760="No",F13760="No"),"Yes","No")</f>
        <v>No</v>
      </c>
      <c r="H13760" s="2" t="str">
        <f aca="false">IF(G13760="Yes",B13760,"")</f>
        <v/>
      </c>
    </row>
    <row r="13761" customFormat="false" ht="15" hidden="false" customHeight="false" outlineLevel="0" collapsed="false">
      <c r="A13761" s="2" t="s">
        <v>19251</v>
      </c>
      <c r="B13761" s="20" t="n">
        <v>121</v>
      </c>
      <c r="C13761" s="20" t="n">
        <v>121</v>
      </c>
      <c r="D13761" s="21" t="n">
        <f aca="false">C13761/Summary!$B$4</f>
        <v>0.00806666666666667</v>
      </c>
      <c r="E13761" s="2" t="s">
        <v>48</v>
      </c>
      <c r="F13761" s="2" t="s">
        <v>48</v>
      </c>
      <c r="G13761" s="2" t="str">
        <f aca="false">IF(AND(E13761="No",F13761="No"),"Yes","No")</f>
        <v>No</v>
      </c>
      <c r="H13761" s="2" t="str">
        <f aca="false">IF(G13761="Yes",B13761,"")</f>
        <v/>
      </c>
    </row>
    <row r="13762" customFormat="false" ht="15" hidden="false" customHeight="false" outlineLevel="0" collapsed="false">
      <c r="A13762" s="2" t="s">
        <v>19252</v>
      </c>
      <c r="B13762" s="20" t="n">
        <v>121</v>
      </c>
      <c r="C13762" s="20" t="n">
        <v>121</v>
      </c>
      <c r="D13762" s="21" t="n">
        <f aca="false">C13762/Summary!$B$4</f>
        <v>0.00806666666666667</v>
      </c>
      <c r="E13762" s="2" t="s">
        <v>48</v>
      </c>
      <c r="F13762" s="2" t="s">
        <v>35</v>
      </c>
      <c r="G13762" s="2" t="str">
        <f aca="false">IF(AND(E13762="No",F13762="No"),"Yes","No")</f>
        <v>No</v>
      </c>
      <c r="H13762" s="2" t="str">
        <f aca="false">IF(G13762="Yes",B13762,"")</f>
        <v/>
      </c>
    </row>
    <row r="13763" customFormat="false" ht="15" hidden="false" customHeight="false" outlineLevel="0" collapsed="false">
      <c r="A13763" s="2" t="s">
        <v>19253</v>
      </c>
      <c r="B13763" s="20" t="n">
        <v>121</v>
      </c>
      <c r="C13763" s="20" t="n">
        <v>121</v>
      </c>
      <c r="D13763" s="21" t="n">
        <f aca="false">C13763/Summary!$B$4</f>
        <v>0.00806666666666667</v>
      </c>
      <c r="E13763" s="2" t="s">
        <v>35</v>
      </c>
      <c r="F13763" s="2" t="s">
        <v>48</v>
      </c>
      <c r="G13763" s="2" t="str">
        <f aca="false">IF(AND(E13763="No",F13763="No"),"Yes","No")</f>
        <v>No</v>
      </c>
      <c r="H13763" s="2" t="str">
        <f aca="false">IF(G13763="Yes",B13763,"")</f>
        <v/>
      </c>
    </row>
    <row r="13764" customFormat="false" ht="15" hidden="false" customHeight="false" outlineLevel="0" collapsed="false">
      <c r="A13764" s="2" t="s">
        <v>19254</v>
      </c>
      <c r="B13764" s="20" t="n">
        <v>121</v>
      </c>
      <c r="C13764" s="20" t="n">
        <v>121</v>
      </c>
      <c r="D13764" s="21" t="n">
        <f aca="false">C13764/Summary!$B$4</f>
        <v>0.00806666666666667</v>
      </c>
      <c r="E13764" s="2" t="s">
        <v>48</v>
      </c>
      <c r="F13764" s="2" t="s">
        <v>35</v>
      </c>
      <c r="G13764" s="2" t="str">
        <f aca="false">IF(AND(E13764="No",F13764="No"),"Yes","No")</f>
        <v>No</v>
      </c>
      <c r="H13764" s="2" t="str">
        <f aca="false">IF(G13764="Yes",B13764,"")</f>
        <v/>
      </c>
    </row>
    <row r="13765" customFormat="false" ht="15" hidden="false" customHeight="false" outlineLevel="0" collapsed="false">
      <c r="A13765" s="2" t="s">
        <v>19255</v>
      </c>
      <c r="B13765" s="20" t="n">
        <v>121</v>
      </c>
      <c r="C13765" s="20" t="n">
        <v>121</v>
      </c>
      <c r="D13765" s="21" t="n">
        <f aca="false">C13765/Summary!$B$4</f>
        <v>0.00806666666666667</v>
      </c>
      <c r="E13765" s="2" t="s">
        <v>48</v>
      </c>
      <c r="F13765" s="2" t="s">
        <v>35</v>
      </c>
      <c r="G13765" s="2" t="str">
        <f aca="false">IF(AND(E13765="No",F13765="No"),"Yes","No")</f>
        <v>No</v>
      </c>
      <c r="H13765" s="2" t="str">
        <f aca="false">IF(G13765="Yes",B13765,"")</f>
        <v/>
      </c>
    </row>
    <row r="13766" customFormat="false" ht="15" hidden="false" customHeight="false" outlineLevel="0" collapsed="false">
      <c r="A13766" s="2" t="s">
        <v>19256</v>
      </c>
      <c r="B13766" s="20" t="n">
        <v>121</v>
      </c>
      <c r="C13766" s="20" t="n">
        <v>120</v>
      </c>
      <c r="D13766" s="21" t="n">
        <f aca="false">C13766/Summary!$B$4</f>
        <v>0.008</v>
      </c>
      <c r="E13766" s="2" t="s">
        <v>48</v>
      </c>
      <c r="F13766" s="2" t="s">
        <v>35</v>
      </c>
      <c r="G13766" s="2" t="str">
        <f aca="false">IF(AND(E13766="No",F13766="No"),"Yes","No")</f>
        <v>No</v>
      </c>
      <c r="H13766" s="2" t="str">
        <f aca="false">IF(G13766="Yes",B13766,"")</f>
        <v/>
      </c>
    </row>
    <row r="13767" customFormat="false" ht="15" hidden="false" customHeight="false" outlineLevel="0" collapsed="false">
      <c r="A13767" s="2" t="s">
        <v>19257</v>
      </c>
      <c r="B13767" s="20" t="n">
        <v>121</v>
      </c>
      <c r="C13767" s="20" t="n">
        <v>120</v>
      </c>
      <c r="D13767" s="21" t="n">
        <f aca="false">C13767/Summary!$B$4</f>
        <v>0.008</v>
      </c>
      <c r="E13767" s="2" t="s">
        <v>48</v>
      </c>
      <c r="F13767" s="2" t="s">
        <v>48</v>
      </c>
      <c r="G13767" s="2" t="str">
        <f aca="false">IF(AND(E13767="No",F13767="No"),"Yes","No")</f>
        <v>No</v>
      </c>
      <c r="H13767" s="2" t="str">
        <f aca="false">IF(G13767="Yes",B13767,"")</f>
        <v/>
      </c>
    </row>
    <row r="13768" customFormat="false" ht="15" hidden="false" customHeight="false" outlineLevel="0" collapsed="false">
      <c r="A13768" s="2" t="s">
        <v>19258</v>
      </c>
      <c r="B13768" s="20" t="n">
        <v>121</v>
      </c>
      <c r="C13768" s="20" t="n">
        <v>119</v>
      </c>
      <c r="D13768" s="21" t="n">
        <f aca="false">C13768/Summary!$B$4</f>
        <v>0.00793333333333333</v>
      </c>
      <c r="E13768" s="2" t="s">
        <v>48</v>
      </c>
      <c r="F13768" s="2" t="s">
        <v>35</v>
      </c>
      <c r="G13768" s="2" t="str">
        <f aca="false">IF(AND(E13768="No",F13768="No"),"Yes","No")</f>
        <v>No</v>
      </c>
      <c r="H13768" s="2" t="str">
        <f aca="false">IF(G13768="Yes",B13768,"")</f>
        <v/>
      </c>
    </row>
    <row r="13769" customFormat="false" ht="15" hidden="false" customHeight="false" outlineLevel="0" collapsed="false">
      <c r="A13769" s="2" t="s">
        <v>19259</v>
      </c>
      <c r="B13769" s="20" t="n">
        <v>121</v>
      </c>
      <c r="C13769" s="20" t="n">
        <v>120</v>
      </c>
      <c r="D13769" s="21" t="n">
        <f aca="false">C13769/Summary!$B$4</f>
        <v>0.008</v>
      </c>
      <c r="E13769" s="2" t="s">
        <v>48</v>
      </c>
      <c r="F13769" s="2" t="s">
        <v>48</v>
      </c>
      <c r="G13769" s="2" t="str">
        <f aca="false">IF(AND(E13769="No",F13769="No"),"Yes","No")</f>
        <v>No</v>
      </c>
      <c r="H13769" s="2" t="str">
        <f aca="false">IF(G13769="Yes",B13769,"")</f>
        <v/>
      </c>
    </row>
    <row r="13770" customFormat="false" ht="15" hidden="false" customHeight="false" outlineLevel="0" collapsed="false">
      <c r="A13770" s="2" t="s">
        <v>19260</v>
      </c>
      <c r="B13770" s="20" t="n">
        <v>121</v>
      </c>
      <c r="C13770" s="20" t="n">
        <v>121</v>
      </c>
      <c r="D13770" s="21" t="n">
        <f aca="false">C13770/Summary!$B$4</f>
        <v>0.00806666666666667</v>
      </c>
      <c r="E13770" s="2" t="s">
        <v>48</v>
      </c>
      <c r="F13770" s="2" t="s">
        <v>48</v>
      </c>
      <c r="G13770" s="2" t="str">
        <f aca="false">IF(AND(E13770="No",F13770="No"),"Yes","No")</f>
        <v>No</v>
      </c>
      <c r="H13770" s="2" t="str">
        <f aca="false">IF(G13770="Yes",B13770,"")</f>
        <v/>
      </c>
    </row>
    <row r="13771" customFormat="false" ht="15" hidden="false" customHeight="false" outlineLevel="0" collapsed="false">
      <c r="A13771" s="2" t="s">
        <v>19261</v>
      </c>
      <c r="B13771" s="20" t="n">
        <v>121</v>
      </c>
      <c r="C13771" s="20" t="n">
        <v>121</v>
      </c>
      <c r="D13771" s="21" t="n">
        <f aca="false">C13771/Summary!$B$4</f>
        <v>0.00806666666666667</v>
      </c>
      <c r="E13771" s="2" t="s">
        <v>35</v>
      </c>
      <c r="F13771" s="2" t="s">
        <v>48</v>
      </c>
      <c r="G13771" s="2" t="str">
        <f aca="false">IF(AND(E13771="No",F13771="No"),"Yes","No")</f>
        <v>No</v>
      </c>
      <c r="H13771" s="2" t="str">
        <f aca="false">IF(G13771="Yes",B13771,"")</f>
        <v/>
      </c>
    </row>
    <row r="13772" customFormat="false" ht="15" hidden="false" customHeight="false" outlineLevel="0" collapsed="false">
      <c r="A13772" s="2" t="s">
        <v>19262</v>
      </c>
      <c r="B13772" s="20" t="n">
        <v>121</v>
      </c>
      <c r="C13772" s="20" t="n">
        <v>121</v>
      </c>
      <c r="D13772" s="21" t="n">
        <f aca="false">C13772/Summary!$B$4</f>
        <v>0.00806666666666667</v>
      </c>
      <c r="E13772" s="2" t="s">
        <v>35</v>
      </c>
      <c r="F13772" s="2" t="s">
        <v>48</v>
      </c>
      <c r="G13772" s="2" t="str">
        <f aca="false">IF(AND(E13772="No",F13772="No"),"Yes","No")</f>
        <v>No</v>
      </c>
      <c r="H13772" s="2" t="str">
        <f aca="false">IF(G13772="Yes",B13772,"")</f>
        <v/>
      </c>
    </row>
    <row r="13773" customFormat="false" ht="15" hidden="false" customHeight="false" outlineLevel="0" collapsed="false">
      <c r="A13773" s="2" t="s">
        <v>19263</v>
      </c>
      <c r="B13773" s="20" t="n">
        <v>121</v>
      </c>
      <c r="C13773" s="20" t="n">
        <v>121</v>
      </c>
      <c r="D13773" s="21" t="n">
        <f aca="false">C13773/Summary!$B$4</f>
        <v>0.00806666666666667</v>
      </c>
      <c r="E13773" s="2" t="s">
        <v>48</v>
      </c>
      <c r="F13773" s="2" t="s">
        <v>35</v>
      </c>
      <c r="G13773" s="2" t="str">
        <f aca="false">IF(AND(E13773="No",F13773="No"),"Yes","No")</f>
        <v>No</v>
      </c>
      <c r="H13773" s="2" t="str">
        <f aca="false">IF(G13773="Yes",B13773,"")</f>
        <v/>
      </c>
    </row>
    <row r="13774" customFormat="false" ht="15" hidden="false" customHeight="false" outlineLevel="0" collapsed="false">
      <c r="A13774" s="2" t="s">
        <v>19264</v>
      </c>
      <c r="B13774" s="20" t="n">
        <v>121</v>
      </c>
      <c r="C13774" s="20" t="n">
        <v>121</v>
      </c>
      <c r="D13774" s="21" t="n">
        <f aca="false">C13774/Summary!$B$4</f>
        <v>0.00806666666666667</v>
      </c>
      <c r="E13774" s="2" t="s">
        <v>48</v>
      </c>
      <c r="F13774" s="2" t="s">
        <v>48</v>
      </c>
      <c r="G13774" s="2" t="str">
        <f aca="false">IF(AND(E13774="No",F13774="No"),"Yes","No")</f>
        <v>No</v>
      </c>
      <c r="H13774" s="2" t="str">
        <f aca="false">IF(G13774="Yes",B13774,"")</f>
        <v/>
      </c>
    </row>
    <row r="13775" customFormat="false" ht="15" hidden="false" customHeight="false" outlineLevel="0" collapsed="false">
      <c r="A13775" s="2" t="s">
        <v>19265</v>
      </c>
      <c r="B13775" s="20" t="n">
        <v>121</v>
      </c>
      <c r="C13775" s="20" t="n">
        <v>121</v>
      </c>
      <c r="D13775" s="21" t="n">
        <f aca="false">C13775/Summary!$B$4</f>
        <v>0.00806666666666667</v>
      </c>
      <c r="E13775" s="2" t="s">
        <v>48</v>
      </c>
      <c r="F13775" s="2" t="s">
        <v>35</v>
      </c>
      <c r="G13775" s="2" t="str">
        <f aca="false">IF(AND(E13775="No",F13775="No"),"Yes","No")</f>
        <v>No</v>
      </c>
      <c r="H13775" s="2" t="str">
        <f aca="false">IF(G13775="Yes",B13775,"")</f>
        <v/>
      </c>
    </row>
    <row r="13776" customFormat="false" ht="15" hidden="false" customHeight="false" outlineLevel="0" collapsed="false">
      <c r="A13776" s="2" t="s">
        <v>19266</v>
      </c>
      <c r="B13776" s="20" t="n">
        <v>121</v>
      </c>
      <c r="C13776" s="20" t="n">
        <v>120</v>
      </c>
      <c r="D13776" s="21" t="n">
        <f aca="false">C13776/Summary!$B$4</f>
        <v>0.008</v>
      </c>
      <c r="E13776" s="2" t="s">
        <v>48</v>
      </c>
      <c r="F13776" s="2" t="s">
        <v>35</v>
      </c>
      <c r="G13776" s="2" t="str">
        <f aca="false">IF(AND(E13776="No",F13776="No"),"Yes","No")</f>
        <v>No</v>
      </c>
      <c r="H13776" s="2" t="str">
        <f aca="false">IF(G13776="Yes",B13776,"")</f>
        <v/>
      </c>
    </row>
    <row r="13777" customFormat="false" ht="15" hidden="false" customHeight="false" outlineLevel="0" collapsed="false">
      <c r="A13777" s="2" t="s">
        <v>19267</v>
      </c>
      <c r="B13777" s="20" t="n">
        <v>121</v>
      </c>
      <c r="C13777" s="20" t="n">
        <v>121</v>
      </c>
      <c r="D13777" s="21" t="n">
        <f aca="false">C13777/Summary!$B$4</f>
        <v>0.00806666666666667</v>
      </c>
      <c r="E13777" s="2" t="s">
        <v>48</v>
      </c>
      <c r="F13777" s="2" t="s">
        <v>35</v>
      </c>
      <c r="G13777" s="2" t="str">
        <f aca="false">IF(AND(E13777="No",F13777="No"),"Yes","No")</f>
        <v>No</v>
      </c>
      <c r="H13777" s="2" t="str">
        <f aca="false">IF(G13777="Yes",B13777,"")</f>
        <v/>
      </c>
    </row>
    <row r="13778" customFormat="false" ht="15" hidden="false" customHeight="false" outlineLevel="0" collapsed="false">
      <c r="A13778" s="2" t="s">
        <v>19268</v>
      </c>
      <c r="B13778" s="20" t="n">
        <v>121</v>
      </c>
      <c r="C13778" s="20" t="n">
        <v>121</v>
      </c>
      <c r="D13778" s="21" t="n">
        <f aca="false">C13778/Summary!$B$4</f>
        <v>0.00806666666666667</v>
      </c>
      <c r="E13778" s="2" t="s">
        <v>48</v>
      </c>
      <c r="F13778" s="2" t="s">
        <v>35</v>
      </c>
      <c r="G13778" s="2" t="str">
        <f aca="false">IF(AND(E13778="No",F13778="No"),"Yes","No")</f>
        <v>No</v>
      </c>
      <c r="H13778" s="2" t="str">
        <f aca="false">IF(G13778="Yes",B13778,"")</f>
        <v/>
      </c>
    </row>
    <row r="13779" customFormat="false" ht="15" hidden="false" customHeight="false" outlineLevel="0" collapsed="false">
      <c r="A13779" s="2" t="s">
        <v>19269</v>
      </c>
      <c r="B13779" s="20" t="n">
        <v>121</v>
      </c>
      <c r="C13779" s="20" t="n">
        <v>120</v>
      </c>
      <c r="D13779" s="21" t="n">
        <f aca="false">C13779/Summary!$B$4</f>
        <v>0.008</v>
      </c>
      <c r="E13779" s="2" t="s">
        <v>48</v>
      </c>
      <c r="F13779" s="2" t="s">
        <v>48</v>
      </c>
      <c r="G13779" s="2" t="str">
        <f aca="false">IF(AND(E13779="No",F13779="No"),"Yes","No")</f>
        <v>No</v>
      </c>
      <c r="H13779" s="2" t="str">
        <f aca="false">IF(G13779="Yes",B13779,"")</f>
        <v/>
      </c>
    </row>
    <row r="13780" customFormat="false" ht="15" hidden="false" customHeight="false" outlineLevel="0" collapsed="false">
      <c r="A13780" s="2" t="s">
        <v>19270</v>
      </c>
      <c r="B13780" s="20" t="n">
        <v>121</v>
      </c>
      <c r="C13780" s="20" t="n">
        <v>121</v>
      </c>
      <c r="D13780" s="21" t="n">
        <f aca="false">C13780/Summary!$B$4</f>
        <v>0.00806666666666667</v>
      </c>
      <c r="E13780" s="2" t="s">
        <v>48</v>
      </c>
      <c r="F13780" s="2" t="s">
        <v>48</v>
      </c>
      <c r="G13780" s="2" t="str">
        <f aca="false">IF(AND(E13780="No",F13780="No"),"Yes","No")</f>
        <v>No</v>
      </c>
      <c r="H13780" s="2" t="str">
        <f aca="false">IF(G13780="Yes",B13780,"")</f>
        <v/>
      </c>
    </row>
    <row r="13781" customFormat="false" ht="15" hidden="false" customHeight="false" outlineLevel="0" collapsed="false">
      <c r="A13781" s="2" t="s">
        <v>19271</v>
      </c>
      <c r="B13781" s="20" t="n">
        <v>121</v>
      </c>
      <c r="C13781" s="20" t="n">
        <v>120</v>
      </c>
      <c r="D13781" s="21" t="n">
        <f aca="false">C13781/Summary!$B$4</f>
        <v>0.008</v>
      </c>
      <c r="E13781" s="2" t="s">
        <v>48</v>
      </c>
      <c r="F13781" s="2" t="s">
        <v>35</v>
      </c>
      <c r="G13781" s="2" t="str">
        <f aca="false">IF(AND(E13781="No",F13781="No"),"Yes","No")</f>
        <v>No</v>
      </c>
      <c r="H13781" s="2" t="str">
        <f aca="false">IF(G13781="Yes",B13781,"")</f>
        <v/>
      </c>
    </row>
    <row r="13782" customFormat="false" ht="15" hidden="false" customHeight="false" outlineLevel="0" collapsed="false">
      <c r="A13782" s="2" t="s">
        <v>19272</v>
      </c>
      <c r="B13782" s="20" t="n">
        <v>121</v>
      </c>
      <c r="C13782" s="20" t="n">
        <v>120</v>
      </c>
      <c r="D13782" s="21" t="n">
        <f aca="false">C13782/Summary!$B$4</f>
        <v>0.008</v>
      </c>
      <c r="E13782" s="2" t="s">
        <v>48</v>
      </c>
      <c r="F13782" s="2" t="s">
        <v>35</v>
      </c>
      <c r="G13782" s="2" t="str">
        <f aca="false">IF(AND(E13782="No",F13782="No"),"Yes","No")</f>
        <v>No</v>
      </c>
      <c r="H13782" s="2" t="str">
        <f aca="false">IF(G13782="Yes",B13782,"")</f>
        <v/>
      </c>
    </row>
    <row r="13783" customFormat="false" ht="15" hidden="false" customHeight="false" outlineLevel="0" collapsed="false">
      <c r="A13783" s="2" t="s">
        <v>19273</v>
      </c>
      <c r="B13783" s="20" t="n">
        <v>121</v>
      </c>
      <c r="C13783" s="20" t="n">
        <v>120</v>
      </c>
      <c r="D13783" s="21" t="n">
        <f aca="false">C13783/Summary!$B$4</f>
        <v>0.008</v>
      </c>
      <c r="E13783" s="2" t="s">
        <v>48</v>
      </c>
      <c r="F13783" s="2" t="s">
        <v>48</v>
      </c>
      <c r="G13783" s="2" t="str">
        <f aca="false">IF(AND(E13783="No",F13783="No"),"Yes","No")</f>
        <v>No</v>
      </c>
      <c r="H13783" s="2" t="str">
        <f aca="false">IF(G13783="Yes",B13783,"")</f>
        <v/>
      </c>
    </row>
    <row r="13784" customFormat="false" ht="15" hidden="false" customHeight="false" outlineLevel="0" collapsed="false">
      <c r="A13784" s="2" t="s">
        <v>19274</v>
      </c>
      <c r="B13784" s="20" t="n">
        <v>121</v>
      </c>
      <c r="C13784" s="20" t="n">
        <v>120</v>
      </c>
      <c r="D13784" s="21" t="n">
        <f aca="false">C13784/Summary!$B$4</f>
        <v>0.008</v>
      </c>
      <c r="E13784" s="2" t="s">
        <v>48</v>
      </c>
      <c r="F13784" s="2" t="s">
        <v>35</v>
      </c>
      <c r="G13784" s="2" t="str">
        <f aca="false">IF(AND(E13784="No",F13784="No"),"Yes","No")</f>
        <v>No</v>
      </c>
      <c r="H13784" s="2" t="str">
        <f aca="false">IF(G13784="Yes",B13784,"")</f>
        <v/>
      </c>
    </row>
    <row r="13785" customFormat="false" ht="15" hidden="false" customHeight="false" outlineLevel="0" collapsed="false">
      <c r="A13785" s="2" t="s">
        <v>19275</v>
      </c>
      <c r="B13785" s="20" t="n">
        <v>121</v>
      </c>
      <c r="C13785" s="20" t="n">
        <v>121</v>
      </c>
      <c r="D13785" s="21" t="n">
        <f aca="false">C13785/Summary!$B$4</f>
        <v>0.00806666666666667</v>
      </c>
      <c r="E13785" s="2" t="s">
        <v>48</v>
      </c>
      <c r="F13785" s="2" t="s">
        <v>35</v>
      </c>
      <c r="G13785" s="2" t="str">
        <f aca="false">IF(AND(E13785="No",F13785="No"),"Yes","No")</f>
        <v>No</v>
      </c>
      <c r="H13785" s="2" t="str">
        <f aca="false">IF(G13785="Yes",B13785,"")</f>
        <v/>
      </c>
    </row>
    <row r="13786" customFormat="false" ht="15" hidden="false" customHeight="false" outlineLevel="0" collapsed="false">
      <c r="A13786" s="2" t="s">
        <v>19276</v>
      </c>
      <c r="B13786" s="20" t="n">
        <v>121</v>
      </c>
      <c r="C13786" s="20" t="n">
        <v>121</v>
      </c>
      <c r="D13786" s="21" t="n">
        <f aca="false">C13786/Summary!$B$4</f>
        <v>0.00806666666666667</v>
      </c>
      <c r="E13786" s="2" t="s">
        <v>48</v>
      </c>
      <c r="F13786" s="2" t="s">
        <v>35</v>
      </c>
      <c r="G13786" s="2" t="str">
        <f aca="false">IF(AND(E13786="No",F13786="No"),"Yes","No")</f>
        <v>No</v>
      </c>
      <c r="H13786" s="2" t="str">
        <f aca="false">IF(G13786="Yes",B13786,"")</f>
        <v/>
      </c>
    </row>
    <row r="13787" customFormat="false" ht="15" hidden="false" customHeight="false" outlineLevel="0" collapsed="false">
      <c r="A13787" s="2" t="s">
        <v>19277</v>
      </c>
      <c r="B13787" s="20" t="n">
        <v>121</v>
      </c>
      <c r="C13787" s="20" t="n">
        <v>121</v>
      </c>
      <c r="D13787" s="21" t="n">
        <f aca="false">C13787/Summary!$B$4</f>
        <v>0.00806666666666667</v>
      </c>
      <c r="E13787" s="2" t="s">
        <v>48</v>
      </c>
      <c r="F13787" s="2" t="s">
        <v>48</v>
      </c>
      <c r="G13787" s="2" t="str">
        <f aca="false">IF(AND(E13787="No",F13787="No"),"Yes","No")</f>
        <v>No</v>
      </c>
      <c r="H13787" s="2" t="str">
        <f aca="false">IF(G13787="Yes",B13787,"")</f>
        <v/>
      </c>
    </row>
    <row r="13788" customFormat="false" ht="15" hidden="false" customHeight="false" outlineLevel="0" collapsed="false">
      <c r="A13788" s="2" t="s">
        <v>19278</v>
      </c>
      <c r="B13788" s="20" t="n">
        <v>121</v>
      </c>
      <c r="C13788" s="20" t="n">
        <v>118</v>
      </c>
      <c r="D13788" s="21" t="n">
        <f aca="false">C13788/Summary!$B$4</f>
        <v>0.00786666666666667</v>
      </c>
      <c r="E13788" s="2" t="s">
        <v>48</v>
      </c>
      <c r="F13788" s="2" t="s">
        <v>48</v>
      </c>
      <c r="G13788" s="2" t="str">
        <f aca="false">IF(AND(E13788="No",F13788="No"),"Yes","No")</f>
        <v>No</v>
      </c>
      <c r="H13788" s="2" t="str">
        <f aca="false">IF(G13788="Yes",B13788,"")</f>
        <v/>
      </c>
    </row>
    <row r="13789" customFormat="false" ht="15" hidden="false" customHeight="false" outlineLevel="0" collapsed="false">
      <c r="A13789" s="2" t="s">
        <v>19279</v>
      </c>
      <c r="B13789" s="20" t="n">
        <v>121</v>
      </c>
      <c r="C13789" s="20" t="n">
        <v>120</v>
      </c>
      <c r="D13789" s="21" t="n">
        <f aca="false">C13789/Summary!$B$4</f>
        <v>0.008</v>
      </c>
      <c r="E13789" s="2" t="s">
        <v>48</v>
      </c>
      <c r="F13789" s="2" t="s">
        <v>48</v>
      </c>
      <c r="G13789" s="2" t="str">
        <f aca="false">IF(AND(E13789="No",F13789="No"),"Yes","No")</f>
        <v>No</v>
      </c>
      <c r="H13789" s="2" t="str">
        <f aca="false">IF(G13789="Yes",B13789,"")</f>
        <v/>
      </c>
    </row>
    <row r="13790" customFormat="false" ht="15" hidden="false" customHeight="false" outlineLevel="0" collapsed="false">
      <c r="A13790" s="2" t="s">
        <v>19280</v>
      </c>
      <c r="B13790" s="20" t="n">
        <v>121</v>
      </c>
      <c r="C13790" s="20" t="n">
        <v>121</v>
      </c>
      <c r="D13790" s="21" t="n">
        <f aca="false">C13790/Summary!$B$4</f>
        <v>0.00806666666666667</v>
      </c>
      <c r="E13790" s="2" t="s">
        <v>48</v>
      </c>
      <c r="F13790" s="2" t="s">
        <v>35</v>
      </c>
      <c r="G13790" s="2" t="str">
        <f aca="false">IF(AND(E13790="No",F13790="No"),"Yes","No")</f>
        <v>No</v>
      </c>
      <c r="H13790" s="2" t="str">
        <f aca="false">IF(G13790="Yes",B13790,"")</f>
        <v/>
      </c>
    </row>
    <row r="13791" customFormat="false" ht="15" hidden="false" customHeight="false" outlineLevel="0" collapsed="false">
      <c r="A13791" s="2" t="s">
        <v>19281</v>
      </c>
      <c r="B13791" s="20" t="n">
        <v>121</v>
      </c>
      <c r="C13791" s="20" t="n">
        <v>121</v>
      </c>
      <c r="D13791" s="21" t="n">
        <f aca="false">C13791/Summary!$B$4</f>
        <v>0.00806666666666667</v>
      </c>
      <c r="E13791" s="2" t="s">
        <v>48</v>
      </c>
      <c r="F13791" s="2" t="s">
        <v>35</v>
      </c>
      <c r="G13791" s="2" t="str">
        <f aca="false">IF(AND(E13791="No",F13791="No"),"Yes","No")</f>
        <v>No</v>
      </c>
      <c r="H13791" s="2" t="str">
        <f aca="false">IF(G13791="Yes",B13791,"")</f>
        <v/>
      </c>
    </row>
    <row r="13792" customFormat="false" ht="15" hidden="false" customHeight="false" outlineLevel="0" collapsed="false">
      <c r="A13792" s="2" t="s">
        <v>19282</v>
      </c>
      <c r="B13792" s="20" t="n">
        <v>121</v>
      </c>
      <c r="C13792" s="20" t="n">
        <v>121</v>
      </c>
      <c r="D13792" s="21" t="n">
        <f aca="false">C13792/Summary!$B$4</f>
        <v>0.00806666666666667</v>
      </c>
      <c r="E13792" s="2" t="s">
        <v>48</v>
      </c>
      <c r="F13792" s="2" t="s">
        <v>35</v>
      </c>
      <c r="G13792" s="2" t="str">
        <f aca="false">IF(AND(E13792="No",F13792="No"),"Yes","No")</f>
        <v>No</v>
      </c>
      <c r="H13792" s="2" t="str">
        <f aca="false">IF(G13792="Yes",B13792,"")</f>
        <v/>
      </c>
    </row>
    <row r="13793" customFormat="false" ht="15" hidden="false" customHeight="false" outlineLevel="0" collapsed="false">
      <c r="A13793" s="2" t="s">
        <v>19283</v>
      </c>
      <c r="B13793" s="20" t="n">
        <v>121</v>
      </c>
      <c r="C13793" s="20" t="n">
        <v>121</v>
      </c>
      <c r="D13793" s="21" t="n">
        <f aca="false">C13793/Summary!$B$4</f>
        <v>0.00806666666666667</v>
      </c>
      <c r="E13793" s="2" t="s">
        <v>48</v>
      </c>
      <c r="F13793" s="2" t="s">
        <v>35</v>
      </c>
      <c r="G13793" s="2" t="str">
        <f aca="false">IF(AND(E13793="No",F13793="No"),"Yes","No")</f>
        <v>No</v>
      </c>
      <c r="H13793" s="2" t="str">
        <f aca="false">IF(G13793="Yes",B13793,"")</f>
        <v/>
      </c>
    </row>
    <row r="13794" customFormat="false" ht="15" hidden="false" customHeight="false" outlineLevel="0" collapsed="false">
      <c r="A13794" s="2" t="s">
        <v>19284</v>
      </c>
      <c r="B13794" s="20" t="n">
        <v>121</v>
      </c>
      <c r="C13794" s="20" t="n">
        <v>120</v>
      </c>
      <c r="D13794" s="21" t="n">
        <f aca="false">C13794/Summary!$B$4</f>
        <v>0.008</v>
      </c>
      <c r="E13794" s="2" t="s">
        <v>48</v>
      </c>
      <c r="F13794" s="2" t="s">
        <v>35</v>
      </c>
      <c r="G13794" s="2" t="str">
        <f aca="false">IF(AND(E13794="No",F13794="No"),"Yes","No")</f>
        <v>No</v>
      </c>
      <c r="H13794" s="2" t="str">
        <f aca="false">IF(G13794="Yes",B13794,"")</f>
        <v/>
      </c>
    </row>
    <row r="13795" customFormat="false" ht="15" hidden="false" customHeight="false" outlineLevel="0" collapsed="false">
      <c r="A13795" s="2" t="s">
        <v>19285</v>
      </c>
      <c r="B13795" s="20" t="n">
        <v>121</v>
      </c>
      <c r="C13795" s="20" t="n">
        <v>121</v>
      </c>
      <c r="D13795" s="21" t="n">
        <f aca="false">C13795/Summary!$B$4</f>
        <v>0.00806666666666667</v>
      </c>
      <c r="E13795" s="2" t="s">
        <v>48</v>
      </c>
      <c r="F13795" s="2" t="s">
        <v>35</v>
      </c>
      <c r="G13795" s="2" t="str">
        <f aca="false">IF(AND(E13795="No",F13795="No"),"Yes","No")</f>
        <v>No</v>
      </c>
      <c r="H13795" s="2" t="str">
        <f aca="false">IF(G13795="Yes",B13795,"")</f>
        <v/>
      </c>
    </row>
    <row r="13796" customFormat="false" ht="15" hidden="false" customHeight="false" outlineLevel="0" collapsed="false">
      <c r="A13796" s="2" t="s">
        <v>19286</v>
      </c>
      <c r="B13796" s="20" t="n">
        <v>121</v>
      </c>
      <c r="C13796" s="20" t="n">
        <v>118</v>
      </c>
      <c r="D13796" s="21" t="n">
        <f aca="false">C13796/Summary!$B$4</f>
        <v>0.00786666666666667</v>
      </c>
      <c r="E13796" s="2" t="s">
        <v>48</v>
      </c>
      <c r="F13796" s="2" t="s">
        <v>35</v>
      </c>
      <c r="G13796" s="2" t="str">
        <f aca="false">IF(AND(E13796="No",F13796="No"),"Yes","No")</f>
        <v>No</v>
      </c>
      <c r="H13796" s="2" t="str">
        <f aca="false">IF(G13796="Yes",B13796,"")</f>
        <v/>
      </c>
    </row>
    <row r="13797" customFormat="false" ht="15" hidden="false" customHeight="false" outlineLevel="0" collapsed="false">
      <c r="A13797" s="2" t="s">
        <v>19287</v>
      </c>
      <c r="B13797" s="20" t="n">
        <v>121</v>
      </c>
      <c r="C13797" s="20" t="n">
        <v>121</v>
      </c>
      <c r="D13797" s="21" t="n">
        <f aca="false">C13797/Summary!$B$4</f>
        <v>0.00806666666666667</v>
      </c>
      <c r="E13797" s="2" t="s">
        <v>48</v>
      </c>
      <c r="F13797" s="2" t="s">
        <v>48</v>
      </c>
      <c r="G13797" s="2" t="str">
        <f aca="false">IF(AND(E13797="No",F13797="No"),"Yes","No")</f>
        <v>No</v>
      </c>
      <c r="H13797" s="2" t="str">
        <f aca="false">IF(G13797="Yes",B13797,"")</f>
        <v/>
      </c>
    </row>
    <row r="13798" customFormat="false" ht="15" hidden="false" customHeight="false" outlineLevel="0" collapsed="false">
      <c r="A13798" s="2" t="s">
        <v>19288</v>
      </c>
      <c r="B13798" s="20" t="n">
        <v>121</v>
      </c>
      <c r="C13798" s="20" t="n">
        <v>121</v>
      </c>
      <c r="D13798" s="21" t="n">
        <f aca="false">C13798/Summary!$B$4</f>
        <v>0.00806666666666667</v>
      </c>
      <c r="E13798" s="2" t="s">
        <v>48</v>
      </c>
      <c r="F13798" s="2" t="s">
        <v>35</v>
      </c>
      <c r="G13798" s="2" t="str">
        <f aca="false">IF(AND(E13798="No",F13798="No"),"Yes","No")</f>
        <v>No</v>
      </c>
      <c r="H13798" s="2" t="str">
        <f aca="false">IF(G13798="Yes",B13798,"")</f>
        <v/>
      </c>
    </row>
    <row r="13799" customFormat="false" ht="15" hidden="false" customHeight="false" outlineLevel="0" collapsed="false">
      <c r="A13799" s="2" t="s">
        <v>19289</v>
      </c>
      <c r="B13799" s="20" t="n">
        <v>121</v>
      </c>
      <c r="C13799" s="20" t="n">
        <v>121</v>
      </c>
      <c r="D13799" s="21" t="n">
        <f aca="false">C13799/Summary!$B$4</f>
        <v>0.00806666666666667</v>
      </c>
      <c r="E13799" s="2" t="s">
        <v>48</v>
      </c>
      <c r="F13799" s="2" t="s">
        <v>35</v>
      </c>
      <c r="G13799" s="2" t="str">
        <f aca="false">IF(AND(E13799="No",F13799="No"),"Yes","No")</f>
        <v>No</v>
      </c>
      <c r="H13799" s="2" t="str">
        <f aca="false">IF(G13799="Yes",B13799,"")</f>
        <v/>
      </c>
    </row>
    <row r="13800" customFormat="false" ht="15" hidden="false" customHeight="false" outlineLevel="0" collapsed="false">
      <c r="A13800" s="2" t="s">
        <v>19290</v>
      </c>
      <c r="B13800" s="20" t="n">
        <v>121</v>
      </c>
      <c r="C13800" s="20" t="n">
        <v>120</v>
      </c>
      <c r="D13800" s="21" t="n">
        <f aca="false">C13800/Summary!$B$4</f>
        <v>0.008</v>
      </c>
      <c r="E13800" s="2" t="s">
        <v>48</v>
      </c>
      <c r="F13800" s="2" t="s">
        <v>48</v>
      </c>
      <c r="G13800" s="2" t="str">
        <f aca="false">IF(AND(E13800="No",F13800="No"),"Yes","No")</f>
        <v>No</v>
      </c>
      <c r="H13800" s="2" t="str">
        <f aca="false">IF(G13800="Yes",B13800,"")</f>
        <v/>
      </c>
    </row>
    <row r="13801" customFormat="false" ht="15" hidden="false" customHeight="false" outlineLevel="0" collapsed="false">
      <c r="A13801" s="2" t="s">
        <v>19291</v>
      </c>
      <c r="B13801" s="20" t="n">
        <v>121</v>
      </c>
      <c r="C13801" s="20" t="n">
        <v>121</v>
      </c>
      <c r="D13801" s="21" t="n">
        <f aca="false">C13801/Summary!$B$4</f>
        <v>0.00806666666666667</v>
      </c>
      <c r="E13801" s="2" t="s">
        <v>48</v>
      </c>
      <c r="F13801" s="2" t="s">
        <v>35</v>
      </c>
      <c r="G13801" s="2" t="str">
        <f aca="false">IF(AND(E13801="No",F13801="No"),"Yes","No")</f>
        <v>No</v>
      </c>
      <c r="H13801" s="2" t="str">
        <f aca="false">IF(G13801="Yes",B13801,"")</f>
        <v/>
      </c>
    </row>
    <row r="13802" customFormat="false" ht="15" hidden="false" customHeight="false" outlineLevel="0" collapsed="false">
      <c r="A13802" s="2" t="s">
        <v>19292</v>
      </c>
      <c r="B13802" s="20" t="n">
        <v>121</v>
      </c>
      <c r="C13802" s="20" t="n">
        <v>121</v>
      </c>
      <c r="D13802" s="21" t="n">
        <f aca="false">C13802/Summary!$B$4</f>
        <v>0.00806666666666667</v>
      </c>
      <c r="E13802" s="2" t="s">
        <v>48</v>
      </c>
      <c r="F13802" s="2" t="s">
        <v>35</v>
      </c>
      <c r="G13802" s="2" t="str">
        <f aca="false">IF(AND(E13802="No",F13802="No"),"Yes","No")</f>
        <v>No</v>
      </c>
      <c r="H13802" s="2" t="str">
        <f aca="false">IF(G13802="Yes",B13802,"")</f>
        <v/>
      </c>
    </row>
    <row r="13803" customFormat="false" ht="15" hidden="false" customHeight="false" outlineLevel="0" collapsed="false">
      <c r="A13803" s="2" t="s">
        <v>19293</v>
      </c>
      <c r="B13803" s="20" t="n">
        <v>121</v>
      </c>
      <c r="C13803" s="20" t="n">
        <v>121</v>
      </c>
      <c r="D13803" s="21" t="n">
        <f aca="false">C13803/Summary!$B$4</f>
        <v>0.00806666666666667</v>
      </c>
      <c r="E13803" s="2" t="s">
        <v>48</v>
      </c>
      <c r="F13803" s="2" t="s">
        <v>35</v>
      </c>
      <c r="G13803" s="2" t="str">
        <f aca="false">IF(AND(E13803="No",F13803="No"),"Yes","No")</f>
        <v>No</v>
      </c>
      <c r="H13803" s="2" t="str">
        <f aca="false">IF(G13803="Yes",B13803,"")</f>
        <v/>
      </c>
    </row>
    <row r="13804" customFormat="false" ht="15" hidden="false" customHeight="false" outlineLevel="0" collapsed="false">
      <c r="A13804" s="2" t="s">
        <v>19294</v>
      </c>
      <c r="B13804" s="20" t="n">
        <v>121</v>
      </c>
      <c r="C13804" s="20" t="n">
        <v>121</v>
      </c>
      <c r="D13804" s="21" t="n">
        <f aca="false">C13804/Summary!$B$4</f>
        <v>0.00806666666666667</v>
      </c>
      <c r="E13804" s="2" t="s">
        <v>48</v>
      </c>
      <c r="F13804" s="2" t="s">
        <v>35</v>
      </c>
      <c r="G13804" s="2" t="str">
        <f aca="false">IF(AND(E13804="No",F13804="No"),"Yes","No")</f>
        <v>No</v>
      </c>
      <c r="H13804" s="2" t="str">
        <f aca="false">IF(G13804="Yes",B13804,"")</f>
        <v/>
      </c>
    </row>
    <row r="13805" customFormat="false" ht="15" hidden="false" customHeight="false" outlineLevel="0" collapsed="false">
      <c r="A13805" s="2" t="s">
        <v>19295</v>
      </c>
      <c r="B13805" s="20" t="n">
        <v>121</v>
      </c>
      <c r="C13805" s="20" t="n">
        <v>120</v>
      </c>
      <c r="D13805" s="21" t="n">
        <f aca="false">C13805/Summary!$B$4</f>
        <v>0.008</v>
      </c>
      <c r="E13805" s="2" t="s">
        <v>48</v>
      </c>
      <c r="F13805" s="2" t="s">
        <v>35</v>
      </c>
      <c r="G13805" s="2" t="str">
        <f aca="false">IF(AND(E13805="No",F13805="No"),"Yes","No")</f>
        <v>No</v>
      </c>
      <c r="H13805" s="2" t="str">
        <f aca="false">IF(G13805="Yes",B13805,"")</f>
        <v/>
      </c>
    </row>
    <row r="13806" customFormat="false" ht="15" hidden="false" customHeight="false" outlineLevel="0" collapsed="false">
      <c r="A13806" s="2" t="s">
        <v>19296</v>
      </c>
      <c r="B13806" s="20" t="n">
        <v>121</v>
      </c>
      <c r="C13806" s="20" t="n">
        <v>121</v>
      </c>
      <c r="D13806" s="21" t="n">
        <f aca="false">C13806/Summary!$B$4</f>
        <v>0.00806666666666667</v>
      </c>
      <c r="E13806" s="2" t="s">
        <v>48</v>
      </c>
      <c r="F13806" s="2" t="s">
        <v>35</v>
      </c>
      <c r="G13806" s="2" t="str">
        <f aca="false">IF(AND(E13806="No",F13806="No"),"Yes","No")</f>
        <v>No</v>
      </c>
      <c r="H13806" s="2" t="str">
        <f aca="false">IF(G13806="Yes",B13806,"")</f>
        <v/>
      </c>
    </row>
    <row r="13807" customFormat="false" ht="15" hidden="false" customHeight="false" outlineLevel="0" collapsed="false">
      <c r="A13807" s="2" t="s">
        <v>19297</v>
      </c>
      <c r="B13807" s="20" t="n">
        <v>122</v>
      </c>
      <c r="C13807" s="20" t="n">
        <v>122</v>
      </c>
      <c r="D13807" s="21" t="n">
        <f aca="false">C13807/Summary!$B$4</f>
        <v>0.00813333333333333</v>
      </c>
      <c r="E13807" s="2" t="s">
        <v>48</v>
      </c>
      <c r="F13807" s="2" t="s">
        <v>35</v>
      </c>
      <c r="G13807" s="2" t="str">
        <f aca="false">IF(AND(E13807="No",F13807="No"),"Yes","No")</f>
        <v>No</v>
      </c>
      <c r="H13807" s="2" t="str">
        <f aca="false">IF(G13807="Yes",B13807,"")</f>
        <v/>
      </c>
    </row>
    <row r="13808" customFormat="false" ht="15" hidden="false" customHeight="false" outlineLevel="0" collapsed="false">
      <c r="A13808" s="2" t="s">
        <v>19298</v>
      </c>
      <c r="B13808" s="20" t="n">
        <v>122</v>
      </c>
      <c r="C13808" s="20" t="n">
        <v>122</v>
      </c>
      <c r="D13808" s="21" t="n">
        <f aca="false">C13808/Summary!$B$4</f>
        <v>0.00813333333333333</v>
      </c>
      <c r="E13808" s="2" t="s">
        <v>48</v>
      </c>
      <c r="F13808" s="2" t="s">
        <v>35</v>
      </c>
      <c r="G13808" s="2" t="str">
        <f aca="false">IF(AND(E13808="No",F13808="No"),"Yes","No")</f>
        <v>No</v>
      </c>
      <c r="H13808" s="2" t="str">
        <f aca="false">IF(G13808="Yes",B13808,"")</f>
        <v/>
      </c>
    </row>
    <row r="13809" customFormat="false" ht="15" hidden="false" customHeight="false" outlineLevel="0" collapsed="false">
      <c r="A13809" s="2" t="s">
        <v>19299</v>
      </c>
      <c r="B13809" s="20" t="n">
        <v>122</v>
      </c>
      <c r="C13809" s="20" t="n">
        <v>121</v>
      </c>
      <c r="D13809" s="21" t="n">
        <f aca="false">C13809/Summary!$B$4</f>
        <v>0.00806666666666667</v>
      </c>
      <c r="E13809" s="2" t="s">
        <v>48</v>
      </c>
      <c r="F13809" s="2" t="s">
        <v>35</v>
      </c>
      <c r="G13809" s="2" t="str">
        <f aca="false">IF(AND(E13809="No",F13809="No"),"Yes","No")</f>
        <v>No</v>
      </c>
      <c r="H13809" s="2" t="str">
        <f aca="false">IF(G13809="Yes",B13809,"")</f>
        <v/>
      </c>
    </row>
    <row r="13810" customFormat="false" ht="15" hidden="false" customHeight="false" outlineLevel="0" collapsed="false">
      <c r="A13810" s="2" t="s">
        <v>19300</v>
      </c>
      <c r="B13810" s="20" t="n">
        <v>122</v>
      </c>
      <c r="C13810" s="20" t="n">
        <v>121</v>
      </c>
      <c r="D13810" s="21" t="n">
        <f aca="false">C13810/Summary!$B$4</f>
        <v>0.00806666666666667</v>
      </c>
      <c r="E13810" s="2" t="s">
        <v>48</v>
      </c>
      <c r="F13810" s="2" t="s">
        <v>35</v>
      </c>
      <c r="G13810" s="2" t="str">
        <f aca="false">IF(AND(E13810="No",F13810="No"),"Yes","No")</f>
        <v>No</v>
      </c>
      <c r="H13810" s="2" t="str">
        <f aca="false">IF(G13810="Yes",B13810,"")</f>
        <v/>
      </c>
    </row>
    <row r="13811" customFormat="false" ht="15" hidden="false" customHeight="false" outlineLevel="0" collapsed="false">
      <c r="A13811" s="2" t="s">
        <v>19301</v>
      </c>
      <c r="B13811" s="20" t="n">
        <v>122</v>
      </c>
      <c r="C13811" s="20" t="n">
        <v>122</v>
      </c>
      <c r="D13811" s="21" t="n">
        <f aca="false">C13811/Summary!$B$4</f>
        <v>0.00813333333333333</v>
      </c>
      <c r="E13811" s="2" t="s">
        <v>48</v>
      </c>
      <c r="F13811" s="2" t="s">
        <v>35</v>
      </c>
      <c r="G13811" s="2" t="str">
        <f aca="false">IF(AND(E13811="No",F13811="No"),"Yes","No")</f>
        <v>No</v>
      </c>
      <c r="H13811" s="2" t="str">
        <f aca="false">IF(G13811="Yes",B13811,"")</f>
        <v/>
      </c>
    </row>
    <row r="13812" customFormat="false" ht="15" hidden="false" customHeight="false" outlineLevel="0" collapsed="false">
      <c r="A13812" s="2" t="s">
        <v>19302</v>
      </c>
      <c r="B13812" s="20" t="n">
        <v>122</v>
      </c>
      <c r="C13812" s="20" t="n">
        <v>122</v>
      </c>
      <c r="D13812" s="21" t="n">
        <f aca="false">C13812/Summary!$B$4</f>
        <v>0.00813333333333333</v>
      </c>
      <c r="E13812" s="2" t="s">
        <v>48</v>
      </c>
      <c r="F13812" s="2" t="s">
        <v>35</v>
      </c>
      <c r="G13812" s="2" t="str">
        <f aca="false">IF(AND(E13812="No",F13812="No"),"Yes","No")</f>
        <v>No</v>
      </c>
      <c r="H13812" s="2" t="str">
        <f aca="false">IF(G13812="Yes",B13812,"")</f>
        <v/>
      </c>
    </row>
    <row r="13813" customFormat="false" ht="15" hidden="false" customHeight="false" outlineLevel="0" collapsed="false">
      <c r="A13813" s="2" t="s">
        <v>19303</v>
      </c>
      <c r="B13813" s="20" t="n">
        <v>122</v>
      </c>
      <c r="C13813" s="20" t="n">
        <v>122</v>
      </c>
      <c r="D13813" s="21" t="n">
        <f aca="false">C13813/Summary!$B$4</f>
        <v>0.00813333333333333</v>
      </c>
      <c r="E13813" s="2" t="s">
        <v>48</v>
      </c>
      <c r="F13813" s="2" t="s">
        <v>48</v>
      </c>
      <c r="G13813" s="2" t="str">
        <f aca="false">IF(AND(E13813="No",F13813="No"),"Yes","No")</f>
        <v>No</v>
      </c>
      <c r="H13813" s="2" t="str">
        <f aca="false">IF(G13813="Yes",B13813,"")</f>
        <v/>
      </c>
    </row>
    <row r="13814" customFormat="false" ht="15" hidden="false" customHeight="false" outlineLevel="0" collapsed="false">
      <c r="A13814" s="2" t="s">
        <v>19304</v>
      </c>
      <c r="B13814" s="20" t="n">
        <v>122</v>
      </c>
      <c r="C13814" s="20" t="n">
        <v>122</v>
      </c>
      <c r="D13814" s="21" t="n">
        <f aca="false">C13814/Summary!$B$4</f>
        <v>0.00813333333333333</v>
      </c>
      <c r="E13814" s="2" t="s">
        <v>48</v>
      </c>
      <c r="F13814" s="2" t="s">
        <v>35</v>
      </c>
      <c r="G13814" s="2" t="str">
        <f aca="false">IF(AND(E13814="No",F13814="No"),"Yes","No")</f>
        <v>No</v>
      </c>
      <c r="H13814" s="2" t="str">
        <f aca="false">IF(G13814="Yes",B13814,"")</f>
        <v/>
      </c>
    </row>
    <row r="13815" customFormat="false" ht="15" hidden="false" customHeight="false" outlineLevel="0" collapsed="false">
      <c r="A13815" s="2" t="s">
        <v>19305</v>
      </c>
      <c r="B13815" s="20" t="n">
        <v>122</v>
      </c>
      <c r="C13815" s="20" t="n">
        <v>122</v>
      </c>
      <c r="D13815" s="21" t="n">
        <f aca="false">C13815/Summary!$B$4</f>
        <v>0.00813333333333333</v>
      </c>
      <c r="E13815" s="2" t="s">
        <v>48</v>
      </c>
      <c r="F13815" s="2" t="s">
        <v>48</v>
      </c>
      <c r="G13815" s="2" t="str">
        <f aca="false">IF(AND(E13815="No",F13815="No"),"Yes","No")</f>
        <v>No</v>
      </c>
      <c r="H13815" s="2" t="str">
        <f aca="false">IF(G13815="Yes",B13815,"")</f>
        <v/>
      </c>
    </row>
    <row r="13816" customFormat="false" ht="15" hidden="false" customHeight="false" outlineLevel="0" collapsed="false">
      <c r="A13816" s="2" t="s">
        <v>19306</v>
      </c>
      <c r="B13816" s="20" t="n">
        <v>122</v>
      </c>
      <c r="C13816" s="20" t="n">
        <v>122</v>
      </c>
      <c r="D13816" s="21" t="n">
        <f aca="false">C13816/Summary!$B$4</f>
        <v>0.00813333333333333</v>
      </c>
      <c r="E13816" s="2" t="s">
        <v>48</v>
      </c>
      <c r="F13816" s="2" t="s">
        <v>35</v>
      </c>
      <c r="G13816" s="2" t="str">
        <f aca="false">IF(AND(E13816="No",F13816="No"),"Yes","No")</f>
        <v>No</v>
      </c>
      <c r="H13816" s="2" t="str">
        <f aca="false">IF(G13816="Yes",B13816,"")</f>
        <v/>
      </c>
    </row>
    <row r="13817" customFormat="false" ht="15" hidden="false" customHeight="false" outlineLevel="0" collapsed="false">
      <c r="A13817" s="2" t="s">
        <v>19307</v>
      </c>
      <c r="B13817" s="20" t="n">
        <v>122</v>
      </c>
      <c r="C13817" s="20" t="n">
        <v>122</v>
      </c>
      <c r="D13817" s="21" t="n">
        <f aca="false">C13817/Summary!$B$4</f>
        <v>0.00813333333333333</v>
      </c>
      <c r="E13817" s="2" t="s">
        <v>48</v>
      </c>
      <c r="F13817" s="2" t="s">
        <v>35</v>
      </c>
      <c r="G13817" s="2" t="str">
        <f aca="false">IF(AND(E13817="No",F13817="No"),"Yes","No")</f>
        <v>No</v>
      </c>
      <c r="H13817" s="2" t="str">
        <f aca="false">IF(G13817="Yes",B13817,"")</f>
        <v/>
      </c>
    </row>
    <row r="13818" customFormat="false" ht="15" hidden="false" customHeight="false" outlineLevel="0" collapsed="false">
      <c r="A13818" s="2" t="s">
        <v>19308</v>
      </c>
      <c r="B13818" s="20" t="n">
        <v>122</v>
      </c>
      <c r="C13818" s="20" t="n">
        <v>122</v>
      </c>
      <c r="D13818" s="21" t="n">
        <f aca="false">C13818/Summary!$B$4</f>
        <v>0.00813333333333333</v>
      </c>
      <c r="E13818" s="2" t="s">
        <v>48</v>
      </c>
      <c r="F13818" s="2" t="s">
        <v>35</v>
      </c>
      <c r="G13818" s="2" t="str">
        <f aca="false">IF(AND(E13818="No",F13818="No"),"Yes","No")</f>
        <v>No</v>
      </c>
      <c r="H13818" s="2" t="str">
        <f aca="false">IF(G13818="Yes",B13818,"")</f>
        <v/>
      </c>
    </row>
    <row r="13819" customFormat="false" ht="15" hidden="false" customHeight="false" outlineLevel="0" collapsed="false">
      <c r="A13819" s="2" t="s">
        <v>19309</v>
      </c>
      <c r="B13819" s="20" t="n">
        <v>122</v>
      </c>
      <c r="C13819" s="20" t="n">
        <v>122</v>
      </c>
      <c r="D13819" s="21" t="n">
        <f aca="false">C13819/Summary!$B$4</f>
        <v>0.00813333333333333</v>
      </c>
      <c r="E13819" s="2" t="s">
        <v>48</v>
      </c>
      <c r="F13819" s="2" t="s">
        <v>35</v>
      </c>
      <c r="G13819" s="2" t="str">
        <f aca="false">IF(AND(E13819="No",F13819="No"),"Yes","No")</f>
        <v>No</v>
      </c>
      <c r="H13819" s="2" t="str">
        <f aca="false">IF(G13819="Yes",B13819,"")</f>
        <v/>
      </c>
    </row>
    <row r="13820" customFormat="false" ht="15" hidden="false" customHeight="false" outlineLevel="0" collapsed="false">
      <c r="A13820" s="2" t="s">
        <v>19310</v>
      </c>
      <c r="B13820" s="20" t="n">
        <v>122</v>
      </c>
      <c r="C13820" s="20" t="n">
        <v>122</v>
      </c>
      <c r="D13820" s="21" t="n">
        <f aca="false">C13820/Summary!$B$4</f>
        <v>0.00813333333333333</v>
      </c>
      <c r="E13820" s="2" t="s">
        <v>48</v>
      </c>
      <c r="F13820" s="2" t="s">
        <v>35</v>
      </c>
      <c r="G13820" s="2" t="str">
        <f aca="false">IF(AND(E13820="No",F13820="No"),"Yes","No")</f>
        <v>No</v>
      </c>
      <c r="H13820" s="2" t="str">
        <f aca="false">IF(G13820="Yes",B13820,"")</f>
        <v/>
      </c>
    </row>
    <row r="13821" customFormat="false" ht="15" hidden="false" customHeight="false" outlineLevel="0" collapsed="false">
      <c r="A13821" s="2" t="s">
        <v>19311</v>
      </c>
      <c r="B13821" s="20" t="n">
        <v>122</v>
      </c>
      <c r="C13821" s="20" t="n">
        <v>121</v>
      </c>
      <c r="D13821" s="21" t="n">
        <f aca="false">C13821/Summary!$B$4</f>
        <v>0.00806666666666667</v>
      </c>
      <c r="E13821" s="2" t="s">
        <v>48</v>
      </c>
      <c r="F13821" s="2" t="s">
        <v>35</v>
      </c>
      <c r="G13821" s="2" t="str">
        <f aca="false">IF(AND(E13821="No",F13821="No"),"Yes","No")</f>
        <v>No</v>
      </c>
      <c r="H13821" s="2" t="str">
        <f aca="false">IF(G13821="Yes",B13821,"")</f>
        <v/>
      </c>
    </row>
    <row r="13822" customFormat="false" ht="15" hidden="false" customHeight="false" outlineLevel="0" collapsed="false">
      <c r="A13822" s="2" t="s">
        <v>19312</v>
      </c>
      <c r="B13822" s="20" t="n">
        <v>122</v>
      </c>
      <c r="C13822" s="20" t="n">
        <v>122</v>
      </c>
      <c r="D13822" s="21" t="n">
        <f aca="false">C13822/Summary!$B$4</f>
        <v>0.00813333333333333</v>
      </c>
      <c r="E13822" s="2" t="s">
        <v>48</v>
      </c>
      <c r="F13822" s="2" t="s">
        <v>48</v>
      </c>
      <c r="G13822" s="2" t="str">
        <f aca="false">IF(AND(E13822="No",F13822="No"),"Yes","No")</f>
        <v>No</v>
      </c>
      <c r="H13822" s="2" t="str">
        <f aca="false">IF(G13822="Yes",B13822,"")</f>
        <v/>
      </c>
    </row>
    <row r="13823" customFormat="false" ht="15" hidden="false" customHeight="false" outlineLevel="0" collapsed="false">
      <c r="A13823" s="2" t="s">
        <v>19313</v>
      </c>
      <c r="B13823" s="20" t="n">
        <v>122</v>
      </c>
      <c r="C13823" s="20" t="n">
        <v>122</v>
      </c>
      <c r="D13823" s="21" t="n">
        <f aca="false">C13823/Summary!$B$4</f>
        <v>0.00813333333333333</v>
      </c>
      <c r="E13823" s="2" t="s">
        <v>48</v>
      </c>
      <c r="F13823" s="2" t="s">
        <v>35</v>
      </c>
      <c r="G13823" s="2" t="str">
        <f aca="false">IF(AND(E13823="No",F13823="No"),"Yes","No")</f>
        <v>No</v>
      </c>
      <c r="H13823" s="2" t="str">
        <f aca="false">IF(G13823="Yes",B13823,"")</f>
        <v/>
      </c>
    </row>
    <row r="13824" customFormat="false" ht="15" hidden="false" customHeight="false" outlineLevel="0" collapsed="false">
      <c r="A13824" s="2" t="s">
        <v>19314</v>
      </c>
      <c r="B13824" s="20" t="n">
        <v>122</v>
      </c>
      <c r="C13824" s="20" t="n">
        <v>121</v>
      </c>
      <c r="D13824" s="21" t="n">
        <f aca="false">C13824/Summary!$B$4</f>
        <v>0.00806666666666667</v>
      </c>
      <c r="E13824" s="2" t="s">
        <v>48</v>
      </c>
      <c r="F13824" s="2" t="s">
        <v>35</v>
      </c>
      <c r="G13824" s="2" t="str">
        <f aca="false">IF(AND(E13824="No",F13824="No"),"Yes","No")</f>
        <v>No</v>
      </c>
      <c r="H13824" s="2" t="str">
        <f aca="false">IF(G13824="Yes",B13824,"")</f>
        <v/>
      </c>
    </row>
    <row r="13825" customFormat="false" ht="15" hidden="false" customHeight="false" outlineLevel="0" collapsed="false">
      <c r="A13825" s="2" t="s">
        <v>19315</v>
      </c>
      <c r="B13825" s="20" t="n">
        <v>122</v>
      </c>
      <c r="C13825" s="20" t="n">
        <v>121</v>
      </c>
      <c r="D13825" s="21" t="n">
        <f aca="false">C13825/Summary!$B$4</f>
        <v>0.00806666666666667</v>
      </c>
      <c r="E13825" s="2" t="s">
        <v>48</v>
      </c>
      <c r="F13825" s="2" t="s">
        <v>35</v>
      </c>
      <c r="G13825" s="2" t="str">
        <f aca="false">IF(AND(E13825="No",F13825="No"),"Yes","No")</f>
        <v>No</v>
      </c>
      <c r="H13825" s="2" t="str">
        <f aca="false">IF(G13825="Yes",B13825,"")</f>
        <v/>
      </c>
    </row>
    <row r="13826" customFormat="false" ht="15" hidden="false" customHeight="false" outlineLevel="0" collapsed="false">
      <c r="A13826" s="2" t="s">
        <v>19316</v>
      </c>
      <c r="B13826" s="20" t="n">
        <v>122</v>
      </c>
      <c r="C13826" s="20" t="n">
        <v>121</v>
      </c>
      <c r="D13826" s="21" t="n">
        <f aca="false">C13826/Summary!$B$4</f>
        <v>0.00806666666666667</v>
      </c>
      <c r="E13826" s="2" t="s">
        <v>48</v>
      </c>
      <c r="F13826" s="2" t="s">
        <v>35</v>
      </c>
      <c r="G13826" s="2" t="str">
        <f aca="false">IF(AND(E13826="No",F13826="No"),"Yes","No")</f>
        <v>No</v>
      </c>
      <c r="H13826" s="2" t="str">
        <f aca="false">IF(G13826="Yes",B13826,"")</f>
        <v/>
      </c>
    </row>
    <row r="13827" customFormat="false" ht="15" hidden="false" customHeight="false" outlineLevel="0" collapsed="false">
      <c r="A13827" s="2" t="s">
        <v>19317</v>
      </c>
      <c r="B13827" s="20" t="n">
        <v>122</v>
      </c>
      <c r="C13827" s="20" t="n">
        <v>121</v>
      </c>
      <c r="D13827" s="21" t="n">
        <f aca="false">C13827/Summary!$B$4</f>
        <v>0.00806666666666667</v>
      </c>
      <c r="E13827" s="2" t="s">
        <v>48</v>
      </c>
      <c r="F13827" s="2" t="s">
        <v>35</v>
      </c>
      <c r="G13827" s="2" t="str">
        <f aca="false">IF(AND(E13827="No",F13827="No"),"Yes","No")</f>
        <v>No</v>
      </c>
      <c r="H13827" s="2" t="str">
        <f aca="false">IF(G13827="Yes",B13827,"")</f>
        <v/>
      </c>
    </row>
    <row r="13828" customFormat="false" ht="15" hidden="false" customHeight="false" outlineLevel="0" collapsed="false">
      <c r="A13828" s="2" t="s">
        <v>19318</v>
      </c>
      <c r="B13828" s="20" t="n">
        <v>122</v>
      </c>
      <c r="C13828" s="20" t="n">
        <v>122</v>
      </c>
      <c r="D13828" s="21" t="n">
        <f aca="false">C13828/Summary!$B$4</f>
        <v>0.00813333333333333</v>
      </c>
      <c r="E13828" s="2" t="s">
        <v>48</v>
      </c>
      <c r="F13828" s="2" t="s">
        <v>35</v>
      </c>
      <c r="G13828" s="2" t="str">
        <f aca="false">IF(AND(E13828="No",F13828="No"),"Yes","No")</f>
        <v>No</v>
      </c>
      <c r="H13828" s="2" t="str">
        <f aca="false">IF(G13828="Yes",B13828,"")</f>
        <v/>
      </c>
    </row>
    <row r="13829" customFormat="false" ht="15" hidden="false" customHeight="false" outlineLevel="0" collapsed="false">
      <c r="A13829" s="2" t="s">
        <v>19319</v>
      </c>
      <c r="B13829" s="20" t="n">
        <v>122</v>
      </c>
      <c r="C13829" s="20" t="n">
        <v>122</v>
      </c>
      <c r="D13829" s="21" t="n">
        <f aca="false">C13829/Summary!$B$4</f>
        <v>0.00813333333333333</v>
      </c>
      <c r="E13829" s="2" t="s">
        <v>48</v>
      </c>
      <c r="F13829" s="2" t="s">
        <v>48</v>
      </c>
      <c r="G13829" s="2" t="str">
        <f aca="false">IF(AND(E13829="No",F13829="No"),"Yes","No")</f>
        <v>No</v>
      </c>
      <c r="H13829" s="2" t="str">
        <f aca="false">IF(G13829="Yes",B13829,"")</f>
        <v/>
      </c>
    </row>
    <row r="13830" customFormat="false" ht="15" hidden="false" customHeight="false" outlineLevel="0" collapsed="false">
      <c r="A13830" s="2" t="s">
        <v>19320</v>
      </c>
      <c r="B13830" s="20" t="n">
        <v>122</v>
      </c>
      <c r="C13830" s="20" t="n">
        <v>122</v>
      </c>
      <c r="D13830" s="21" t="n">
        <f aca="false">C13830/Summary!$B$4</f>
        <v>0.00813333333333333</v>
      </c>
      <c r="E13830" s="2" t="s">
        <v>48</v>
      </c>
      <c r="F13830" s="2" t="s">
        <v>35</v>
      </c>
      <c r="G13830" s="2" t="str">
        <f aca="false">IF(AND(E13830="No",F13830="No"),"Yes","No")</f>
        <v>No</v>
      </c>
      <c r="H13830" s="2" t="str">
        <f aca="false">IF(G13830="Yes",B13830,"")</f>
        <v/>
      </c>
    </row>
    <row r="13831" customFormat="false" ht="15" hidden="false" customHeight="false" outlineLevel="0" collapsed="false">
      <c r="A13831" s="2" t="s">
        <v>19321</v>
      </c>
      <c r="B13831" s="20" t="n">
        <v>122</v>
      </c>
      <c r="C13831" s="20" t="n">
        <v>122</v>
      </c>
      <c r="D13831" s="21" t="n">
        <f aca="false">C13831/Summary!$B$4</f>
        <v>0.00813333333333333</v>
      </c>
      <c r="E13831" s="2" t="s">
        <v>48</v>
      </c>
      <c r="F13831" s="2" t="s">
        <v>35</v>
      </c>
      <c r="G13831" s="2" t="str">
        <f aca="false">IF(AND(E13831="No",F13831="No"),"Yes","No")</f>
        <v>No</v>
      </c>
      <c r="H13831" s="2" t="str">
        <f aca="false">IF(G13831="Yes",B13831,"")</f>
        <v/>
      </c>
    </row>
    <row r="13832" customFormat="false" ht="15" hidden="false" customHeight="false" outlineLevel="0" collapsed="false">
      <c r="A13832" s="2" t="s">
        <v>19322</v>
      </c>
      <c r="B13832" s="20" t="n">
        <v>122</v>
      </c>
      <c r="C13832" s="20" t="n">
        <v>122</v>
      </c>
      <c r="D13832" s="21" t="n">
        <f aca="false">C13832/Summary!$B$4</f>
        <v>0.00813333333333333</v>
      </c>
      <c r="E13832" s="2" t="s">
        <v>48</v>
      </c>
      <c r="F13832" s="2" t="s">
        <v>35</v>
      </c>
      <c r="G13832" s="2" t="str">
        <f aca="false">IF(AND(E13832="No",F13832="No"),"Yes","No")</f>
        <v>No</v>
      </c>
      <c r="H13832" s="2" t="str">
        <f aca="false">IF(G13832="Yes",B13832,"")</f>
        <v/>
      </c>
    </row>
    <row r="13833" customFormat="false" ht="15" hidden="false" customHeight="false" outlineLevel="0" collapsed="false">
      <c r="A13833" s="2" t="s">
        <v>19323</v>
      </c>
      <c r="B13833" s="20" t="n">
        <v>122</v>
      </c>
      <c r="C13833" s="20" t="n">
        <v>122</v>
      </c>
      <c r="D13833" s="21" t="n">
        <f aca="false">C13833/Summary!$B$4</f>
        <v>0.00813333333333333</v>
      </c>
      <c r="E13833" s="2" t="s">
        <v>35</v>
      </c>
      <c r="F13833" s="2" t="s">
        <v>48</v>
      </c>
      <c r="G13833" s="2" t="str">
        <f aca="false">IF(AND(E13833="No",F13833="No"),"Yes","No")</f>
        <v>No</v>
      </c>
      <c r="H13833" s="2" t="str">
        <f aca="false">IF(G13833="Yes",B13833,"")</f>
        <v/>
      </c>
    </row>
    <row r="13834" customFormat="false" ht="15" hidden="false" customHeight="false" outlineLevel="0" collapsed="false">
      <c r="A13834" s="2" t="s">
        <v>19324</v>
      </c>
      <c r="B13834" s="20" t="n">
        <v>122</v>
      </c>
      <c r="C13834" s="20" t="n">
        <v>122</v>
      </c>
      <c r="D13834" s="21" t="n">
        <f aca="false">C13834/Summary!$B$4</f>
        <v>0.00813333333333333</v>
      </c>
      <c r="E13834" s="2" t="s">
        <v>48</v>
      </c>
      <c r="F13834" s="2" t="s">
        <v>35</v>
      </c>
      <c r="G13834" s="2" t="str">
        <f aca="false">IF(AND(E13834="No",F13834="No"),"Yes","No")</f>
        <v>No</v>
      </c>
      <c r="H13834" s="2" t="str">
        <f aca="false">IF(G13834="Yes",B13834,"")</f>
        <v/>
      </c>
    </row>
    <row r="13835" customFormat="false" ht="15" hidden="false" customHeight="false" outlineLevel="0" collapsed="false">
      <c r="A13835" s="2" t="s">
        <v>19325</v>
      </c>
      <c r="B13835" s="20" t="n">
        <v>122</v>
      </c>
      <c r="C13835" s="20" t="n">
        <v>122</v>
      </c>
      <c r="D13835" s="21" t="n">
        <f aca="false">C13835/Summary!$B$4</f>
        <v>0.00813333333333333</v>
      </c>
      <c r="E13835" s="2" t="s">
        <v>48</v>
      </c>
      <c r="F13835" s="2" t="s">
        <v>48</v>
      </c>
      <c r="G13835" s="2" t="str">
        <f aca="false">IF(AND(E13835="No",F13835="No"),"Yes","No")</f>
        <v>No</v>
      </c>
      <c r="H13835" s="2" t="str">
        <f aca="false">IF(G13835="Yes",B13835,"")</f>
        <v/>
      </c>
    </row>
    <row r="13836" customFormat="false" ht="15" hidden="false" customHeight="false" outlineLevel="0" collapsed="false">
      <c r="A13836" s="2" t="s">
        <v>19326</v>
      </c>
      <c r="B13836" s="20" t="n">
        <v>122</v>
      </c>
      <c r="C13836" s="20" t="n">
        <v>119</v>
      </c>
      <c r="D13836" s="21" t="n">
        <f aca="false">C13836/Summary!$B$4</f>
        <v>0.00793333333333333</v>
      </c>
      <c r="E13836" s="2" t="s">
        <v>48</v>
      </c>
      <c r="F13836" s="2" t="s">
        <v>35</v>
      </c>
      <c r="G13836" s="2" t="str">
        <f aca="false">IF(AND(E13836="No",F13836="No"),"Yes","No")</f>
        <v>No</v>
      </c>
      <c r="H13836" s="2" t="str">
        <f aca="false">IF(G13836="Yes",B13836,"")</f>
        <v/>
      </c>
    </row>
    <row r="13837" customFormat="false" ht="15" hidden="false" customHeight="false" outlineLevel="0" collapsed="false">
      <c r="A13837" s="2" t="s">
        <v>19327</v>
      </c>
      <c r="B13837" s="20" t="n">
        <v>122</v>
      </c>
      <c r="C13837" s="20" t="n">
        <v>122</v>
      </c>
      <c r="D13837" s="21" t="n">
        <f aca="false">C13837/Summary!$B$4</f>
        <v>0.00813333333333333</v>
      </c>
      <c r="E13837" s="2" t="s">
        <v>48</v>
      </c>
      <c r="F13837" s="2" t="s">
        <v>48</v>
      </c>
      <c r="G13837" s="2" t="str">
        <f aca="false">IF(AND(E13837="No",F13837="No"),"Yes","No")</f>
        <v>No</v>
      </c>
      <c r="H13837" s="2" t="str">
        <f aca="false">IF(G13837="Yes",B13837,"")</f>
        <v/>
      </c>
    </row>
    <row r="13838" customFormat="false" ht="15" hidden="false" customHeight="false" outlineLevel="0" collapsed="false">
      <c r="A13838" s="2" t="s">
        <v>19328</v>
      </c>
      <c r="B13838" s="20" t="n">
        <v>122</v>
      </c>
      <c r="C13838" s="20" t="n">
        <v>121</v>
      </c>
      <c r="D13838" s="21" t="n">
        <f aca="false">C13838/Summary!$B$4</f>
        <v>0.00806666666666667</v>
      </c>
      <c r="E13838" s="2" t="s">
        <v>48</v>
      </c>
      <c r="F13838" s="2" t="s">
        <v>48</v>
      </c>
      <c r="G13838" s="2" t="str">
        <f aca="false">IF(AND(E13838="No",F13838="No"),"Yes","No")</f>
        <v>No</v>
      </c>
      <c r="H13838" s="2" t="str">
        <f aca="false">IF(G13838="Yes",B13838,"")</f>
        <v/>
      </c>
    </row>
    <row r="13839" customFormat="false" ht="15" hidden="false" customHeight="false" outlineLevel="0" collapsed="false">
      <c r="A13839" s="2" t="s">
        <v>19329</v>
      </c>
      <c r="B13839" s="20" t="n">
        <v>122</v>
      </c>
      <c r="C13839" s="20" t="n">
        <v>121</v>
      </c>
      <c r="D13839" s="21" t="n">
        <f aca="false">C13839/Summary!$B$4</f>
        <v>0.00806666666666667</v>
      </c>
      <c r="E13839" s="2" t="s">
        <v>48</v>
      </c>
      <c r="F13839" s="2" t="s">
        <v>35</v>
      </c>
      <c r="G13839" s="2" t="str">
        <f aca="false">IF(AND(E13839="No",F13839="No"),"Yes","No")</f>
        <v>No</v>
      </c>
      <c r="H13839" s="2" t="str">
        <f aca="false">IF(G13839="Yes",B13839,"")</f>
        <v/>
      </c>
    </row>
    <row r="13840" customFormat="false" ht="15" hidden="false" customHeight="false" outlineLevel="0" collapsed="false">
      <c r="A13840" s="2" t="s">
        <v>19330</v>
      </c>
      <c r="B13840" s="20" t="n">
        <v>122</v>
      </c>
      <c r="C13840" s="20" t="n">
        <v>122</v>
      </c>
      <c r="D13840" s="21" t="n">
        <f aca="false">C13840/Summary!$B$4</f>
        <v>0.00813333333333333</v>
      </c>
      <c r="E13840" s="2" t="s">
        <v>48</v>
      </c>
      <c r="F13840" s="2" t="s">
        <v>48</v>
      </c>
      <c r="G13840" s="2" t="str">
        <f aca="false">IF(AND(E13840="No",F13840="No"),"Yes","No")</f>
        <v>No</v>
      </c>
      <c r="H13840" s="2" t="str">
        <f aca="false">IF(G13840="Yes",B13840,"")</f>
        <v/>
      </c>
    </row>
    <row r="13841" customFormat="false" ht="15" hidden="false" customHeight="false" outlineLevel="0" collapsed="false">
      <c r="A13841" s="2" t="s">
        <v>19331</v>
      </c>
      <c r="B13841" s="20" t="n">
        <v>122</v>
      </c>
      <c r="C13841" s="20" t="n">
        <v>121</v>
      </c>
      <c r="D13841" s="21" t="n">
        <f aca="false">C13841/Summary!$B$4</f>
        <v>0.00806666666666667</v>
      </c>
      <c r="E13841" s="2" t="s">
        <v>48</v>
      </c>
      <c r="F13841" s="2" t="s">
        <v>35</v>
      </c>
      <c r="G13841" s="2" t="str">
        <f aca="false">IF(AND(E13841="No",F13841="No"),"Yes","No")</f>
        <v>No</v>
      </c>
      <c r="H13841" s="2" t="str">
        <f aca="false">IF(G13841="Yes",B13841,"")</f>
        <v/>
      </c>
    </row>
    <row r="13842" customFormat="false" ht="15" hidden="false" customHeight="false" outlineLevel="0" collapsed="false">
      <c r="A13842" s="2" t="s">
        <v>19332</v>
      </c>
      <c r="B13842" s="20" t="n">
        <v>122</v>
      </c>
      <c r="C13842" s="20" t="n">
        <v>122</v>
      </c>
      <c r="D13842" s="21" t="n">
        <f aca="false">C13842/Summary!$B$4</f>
        <v>0.00813333333333333</v>
      </c>
      <c r="E13842" s="2" t="s">
        <v>48</v>
      </c>
      <c r="F13842" s="2" t="s">
        <v>48</v>
      </c>
      <c r="G13842" s="2" t="str">
        <f aca="false">IF(AND(E13842="No",F13842="No"),"Yes","No")</f>
        <v>No</v>
      </c>
      <c r="H13842" s="2" t="str">
        <f aca="false">IF(G13842="Yes",B13842,"")</f>
        <v/>
      </c>
    </row>
    <row r="13843" customFormat="false" ht="15" hidden="false" customHeight="false" outlineLevel="0" collapsed="false">
      <c r="A13843" s="2" t="s">
        <v>19333</v>
      </c>
      <c r="B13843" s="20" t="n">
        <v>122</v>
      </c>
      <c r="C13843" s="20" t="n">
        <v>122</v>
      </c>
      <c r="D13843" s="21" t="n">
        <f aca="false">C13843/Summary!$B$4</f>
        <v>0.00813333333333333</v>
      </c>
      <c r="E13843" s="2" t="s">
        <v>48</v>
      </c>
      <c r="F13843" s="2" t="s">
        <v>35</v>
      </c>
      <c r="G13843" s="2" t="str">
        <f aca="false">IF(AND(E13843="No",F13843="No"),"Yes","No")</f>
        <v>No</v>
      </c>
      <c r="H13843" s="2" t="str">
        <f aca="false">IF(G13843="Yes",B13843,"")</f>
        <v/>
      </c>
    </row>
    <row r="13844" customFormat="false" ht="15" hidden="false" customHeight="false" outlineLevel="0" collapsed="false">
      <c r="A13844" s="2" t="s">
        <v>19334</v>
      </c>
      <c r="B13844" s="20" t="n">
        <v>122</v>
      </c>
      <c r="C13844" s="20" t="n">
        <v>121</v>
      </c>
      <c r="D13844" s="21" t="n">
        <f aca="false">C13844/Summary!$B$4</f>
        <v>0.00806666666666667</v>
      </c>
      <c r="E13844" s="2" t="s">
        <v>48</v>
      </c>
      <c r="F13844" s="2" t="s">
        <v>35</v>
      </c>
      <c r="G13844" s="2" t="str">
        <f aca="false">IF(AND(E13844="No",F13844="No"),"Yes","No")</f>
        <v>No</v>
      </c>
      <c r="H13844" s="2" t="str">
        <f aca="false">IF(G13844="Yes",B13844,"")</f>
        <v/>
      </c>
    </row>
    <row r="13845" customFormat="false" ht="15" hidden="false" customHeight="false" outlineLevel="0" collapsed="false">
      <c r="A13845" s="2" t="s">
        <v>19335</v>
      </c>
      <c r="B13845" s="20" t="n">
        <v>122</v>
      </c>
      <c r="C13845" s="20" t="n">
        <v>122</v>
      </c>
      <c r="D13845" s="21" t="n">
        <f aca="false">C13845/Summary!$B$4</f>
        <v>0.00813333333333333</v>
      </c>
      <c r="E13845" s="2" t="s">
        <v>48</v>
      </c>
      <c r="F13845" s="2" t="s">
        <v>35</v>
      </c>
      <c r="G13845" s="2" t="str">
        <f aca="false">IF(AND(E13845="No",F13845="No"),"Yes","No")</f>
        <v>No</v>
      </c>
      <c r="H13845" s="2" t="str">
        <f aca="false">IF(G13845="Yes",B13845,"")</f>
        <v/>
      </c>
    </row>
    <row r="13846" customFormat="false" ht="15" hidden="false" customHeight="false" outlineLevel="0" collapsed="false">
      <c r="A13846" s="2" t="s">
        <v>19336</v>
      </c>
      <c r="B13846" s="20" t="n">
        <v>122</v>
      </c>
      <c r="C13846" s="20" t="n">
        <v>122</v>
      </c>
      <c r="D13846" s="21" t="n">
        <f aca="false">C13846/Summary!$B$4</f>
        <v>0.00813333333333333</v>
      </c>
      <c r="E13846" s="2" t="s">
        <v>48</v>
      </c>
      <c r="F13846" s="2" t="s">
        <v>48</v>
      </c>
      <c r="G13846" s="2" t="str">
        <f aca="false">IF(AND(E13846="No",F13846="No"),"Yes","No")</f>
        <v>No</v>
      </c>
      <c r="H13846" s="2" t="str">
        <f aca="false">IF(G13846="Yes",B13846,"")</f>
        <v/>
      </c>
    </row>
    <row r="13847" customFormat="false" ht="15" hidden="false" customHeight="false" outlineLevel="0" collapsed="false">
      <c r="A13847" s="2" t="s">
        <v>19337</v>
      </c>
      <c r="B13847" s="20" t="n">
        <v>122</v>
      </c>
      <c r="C13847" s="20" t="n">
        <v>115</v>
      </c>
      <c r="D13847" s="21" t="n">
        <f aca="false">C13847/Summary!$B$4</f>
        <v>0.00766666666666667</v>
      </c>
      <c r="E13847" s="2" t="s">
        <v>35</v>
      </c>
      <c r="F13847" s="2" t="s">
        <v>48</v>
      </c>
      <c r="G13847" s="2" t="str">
        <f aca="false">IF(AND(E13847="No",F13847="No"),"Yes","No")</f>
        <v>No</v>
      </c>
      <c r="H13847" s="2" t="str">
        <f aca="false">IF(G13847="Yes",B13847,"")</f>
        <v/>
      </c>
    </row>
    <row r="13848" customFormat="false" ht="15" hidden="false" customHeight="false" outlineLevel="0" collapsed="false">
      <c r="A13848" s="2" t="s">
        <v>19338</v>
      </c>
      <c r="B13848" s="20" t="n">
        <v>122</v>
      </c>
      <c r="C13848" s="20" t="n">
        <v>121</v>
      </c>
      <c r="D13848" s="21" t="n">
        <f aca="false">C13848/Summary!$B$4</f>
        <v>0.00806666666666667</v>
      </c>
      <c r="E13848" s="2" t="s">
        <v>48</v>
      </c>
      <c r="F13848" s="2" t="s">
        <v>35</v>
      </c>
      <c r="G13848" s="2" t="str">
        <f aca="false">IF(AND(E13848="No",F13848="No"),"Yes","No")</f>
        <v>No</v>
      </c>
      <c r="H13848" s="2" t="str">
        <f aca="false">IF(G13848="Yes",B13848,"")</f>
        <v/>
      </c>
    </row>
    <row r="13849" customFormat="false" ht="15" hidden="false" customHeight="false" outlineLevel="0" collapsed="false">
      <c r="A13849" s="2" t="s">
        <v>19339</v>
      </c>
      <c r="B13849" s="20" t="n">
        <v>122</v>
      </c>
      <c r="C13849" s="20" t="n">
        <v>122</v>
      </c>
      <c r="D13849" s="21" t="n">
        <f aca="false">C13849/Summary!$B$4</f>
        <v>0.00813333333333333</v>
      </c>
      <c r="E13849" s="2" t="s">
        <v>48</v>
      </c>
      <c r="F13849" s="2" t="s">
        <v>35</v>
      </c>
      <c r="G13849" s="2" t="str">
        <f aca="false">IF(AND(E13849="No",F13849="No"),"Yes","No")</f>
        <v>No</v>
      </c>
      <c r="H13849" s="2" t="str">
        <f aca="false">IF(G13849="Yes",B13849,"")</f>
        <v/>
      </c>
    </row>
    <row r="13850" customFormat="false" ht="15" hidden="false" customHeight="false" outlineLevel="0" collapsed="false">
      <c r="A13850" s="2" t="s">
        <v>19340</v>
      </c>
      <c r="B13850" s="20" t="n">
        <v>122</v>
      </c>
      <c r="C13850" s="20" t="n">
        <v>122</v>
      </c>
      <c r="D13850" s="21" t="n">
        <f aca="false">C13850/Summary!$B$4</f>
        <v>0.00813333333333333</v>
      </c>
      <c r="E13850" s="2" t="s">
        <v>48</v>
      </c>
      <c r="F13850" s="2" t="s">
        <v>48</v>
      </c>
      <c r="G13850" s="2" t="str">
        <f aca="false">IF(AND(E13850="No",F13850="No"),"Yes","No")</f>
        <v>No</v>
      </c>
      <c r="H13850" s="2" t="str">
        <f aca="false">IF(G13850="Yes",B13850,"")</f>
        <v/>
      </c>
    </row>
    <row r="13851" customFormat="false" ht="15" hidden="false" customHeight="false" outlineLevel="0" collapsed="false">
      <c r="A13851" s="2" t="s">
        <v>19341</v>
      </c>
      <c r="B13851" s="20" t="n">
        <v>122</v>
      </c>
      <c r="C13851" s="20" t="n">
        <v>121</v>
      </c>
      <c r="D13851" s="21" t="n">
        <f aca="false">C13851/Summary!$B$4</f>
        <v>0.00806666666666667</v>
      </c>
      <c r="E13851" s="2" t="s">
        <v>48</v>
      </c>
      <c r="F13851" s="2" t="s">
        <v>35</v>
      </c>
      <c r="G13851" s="2" t="str">
        <f aca="false">IF(AND(E13851="No",F13851="No"),"Yes","No")</f>
        <v>No</v>
      </c>
      <c r="H13851" s="2" t="str">
        <f aca="false">IF(G13851="Yes",B13851,"")</f>
        <v/>
      </c>
    </row>
    <row r="13852" customFormat="false" ht="15" hidden="false" customHeight="false" outlineLevel="0" collapsed="false">
      <c r="A13852" s="2" t="s">
        <v>19342</v>
      </c>
      <c r="B13852" s="20" t="n">
        <v>122</v>
      </c>
      <c r="C13852" s="20" t="n">
        <v>120</v>
      </c>
      <c r="D13852" s="21" t="n">
        <f aca="false">C13852/Summary!$B$4</f>
        <v>0.008</v>
      </c>
      <c r="E13852" s="2" t="s">
        <v>35</v>
      </c>
      <c r="F13852" s="2" t="s">
        <v>48</v>
      </c>
      <c r="G13852" s="2" t="str">
        <f aca="false">IF(AND(E13852="No",F13852="No"),"Yes","No")</f>
        <v>No</v>
      </c>
      <c r="H13852" s="2" t="str">
        <f aca="false">IF(G13852="Yes",B13852,"")</f>
        <v/>
      </c>
    </row>
    <row r="13853" customFormat="false" ht="15" hidden="false" customHeight="false" outlineLevel="0" collapsed="false">
      <c r="A13853" s="2" t="s">
        <v>19343</v>
      </c>
      <c r="B13853" s="20" t="n">
        <v>122</v>
      </c>
      <c r="C13853" s="20" t="n">
        <v>121</v>
      </c>
      <c r="D13853" s="21" t="n">
        <f aca="false">C13853/Summary!$B$4</f>
        <v>0.00806666666666667</v>
      </c>
      <c r="E13853" s="2" t="s">
        <v>48</v>
      </c>
      <c r="F13853" s="2" t="s">
        <v>35</v>
      </c>
      <c r="G13853" s="2" t="str">
        <f aca="false">IF(AND(E13853="No",F13853="No"),"Yes","No")</f>
        <v>No</v>
      </c>
      <c r="H13853" s="2" t="str">
        <f aca="false">IF(G13853="Yes",B13853,"")</f>
        <v/>
      </c>
    </row>
    <row r="13854" customFormat="false" ht="15" hidden="false" customHeight="false" outlineLevel="0" collapsed="false">
      <c r="A13854" s="2" t="s">
        <v>19344</v>
      </c>
      <c r="B13854" s="20" t="n">
        <v>122</v>
      </c>
      <c r="C13854" s="20" t="n">
        <v>122</v>
      </c>
      <c r="D13854" s="21" t="n">
        <f aca="false">C13854/Summary!$B$4</f>
        <v>0.00813333333333333</v>
      </c>
      <c r="E13854" s="2" t="s">
        <v>48</v>
      </c>
      <c r="F13854" s="2" t="s">
        <v>48</v>
      </c>
      <c r="G13854" s="2" t="str">
        <f aca="false">IF(AND(E13854="No",F13854="No"),"Yes","No")</f>
        <v>No</v>
      </c>
      <c r="H13854" s="2" t="str">
        <f aca="false">IF(G13854="Yes",B13854,"")</f>
        <v/>
      </c>
    </row>
    <row r="13855" customFormat="false" ht="15" hidden="false" customHeight="false" outlineLevel="0" collapsed="false">
      <c r="A13855" s="2" t="s">
        <v>19345</v>
      </c>
      <c r="B13855" s="20" t="n">
        <v>122</v>
      </c>
      <c r="C13855" s="20" t="n">
        <v>122</v>
      </c>
      <c r="D13855" s="21" t="n">
        <f aca="false">C13855/Summary!$B$4</f>
        <v>0.00813333333333333</v>
      </c>
      <c r="E13855" s="2" t="s">
        <v>48</v>
      </c>
      <c r="F13855" s="2" t="s">
        <v>35</v>
      </c>
      <c r="G13855" s="2" t="str">
        <f aca="false">IF(AND(E13855="No",F13855="No"),"Yes","No")</f>
        <v>No</v>
      </c>
      <c r="H13855" s="2" t="str">
        <f aca="false">IF(G13855="Yes",B13855,"")</f>
        <v/>
      </c>
    </row>
    <row r="13856" customFormat="false" ht="15" hidden="false" customHeight="false" outlineLevel="0" collapsed="false">
      <c r="A13856" s="2" t="s">
        <v>19346</v>
      </c>
      <c r="B13856" s="20" t="n">
        <v>122</v>
      </c>
      <c r="C13856" s="20" t="n">
        <v>122</v>
      </c>
      <c r="D13856" s="21" t="n">
        <f aca="false">C13856/Summary!$B$4</f>
        <v>0.00813333333333333</v>
      </c>
      <c r="E13856" s="2" t="s">
        <v>48</v>
      </c>
      <c r="F13856" s="2" t="s">
        <v>48</v>
      </c>
      <c r="G13856" s="2" t="str">
        <f aca="false">IF(AND(E13856="No",F13856="No"),"Yes","No")</f>
        <v>No</v>
      </c>
      <c r="H13856" s="2" t="str">
        <f aca="false">IF(G13856="Yes",B13856,"")</f>
        <v/>
      </c>
    </row>
    <row r="13857" customFormat="false" ht="15" hidden="false" customHeight="false" outlineLevel="0" collapsed="false">
      <c r="A13857" s="2" t="s">
        <v>19347</v>
      </c>
      <c r="B13857" s="20" t="n">
        <v>122</v>
      </c>
      <c r="C13857" s="20" t="n">
        <v>122</v>
      </c>
      <c r="D13857" s="21" t="n">
        <f aca="false">C13857/Summary!$B$4</f>
        <v>0.00813333333333333</v>
      </c>
      <c r="E13857" s="2" t="s">
        <v>48</v>
      </c>
      <c r="F13857" s="2" t="s">
        <v>48</v>
      </c>
      <c r="G13857" s="2" t="str">
        <f aca="false">IF(AND(E13857="No",F13857="No"),"Yes","No")</f>
        <v>No</v>
      </c>
      <c r="H13857" s="2" t="str">
        <f aca="false">IF(G13857="Yes",B13857,"")</f>
        <v/>
      </c>
    </row>
    <row r="13858" customFormat="false" ht="15" hidden="false" customHeight="false" outlineLevel="0" collapsed="false">
      <c r="A13858" s="2" t="s">
        <v>19348</v>
      </c>
      <c r="B13858" s="20" t="n">
        <v>122</v>
      </c>
      <c r="C13858" s="20" t="n">
        <v>121</v>
      </c>
      <c r="D13858" s="21" t="n">
        <f aca="false">C13858/Summary!$B$4</f>
        <v>0.00806666666666667</v>
      </c>
      <c r="E13858" s="2" t="s">
        <v>48</v>
      </c>
      <c r="F13858" s="2" t="s">
        <v>48</v>
      </c>
      <c r="G13858" s="2" t="str">
        <f aca="false">IF(AND(E13858="No",F13858="No"),"Yes","No")</f>
        <v>No</v>
      </c>
      <c r="H13858" s="2" t="str">
        <f aca="false">IF(G13858="Yes",B13858,"")</f>
        <v/>
      </c>
    </row>
    <row r="13859" customFormat="false" ht="15" hidden="false" customHeight="false" outlineLevel="0" collapsed="false">
      <c r="A13859" s="2" t="s">
        <v>19349</v>
      </c>
      <c r="B13859" s="20" t="n">
        <v>122</v>
      </c>
      <c r="C13859" s="20" t="n">
        <v>122</v>
      </c>
      <c r="D13859" s="21" t="n">
        <f aca="false">C13859/Summary!$B$4</f>
        <v>0.00813333333333333</v>
      </c>
      <c r="E13859" s="2" t="s">
        <v>48</v>
      </c>
      <c r="F13859" s="2" t="s">
        <v>35</v>
      </c>
      <c r="G13859" s="2" t="str">
        <f aca="false">IF(AND(E13859="No",F13859="No"),"Yes","No")</f>
        <v>No</v>
      </c>
      <c r="H13859" s="2" t="str">
        <f aca="false">IF(G13859="Yes",B13859,"")</f>
        <v/>
      </c>
    </row>
    <row r="13860" customFormat="false" ht="15" hidden="false" customHeight="false" outlineLevel="0" collapsed="false">
      <c r="A13860" s="2" t="s">
        <v>19350</v>
      </c>
      <c r="B13860" s="20" t="n">
        <v>122</v>
      </c>
      <c r="C13860" s="20" t="n">
        <v>122</v>
      </c>
      <c r="D13860" s="21" t="n">
        <f aca="false">C13860/Summary!$B$4</f>
        <v>0.00813333333333333</v>
      </c>
      <c r="E13860" s="2" t="s">
        <v>48</v>
      </c>
      <c r="F13860" s="2" t="s">
        <v>35</v>
      </c>
      <c r="G13860" s="2" t="str">
        <f aca="false">IF(AND(E13860="No",F13860="No"),"Yes","No")</f>
        <v>No</v>
      </c>
      <c r="H13860" s="2" t="str">
        <f aca="false">IF(G13860="Yes",B13860,"")</f>
        <v/>
      </c>
    </row>
    <row r="13861" customFormat="false" ht="15" hidden="false" customHeight="false" outlineLevel="0" collapsed="false">
      <c r="A13861" s="2" t="s">
        <v>19351</v>
      </c>
      <c r="B13861" s="20" t="n">
        <v>122</v>
      </c>
      <c r="C13861" s="20" t="n">
        <v>121</v>
      </c>
      <c r="D13861" s="21" t="n">
        <f aca="false">C13861/Summary!$B$4</f>
        <v>0.00806666666666667</v>
      </c>
      <c r="E13861" s="2" t="s">
        <v>48</v>
      </c>
      <c r="F13861" s="2" t="s">
        <v>48</v>
      </c>
      <c r="G13861" s="2" t="str">
        <f aca="false">IF(AND(E13861="No",F13861="No"),"Yes","No")</f>
        <v>No</v>
      </c>
      <c r="H13861" s="2" t="str">
        <f aca="false">IF(G13861="Yes",B13861,"")</f>
        <v/>
      </c>
    </row>
    <row r="13862" customFormat="false" ht="15" hidden="false" customHeight="false" outlineLevel="0" collapsed="false">
      <c r="A13862" s="2" t="s">
        <v>19352</v>
      </c>
      <c r="B13862" s="20" t="n">
        <v>122</v>
      </c>
      <c r="C13862" s="20" t="n">
        <v>122</v>
      </c>
      <c r="D13862" s="21" t="n">
        <f aca="false">C13862/Summary!$B$4</f>
        <v>0.00813333333333333</v>
      </c>
      <c r="E13862" s="2" t="s">
        <v>48</v>
      </c>
      <c r="F13862" s="2" t="s">
        <v>35</v>
      </c>
      <c r="G13862" s="2" t="str">
        <f aca="false">IF(AND(E13862="No",F13862="No"),"Yes","No")</f>
        <v>No</v>
      </c>
      <c r="H13862" s="2" t="str">
        <f aca="false">IF(G13862="Yes",B13862,"")</f>
        <v/>
      </c>
    </row>
    <row r="13863" customFormat="false" ht="15" hidden="false" customHeight="false" outlineLevel="0" collapsed="false">
      <c r="A13863" s="2" t="s">
        <v>19353</v>
      </c>
      <c r="B13863" s="20" t="n">
        <v>122</v>
      </c>
      <c r="C13863" s="20" t="n">
        <v>120</v>
      </c>
      <c r="D13863" s="21" t="n">
        <f aca="false">C13863/Summary!$B$4</f>
        <v>0.008</v>
      </c>
      <c r="E13863" s="2" t="s">
        <v>48</v>
      </c>
      <c r="F13863" s="2" t="s">
        <v>35</v>
      </c>
      <c r="G13863" s="2" t="str">
        <f aca="false">IF(AND(E13863="No",F13863="No"),"Yes","No")</f>
        <v>No</v>
      </c>
      <c r="H13863" s="2" t="str">
        <f aca="false">IF(G13863="Yes",B13863,"")</f>
        <v/>
      </c>
    </row>
    <row r="13864" customFormat="false" ht="15" hidden="false" customHeight="false" outlineLevel="0" collapsed="false">
      <c r="A13864" s="2" t="s">
        <v>19354</v>
      </c>
      <c r="B13864" s="20" t="n">
        <v>122</v>
      </c>
      <c r="C13864" s="20" t="n">
        <v>121</v>
      </c>
      <c r="D13864" s="21" t="n">
        <f aca="false">C13864/Summary!$B$4</f>
        <v>0.00806666666666667</v>
      </c>
      <c r="E13864" s="2" t="s">
        <v>48</v>
      </c>
      <c r="F13864" s="2" t="s">
        <v>35</v>
      </c>
      <c r="G13864" s="2" t="str">
        <f aca="false">IF(AND(E13864="No",F13864="No"),"Yes","No")</f>
        <v>No</v>
      </c>
      <c r="H13864" s="2" t="str">
        <f aca="false">IF(G13864="Yes",B13864,"")</f>
        <v/>
      </c>
    </row>
    <row r="13865" customFormat="false" ht="15" hidden="false" customHeight="false" outlineLevel="0" collapsed="false">
      <c r="A13865" s="2" t="s">
        <v>19355</v>
      </c>
      <c r="B13865" s="20" t="n">
        <v>122</v>
      </c>
      <c r="C13865" s="20" t="n">
        <v>122</v>
      </c>
      <c r="D13865" s="21" t="n">
        <f aca="false">C13865/Summary!$B$4</f>
        <v>0.00813333333333333</v>
      </c>
      <c r="E13865" s="2" t="s">
        <v>35</v>
      </c>
      <c r="F13865" s="2" t="s">
        <v>48</v>
      </c>
      <c r="G13865" s="2" t="str">
        <f aca="false">IF(AND(E13865="No",F13865="No"),"Yes","No")</f>
        <v>No</v>
      </c>
      <c r="H13865" s="2" t="str">
        <f aca="false">IF(G13865="Yes",B13865,"")</f>
        <v/>
      </c>
    </row>
    <row r="13866" customFormat="false" ht="15" hidden="false" customHeight="false" outlineLevel="0" collapsed="false">
      <c r="A13866" s="2" t="s">
        <v>19356</v>
      </c>
      <c r="B13866" s="20" t="n">
        <v>122</v>
      </c>
      <c r="C13866" s="20" t="n">
        <v>122</v>
      </c>
      <c r="D13866" s="21" t="n">
        <f aca="false">C13866/Summary!$B$4</f>
        <v>0.00813333333333333</v>
      </c>
      <c r="E13866" s="2" t="s">
        <v>35</v>
      </c>
      <c r="F13866" s="2" t="s">
        <v>48</v>
      </c>
      <c r="G13866" s="2" t="str">
        <f aca="false">IF(AND(E13866="No",F13866="No"),"Yes","No")</f>
        <v>No</v>
      </c>
      <c r="H13866" s="2" t="str">
        <f aca="false">IF(G13866="Yes",B13866,"")</f>
        <v/>
      </c>
    </row>
    <row r="13867" customFormat="false" ht="15" hidden="false" customHeight="false" outlineLevel="0" collapsed="false">
      <c r="A13867" s="2" t="s">
        <v>19357</v>
      </c>
      <c r="B13867" s="20" t="n">
        <v>122</v>
      </c>
      <c r="C13867" s="20" t="n">
        <v>121</v>
      </c>
      <c r="D13867" s="21" t="n">
        <f aca="false">C13867/Summary!$B$4</f>
        <v>0.00806666666666667</v>
      </c>
      <c r="E13867" s="2" t="s">
        <v>35</v>
      </c>
      <c r="F13867" s="2" t="s">
        <v>48</v>
      </c>
      <c r="G13867" s="2" t="str">
        <f aca="false">IF(AND(E13867="No",F13867="No"),"Yes","No")</f>
        <v>No</v>
      </c>
      <c r="H13867" s="2" t="str">
        <f aca="false">IF(G13867="Yes",B13867,"")</f>
        <v/>
      </c>
    </row>
    <row r="13868" customFormat="false" ht="15" hidden="false" customHeight="false" outlineLevel="0" collapsed="false">
      <c r="A13868" s="2" t="s">
        <v>19358</v>
      </c>
      <c r="B13868" s="20" t="n">
        <v>122</v>
      </c>
      <c r="C13868" s="20" t="n">
        <v>121</v>
      </c>
      <c r="D13868" s="21" t="n">
        <f aca="false">C13868/Summary!$B$4</f>
        <v>0.00806666666666667</v>
      </c>
      <c r="E13868" s="2" t="s">
        <v>48</v>
      </c>
      <c r="F13868" s="2" t="s">
        <v>35</v>
      </c>
      <c r="G13868" s="2" t="str">
        <f aca="false">IF(AND(E13868="No",F13868="No"),"Yes","No")</f>
        <v>No</v>
      </c>
      <c r="H13868" s="2" t="str">
        <f aca="false">IF(G13868="Yes",B13868,"")</f>
        <v/>
      </c>
    </row>
    <row r="13869" customFormat="false" ht="15" hidden="false" customHeight="false" outlineLevel="0" collapsed="false">
      <c r="A13869" s="2" t="s">
        <v>19359</v>
      </c>
      <c r="B13869" s="20" t="n">
        <v>122</v>
      </c>
      <c r="C13869" s="20" t="n">
        <v>122</v>
      </c>
      <c r="D13869" s="21" t="n">
        <f aca="false">C13869/Summary!$B$4</f>
        <v>0.00813333333333333</v>
      </c>
      <c r="E13869" s="2" t="s">
        <v>48</v>
      </c>
      <c r="F13869" s="2" t="s">
        <v>35</v>
      </c>
      <c r="G13869" s="2" t="str">
        <f aca="false">IF(AND(E13869="No",F13869="No"),"Yes","No")</f>
        <v>No</v>
      </c>
      <c r="H13869" s="2" t="str">
        <f aca="false">IF(G13869="Yes",B13869,"")</f>
        <v/>
      </c>
    </row>
    <row r="13870" customFormat="false" ht="15" hidden="false" customHeight="false" outlineLevel="0" collapsed="false">
      <c r="A13870" s="2" t="s">
        <v>19360</v>
      </c>
      <c r="B13870" s="20" t="n">
        <v>122</v>
      </c>
      <c r="C13870" s="20" t="n">
        <v>122</v>
      </c>
      <c r="D13870" s="21" t="n">
        <f aca="false">C13870/Summary!$B$4</f>
        <v>0.00813333333333333</v>
      </c>
      <c r="E13870" s="2" t="s">
        <v>48</v>
      </c>
      <c r="F13870" s="2" t="s">
        <v>35</v>
      </c>
      <c r="G13870" s="2" t="str">
        <f aca="false">IF(AND(E13870="No",F13870="No"),"Yes","No")</f>
        <v>No</v>
      </c>
      <c r="H13870" s="2" t="str">
        <f aca="false">IF(G13870="Yes",B13870,"")</f>
        <v/>
      </c>
    </row>
    <row r="13871" customFormat="false" ht="15" hidden="false" customHeight="false" outlineLevel="0" collapsed="false">
      <c r="A13871" s="2" t="s">
        <v>19361</v>
      </c>
      <c r="B13871" s="20" t="n">
        <v>122</v>
      </c>
      <c r="C13871" s="20" t="n">
        <v>120</v>
      </c>
      <c r="D13871" s="21" t="n">
        <f aca="false">C13871/Summary!$B$4</f>
        <v>0.008</v>
      </c>
      <c r="E13871" s="2" t="s">
        <v>48</v>
      </c>
      <c r="F13871" s="2" t="s">
        <v>48</v>
      </c>
      <c r="G13871" s="2" t="str">
        <f aca="false">IF(AND(E13871="No",F13871="No"),"Yes","No")</f>
        <v>No</v>
      </c>
      <c r="H13871" s="2" t="str">
        <f aca="false">IF(G13871="Yes",B13871,"")</f>
        <v/>
      </c>
    </row>
    <row r="13872" customFormat="false" ht="15" hidden="false" customHeight="false" outlineLevel="0" collapsed="false">
      <c r="A13872" s="2" t="s">
        <v>19362</v>
      </c>
      <c r="B13872" s="20" t="n">
        <v>122</v>
      </c>
      <c r="C13872" s="20" t="n">
        <v>121</v>
      </c>
      <c r="D13872" s="21" t="n">
        <f aca="false">C13872/Summary!$B$4</f>
        <v>0.00806666666666667</v>
      </c>
      <c r="E13872" s="2" t="s">
        <v>48</v>
      </c>
      <c r="F13872" s="2" t="s">
        <v>35</v>
      </c>
      <c r="G13872" s="2" t="str">
        <f aca="false">IF(AND(E13872="No",F13872="No"),"Yes","No")</f>
        <v>No</v>
      </c>
      <c r="H13872" s="2" t="str">
        <f aca="false">IF(G13872="Yes",B13872,"")</f>
        <v/>
      </c>
    </row>
    <row r="13873" customFormat="false" ht="15" hidden="false" customHeight="false" outlineLevel="0" collapsed="false">
      <c r="A13873" s="2" t="s">
        <v>19363</v>
      </c>
      <c r="B13873" s="20" t="n">
        <v>122</v>
      </c>
      <c r="C13873" s="20" t="n">
        <v>122</v>
      </c>
      <c r="D13873" s="21" t="n">
        <f aca="false">C13873/Summary!$B$4</f>
        <v>0.00813333333333333</v>
      </c>
      <c r="E13873" s="2" t="s">
        <v>48</v>
      </c>
      <c r="F13873" s="2" t="s">
        <v>35</v>
      </c>
      <c r="G13873" s="2" t="str">
        <f aca="false">IF(AND(E13873="No",F13873="No"),"Yes","No")</f>
        <v>No</v>
      </c>
      <c r="H13873" s="2" t="str">
        <f aca="false">IF(G13873="Yes",B13873,"")</f>
        <v/>
      </c>
    </row>
    <row r="13874" customFormat="false" ht="15" hidden="false" customHeight="false" outlineLevel="0" collapsed="false">
      <c r="A13874" s="2" t="s">
        <v>19364</v>
      </c>
      <c r="B13874" s="20" t="n">
        <v>122</v>
      </c>
      <c r="C13874" s="20" t="n">
        <v>122</v>
      </c>
      <c r="D13874" s="21" t="n">
        <f aca="false">C13874/Summary!$B$4</f>
        <v>0.00813333333333333</v>
      </c>
      <c r="E13874" s="2" t="s">
        <v>48</v>
      </c>
      <c r="F13874" s="2" t="s">
        <v>35</v>
      </c>
      <c r="G13874" s="2" t="str">
        <f aca="false">IF(AND(E13874="No",F13874="No"),"Yes","No")</f>
        <v>No</v>
      </c>
      <c r="H13874" s="2" t="str">
        <f aca="false">IF(G13874="Yes",B13874,"")</f>
        <v/>
      </c>
    </row>
    <row r="13875" customFormat="false" ht="15" hidden="false" customHeight="false" outlineLevel="0" collapsed="false">
      <c r="A13875" s="2" t="s">
        <v>19365</v>
      </c>
      <c r="B13875" s="20" t="n">
        <v>122</v>
      </c>
      <c r="C13875" s="20" t="n">
        <v>121</v>
      </c>
      <c r="D13875" s="21" t="n">
        <f aca="false">C13875/Summary!$B$4</f>
        <v>0.00806666666666667</v>
      </c>
      <c r="E13875" s="2" t="s">
        <v>48</v>
      </c>
      <c r="F13875" s="2" t="s">
        <v>35</v>
      </c>
      <c r="G13875" s="2" t="str">
        <f aca="false">IF(AND(E13875="No",F13875="No"),"Yes","No")</f>
        <v>No</v>
      </c>
      <c r="H13875" s="2" t="str">
        <f aca="false">IF(G13875="Yes",B13875,"")</f>
        <v/>
      </c>
    </row>
    <row r="13876" customFormat="false" ht="15" hidden="false" customHeight="false" outlineLevel="0" collapsed="false">
      <c r="A13876" s="2" t="s">
        <v>19366</v>
      </c>
      <c r="B13876" s="20" t="n">
        <v>122</v>
      </c>
      <c r="C13876" s="20" t="n">
        <v>122</v>
      </c>
      <c r="D13876" s="21" t="n">
        <f aca="false">C13876/Summary!$B$4</f>
        <v>0.00813333333333333</v>
      </c>
      <c r="E13876" s="2" t="s">
        <v>48</v>
      </c>
      <c r="F13876" s="2" t="s">
        <v>48</v>
      </c>
      <c r="G13876" s="2" t="str">
        <f aca="false">IF(AND(E13876="No",F13876="No"),"Yes","No")</f>
        <v>No</v>
      </c>
      <c r="H13876" s="2" t="str">
        <f aca="false">IF(G13876="Yes",B13876,"")</f>
        <v/>
      </c>
    </row>
    <row r="13877" customFormat="false" ht="15" hidden="false" customHeight="false" outlineLevel="0" collapsed="false">
      <c r="A13877" s="2" t="s">
        <v>19367</v>
      </c>
      <c r="B13877" s="20" t="n">
        <v>122</v>
      </c>
      <c r="C13877" s="20" t="n">
        <v>122</v>
      </c>
      <c r="D13877" s="21" t="n">
        <f aca="false">C13877/Summary!$B$4</f>
        <v>0.00813333333333333</v>
      </c>
      <c r="E13877" s="2" t="s">
        <v>48</v>
      </c>
      <c r="F13877" s="2" t="s">
        <v>48</v>
      </c>
      <c r="G13877" s="2" t="str">
        <f aca="false">IF(AND(E13877="No",F13877="No"),"Yes","No")</f>
        <v>No</v>
      </c>
      <c r="H13877" s="2" t="str">
        <f aca="false">IF(G13877="Yes",B13877,"")</f>
        <v/>
      </c>
    </row>
    <row r="13878" customFormat="false" ht="15" hidden="false" customHeight="false" outlineLevel="0" collapsed="false">
      <c r="A13878" s="2" t="s">
        <v>19368</v>
      </c>
      <c r="B13878" s="20" t="n">
        <v>122</v>
      </c>
      <c r="C13878" s="20" t="n">
        <v>122</v>
      </c>
      <c r="D13878" s="21" t="n">
        <f aca="false">C13878/Summary!$B$4</f>
        <v>0.00813333333333333</v>
      </c>
      <c r="E13878" s="2" t="s">
        <v>48</v>
      </c>
      <c r="F13878" s="2" t="s">
        <v>35</v>
      </c>
      <c r="G13878" s="2" t="str">
        <f aca="false">IF(AND(E13878="No",F13878="No"),"Yes","No")</f>
        <v>No</v>
      </c>
      <c r="H13878" s="2" t="str">
        <f aca="false">IF(G13878="Yes",B13878,"")</f>
        <v/>
      </c>
    </row>
    <row r="13879" customFormat="false" ht="15" hidden="false" customHeight="false" outlineLevel="0" collapsed="false">
      <c r="A13879" s="2" t="s">
        <v>19369</v>
      </c>
      <c r="B13879" s="20" t="n">
        <v>122</v>
      </c>
      <c r="C13879" s="20" t="n">
        <v>122</v>
      </c>
      <c r="D13879" s="21" t="n">
        <f aca="false">C13879/Summary!$B$4</f>
        <v>0.00813333333333333</v>
      </c>
      <c r="E13879" s="2" t="s">
        <v>48</v>
      </c>
      <c r="F13879" s="2" t="s">
        <v>35</v>
      </c>
      <c r="G13879" s="2" t="str">
        <f aca="false">IF(AND(E13879="No",F13879="No"),"Yes","No")</f>
        <v>No</v>
      </c>
      <c r="H13879" s="2" t="str">
        <f aca="false">IF(G13879="Yes",B13879,"")</f>
        <v/>
      </c>
    </row>
    <row r="13880" customFormat="false" ht="15" hidden="false" customHeight="false" outlineLevel="0" collapsed="false">
      <c r="A13880" s="2" t="s">
        <v>19370</v>
      </c>
      <c r="B13880" s="20" t="n">
        <v>122</v>
      </c>
      <c r="C13880" s="20" t="n">
        <v>122</v>
      </c>
      <c r="D13880" s="21" t="n">
        <f aca="false">C13880/Summary!$B$4</f>
        <v>0.00813333333333333</v>
      </c>
      <c r="E13880" s="2" t="s">
        <v>48</v>
      </c>
      <c r="F13880" s="2" t="s">
        <v>35</v>
      </c>
      <c r="G13880" s="2" t="str">
        <f aca="false">IF(AND(E13880="No",F13880="No"),"Yes","No")</f>
        <v>No</v>
      </c>
      <c r="H13880" s="2" t="str">
        <f aca="false">IF(G13880="Yes",B13880,"")</f>
        <v/>
      </c>
    </row>
    <row r="13881" customFormat="false" ht="15" hidden="false" customHeight="false" outlineLevel="0" collapsed="false">
      <c r="A13881" s="2" t="s">
        <v>19371</v>
      </c>
      <c r="B13881" s="20" t="n">
        <v>122</v>
      </c>
      <c r="C13881" s="20" t="n">
        <v>120</v>
      </c>
      <c r="D13881" s="21" t="n">
        <f aca="false">C13881/Summary!$B$4</f>
        <v>0.008</v>
      </c>
      <c r="E13881" s="2" t="s">
        <v>48</v>
      </c>
      <c r="F13881" s="2" t="s">
        <v>35</v>
      </c>
      <c r="G13881" s="2" t="str">
        <f aca="false">IF(AND(E13881="No",F13881="No"),"Yes","No")</f>
        <v>No</v>
      </c>
      <c r="H13881" s="2" t="str">
        <f aca="false">IF(G13881="Yes",B13881,"")</f>
        <v/>
      </c>
    </row>
    <row r="13882" customFormat="false" ht="15" hidden="false" customHeight="false" outlineLevel="0" collapsed="false">
      <c r="A13882" s="2" t="s">
        <v>19372</v>
      </c>
      <c r="B13882" s="20" t="n">
        <v>122</v>
      </c>
      <c r="C13882" s="20" t="n">
        <v>121</v>
      </c>
      <c r="D13882" s="21" t="n">
        <f aca="false">C13882/Summary!$B$4</f>
        <v>0.00806666666666667</v>
      </c>
      <c r="E13882" s="2" t="s">
        <v>48</v>
      </c>
      <c r="F13882" s="2" t="s">
        <v>35</v>
      </c>
      <c r="G13882" s="2" t="str">
        <f aca="false">IF(AND(E13882="No",F13882="No"),"Yes","No")</f>
        <v>No</v>
      </c>
      <c r="H13882" s="2" t="str">
        <f aca="false">IF(G13882="Yes",B13882,"")</f>
        <v/>
      </c>
    </row>
    <row r="13883" customFormat="false" ht="15" hidden="false" customHeight="false" outlineLevel="0" collapsed="false">
      <c r="A13883" s="2" t="s">
        <v>19373</v>
      </c>
      <c r="B13883" s="20" t="n">
        <v>122</v>
      </c>
      <c r="C13883" s="20" t="n">
        <v>120</v>
      </c>
      <c r="D13883" s="21" t="n">
        <f aca="false">C13883/Summary!$B$4</f>
        <v>0.008</v>
      </c>
      <c r="E13883" s="2" t="s">
        <v>48</v>
      </c>
      <c r="F13883" s="2" t="s">
        <v>48</v>
      </c>
      <c r="G13883" s="2" t="str">
        <f aca="false">IF(AND(E13883="No",F13883="No"),"Yes","No")</f>
        <v>No</v>
      </c>
      <c r="H13883" s="2" t="str">
        <f aca="false">IF(G13883="Yes",B13883,"")</f>
        <v/>
      </c>
    </row>
    <row r="13884" customFormat="false" ht="15" hidden="false" customHeight="false" outlineLevel="0" collapsed="false">
      <c r="A13884" s="2" t="s">
        <v>19374</v>
      </c>
      <c r="B13884" s="20" t="n">
        <v>122</v>
      </c>
      <c r="C13884" s="20" t="n">
        <v>122</v>
      </c>
      <c r="D13884" s="21" t="n">
        <f aca="false">C13884/Summary!$B$4</f>
        <v>0.00813333333333333</v>
      </c>
      <c r="E13884" s="2" t="s">
        <v>48</v>
      </c>
      <c r="F13884" s="2" t="s">
        <v>35</v>
      </c>
      <c r="G13884" s="2" t="str">
        <f aca="false">IF(AND(E13884="No",F13884="No"),"Yes","No")</f>
        <v>No</v>
      </c>
      <c r="H13884" s="2" t="str">
        <f aca="false">IF(G13884="Yes",B13884,"")</f>
        <v/>
      </c>
    </row>
    <row r="13885" customFormat="false" ht="15" hidden="false" customHeight="false" outlineLevel="0" collapsed="false">
      <c r="A13885" s="2" t="s">
        <v>19375</v>
      </c>
      <c r="B13885" s="20" t="n">
        <v>122</v>
      </c>
      <c r="C13885" s="20" t="n">
        <v>122</v>
      </c>
      <c r="D13885" s="21" t="n">
        <f aca="false">C13885/Summary!$B$4</f>
        <v>0.00813333333333333</v>
      </c>
      <c r="E13885" s="2" t="s">
        <v>48</v>
      </c>
      <c r="F13885" s="2" t="s">
        <v>35</v>
      </c>
      <c r="G13885" s="2" t="str">
        <f aca="false">IF(AND(E13885="No",F13885="No"),"Yes","No")</f>
        <v>No</v>
      </c>
      <c r="H13885" s="2" t="str">
        <f aca="false">IF(G13885="Yes",B13885,"")</f>
        <v/>
      </c>
    </row>
    <row r="13886" customFormat="false" ht="15" hidden="false" customHeight="false" outlineLevel="0" collapsed="false">
      <c r="A13886" s="2" t="s">
        <v>19376</v>
      </c>
      <c r="B13886" s="20" t="n">
        <v>122</v>
      </c>
      <c r="C13886" s="20" t="n">
        <v>122</v>
      </c>
      <c r="D13886" s="21" t="n">
        <f aca="false">C13886/Summary!$B$4</f>
        <v>0.00813333333333333</v>
      </c>
      <c r="E13886" s="2" t="s">
        <v>48</v>
      </c>
      <c r="F13886" s="2" t="s">
        <v>35</v>
      </c>
      <c r="G13886" s="2" t="str">
        <f aca="false">IF(AND(E13886="No",F13886="No"),"Yes","No")</f>
        <v>No</v>
      </c>
      <c r="H13886" s="2" t="str">
        <f aca="false">IF(G13886="Yes",B13886,"")</f>
        <v/>
      </c>
    </row>
    <row r="13887" customFormat="false" ht="15" hidden="false" customHeight="false" outlineLevel="0" collapsed="false">
      <c r="A13887" s="2" t="s">
        <v>19377</v>
      </c>
      <c r="B13887" s="20" t="n">
        <v>122</v>
      </c>
      <c r="C13887" s="20" t="n">
        <v>122</v>
      </c>
      <c r="D13887" s="21" t="n">
        <f aca="false">C13887/Summary!$B$4</f>
        <v>0.00813333333333333</v>
      </c>
      <c r="E13887" s="2" t="s">
        <v>48</v>
      </c>
      <c r="F13887" s="2" t="s">
        <v>48</v>
      </c>
      <c r="G13887" s="2" t="str">
        <f aca="false">IF(AND(E13887="No",F13887="No"),"Yes","No")</f>
        <v>No</v>
      </c>
      <c r="H13887" s="2" t="str">
        <f aca="false">IF(G13887="Yes",B13887,"")</f>
        <v/>
      </c>
    </row>
    <row r="13888" customFormat="false" ht="15" hidden="false" customHeight="false" outlineLevel="0" collapsed="false">
      <c r="A13888" s="2" t="s">
        <v>19378</v>
      </c>
      <c r="B13888" s="20" t="n">
        <v>122</v>
      </c>
      <c r="C13888" s="20" t="n">
        <v>121</v>
      </c>
      <c r="D13888" s="21" t="n">
        <f aca="false">C13888/Summary!$B$4</f>
        <v>0.00806666666666667</v>
      </c>
      <c r="E13888" s="2" t="s">
        <v>48</v>
      </c>
      <c r="F13888" s="2" t="s">
        <v>35</v>
      </c>
      <c r="G13888" s="2" t="str">
        <f aca="false">IF(AND(E13888="No",F13888="No"),"Yes","No")</f>
        <v>No</v>
      </c>
      <c r="H13888" s="2" t="str">
        <f aca="false">IF(G13888="Yes",B13888,"")</f>
        <v/>
      </c>
    </row>
    <row r="13889" customFormat="false" ht="15" hidden="false" customHeight="false" outlineLevel="0" collapsed="false">
      <c r="A13889" s="2" t="s">
        <v>19379</v>
      </c>
      <c r="B13889" s="20" t="n">
        <v>122</v>
      </c>
      <c r="C13889" s="20" t="n">
        <v>122</v>
      </c>
      <c r="D13889" s="21" t="n">
        <f aca="false">C13889/Summary!$B$4</f>
        <v>0.00813333333333333</v>
      </c>
      <c r="E13889" s="2" t="s">
        <v>48</v>
      </c>
      <c r="F13889" s="2" t="s">
        <v>35</v>
      </c>
      <c r="G13889" s="2" t="str">
        <f aca="false">IF(AND(E13889="No",F13889="No"),"Yes","No")</f>
        <v>No</v>
      </c>
      <c r="H13889" s="2" t="str">
        <f aca="false">IF(G13889="Yes",B13889,"")</f>
        <v/>
      </c>
    </row>
    <row r="13890" customFormat="false" ht="15" hidden="false" customHeight="false" outlineLevel="0" collapsed="false">
      <c r="A13890" s="2" t="s">
        <v>19380</v>
      </c>
      <c r="B13890" s="20" t="n">
        <v>122</v>
      </c>
      <c r="C13890" s="20" t="n">
        <v>121</v>
      </c>
      <c r="D13890" s="21" t="n">
        <f aca="false">C13890/Summary!$B$4</f>
        <v>0.00806666666666667</v>
      </c>
      <c r="E13890" s="2" t="s">
        <v>35</v>
      </c>
      <c r="F13890" s="2" t="s">
        <v>48</v>
      </c>
      <c r="G13890" s="2" t="str">
        <f aca="false">IF(AND(E13890="No",F13890="No"),"Yes","No")</f>
        <v>No</v>
      </c>
      <c r="H13890" s="2" t="str">
        <f aca="false">IF(G13890="Yes",B13890,"")</f>
        <v/>
      </c>
    </row>
    <row r="13891" customFormat="false" ht="15" hidden="false" customHeight="false" outlineLevel="0" collapsed="false">
      <c r="A13891" s="2" t="s">
        <v>19381</v>
      </c>
      <c r="B13891" s="20" t="n">
        <v>122</v>
      </c>
      <c r="C13891" s="20" t="n">
        <v>122</v>
      </c>
      <c r="D13891" s="21" t="n">
        <f aca="false">C13891/Summary!$B$4</f>
        <v>0.00813333333333333</v>
      </c>
      <c r="E13891" s="2" t="s">
        <v>48</v>
      </c>
      <c r="F13891" s="2" t="s">
        <v>35</v>
      </c>
      <c r="G13891" s="2" t="str">
        <f aca="false">IF(AND(E13891="No",F13891="No"),"Yes","No")</f>
        <v>No</v>
      </c>
      <c r="H13891" s="2" t="str">
        <f aca="false">IF(G13891="Yes",B13891,"")</f>
        <v/>
      </c>
    </row>
    <row r="13892" customFormat="false" ht="15" hidden="false" customHeight="false" outlineLevel="0" collapsed="false">
      <c r="A13892" s="2" t="s">
        <v>19382</v>
      </c>
      <c r="B13892" s="20" t="n">
        <v>122</v>
      </c>
      <c r="C13892" s="20" t="n">
        <v>120</v>
      </c>
      <c r="D13892" s="21" t="n">
        <f aca="false">C13892/Summary!$B$4</f>
        <v>0.008</v>
      </c>
      <c r="E13892" s="2" t="s">
        <v>48</v>
      </c>
      <c r="F13892" s="2" t="s">
        <v>35</v>
      </c>
      <c r="G13892" s="2" t="str">
        <f aca="false">IF(AND(E13892="No",F13892="No"),"Yes","No")</f>
        <v>No</v>
      </c>
      <c r="H13892" s="2" t="str">
        <f aca="false">IF(G13892="Yes",B13892,"")</f>
        <v/>
      </c>
    </row>
    <row r="13893" customFormat="false" ht="15" hidden="false" customHeight="false" outlineLevel="0" collapsed="false">
      <c r="A13893" s="2" t="s">
        <v>19383</v>
      </c>
      <c r="B13893" s="20" t="n">
        <v>122</v>
      </c>
      <c r="C13893" s="20" t="n">
        <v>122</v>
      </c>
      <c r="D13893" s="21" t="n">
        <f aca="false">C13893/Summary!$B$4</f>
        <v>0.00813333333333333</v>
      </c>
      <c r="E13893" s="2" t="s">
        <v>48</v>
      </c>
      <c r="F13893" s="2" t="s">
        <v>35</v>
      </c>
      <c r="G13893" s="2" t="str">
        <f aca="false">IF(AND(E13893="No",F13893="No"),"Yes","No")</f>
        <v>No</v>
      </c>
      <c r="H13893" s="2" t="str">
        <f aca="false">IF(G13893="Yes",B13893,"")</f>
        <v/>
      </c>
    </row>
    <row r="13894" customFormat="false" ht="15" hidden="false" customHeight="false" outlineLevel="0" collapsed="false">
      <c r="A13894" s="2" t="s">
        <v>19384</v>
      </c>
      <c r="B13894" s="20" t="n">
        <v>122</v>
      </c>
      <c r="C13894" s="20" t="n">
        <v>122</v>
      </c>
      <c r="D13894" s="21" t="n">
        <f aca="false">C13894/Summary!$B$4</f>
        <v>0.00813333333333333</v>
      </c>
      <c r="E13894" s="2" t="s">
        <v>48</v>
      </c>
      <c r="F13894" s="2" t="s">
        <v>48</v>
      </c>
      <c r="G13894" s="2" t="str">
        <f aca="false">IF(AND(E13894="No",F13894="No"),"Yes","No")</f>
        <v>No</v>
      </c>
      <c r="H13894" s="2" t="str">
        <f aca="false">IF(G13894="Yes",B13894,"")</f>
        <v/>
      </c>
    </row>
    <row r="13895" customFormat="false" ht="15" hidden="false" customHeight="false" outlineLevel="0" collapsed="false">
      <c r="A13895" s="2" t="s">
        <v>19385</v>
      </c>
      <c r="B13895" s="20" t="n">
        <v>122</v>
      </c>
      <c r="C13895" s="20" t="n">
        <v>121</v>
      </c>
      <c r="D13895" s="21" t="n">
        <f aca="false">C13895/Summary!$B$4</f>
        <v>0.00806666666666667</v>
      </c>
      <c r="E13895" s="2" t="s">
        <v>48</v>
      </c>
      <c r="F13895" s="2" t="s">
        <v>35</v>
      </c>
      <c r="G13895" s="2" t="str">
        <f aca="false">IF(AND(E13895="No",F13895="No"),"Yes","No")</f>
        <v>No</v>
      </c>
      <c r="H13895" s="2" t="str">
        <f aca="false">IF(G13895="Yes",B13895,"")</f>
        <v/>
      </c>
    </row>
    <row r="13896" customFormat="false" ht="15" hidden="false" customHeight="false" outlineLevel="0" collapsed="false">
      <c r="A13896" s="2" t="s">
        <v>19386</v>
      </c>
      <c r="B13896" s="20" t="n">
        <v>122</v>
      </c>
      <c r="C13896" s="20" t="n">
        <v>122</v>
      </c>
      <c r="D13896" s="21" t="n">
        <f aca="false">C13896/Summary!$B$4</f>
        <v>0.00813333333333333</v>
      </c>
      <c r="E13896" s="2" t="s">
        <v>48</v>
      </c>
      <c r="F13896" s="2" t="s">
        <v>35</v>
      </c>
      <c r="G13896" s="2" t="str">
        <f aca="false">IF(AND(E13896="No",F13896="No"),"Yes","No")</f>
        <v>No</v>
      </c>
      <c r="H13896" s="2" t="str">
        <f aca="false">IF(G13896="Yes",B13896,"")</f>
        <v/>
      </c>
    </row>
    <row r="13897" customFormat="false" ht="15" hidden="false" customHeight="false" outlineLevel="0" collapsed="false">
      <c r="A13897" s="2" t="s">
        <v>19387</v>
      </c>
      <c r="B13897" s="20" t="n">
        <v>122</v>
      </c>
      <c r="C13897" s="20" t="n">
        <v>121</v>
      </c>
      <c r="D13897" s="21" t="n">
        <f aca="false">C13897/Summary!$B$4</f>
        <v>0.00806666666666667</v>
      </c>
      <c r="E13897" s="2" t="s">
        <v>48</v>
      </c>
      <c r="F13897" s="2" t="s">
        <v>35</v>
      </c>
      <c r="G13897" s="2" t="str">
        <f aca="false">IF(AND(E13897="No",F13897="No"),"Yes","No")</f>
        <v>No</v>
      </c>
      <c r="H13897" s="2" t="str">
        <f aca="false">IF(G13897="Yes",B13897,"")</f>
        <v/>
      </c>
    </row>
    <row r="13898" customFormat="false" ht="15" hidden="false" customHeight="false" outlineLevel="0" collapsed="false">
      <c r="A13898" s="2" t="s">
        <v>19388</v>
      </c>
      <c r="B13898" s="20" t="n">
        <v>122</v>
      </c>
      <c r="C13898" s="20" t="n">
        <v>120</v>
      </c>
      <c r="D13898" s="21" t="n">
        <f aca="false">C13898/Summary!$B$4</f>
        <v>0.008</v>
      </c>
      <c r="E13898" s="2" t="s">
        <v>48</v>
      </c>
      <c r="F13898" s="2" t="s">
        <v>48</v>
      </c>
      <c r="G13898" s="2" t="str">
        <f aca="false">IF(AND(E13898="No",F13898="No"),"Yes","No")</f>
        <v>No</v>
      </c>
      <c r="H13898" s="2" t="str">
        <f aca="false">IF(G13898="Yes",B13898,"")</f>
        <v/>
      </c>
    </row>
    <row r="13899" customFormat="false" ht="15" hidden="false" customHeight="false" outlineLevel="0" collapsed="false">
      <c r="A13899" s="2" t="s">
        <v>19389</v>
      </c>
      <c r="B13899" s="20" t="n">
        <v>122</v>
      </c>
      <c r="C13899" s="20" t="n">
        <v>122</v>
      </c>
      <c r="D13899" s="21" t="n">
        <f aca="false">C13899/Summary!$B$4</f>
        <v>0.00813333333333333</v>
      </c>
      <c r="E13899" s="2" t="s">
        <v>48</v>
      </c>
      <c r="F13899" s="2" t="s">
        <v>35</v>
      </c>
      <c r="G13899" s="2" t="str">
        <f aca="false">IF(AND(E13899="No",F13899="No"),"Yes","No")</f>
        <v>No</v>
      </c>
      <c r="H13899" s="2" t="str">
        <f aca="false">IF(G13899="Yes",B13899,"")</f>
        <v/>
      </c>
    </row>
    <row r="13900" customFormat="false" ht="15" hidden="false" customHeight="false" outlineLevel="0" collapsed="false">
      <c r="A13900" s="2" t="s">
        <v>19390</v>
      </c>
      <c r="B13900" s="20" t="n">
        <v>122</v>
      </c>
      <c r="C13900" s="20" t="n">
        <v>122</v>
      </c>
      <c r="D13900" s="21" t="n">
        <f aca="false">C13900/Summary!$B$4</f>
        <v>0.00813333333333333</v>
      </c>
      <c r="E13900" s="2" t="s">
        <v>48</v>
      </c>
      <c r="F13900" s="2" t="s">
        <v>35</v>
      </c>
      <c r="G13900" s="2" t="str">
        <f aca="false">IF(AND(E13900="No",F13900="No"),"Yes","No")</f>
        <v>No</v>
      </c>
      <c r="H13900" s="2" t="str">
        <f aca="false">IF(G13900="Yes",B13900,"")</f>
        <v/>
      </c>
    </row>
    <row r="13901" customFormat="false" ht="15" hidden="false" customHeight="false" outlineLevel="0" collapsed="false">
      <c r="A13901" s="2" t="s">
        <v>19391</v>
      </c>
      <c r="B13901" s="20" t="n">
        <v>122</v>
      </c>
      <c r="C13901" s="20" t="n">
        <v>122</v>
      </c>
      <c r="D13901" s="21" t="n">
        <f aca="false">C13901/Summary!$B$4</f>
        <v>0.00813333333333333</v>
      </c>
      <c r="E13901" s="2" t="s">
        <v>48</v>
      </c>
      <c r="F13901" s="2" t="s">
        <v>48</v>
      </c>
      <c r="G13901" s="2" t="str">
        <f aca="false">IF(AND(E13901="No",F13901="No"),"Yes","No")</f>
        <v>No</v>
      </c>
      <c r="H13901" s="2" t="str">
        <f aca="false">IF(G13901="Yes",B13901,"")</f>
        <v/>
      </c>
    </row>
    <row r="13902" customFormat="false" ht="15" hidden="false" customHeight="false" outlineLevel="0" collapsed="false">
      <c r="A13902" s="2" t="s">
        <v>19392</v>
      </c>
      <c r="B13902" s="20" t="n">
        <v>122</v>
      </c>
      <c r="C13902" s="20" t="n">
        <v>122</v>
      </c>
      <c r="D13902" s="21" t="n">
        <f aca="false">C13902/Summary!$B$4</f>
        <v>0.00813333333333333</v>
      </c>
      <c r="E13902" s="2" t="s">
        <v>48</v>
      </c>
      <c r="F13902" s="2" t="s">
        <v>35</v>
      </c>
      <c r="G13902" s="2" t="str">
        <f aca="false">IF(AND(E13902="No",F13902="No"),"Yes","No")</f>
        <v>No</v>
      </c>
      <c r="H13902" s="2" t="str">
        <f aca="false">IF(G13902="Yes",B13902,"")</f>
        <v/>
      </c>
    </row>
    <row r="13903" customFormat="false" ht="15" hidden="false" customHeight="false" outlineLevel="0" collapsed="false">
      <c r="A13903" s="2" t="s">
        <v>19393</v>
      </c>
      <c r="B13903" s="20" t="n">
        <v>122</v>
      </c>
      <c r="C13903" s="20" t="n">
        <v>122</v>
      </c>
      <c r="D13903" s="21" t="n">
        <f aca="false">C13903/Summary!$B$4</f>
        <v>0.00813333333333333</v>
      </c>
      <c r="E13903" s="2" t="s">
        <v>48</v>
      </c>
      <c r="F13903" s="2" t="s">
        <v>35</v>
      </c>
      <c r="G13903" s="2" t="str">
        <f aca="false">IF(AND(E13903="No",F13903="No"),"Yes","No")</f>
        <v>No</v>
      </c>
      <c r="H13903" s="2" t="str">
        <f aca="false">IF(G13903="Yes",B13903,"")</f>
        <v/>
      </c>
    </row>
    <row r="13904" customFormat="false" ht="15" hidden="false" customHeight="false" outlineLevel="0" collapsed="false">
      <c r="A13904" s="2" t="s">
        <v>19394</v>
      </c>
      <c r="B13904" s="20" t="n">
        <v>122</v>
      </c>
      <c r="C13904" s="20" t="n">
        <v>122</v>
      </c>
      <c r="D13904" s="21" t="n">
        <f aca="false">C13904/Summary!$B$4</f>
        <v>0.00813333333333333</v>
      </c>
      <c r="E13904" s="2" t="s">
        <v>48</v>
      </c>
      <c r="F13904" s="2" t="s">
        <v>48</v>
      </c>
      <c r="G13904" s="2" t="str">
        <f aca="false">IF(AND(E13904="No",F13904="No"),"Yes","No")</f>
        <v>No</v>
      </c>
      <c r="H13904" s="2" t="str">
        <f aca="false">IF(G13904="Yes",B13904,"")</f>
        <v/>
      </c>
    </row>
    <row r="13905" customFormat="false" ht="15" hidden="false" customHeight="false" outlineLevel="0" collapsed="false">
      <c r="A13905" s="2" t="s">
        <v>19395</v>
      </c>
      <c r="B13905" s="20" t="n">
        <v>122</v>
      </c>
      <c r="C13905" s="20" t="n">
        <v>122</v>
      </c>
      <c r="D13905" s="21" t="n">
        <f aca="false">C13905/Summary!$B$4</f>
        <v>0.00813333333333333</v>
      </c>
      <c r="E13905" s="2" t="s">
        <v>48</v>
      </c>
      <c r="F13905" s="2" t="s">
        <v>35</v>
      </c>
      <c r="G13905" s="2" t="str">
        <f aca="false">IF(AND(E13905="No",F13905="No"),"Yes","No")</f>
        <v>No</v>
      </c>
      <c r="H13905" s="2" t="str">
        <f aca="false">IF(G13905="Yes",B13905,"")</f>
        <v/>
      </c>
    </row>
    <row r="13906" customFormat="false" ht="15" hidden="false" customHeight="false" outlineLevel="0" collapsed="false">
      <c r="A13906" s="2" t="s">
        <v>19396</v>
      </c>
      <c r="B13906" s="20" t="n">
        <v>122</v>
      </c>
      <c r="C13906" s="20" t="n">
        <v>122</v>
      </c>
      <c r="D13906" s="21" t="n">
        <f aca="false">C13906/Summary!$B$4</f>
        <v>0.00813333333333333</v>
      </c>
      <c r="E13906" s="2" t="s">
        <v>48</v>
      </c>
      <c r="F13906" s="2" t="s">
        <v>35</v>
      </c>
      <c r="G13906" s="2" t="str">
        <f aca="false">IF(AND(E13906="No",F13906="No"),"Yes","No")</f>
        <v>No</v>
      </c>
      <c r="H13906" s="2" t="str">
        <f aca="false">IF(G13906="Yes",B13906,"")</f>
        <v/>
      </c>
    </row>
    <row r="13907" customFormat="false" ht="15" hidden="false" customHeight="false" outlineLevel="0" collapsed="false">
      <c r="A13907" s="2" t="s">
        <v>19397</v>
      </c>
      <c r="B13907" s="20" t="n">
        <v>122</v>
      </c>
      <c r="C13907" s="20" t="n">
        <v>121</v>
      </c>
      <c r="D13907" s="21" t="n">
        <f aca="false">C13907/Summary!$B$4</f>
        <v>0.00806666666666667</v>
      </c>
      <c r="E13907" s="2" t="s">
        <v>48</v>
      </c>
      <c r="F13907" s="2" t="s">
        <v>35</v>
      </c>
      <c r="G13907" s="2" t="str">
        <f aca="false">IF(AND(E13907="No",F13907="No"),"Yes","No")</f>
        <v>No</v>
      </c>
      <c r="H13907" s="2" t="str">
        <f aca="false">IF(G13907="Yes",B13907,"")</f>
        <v/>
      </c>
    </row>
    <row r="13908" customFormat="false" ht="15" hidden="false" customHeight="false" outlineLevel="0" collapsed="false">
      <c r="A13908" s="2" t="s">
        <v>19398</v>
      </c>
      <c r="B13908" s="20" t="n">
        <v>122</v>
      </c>
      <c r="C13908" s="20" t="n">
        <v>121</v>
      </c>
      <c r="D13908" s="21" t="n">
        <f aca="false">C13908/Summary!$B$4</f>
        <v>0.00806666666666667</v>
      </c>
      <c r="E13908" s="2" t="s">
        <v>48</v>
      </c>
      <c r="F13908" s="2" t="s">
        <v>35</v>
      </c>
      <c r="G13908" s="2" t="str">
        <f aca="false">IF(AND(E13908="No",F13908="No"),"Yes","No")</f>
        <v>No</v>
      </c>
      <c r="H13908" s="2" t="str">
        <f aca="false">IF(G13908="Yes",B13908,"")</f>
        <v/>
      </c>
    </row>
    <row r="13909" customFormat="false" ht="15" hidden="false" customHeight="false" outlineLevel="0" collapsed="false">
      <c r="A13909" s="2" t="s">
        <v>19399</v>
      </c>
      <c r="B13909" s="20" t="n">
        <v>122</v>
      </c>
      <c r="C13909" s="20" t="n">
        <v>120</v>
      </c>
      <c r="D13909" s="21" t="n">
        <f aca="false">C13909/Summary!$B$4</f>
        <v>0.008</v>
      </c>
      <c r="E13909" s="2" t="s">
        <v>48</v>
      </c>
      <c r="F13909" s="2" t="s">
        <v>35</v>
      </c>
      <c r="G13909" s="2" t="str">
        <f aca="false">IF(AND(E13909="No",F13909="No"),"Yes","No")</f>
        <v>No</v>
      </c>
      <c r="H13909" s="2" t="str">
        <f aca="false">IF(G13909="Yes",B13909,"")</f>
        <v/>
      </c>
    </row>
    <row r="13910" customFormat="false" ht="15" hidden="false" customHeight="false" outlineLevel="0" collapsed="false">
      <c r="A13910" s="2" t="s">
        <v>19400</v>
      </c>
      <c r="B13910" s="20" t="n">
        <v>122</v>
      </c>
      <c r="C13910" s="20" t="n">
        <v>122</v>
      </c>
      <c r="D13910" s="21" t="n">
        <f aca="false">C13910/Summary!$B$4</f>
        <v>0.00813333333333333</v>
      </c>
      <c r="E13910" s="2" t="s">
        <v>48</v>
      </c>
      <c r="F13910" s="2" t="s">
        <v>35</v>
      </c>
      <c r="G13910" s="2" t="str">
        <f aca="false">IF(AND(E13910="No",F13910="No"),"Yes","No")</f>
        <v>No</v>
      </c>
      <c r="H13910" s="2" t="str">
        <f aca="false">IF(G13910="Yes",B13910,"")</f>
        <v/>
      </c>
    </row>
    <row r="13911" customFormat="false" ht="15" hidden="false" customHeight="false" outlineLevel="0" collapsed="false">
      <c r="A13911" s="2" t="s">
        <v>19401</v>
      </c>
      <c r="B13911" s="20" t="n">
        <v>122</v>
      </c>
      <c r="C13911" s="20" t="n">
        <v>122</v>
      </c>
      <c r="D13911" s="21" t="n">
        <f aca="false">C13911/Summary!$B$4</f>
        <v>0.00813333333333333</v>
      </c>
      <c r="E13911" s="2" t="s">
        <v>48</v>
      </c>
      <c r="F13911" s="2" t="s">
        <v>35</v>
      </c>
      <c r="G13911" s="2" t="str">
        <f aca="false">IF(AND(E13911="No",F13911="No"),"Yes","No")</f>
        <v>No</v>
      </c>
      <c r="H13911" s="2" t="str">
        <f aca="false">IF(G13911="Yes",B13911,"")</f>
        <v/>
      </c>
    </row>
    <row r="13912" customFormat="false" ht="15" hidden="false" customHeight="false" outlineLevel="0" collapsed="false">
      <c r="A13912" s="2" t="s">
        <v>19402</v>
      </c>
      <c r="B13912" s="20" t="n">
        <v>122</v>
      </c>
      <c r="C13912" s="20" t="n">
        <v>122</v>
      </c>
      <c r="D13912" s="21" t="n">
        <f aca="false">C13912/Summary!$B$4</f>
        <v>0.00813333333333333</v>
      </c>
      <c r="E13912" s="2" t="s">
        <v>48</v>
      </c>
      <c r="F13912" s="2" t="s">
        <v>35</v>
      </c>
      <c r="G13912" s="2" t="str">
        <f aca="false">IF(AND(E13912="No",F13912="No"),"Yes","No")</f>
        <v>No</v>
      </c>
      <c r="H13912" s="2" t="str">
        <f aca="false">IF(G13912="Yes",B13912,"")</f>
        <v/>
      </c>
    </row>
    <row r="13913" customFormat="false" ht="15" hidden="false" customHeight="false" outlineLevel="0" collapsed="false">
      <c r="A13913" s="2" t="s">
        <v>19403</v>
      </c>
      <c r="B13913" s="20" t="n">
        <v>122</v>
      </c>
      <c r="C13913" s="20" t="n">
        <v>121</v>
      </c>
      <c r="D13913" s="21" t="n">
        <f aca="false">C13913/Summary!$B$4</f>
        <v>0.00806666666666667</v>
      </c>
      <c r="E13913" s="2" t="s">
        <v>48</v>
      </c>
      <c r="F13913" s="2" t="s">
        <v>35</v>
      </c>
      <c r="G13913" s="2" t="str">
        <f aca="false">IF(AND(E13913="No",F13913="No"),"Yes","No")</f>
        <v>No</v>
      </c>
      <c r="H13913" s="2" t="str">
        <f aca="false">IF(G13913="Yes",B13913,"")</f>
        <v/>
      </c>
    </row>
    <row r="13914" customFormat="false" ht="15" hidden="false" customHeight="false" outlineLevel="0" collapsed="false">
      <c r="A13914" s="2" t="s">
        <v>19404</v>
      </c>
      <c r="B13914" s="20" t="n">
        <v>122</v>
      </c>
      <c r="C13914" s="20" t="n">
        <v>121</v>
      </c>
      <c r="D13914" s="21" t="n">
        <f aca="false">C13914/Summary!$B$4</f>
        <v>0.00806666666666667</v>
      </c>
      <c r="E13914" s="2" t="s">
        <v>48</v>
      </c>
      <c r="F13914" s="2" t="s">
        <v>35</v>
      </c>
      <c r="G13914" s="2" t="str">
        <f aca="false">IF(AND(E13914="No",F13914="No"),"Yes","No")</f>
        <v>No</v>
      </c>
      <c r="H13914" s="2" t="str">
        <f aca="false">IF(G13914="Yes",B13914,"")</f>
        <v/>
      </c>
    </row>
    <row r="13915" customFormat="false" ht="15" hidden="false" customHeight="false" outlineLevel="0" collapsed="false">
      <c r="A13915" s="2" t="s">
        <v>19405</v>
      </c>
      <c r="B13915" s="20" t="n">
        <v>122</v>
      </c>
      <c r="C13915" s="20" t="n">
        <v>122</v>
      </c>
      <c r="D13915" s="21" t="n">
        <f aca="false">C13915/Summary!$B$4</f>
        <v>0.00813333333333333</v>
      </c>
      <c r="E13915" s="2" t="s">
        <v>48</v>
      </c>
      <c r="F13915" s="2" t="s">
        <v>48</v>
      </c>
      <c r="G13915" s="2" t="str">
        <f aca="false">IF(AND(E13915="No",F13915="No"),"Yes","No")</f>
        <v>No</v>
      </c>
      <c r="H13915" s="2" t="str">
        <f aca="false">IF(G13915="Yes",B13915,"")</f>
        <v/>
      </c>
    </row>
    <row r="13916" customFormat="false" ht="15" hidden="false" customHeight="false" outlineLevel="0" collapsed="false">
      <c r="A13916" s="2" t="s">
        <v>19406</v>
      </c>
      <c r="B13916" s="20" t="n">
        <v>122</v>
      </c>
      <c r="C13916" s="20" t="n">
        <v>122</v>
      </c>
      <c r="D13916" s="21" t="n">
        <f aca="false">C13916/Summary!$B$4</f>
        <v>0.00813333333333333</v>
      </c>
      <c r="E13916" s="2" t="s">
        <v>48</v>
      </c>
      <c r="F13916" s="2" t="s">
        <v>35</v>
      </c>
      <c r="G13916" s="2" t="str">
        <f aca="false">IF(AND(E13916="No",F13916="No"),"Yes","No")</f>
        <v>No</v>
      </c>
      <c r="H13916" s="2" t="str">
        <f aca="false">IF(G13916="Yes",B13916,"")</f>
        <v/>
      </c>
    </row>
    <row r="13917" customFormat="false" ht="15" hidden="false" customHeight="false" outlineLevel="0" collapsed="false">
      <c r="A13917" s="2" t="s">
        <v>19407</v>
      </c>
      <c r="B13917" s="20" t="n">
        <v>122</v>
      </c>
      <c r="C13917" s="20" t="n">
        <v>121</v>
      </c>
      <c r="D13917" s="21" t="n">
        <f aca="false">C13917/Summary!$B$4</f>
        <v>0.00806666666666667</v>
      </c>
      <c r="E13917" s="2" t="s">
        <v>48</v>
      </c>
      <c r="F13917" s="2" t="s">
        <v>48</v>
      </c>
      <c r="G13917" s="2" t="str">
        <f aca="false">IF(AND(E13917="No",F13917="No"),"Yes","No")</f>
        <v>No</v>
      </c>
      <c r="H13917" s="2" t="str">
        <f aca="false">IF(G13917="Yes",B13917,"")</f>
        <v/>
      </c>
    </row>
    <row r="13918" customFormat="false" ht="15" hidden="false" customHeight="false" outlineLevel="0" collapsed="false">
      <c r="A13918" s="2" t="s">
        <v>19408</v>
      </c>
      <c r="B13918" s="20" t="n">
        <v>122</v>
      </c>
      <c r="C13918" s="20" t="n">
        <v>122</v>
      </c>
      <c r="D13918" s="21" t="n">
        <f aca="false">C13918/Summary!$B$4</f>
        <v>0.00813333333333333</v>
      </c>
      <c r="E13918" s="2" t="s">
        <v>48</v>
      </c>
      <c r="F13918" s="2" t="s">
        <v>35</v>
      </c>
      <c r="G13918" s="2" t="str">
        <f aca="false">IF(AND(E13918="No",F13918="No"),"Yes","No")</f>
        <v>No</v>
      </c>
      <c r="H13918" s="2" t="str">
        <f aca="false">IF(G13918="Yes",B13918,"")</f>
        <v/>
      </c>
    </row>
    <row r="13919" customFormat="false" ht="15" hidden="false" customHeight="false" outlineLevel="0" collapsed="false">
      <c r="A13919" s="2" t="s">
        <v>19409</v>
      </c>
      <c r="B13919" s="20" t="n">
        <v>122</v>
      </c>
      <c r="C13919" s="20" t="n">
        <v>122</v>
      </c>
      <c r="D13919" s="21" t="n">
        <f aca="false">C13919/Summary!$B$4</f>
        <v>0.00813333333333333</v>
      </c>
      <c r="E13919" s="2" t="s">
        <v>48</v>
      </c>
      <c r="F13919" s="2" t="s">
        <v>35</v>
      </c>
      <c r="G13919" s="2" t="str">
        <f aca="false">IF(AND(E13919="No",F13919="No"),"Yes","No")</f>
        <v>No</v>
      </c>
      <c r="H13919" s="2" t="str">
        <f aca="false">IF(G13919="Yes",B13919,"")</f>
        <v/>
      </c>
    </row>
    <row r="13920" customFormat="false" ht="15" hidden="false" customHeight="false" outlineLevel="0" collapsed="false">
      <c r="A13920" s="2" t="s">
        <v>19410</v>
      </c>
      <c r="B13920" s="20" t="n">
        <v>122</v>
      </c>
      <c r="C13920" s="20" t="n">
        <v>122</v>
      </c>
      <c r="D13920" s="21" t="n">
        <f aca="false">C13920/Summary!$B$4</f>
        <v>0.00813333333333333</v>
      </c>
      <c r="E13920" s="2" t="s">
        <v>48</v>
      </c>
      <c r="F13920" s="2" t="s">
        <v>35</v>
      </c>
      <c r="G13920" s="2" t="str">
        <f aca="false">IF(AND(E13920="No",F13920="No"),"Yes","No")</f>
        <v>No</v>
      </c>
      <c r="H13920" s="2" t="str">
        <f aca="false">IF(G13920="Yes",B13920,"")</f>
        <v/>
      </c>
    </row>
    <row r="13921" customFormat="false" ht="15" hidden="false" customHeight="false" outlineLevel="0" collapsed="false">
      <c r="A13921" s="2" t="s">
        <v>19411</v>
      </c>
      <c r="B13921" s="20" t="n">
        <v>122</v>
      </c>
      <c r="C13921" s="20" t="n">
        <v>121</v>
      </c>
      <c r="D13921" s="21" t="n">
        <f aca="false">C13921/Summary!$B$4</f>
        <v>0.00806666666666667</v>
      </c>
      <c r="E13921" s="2" t="s">
        <v>48</v>
      </c>
      <c r="F13921" s="2" t="s">
        <v>35</v>
      </c>
      <c r="G13921" s="2" t="str">
        <f aca="false">IF(AND(E13921="No",F13921="No"),"Yes","No")</f>
        <v>No</v>
      </c>
      <c r="H13921" s="2" t="str">
        <f aca="false">IF(G13921="Yes",B13921,"")</f>
        <v/>
      </c>
    </row>
    <row r="13922" customFormat="false" ht="15" hidden="false" customHeight="false" outlineLevel="0" collapsed="false">
      <c r="A13922" s="2" t="s">
        <v>19412</v>
      </c>
      <c r="B13922" s="20" t="n">
        <v>122</v>
      </c>
      <c r="C13922" s="20" t="n">
        <v>122</v>
      </c>
      <c r="D13922" s="21" t="n">
        <f aca="false">C13922/Summary!$B$4</f>
        <v>0.00813333333333333</v>
      </c>
      <c r="E13922" s="2" t="s">
        <v>48</v>
      </c>
      <c r="F13922" s="2" t="s">
        <v>48</v>
      </c>
      <c r="G13922" s="2" t="str">
        <f aca="false">IF(AND(E13922="No",F13922="No"),"Yes","No")</f>
        <v>No</v>
      </c>
      <c r="H13922" s="2" t="str">
        <f aca="false">IF(G13922="Yes",B13922,"")</f>
        <v/>
      </c>
    </row>
    <row r="13923" customFormat="false" ht="15" hidden="false" customHeight="false" outlineLevel="0" collapsed="false">
      <c r="A13923" s="2" t="s">
        <v>19413</v>
      </c>
      <c r="B13923" s="20" t="n">
        <v>122</v>
      </c>
      <c r="C13923" s="20" t="n">
        <v>122</v>
      </c>
      <c r="D13923" s="21" t="n">
        <f aca="false">C13923/Summary!$B$4</f>
        <v>0.00813333333333333</v>
      </c>
      <c r="E13923" s="2" t="s">
        <v>48</v>
      </c>
      <c r="F13923" s="2" t="s">
        <v>35</v>
      </c>
      <c r="G13923" s="2" t="str">
        <f aca="false">IF(AND(E13923="No",F13923="No"),"Yes","No")</f>
        <v>No</v>
      </c>
      <c r="H13923" s="2" t="str">
        <f aca="false">IF(G13923="Yes",B13923,"")</f>
        <v/>
      </c>
    </row>
    <row r="13924" customFormat="false" ht="15" hidden="false" customHeight="false" outlineLevel="0" collapsed="false">
      <c r="A13924" s="2" t="s">
        <v>19414</v>
      </c>
      <c r="B13924" s="20" t="n">
        <v>122</v>
      </c>
      <c r="C13924" s="20" t="n">
        <v>121</v>
      </c>
      <c r="D13924" s="21" t="n">
        <f aca="false">C13924/Summary!$B$4</f>
        <v>0.00806666666666667</v>
      </c>
      <c r="E13924" s="2" t="s">
        <v>48</v>
      </c>
      <c r="F13924" s="2" t="s">
        <v>35</v>
      </c>
      <c r="G13924" s="2" t="str">
        <f aca="false">IF(AND(E13924="No",F13924="No"),"Yes","No")</f>
        <v>No</v>
      </c>
      <c r="H13924" s="2" t="str">
        <f aca="false">IF(G13924="Yes",B13924,"")</f>
        <v/>
      </c>
    </row>
    <row r="13925" customFormat="false" ht="15" hidden="false" customHeight="false" outlineLevel="0" collapsed="false">
      <c r="A13925" s="2" t="s">
        <v>19415</v>
      </c>
      <c r="B13925" s="20" t="n">
        <v>122</v>
      </c>
      <c r="C13925" s="20" t="n">
        <v>122</v>
      </c>
      <c r="D13925" s="21" t="n">
        <f aca="false">C13925/Summary!$B$4</f>
        <v>0.00813333333333333</v>
      </c>
      <c r="E13925" s="2" t="s">
        <v>48</v>
      </c>
      <c r="F13925" s="2" t="s">
        <v>35</v>
      </c>
      <c r="G13925" s="2" t="str">
        <f aca="false">IF(AND(E13925="No",F13925="No"),"Yes","No")</f>
        <v>No</v>
      </c>
      <c r="H13925" s="2" t="str">
        <f aca="false">IF(G13925="Yes",B13925,"")</f>
        <v/>
      </c>
    </row>
    <row r="13926" customFormat="false" ht="15" hidden="false" customHeight="false" outlineLevel="0" collapsed="false">
      <c r="A13926" s="2" t="s">
        <v>19416</v>
      </c>
      <c r="B13926" s="20" t="n">
        <v>122</v>
      </c>
      <c r="C13926" s="20" t="n">
        <v>122</v>
      </c>
      <c r="D13926" s="21" t="n">
        <f aca="false">C13926/Summary!$B$4</f>
        <v>0.00813333333333333</v>
      </c>
      <c r="E13926" s="2" t="s">
        <v>48</v>
      </c>
      <c r="F13926" s="2" t="s">
        <v>35</v>
      </c>
      <c r="G13926" s="2" t="str">
        <f aca="false">IF(AND(E13926="No",F13926="No"),"Yes","No")</f>
        <v>No</v>
      </c>
      <c r="H13926" s="2" t="str">
        <f aca="false">IF(G13926="Yes",B13926,"")</f>
        <v/>
      </c>
    </row>
    <row r="13927" customFormat="false" ht="15" hidden="false" customHeight="false" outlineLevel="0" collapsed="false">
      <c r="A13927" s="2" t="s">
        <v>19417</v>
      </c>
      <c r="B13927" s="20" t="n">
        <v>122</v>
      </c>
      <c r="C13927" s="20" t="n">
        <v>122</v>
      </c>
      <c r="D13927" s="21" t="n">
        <f aca="false">C13927/Summary!$B$4</f>
        <v>0.00813333333333333</v>
      </c>
      <c r="E13927" s="2" t="s">
        <v>48</v>
      </c>
      <c r="F13927" s="2" t="s">
        <v>35</v>
      </c>
      <c r="G13927" s="2" t="str">
        <f aca="false">IF(AND(E13927="No",F13927="No"),"Yes","No")</f>
        <v>No</v>
      </c>
      <c r="H13927" s="2" t="str">
        <f aca="false">IF(G13927="Yes",B13927,"")</f>
        <v/>
      </c>
    </row>
    <row r="13928" customFormat="false" ht="15" hidden="false" customHeight="false" outlineLevel="0" collapsed="false">
      <c r="A13928" s="2" t="s">
        <v>19418</v>
      </c>
      <c r="B13928" s="20" t="n">
        <v>122</v>
      </c>
      <c r="C13928" s="20" t="n">
        <v>121</v>
      </c>
      <c r="D13928" s="21" t="n">
        <f aca="false">C13928/Summary!$B$4</f>
        <v>0.00806666666666667</v>
      </c>
      <c r="E13928" s="2" t="s">
        <v>48</v>
      </c>
      <c r="F13928" s="2" t="s">
        <v>48</v>
      </c>
      <c r="G13928" s="2" t="str">
        <f aca="false">IF(AND(E13928="No",F13928="No"),"Yes","No")</f>
        <v>No</v>
      </c>
      <c r="H13928" s="2" t="str">
        <f aca="false">IF(G13928="Yes",B13928,"")</f>
        <v/>
      </c>
    </row>
    <row r="13929" customFormat="false" ht="15" hidden="false" customHeight="false" outlineLevel="0" collapsed="false">
      <c r="A13929" s="2" t="s">
        <v>19419</v>
      </c>
      <c r="B13929" s="20" t="n">
        <v>122</v>
      </c>
      <c r="C13929" s="20" t="n">
        <v>121</v>
      </c>
      <c r="D13929" s="21" t="n">
        <f aca="false">C13929/Summary!$B$4</f>
        <v>0.00806666666666667</v>
      </c>
      <c r="E13929" s="2" t="s">
        <v>48</v>
      </c>
      <c r="F13929" s="2" t="s">
        <v>35</v>
      </c>
      <c r="G13929" s="2" t="str">
        <f aca="false">IF(AND(E13929="No",F13929="No"),"Yes","No")</f>
        <v>No</v>
      </c>
      <c r="H13929" s="2" t="str">
        <f aca="false">IF(G13929="Yes",B13929,"")</f>
        <v/>
      </c>
    </row>
    <row r="13930" customFormat="false" ht="15" hidden="false" customHeight="false" outlineLevel="0" collapsed="false">
      <c r="A13930" s="2" t="s">
        <v>19420</v>
      </c>
      <c r="B13930" s="20" t="n">
        <v>122</v>
      </c>
      <c r="C13930" s="20" t="n">
        <v>121</v>
      </c>
      <c r="D13930" s="21" t="n">
        <f aca="false">C13930/Summary!$B$4</f>
        <v>0.00806666666666667</v>
      </c>
      <c r="E13930" s="2" t="s">
        <v>48</v>
      </c>
      <c r="F13930" s="2" t="s">
        <v>35</v>
      </c>
      <c r="G13930" s="2" t="str">
        <f aca="false">IF(AND(E13930="No",F13930="No"),"Yes","No")</f>
        <v>No</v>
      </c>
      <c r="H13930" s="2" t="str">
        <f aca="false">IF(G13930="Yes",B13930,"")</f>
        <v/>
      </c>
    </row>
    <row r="13931" customFormat="false" ht="15" hidden="false" customHeight="false" outlineLevel="0" collapsed="false">
      <c r="A13931" s="2" t="s">
        <v>19421</v>
      </c>
      <c r="B13931" s="20" t="n">
        <v>122</v>
      </c>
      <c r="C13931" s="20" t="n">
        <v>122</v>
      </c>
      <c r="D13931" s="21" t="n">
        <f aca="false">C13931/Summary!$B$4</f>
        <v>0.00813333333333333</v>
      </c>
      <c r="E13931" s="2" t="s">
        <v>35</v>
      </c>
      <c r="F13931" s="2" t="s">
        <v>48</v>
      </c>
      <c r="G13931" s="2" t="str">
        <f aca="false">IF(AND(E13931="No",F13931="No"),"Yes","No")</f>
        <v>No</v>
      </c>
      <c r="H13931" s="2" t="str">
        <f aca="false">IF(G13931="Yes",B13931,"")</f>
        <v/>
      </c>
    </row>
    <row r="13932" customFormat="false" ht="15" hidden="false" customHeight="false" outlineLevel="0" collapsed="false">
      <c r="A13932" s="2" t="s">
        <v>19422</v>
      </c>
      <c r="B13932" s="20" t="n">
        <v>122</v>
      </c>
      <c r="C13932" s="20" t="n">
        <v>122</v>
      </c>
      <c r="D13932" s="21" t="n">
        <f aca="false">C13932/Summary!$B$4</f>
        <v>0.00813333333333333</v>
      </c>
      <c r="E13932" s="2" t="s">
        <v>48</v>
      </c>
      <c r="F13932" s="2" t="s">
        <v>35</v>
      </c>
      <c r="G13932" s="2" t="str">
        <f aca="false">IF(AND(E13932="No",F13932="No"),"Yes","No")</f>
        <v>No</v>
      </c>
      <c r="H13932" s="2" t="str">
        <f aca="false">IF(G13932="Yes",B13932,"")</f>
        <v/>
      </c>
    </row>
    <row r="13933" customFormat="false" ht="15" hidden="false" customHeight="false" outlineLevel="0" collapsed="false">
      <c r="A13933" s="2" t="s">
        <v>19423</v>
      </c>
      <c r="B13933" s="20" t="n">
        <v>122</v>
      </c>
      <c r="C13933" s="20" t="n">
        <v>122</v>
      </c>
      <c r="D13933" s="21" t="n">
        <f aca="false">C13933/Summary!$B$4</f>
        <v>0.00813333333333333</v>
      </c>
      <c r="E13933" s="2" t="s">
        <v>48</v>
      </c>
      <c r="F13933" s="2" t="s">
        <v>48</v>
      </c>
      <c r="G13933" s="2" t="str">
        <f aca="false">IF(AND(E13933="No",F13933="No"),"Yes","No")</f>
        <v>No</v>
      </c>
      <c r="H13933" s="2" t="str">
        <f aca="false">IF(G13933="Yes",B13933,"")</f>
        <v/>
      </c>
    </row>
    <row r="13934" customFormat="false" ht="15" hidden="false" customHeight="false" outlineLevel="0" collapsed="false">
      <c r="A13934" s="2" t="s">
        <v>19424</v>
      </c>
      <c r="B13934" s="20" t="n">
        <v>122</v>
      </c>
      <c r="C13934" s="20" t="n">
        <v>122</v>
      </c>
      <c r="D13934" s="21" t="n">
        <f aca="false">C13934/Summary!$B$4</f>
        <v>0.00813333333333333</v>
      </c>
      <c r="E13934" s="2" t="s">
        <v>48</v>
      </c>
      <c r="F13934" s="2" t="s">
        <v>35</v>
      </c>
      <c r="G13934" s="2" t="str">
        <f aca="false">IF(AND(E13934="No",F13934="No"),"Yes","No")</f>
        <v>No</v>
      </c>
      <c r="H13934" s="2" t="str">
        <f aca="false">IF(G13934="Yes",B13934,"")</f>
        <v/>
      </c>
    </row>
    <row r="13935" customFormat="false" ht="15" hidden="false" customHeight="false" outlineLevel="0" collapsed="false">
      <c r="A13935" s="2" t="s">
        <v>19425</v>
      </c>
      <c r="B13935" s="20" t="n">
        <v>122</v>
      </c>
      <c r="C13935" s="20" t="n">
        <v>122</v>
      </c>
      <c r="D13935" s="21" t="n">
        <f aca="false">C13935/Summary!$B$4</f>
        <v>0.00813333333333333</v>
      </c>
      <c r="E13935" s="2" t="s">
        <v>35</v>
      </c>
      <c r="F13935" s="2" t="s">
        <v>48</v>
      </c>
      <c r="G13935" s="2" t="str">
        <f aca="false">IF(AND(E13935="No",F13935="No"),"Yes","No")</f>
        <v>No</v>
      </c>
      <c r="H13935" s="2" t="str">
        <f aca="false">IF(G13935="Yes",B13935,"")</f>
        <v/>
      </c>
    </row>
    <row r="13936" customFormat="false" ht="15" hidden="false" customHeight="false" outlineLevel="0" collapsed="false">
      <c r="A13936" s="2" t="s">
        <v>19426</v>
      </c>
      <c r="B13936" s="20" t="n">
        <v>122</v>
      </c>
      <c r="C13936" s="20" t="n">
        <v>121</v>
      </c>
      <c r="D13936" s="21" t="n">
        <f aca="false">C13936/Summary!$B$4</f>
        <v>0.00806666666666667</v>
      </c>
      <c r="E13936" s="2" t="s">
        <v>35</v>
      </c>
      <c r="F13936" s="2" t="s">
        <v>48</v>
      </c>
      <c r="G13936" s="2" t="str">
        <f aca="false">IF(AND(E13936="No",F13936="No"),"Yes","No")</f>
        <v>No</v>
      </c>
      <c r="H13936" s="2" t="str">
        <f aca="false">IF(G13936="Yes",B13936,"")</f>
        <v/>
      </c>
    </row>
    <row r="13937" customFormat="false" ht="15" hidden="false" customHeight="false" outlineLevel="0" collapsed="false">
      <c r="A13937" s="2" t="s">
        <v>19427</v>
      </c>
      <c r="B13937" s="20" t="n">
        <v>122</v>
      </c>
      <c r="C13937" s="20" t="n">
        <v>122</v>
      </c>
      <c r="D13937" s="21" t="n">
        <f aca="false">C13937/Summary!$B$4</f>
        <v>0.00813333333333333</v>
      </c>
      <c r="E13937" s="2" t="s">
        <v>48</v>
      </c>
      <c r="F13937" s="2" t="s">
        <v>48</v>
      </c>
      <c r="G13937" s="2" t="str">
        <f aca="false">IF(AND(E13937="No",F13937="No"),"Yes","No")</f>
        <v>No</v>
      </c>
      <c r="H13937" s="2" t="str">
        <f aca="false">IF(G13937="Yes",B13937,"")</f>
        <v/>
      </c>
    </row>
    <row r="13938" customFormat="false" ht="15" hidden="false" customHeight="false" outlineLevel="0" collapsed="false">
      <c r="A13938" s="2" t="s">
        <v>19428</v>
      </c>
      <c r="B13938" s="20" t="n">
        <v>122</v>
      </c>
      <c r="C13938" s="20" t="n">
        <v>121</v>
      </c>
      <c r="D13938" s="21" t="n">
        <f aca="false">C13938/Summary!$B$4</f>
        <v>0.00806666666666667</v>
      </c>
      <c r="E13938" s="2" t="s">
        <v>35</v>
      </c>
      <c r="F13938" s="2" t="s">
        <v>48</v>
      </c>
      <c r="G13938" s="2" t="str">
        <f aca="false">IF(AND(E13938="No",F13938="No"),"Yes","No")</f>
        <v>No</v>
      </c>
      <c r="H13938" s="2" t="str">
        <f aca="false">IF(G13938="Yes",B13938,"")</f>
        <v/>
      </c>
    </row>
    <row r="13939" customFormat="false" ht="15" hidden="false" customHeight="false" outlineLevel="0" collapsed="false">
      <c r="A13939" s="2" t="s">
        <v>19429</v>
      </c>
      <c r="B13939" s="20" t="n">
        <v>122</v>
      </c>
      <c r="C13939" s="20" t="n">
        <v>122</v>
      </c>
      <c r="D13939" s="21" t="n">
        <f aca="false">C13939/Summary!$B$4</f>
        <v>0.00813333333333333</v>
      </c>
      <c r="E13939" s="2" t="s">
        <v>48</v>
      </c>
      <c r="F13939" s="2" t="s">
        <v>35</v>
      </c>
      <c r="G13939" s="2" t="str">
        <f aca="false">IF(AND(E13939="No",F13939="No"),"Yes","No")</f>
        <v>No</v>
      </c>
      <c r="H13939" s="2" t="str">
        <f aca="false">IF(G13939="Yes",B13939,"")</f>
        <v/>
      </c>
    </row>
    <row r="13940" customFormat="false" ht="15" hidden="false" customHeight="false" outlineLevel="0" collapsed="false">
      <c r="A13940" s="2" t="s">
        <v>19430</v>
      </c>
      <c r="B13940" s="20" t="n">
        <v>122</v>
      </c>
      <c r="C13940" s="20" t="n">
        <v>122</v>
      </c>
      <c r="D13940" s="21" t="n">
        <f aca="false">C13940/Summary!$B$4</f>
        <v>0.00813333333333333</v>
      </c>
      <c r="E13940" s="2" t="s">
        <v>48</v>
      </c>
      <c r="F13940" s="2" t="s">
        <v>35</v>
      </c>
      <c r="G13940" s="2" t="str">
        <f aca="false">IF(AND(E13940="No",F13940="No"),"Yes","No")</f>
        <v>No</v>
      </c>
      <c r="H13940" s="2" t="str">
        <f aca="false">IF(G13940="Yes",B13940,"")</f>
        <v/>
      </c>
    </row>
    <row r="13941" customFormat="false" ht="15" hidden="false" customHeight="false" outlineLevel="0" collapsed="false">
      <c r="A13941" s="2" t="s">
        <v>19431</v>
      </c>
      <c r="B13941" s="20" t="n">
        <v>122</v>
      </c>
      <c r="C13941" s="20" t="n">
        <v>122</v>
      </c>
      <c r="D13941" s="21" t="n">
        <f aca="false">C13941/Summary!$B$4</f>
        <v>0.00813333333333333</v>
      </c>
      <c r="E13941" s="2" t="s">
        <v>35</v>
      </c>
      <c r="F13941" s="2" t="s">
        <v>48</v>
      </c>
      <c r="G13941" s="2" t="str">
        <f aca="false">IF(AND(E13941="No",F13941="No"),"Yes","No")</f>
        <v>No</v>
      </c>
      <c r="H13941" s="2" t="str">
        <f aca="false">IF(G13941="Yes",B13941,"")</f>
        <v/>
      </c>
    </row>
    <row r="13942" customFormat="false" ht="15" hidden="false" customHeight="false" outlineLevel="0" collapsed="false">
      <c r="A13942" s="2" t="s">
        <v>19432</v>
      </c>
      <c r="B13942" s="20" t="n">
        <v>122</v>
      </c>
      <c r="C13942" s="20" t="n">
        <v>121</v>
      </c>
      <c r="D13942" s="21" t="n">
        <f aca="false">C13942/Summary!$B$4</f>
        <v>0.00806666666666667</v>
      </c>
      <c r="E13942" s="2" t="s">
        <v>48</v>
      </c>
      <c r="F13942" s="2" t="s">
        <v>35</v>
      </c>
      <c r="G13942" s="2" t="str">
        <f aca="false">IF(AND(E13942="No",F13942="No"),"Yes","No")</f>
        <v>No</v>
      </c>
      <c r="H13942" s="2" t="str">
        <f aca="false">IF(G13942="Yes",B13942,"")</f>
        <v/>
      </c>
    </row>
    <row r="13943" customFormat="false" ht="15" hidden="false" customHeight="false" outlineLevel="0" collapsed="false">
      <c r="A13943" s="2" t="s">
        <v>19433</v>
      </c>
      <c r="B13943" s="20" t="n">
        <v>122</v>
      </c>
      <c r="C13943" s="20" t="n">
        <v>122</v>
      </c>
      <c r="D13943" s="21" t="n">
        <f aca="false">C13943/Summary!$B$4</f>
        <v>0.00813333333333333</v>
      </c>
      <c r="E13943" s="2" t="s">
        <v>48</v>
      </c>
      <c r="F13943" s="2" t="s">
        <v>35</v>
      </c>
      <c r="G13943" s="2" t="str">
        <f aca="false">IF(AND(E13943="No",F13943="No"),"Yes","No")</f>
        <v>No</v>
      </c>
      <c r="H13943" s="2" t="str">
        <f aca="false">IF(G13943="Yes",B13943,"")</f>
        <v/>
      </c>
    </row>
    <row r="13944" customFormat="false" ht="15" hidden="false" customHeight="false" outlineLevel="0" collapsed="false">
      <c r="A13944" s="2" t="s">
        <v>19434</v>
      </c>
      <c r="B13944" s="20" t="n">
        <v>122</v>
      </c>
      <c r="C13944" s="20" t="n">
        <v>122</v>
      </c>
      <c r="D13944" s="21" t="n">
        <f aca="false">C13944/Summary!$B$4</f>
        <v>0.00813333333333333</v>
      </c>
      <c r="E13944" s="2" t="s">
        <v>48</v>
      </c>
      <c r="F13944" s="2" t="s">
        <v>35</v>
      </c>
      <c r="G13944" s="2" t="str">
        <f aca="false">IF(AND(E13944="No",F13944="No"),"Yes","No")</f>
        <v>No</v>
      </c>
      <c r="H13944" s="2" t="str">
        <f aca="false">IF(G13944="Yes",B13944,"")</f>
        <v/>
      </c>
    </row>
    <row r="13945" customFormat="false" ht="15" hidden="false" customHeight="false" outlineLevel="0" collapsed="false">
      <c r="A13945" s="2" t="s">
        <v>19435</v>
      </c>
      <c r="B13945" s="20" t="n">
        <v>122</v>
      </c>
      <c r="C13945" s="20" t="n">
        <v>122</v>
      </c>
      <c r="D13945" s="21" t="n">
        <f aca="false">C13945/Summary!$B$4</f>
        <v>0.00813333333333333</v>
      </c>
      <c r="E13945" s="2" t="s">
        <v>48</v>
      </c>
      <c r="F13945" s="2" t="s">
        <v>48</v>
      </c>
      <c r="G13945" s="2" t="str">
        <f aca="false">IF(AND(E13945="No",F13945="No"),"Yes","No")</f>
        <v>No</v>
      </c>
      <c r="H13945" s="2" t="str">
        <f aca="false">IF(G13945="Yes",B13945,"")</f>
        <v/>
      </c>
    </row>
    <row r="13946" customFormat="false" ht="15" hidden="false" customHeight="false" outlineLevel="0" collapsed="false">
      <c r="A13946" s="2" t="s">
        <v>19436</v>
      </c>
      <c r="B13946" s="20" t="n">
        <v>122</v>
      </c>
      <c r="C13946" s="20" t="n">
        <v>121</v>
      </c>
      <c r="D13946" s="21" t="n">
        <f aca="false">C13946/Summary!$B$4</f>
        <v>0.00806666666666667</v>
      </c>
      <c r="E13946" s="2" t="s">
        <v>48</v>
      </c>
      <c r="F13946" s="2" t="s">
        <v>35</v>
      </c>
      <c r="G13946" s="2" t="str">
        <f aca="false">IF(AND(E13946="No",F13946="No"),"Yes","No")</f>
        <v>No</v>
      </c>
      <c r="H13946" s="2" t="str">
        <f aca="false">IF(G13946="Yes",B13946,"")</f>
        <v/>
      </c>
    </row>
    <row r="13947" customFormat="false" ht="15" hidden="false" customHeight="false" outlineLevel="0" collapsed="false">
      <c r="A13947" s="2" t="s">
        <v>19437</v>
      </c>
      <c r="B13947" s="20" t="n">
        <v>122</v>
      </c>
      <c r="C13947" s="20" t="n">
        <v>122</v>
      </c>
      <c r="D13947" s="21" t="n">
        <f aca="false">C13947/Summary!$B$4</f>
        <v>0.00813333333333333</v>
      </c>
      <c r="E13947" s="2" t="s">
        <v>48</v>
      </c>
      <c r="F13947" s="2" t="s">
        <v>48</v>
      </c>
      <c r="G13947" s="2" t="str">
        <f aca="false">IF(AND(E13947="No",F13947="No"),"Yes","No")</f>
        <v>No</v>
      </c>
      <c r="H13947" s="2" t="str">
        <f aca="false">IF(G13947="Yes",B13947,"")</f>
        <v/>
      </c>
    </row>
    <row r="13948" customFormat="false" ht="15" hidden="false" customHeight="false" outlineLevel="0" collapsed="false">
      <c r="A13948" s="2" t="s">
        <v>19438</v>
      </c>
      <c r="B13948" s="20" t="n">
        <v>122</v>
      </c>
      <c r="C13948" s="20" t="n">
        <v>121</v>
      </c>
      <c r="D13948" s="21" t="n">
        <f aca="false">C13948/Summary!$B$4</f>
        <v>0.00806666666666667</v>
      </c>
      <c r="E13948" s="2" t="s">
        <v>48</v>
      </c>
      <c r="F13948" s="2" t="s">
        <v>35</v>
      </c>
      <c r="G13948" s="2" t="str">
        <f aca="false">IF(AND(E13948="No",F13948="No"),"Yes","No")</f>
        <v>No</v>
      </c>
      <c r="H13948" s="2" t="str">
        <f aca="false">IF(G13948="Yes",B13948,"")</f>
        <v/>
      </c>
    </row>
    <row r="13949" customFormat="false" ht="15" hidden="false" customHeight="false" outlineLevel="0" collapsed="false">
      <c r="A13949" s="2" t="s">
        <v>19439</v>
      </c>
      <c r="B13949" s="20" t="n">
        <v>122</v>
      </c>
      <c r="C13949" s="20" t="n">
        <v>121</v>
      </c>
      <c r="D13949" s="21" t="n">
        <f aca="false">C13949/Summary!$B$4</f>
        <v>0.00806666666666667</v>
      </c>
      <c r="E13949" s="2" t="s">
        <v>48</v>
      </c>
      <c r="F13949" s="2" t="s">
        <v>35</v>
      </c>
      <c r="G13949" s="2" t="str">
        <f aca="false">IF(AND(E13949="No",F13949="No"),"Yes","No")</f>
        <v>No</v>
      </c>
      <c r="H13949" s="2" t="str">
        <f aca="false">IF(G13949="Yes",B13949,"")</f>
        <v/>
      </c>
    </row>
    <row r="13950" customFormat="false" ht="15" hidden="false" customHeight="false" outlineLevel="0" collapsed="false">
      <c r="A13950" s="2" t="s">
        <v>19440</v>
      </c>
      <c r="B13950" s="20" t="n">
        <v>122</v>
      </c>
      <c r="C13950" s="20" t="n">
        <v>121</v>
      </c>
      <c r="D13950" s="21" t="n">
        <f aca="false">C13950/Summary!$B$4</f>
        <v>0.00806666666666667</v>
      </c>
      <c r="E13950" s="2" t="s">
        <v>48</v>
      </c>
      <c r="F13950" s="2" t="s">
        <v>48</v>
      </c>
      <c r="G13950" s="2" t="str">
        <f aca="false">IF(AND(E13950="No",F13950="No"),"Yes","No")</f>
        <v>No</v>
      </c>
      <c r="H13950" s="2" t="str">
        <f aca="false">IF(G13950="Yes",B13950,"")</f>
        <v/>
      </c>
    </row>
    <row r="13951" customFormat="false" ht="15" hidden="false" customHeight="false" outlineLevel="0" collapsed="false">
      <c r="A13951" s="2" t="s">
        <v>19441</v>
      </c>
      <c r="B13951" s="20" t="n">
        <v>122</v>
      </c>
      <c r="C13951" s="20" t="n">
        <v>121</v>
      </c>
      <c r="D13951" s="21" t="n">
        <f aca="false">C13951/Summary!$B$4</f>
        <v>0.00806666666666667</v>
      </c>
      <c r="E13951" s="2" t="s">
        <v>48</v>
      </c>
      <c r="F13951" s="2" t="s">
        <v>35</v>
      </c>
      <c r="G13951" s="2" t="str">
        <f aca="false">IF(AND(E13951="No",F13951="No"),"Yes","No")</f>
        <v>No</v>
      </c>
      <c r="H13951" s="2" t="str">
        <f aca="false">IF(G13951="Yes",B13951,"")</f>
        <v/>
      </c>
    </row>
    <row r="13952" customFormat="false" ht="15" hidden="false" customHeight="false" outlineLevel="0" collapsed="false">
      <c r="A13952" s="2" t="s">
        <v>19442</v>
      </c>
      <c r="B13952" s="20" t="n">
        <v>122</v>
      </c>
      <c r="C13952" s="20" t="n">
        <v>122</v>
      </c>
      <c r="D13952" s="21" t="n">
        <f aca="false">C13952/Summary!$B$4</f>
        <v>0.00813333333333333</v>
      </c>
      <c r="E13952" s="2" t="s">
        <v>48</v>
      </c>
      <c r="F13952" s="2" t="s">
        <v>35</v>
      </c>
      <c r="G13952" s="2" t="str">
        <f aca="false">IF(AND(E13952="No",F13952="No"),"Yes","No")</f>
        <v>No</v>
      </c>
      <c r="H13952" s="2" t="str">
        <f aca="false">IF(G13952="Yes",B13952,"")</f>
        <v/>
      </c>
    </row>
    <row r="13953" customFormat="false" ht="15" hidden="false" customHeight="false" outlineLevel="0" collapsed="false">
      <c r="A13953" s="2" t="s">
        <v>19443</v>
      </c>
      <c r="B13953" s="20" t="n">
        <v>122</v>
      </c>
      <c r="C13953" s="20" t="n">
        <v>121</v>
      </c>
      <c r="D13953" s="21" t="n">
        <f aca="false">C13953/Summary!$B$4</f>
        <v>0.00806666666666667</v>
      </c>
      <c r="E13953" s="2" t="s">
        <v>48</v>
      </c>
      <c r="F13953" s="2" t="s">
        <v>35</v>
      </c>
      <c r="G13953" s="2" t="str">
        <f aca="false">IF(AND(E13953="No",F13953="No"),"Yes","No")</f>
        <v>No</v>
      </c>
      <c r="H13953" s="2" t="str">
        <f aca="false">IF(G13953="Yes",B13953,"")</f>
        <v/>
      </c>
    </row>
    <row r="13954" customFormat="false" ht="15" hidden="false" customHeight="false" outlineLevel="0" collapsed="false">
      <c r="A13954" s="2" t="s">
        <v>19444</v>
      </c>
      <c r="B13954" s="20" t="n">
        <v>122</v>
      </c>
      <c r="C13954" s="20" t="n">
        <v>122</v>
      </c>
      <c r="D13954" s="21" t="n">
        <f aca="false">C13954/Summary!$B$4</f>
        <v>0.00813333333333333</v>
      </c>
      <c r="E13954" s="2" t="s">
        <v>48</v>
      </c>
      <c r="F13954" s="2" t="s">
        <v>35</v>
      </c>
      <c r="G13954" s="2" t="str">
        <f aca="false">IF(AND(E13954="No",F13954="No"),"Yes","No")</f>
        <v>No</v>
      </c>
      <c r="H13954" s="2" t="str">
        <f aca="false">IF(G13954="Yes",B13954,"")</f>
        <v/>
      </c>
    </row>
    <row r="13955" customFormat="false" ht="15" hidden="false" customHeight="false" outlineLevel="0" collapsed="false">
      <c r="A13955" s="2" t="s">
        <v>19445</v>
      </c>
      <c r="B13955" s="20" t="n">
        <v>122</v>
      </c>
      <c r="C13955" s="20" t="n">
        <v>122</v>
      </c>
      <c r="D13955" s="21" t="n">
        <f aca="false">C13955/Summary!$B$4</f>
        <v>0.00813333333333333</v>
      </c>
      <c r="E13955" s="2" t="s">
        <v>48</v>
      </c>
      <c r="F13955" s="2" t="s">
        <v>35</v>
      </c>
      <c r="G13955" s="2" t="str">
        <f aca="false">IF(AND(E13955="No",F13955="No"),"Yes","No")</f>
        <v>No</v>
      </c>
      <c r="H13955" s="2" t="str">
        <f aca="false">IF(G13955="Yes",B13955,"")</f>
        <v/>
      </c>
    </row>
    <row r="13956" customFormat="false" ht="15" hidden="false" customHeight="false" outlineLevel="0" collapsed="false">
      <c r="A13956" s="2" t="s">
        <v>19446</v>
      </c>
      <c r="B13956" s="20" t="n">
        <v>122</v>
      </c>
      <c r="C13956" s="20" t="n">
        <v>120</v>
      </c>
      <c r="D13956" s="21" t="n">
        <f aca="false">C13956/Summary!$B$4</f>
        <v>0.008</v>
      </c>
      <c r="E13956" s="2" t="s">
        <v>48</v>
      </c>
      <c r="F13956" s="2" t="s">
        <v>35</v>
      </c>
      <c r="G13956" s="2" t="str">
        <f aca="false">IF(AND(E13956="No",F13956="No"),"Yes","No")</f>
        <v>No</v>
      </c>
      <c r="H13956" s="2" t="str">
        <f aca="false">IF(G13956="Yes",B13956,"")</f>
        <v/>
      </c>
    </row>
    <row r="13957" customFormat="false" ht="15" hidden="false" customHeight="false" outlineLevel="0" collapsed="false">
      <c r="A13957" s="2" t="s">
        <v>19447</v>
      </c>
      <c r="B13957" s="20" t="n">
        <v>122</v>
      </c>
      <c r="C13957" s="20" t="n">
        <v>122</v>
      </c>
      <c r="D13957" s="21" t="n">
        <f aca="false">C13957/Summary!$B$4</f>
        <v>0.00813333333333333</v>
      </c>
      <c r="E13957" s="2" t="s">
        <v>48</v>
      </c>
      <c r="F13957" s="2" t="s">
        <v>48</v>
      </c>
      <c r="G13957" s="2" t="str">
        <f aca="false">IF(AND(E13957="No",F13957="No"),"Yes","No")</f>
        <v>No</v>
      </c>
      <c r="H13957" s="2" t="str">
        <f aca="false">IF(G13957="Yes",B13957,"")</f>
        <v/>
      </c>
    </row>
    <row r="13958" customFormat="false" ht="15" hidden="false" customHeight="false" outlineLevel="0" collapsed="false">
      <c r="A13958" s="2" t="s">
        <v>19448</v>
      </c>
      <c r="B13958" s="20" t="n">
        <v>122</v>
      </c>
      <c r="C13958" s="20" t="n">
        <v>122</v>
      </c>
      <c r="D13958" s="21" t="n">
        <f aca="false">C13958/Summary!$B$4</f>
        <v>0.00813333333333333</v>
      </c>
      <c r="E13958" s="2" t="s">
        <v>48</v>
      </c>
      <c r="F13958" s="2" t="s">
        <v>35</v>
      </c>
      <c r="G13958" s="2" t="str">
        <f aca="false">IF(AND(E13958="No",F13958="No"),"Yes","No")</f>
        <v>No</v>
      </c>
      <c r="H13958" s="2" t="str">
        <f aca="false">IF(G13958="Yes",B13958,"")</f>
        <v/>
      </c>
    </row>
    <row r="13959" customFormat="false" ht="15" hidden="false" customHeight="false" outlineLevel="0" collapsed="false">
      <c r="A13959" s="2" t="s">
        <v>19449</v>
      </c>
      <c r="B13959" s="20" t="n">
        <v>122</v>
      </c>
      <c r="C13959" s="20" t="n">
        <v>121</v>
      </c>
      <c r="D13959" s="21" t="n">
        <f aca="false">C13959/Summary!$B$4</f>
        <v>0.00806666666666667</v>
      </c>
      <c r="E13959" s="2" t="s">
        <v>48</v>
      </c>
      <c r="F13959" s="2" t="s">
        <v>48</v>
      </c>
      <c r="G13959" s="2" t="str">
        <f aca="false">IF(AND(E13959="No",F13959="No"),"Yes","No")</f>
        <v>No</v>
      </c>
      <c r="H13959" s="2" t="str">
        <f aca="false">IF(G13959="Yes",B13959,"")</f>
        <v/>
      </c>
    </row>
    <row r="13960" customFormat="false" ht="15" hidden="false" customHeight="false" outlineLevel="0" collapsed="false">
      <c r="A13960" s="2" t="s">
        <v>19450</v>
      </c>
      <c r="B13960" s="20" t="n">
        <v>122</v>
      </c>
      <c r="C13960" s="20" t="n">
        <v>121</v>
      </c>
      <c r="D13960" s="21" t="n">
        <f aca="false">C13960/Summary!$B$4</f>
        <v>0.00806666666666667</v>
      </c>
      <c r="E13960" s="2" t="s">
        <v>35</v>
      </c>
      <c r="F13960" s="2" t="s">
        <v>48</v>
      </c>
      <c r="G13960" s="2" t="str">
        <f aca="false">IF(AND(E13960="No",F13960="No"),"Yes","No")</f>
        <v>No</v>
      </c>
      <c r="H13960" s="2" t="str">
        <f aca="false">IF(G13960="Yes",B13960,"")</f>
        <v/>
      </c>
    </row>
    <row r="13961" customFormat="false" ht="15" hidden="false" customHeight="false" outlineLevel="0" collapsed="false">
      <c r="A13961" s="2" t="s">
        <v>19451</v>
      </c>
      <c r="B13961" s="20" t="n">
        <v>122</v>
      </c>
      <c r="C13961" s="20" t="n">
        <v>122</v>
      </c>
      <c r="D13961" s="21" t="n">
        <f aca="false">C13961/Summary!$B$4</f>
        <v>0.00813333333333333</v>
      </c>
      <c r="E13961" s="2" t="s">
        <v>35</v>
      </c>
      <c r="F13961" s="2" t="s">
        <v>48</v>
      </c>
      <c r="G13961" s="2" t="str">
        <f aca="false">IF(AND(E13961="No",F13961="No"),"Yes","No")</f>
        <v>No</v>
      </c>
      <c r="H13961" s="2" t="str">
        <f aca="false">IF(G13961="Yes",B13961,"")</f>
        <v/>
      </c>
    </row>
    <row r="13962" customFormat="false" ht="15" hidden="false" customHeight="false" outlineLevel="0" collapsed="false">
      <c r="A13962" s="2" t="s">
        <v>19452</v>
      </c>
      <c r="B13962" s="20" t="n">
        <v>122</v>
      </c>
      <c r="C13962" s="20" t="n">
        <v>121</v>
      </c>
      <c r="D13962" s="21" t="n">
        <f aca="false">C13962/Summary!$B$4</f>
        <v>0.00806666666666667</v>
      </c>
      <c r="E13962" s="2" t="s">
        <v>48</v>
      </c>
      <c r="F13962" s="2" t="s">
        <v>35</v>
      </c>
      <c r="G13962" s="2" t="str">
        <f aca="false">IF(AND(E13962="No",F13962="No"),"Yes","No")</f>
        <v>No</v>
      </c>
      <c r="H13962" s="2" t="str">
        <f aca="false">IF(G13962="Yes",B13962,"")</f>
        <v/>
      </c>
    </row>
    <row r="13963" customFormat="false" ht="15" hidden="false" customHeight="false" outlineLevel="0" collapsed="false">
      <c r="A13963" s="2" t="s">
        <v>19453</v>
      </c>
      <c r="B13963" s="20" t="n">
        <v>122</v>
      </c>
      <c r="C13963" s="20" t="n">
        <v>122</v>
      </c>
      <c r="D13963" s="21" t="n">
        <f aca="false">C13963/Summary!$B$4</f>
        <v>0.00813333333333333</v>
      </c>
      <c r="E13963" s="2" t="s">
        <v>48</v>
      </c>
      <c r="F13963" s="2" t="s">
        <v>35</v>
      </c>
      <c r="G13963" s="2" t="str">
        <f aca="false">IF(AND(E13963="No",F13963="No"),"Yes","No")</f>
        <v>No</v>
      </c>
      <c r="H13963" s="2" t="str">
        <f aca="false">IF(G13963="Yes",B13963,"")</f>
        <v/>
      </c>
    </row>
    <row r="13964" customFormat="false" ht="15" hidden="false" customHeight="false" outlineLevel="0" collapsed="false">
      <c r="A13964" s="2" t="s">
        <v>19454</v>
      </c>
      <c r="B13964" s="20" t="n">
        <v>122</v>
      </c>
      <c r="C13964" s="20" t="n">
        <v>121</v>
      </c>
      <c r="D13964" s="21" t="n">
        <f aca="false">C13964/Summary!$B$4</f>
        <v>0.00806666666666667</v>
      </c>
      <c r="E13964" s="2" t="s">
        <v>48</v>
      </c>
      <c r="F13964" s="2" t="s">
        <v>35</v>
      </c>
      <c r="G13964" s="2" t="str">
        <f aca="false">IF(AND(E13964="No",F13964="No"),"Yes","No")</f>
        <v>No</v>
      </c>
      <c r="H13964" s="2" t="str">
        <f aca="false">IF(G13964="Yes",B13964,"")</f>
        <v/>
      </c>
    </row>
    <row r="13965" customFormat="false" ht="15" hidden="false" customHeight="false" outlineLevel="0" collapsed="false">
      <c r="A13965" s="2" t="s">
        <v>19455</v>
      </c>
      <c r="B13965" s="20" t="n">
        <v>122</v>
      </c>
      <c r="C13965" s="20" t="n">
        <v>122</v>
      </c>
      <c r="D13965" s="21" t="n">
        <f aca="false">C13965/Summary!$B$4</f>
        <v>0.00813333333333333</v>
      </c>
      <c r="E13965" s="2" t="s">
        <v>48</v>
      </c>
      <c r="F13965" s="2" t="s">
        <v>35</v>
      </c>
      <c r="G13965" s="2" t="str">
        <f aca="false">IF(AND(E13965="No",F13965="No"),"Yes","No")</f>
        <v>No</v>
      </c>
      <c r="H13965" s="2" t="str">
        <f aca="false">IF(G13965="Yes",B13965,"")</f>
        <v/>
      </c>
    </row>
    <row r="13966" customFormat="false" ht="15" hidden="false" customHeight="false" outlineLevel="0" collapsed="false">
      <c r="A13966" s="2" t="s">
        <v>19456</v>
      </c>
      <c r="B13966" s="20" t="n">
        <v>122</v>
      </c>
      <c r="C13966" s="20" t="n">
        <v>120</v>
      </c>
      <c r="D13966" s="21" t="n">
        <f aca="false">C13966/Summary!$B$4</f>
        <v>0.008</v>
      </c>
      <c r="E13966" s="2" t="s">
        <v>48</v>
      </c>
      <c r="F13966" s="2" t="s">
        <v>48</v>
      </c>
      <c r="G13966" s="2" t="str">
        <f aca="false">IF(AND(E13966="No",F13966="No"),"Yes","No")</f>
        <v>No</v>
      </c>
      <c r="H13966" s="2" t="str">
        <f aca="false">IF(G13966="Yes",B13966,"")</f>
        <v/>
      </c>
    </row>
    <row r="13967" customFormat="false" ht="15" hidden="false" customHeight="false" outlineLevel="0" collapsed="false">
      <c r="A13967" s="2" t="s">
        <v>19457</v>
      </c>
      <c r="B13967" s="20" t="n">
        <v>122</v>
      </c>
      <c r="C13967" s="20" t="n">
        <v>121</v>
      </c>
      <c r="D13967" s="21" t="n">
        <f aca="false">C13967/Summary!$B$4</f>
        <v>0.00806666666666667</v>
      </c>
      <c r="E13967" s="2" t="s">
        <v>48</v>
      </c>
      <c r="F13967" s="2" t="s">
        <v>48</v>
      </c>
      <c r="G13967" s="2" t="str">
        <f aca="false">IF(AND(E13967="No",F13967="No"),"Yes","No")</f>
        <v>No</v>
      </c>
      <c r="H13967" s="2" t="str">
        <f aca="false">IF(G13967="Yes",B13967,"")</f>
        <v/>
      </c>
    </row>
    <row r="13968" customFormat="false" ht="15" hidden="false" customHeight="false" outlineLevel="0" collapsed="false">
      <c r="A13968" s="2" t="s">
        <v>19458</v>
      </c>
      <c r="B13968" s="20" t="n">
        <v>122</v>
      </c>
      <c r="C13968" s="20" t="n">
        <v>122</v>
      </c>
      <c r="D13968" s="21" t="n">
        <f aca="false">C13968/Summary!$B$4</f>
        <v>0.00813333333333333</v>
      </c>
      <c r="E13968" s="2" t="s">
        <v>48</v>
      </c>
      <c r="F13968" s="2" t="s">
        <v>35</v>
      </c>
      <c r="G13968" s="2" t="str">
        <f aca="false">IF(AND(E13968="No",F13968="No"),"Yes","No")</f>
        <v>No</v>
      </c>
      <c r="H13968" s="2" t="str">
        <f aca="false">IF(G13968="Yes",B13968,"")</f>
        <v/>
      </c>
    </row>
    <row r="13969" customFormat="false" ht="15" hidden="false" customHeight="false" outlineLevel="0" collapsed="false">
      <c r="A13969" s="2" t="s">
        <v>19459</v>
      </c>
      <c r="B13969" s="20" t="n">
        <v>122</v>
      </c>
      <c r="C13969" s="20" t="n">
        <v>122</v>
      </c>
      <c r="D13969" s="21" t="n">
        <f aca="false">C13969/Summary!$B$4</f>
        <v>0.00813333333333333</v>
      </c>
      <c r="E13969" s="2" t="s">
        <v>48</v>
      </c>
      <c r="F13969" s="2" t="s">
        <v>35</v>
      </c>
      <c r="G13969" s="2" t="str">
        <f aca="false">IF(AND(E13969="No",F13969="No"),"Yes","No")</f>
        <v>No</v>
      </c>
      <c r="H13969" s="2" t="str">
        <f aca="false">IF(G13969="Yes",B13969,"")</f>
        <v/>
      </c>
    </row>
    <row r="13970" customFormat="false" ht="15" hidden="false" customHeight="false" outlineLevel="0" collapsed="false">
      <c r="A13970" s="2" t="s">
        <v>19460</v>
      </c>
      <c r="B13970" s="20" t="n">
        <v>122</v>
      </c>
      <c r="C13970" s="20" t="n">
        <v>122</v>
      </c>
      <c r="D13970" s="21" t="n">
        <f aca="false">C13970/Summary!$B$4</f>
        <v>0.00813333333333333</v>
      </c>
      <c r="E13970" s="2" t="s">
        <v>48</v>
      </c>
      <c r="F13970" s="2" t="s">
        <v>35</v>
      </c>
      <c r="G13970" s="2" t="str">
        <f aca="false">IF(AND(E13970="No",F13970="No"),"Yes","No")</f>
        <v>No</v>
      </c>
      <c r="H13970" s="2" t="str">
        <f aca="false">IF(G13970="Yes",B13970,"")</f>
        <v/>
      </c>
    </row>
    <row r="13971" customFormat="false" ht="15" hidden="false" customHeight="false" outlineLevel="0" collapsed="false">
      <c r="A13971" s="2" t="s">
        <v>19461</v>
      </c>
      <c r="B13971" s="20" t="n">
        <v>122</v>
      </c>
      <c r="C13971" s="20" t="n">
        <v>121</v>
      </c>
      <c r="D13971" s="21" t="n">
        <f aca="false">C13971/Summary!$B$4</f>
        <v>0.00806666666666667</v>
      </c>
      <c r="E13971" s="2" t="s">
        <v>48</v>
      </c>
      <c r="F13971" s="2" t="s">
        <v>35</v>
      </c>
      <c r="G13971" s="2" t="str">
        <f aca="false">IF(AND(E13971="No",F13971="No"),"Yes","No")</f>
        <v>No</v>
      </c>
      <c r="H13971" s="2" t="str">
        <f aca="false">IF(G13971="Yes",B13971,"")</f>
        <v/>
      </c>
    </row>
    <row r="13972" customFormat="false" ht="15" hidden="false" customHeight="false" outlineLevel="0" collapsed="false">
      <c r="A13972" s="2" t="s">
        <v>19462</v>
      </c>
      <c r="B13972" s="20" t="n">
        <v>122</v>
      </c>
      <c r="C13972" s="20" t="n">
        <v>122</v>
      </c>
      <c r="D13972" s="21" t="n">
        <f aca="false">C13972/Summary!$B$4</f>
        <v>0.00813333333333333</v>
      </c>
      <c r="E13972" s="2" t="s">
        <v>35</v>
      </c>
      <c r="F13972" s="2" t="s">
        <v>48</v>
      </c>
      <c r="G13972" s="2" t="str">
        <f aca="false">IF(AND(E13972="No",F13972="No"),"Yes","No")</f>
        <v>No</v>
      </c>
      <c r="H13972" s="2" t="str">
        <f aca="false">IF(G13972="Yes",B13972,"")</f>
        <v/>
      </c>
    </row>
    <row r="13973" customFormat="false" ht="15" hidden="false" customHeight="false" outlineLevel="0" collapsed="false">
      <c r="A13973" s="2" t="s">
        <v>19463</v>
      </c>
      <c r="B13973" s="20" t="n">
        <v>122</v>
      </c>
      <c r="C13973" s="20" t="n">
        <v>120</v>
      </c>
      <c r="D13973" s="21" t="n">
        <f aca="false">C13973/Summary!$B$4</f>
        <v>0.008</v>
      </c>
      <c r="E13973" s="2" t="s">
        <v>48</v>
      </c>
      <c r="F13973" s="2" t="s">
        <v>48</v>
      </c>
      <c r="G13973" s="2" t="str">
        <f aca="false">IF(AND(E13973="No",F13973="No"),"Yes","No")</f>
        <v>No</v>
      </c>
      <c r="H13973" s="2" t="str">
        <f aca="false">IF(G13973="Yes",B13973,"")</f>
        <v/>
      </c>
    </row>
    <row r="13974" customFormat="false" ht="15" hidden="false" customHeight="false" outlineLevel="0" collapsed="false">
      <c r="A13974" s="2" t="s">
        <v>19464</v>
      </c>
      <c r="B13974" s="20" t="n">
        <v>122</v>
      </c>
      <c r="C13974" s="20" t="n">
        <v>122</v>
      </c>
      <c r="D13974" s="21" t="n">
        <f aca="false">C13974/Summary!$B$4</f>
        <v>0.00813333333333333</v>
      </c>
      <c r="E13974" s="2" t="s">
        <v>48</v>
      </c>
      <c r="F13974" s="2" t="s">
        <v>48</v>
      </c>
      <c r="G13974" s="2" t="str">
        <f aca="false">IF(AND(E13974="No",F13974="No"),"Yes","No")</f>
        <v>No</v>
      </c>
      <c r="H13974" s="2" t="str">
        <f aca="false">IF(G13974="Yes",B13974,"")</f>
        <v/>
      </c>
    </row>
    <row r="13975" customFormat="false" ht="15" hidden="false" customHeight="false" outlineLevel="0" collapsed="false">
      <c r="A13975" s="2" t="s">
        <v>19465</v>
      </c>
      <c r="B13975" s="20" t="n">
        <v>122</v>
      </c>
      <c r="C13975" s="20" t="n">
        <v>121</v>
      </c>
      <c r="D13975" s="21" t="n">
        <f aca="false">C13975/Summary!$B$4</f>
        <v>0.00806666666666667</v>
      </c>
      <c r="E13975" s="2" t="s">
        <v>48</v>
      </c>
      <c r="F13975" s="2" t="s">
        <v>35</v>
      </c>
      <c r="G13975" s="2" t="str">
        <f aca="false">IF(AND(E13975="No",F13975="No"),"Yes","No")</f>
        <v>No</v>
      </c>
      <c r="H13975" s="2" t="str">
        <f aca="false">IF(G13975="Yes",B13975,"")</f>
        <v/>
      </c>
    </row>
    <row r="13976" customFormat="false" ht="15" hidden="false" customHeight="false" outlineLevel="0" collapsed="false">
      <c r="A13976" s="2" t="s">
        <v>19466</v>
      </c>
      <c r="B13976" s="20" t="n">
        <v>122</v>
      </c>
      <c r="C13976" s="20" t="n">
        <v>120</v>
      </c>
      <c r="D13976" s="21" t="n">
        <f aca="false">C13976/Summary!$B$4</f>
        <v>0.008</v>
      </c>
      <c r="E13976" s="2" t="s">
        <v>48</v>
      </c>
      <c r="F13976" s="2" t="s">
        <v>35</v>
      </c>
      <c r="G13976" s="2" t="str">
        <f aca="false">IF(AND(E13976="No",F13976="No"),"Yes","No")</f>
        <v>No</v>
      </c>
      <c r="H13976" s="2" t="str">
        <f aca="false">IF(G13976="Yes",B13976,"")</f>
        <v/>
      </c>
    </row>
    <row r="13977" customFormat="false" ht="15" hidden="false" customHeight="false" outlineLevel="0" collapsed="false">
      <c r="A13977" s="2" t="s">
        <v>19467</v>
      </c>
      <c r="B13977" s="20" t="n">
        <v>122</v>
      </c>
      <c r="C13977" s="20" t="n">
        <v>122</v>
      </c>
      <c r="D13977" s="21" t="n">
        <f aca="false">C13977/Summary!$B$4</f>
        <v>0.00813333333333333</v>
      </c>
      <c r="E13977" s="2" t="s">
        <v>48</v>
      </c>
      <c r="F13977" s="2" t="s">
        <v>35</v>
      </c>
      <c r="G13977" s="2" t="str">
        <f aca="false">IF(AND(E13977="No",F13977="No"),"Yes","No")</f>
        <v>No</v>
      </c>
      <c r="H13977" s="2" t="str">
        <f aca="false">IF(G13977="Yes",B13977,"")</f>
        <v/>
      </c>
    </row>
    <row r="13978" customFormat="false" ht="15" hidden="false" customHeight="false" outlineLevel="0" collapsed="false">
      <c r="A13978" s="2" t="s">
        <v>19468</v>
      </c>
      <c r="B13978" s="20" t="n">
        <v>122</v>
      </c>
      <c r="C13978" s="20" t="n">
        <v>121</v>
      </c>
      <c r="D13978" s="21" t="n">
        <f aca="false">C13978/Summary!$B$4</f>
        <v>0.00806666666666667</v>
      </c>
      <c r="E13978" s="2" t="s">
        <v>48</v>
      </c>
      <c r="F13978" s="2" t="s">
        <v>35</v>
      </c>
      <c r="G13978" s="2" t="str">
        <f aca="false">IF(AND(E13978="No",F13978="No"),"Yes","No")</f>
        <v>No</v>
      </c>
      <c r="H13978" s="2" t="str">
        <f aca="false">IF(G13978="Yes",B13978,"")</f>
        <v/>
      </c>
    </row>
    <row r="13979" customFormat="false" ht="15" hidden="false" customHeight="false" outlineLevel="0" collapsed="false">
      <c r="A13979" s="2" t="s">
        <v>19469</v>
      </c>
      <c r="B13979" s="20" t="n">
        <v>122</v>
      </c>
      <c r="C13979" s="20" t="n">
        <v>122</v>
      </c>
      <c r="D13979" s="21" t="n">
        <f aca="false">C13979/Summary!$B$4</f>
        <v>0.00813333333333333</v>
      </c>
      <c r="E13979" s="2" t="s">
        <v>48</v>
      </c>
      <c r="F13979" s="2" t="s">
        <v>35</v>
      </c>
      <c r="G13979" s="2" t="str">
        <f aca="false">IF(AND(E13979="No",F13979="No"),"Yes","No")</f>
        <v>No</v>
      </c>
      <c r="H13979" s="2" t="str">
        <f aca="false">IF(G13979="Yes",B13979,"")</f>
        <v/>
      </c>
    </row>
    <row r="13980" customFormat="false" ht="15" hidden="false" customHeight="false" outlineLevel="0" collapsed="false">
      <c r="A13980" s="2" t="s">
        <v>19470</v>
      </c>
      <c r="B13980" s="20" t="n">
        <v>122</v>
      </c>
      <c r="C13980" s="20" t="n">
        <v>121</v>
      </c>
      <c r="D13980" s="21" t="n">
        <f aca="false">C13980/Summary!$B$4</f>
        <v>0.00806666666666667</v>
      </c>
      <c r="E13980" s="2" t="s">
        <v>48</v>
      </c>
      <c r="F13980" s="2" t="s">
        <v>35</v>
      </c>
      <c r="G13980" s="2" t="str">
        <f aca="false">IF(AND(E13980="No",F13980="No"),"Yes","No")</f>
        <v>No</v>
      </c>
      <c r="H13980" s="2" t="str">
        <f aca="false">IF(G13980="Yes",B13980,"")</f>
        <v/>
      </c>
    </row>
    <row r="13981" customFormat="false" ht="15" hidden="false" customHeight="false" outlineLevel="0" collapsed="false">
      <c r="A13981" s="2" t="s">
        <v>19471</v>
      </c>
      <c r="B13981" s="20" t="n">
        <v>122</v>
      </c>
      <c r="C13981" s="20" t="n">
        <v>122</v>
      </c>
      <c r="D13981" s="21" t="n">
        <f aca="false">C13981/Summary!$B$4</f>
        <v>0.00813333333333333</v>
      </c>
      <c r="E13981" s="2" t="s">
        <v>48</v>
      </c>
      <c r="F13981" s="2" t="s">
        <v>35</v>
      </c>
      <c r="G13981" s="2" t="str">
        <f aca="false">IF(AND(E13981="No",F13981="No"),"Yes","No")</f>
        <v>No</v>
      </c>
      <c r="H13981" s="2" t="str">
        <f aca="false">IF(G13981="Yes",B13981,"")</f>
        <v/>
      </c>
    </row>
    <row r="13982" customFormat="false" ht="15" hidden="false" customHeight="false" outlineLevel="0" collapsed="false">
      <c r="A13982" s="2" t="s">
        <v>19472</v>
      </c>
      <c r="B13982" s="20" t="n">
        <v>122</v>
      </c>
      <c r="C13982" s="20" t="n">
        <v>120</v>
      </c>
      <c r="D13982" s="21" t="n">
        <f aca="false">C13982/Summary!$B$4</f>
        <v>0.008</v>
      </c>
      <c r="E13982" s="2" t="s">
        <v>48</v>
      </c>
      <c r="F13982" s="2" t="s">
        <v>35</v>
      </c>
      <c r="G13982" s="2" t="str">
        <f aca="false">IF(AND(E13982="No",F13982="No"),"Yes","No")</f>
        <v>No</v>
      </c>
      <c r="H13982" s="2" t="str">
        <f aca="false">IF(G13982="Yes",B13982,"")</f>
        <v/>
      </c>
    </row>
    <row r="13983" customFormat="false" ht="15" hidden="false" customHeight="false" outlineLevel="0" collapsed="false">
      <c r="A13983" s="2" t="s">
        <v>19473</v>
      </c>
      <c r="B13983" s="20" t="n">
        <v>122</v>
      </c>
      <c r="C13983" s="20" t="n">
        <v>122</v>
      </c>
      <c r="D13983" s="21" t="n">
        <f aca="false">C13983/Summary!$B$4</f>
        <v>0.00813333333333333</v>
      </c>
      <c r="E13983" s="2" t="s">
        <v>48</v>
      </c>
      <c r="F13983" s="2" t="s">
        <v>35</v>
      </c>
      <c r="G13983" s="2" t="str">
        <f aca="false">IF(AND(E13983="No",F13983="No"),"Yes","No")</f>
        <v>No</v>
      </c>
      <c r="H13983" s="2" t="str">
        <f aca="false">IF(G13983="Yes",B13983,"")</f>
        <v/>
      </c>
    </row>
    <row r="13984" customFormat="false" ht="15" hidden="false" customHeight="false" outlineLevel="0" collapsed="false">
      <c r="A13984" s="2" t="s">
        <v>19474</v>
      </c>
      <c r="B13984" s="20" t="n">
        <v>122</v>
      </c>
      <c r="C13984" s="20" t="n">
        <v>122</v>
      </c>
      <c r="D13984" s="21" t="n">
        <f aca="false">C13984/Summary!$B$4</f>
        <v>0.00813333333333333</v>
      </c>
      <c r="E13984" s="2" t="s">
        <v>48</v>
      </c>
      <c r="F13984" s="2" t="s">
        <v>48</v>
      </c>
      <c r="G13984" s="2" t="str">
        <f aca="false">IF(AND(E13984="No",F13984="No"),"Yes","No")</f>
        <v>No</v>
      </c>
      <c r="H13984" s="2" t="str">
        <f aca="false">IF(G13984="Yes",B13984,"")</f>
        <v/>
      </c>
    </row>
    <row r="13985" customFormat="false" ht="15" hidden="false" customHeight="false" outlineLevel="0" collapsed="false">
      <c r="A13985" s="2" t="s">
        <v>19475</v>
      </c>
      <c r="B13985" s="20" t="n">
        <v>122</v>
      </c>
      <c r="C13985" s="20" t="n">
        <v>122</v>
      </c>
      <c r="D13985" s="21" t="n">
        <f aca="false">C13985/Summary!$B$4</f>
        <v>0.00813333333333333</v>
      </c>
      <c r="E13985" s="2" t="s">
        <v>48</v>
      </c>
      <c r="F13985" s="2" t="s">
        <v>35</v>
      </c>
      <c r="G13985" s="2" t="str">
        <f aca="false">IF(AND(E13985="No",F13985="No"),"Yes","No")</f>
        <v>No</v>
      </c>
      <c r="H13985" s="2" t="str">
        <f aca="false">IF(G13985="Yes",B13985,"")</f>
        <v/>
      </c>
    </row>
    <row r="13986" customFormat="false" ht="15" hidden="false" customHeight="false" outlineLevel="0" collapsed="false">
      <c r="A13986" s="2" t="s">
        <v>19476</v>
      </c>
      <c r="B13986" s="20" t="n">
        <v>122</v>
      </c>
      <c r="C13986" s="20" t="n">
        <v>121</v>
      </c>
      <c r="D13986" s="21" t="n">
        <f aca="false">C13986/Summary!$B$4</f>
        <v>0.00806666666666667</v>
      </c>
      <c r="E13986" s="2" t="s">
        <v>48</v>
      </c>
      <c r="F13986" s="2" t="s">
        <v>35</v>
      </c>
      <c r="G13986" s="2" t="str">
        <f aca="false">IF(AND(E13986="No",F13986="No"),"Yes","No")</f>
        <v>No</v>
      </c>
      <c r="H13986" s="2" t="str">
        <f aca="false">IF(G13986="Yes",B13986,"")</f>
        <v/>
      </c>
    </row>
    <row r="13987" customFormat="false" ht="15" hidden="false" customHeight="false" outlineLevel="0" collapsed="false">
      <c r="A13987" s="2" t="s">
        <v>19477</v>
      </c>
      <c r="B13987" s="20" t="n">
        <v>122</v>
      </c>
      <c r="C13987" s="20" t="n">
        <v>122</v>
      </c>
      <c r="D13987" s="21" t="n">
        <f aca="false">C13987/Summary!$B$4</f>
        <v>0.00813333333333333</v>
      </c>
      <c r="E13987" s="2" t="s">
        <v>48</v>
      </c>
      <c r="F13987" s="2" t="s">
        <v>48</v>
      </c>
      <c r="G13987" s="2" t="str">
        <f aca="false">IF(AND(E13987="No",F13987="No"),"Yes","No")</f>
        <v>No</v>
      </c>
      <c r="H13987" s="2" t="str">
        <f aca="false">IF(G13987="Yes",B13987,"")</f>
        <v/>
      </c>
    </row>
    <row r="13988" customFormat="false" ht="15" hidden="false" customHeight="false" outlineLevel="0" collapsed="false">
      <c r="A13988" s="2" t="s">
        <v>19478</v>
      </c>
      <c r="B13988" s="20" t="n">
        <v>122</v>
      </c>
      <c r="C13988" s="20" t="n">
        <v>121</v>
      </c>
      <c r="D13988" s="21" t="n">
        <f aca="false">C13988/Summary!$B$4</f>
        <v>0.00806666666666667</v>
      </c>
      <c r="E13988" s="2" t="s">
        <v>35</v>
      </c>
      <c r="F13988" s="2" t="s">
        <v>48</v>
      </c>
      <c r="G13988" s="2" t="str">
        <f aca="false">IF(AND(E13988="No",F13988="No"),"Yes","No")</f>
        <v>No</v>
      </c>
      <c r="H13988" s="2" t="str">
        <f aca="false">IF(G13988="Yes",B13988,"")</f>
        <v/>
      </c>
    </row>
    <row r="13989" customFormat="false" ht="15" hidden="false" customHeight="false" outlineLevel="0" collapsed="false">
      <c r="A13989" s="2" t="s">
        <v>19479</v>
      </c>
      <c r="B13989" s="20" t="n">
        <v>122</v>
      </c>
      <c r="C13989" s="20" t="n">
        <v>121</v>
      </c>
      <c r="D13989" s="21" t="n">
        <f aca="false">C13989/Summary!$B$4</f>
        <v>0.00806666666666667</v>
      </c>
      <c r="E13989" s="2" t="s">
        <v>48</v>
      </c>
      <c r="F13989" s="2" t="s">
        <v>35</v>
      </c>
      <c r="G13989" s="2" t="str">
        <f aca="false">IF(AND(E13989="No",F13989="No"),"Yes","No")</f>
        <v>No</v>
      </c>
      <c r="H13989" s="2" t="str">
        <f aca="false">IF(G13989="Yes",B13989,"")</f>
        <v/>
      </c>
    </row>
    <row r="13990" customFormat="false" ht="15" hidden="false" customHeight="false" outlineLevel="0" collapsed="false">
      <c r="A13990" s="2" t="s">
        <v>19480</v>
      </c>
      <c r="B13990" s="20" t="n">
        <v>122</v>
      </c>
      <c r="C13990" s="20" t="n">
        <v>122</v>
      </c>
      <c r="D13990" s="21" t="n">
        <f aca="false">C13990/Summary!$B$4</f>
        <v>0.00813333333333333</v>
      </c>
      <c r="E13990" s="2" t="s">
        <v>48</v>
      </c>
      <c r="F13990" s="2" t="s">
        <v>48</v>
      </c>
      <c r="G13990" s="2" t="str">
        <f aca="false">IF(AND(E13990="No",F13990="No"),"Yes","No")</f>
        <v>No</v>
      </c>
      <c r="H13990" s="2" t="str">
        <f aca="false">IF(G13990="Yes",B13990,"")</f>
        <v/>
      </c>
    </row>
    <row r="13991" customFormat="false" ht="15" hidden="false" customHeight="false" outlineLevel="0" collapsed="false">
      <c r="A13991" s="2" t="s">
        <v>19481</v>
      </c>
      <c r="B13991" s="20" t="n">
        <v>122</v>
      </c>
      <c r="C13991" s="20" t="n">
        <v>122</v>
      </c>
      <c r="D13991" s="21" t="n">
        <f aca="false">C13991/Summary!$B$4</f>
        <v>0.00813333333333333</v>
      </c>
      <c r="E13991" s="2" t="s">
        <v>48</v>
      </c>
      <c r="F13991" s="2" t="s">
        <v>35</v>
      </c>
      <c r="G13991" s="2" t="str">
        <f aca="false">IF(AND(E13991="No",F13991="No"),"Yes","No")</f>
        <v>No</v>
      </c>
      <c r="H13991" s="2" t="str">
        <f aca="false">IF(G13991="Yes",B13991,"")</f>
        <v/>
      </c>
    </row>
    <row r="13992" customFormat="false" ht="15" hidden="false" customHeight="false" outlineLevel="0" collapsed="false">
      <c r="A13992" s="2" t="s">
        <v>19482</v>
      </c>
      <c r="B13992" s="20" t="n">
        <v>122</v>
      </c>
      <c r="C13992" s="20" t="n">
        <v>121</v>
      </c>
      <c r="D13992" s="21" t="n">
        <f aca="false">C13992/Summary!$B$4</f>
        <v>0.00806666666666667</v>
      </c>
      <c r="E13992" s="2" t="s">
        <v>48</v>
      </c>
      <c r="F13992" s="2" t="s">
        <v>35</v>
      </c>
      <c r="G13992" s="2" t="str">
        <f aca="false">IF(AND(E13992="No",F13992="No"),"Yes","No")</f>
        <v>No</v>
      </c>
      <c r="H13992" s="2" t="str">
        <f aca="false">IF(G13992="Yes",B13992,"")</f>
        <v/>
      </c>
    </row>
    <row r="13993" customFormat="false" ht="15" hidden="false" customHeight="false" outlineLevel="0" collapsed="false">
      <c r="A13993" s="2" t="s">
        <v>19483</v>
      </c>
      <c r="B13993" s="20" t="n">
        <v>122</v>
      </c>
      <c r="C13993" s="20" t="n">
        <v>120</v>
      </c>
      <c r="D13993" s="21" t="n">
        <f aca="false">C13993/Summary!$B$4</f>
        <v>0.008</v>
      </c>
      <c r="E13993" s="2" t="s">
        <v>48</v>
      </c>
      <c r="F13993" s="2" t="s">
        <v>35</v>
      </c>
      <c r="G13993" s="2" t="str">
        <f aca="false">IF(AND(E13993="No",F13993="No"),"Yes","No")</f>
        <v>No</v>
      </c>
      <c r="H13993" s="2" t="str">
        <f aca="false">IF(G13993="Yes",B13993,"")</f>
        <v/>
      </c>
    </row>
    <row r="13994" customFormat="false" ht="15" hidden="false" customHeight="false" outlineLevel="0" collapsed="false">
      <c r="A13994" s="2" t="s">
        <v>19484</v>
      </c>
      <c r="B13994" s="20" t="n">
        <v>122</v>
      </c>
      <c r="C13994" s="20" t="n">
        <v>121</v>
      </c>
      <c r="D13994" s="21" t="n">
        <f aca="false">C13994/Summary!$B$4</f>
        <v>0.00806666666666667</v>
      </c>
      <c r="E13994" s="2" t="s">
        <v>48</v>
      </c>
      <c r="F13994" s="2" t="s">
        <v>35</v>
      </c>
      <c r="G13994" s="2" t="str">
        <f aca="false">IF(AND(E13994="No",F13994="No"),"Yes","No")</f>
        <v>No</v>
      </c>
      <c r="H13994" s="2" t="str">
        <f aca="false">IF(G13994="Yes",B13994,"")</f>
        <v/>
      </c>
    </row>
    <row r="13995" customFormat="false" ht="15" hidden="false" customHeight="false" outlineLevel="0" collapsed="false">
      <c r="A13995" s="2" t="s">
        <v>19485</v>
      </c>
      <c r="B13995" s="20" t="n">
        <v>122</v>
      </c>
      <c r="C13995" s="20" t="n">
        <v>121</v>
      </c>
      <c r="D13995" s="21" t="n">
        <f aca="false">C13995/Summary!$B$4</f>
        <v>0.00806666666666667</v>
      </c>
      <c r="E13995" s="2" t="s">
        <v>48</v>
      </c>
      <c r="F13995" s="2" t="s">
        <v>48</v>
      </c>
      <c r="G13995" s="2" t="str">
        <f aca="false">IF(AND(E13995="No",F13995="No"),"Yes","No")</f>
        <v>No</v>
      </c>
      <c r="H13995" s="2" t="str">
        <f aca="false">IF(G13995="Yes",B13995,"")</f>
        <v/>
      </c>
    </row>
    <row r="13996" customFormat="false" ht="15" hidden="false" customHeight="false" outlineLevel="0" collapsed="false">
      <c r="A13996" s="2" t="s">
        <v>19486</v>
      </c>
      <c r="B13996" s="20" t="n">
        <v>122</v>
      </c>
      <c r="C13996" s="20" t="n">
        <v>122</v>
      </c>
      <c r="D13996" s="21" t="n">
        <f aca="false">C13996/Summary!$B$4</f>
        <v>0.00813333333333333</v>
      </c>
      <c r="E13996" s="2" t="s">
        <v>48</v>
      </c>
      <c r="F13996" s="2" t="s">
        <v>35</v>
      </c>
      <c r="G13996" s="2" t="str">
        <f aca="false">IF(AND(E13996="No",F13996="No"),"Yes","No")</f>
        <v>No</v>
      </c>
      <c r="H13996" s="2" t="str">
        <f aca="false">IF(G13996="Yes",B13996,"")</f>
        <v/>
      </c>
    </row>
    <row r="13997" customFormat="false" ht="15" hidden="false" customHeight="false" outlineLevel="0" collapsed="false">
      <c r="A13997" s="2" t="s">
        <v>19487</v>
      </c>
      <c r="B13997" s="20" t="n">
        <v>122</v>
      </c>
      <c r="C13997" s="20" t="n">
        <v>122</v>
      </c>
      <c r="D13997" s="21" t="n">
        <f aca="false">C13997/Summary!$B$4</f>
        <v>0.00813333333333333</v>
      </c>
      <c r="E13997" s="2" t="s">
        <v>48</v>
      </c>
      <c r="F13997" s="2" t="s">
        <v>35</v>
      </c>
      <c r="G13997" s="2" t="str">
        <f aca="false">IF(AND(E13997="No",F13997="No"),"Yes","No")</f>
        <v>No</v>
      </c>
      <c r="H13997" s="2" t="str">
        <f aca="false">IF(G13997="Yes",B13997,"")</f>
        <v/>
      </c>
    </row>
    <row r="13998" customFormat="false" ht="15" hidden="false" customHeight="false" outlineLevel="0" collapsed="false">
      <c r="A13998" s="2" t="s">
        <v>19488</v>
      </c>
      <c r="B13998" s="20" t="n">
        <v>122</v>
      </c>
      <c r="C13998" s="20" t="n">
        <v>122</v>
      </c>
      <c r="D13998" s="21" t="n">
        <f aca="false">C13998/Summary!$B$4</f>
        <v>0.00813333333333333</v>
      </c>
      <c r="E13998" s="2" t="s">
        <v>48</v>
      </c>
      <c r="F13998" s="2" t="s">
        <v>35</v>
      </c>
      <c r="G13998" s="2" t="str">
        <f aca="false">IF(AND(E13998="No",F13998="No"),"Yes","No")</f>
        <v>No</v>
      </c>
      <c r="H13998" s="2" t="str">
        <f aca="false">IF(G13998="Yes",B13998,"")</f>
        <v/>
      </c>
    </row>
    <row r="13999" customFormat="false" ht="15" hidden="false" customHeight="false" outlineLevel="0" collapsed="false">
      <c r="A13999" s="2" t="s">
        <v>19489</v>
      </c>
      <c r="B13999" s="20" t="n">
        <v>122</v>
      </c>
      <c r="C13999" s="20" t="n">
        <v>122</v>
      </c>
      <c r="D13999" s="21" t="n">
        <f aca="false">C13999/Summary!$B$4</f>
        <v>0.00813333333333333</v>
      </c>
      <c r="E13999" s="2" t="s">
        <v>48</v>
      </c>
      <c r="F13999" s="2" t="s">
        <v>35</v>
      </c>
      <c r="G13999" s="2" t="str">
        <f aca="false">IF(AND(E13999="No",F13999="No"),"Yes","No")</f>
        <v>No</v>
      </c>
      <c r="H13999" s="2" t="str">
        <f aca="false">IF(G13999="Yes",B13999,"")</f>
        <v/>
      </c>
    </row>
    <row r="14000" customFormat="false" ht="15" hidden="false" customHeight="false" outlineLevel="0" collapsed="false">
      <c r="A14000" s="2" t="s">
        <v>19490</v>
      </c>
      <c r="B14000" s="20" t="n">
        <v>122</v>
      </c>
      <c r="C14000" s="20" t="n">
        <v>122</v>
      </c>
      <c r="D14000" s="21" t="n">
        <f aca="false">C14000/Summary!$B$4</f>
        <v>0.00813333333333333</v>
      </c>
      <c r="E14000" s="2" t="s">
        <v>48</v>
      </c>
      <c r="F14000" s="2" t="s">
        <v>35</v>
      </c>
      <c r="G14000" s="2" t="str">
        <f aca="false">IF(AND(E14000="No",F14000="No"),"Yes","No")</f>
        <v>No</v>
      </c>
      <c r="H14000" s="2" t="str">
        <f aca="false">IF(G14000="Yes",B14000,"")</f>
        <v/>
      </c>
    </row>
    <row r="14001" customFormat="false" ht="15" hidden="false" customHeight="false" outlineLevel="0" collapsed="false">
      <c r="A14001" s="2" t="s">
        <v>19491</v>
      </c>
      <c r="B14001" s="20" t="n">
        <v>122</v>
      </c>
      <c r="C14001" s="20" t="n">
        <v>122</v>
      </c>
      <c r="D14001" s="21" t="n">
        <f aca="false">C14001/Summary!$B$4</f>
        <v>0.00813333333333333</v>
      </c>
      <c r="E14001" s="2" t="s">
        <v>48</v>
      </c>
      <c r="F14001" s="2" t="s">
        <v>35</v>
      </c>
      <c r="G14001" s="2" t="str">
        <f aca="false">IF(AND(E14001="No",F14001="No"),"Yes","No")</f>
        <v>No</v>
      </c>
      <c r="H14001" s="2" t="str">
        <f aca="false">IF(G14001="Yes",B14001,"")</f>
        <v/>
      </c>
    </row>
    <row r="14002" customFormat="false" ht="15" hidden="false" customHeight="false" outlineLevel="0" collapsed="false">
      <c r="A14002" s="2" t="s">
        <v>19492</v>
      </c>
      <c r="B14002" s="20" t="n">
        <v>122</v>
      </c>
      <c r="C14002" s="20" t="n">
        <v>121</v>
      </c>
      <c r="D14002" s="21" t="n">
        <f aca="false">C14002/Summary!$B$4</f>
        <v>0.00806666666666667</v>
      </c>
      <c r="E14002" s="2" t="s">
        <v>48</v>
      </c>
      <c r="F14002" s="2" t="s">
        <v>35</v>
      </c>
      <c r="G14002" s="2" t="str">
        <f aca="false">IF(AND(E14002="No",F14002="No"),"Yes","No")</f>
        <v>No</v>
      </c>
      <c r="H14002" s="2" t="str">
        <f aca="false">IF(G14002="Yes",B14002,"")</f>
        <v/>
      </c>
    </row>
    <row r="14003" customFormat="false" ht="15" hidden="false" customHeight="false" outlineLevel="0" collapsed="false">
      <c r="A14003" s="2" t="s">
        <v>19493</v>
      </c>
      <c r="B14003" s="20" t="n">
        <v>122</v>
      </c>
      <c r="C14003" s="20" t="n">
        <v>122</v>
      </c>
      <c r="D14003" s="21" t="n">
        <f aca="false">C14003/Summary!$B$4</f>
        <v>0.00813333333333333</v>
      </c>
      <c r="E14003" s="2" t="s">
        <v>48</v>
      </c>
      <c r="F14003" s="2" t="s">
        <v>48</v>
      </c>
      <c r="G14003" s="2" t="str">
        <f aca="false">IF(AND(E14003="No",F14003="No"),"Yes","No")</f>
        <v>No</v>
      </c>
      <c r="H14003" s="2" t="str">
        <f aca="false">IF(G14003="Yes",B14003,"")</f>
        <v/>
      </c>
    </row>
    <row r="14004" customFormat="false" ht="15" hidden="false" customHeight="false" outlineLevel="0" collapsed="false">
      <c r="A14004" s="2" t="s">
        <v>19494</v>
      </c>
      <c r="B14004" s="20" t="n">
        <v>122</v>
      </c>
      <c r="C14004" s="20" t="n">
        <v>121</v>
      </c>
      <c r="D14004" s="21" t="n">
        <f aca="false">C14004/Summary!$B$4</f>
        <v>0.00806666666666667</v>
      </c>
      <c r="E14004" s="2" t="s">
        <v>48</v>
      </c>
      <c r="F14004" s="2" t="s">
        <v>35</v>
      </c>
      <c r="G14004" s="2" t="str">
        <f aca="false">IF(AND(E14004="No",F14004="No"),"Yes","No")</f>
        <v>No</v>
      </c>
      <c r="H14004" s="2" t="str">
        <f aca="false">IF(G14004="Yes",B14004,"")</f>
        <v/>
      </c>
    </row>
    <row r="14005" customFormat="false" ht="15" hidden="false" customHeight="false" outlineLevel="0" collapsed="false">
      <c r="A14005" s="2" t="s">
        <v>19495</v>
      </c>
      <c r="B14005" s="20" t="n">
        <v>122</v>
      </c>
      <c r="C14005" s="20" t="n">
        <v>122</v>
      </c>
      <c r="D14005" s="21" t="n">
        <f aca="false">C14005/Summary!$B$4</f>
        <v>0.00813333333333333</v>
      </c>
      <c r="E14005" s="2" t="s">
        <v>48</v>
      </c>
      <c r="F14005" s="2" t="s">
        <v>35</v>
      </c>
      <c r="G14005" s="2" t="str">
        <f aca="false">IF(AND(E14005="No",F14005="No"),"Yes","No")</f>
        <v>No</v>
      </c>
      <c r="H14005" s="2" t="str">
        <f aca="false">IF(G14005="Yes",B14005,"")</f>
        <v/>
      </c>
    </row>
    <row r="14006" customFormat="false" ht="15" hidden="false" customHeight="false" outlineLevel="0" collapsed="false">
      <c r="A14006" s="2" t="s">
        <v>19496</v>
      </c>
      <c r="B14006" s="20" t="n">
        <v>122</v>
      </c>
      <c r="C14006" s="20" t="n">
        <v>121</v>
      </c>
      <c r="D14006" s="21" t="n">
        <f aca="false">C14006/Summary!$B$4</f>
        <v>0.00806666666666667</v>
      </c>
      <c r="E14006" s="2" t="s">
        <v>48</v>
      </c>
      <c r="F14006" s="2" t="s">
        <v>48</v>
      </c>
      <c r="G14006" s="2" t="str">
        <f aca="false">IF(AND(E14006="No",F14006="No"),"Yes","No")</f>
        <v>No</v>
      </c>
      <c r="H14006" s="2" t="str">
        <f aca="false">IF(G14006="Yes",B14006,"")</f>
        <v/>
      </c>
    </row>
    <row r="14007" customFormat="false" ht="15" hidden="false" customHeight="false" outlineLevel="0" collapsed="false">
      <c r="A14007" s="2" t="s">
        <v>19497</v>
      </c>
      <c r="B14007" s="20" t="n">
        <v>122</v>
      </c>
      <c r="C14007" s="20" t="n">
        <v>121</v>
      </c>
      <c r="D14007" s="21" t="n">
        <f aca="false">C14007/Summary!$B$4</f>
        <v>0.00806666666666667</v>
      </c>
      <c r="E14007" s="2" t="s">
        <v>48</v>
      </c>
      <c r="F14007" s="2" t="s">
        <v>35</v>
      </c>
      <c r="G14007" s="2" t="str">
        <f aca="false">IF(AND(E14007="No",F14007="No"),"Yes","No")</f>
        <v>No</v>
      </c>
      <c r="H14007" s="2" t="str">
        <f aca="false">IF(G14007="Yes",B14007,"")</f>
        <v/>
      </c>
    </row>
    <row r="14008" customFormat="false" ht="15" hidden="false" customHeight="false" outlineLevel="0" collapsed="false">
      <c r="A14008" s="2" t="s">
        <v>19498</v>
      </c>
      <c r="B14008" s="20" t="n">
        <v>122</v>
      </c>
      <c r="C14008" s="20" t="n">
        <v>122</v>
      </c>
      <c r="D14008" s="21" t="n">
        <f aca="false">C14008/Summary!$B$4</f>
        <v>0.00813333333333333</v>
      </c>
      <c r="E14008" s="2" t="s">
        <v>48</v>
      </c>
      <c r="F14008" s="2" t="s">
        <v>35</v>
      </c>
      <c r="G14008" s="2" t="str">
        <f aca="false">IF(AND(E14008="No",F14008="No"),"Yes","No")</f>
        <v>No</v>
      </c>
      <c r="H14008" s="2" t="str">
        <f aca="false">IF(G14008="Yes",B14008,"")</f>
        <v/>
      </c>
    </row>
    <row r="14009" customFormat="false" ht="15" hidden="false" customHeight="false" outlineLevel="0" collapsed="false">
      <c r="A14009" s="2" t="s">
        <v>19499</v>
      </c>
      <c r="B14009" s="20" t="n">
        <v>122</v>
      </c>
      <c r="C14009" s="20" t="n">
        <v>122</v>
      </c>
      <c r="D14009" s="21" t="n">
        <f aca="false">C14009/Summary!$B$4</f>
        <v>0.00813333333333333</v>
      </c>
      <c r="E14009" s="2" t="s">
        <v>48</v>
      </c>
      <c r="F14009" s="2" t="s">
        <v>35</v>
      </c>
      <c r="G14009" s="2" t="str">
        <f aca="false">IF(AND(E14009="No",F14009="No"),"Yes","No")</f>
        <v>No</v>
      </c>
      <c r="H14009" s="2" t="str">
        <f aca="false">IF(G14009="Yes",B14009,"")</f>
        <v/>
      </c>
    </row>
    <row r="14010" customFormat="false" ht="15" hidden="false" customHeight="false" outlineLevel="0" collapsed="false">
      <c r="A14010" s="2" t="s">
        <v>19500</v>
      </c>
      <c r="B14010" s="20" t="n">
        <v>122</v>
      </c>
      <c r="C14010" s="20" t="n">
        <v>122</v>
      </c>
      <c r="D14010" s="21" t="n">
        <f aca="false">C14010/Summary!$B$4</f>
        <v>0.00813333333333333</v>
      </c>
      <c r="E14010" s="2" t="s">
        <v>48</v>
      </c>
      <c r="F14010" s="2" t="s">
        <v>35</v>
      </c>
      <c r="G14010" s="2" t="str">
        <f aca="false">IF(AND(E14010="No",F14010="No"),"Yes","No")</f>
        <v>No</v>
      </c>
      <c r="H14010" s="2" t="str">
        <f aca="false">IF(G14010="Yes",B14010,"")</f>
        <v/>
      </c>
    </row>
    <row r="14011" customFormat="false" ht="15" hidden="false" customHeight="false" outlineLevel="0" collapsed="false">
      <c r="A14011" s="2" t="s">
        <v>19501</v>
      </c>
      <c r="B14011" s="20" t="n">
        <v>122</v>
      </c>
      <c r="C14011" s="20" t="n">
        <v>122</v>
      </c>
      <c r="D14011" s="21" t="n">
        <f aca="false">C14011/Summary!$B$4</f>
        <v>0.00813333333333333</v>
      </c>
      <c r="E14011" s="2" t="s">
        <v>48</v>
      </c>
      <c r="F14011" s="2" t="s">
        <v>35</v>
      </c>
      <c r="G14011" s="2" t="str">
        <f aca="false">IF(AND(E14011="No",F14011="No"),"Yes","No")</f>
        <v>No</v>
      </c>
      <c r="H14011" s="2" t="str">
        <f aca="false">IF(G14011="Yes",B14011,"")</f>
        <v/>
      </c>
    </row>
    <row r="14012" customFormat="false" ht="15" hidden="false" customHeight="false" outlineLevel="0" collapsed="false">
      <c r="A14012" s="2" t="s">
        <v>19502</v>
      </c>
      <c r="B14012" s="20" t="n">
        <v>122</v>
      </c>
      <c r="C14012" s="20" t="n">
        <v>121</v>
      </c>
      <c r="D14012" s="21" t="n">
        <f aca="false">C14012/Summary!$B$4</f>
        <v>0.00806666666666667</v>
      </c>
      <c r="E14012" s="2" t="s">
        <v>48</v>
      </c>
      <c r="F14012" s="2" t="s">
        <v>35</v>
      </c>
      <c r="G14012" s="2" t="str">
        <f aca="false">IF(AND(E14012="No",F14012="No"),"Yes","No")</f>
        <v>No</v>
      </c>
      <c r="H14012" s="2" t="str">
        <f aca="false">IF(G14012="Yes",B14012,"")</f>
        <v/>
      </c>
    </row>
    <row r="14013" customFormat="false" ht="15" hidden="false" customHeight="false" outlineLevel="0" collapsed="false">
      <c r="A14013" s="2" t="s">
        <v>19503</v>
      </c>
      <c r="B14013" s="20" t="n">
        <v>122</v>
      </c>
      <c r="C14013" s="20" t="n">
        <v>122</v>
      </c>
      <c r="D14013" s="21" t="n">
        <f aca="false">C14013/Summary!$B$4</f>
        <v>0.00813333333333333</v>
      </c>
      <c r="E14013" s="2" t="s">
        <v>48</v>
      </c>
      <c r="F14013" s="2" t="s">
        <v>35</v>
      </c>
      <c r="G14013" s="2" t="str">
        <f aca="false">IF(AND(E14013="No",F14013="No"),"Yes","No")</f>
        <v>No</v>
      </c>
      <c r="H14013" s="2" t="str">
        <f aca="false">IF(G14013="Yes",B14013,"")</f>
        <v/>
      </c>
    </row>
    <row r="14014" customFormat="false" ht="15" hidden="false" customHeight="false" outlineLevel="0" collapsed="false">
      <c r="A14014" s="2" t="s">
        <v>19504</v>
      </c>
      <c r="B14014" s="20" t="n">
        <v>122</v>
      </c>
      <c r="C14014" s="20" t="n">
        <v>122</v>
      </c>
      <c r="D14014" s="21" t="n">
        <f aca="false">C14014/Summary!$B$4</f>
        <v>0.00813333333333333</v>
      </c>
      <c r="E14014" s="2" t="s">
        <v>48</v>
      </c>
      <c r="F14014" s="2" t="s">
        <v>35</v>
      </c>
      <c r="G14014" s="2" t="str">
        <f aca="false">IF(AND(E14014="No",F14014="No"),"Yes","No")</f>
        <v>No</v>
      </c>
      <c r="H14014" s="2" t="str">
        <f aca="false">IF(G14014="Yes",B14014,"")</f>
        <v/>
      </c>
    </row>
    <row r="14015" customFormat="false" ht="15" hidden="false" customHeight="false" outlineLevel="0" collapsed="false">
      <c r="A14015" s="2" t="s">
        <v>19505</v>
      </c>
      <c r="B14015" s="20" t="n">
        <v>122</v>
      </c>
      <c r="C14015" s="20" t="n">
        <v>122</v>
      </c>
      <c r="D14015" s="21" t="n">
        <f aca="false">C14015/Summary!$B$4</f>
        <v>0.00813333333333333</v>
      </c>
      <c r="E14015" s="2" t="s">
        <v>48</v>
      </c>
      <c r="F14015" s="2" t="s">
        <v>35</v>
      </c>
      <c r="G14015" s="2" t="str">
        <f aca="false">IF(AND(E14015="No",F14015="No"),"Yes","No")</f>
        <v>No</v>
      </c>
      <c r="H14015" s="2" t="str">
        <f aca="false">IF(G14015="Yes",B14015,"")</f>
        <v/>
      </c>
    </row>
    <row r="14016" customFormat="false" ht="15" hidden="false" customHeight="false" outlineLevel="0" collapsed="false">
      <c r="A14016" s="2" t="s">
        <v>19506</v>
      </c>
      <c r="B14016" s="20" t="n">
        <v>122</v>
      </c>
      <c r="C14016" s="20" t="n">
        <v>122</v>
      </c>
      <c r="D14016" s="21" t="n">
        <f aca="false">C14016/Summary!$B$4</f>
        <v>0.00813333333333333</v>
      </c>
      <c r="E14016" s="2" t="s">
        <v>48</v>
      </c>
      <c r="F14016" s="2" t="s">
        <v>35</v>
      </c>
      <c r="G14016" s="2" t="str">
        <f aca="false">IF(AND(E14016="No",F14016="No"),"Yes","No")</f>
        <v>No</v>
      </c>
      <c r="H14016" s="2" t="str">
        <f aca="false">IF(G14016="Yes",B14016,"")</f>
        <v/>
      </c>
    </row>
    <row r="14017" customFormat="false" ht="15" hidden="false" customHeight="false" outlineLevel="0" collapsed="false">
      <c r="A14017" s="2" t="s">
        <v>19507</v>
      </c>
      <c r="B14017" s="20" t="n">
        <v>122</v>
      </c>
      <c r="C14017" s="20" t="n">
        <v>122</v>
      </c>
      <c r="D14017" s="21" t="n">
        <f aca="false">C14017/Summary!$B$4</f>
        <v>0.00813333333333333</v>
      </c>
      <c r="E14017" s="2" t="s">
        <v>35</v>
      </c>
      <c r="F14017" s="2" t="s">
        <v>48</v>
      </c>
      <c r="G14017" s="2" t="str">
        <f aca="false">IF(AND(E14017="No",F14017="No"),"Yes","No")</f>
        <v>No</v>
      </c>
      <c r="H14017" s="2" t="str">
        <f aca="false">IF(G14017="Yes",B14017,"")</f>
        <v/>
      </c>
    </row>
    <row r="14018" customFormat="false" ht="15" hidden="false" customHeight="false" outlineLevel="0" collapsed="false">
      <c r="A14018" s="2" t="s">
        <v>19508</v>
      </c>
      <c r="B14018" s="20" t="n">
        <v>122</v>
      </c>
      <c r="C14018" s="20" t="n">
        <v>121</v>
      </c>
      <c r="D14018" s="21" t="n">
        <f aca="false">C14018/Summary!$B$4</f>
        <v>0.00806666666666667</v>
      </c>
      <c r="E14018" s="2" t="s">
        <v>48</v>
      </c>
      <c r="F14018" s="2" t="s">
        <v>35</v>
      </c>
      <c r="G14018" s="2" t="str">
        <f aca="false">IF(AND(E14018="No",F14018="No"),"Yes","No")</f>
        <v>No</v>
      </c>
      <c r="H14018" s="2" t="str">
        <f aca="false">IF(G14018="Yes",B14018,"")</f>
        <v/>
      </c>
    </row>
    <row r="14019" customFormat="false" ht="15" hidden="false" customHeight="false" outlineLevel="0" collapsed="false">
      <c r="A14019" s="2" t="s">
        <v>19509</v>
      </c>
      <c r="B14019" s="20" t="n">
        <v>122</v>
      </c>
      <c r="C14019" s="20" t="n">
        <v>122</v>
      </c>
      <c r="D14019" s="21" t="n">
        <f aca="false">C14019/Summary!$B$4</f>
        <v>0.00813333333333333</v>
      </c>
      <c r="E14019" s="2" t="s">
        <v>48</v>
      </c>
      <c r="F14019" s="2" t="s">
        <v>35</v>
      </c>
      <c r="G14019" s="2" t="str">
        <f aca="false">IF(AND(E14019="No",F14019="No"),"Yes","No")</f>
        <v>No</v>
      </c>
      <c r="H14019" s="2" t="str">
        <f aca="false">IF(G14019="Yes",B14019,"")</f>
        <v/>
      </c>
    </row>
    <row r="14020" customFormat="false" ht="15" hidden="false" customHeight="false" outlineLevel="0" collapsed="false">
      <c r="A14020" s="2" t="s">
        <v>19510</v>
      </c>
      <c r="B14020" s="20" t="n">
        <v>122</v>
      </c>
      <c r="C14020" s="20" t="n">
        <v>122</v>
      </c>
      <c r="D14020" s="21" t="n">
        <f aca="false">C14020/Summary!$B$4</f>
        <v>0.00813333333333333</v>
      </c>
      <c r="E14020" s="2" t="s">
        <v>48</v>
      </c>
      <c r="F14020" s="2" t="s">
        <v>48</v>
      </c>
      <c r="G14020" s="2" t="str">
        <f aca="false">IF(AND(E14020="No",F14020="No"),"Yes","No")</f>
        <v>No</v>
      </c>
      <c r="H14020" s="2" t="str">
        <f aca="false">IF(G14020="Yes",B14020,"")</f>
        <v/>
      </c>
    </row>
    <row r="14021" customFormat="false" ht="15" hidden="false" customHeight="false" outlineLevel="0" collapsed="false">
      <c r="A14021" s="2" t="s">
        <v>19511</v>
      </c>
      <c r="B14021" s="20" t="n">
        <v>122</v>
      </c>
      <c r="C14021" s="20" t="n">
        <v>120</v>
      </c>
      <c r="D14021" s="21" t="n">
        <f aca="false">C14021/Summary!$B$4</f>
        <v>0.008</v>
      </c>
      <c r="E14021" s="2" t="s">
        <v>48</v>
      </c>
      <c r="F14021" s="2" t="s">
        <v>35</v>
      </c>
      <c r="G14021" s="2" t="str">
        <f aca="false">IF(AND(E14021="No",F14021="No"),"Yes","No")</f>
        <v>No</v>
      </c>
      <c r="H14021" s="2" t="str">
        <f aca="false">IF(G14021="Yes",B14021,"")</f>
        <v/>
      </c>
    </row>
    <row r="14022" customFormat="false" ht="15" hidden="false" customHeight="false" outlineLevel="0" collapsed="false">
      <c r="A14022" s="2" t="s">
        <v>19512</v>
      </c>
      <c r="B14022" s="20" t="n">
        <v>122</v>
      </c>
      <c r="C14022" s="20" t="n">
        <v>122</v>
      </c>
      <c r="D14022" s="21" t="n">
        <f aca="false">C14022/Summary!$B$4</f>
        <v>0.00813333333333333</v>
      </c>
      <c r="E14022" s="2" t="s">
        <v>35</v>
      </c>
      <c r="F14022" s="2" t="s">
        <v>48</v>
      </c>
      <c r="G14022" s="2" t="str">
        <f aca="false">IF(AND(E14022="No",F14022="No"),"Yes","No")</f>
        <v>No</v>
      </c>
      <c r="H14022" s="2" t="str">
        <f aca="false">IF(G14022="Yes",B14022,"")</f>
        <v/>
      </c>
    </row>
    <row r="14023" customFormat="false" ht="15" hidden="false" customHeight="false" outlineLevel="0" collapsed="false">
      <c r="A14023" s="2" t="s">
        <v>19513</v>
      </c>
      <c r="B14023" s="20" t="n">
        <v>122</v>
      </c>
      <c r="C14023" s="20" t="n">
        <v>122</v>
      </c>
      <c r="D14023" s="21" t="n">
        <f aca="false">C14023/Summary!$B$4</f>
        <v>0.00813333333333333</v>
      </c>
      <c r="E14023" s="2" t="s">
        <v>48</v>
      </c>
      <c r="F14023" s="2" t="s">
        <v>35</v>
      </c>
      <c r="G14023" s="2" t="str">
        <f aca="false">IF(AND(E14023="No",F14023="No"),"Yes","No")</f>
        <v>No</v>
      </c>
      <c r="H14023" s="2" t="str">
        <f aca="false">IF(G14023="Yes",B14023,"")</f>
        <v/>
      </c>
    </row>
    <row r="14024" customFormat="false" ht="15" hidden="false" customHeight="false" outlineLevel="0" collapsed="false">
      <c r="A14024" s="2" t="s">
        <v>19514</v>
      </c>
      <c r="B14024" s="20" t="n">
        <v>122</v>
      </c>
      <c r="C14024" s="20" t="n">
        <v>122</v>
      </c>
      <c r="D14024" s="21" t="n">
        <f aca="false">C14024/Summary!$B$4</f>
        <v>0.00813333333333333</v>
      </c>
      <c r="E14024" s="2" t="s">
        <v>48</v>
      </c>
      <c r="F14024" s="2" t="s">
        <v>48</v>
      </c>
      <c r="G14024" s="2" t="str">
        <f aca="false">IF(AND(E14024="No",F14024="No"),"Yes","No")</f>
        <v>No</v>
      </c>
      <c r="H14024" s="2" t="str">
        <f aca="false">IF(G14024="Yes",B14024,"")</f>
        <v/>
      </c>
    </row>
    <row r="14025" customFormat="false" ht="15" hidden="false" customHeight="false" outlineLevel="0" collapsed="false">
      <c r="A14025" s="2" t="s">
        <v>19515</v>
      </c>
      <c r="B14025" s="20" t="n">
        <v>122</v>
      </c>
      <c r="C14025" s="20" t="n">
        <v>121</v>
      </c>
      <c r="D14025" s="21" t="n">
        <f aca="false">C14025/Summary!$B$4</f>
        <v>0.00806666666666667</v>
      </c>
      <c r="E14025" s="2" t="s">
        <v>48</v>
      </c>
      <c r="F14025" s="2" t="s">
        <v>48</v>
      </c>
      <c r="G14025" s="2" t="str">
        <f aca="false">IF(AND(E14025="No",F14025="No"),"Yes","No")</f>
        <v>No</v>
      </c>
      <c r="H14025" s="2" t="str">
        <f aca="false">IF(G14025="Yes",B14025,"")</f>
        <v/>
      </c>
    </row>
    <row r="14026" customFormat="false" ht="15" hidden="false" customHeight="false" outlineLevel="0" collapsed="false">
      <c r="A14026" s="2" t="s">
        <v>19516</v>
      </c>
      <c r="B14026" s="20" t="n">
        <v>122</v>
      </c>
      <c r="C14026" s="20" t="n">
        <v>121</v>
      </c>
      <c r="D14026" s="21" t="n">
        <f aca="false">C14026/Summary!$B$4</f>
        <v>0.00806666666666667</v>
      </c>
      <c r="E14026" s="2" t="s">
        <v>48</v>
      </c>
      <c r="F14026" s="2" t="s">
        <v>48</v>
      </c>
      <c r="G14026" s="2" t="str">
        <f aca="false">IF(AND(E14026="No",F14026="No"),"Yes","No")</f>
        <v>No</v>
      </c>
      <c r="H14026" s="2" t="str">
        <f aca="false">IF(G14026="Yes",B14026,"")</f>
        <v/>
      </c>
    </row>
    <row r="14027" customFormat="false" ht="15" hidden="false" customHeight="false" outlineLevel="0" collapsed="false">
      <c r="A14027" s="2" t="s">
        <v>19517</v>
      </c>
      <c r="B14027" s="20" t="n">
        <v>122</v>
      </c>
      <c r="C14027" s="20" t="n">
        <v>121</v>
      </c>
      <c r="D14027" s="21" t="n">
        <f aca="false">C14027/Summary!$B$4</f>
        <v>0.00806666666666667</v>
      </c>
      <c r="E14027" s="2" t="s">
        <v>48</v>
      </c>
      <c r="F14027" s="2" t="s">
        <v>48</v>
      </c>
      <c r="G14027" s="2" t="str">
        <f aca="false">IF(AND(E14027="No",F14027="No"),"Yes","No")</f>
        <v>No</v>
      </c>
      <c r="H14027" s="2" t="str">
        <f aca="false">IF(G14027="Yes",B14027,"")</f>
        <v/>
      </c>
    </row>
    <row r="14028" customFormat="false" ht="15" hidden="false" customHeight="false" outlineLevel="0" collapsed="false">
      <c r="A14028" s="2" t="s">
        <v>19518</v>
      </c>
      <c r="B14028" s="20" t="n">
        <v>122</v>
      </c>
      <c r="C14028" s="20" t="n">
        <v>122</v>
      </c>
      <c r="D14028" s="21" t="n">
        <f aca="false">C14028/Summary!$B$4</f>
        <v>0.00813333333333333</v>
      </c>
      <c r="E14028" s="2" t="s">
        <v>48</v>
      </c>
      <c r="F14028" s="2" t="s">
        <v>48</v>
      </c>
      <c r="G14028" s="2" t="str">
        <f aca="false">IF(AND(E14028="No",F14028="No"),"Yes","No")</f>
        <v>No</v>
      </c>
      <c r="H14028" s="2" t="str">
        <f aca="false">IF(G14028="Yes",B14028,"")</f>
        <v/>
      </c>
    </row>
    <row r="14029" customFormat="false" ht="15" hidden="false" customHeight="false" outlineLevel="0" collapsed="false">
      <c r="A14029" s="2" t="s">
        <v>19519</v>
      </c>
      <c r="B14029" s="20" t="n">
        <v>122</v>
      </c>
      <c r="C14029" s="20" t="n">
        <v>121</v>
      </c>
      <c r="D14029" s="21" t="n">
        <f aca="false">C14029/Summary!$B$4</f>
        <v>0.00806666666666667</v>
      </c>
      <c r="E14029" s="2" t="s">
        <v>48</v>
      </c>
      <c r="F14029" s="2" t="s">
        <v>48</v>
      </c>
      <c r="G14029" s="2" t="str">
        <f aca="false">IF(AND(E14029="No",F14029="No"),"Yes","No")</f>
        <v>No</v>
      </c>
      <c r="H14029" s="2" t="str">
        <f aca="false">IF(G14029="Yes",B14029,"")</f>
        <v/>
      </c>
    </row>
    <row r="14030" customFormat="false" ht="15" hidden="false" customHeight="false" outlineLevel="0" collapsed="false">
      <c r="A14030" s="2" t="s">
        <v>19520</v>
      </c>
      <c r="B14030" s="20" t="n">
        <v>122</v>
      </c>
      <c r="C14030" s="20" t="n">
        <v>122</v>
      </c>
      <c r="D14030" s="21" t="n">
        <f aca="false">C14030/Summary!$B$4</f>
        <v>0.00813333333333333</v>
      </c>
      <c r="E14030" s="2" t="s">
        <v>48</v>
      </c>
      <c r="F14030" s="2" t="s">
        <v>35</v>
      </c>
      <c r="G14030" s="2" t="str">
        <f aca="false">IF(AND(E14030="No",F14030="No"),"Yes","No")</f>
        <v>No</v>
      </c>
      <c r="H14030" s="2" t="str">
        <f aca="false">IF(G14030="Yes",B14030,"")</f>
        <v/>
      </c>
    </row>
    <row r="14031" customFormat="false" ht="15" hidden="false" customHeight="false" outlineLevel="0" collapsed="false">
      <c r="A14031" s="2" t="s">
        <v>19521</v>
      </c>
      <c r="B14031" s="20" t="n">
        <v>122</v>
      </c>
      <c r="C14031" s="20" t="n">
        <v>121</v>
      </c>
      <c r="D14031" s="21" t="n">
        <f aca="false">C14031/Summary!$B$4</f>
        <v>0.00806666666666667</v>
      </c>
      <c r="E14031" s="2" t="s">
        <v>48</v>
      </c>
      <c r="F14031" s="2" t="s">
        <v>35</v>
      </c>
      <c r="G14031" s="2" t="str">
        <f aca="false">IF(AND(E14031="No",F14031="No"),"Yes","No")</f>
        <v>No</v>
      </c>
      <c r="H14031" s="2" t="str">
        <f aca="false">IF(G14031="Yes",B14031,"")</f>
        <v/>
      </c>
    </row>
    <row r="14032" customFormat="false" ht="15" hidden="false" customHeight="false" outlineLevel="0" collapsed="false">
      <c r="A14032" s="2" t="s">
        <v>19522</v>
      </c>
      <c r="B14032" s="20" t="n">
        <v>122</v>
      </c>
      <c r="C14032" s="20" t="n">
        <v>121</v>
      </c>
      <c r="D14032" s="21" t="n">
        <f aca="false">C14032/Summary!$B$4</f>
        <v>0.00806666666666667</v>
      </c>
      <c r="E14032" s="2" t="s">
        <v>48</v>
      </c>
      <c r="F14032" s="2" t="s">
        <v>35</v>
      </c>
      <c r="G14032" s="2" t="str">
        <f aca="false">IF(AND(E14032="No",F14032="No"),"Yes","No")</f>
        <v>No</v>
      </c>
      <c r="H14032" s="2" t="str">
        <f aca="false">IF(G14032="Yes",B14032,"")</f>
        <v/>
      </c>
    </row>
    <row r="14033" customFormat="false" ht="15" hidden="false" customHeight="false" outlineLevel="0" collapsed="false">
      <c r="A14033" s="2" t="s">
        <v>19523</v>
      </c>
      <c r="B14033" s="20" t="n">
        <v>122</v>
      </c>
      <c r="C14033" s="20" t="n">
        <v>121</v>
      </c>
      <c r="D14033" s="21" t="n">
        <f aca="false">C14033/Summary!$B$4</f>
        <v>0.00806666666666667</v>
      </c>
      <c r="E14033" s="2" t="s">
        <v>48</v>
      </c>
      <c r="F14033" s="2" t="s">
        <v>35</v>
      </c>
      <c r="G14033" s="2" t="str">
        <f aca="false">IF(AND(E14033="No",F14033="No"),"Yes","No")</f>
        <v>No</v>
      </c>
      <c r="H14033" s="2" t="str">
        <f aca="false">IF(G14033="Yes",B14033,"")</f>
        <v/>
      </c>
    </row>
    <row r="14034" customFormat="false" ht="15" hidden="false" customHeight="false" outlineLevel="0" collapsed="false">
      <c r="A14034" s="2" t="s">
        <v>19524</v>
      </c>
      <c r="B14034" s="20" t="n">
        <v>122</v>
      </c>
      <c r="C14034" s="20" t="n">
        <v>122</v>
      </c>
      <c r="D14034" s="21" t="n">
        <f aca="false">C14034/Summary!$B$4</f>
        <v>0.00813333333333333</v>
      </c>
      <c r="E14034" s="2" t="s">
        <v>48</v>
      </c>
      <c r="F14034" s="2" t="s">
        <v>48</v>
      </c>
      <c r="G14034" s="2" t="str">
        <f aca="false">IF(AND(E14034="No",F14034="No"),"Yes","No")</f>
        <v>No</v>
      </c>
      <c r="H14034" s="2" t="str">
        <f aca="false">IF(G14034="Yes",B14034,"")</f>
        <v/>
      </c>
    </row>
    <row r="14035" customFormat="false" ht="15" hidden="false" customHeight="false" outlineLevel="0" collapsed="false">
      <c r="A14035" s="2" t="s">
        <v>19525</v>
      </c>
      <c r="B14035" s="20" t="n">
        <v>122</v>
      </c>
      <c r="C14035" s="20" t="n">
        <v>122</v>
      </c>
      <c r="D14035" s="21" t="n">
        <f aca="false">C14035/Summary!$B$4</f>
        <v>0.00813333333333333</v>
      </c>
      <c r="E14035" s="2" t="s">
        <v>48</v>
      </c>
      <c r="F14035" s="2" t="s">
        <v>35</v>
      </c>
      <c r="G14035" s="2" t="str">
        <f aca="false">IF(AND(E14035="No",F14035="No"),"Yes","No")</f>
        <v>No</v>
      </c>
      <c r="H14035" s="2" t="str">
        <f aca="false">IF(G14035="Yes",B14035,"")</f>
        <v/>
      </c>
    </row>
    <row r="14036" customFormat="false" ht="15" hidden="false" customHeight="false" outlineLevel="0" collapsed="false">
      <c r="A14036" s="2" t="s">
        <v>19526</v>
      </c>
      <c r="B14036" s="20" t="n">
        <v>122</v>
      </c>
      <c r="C14036" s="20" t="n">
        <v>122</v>
      </c>
      <c r="D14036" s="21" t="n">
        <f aca="false">C14036/Summary!$B$4</f>
        <v>0.00813333333333333</v>
      </c>
      <c r="E14036" s="2" t="s">
        <v>48</v>
      </c>
      <c r="F14036" s="2" t="s">
        <v>35</v>
      </c>
      <c r="G14036" s="2" t="str">
        <f aca="false">IF(AND(E14036="No",F14036="No"),"Yes","No")</f>
        <v>No</v>
      </c>
      <c r="H14036" s="2" t="str">
        <f aca="false">IF(G14036="Yes",B14036,"")</f>
        <v/>
      </c>
    </row>
    <row r="14037" customFormat="false" ht="15" hidden="false" customHeight="false" outlineLevel="0" collapsed="false">
      <c r="A14037" s="2" t="s">
        <v>19527</v>
      </c>
      <c r="B14037" s="20" t="n">
        <v>122</v>
      </c>
      <c r="C14037" s="20" t="n">
        <v>120</v>
      </c>
      <c r="D14037" s="21" t="n">
        <f aca="false">C14037/Summary!$B$4</f>
        <v>0.008</v>
      </c>
      <c r="E14037" s="2" t="s">
        <v>48</v>
      </c>
      <c r="F14037" s="2" t="s">
        <v>35</v>
      </c>
      <c r="G14037" s="2" t="str">
        <f aca="false">IF(AND(E14037="No",F14037="No"),"Yes","No")</f>
        <v>No</v>
      </c>
      <c r="H14037" s="2" t="str">
        <f aca="false">IF(G14037="Yes",B14037,"")</f>
        <v/>
      </c>
    </row>
    <row r="14038" customFormat="false" ht="15" hidden="false" customHeight="false" outlineLevel="0" collapsed="false">
      <c r="A14038" s="2" t="s">
        <v>19528</v>
      </c>
      <c r="B14038" s="20" t="n">
        <v>122</v>
      </c>
      <c r="C14038" s="20" t="n">
        <v>122</v>
      </c>
      <c r="D14038" s="21" t="n">
        <f aca="false">C14038/Summary!$B$4</f>
        <v>0.00813333333333333</v>
      </c>
      <c r="E14038" s="2" t="s">
        <v>48</v>
      </c>
      <c r="F14038" s="2" t="s">
        <v>35</v>
      </c>
      <c r="G14038" s="2" t="str">
        <f aca="false">IF(AND(E14038="No",F14038="No"),"Yes","No")</f>
        <v>No</v>
      </c>
      <c r="H14038" s="2" t="str">
        <f aca="false">IF(G14038="Yes",B14038,"")</f>
        <v/>
      </c>
    </row>
    <row r="14039" customFormat="false" ht="15" hidden="false" customHeight="false" outlineLevel="0" collapsed="false">
      <c r="A14039" s="2" t="s">
        <v>19529</v>
      </c>
      <c r="B14039" s="20" t="n">
        <v>122</v>
      </c>
      <c r="C14039" s="20" t="n">
        <v>122</v>
      </c>
      <c r="D14039" s="21" t="n">
        <f aca="false">C14039/Summary!$B$4</f>
        <v>0.00813333333333333</v>
      </c>
      <c r="E14039" s="2" t="s">
        <v>48</v>
      </c>
      <c r="F14039" s="2" t="s">
        <v>35</v>
      </c>
      <c r="G14039" s="2" t="str">
        <f aca="false">IF(AND(E14039="No",F14039="No"),"Yes","No")</f>
        <v>No</v>
      </c>
      <c r="H14039" s="2" t="str">
        <f aca="false">IF(G14039="Yes",B14039,"")</f>
        <v/>
      </c>
    </row>
    <row r="14040" customFormat="false" ht="15" hidden="false" customHeight="false" outlineLevel="0" collapsed="false">
      <c r="A14040" s="2" t="s">
        <v>19530</v>
      </c>
      <c r="B14040" s="20" t="n">
        <v>122</v>
      </c>
      <c r="C14040" s="20" t="n">
        <v>121</v>
      </c>
      <c r="D14040" s="21" t="n">
        <f aca="false">C14040/Summary!$B$4</f>
        <v>0.00806666666666667</v>
      </c>
      <c r="E14040" s="2" t="s">
        <v>48</v>
      </c>
      <c r="F14040" s="2" t="s">
        <v>35</v>
      </c>
      <c r="G14040" s="2" t="str">
        <f aca="false">IF(AND(E14040="No",F14040="No"),"Yes","No")</f>
        <v>No</v>
      </c>
      <c r="H14040" s="2" t="str">
        <f aca="false">IF(G14040="Yes",B14040,"")</f>
        <v/>
      </c>
    </row>
    <row r="14041" customFormat="false" ht="15" hidden="false" customHeight="false" outlineLevel="0" collapsed="false">
      <c r="A14041" s="2" t="s">
        <v>19531</v>
      </c>
      <c r="B14041" s="20" t="n">
        <v>122</v>
      </c>
      <c r="C14041" s="20" t="n">
        <v>122</v>
      </c>
      <c r="D14041" s="21" t="n">
        <f aca="false">C14041/Summary!$B$4</f>
        <v>0.00813333333333333</v>
      </c>
      <c r="E14041" s="2" t="s">
        <v>48</v>
      </c>
      <c r="F14041" s="2" t="s">
        <v>48</v>
      </c>
      <c r="G14041" s="2" t="str">
        <f aca="false">IF(AND(E14041="No",F14041="No"),"Yes","No")</f>
        <v>No</v>
      </c>
      <c r="H14041" s="2" t="str">
        <f aca="false">IF(G14041="Yes",B14041,"")</f>
        <v/>
      </c>
    </row>
    <row r="14042" customFormat="false" ht="15" hidden="false" customHeight="false" outlineLevel="0" collapsed="false">
      <c r="A14042" s="2" t="s">
        <v>19532</v>
      </c>
      <c r="B14042" s="20" t="n">
        <v>122</v>
      </c>
      <c r="C14042" s="20" t="n">
        <v>120</v>
      </c>
      <c r="D14042" s="21" t="n">
        <f aca="false">C14042/Summary!$B$4</f>
        <v>0.008</v>
      </c>
      <c r="E14042" s="2" t="s">
        <v>35</v>
      </c>
      <c r="F14042" s="2" t="s">
        <v>48</v>
      </c>
      <c r="G14042" s="2" t="str">
        <f aca="false">IF(AND(E14042="No",F14042="No"),"Yes","No")</f>
        <v>No</v>
      </c>
      <c r="H14042" s="2" t="str">
        <f aca="false">IF(G14042="Yes",B14042,"")</f>
        <v/>
      </c>
    </row>
    <row r="14043" customFormat="false" ht="15" hidden="false" customHeight="false" outlineLevel="0" collapsed="false">
      <c r="A14043" s="2" t="s">
        <v>19533</v>
      </c>
      <c r="B14043" s="20" t="n">
        <v>122</v>
      </c>
      <c r="C14043" s="20" t="n">
        <v>122</v>
      </c>
      <c r="D14043" s="21" t="n">
        <f aca="false">C14043/Summary!$B$4</f>
        <v>0.00813333333333333</v>
      </c>
      <c r="E14043" s="2" t="s">
        <v>35</v>
      </c>
      <c r="F14043" s="2" t="s">
        <v>48</v>
      </c>
      <c r="G14043" s="2" t="str">
        <f aca="false">IF(AND(E14043="No",F14043="No"),"Yes","No")</f>
        <v>No</v>
      </c>
      <c r="H14043" s="2" t="str">
        <f aca="false">IF(G14043="Yes",B14043,"")</f>
        <v/>
      </c>
    </row>
    <row r="14044" customFormat="false" ht="15" hidden="false" customHeight="false" outlineLevel="0" collapsed="false">
      <c r="A14044" s="2" t="s">
        <v>19534</v>
      </c>
      <c r="B14044" s="20" t="n">
        <v>122</v>
      </c>
      <c r="C14044" s="20" t="n">
        <v>122</v>
      </c>
      <c r="D14044" s="21" t="n">
        <f aca="false">C14044/Summary!$B$4</f>
        <v>0.00813333333333333</v>
      </c>
      <c r="E14044" s="2" t="s">
        <v>48</v>
      </c>
      <c r="F14044" s="2" t="s">
        <v>48</v>
      </c>
      <c r="G14044" s="2" t="str">
        <f aca="false">IF(AND(E14044="No",F14044="No"),"Yes","No")</f>
        <v>No</v>
      </c>
      <c r="H14044" s="2" t="str">
        <f aca="false">IF(G14044="Yes",B14044,"")</f>
        <v/>
      </c>
    </row>
    <row r="14045" customFormat="false" ht="15" hidden="false" customHeight="false" outlineLevel="0" collapsed="false">
      <c r="A14045" s="2" t="s">
        <v>19535</v>
      </c>
      <c r="B14045" s="20" t="n">
        <v>122</v>
      </c>
      <c r="C14045" s="20" t="n">
        <v>122</v>
      </c>
      <c r="D14045" s="21" t="n">
        <f aca="false">C14045/Summary!$B$4</f>
        <v>0.00813333333333333</v>
      </c>
      <c r="E14045" s="2" t="s">
        <v>48</v>
      </c>
      <c r="F14045" s="2" t="s">
        <v>48</v>
      </c>
      <c r="G14045" s="2" t="str">
        <f aca="false">IF(AND(E14045="No",F14045="No"),"Yes","No")</f>
        <v>No</v>
      </c>
      <c r="H14045" s="2" t="str">
        <f aca="false">IF(G14045="Yes",B14045,"")</f>
        <v/>
      </c>
    </row>
    <row r="14046" customFormat="false" ht="15" hidden="false" customHeight="false" outlineLevel="0" collapsed="false">
      <c r="A14046" s="2" t="s">
        <v>19536</v>
      </c>
      <c r="B14046" s="20" t="n">
        <v>122</v>
      </c>
      <c r="C14046" s="20" t="n">
        <v>122</v>
      </c>
      <c r="D14046" s="21" t="n">
        <f aca="false">C14046/Summary!$B$4</f>
        <v>0.00813333333333333</v>
      </c>
      <c r="E14046" s="2" t="s">
        <v>48</v>
      </c>
      <c r="F14046" s="2" t="s">
        <v>35</v>
      </c>
      <c r="G14046" s="2" t="str">
        <f aca="false">IF(AND(E14046="No",F14046="No"),"Yes","No")</f>
        <v>No</v>
      </c>
      <c r="H14046" s="2" t="str">
        <f aca="false">IF(G14046="Yes",B14046,"")</f>
        <v/>
      </c>
    </row>
    <row r="14047" customFormat="false" ht="15" hidden="false" customHeight="false" outlineLevel="0" collapsed="false">
      <c r="A14047" s="2" t="s">
        <v>19537</v>
      </c>
      <c r="B14047" s="20" t="n">
        <v>122</v>
      </c>
      <c r="C14047" s="20" t="n">
        <v>122</v>
      </c>
      <c r="D14047" s="21" t="n">
        <f aca="false">C14047/Summary!$B$4</f>
        <v>0.00813333333333333</v>
      </c>
      <c r="E14047" s="2" t="s">
        <v>48</v>
      </c>
      <c r="F14047" s="2" t="s">
        <v>35</v>
      </c>
      <c r="G14047" s="2" t="str">
        <f aca="false">IF(AND(E14047="No",F14047="No"),"Yes","No")</f>
        <v>No</v>
      </c>
      <c r="H14047" s="2" t="str">
        <f aca="false">IF(G14047="Yes",B14047,"")</f>
        <v/>
      </c>
    </row>
    <row r="14048" customFormat="false" ht="15" hidden="false" customHeight="false" outlineLevel="0" collapsed="false">
      <c r="A14048" s="2" t="s">
        <v>19538</v>
      </c>
      <c r="B14048" s="20" t="n">
        <v>122</v>
      </c>
      <c r="C14048" s="20" t="n">
        <v>121</v>
      </c>
      <c r="D14048" s="21" t="n">
        <f aca="false">C14048/Summary!$B$4</f>
        <v>0.00806666666666667</v>
      </c>
      <c r="E14048" s="2" t="s">
        <v>48</v>
      </c>
      <c r="F14048" s="2" t="s">
        <v>35</v>
      </c>
      <c r="G14048" s="2" t="str">
        <f aca="false">IF(AND(E14048="No",F14048="No"),"Yes","No")</f>
        <v>No</v>
      </c>
      <c r="H14048" s="2" t="str">
        <f aca="false">IF(G14048="Yes",B14048,"")</f>
        <v/>
      </c>
    </row>
    <row r="14049" customFormat="false" ht="15" hidden="false" customHeight="false" outlineLevel="0" collapsed="false">
      <c r="A14049" s="2" t="s">
        <v>19539</v>
      </c>
      <c r="B14049" s="20" t="n">
        <v>122</v>
      </c>
      <c r="C14049" s="20" t="n">
        <v>121</v>
      </c>
      <c r="D14049" s="21" t="n">
        <f aca="false">C14049/Summary!$B$4</f>
        <v>0.00806666666666667</v>
      </c>
      <c r="E14049" s="2" t="s">
        <v>48</v>
      </c>
      <c r="F14049" s="2" t="s">
        <v>48</v>
      </c>
      <c r="G14049" s="2" t="str">
        <f aca="false">IF(AND(E14049="No",F14049="No"),"Yes","No")</f>
        <v>No</v>
      </c>
      <c r="H14049" s="2" t="str">
        <f aca="false">IF(G14049="Yes",B14049,"")</f>
        <v/>
      </c>
    </row>
    <row r="14050" customFormat="false" ht="15" hidden="false" customHeight="false" outlineLevel="0" collapsed="false">
      <c r="A14050" s="2" t="s">
        <v>19540</v>
      </c>
      <c r="B14050" s="20" t="n">
        <v>122</v>
      </c>
      <c r="C14050" s="20" t="n">
        <v>122</v>
      </c>
      <c r="D14050" s="21" t="n">
        <f aca="false">C14050/Summary!$B$4</f>
        <v>0.00813333333333333</v>
      </c>
      <c r="E14050" s="2" t="s">
        <v>48</v>
      </c>
      <c r="F14050" s="2" t="s">
        <v>35</v>
      </c>
      <c r="G14050" s="2" t="str">
        <f aca="false">IF(AND(E14050="No",F14050="No"),"Yes","No")</f>
        <v>No</v>
      </c>
      <c r="H14050" s="2" t="str">
        <f aca="false">IF(G14050="Yes",B14050,"")</f>
        <v/>
      </c>
    </row>
    <row r="14051" customFormat="false" ht="15" hidden="false" customHeight="false" outlineLevel="0" collapsed="false">
      <c r="A14051" s="2" t="s">
        <v>19541</v>
      </c>
      <c r="B14051" s="20" t="n">
        <v>122</v>
      </c>
      <c r="C14051" s="20" t="n">
        <v>122</v>
      </c>
      <c r="D14051" s="21" t="n">
        <f aca="false">C14051/Summary!$B$4</f>
        <v>0.00813333333333333</v>
      </c>
      <c r="E14051" s="2" t="s">
        <v>48</v>
      </c>
      <c r="F14051" s="2" t="s">
        <v>48</v>
      </c>
      <c r="G14051" s="2" t="str">
        <f aca="false">IF(AND(E14051="No",F14051="No"),"Yes","No")</f>
        <v>No</v>
      </c>
      <c r="H14051" s="2" t="str">
        <f aca="false">IF(G14051="Yes",B14051,"")</f>
        <v/>
      </c>
    </row>
    <row r="14052" customFormat="false" ht="15" hidden="false" customHeight="false" outlineLevel="0" collapsed="false">
      <c r="A14052" s="2" t="s">
        <v>19542</v>
      </c>
      <c r="B14052" s="20" t="n">
        <v>122</v>
      </c>
      <c r="C14052" s="20" t="n">
        <v>122</v>
      </c>
      <c r="D14052" s="21" t="n">
        <f aca="false">C14052/Summary!$B$4</f>
        <v>0.00813333333333333</v>
      </c>
      <c r="E14052" s="2" t="s">
        <v>48</v>
      </c>
      <c r="F14052" s="2" t="s">
        <v>35</v>
      </c>
      <c r="G14052" s="2" t="str">
        <f aca="false">IF(AND(E14052="No",F14052="No"),"Yes","No")</f>
        <v>No</v>
      </c>
      <c r="H14052" s="2" t="str">
        <f aca="false">IF(G14052="Yes",B14052,"")</f>
        <v/>
      </c>
    </row>
    <row r="14053" customFormat="false" ht="15" hidden="false" customHeight="false" outlineLevel="0" collapsed="false">
      <c r="A14053" s="2" t="s">
        <v>19543</v>
      </c>
      <c r="B14053" s="20" t="n">
        <v>122</v>
      </c>
      <c r="C14053" s="20" t="n">
        <v>122</v>
      </c>
      <c r="D14053" s="21" t="n">
        <f aca="false">C14053/Summary!$B$4</f>
        <v>0.00813333333333333</v>
      </c>
      <c r="E14053" s="2" t="s">
        <v>48</v>
      </c>
      <c r="F14053" s="2" t="s">
        <v>48</v>
      </c>
      <c r="G14053" s="2" t="str">
        <f aca="false">IF(AND(E14053="No",F14053="No"),"Yes","No")</f>
        <v>No</v>
      </c>
      <c r="H14053" s="2" t="str">
        <f aca="false">IF(G14053="Yes",B14053,"")</f>
        <v/>
      </c>
    </row>
    <row r="14054" customFormat="false" ht="15" hidden="false" customHeight="false" outlineLevel="0" collapsed="false">
      <c r="A14054" s="2" t="s">
        <v>19544</v>
      </c>
      <c r="B14054" s="20" t="n">
        <v>122</v>
      </c>
      <c r="C14054" s="20" t="n">
        <v>122</v>
      </c>
      <c r="D14054" s="21" t="n">
        <f aca="false">C14054/Summary!$B$4</f>
        <v>0.00813333333333333</v>
      </c>
      <c r="E14054" s="2" t="s">
        <v>48</v>
      </c>
      <c r="F14054" s="2" t="s">
        <v>35</v>
      </c>
      <c r="G14054" s="2" t="str">
        <f aca="false">IF(AND(E14054="No",F14054="No"),"Yes","No")</f>
        <v>No</v>
      </c>
      <c r="H14054" s="2" t="str">
        <f aca="false">IF(G14054="Yes",B14054,"")</f>
        <v/>
      </c>
    </row>
    <row r="14055" customFormat="false" ht="15" hidden="false" customHeight="false" outlineLevel="0" collapsed="false">
      <c r="A14055" s="2" t="s">
        <v>19545</v>
      </c>
      <c r="B14055" s="20" t="n">
        <v>122</v>
      </c>
      <c r="C14055" s="20" t="n">
        <v>122</v>
      </c>
      <c r="D14055" s="21" t="n">
        <f aca="false">C14055/Summary!$B$4</f>
        <v>0.00813333333333333</v>
      </c>
      <c r="E14055" s="2" t="s">
        <v>48</v>
      </c>
      <c r="F14055" s="2" t="s">
        <v>35</v>
      </c>
      <c r="G14055" s="2" t="str">
        <f aca="false">IF(AND(E14055="No",F14055="No"),"Yes","No")</f>
        <v>No</v>
      </c>
      <c r="H14055" s="2" t="str">
        <f aca="false">IF(G14055="Yes",B14055,"")</f>
        <v/>
      </c>
    </row>
    <row r="14056" customFormat="false" ht="15" hidden="false" customHeight="false" outlineLevel="0" collapsed="false">
      <c r="A14056" s="2" t="s">
        <v>19546</v>
      </c>
      <c r="B14056" s="20" t="n">
        <v>122</v>
      </c>
      <c r="C14056" s="20" t="n">
        <v>119</v>
      </c>
      <c r="D14056" s="21" t="n">
        <f aca="false">C14056/Summary!$B$4</f>
        <v>0.00793333333333333</v>
      </c>
      <c r="E14056" s="2" t="s">
        <v>48</v>
      </c>
      <c r="F14056" s="2" t="s">
        <v>35</v>
      </c>
      <c r="G14056" s="2" t="str">
        <f aca="false">IF(AND(E14056="No",F14056="No"),"Yes","No")</f>
        <v>No</v>
      </c>
      <c r="H14056" s="2" t="str">
        <f aca="false">IF(G14056="Yes",B14056,"")</f>
        <v/>
      </c>
    </row>
    <row r="14057" customFormat="false" ht="15" hidden="false" customHeight="false" outlineLevel="0" collapsed="false">
      <c r="A14057" s="2" t="s">
        <v>19547</v>
      </c>
      <c r="B14057" s="20" t="n">
        <v>122</v>
      </c>
      <c r="C14057" s="20" t="n">
        <v>122</v>
      </c>
      <c r="D14057" s="21" t="n">
        <f aca="false">C14057/Summary!$B$4</f>
        <v>0.00813333333333333</v>
      </c>
      <c r="E14057" s="2" t="s">
        <v>48</v>
      </c>
      <c r="F14057" s="2" t="s">
        <v>35</v>
      </c>
      <c r="G14057" s="2" t="str">
        <f aca="false">IF(AND(E14057="No",F14057="No"),"Yes","No")</f>
        <v>No</v>
      </c>
      <c r="H14057" s="2" t="str">
        <f aca="false">IF(G14057="Yes",B14057,"")</f>
        <v/>
      </c>
    </row>
    <row r="14058" customFormat="false" ht="15" hidden="false" customHeight="false" outlineLevel="0" collapsed="false">
      <c r="A14058" s="2" t="s">
        <v>19548</v>
      </c>
      <c r="B14058" s="20" t="n">
        <v>122</v>
      </c>
      <c r="C14058" s="20" t="n">
        <v>122</v>
      </c>
      <c r="D14058" s="21" t="n">
        <f aca="false">C14058/Summary!$B$4</f>
        <v>0.00813333333333333</v>
      </c>
      <c r="E14058" s="2" t="s">
        <v>48</v>
      </c>
      <c r="F14058" s="2" t="s">
        <v>35</v>
      </c>
      <c r="G14058" s="2" t="str">
        <f aca="false">IF(AND(E14058="No",F14058="No"),"Yes","No")</f>
        <v>No</v>
      </c>
      <c r="H14058" s="2" t="str">
        <f aca="false">IF(G14058="Yes",B14058,"")</f>
        <v/>
      </c>
    </row>
    <row r="14059" customFormat="false" ht="15" hidden="false" customHeight="false" outlineLevel="0" collapsed="false">
      <c r="A14059" s="2" t="s">
        <v>19549</v>
      </c>
      <c r="B14059" s="20" t="n">
        <v>122</v>
      </c>
      <c r="C14059" s="20" t="n">
        <v>122</v>
      </c>
      <c r="D14059" s="21" t="n">
        <f aca="false">C14059/Summary!$B$4</f>
        <v>0.00813333333333333</v>
      </c>
      <c r="E14059" s="2" t="s">
        <v>48</v>
      </c>
      <c r="F14059" s="2" t="s">
        <v>35</v>
      </c>
      <c r="G14059" s="2" t="str">
        <f aca="false">IF(AND(E14059="No",F14059="No"),"Yes","No")</f>
        <v>No</v>
      </c>
      <c r="H14059" s="2" t="str">
        <f aca="false">IF(G14059="Yes",B14059,"")</f>
        <v/>
      </c>
    </row>
    <row r="14060" customFormat="false" ht="15" hidden="false" customHeight="false" outlineLevel="0" collapsed="false">
      <c r="A14060" s="2" t="s">
        <v>19550</v>
      </c>
      <c r="B14060" s="20" t="n">
        <v>122</v>
      </c>
      <c r="C14060" s="20" t="n">
        <v>122</v>
      </c>
      <c r="D14060" s="21" t="n">
        <f aca="false">C14060/Summary!$B$4</f>
        <v>0.00813333333333333</v>
      </c>
      <c r="E14060" s="2" t="s">
        <v>48</v>
      </c>
      <c r="F14060" s="2" t="s">
        <v>35</v>
      </c>
      <c r="G14060" s="2" t="str">
        <f aca="false">IF(AND(E14060="No",F14060="No"),"Yes","No")</f>
        <v>No</v>
      </c>
      <c r="H14060" s="2" t="str">
        <f aca="false">IF(G14060="Yes",B14060,"")</f>
        <v/>
      </c>
    </row>
    <row r="14061" customFormat="false" ht="15" hidden="false" customHeight="false" outlineLevel="0" collapsed="false">
      <c r="A14061" s="2" t="s">
        <v>19551</v>
      </c>
      <c r="B14061" s="20" t="n">
        <v>122</v>
      </c>
      <c r="C14061" s="20" t="n">
        <v>121</v>
      </c>
      <c r="D14061" s="21" t="n">
        <f aca="false">C14061/Summary!$B$4</f>
        <v>0.00806666666666667</v>
      </c>
      <c r="E14061" s="2" t="s">
        <v>48</v>
      </c>
      <c r="F14061" s="2" t="s">
        <v>48</v>
      </c>
      <c r="G14061" s="2" t="str">
        <f aca="false">IF(AND(E14061="No",F14061="No"),"Yes","No")</f>
        <v>No</v>
      </c>
      <c r="H14061" s="2" t="str">
        <f aca="false">IF(G14061="Yes",B14061,"")</f>
        <v/>
      </c>
    </row>
    <row r="14062" customFormat="false" ht="15" hidden="false" customHeight="false" outlineLevel="0" collapsed="false">
      <c r="A14062" s="2" t="s">
        <v>19552</v>
      </c>
      <c r="B14062" s="20" t="n">
        <v>122</v>
      </c>
      <c r="C14062" s="20" t="n">
        <v>122</v>
      </c>
      <c r="D14062" s="21" t="n">
        <f aca="false">C14062/Summary!$B$4</f>
        <v>0.00813333333333333</v>
      </c>
      <c r="E14062" s="2" t="s">
        <v>48</v>
      </c>
      <c r="F14062" s="2" t="s">
        <v>48</v>
      </c>
      <c r="G14062" s="2" t="str">
        <f aca="false">IF(AND(E14062="No",F14062="No"),"Yes","No")</f>
        <v>No</v>
      </c>
      <c r="H14062" s="2" t="str">
        <f aca="false">IF(G14062="Yes",B14062,"")</f>
        <v/>
      </c>
    </row>
    <row r="14063" customFormat="false" ht="15" hidden="false" customHeight="false" outlineLevel="0" collapsed="false">
      <c r="A14063" s="2" t="s">
        <v>19553</v>
      </c>
      <c r="B14063" s="20" t="n">
        <v>122</v>
      </c>
      <c r="C14063" s="20" t="n">
        <v>122</v>
      </c>
      <c r="D14063" s="21" t="n">
        <f aca="false">C14063/Summary!$B$4</f>
        <v>0.00813333333333333</v>
      </c>
      <c r="E14063" s="2" t="s">
        <v>48</v>
      </c>
      <c r="F14063" s="2" t="s">
        <v>48</v>
      </c>
      <c r="G14063" s="2" t="str">
        <f aca="false">IF(AND(E14063="No",F14063="No"),"Yes","No")</f>
        <v>No</v>
      </c>
      <c r="H14063" s="2" t="str">
        <f aca="false">IF(G14063="Yes",B14063,"")</f>
        <v/>
      </c>
    </row>
    <row r="14064" customFormat="false" ht="15" hidden="false" customHeight="false" outlineLevel="0" collapsed="false">
      <c r="A14064" s="2" t="s">
        <v>19554</v>
      </c>
      <c r="B14064" s="20" t="n">
        <v>122</v>
      </c>
      <c r="C14064" s="20" t="n">
        <v>122</v>
      </c>
      <c r="D14064" s="21" t="n">
        <f aca="false">C14064/Summary!$B$4</f>
        <v>0.00813333333333333</v>
      </c>
      <c r="E14064" s="2" t="s">
        <v>48</v>
      </c>
      <c r="F14064" s="2" t="s">
        <v>35</v>
      </c>
      <c r="G14064" s="2" t="str">
        <f aca="false">IF(AND(E14064="No",F14064="No"),"Yes","No")</f>
        <v>No</v>
      </c>
      <c r="H14064" s="2" t="str">
        <f aca="false">IF(G14064="Yes",B14064,"")</f>
        <v/>
      </c>
    </row>
    <row r="14065" customFormat="false" ht="15" hidden="false" customHeight="false" outlineLevel="0" collapsed="false">
      <c r="A14065" s="2" t="s">
        <v>19555</v>
      </c>
      <c r="B14065" s="20" t="n">
        <v>122</v>
      </c>
      <c r="C14065" s="20" t="n">
        <v>121</v>
      </c>
      <c r="D14065" s="21" t="n">
        <f aca="false">C14065/Summary!$B$4</f>
        <v>0.00806666666666667</v>
      </c>
      <c r="E14065" s="2" t="s">
        <v>35</v>
      </c>
      <c r="F14065" s="2" t="s">
        <v>48</v>
      </c>
      <c r="G14065" s="2" t="str">
        <f aca="false">IF(AND(E14065="No",F14065="No"),"Yes","No")</f>
        <v>No</v>
      </c>
      <c r="H14065" s="2" t="str">
        <f aca="false">IF(G14065="Yes",B14065,"")</f>
        <v/>
      </c>
    </row>
    <row r="14066" customFormat="false" ht="15" hidden="false" customHeight="false" outlineLevel="0" collapsed="false">
      <c r="A14066" s="2" t="s">
        <v>19556</v>
      </c>
      <c r="B14066" s="20" t="n">
        <v>122</v>
      </c>
      <c r="C14066" s="20" t="n">
        <v>122</v>
      </c>
      <c r="D14066" s="21" t="n">
        <f aca="false">C14066/Summary!$B$4</f>
        <v>0.00813333333333333</v>
      </c>
      <c r="E14066" s="2" t="s">
        <v>35</v>
      </c>
      <c r="F14066" s="2" t="s">
        <v>48</v>
      </c>
      <c r="G14066" s="2" t="str">
        <f aca="false">IF(AND(E14066="No",F14066="No"),"Yes","No")</f>
        <v>No</v>
      </c>
      <c r="H14066" s="2" t="str">
        <f aca="false">IF(G14066="Yes",B14066,"")</f>
        <v/>
      </c>
    </row>
    <row r="14067" customFormat="false" ht="15" hidden="false" customHeight="false" outlineLevel="0" collapsed="false">
      <c r="A14067" s="2" t="s">
        <v>19557</v>
      </c>
      <c r="B14067" s="20" t="n">
        <v>122</v>
      </c>
      <c r="C14067" s="20" t="n">
        <v>122</v>
      </c>
      <c r="D14067" s="21" t="n">
        <f aca="false">C14067/Summary!$B$4</f>
        <v>0.00813333333333333</v>
      </c>
      <c r="E14067" s="2" t="s">
        <v>48</v>
      </c>
      <c r="F14067" s="2" t="s">
        <v>48</v>
      </c>
      <c r="G14067" s="2" t="str">
        <f aca="false">IF(AND(E14067="No",F14067="No"),"Yes","No")</f>
        <v>No</v>
      </c>
      <c r="H14067" s="2" t="str">
        <f aca="false">IF(G14067="Yes",B14067,"")</f>
        <v/>
      </c>
    </row>
    <row r="14068" customFormat="false" ht="15" hidden="false" customHeight="false" outlineLevel="0" collapsed="false">
      <c r="A14068" s="2" t="s">
        <v>19558</v>
      </c>
      <c r="B14068" s="20" t="n">
        <v>122</v>
      </c>
      <c r="C14068" s="20" t="n">
        <v>122</v>
      </c>
      <c r="D14068" s="21" t="n">
        <f aca="false">C14068/Summary!$B$4</f>
        <v>0.00813333333333333</v>
      </c>
      <c r="E14068" s="2" t="s">
        <v>48</v>
      </c>
      <c r="F14068" s="2" t="s">
        <v>48</v>
      </c>
      <c r="G14068" s="2" t="str">
        <f aca="false">IF(AND(E14068="No",F14068="No"),"Yes","No")</f>
        <v>No</v>
      </c>
      <c r="H14068" s="2" t="str">
        <f aca="false">IF(G14068="Yes",B14068,"")</f>
        <v/>
      </c>
    </row>
    <row r="14069" customFormat="false" ht="15" hidden="false" customHeight="false" outlineLevel="0" collapsed="false">
      <c r="A14069" s="2" t="s">
        <v>19559</v>
      </c>
      <c r="B14069" s="20" t="n">
        <v>122</v>
      </c>
      <c r="C14069" s="20" t="n">
        <v>122</v>
      </c>
      <c r="D14069" s="21" t="n">
        <f aca="false">C14069/Summary!$B$4</f>
        <v>0.00813333333333333</v>
      </c>
      <c r="E14069" s="2" t="s">
        <v>48</v>
      </c>
      <c r="F14069" s="2" t="s">
        <v>35</v>
      </c>
      <c r="G14069" s="2" t="str">
        <f aca="false">IF(AND(E14069="No",F14069="No"),"Yes","No")</f>
        <v>No</v>
      </c>
      <c r="H14069" s="2" t="str">
        <f aca="false">IF(G14069="Yes",B14069,"")</f>
        <v/>
      </c>
    </row>
    <row r="14070" customFormat="false" ht="15" hidden="false" customHeight="false" outlineLevel="0" collapsed="false">
      <c r="A14070" s="2" t="s">
        <v>19560</v>
      </c>
      <c r="B14070" s="20" t="n">
        <v>122</v>
      </c>
      <c r="C14070" s="20" t="n">
        <v>121</v>
      </c>
      <c r="D14070" s="21" t="n">
        <f aca="false">C14070/Summary!$B$4</f>
        <v>0.00806666666666667</v>
      </c>
      <c r="E14070" s="2" t="s">
        <v>48</v>
      </c>
      <c r="F14070" s="2" t="s">
        <v>35</v>
      </c>
      <c r="G14070" s="2" t="str">
        <f aca="false">IF(AND(E14070="No",F14070="No"),"Yes","No")</f>
        <v>No</v>
      </c>
      <c r="H14070" s="2" t="str">
        <f aca="false">IF(G14070="Yes",B14070,"")</f>
        <v/>
      </c>
    </row>
    <row r="14071" customFormat="false" ht="15" hidden="false" customHeight="false" outlineLevel="0" collapsed="false">
      <c r="A14071" s="2" t="s">
        <v>19561</v>
      </c>
      <c r="B14071" s="20" t="n">
        <v>122</v>
      </c>
      <c r="C14071" s="20" t="n">
        <v>122</v>
      </c>
      <c r="D14071" s="21" t="n">
        <f aca="false">C14071/Summary!$B$4</f>
        <v>0.00813333333333333</v>
      </c>
      <c r="E14071" s="2" t="s">
        <v>48</v>
      </c>
      <c r="F14071" s="2" t="s">
        <v>35</v>
      </c>
      <c r="G14071" s="2" t="str">
        <f aca="false">IF(AND(E14071="No",F14071="No"),"Yes","No")</f>
        <v>No</v>
      </c>
      <c r="H14071" s="2" t="str">
        <f aca="false">IF(G14071="Yes",B14071,"")</f>
        <v/>
      </c>
    </row>
    <row r="14072" customFormat="false" ht="15" hidden="false" customHeight="false" outlineLevel="0" collapsed="false">
      <c r="A14072" s="2" t="s">
        <v>19562</v>
      </c>
      <c r="B14072" s="20" t="n">
        <v>122</v>
      </c>
      <c r="C14072" s="20" t="n">
        <v>121</v>
      </c>
      <c r="D14072" s="21" t="n">
        <f aca="false">C14072/Summary!$B$4</f>
        <v>0.00806666666666667</v>
      </c>
      <c r="E14072" s="2" t="s">
        <v>48</v>
      </c>
      <c r="F14072" s="2" t="s">
        <v>35</v>
      </c>
      <c r="G14072" s="2" t="str">
        <f aca="false">IF(AND(E14072="No",F14072="No"),"Yes","No")</f>
        <v>No</v>
      </c>
      <c r="H14072" s="2" t="str">
        <f aca="false">IF(G14072="Yes",B14072,"")</f>
        <v/>
      </c>
    </row>
    <row r="14073" customFormat="false" ht="15" hidden="false" customHeight="false" outlineLevel="0" collapsed="false">
      <c r="A14073" s="2" t="s">
        <v>19563</v>
      </c>
      <c r="B14073" s="20" t="n">
        <v>122</v>
      </c>
      <c r="C14073" s="20" t="n">
        <v>122</v>
      </c>
      <c r="D14073" s="21" t="n">
        <f aca="false">C14073/Summary!$B$4</f>
        <v>0.00813333333333333</v>
      </c>
      <c r="E14073" s="2" t="s">
        <v>48</v>
      </c>
      <c r="F14073" s="2" t="s">
        <v>35</v>
      </c>
      <c r="G14073" s="2" t="str">
        <f aca="false">IF(AND(E14073="No",F14073="No"),"Yes","No")</f>
        <v>No</v>
      </c>
      <c r="H14073" s="2" t="str">
        <f aca="false">IF(G14073="Yes",B14073,"")</f>
        <v/>
      </c>
    </row>
    <row r="14074" customFormat="false" ht="15" hidden="false" customHeight="false" outlineLevel="0" collapsed="false">
      <c r="A14074" s="2" t="s">
        <v>19564</v>
      </c>
      <c r="B14074" s="20" t="n">
        <v>122</v>
      </c>
      <c r="C14074" s="20" t="n">
        <v>119</v>
      </c>
      <c r="D14074" s="21" t="n">
        <f aca="false">C14074/Summary!$B$4</f>
        <v>0.00793333333333333</v>
      </c>
      <c r="E14074" s="2" t="s">
        <v>48</v>
      </c>
      <c r="F14074" s="2" t="s">
        <v>48</v>
      </c>
      <c r="G14074" s="2" t="str">
        <f aca="false">IF(AND(E14074="No",F14074="No"),"Yes","No")</f>
        <v>No</v>
      </c>
      <c r="H14074" s="2" t="str">
        <f aca="false">IF(G14074="Yes",B14074,"")</f>
        <v/>
      </c>
    </row>
    <row r="14075" customFormat="false" ht="15" hidden="false" customHeight="false" outlineLevel="0" collapsed="false">
      <c r="A14075" s="2" t="s">
        <v>19565</v>
      </c>
      <c r="B14075" s="20" t="n">
        <v>122</v>
      </c>
      <c r="C14075" s="20" t="n">
        <v>122</v>
      </c>
      <c r="D14075" s="21" t="n">
        <f aca="false">C14075/Summary!$B$4</f>
        <v>0.00813333333333333</v>
      </c>
      <c r="E14075" s="2" t="s">
        <v>48</v>
      </c>
      <c r="F14075" s="2" t="s">
        <v>35</v>
      </c>
      <c r="G14075" s="2" t="str">
        <f aca="false">IF(AND(E14075="No",F14075="No"),"Yes","No")</f>
        <v>No</v>
      </c>
      <c r="H14075" s="2" t="str">
        <f aca="false">IF(G14075="Yes",B14075,"")</f>
        <v/>
      </c>
    </row>
    <row r="14076" customFormat="false" ht="15" hidden="false" customHeight="false" outlineLevel="0" collapsed="false">
      <c r="A14076" s="2" t="s">
        <v>19566</v>
      </c>
      <c r="B14076" s="20" t="n">
        <v>122</v>
      </c>
      <c r="C14076" s="20" t="n">
        <v>122</v>
      </c>
      <c r="D14076" s="21" t="n">
        <f aca="false">C14076/Summary!$B$4</f>
        <v>0.00813333333333333</v>
      </c>
      <c r="E14076" s="2" t="s">
        <v>48</v>
      </c>
      <c r="F14076" s="2" t="s">
        <v>48</v>
      </c>
      <c r="G14076" s="2" t="str">
        <f aca="false">IF(AND(E14076="No",F14076="No"),"Yes","No")</f>
        <v>No</v>
      </c>
      <c r="H14076" s="2" t="str">
        <f aca="false">IF(G14076="Yes",B14076,"")</f>
        <v/>
      </c>
    </row>
    <row r="14077" customFormat="false" ht="15" hidden="false" customHeight="false" outlineLevel="0" collapsed="false">
      <c r="A14077" s="2" t="s">
        <v>19567</v>
      </c>
      <c r="B14077" s="20" t="n">
        <v>122</v>
      </c>
      <c r="C14077" s="20" t="n">
        <v>122</v>
      </c>
      <c r="D14077" s="21" t="n">
        <f aca="false">C14077/Summary!$B$4</f>
        <v>0.00813333333333333</v>
      </c>
      <c r="E14077" s="2" t="s">
        <v>48</v>
      </c>
      <c r="F14077" s="2" t="s">
        <v>35</v>
      </c>
      <c r="G14077" s="2" t="str">
        <f aca="false">IF(AND(E14077="No",F14077="No"),"Yes","No")</f>
        <v>No</v>
      </c>
      <c r="H14077" s="2" t="str">
        <f aca="false">IF(G14077="Yes",B14077,"")</f>
        <v/>
      </c>
    </row>
    <row r="14078" customFormat="false" ht="15" hidden="false" customHeight="false" outlineLevel="0" collapsed="false">
      <c r="A14078" s="2" t="s">
        <v>19568</v>
      </c>
      <c r="B14078" s="20" t="n">
        <v>122</v>
      </c>
      <c r="C14078" s="20" t="n">
        <v>122</v>
      </c>
      <c r="D14078" s="21" t="n">
        <f aca="false">C14078/Summary!$B$4</f>
        <v>0.00813333333333333</v>
      </c>
      <c r="E14078" s="2" t="s">
        <v>48</v>
      </c>
      <c r="F14078" s="2" t="s">
        <v>48</v>
      </c>
      <c r="G14078" s="2" t="str">
        <f aca="false">IF(AND(E14078="No",F14078="No"),"Yes","No")</f>
        <v>No</v>
      </c>
      <c r="H14078" s="2" t="str">
        <f aca="false">IF(G14078="Yes",B14078,"")</f>
        <v/>
      </c>
    </row>
    <row r="14079" customFormat="false" ht="15" hidden="false" customHeight="false" outlineLevel="0" collapsed="false">
      <c r="A14079" s="2" t="s">
        <v>19569</v>
      </c>
      <c r="B14079" s="20" t="n">
        <v>122</v>
      </c>
      <c r="C14079" s="20" t="n">
        <v>120</v>
      </c>
      <c r="D14079" s="21" t="n">
        <f aca="false">C14079/Summary!$B$4</f>
        <v>0.008</v>
      </c>
      <c r="E14079" s="2" t="s">
        <v>48</v>
      </c>
      <c r="F14079" s="2" t="s">
        <v>35</v>
      </c>
      <c r="G14079" s="2" t="str">
        <f aca="false">IF(AND(E14079="No",F14079="No"),"Yes","No")</f>
        <v>No</v>
      </c>
      <c r="H14079" s="2" t="str">
        <f aca="false">IF(G14079="Yes",B14079,"")</f>
        <v/>
      </c>
    </row>
    <row r="14080" customFormat="false" ht="15" hidden="false" customHeight="false" outlineLevel="0" collapsed="false">
      <c r="A14080" s="2" t="s">
        <v>19570</v>
      </c>
      <c r="B14080" s="20" t="n">
        <v>122</v>
      </c>
      <c r="C14080" s="20" t="n">
        <v>122</v>
      </c>
      <c r="D14080" s="21" t="n">
        <f aca="false">C14080/Summary!$B$4</f>
        <v>0.00813333333333333</v>
      </c>
      <c r="E14080" s="2" t="s">
        <v>48</v>
      </c>
      <c r="F14080" s="2" t="s">
        <v>48</v>
      </c>
      <c r="G14080" s="2" t="str">
        <f aca="false">IF(AND(E14080="No",F14080="No"),"Yes","No")</f>
        <v>No</v>
      </c>
      <c r="H14080" s="2" t="str">
        <f aca="false">IF(G14080="Yes",B14080,"")</f>
        <v/>
      </c>
    </row>
    <row r="14081" customFormat="false" ht="15" hidden="false" customHeight="false" outlineLevel="0" collapsed="false">
      <c r="A14081" s="2" t="s">
        <v>19571</v>
      </c>
      <c r="B14081" s="20" t="n">
        <v>122</v>
      </c>
      <c r="C14081" s="20" t="n">
        <v>121</v>
      </c>
      <c r="D14081" s="21" t="n">
        <f aca="false">C14081/Summary!$B$4</f>
        <v>0.00806666666666667</v>
      </c>
      <c r="E14081" s="2" t="s">
        <v>48</v>
      </c>
      <c r="F14081" s="2" t="s">
        <v>48</v>
      </c>
      <c r="G14081" s="2" t="str">
        <f aca="false">IF(AND(E14081="No",F14081="No"),"Yes","No")</f>
        <v>No</v>
      </c>
      <c r="H14081" s="2" t="str">
        <f aca="false">IF(G14081="Yes",B14081,"")</f>
        <v/>
      </c>
    </row>
    <row r="14082" customFormat="false" ht="15" hidden="false" customHeight="false" outlineLevel="0" collapsed="false">
      <c r="A14082" s="2" t="s">
        <v>19572</v>
      </c>
      <c r="B14082" s="20" t="n">
        <v>122</v>
      </c>
      <c r="C14082" s="20" t="n">
        <v>122</v>
      </c>
      <c r="D14082" s="21" t="n">
        <f aca="false">C14082/Summary!$B$4</f>
        <v>0.00813333333333333</v>
      </c>
      <c r="E14082" s="2" t="s">
        <v>48</v>
      </c>
      <c r="F14082" s="2" t="s">
        <v>35</v>
      </c>
      <c r="G14082" s="2" t="str">
        <f aca="false">IF(AND(E14082="No",F14082="No"),"Yes","No")</f>
        <v>No</v>
      </c>
      <c r="H14082" s="2" t="str">
        <f aca="false">IF(G14082="Yes",B14082,"")</f>
        <v/>
      </c>
    </row>
    <row r="14083" customFormat="false" ht="15" hidden="false" customHeight="false" outlineLevel="0" collapsed="false">
      <c r="A14083" s="2" t="s">
        <v>19573</v>
      </c>
      <c r="B14083" s="20" t="n">
        <v>122</v>
      </c>
      <c r="C14083" s="20" t="n">
        <v>122</v>
      </c>
      <c r="D14083" s="21" t="n">
        <f aca="false">C14083/Summary!$B$4</f>
        <v>0.00813333333333333</v>
      </c>
      <c r="E14083" s="2" t="s">
        <v>48</v>
      </c>
      <c r="F14083" s="2" t="s">
        <v>35</v>
      </c>
      <c r="G14083" s="2" t="str">
        <f aca="false">IF(AND(E14083="No",F14083="No"),"Yes","No")</f>
        <v>No</v>
      </c>
      <c r="H14083" s="2" t="str">
        <f aca="false">IF(G14083="Yes",B14083,"")</f>
        <v/>
      </c>
    </row>
    <row r="14084" customFormat="false" ht="15" hidden="false" customHeight="false" outlineLevel="0" collapsed="false">
      <c r="A14084" s="2" t="s">
        <v>19574</v>
      </c>
      <c r="B14084" s="20" t="n">
        <v>122</v>
      </c>
      <c r="C14084" s="20" t="n">
        <v>121</v>
      </c>
      <c r="D14084" s="21" t="n">
        <f aca="false">C14084/Summary!$B$4</f>
        <v>0.00806666666666667</v>
      </c>
      <c r="E14084" s="2" t="s">
        <v>35</v>
      </c>
      <c r="F14084" s="2" t="s">
        <v>48</v>
      </c>
      <c r="G14084" s="2" t="str">
        <f aca="false">IF(AND(E14084="No",F14084="No"),"Yes","No")</f>
        <v>No</v>
      </c>
      <c r="H14084" s="2" t="str">
        <f aca="false">IF(G14084="Yes",B14084,"")</f>
        <v/>
      </c>
    </row>
    <row r="14085" customFormat="false" ht="15" hidden="false" customHeight="false" outlineLevel="0" collapsed="false">
      <c r="A14085" s="2" t="s">
        <v>19575</v>
      </c>
      <c r="B14085" s="20" t="n">
        <v>122</v>
      </c>
      <c r="C14085" s="20" t="n">
        <v>122</v>
      </c>
      <c r="D14085" s="21" t="n">
        <f aca="false">C14085/Summary!$B$4</f>
        <v>0.00813333333333333</v>
      </c>
      <c r="E14085" s="2" t="s">
        <v>48</v>
      </c>
      <c r="F14085" s="2" t="s">
        <v>35</v>
      </c>
      <c r="G14085" s="2" t="str">
        <f aca="false">IF(AND(E14085="No",F14085="No"),"Yes","No")</f>
        <v>No</v>
      </c>
      <c r="H14085" s="2" t="str">
        <f aca="false">IF(G14085="Yes",B14085,"")</f>
        <v/>
      </c>
    </row>
    <row r="14086" customFormat="false" ht="15" hidden="false" customHeight="false" outlineLevel="0" collapsed="false">
      <c r="A14086" s="2" t="s">
        <v>19576</v>
      </c>
      <c r="B14086" s="20" t="n">
        <v>122</v>
      </c>
      <c r="C14086" s="20" t="n">
        <v>122</v>
      </c>
      <c r="D14086" s="21" t="n">
        <f aca="false">C14086/Summary!$B$4</f>
        <v>0.00813333333333333</v>
      </c>
      <c r="E14086" s="2" t="s">
        <v>48</v>
      </c>
      <c r="F14086" s="2" t="s">
        <v>48</v>
      </c>
      <c r="G14086" s="2" t="str">
        <f aca="false">IF(AND(E14086="No",F14086="No"),"Yes","No")</f>
        <v>No</v>
      </c>
      <c r="H14086" s="2" t="str">
        <f aca="false">IF(G14086="Yes",B14086,"")</f>
        <v/>
      </c>
    </row>
    <row r="14087" customFormat="false" ht="15" hidden="false" customHeight="false" outlineLevel="0" collapsed="false">
      <c r="A14087" s="2" t="s">
        <v>19577</v>
      </c>
      <c r="B14087" s="20" t="n">
        <v>122</v>
      </c>
      <c r="C14087" s="20" t="n">
        <v>122</v>
      </c>
      <c r="D14087" s="21" t="n">
        <f aca="false">C14087/Summary!$B$4</f>
        <v>0.00813333333333333</v>
      </c>
      <c r="E14087" s="2" t="s">
        <v>48</v>
      </c>
      <c r="F14087" s="2" t="s">
        <v>48</v>
      </c>
      <c r="G14087" s="2" t="str">
        <f aca="false">IF(AND(E14087="No",F14087="No"),"Yes","No")</f>
        <v>No</v>
      </c>
      <c r="H14087" s="2" t="str">
        <f aca="false">IF(G14087="Yes",B14087,"")</f>
        <v/>
      </c>
    </row>
    <row r="14088" customFormat="false" ht="15" hidden="false" customHeight="false" outlineLevel="0" collapsed="false">
      <c r="A14088" s="2" t="s">
        <v>19578</v>
      </c>
      <c r="B14088" s="20" t="n">
        <v>122</v>
      </c>
      <c r="C14088" s="20" t="n">
        <v>122</v>
      </c>
      <c r="D14088" s="21" t="n">
        <f aca="false">C14088/Summary!$B$4</f>
        <v>0.00813333333333333</v>
      </c>
      <c r="E14088" s="2" t="s">
        <v>48</v>
      </c>
      <c r="F14088" s="2" t="s">
        <v>48</v>
      </c>
      <c r="G14088" s="2" t="str">
        <f aca="false">IF(AND(E14088="No",F14088="No"),"Yes","No")</f>
        <v>No</v>
      </c>
      <c r="H14088" s="2" t="str">
        <f aca="false">IF(G14088="Yes",B14088,"")</f>
        <v/>
      </c>
    </row>
    <row r="14089" customFormat="false" ht="15" hidden="false" customHeight="false" outlineLevel="0" collapsed="false">
      <c r="A14089" s="2" t="s">
        <v>19579</v>
      </c>
      <c r="B14089" s="20" t="n">
        <v>122</v>
      </c>
      <c r="C14089" s="20" t="n">
        <v>122</v>
      </c>
      <c r="D14089" s="21" t="n">
        <f aca="false">C14089/Summary!$B$4</f>
        <v>0.00813333333333333</v>
      </c>
      <c r="E14089" s="2" t="s">
        <v>48</v>
      </c>
      <c r="F14089" s="2" t="s">
        <v>35</v>
      </c>
      <c r="G14089" s="2" t="str">
        <f aca="false">IF(AND(E14089="No",F14089="No"),"Yes","No")</f>
        <v>No</v>
      </c>
      <c r="H14089" s="2" t="str">
        <f aca="false">IF(G14089="Yes",B14089,"")</f>
        <v/>
      </c>
    </row>
    <row r="14090" customFormat="false" ht="15" hidden="false" customHeight="false" outlineLevel="0" collapsed="false">
      <c r="A14090" s="2" t="s">
        <v>19580</v>
      </c>
      <c r="B14090" s="20" t="n">
        <v>122</v>
      </c>
      <c r="C14090" s="20" t="n">
        <v>122</v>
      </c>
      <c r="D14090" s="21" t="n">
        <f aca="false">C14090/Summary!$B$4</f>
        <v>0.00813333333333333</v>
      </c>
      <c r="E14090" s="2" t="s">
        <v>48</v>
      </c>
      <c r="F14090" s="2" t="s">
        <v>35</v>
      </c>
      <c r="G14090" s="2" t="str">
        <f aca="false">IF(AND(E14090="No",F14090="No"),"Yes","No")</f>
        <v>No</v>
      </c>
      <c r="H14090" s="2" t="str">
        <f aca="false">IF(G14090="Yes",B14090,"")</f>
        <v/>
      </c>
    </row>
    <row r="14091" customFormat="false" ht="15" hidden="false" customHeight="false" outlineLevel="0" collapsed="false">
      <c r="A14091" s="2" t="s">
        <v>19581</v>
      </c>
      <c r="B14091" s="20" t="n">
        <v>122</v>
      </c>
      <c r="C14091" s="20" t="n">
        <v>122</v>
      </c>
      <c r="D14091" s="21" t="n">
        <f aca="false">C14091/Summary!$B$4</f>
        <v>0.00813333333333333</v>
      </c>
      <c r="E14091" s="2" t="s">
        <v>48</v>
      </c>
      <c r="F14091" s="2" t="s">
        <v>35</v>
      </c>
      <c r="G14091" s="2" t="str">
        <f aca="false">IF(AND(E14091="No",F14091="No"),"Yes","No")</f>
        <v>No</v>
      </c>
      <c r="H14091" s="2" t="str">
        <f aca="false">IF(G14091="Yes",B14091,"")</f>
        <v/>
      </c>
    </row>
    <row r="14092" customFormat="false" ht="15" hidden="false" customHeight="false" outlineLevel="0" collapsed="false">
      <c r="A14092" s="2" t="s">
        <v>19582</v>
      </c>
      <c r="B14092" s="20" t="n">
        <v>122</v>
      </c>
      <c r="C14092" s="20" t="n">
        <v>121</v>
      </c>
      <c r="D14092" s="21" t="n">
        <f aca="false">C14092/Summary!$B$4</f>
        <v>0.00806666666666667</v>
      </c>
      <c r="E14092" s="2" t="s">
        <v>48</v>
      </c>
      <c r="F14092" s="2" t="s">
        <v>35</v>
      </c>
      <c r="G14092" s="2" t="str">
        <f aca="false">IF(AND(E14092="No",F14092="No"),"Yes","No")</f>
        <v>No</v>
      </c>
      <c r="H14092" s="2" t="str">
        <f aca="false">IF(G14092="Yes",B14092,"")</f>
        <v/>
      </c>
    </row>
    <row r="14093" customFormat="false" ht="15" hidden="false" customHeight="false" outlineLevel="0" collapsed="false">
      <c r="A14093" s="2" t="s">
        <v>19583</v>
      </c>
      <c r="B14093" s="20" t="n">
        <v>122</v>
      </c>
      <c r="C14093" s="20" t="n">
        <v>122</v>
      </c>
      <c r="D14093" s="21" t="n">
        <f aca="false">C14093/Summary!$B$4</f>
        <v>0.00813333333333333</v>
      </c>
      <c r="E14093" s="2" t="s">
        <v>48</v>
      </c>
      <c r="F14093" s="2" t="s">
        <v>48</v>
      </c>
      <c r="G14093" s="2" t="str">
        <f aca="false">IF(AND(E14093="No",F14093="No"),"Yes","No")</f>
        <v>No</v>
      </c>
      <c r="H14093" s="2" t="str">
        <f aca="false">IF(G14093="Yes",B14093,"")</f>
        <v/>
      </c>
    </row>
    <row r="14094" customFormat="false" ht="15" hidden="false" customHeight="false" outlineLevel="0" collapsed="false">
      <c r="A14094" s="2" t="s">
        <v>19584</v>
      </c>
      <c r="B14094" s="20" t="n">
        <v>122</v>
      </c>
      <c r="C14094" s="20" t="n">
        <v>122</v>
      </c>
      <c r="D14094" s="21" t="n">
        <f aca="false">C14094/Summary!$B$4</f>
        <v>0.00813333333333333</v>
      </c>
      <c r="E14094" s="2" t="s">
        <v>48</v>
      </c>
      <c r="F14094" s="2" t="s">
        <v>35</v>
      </c>
      <c r="G14094" s="2" t="str">
        <f aca="false">IF(AND(E14094="No",F14094="No"),"Yes","No")</f>
        <v>No</v>
      </c>
      <c r="H14094" s="2" t="str">
        <f aca="false">IF(G14094="Yes",B14094,"")</f>
        <v/>
      </c>
    </row>
    <row r="14095" customFormat="false" ht="15" hidden="false" customHeight="false" outlineLevel="0" collapsed="false">
      <c r="A14095" s="2" t="s">
        <v>19585</v>
      </c>
      <c r="B14095" s="20" t="n">
        <v>122</v>
      </c>
      <c r="C14095" s="20" t="n">
        <v>122</v>
      </c>
      <c r="D14095" s="21" t="n">
        <f aca="false">C14095/Summary!$B$4</f>
        <v>0.00813333333333333</v>
      </c>
      <c r="E14095" s="2" t="s">
        <v>48</v>
      </c>
      <c r="F14095" s="2" t="s">
        <v>35</v>
      </c>
      <c r="G14095" s="2" t="str">
        <f aca="false">IF(AND(E14095="No",F14095="No"),"Yes","No")</f>
        <v>No</v>
      </c>
      <c r="H14095" s="2" t="str">
        <f aca="false">IF(G14095="Yes",B14095,"")</f>
        <v/>
      </c>
    </row>
    <row r="14096" customFormat="false" ht="15" hidden="false" customHeight="false" outlineLevel="0" collapsed="false">
      <c r="A14096" s="2" t="s">
        <v>19586</v>
      </c>
      <c r="B14096" s="20" t="n">
        <v>122</v>
      </c>
      <c r="C14096" s="20" t="n">
        <v>122</v>
      </c>
      <c r="D14096" s="21" t="n">
        <f aca="false">C14096/Summary!$B$4</f>
        <v>0.00813333333333333</v>
      </c>
      <c r="E14096" s="2" t="s">
        <v>48</v>
      </c>
      <c r="F14096" s="2" t="s">
        <v>48</v>
      </c>
      <c r="G14096" s="2" t="str">
        <f aca="false">IF(AND(E14096="No",F14096="No"),"Yes","No")</f>
        <v>No</v>
      </c>
      <c r="H14096" s="2" t="str">
        <f aca="false">IF(G14096="Yes",B14096,"")</f>
        <v/>
      </c>
    </row>
    <row r="14097" customFormat="false" ht="15" hidden="false" customHeight="false" outlineLevel="0" collapsed="false">
      <c r="A14097" s="2" t="s">
        <v>19587</v>
      </c>
      <c r="B14097" s="20" t="n">
        <v>122</v>
      </c>
      <c r="C14097" s="20" t="n">
        <v>122</v>
      </c>
      <c r="D14097" s="21" t="n">
        <f aca="false">C14097/Summary!$B$4</f>
        <v>0.00813333333333333</v>
      </c>
      <c r="E14097" s="2" t="s">
        <v>48</v>
      </c>
      <c r="F14097" s="2" t="s">
        <v>48</v>
      </c>
      <c r="G14097" s="2" t="str">
        <f aca="false">IF(AND(E14097="No",F14097="No"),"Yes","No")</f>
        <v>No</v>
      </c>
      <c r="H14097" s="2" t="str">
        <f aca="false">IF(G14097="Yes",B14097,"")</f>
        <v/>
      </c>
    </row>
    <row r="14098" customFormat="false" ht="15" hidden="false" customHeight="false" outlineLevel="0" collapsed="false">
      <c r="A14098" s="2" t="s">
        <v>19588</v>
      </c>
      <c r="B14098" s="20" t="n">
        <v>122</v>
      </c>
      <c r="C14098" s="20" t="n">
        <v>121</v>
      </c>
      <c r="D14098" s="21" t="n">
        <f aca="false">C14098/Summary!$B$4</f>
        <v>0.00806666666666667</v>
      </c>
      <c r="E14098" s="2" t="s">
        <v>48</v>
      </c>
      <c r="F14098" s="2" t="s">
        <v>35</v>
      </c>
      <c r="G14098" s="2" t="str">
        <f aca="false">IF(AND(E14098="No",F14098="No"),"Yes","No")</f>
        <v>No</v>
      </c>
      <c r="H14098" s="2" t="str">
        <f aca="false">IF(G14098="Yes",B14098,"")</f>
        <v/>
      </c>
    </row>
    <row r="14099" customFormat="false" ht="15" hidden="false" customHeight="false" outlineLevel="0" collapsed="false">
      <c r="A14099" s="2" t="s">
        <v>19589</v>
      </c>
      <c r="B14099" s="20" t="n">
        <v>122</v>
      </c>
      <c r="C14099" s="20" t="n">
        <v>122</v>
      </c>
      <c r="D14099" s="21" t="n">
        <f aca="false">C14099/Summary!$B$4</f>
        <v>0.00813333333333333</v>
      </c>
      <c r="E14099" s="2" t="s">
        <v>48</v>
      </c>
      <c r="F14099" s="2" t="s">
        <v>48</v>
      </c>
      <c r="G14099" s="2" t="str">
        <f aca="false">IF(AND(E14099="No",F14099="No"),"Yes","No")</f>
        <v>No</v>
      </c>
      <c r="H14099" s="2" t="str">
        <f aca="false">IF(G14099="Yes",B14099,"")</f>
        <v/>
      </c>
    </row>
    <row r="14100" customFormat="false" ht="15" hidden="false" customHeight="false" outlineLevel="0" collapsed="false">
      <c r="A14100" s="2" t="s">
        <v>19590</v>
      </c>
      <c r="B14100" s="20" t="n">
        <v>122</v>
      </c>
      <c r="C14100" s="20" t="n">
        <v>120</v>
      </c>
      <c r="D14100" s="21" t="n">
        <f aca="false">C14100/Summary!$B$4</f>
        <v>0.008</v>
      </c>
      <c r="E14100" s="2" t="s">
        <v>48</v>
      </c>
      <c r="F14100" s="2" t="s">
        <v>35</v>
      </c>
      <c r="G14100" s="2" t="str">
        <f aca="false">IF(AND(E14100="No",F14100="No"),"Yes","No")</f>
        <v>No</v>
      </c>
      <c r="H14100" s="2" t="str">
        <f aca="false">IF(G14100="Yes",B14100,"")</f>
        <v/>
      </c>
    </row>
    <row r="14101" customFormat="false" ht="15" hidden="false" customHeight="false" outlineLevel="0" collapsed="false">
      <c r="A14101" s="2" t="s">
        <v>19591</v>
      </c>
      <c r="B14101" s="20" t="n">
        <v>122</v>
      </c>
      <c r="C14101" s="20" t="n">
        <v>121</v>
      </c>
      <c r="D14101" s="21" t="n">
        <f aca="false">C14101/Summary!$B$4</f>
        <v>0.00806666666666667</v>
      </c>
      <c r="E14101" s="2" t="s">
        <v>48</v>
      </c>
      <c r="F14101" s="2" t="s">
        <v>35</v>
      </c>
      <c r="G14101" s="2" t="str">
        <f aca="false">IF(AND(E14101="No",F14101="No"),"Yes","No")</f>
        <v>No</v>
      </c>
      <c r="H14101" s="2" t="str">
        <f aca="false">IF(G14101="Yes",B14101,"")</f>
        <v/>
      </c>
    </row>
    <row r="14102" customFormat="false" ht="15" hidden="false" customHeight="false" outlineLevel="0" collapsed="false">
      <c r="A14102" s="2" t="s">
        <v>19592</v>
      </c>
      <c r="B14102" s="20" t="n">
        <v>122</v>
      </c>
      <c r="C14102" s="20" t="n">
        <v>121</v>
      </c>
      <c r="D14102" s="21" t="n">
        <f aca="false">C14102/Summary!$B$4</f>
        <v>0.00806666666666667</v>
      </c>
      <c r="E14102" s="2" t="s">
        <v>48</v>
      </c>
      <c r="F14102" s="2" t="s">
        <v>35</v>
      </c>
      <c r="G14102" s="2" t="str">
        <f aca="false">IF(AND(E14102="No",F14102="No"),"Yes","No")</f>
        <v>No</v>
      </c>
      <c r="H14102" s="2" t="str">
        <f aca="false">IF(G14102="Yes",B14102,"")</f>
        <v/>
      </c>
    </row>
    <row r="14103" customFormat="false" ht="15" hidden="false" customHeight="false" outlineLevel="0" collapsed="false">
      <c r="A14103" s="2" t="s">
        <v>19593</v>
      </c>
      <c r="B14103" s="20" t="n">
        <v>122</v>
      </c>
      <c r="C14103" s="20" t="n">
        <v>121</v>
      </c>
      <c r="D14103" s="21" t="n">
        <f aca="false">C14103/Summary!$B$4</f>
        <v>0.00806666666666667</v>
      </c>
      <c r="E14103" s="2" t="s">
        <v>48</v>
      </c>
      <c r="F14103" s="2" t="s">
        <v>48</v>
      </c>
      <c r="G14103" s="2" t="str">
        <f aca="false">IF(AND(E14103="No",F14103="No"),"Yes","No")</f>
        <v>No</v>
      </c>
      <c r="H14103" s="2" t="str">
        <f aca="false">IF(G14103="Yes",B14103,"")</f>
        <v/>
      </c>
    </row>
    <row r="14104" customFormat="false" ht="15" hidden="false" customHeight="false" outlineLevel="0" collapsed="false">
      <c r="A14104" s="2" t="s">
        <v>19594</v>
      </c>
      <c r="B14104" s="20" t="n">
        <v>122</v>
      </c>
      <c r="C14104" s="20" t="n">
        <v>122</v>
      </c>
      <c r="D14104" s="21" t="n">
        <f aca="false">C14104/Summary!$B$4</f>
        <v>0.00813333333333333</v>
      </c>
      <c r="E14104" s="2" t="s">
        <v>48</v>
      </c>
      <c r="F14104" s="2" t="s">
        <v>35</v>
      </c>
      <c r="G14104" s="2" t="str">
        <f aca="false">IF(AND(E14104="No",F14104="No"),"Yes","No")</f>
        <v>No</v>
      </c>
      <c r="H14104" s="2" t="str">
        <f aca="false">IF(G14104="Yes",B14104,"")</f>
        <v/>
      </c>
    </row>
    <row r="14105" customFormat="false" ht="15" hidden="false" customHeight="false" outlineLevel="0" collapsed="false">
      <c r="A14105" s="2" t="s">
        <v>19595</v>
      </c>
      <c r="B14105" s="20" t="n">
        <v>122</v>
      </c>
      <c r="C14105" s="20" t="n">
        <v>122</v>
      </c>
      <c r="D14105" s="21" t="n">
        <f aca="false">C14105/Summary!$B$4</f>
        <v>0.00813333333333333</v>
      </c>
      <c r="E14105" s="2" t="s">
        <v>48</v>
      </c>
      <c r="F14105" s="2" t="s">
        <v>48</v>
      </c>
      <c r="G14105" s="2" t="str">
        <f aca="false">IF(AND(E14105="No",F14105="No"),"Yes","No")</f>
        <v>No</v>
      </c>
      <c r="H14105" s="2" t="str">
        <f aca="false">IF(G14105="Yes",B14105,"")</f>
        <v/>
      </c>
    </row>
    <row r="14106" customFormat="false" ht="15" hidden="false" customHeight="false" outlineLevel="0" collapsed="false">
      <c r="A14106" s="2" t="s">
        <v>19596</v>
      </c>
      <c r="B14106" s="20" t="n">
        <v>122</v>
      </c>
      <c r="C14106" s="20" t="n">
        <v>121</v>
      </c>
      <c r="D14106" s="21" t="n">
        <f aca="false">C14106/Summary!$B$4</f>
        <v>0.00806666666666667</v>
      </c>
      <c r="E14106" s="2" t="s">
        <v>48</v>
      </c>
      <c r="F14106" s="2" t="s">
        <v>35</v>
      </c>
      <c r="G14106" s="2" t="str">
        <f aca="false">IF(AND(E14106="No",F14106="No"),"Yes","No")</f>
        <v>No</v>
      </c>
      <c r="H14106" s="2" t="str">
        <f aca="false">IF(G14106="Yes",B14106,"")</f>
        <v/>
      </c>
    </row>
    <row r="14107" customFormat="false" ht="15" hidden="false" customHeight="false" outlineLevel="0" collapsed="false">
      <c r="A14107" s="2" t="s">
        <v>19597</v>
      </c>
      <c r="B14107" s="20" t="n">
        <v>122</v>
      </c>
      <c r="C14107" s="20" t="n">
        <v>122</v>
      </c>
      <c r="D14107" s="21" t="n">
        <f aca="false">C14107/Summary!$B$4</f>
        <v>0.00813333333333333</v>
      </c>
      <c r="E14107" s="2" t="s">
        <v>48</v>
      </c>
      <c r="F14107" s="2" t="s">
        <v>35</v>
      </c>
      <c r="G14107" s="2" t="str">
        <f aca="false">IF(AND(E14107="No",F14107="No"),"Yes","No")</f>
        <v>No</v>
      </c>
      <c r="H14107" s="2" t="str">
        <f aca="false">IF(G14107="Yes",B14107,"")</f>
        <v/>
      </c>
    </row>
    <row r="14108" customFormat="false" ht="15" hidden="false" customHeight="false" outlineLevel="0" collapsed="false">
      <c r="A14108" s="2" t="s">
        <v>19598</v>
      </c>
      <c r="B14108" s="20" t="n">
        <v>122</v>
      </c>
      <c r="C14108" s="20" t="n">
        <v>122</v>
      </c>
      <c r="D14108" s="21" t="n">
        <f aca="false">C14108/Summary!$B$4</f>
        <v>0.00813333333333333</v>
      </c>
      <c r="E14108" s="2" t="s">
        <v>48</v>
      </c>
      <c r="F14108" s="2" t="s">
        <v>35</v>
      </c>
      <c r="G14108" s="2" t="str">
        <f aca="false">IF(AND(E14108="No",F14108="No"),"Yes","No")</f>
        <v>No</v>
      </c>
      <c r="H14108" s="2" t="str">
        <f aca="false">IF(G14108="Yes",B14108,"")</f>
        <v/>
      </c>
    </row>
    <row r="14109" customFormat="false" ht="15" hidden="false" customHeight="false" outlineLevel="0" collapsed="false">
      <c r="A14109" s="2" t="s">
        <v>19599</v>
      </c>
      <c r="B14109" s="20" t="n">
        <v>122</v>
      </c>
      <c r="C14109" s="20" t="n">
        <v>122</v>
      </c>
      <c r="D14109" s="21" t="n">
        <f aca="false">C14109/Summary!$B$4</f>
        <v>0.00813333333333333</v>
      </c>
      <c r="E14109" s="2" t="s">
        <v>48</v>
      </c>
      <c r="F14109" s="2" t="s">
        <v>35</v>
      </c>
      <c r="G14109" s="2" t="str">
        <f aca="false">IF(AND(E14109="No",F14109="No"),"Yes","No")</f>
        <v>No</v>
      </c>
      <c r="H14109" s="2" t="str">
        <f aca="false">IF(G14109="Yes",B14109,"")</f>
        <v/>
      </c>
    </row>
    <row r="14110" customFormat="false" ht="15" hidden="false" customHeight="false" outlineLevel="0" collapsed="false">
      <c r="A14110" s="2" t="s">
        <v>19600</v>
      </c>
      <c r="B14110" s="20" t="n">
        <v>122</v>
      </c>
      <c r="C14110" s="20" t="n">
        <v>122</v>
      </c>
      <c r="D14110" s="21" t="n">
        <f aca="false">C14110/Summary!$B$4</f>
        <v>0.00813333333333333</v>
      </c>
      <c r="E14110" s="2" t="s">
        <v>48</v>
      </c>
      <c r="F14110" s="2" t="s">
        <v>35</v>
      </c>
      <c r="G14110" s="2" t="str">
        <f aca="false">IF(AND(E14110="No",F14110="No"),"Yes","No")</f>
        <v>No</v>
      </c>
      <c r="H14110" s="2" t="str">
        <f aca="false">IF(G14110="Yes",B14110,"")</f>
        <v/>
      </c>
    </row>
    <row r="14111" customFormat="false" ht="15" hidden="false" customHeight="false" outlineLevel="0" collapsed="false">
      <c r="A14111" s="2" t="s">
        <v>19601</v>
      </c>
      <c r="B14111" s="20" t="n">
        <v>122</v>
      </c>
      <c r="C14111" s="20" t="n">
        <v>122</v>
      </c>
      <c r="D14111" s="21" t="n">
        <f aca="false">C14111/Summary!$B$4</f>
        <v>0.00813333333333333</v>
      </c>
      <c r="E14111" s="2" t="s">
        <v>48</v>
      </c>
      <c r="F14111" s="2" t="s">
        <v>48</v>
      </c>
      <c r="G14111" s="2" t="str">
        <f aca="false">IF(AND(E14111="No",F14111="No"),"Yes","No")</f>
        <v>No</v>
      </c>
      <c r="H14111" s="2" t="str">
        <f aca="false">IF(G14111="Yes",B14111,"")</f>
        <v/>
      </c>
    </row>
    <row r="14112" customFormat="false" ht="15" hidden="false" customHeight="false" outlineLevel="0" collapsed="false">
      <c r="A14112" s="2" t="s">
        <v>19602</v>
      </c>
      <c r="B14112" s="20" t="n">
        <v>122</v>
      </c>
      <c r="C14112" s="20" t="n">
        <v>120</v>
      </c>
      <c r="D14112" s="21" t="n">
        <f aca="false">C14112/Summary!$B$4</f>
        <v>0.008</v>
      </c>
      <c r="E14112" s="2" t="s">
        <v>48</v>
      </c>
      <c r="F14112" s="2" t="s">
        <v>35</v>
      </c>
      <c r="G14112" s="2" t="str">
        <f aca="false">IF(AND(E14112="No",F14112="No"),"Yes","No")</f>
        <v>No</v>
      </c>
      <c r="H14112" s="2" t="str">
        <f aca="false">IF(G14112="Yes",B14112,"")</f>
        <v/>
      </c>
    </row>
    <row r="14113" customFormat="false" ht="15" hidden="false" customHeight="false" outlineLevel="0" collapsed="false">
      <c r="A14113" s="2" t="s">
        <v>19603</v>
      </c>
      <c r="B14113" s="20" t="n">
        <v>122</v>
      </c>
      <c r="C14113" s="20" t="n">
        <v>121</v>
      </c>
      <c r="D14113" s="21" t="n">
        <f aca="false">C14113/Summary!$B$4</f>
        <v>0.00806666666666667</v>
      </c>
      <c r="E14113" s="2" t="s">
        <v>48</v>
      </c>
      <c r="F14113" s="2" t="s">
        <v>35</v>
      </c>
      <c r="G14113" s="2" t="str">
        <f aca="false">IF(AND(E14113="No",F14113="No"),"Yes","No")</f>
        <v>No</v>
      </c>
      <c r="H14113" s="2" t="str">
        <f aca="false">IF(G14113="Yes",B14113,"")</f>
        <v/>
      </c>
    </row>
    <row r="14114" customFormat="false" ht="15" hidden="false" customHeight="false" outlineLevel="0" collapsed="false">
      <c r="A14114" s="2" t="s">
        <v>19604</v>
      </c>
      <c r="B14114" s="20" t="n">
        <v>122</v>
      </c>
      <c r="C14114" s="20" t="n">
        <v>121</v>
      </c>
      <c r="D14114" s="21" t="n">
        <f aca="false">C14114/Summary!$B$4</f>
        <v>0.00806666666666667</v>
      </c>
      <c r="E14114" s="2" t="s">
        <v>48</v>
      </c>
      <c r="F14114" s="2" t="s">
        <v>35</v>
      </c>
      <c r="G14114" s="2" t="str">
        <f aca="false">IF(AND(E14114="No",F14114="No"),"Yes","No")</f>
        <v>No</v>
      </c>
      <c r="H14114" s="2" t="str">
        <f aca="false">IF(G14114="Yes",B14114,"")</f>
        <v/>
      </c>
    </row>
    <row r="14115" customFormat="false" ht="15" hidden="false" customHeight="false" outlineLevel="0" collapsed="false">
      <c r="A14115" s="2" t="s">
        <v>19605</v>
      </c>
      <c r="B14115" s="20" t="n">
        <v>122</v>
      </c>
      <c r="C14115" s="20" t="n">
        <v>122</v>
      </c>
      <c r="D14115" s="21" t="n">
        <f aca="false">C14115/Summary!$B$4</f>
        <v>0.00813333333333333</v>
      </c>
      <c r="E14115" s="2" t="s">
        <v>48</v>
      </c>
      <c r="F14115" s="2" t="s">
        <v>35</v>
      </c>
      <c r="G14115" s="2" t="str">
        <f aca="false">IF(AND(E14115="No",F14115="No"),"Yes","No")</f>
        <v>No</v>
      </c>
      <c r="H14115" s="2" t="str">
        <f aca="false">IF(G14115="Yes",B14115,"")</f>
        <v/>
      </c>
    </row>
    <row r="14116" customFormat="false" ht="15" hidden="false" customHeight="false" outlineLevel="0" collapsed="false">
      <c r="A14116" s="2" t="s">
        <v>19606</v>
      </c>
      <c r="B14116" s="20" t="n">
        <v>122</v>
      </c>
      <c r="C14116" s="20" t="n">
        <v>122</v>
      </c>
      <c r="D14116" s="21" t="n">
        <f aca="false">C14116/Summary!$B$4</f>
        <v>0.00813333333333333</v>
      </c>
      <c r="E14116" s="2" t="s">
        <v>48</v>
      </c>
      <c r="F14116" s="2" t="s">
        <v>35</v>
      </c>
      <c r="G14116" s="2" t="str">
        <f aca="false">IF(AND(E14116="No",F14116="No"),"Yes","No")</f>
        <v>No</v>
      </c>
      <c r="H14116" s="2" t="str">
        <f aca="false">IF(G14116="Yes",B14116,"")</f>
        <v/>
      </c>
    </row>
    <row r="14117" customFormat="false" ht="15" hidden="false" customHeight="false" outlineLevel="0" collapsed="false">
      <c r="A14117" s="2" t="s">
        <v>19607</v>
      </c>
      <c r="B14117" s="20" t="n">
        <v>122</v>
      </c>
      <c r="C14117" s="20" t="n">
        <v>122</v>
      </c>
      <c r="D14117" s="21" t="n">
        <f aca="false">C14117/Summary!$B$4</f>
        <v>0.00813333333333333</v>
      </c>
      <c r="E14117" s="2" t="s">
        <v>48</v>
      </c>
      <c r="F14117" s="2" t="s">
        <v>35</v>
      </c>
      <c r="G14117" s="2" t="str">
        <f aca="false">IF(AND(E14117="No",F14117="No"),"Yes","No")</f>
        <v>No</v>
      </c>
      <c r="H14117" s="2" t="str">
        <f aca="false">IF(G14117="Yes",B14117,"")</f>
        <v/>
      </c>
    </row>
    <row r="14118" customFormat="false" ht="15" hidden="false" customHeight="false" outlineLevel="0" collapsed="false">
      <c r="A14118" s="2" t="s">
        <v>19608</v>
      </c>
      <c r="B14118" s="20" t="n">
        <v>123</v>
      </c>
      <c r="C14118" s="20" t="n">
        <v>123</v>
      </c>
      <c r="D14118" s="21" t="n">
        <f aca="false">C14118/Summary!$B$4</f>
        <v>0.0082</v>
      </c>
      <c r="E14118" s="2" t="s">
        <v>48</v>
      </c>
      <c r="F14118" s="2" t="s">
        <v>35</v>
      </c>
      <c r="G14118" s="2" t="str">
        <f aca="false">IF(AND(E14118="No",F14118="No"),"Yes","No")</f>
        <v>No</v>
      </c>
      <c r="H14118" s="2" t="str">
        <f aca="false">IF(G14118="Yes",B14118,"")</f>
        <v/>
      </c>
    </row>
    <row r="14119" customFormat="false" ht="15" hidden="false" customHeight="false" outlineLevel="0" collapsed="false">
      <c r="A14119" s="2" t="s">
        <v>19609</v>
      </c>
      <c r="B14119" s="20" t="n">
        <v>123</v>
      </c>
      <c r="C14119" s="20" t="n">
        <v>123</v>
      </c>
      <c r="D14119" s="21" t="n">
        <f aca="false">C14119/Summary!$B$4</f>
        <v>0.0082</v>
      </c>
      <c r="E14119" s="2" t="s">
        <v>48</v>
      </c>
      <c r="F14119" s="2" t="s">
        <v>35</v>
      </c>
      <c r="G14119" s="2" t="str">
        <f aca="false">IF(AND(E14119="No",F14119="No"),"Yes","No")</f>
        <v>No</v>
      </c>
      <c r="H14119" s="2" t="str">
        <f aca="false">IF(G14119="Yes",B14119,"")</f>
        <v/>
      </c>
    </row>
    <row r="14120" customFormat="false" ht="15" hidden="false" customHeight="false" outlineLevel="0" collapsed="false">
      <c r="A14120" s="2" t="s">
        <v>19610</v>
      </c>
      <c r="B14120" s="20" t="n">
        <v>123</v>
      </c>
      <c r="C14120" s="20" t="n">
        <v>122</v>
      </c>
      <c r="D14120" s="21" t="n">
        <f aca="false">C14120/Summary!$B$4</f>
        <v>0.00813333333333333</v>
      </c>
      <c r="E14120" s="2" t="s">
        <v>48</v>
      </c>
      <c r="F14120" s="2" t="s">
        <v>48</v>
      </c>
      <c r="G14120" s="2" t="str">
        <f aca="false">IF(AND(E14120="No",F14120="No"),"Yes","No")</f>
        <v>No</v>
      </c>
      <c r="H14120" s="2" t="str">
        <f aca="false">IF(G14120="Yes",B14120,"")</f>
        <v/>
      </c>
    </row>
    <row r="14121" customFormat="false" ht="15" hidden="false" customHeight="false" outlineLevel="0" collapsed="false">
      <c r="A14121" s="2" t="s">
        <v>19611</v>
      </c>
      <c r="B14121" s="20" t="n">
        <v>123</v>
      </c>
      <c r="C14121" s="20" t="n">
        <v>123</v>
      </c>
      <c r="D14121" s="21" t="n">
        <f aca="false">C14121/Summary!$B$4</f>
        <v>0.0082</v>
      </c>
      <c r="E14121" s="2" t="s">
        <v>48</v>
      </c>
      <c r="F14121" s="2" t="s">
        <v>35</v>
      </c>
      <c r="G14121" s="2" t="str">
        <f aca="false">IF(AND(E14121="No",F14121="No"),"Yes","No")</f>
        <v>No</v>
      </c>
      <c r="H14121" s="2" t="str">
        <f aca="false">IF(G14121="Yes",B14121,"")</f>
        <v/>
      </c>
    </row>
    <row r="14122" customFormat="false" ht="15" hidden="false" customHeight="false" outlineLevel="0" collapsed="false">
      <c r="A14122" s="2" t="s">
        <v>19612</v>
      </c>
      <c r="B14122" s="20" t="n">
        <v>123</v>
      </c>
      <c r="C14122" s="20" t="n">
        <v>123</v>
      </c>
      <c r="D14122" s="21" t="n">
        <f aca="false">C14122/Summary!$B$4</f>
        <v>0.0082</v>
      </c>
      <c r="E14122" s="2" t="s">
        <v>48</v>
      </c>
      <c r="F14122" s="2" t="s">
        <v>35</v>
      </c>
      <c r="G14122" s="2" t="str">
        <f aca="false">IF(AND(E14122="No",F14122="No"),"Yes","No")</f>
        <v>No</v>
      </c>
      <c r="H14122" s="2" t="str">
        <f aca="false">IF(G14122="Yes",B14122,"")</f>
        <v/>
      </c>
    </row>
    <row r="14123" customFormat="false" ht="15" hidden="false" customHeight="false" outlineLevel="0" collapsed="false">
      <c r="A14123" s="2" t="s">
        <v>19613</v>
      </c>
      <c r="B14123" s="20" t="n">
        <v>123</v>
      </c>
      <c r="C14123" s="20" t="n">
        <v>123</v>
      </c>
      <c r="D14123" s="21" t="n">
        <f aca="false">C14123/Summary!$B$4</f>
        <v>0.0082</v>
      </c>
      <c r="E14123" s="2" t="s">
        <v>48</v>
      </c>
      <c r="F14123" s="2" t="s">
        <v>35</v>
      </c>
      <c r="G14123" s="2" t="str">
        <f aca="false">IF(AND(E14123="No",F14123="No"),"Yes","No")</f>
        <v>No</v>
      </c>
      <c r="H14123" s="2" t="str">
        <f aca="false">IF(G14123="Yes",B14123,"")</f>
        <v/>
      </c>
    </row>
    <row r="14124" customFormat="false" ht="15" hidden="false" customHeight="false" outlineLevel="0" collapsed="false">
      <c r="A14124" s="2" t="s">
        <v>19614</v>
      </c>
      <c r="B14124" s="20" t="n">
        <v>123</v>
      </c>
      <c r="C14124" s="20" t="n">
        <v>123</v>
      </c>
      <c r="D14124" s="21" t="n">
        <f aca="false">C14124/Summary!$B$4</f>
        <v>0.0082</v>
      </c>
      <c r="E14124" s="2" t="s">
        <v>48</v>
      </c>
      <c r="F14124" s="2" t="s">
        <v>35</v>
      </c>
      <c r="G14124" s="2" t="str">
        <f aca="false">IF(AND(E14124="No",F14124="No"),"Yes","No")</f>
        <v>No</v>
      </c>
      <c r="H14124" s="2" t="str">
        <f aca="false">IF(G14124="Yes",B14124,"")</f>
        <v/>
      </c>
    </row>
    <row r="14125" customFormat="false" ht="15" hidden="false" customHeight="false" outlineLevel="0" collapsed="false">
      <c r="A14125" s="2" t="s">
        <v>19615</v>
      </c>
      <c r="B14125" s="20" t="n">
        <v>123</v>
      </c>
      <c r="C14125" s="20" t="n">
        <v>122</v>
      </c>
      <c r="D14125" s="21" t="n">
        <f aca="false">C14125/Summary!$B$4</f>
        <v>0.00813333333333333</v>
      </c>
      <c r="E14125" s="2" t="s">
        <v>48</v>
      </c>
      <c r="F14125" s="2" t="s">
        <v>35</v>
      </c>
      <c r="G14125" s="2" t="str">
        <f aca="false">IF(AND(E14125="No",F14125="No"),"Yes","No")</f>
        <v>No</v>
      </c>
      <c r="H14125" s="2" t="str">
        <f aca="false">IF(G14125="Yes",B14125,"")</f>
        <v/>
      </c>
    </row>
    <row r="14126" customFormat="false" ht="15" hidden="false" customHeight="false" outlineLevel="0" collapsed="false">
      <c r="A14126" s="2" t="s">
        <v>19616</v>
      </c>
      <c r="B14126" s="20" t="n">
        <v>123</v>
      </c>
      <c r="C14126" s="20" t="n">
        <v>123</v>
      </c>
      <c r="D14126" s="21" t="n">
        <f aca="false">C14126/Summary!$B$4</f>
        <v>0.0082</v>
      </c>
      <c r="E14126" s="2" t="s">
        <v>48</v>
      </c>
      <c r="F14126" s="2" t="s">
        <v>35</v>
      </c>
      <c r="G14126" s="2" t="str">
        <f aca="false">IF(AND(E14126="No",F14126="No"),"Yes","No")</f>
        <v>No</v>
      </c>
      <c r="H14126" s="2" t="str">
        <f aca="false">IF(G14126="Yes",B14126,"")</f>
        <v/>
      </c>
    </row>
    <row r="14127" customFormat="false" ht="15" hidden="false" customHeight="false" outlineLevel="0" collapsed="false">
      <c r="A14127" s="2" t="s">
        <v>19617</v>
      </c>
      <c r="B14127" s="20" t="n">
        <v>123</v>
      </c>
      <c r="C14127" s="20" t="n">
        <v>122</v>
      </c>
      <c r="D14127" s="21" t="n">
        <f aca="false">C14127/Summary!$B$4</f>
        <v>0.00813333333333333</v>
      </c>
      <c r="E14127" s="2" t="s">
        <v>48</v>
      </c>
      <c r="F14127" s="2" t="s">
        <v>35</v>
      </c>
      <c r="G14127" s="2" t="str">
        <f aca="false">IF(AND(E14127="No",F14127="No"),"Yes","No")</f>
        <v>No</v>
      </c>
      <c r="H14127" s="2" t="str">
        <f aca="false">IF(G14127="Yes",B14127,"")</f>
        <v/>
      </c>
    </row>
    <row r="14128" customFormat="false" ht="15" hidden="false" customHeight="false" outlineLevel="0" collapsed="false">
      <c r="A14128" s="2" t="s">
        <v>19618</v>
      </c>
      <c r="B14128" s="20" t="n">
        <v>123</v>
      </c>
      <c r="C14128" s="20" t="n">
        <v>123</v>
      </c>
      <c r="D14128" s="21" t="n">
        <f aca="false">C14128/Summary!$B$4</f>
        <v>0.0082</v>
      </c>
      <c r="E14128" s="2" t="s">
        <v>48</v>
      </c>
      <c r="F14128" s="2" t="s">
        <v>35</v>
      </c>
      <c r="G14128" s="2" t="str">
        <f aca="false">IF(AND(E14128="No",F14128="No"),"Yes","No")</f>
        <v>No</v>
      </c>
      <c r="H14128" s="2" t="str">
        <f aca="false">IF(G14128="Yes",B14128,"")</f>
        <v/>
      </c>
    </row>
    <row r="14129" customFormat="false" ht="15" hidden="false" customHeight="false" outlineLevel="0" collapsed="false">
      <c r="A14129" s="2" t="s">
        <v>19619</v>
      </c>
      <c r="B14129" s="20" t="n">
        <v>123</v>
      </c>
      <c r="C14129" s="20" t="n">
        <v>122</v>
      </c>
      <c r="D14129" s="21" t="n">
        <f aca="false">C14129/Summary!$B$4</f>
        <v>0.00813333333333333</v>
      </c>
      <c r="E14129" s="2" t="s">
        <v>48</v>
      </c>
      <c r="F14129" s="2" t="s">
        <v>35</v>
      </c>
      <c r="G14129" s="2" t="str">
        <f aca="false">IF(AND(E14129="No",F14129="No"),"Yes","No")</f>
        <v>No</v>
      </c>
      <c r="H14129" s="2" t="str">
        <f aca="false">IF(G14129="Yes",B14129,"")</f>
        <v/>
      </c>
    </row>
    <row r="14130" customFormat="false" ht="15" hidden="false" customHeight="false" outlineLevel="0" collapsed="false">
      <c r="A14130" s="2" t="s">
        <v>19620</v>
      </c>
      <c r="B14130" s="20" t="n">
        <v>123</v>
      </c>
      <c r="C14130" s="20" t="n">
        <v>123</v>
      </c>
      <c r="D14130" s="21" t="n">
        <f aca="false">C14130/Summary!$B$4</f>
        <v>0.0082</v>
      </c>
      <c r="E14130" s="2" t="s">
        <v>48</v>
      </c>
      <c r="F14130" s="2" t="s">
        <v>35</v>
      </c>
      <c r="G14130" s="2" t="str">
        <f aca="false">IF(AND(E14130="No",F14130="No"),"Yes","No")</f>
        <v>No</v>
      </c>
      <c r="H14130" s="2" t="str">
        <f aca="false">IF(G14130="Yes",B14130,"")</f>
        <v/>
      </c>
    </row>
    <row r="14131" customFormat="false" ht="15" hidden="false" customHeight="false" outlineLevel="0" collapsed="false">
      <c r="A14131" s="2" t="s">
        <v>19621</v>
      </c>
      <c r="B14131" s="20" t="n">
        <v>123</v>
      </c>
      <c r="C14131" s="20" t="n">
        <v>123</v>
      </c>
      <c r="D14131" s="21" t="n">
        <f aca="false">C14131/Summary!$B$4</f>
        <v>0.0082</v>
      </c>
      <c r="E14131" s="2" t="s">
        <v>48</v>
      </c>
      <c r="F14131" s="2" t="s">
        <v>35</v>
      </c>
      <c r="G14131" s="2" t="str">
        <f aca="false">IF(AND(E14131="No",F14131="No"),"Yes","No")</f>
        <v>No</v>
      </c>
      <c r="H14131" s="2" t="str">
        <f aca="false">IF(G14131="Yes",B14131,"")</f>
        <v/>
      </c>
    </row>
    <row r="14132" customFormat="false" ht="15" hidden="false" customHeight="false" outlineLevel="0" collapsed="false">
      <c r="A14132" s="2" t="s">
        <v>19622</v>
      </c>
      <c r="B14132" s="20" t="n">
        <v>123</v>
      </c>
      <c r="C14132" s="20" t="n">
        <v>123</v>
      </c>
      <c r="D14132" s="21" t="n">
        <f aca="false">C14132/Summary!$B$4</f>
        <v>0.0082</v>
      </c>
      <c r="E14132" s="2" t="s">
        <v>48</v>
      </c>
      <c r="F14132" s="2" t="s">
        <v>35</v>
      </c>
      <c r="G14132" s="2" t="str">
        <f aca="false">IF(AND(E14132="No",F14132="No"),"Yes","No")</f>
        <v>No</v>
      </c>
      <c r="H14132" s="2" t="str">
        <f aca="false">IF(G14132="Yes",B14132,"")</f>
        <v/>
      </c>
    </row>
    <row r="14133" customFormat="false" ht="15" hidden="false" customHeight="false" outlineLevel="0" collapsed="false">
      <c r="A14133" s="2" t="s">
        <v>19623</v>
      </c>
      <c r="B14133" s="20" t="n">
        <v>123</v>
      </c>
      <c r="C14133" s="20" t="n">
        <v>123</v>
      </c>
      <c r="D14133" s="21" t="n">
        <f aca="false">C14133/Summary!$B$4</f>
        <v>0.0082</v>
      </c>
      <c r="E14133" s="2" t="s">
        <v>48</v>
      </c>
      <c r="F14133" s="2" t="s">
        <v>35</v>
      </c>
      <c r="G14133" s="2" t="str">
        <f aca="false">IF(AND(E14133="No",F14133="No"),"Yes","No")</f>
        <v>No</v>
      </c>
      <c r="H14133" s="2" t="str">
        <f aca="false">IF(G14133="Yes",B14133,"")</f>
        <v/>
      </c>
    </row>
    <row r="14134" customFormat="false" ht="15" hidden="false" customHeight="false" outlineLevel="0" collapsed="false">
      <c r="A14134" s="2" t="s">
        <v>19624</v>
      </c>
      <c r="B14134" s="20" t="n">
        <v>123</v>
      </c>
      <c r="C14134" s="20" t="n">
        <v>123</v>
      </c>
      <c r="D14134" s="21" t="n">
        <f aca="false">C14134/Summary!$B$4</f>
        <v>0.0082</v>
      </c>
      <c r="E14134" s="2" t="s">
        <v>48</v>
      </c>
      <c r="F14134" s="2" t="s">
        <v>48</v>
      </c>
      <c r="G14134" s="2" t="str">
        <f aca="false">IF(AND(E14134="No",F14134="No"),"Yes","No")</f>
        <v>No</v>
      </c>
      <c r="H14134" s="2" t="str">
        <f aca="false">IF(G14134="Yes",B14134,"")</f>
        <v/>
      </c>
    </row>
    <row r="14135" customFormat="false" ht="15" hidden="false" customHeight="false" outlineLevel="0" collapsed="false">
      <c r="A14135" s="2" t="s">
        <v>19625</v>
      </c>
      <c r="B14135" s="20" t="n">
        <v>123</v>
      </c>
      <c r="C14135" s="20" t="n">
        <v>123</v>
      </c>
      <c r="D14135" s="21" t="n">
        <f aca="false">C14135/Summary!$B$4</f>
        <v>0.0082</v>
      </c>
      <c r="E14135" s="2" t="s">
        <v>48</v>
      </c>
      <c r="F14135" s="2" t="s">
        <v>48</v>
      </c>
      <c r="G14135" s="2" t="str">
        <f aca="false">IF(AND(E14135="No",F14135="No"),"Yes","No")</f>
        <v>No</v>
      </c>
      <c r="H14135" s="2" t="str">
        <f aca="false">IF(G14135="Yes",B14135,"")</f>
        <v/>
      </c>
    </row>
    <row r="14136" customFormat="false" ht="15" hidden="false" customHeight="false" outlineLevel="0" collapsed="false">
      <c r="A14136" s="2" t="s">
        <v>19626</v>
      </c>
      <c r="B14136" s="20" t="n">
        <v>123</v>
      </c>
      <c r="C14136" s="20" t="n">
        <v>122</v>
      </c>
      <c r="D14136" s="21" t="n">
        <f aca="false">C14136/Summary!$B$4</f>
        <v>0.00813333333333333</v>
      </c>
      <c r="E14136" s="2" t="s">
        <v>48</v>
      </c>
      <c r="F14136" s="2" t="s">
        <v>35</v>
      </c>
      <c r="G14136" s="2" t="str">
        <f aca="false">IF(AND(E14136="No",F14136="No"),"Yes","No")</f>
        <v>No</v>
      </c>
      <c r="H14136" s="2" t="str">
        <f aca="false">IF(G14136="Yes",B14136,"")</f>
        <v/>
      </c>
    </row>
    <row r="14137" customFormat="false" ht="15" hidden="false" customHeight="false" outlineLevel="0" collapsed="false">
      <c r="A14137" s="2" t="s">
        <v>19627</v>
      </c>
      <c r="B14137" s="20" t="n">
        <v>123</v>
      </c>
      <c r="C14137" s="20" t="n">
        <v>123</v>
      </c>
      <c r="D14137" s="21" t="n">
        <f aca="false">C14137/Summary!$B$4</f>
        <v>0.0082</v>
      </c>
      <c r="E14137" s="2" t="s">
        <v>48</v>
      </c>
      <c r="F14137" s="2" t="s">
        <v>35</v>
      </c>
      <c r="G14137" s="2" t="str">
        <f aca="false">IF(AND(E14137="No",F14137="No"),"Yes","No")</f>
        <v>No</v>
      </c>
      <c r="H14137" s="2" t="str">
        <f aca="false">IF(G14137="Yes",B14137,"")</f>
        <v/>
      </c>
    </row>
    <row r="14138" customFormat="false" ht="15" hidden="false" customHeight="false" outlineLevel="0" collapsed="false">
      <c r="A14138" s="2" t="s">
        <v>19628</v>
      </c>
      <c r="B14138" s="20" t="n">
        <v>123</v>
      </c>
      <c r="C14138" s="20" t="n">
        <v>123</v>
      </c>
      <c r="D14138" s="21" t="n">
        <f aca="false">C14138/Summary!$B$4</f>
        <v>0.0082</v>
      </c>
      <c r="E14138" s="2" t="s">
        <v>48</v>
      </c>
      <c r="F14138" s="2" t="s">
        <v>35</v>
      </c>
      <c r="G14138" s="2" t="str">
        <f aca="false">IF(AND(E14138="No",F14138="No"),"Yes","No")</f>
        <v>No</v>
      </c>
      <c r="H14138" s="2" t="str">
        <f aca="false">IF(G14138="Yes",B14138,"")</f>
        <v/>
      </c>
    </row>
    <row r="14139" customFormat="false" ht="15" hidden="false" customHeight="false" outlineLevel="0" collapsed="false">
      <c r="A14139" s="2" t="s">
        <v>19629</v>
      </c>
      <c r="B14139" s="20" t="n">
        <v>123</v>
      </c>
      <c r="C14139" s="20" t="n">
        <v>123</v>
      </c>
      <c r="D14139" s="21" t="n">
        <f aca="false">C14139/Summary!$B$4</f>
        <v>0.0082</v>
      </c>
      <c r="E14139" s="2" t="s">
        <v>48</v>
      </c>
      <c r="F14139" s="2" t="s">
        <v>35</v>
      </c>
      <c r="G14139" s="2" t="str">
        <f aca="false">IF(AND(E14139="No",F14139="No"),"Yes","No")</f>
        <v>No</v>
      </c>
      <c r="H14139" s="2" t="str">
        <f aca="false">IF(G14139="Yes",B14139,"")</f>
        <v/>
      </c>
    </row>
    <row r="14140" customFormat="false" ht="15" hidden="false" customHeight="false" outlineLevel="0" collapsed="false">
      <c r="A14140" s="2" t="s">
        <v>19630</v>
      </c>
      <c r="B14140" s="20" t="n">
        <v>123</v>
      </c>
      <c r="C14140" s="20" t="n">
        <v>121</v>
      </c>
      <c r="D14140" s="21" t="n">
        <f aca="false">C14140/Summary!$B$4</f>
        <v>0.00806666666666667</v>
      </c>
      <c r="E14140" s="2" t="s">
        <v>48</v>
      </c>
      <c r="F14140" s="2" t="s">
        <v>35</v>
      </c>
      <c r="G14140" s="2" t="str">
        <f aca="false">IF(AND(E14140="No",F14140="No"),"Yes","No")</f>
        <v>No</v>
      </c>
      <c r="H14140" s="2" t="str">
        <f aca="false">IF(G14140="Yes",B14140,"")</f>
        <v/>
      </c>
    </row>
    <row r="14141" customFormat="false" ht="15" hidden="false" customHeight="false" outlineLevel="0" collapsed="false">
      <c r="A14141" s="2" t="s">
        <v>19631</v>
      </c>
      <c r="B14141" s="20" t="n">
        <v>123</v>
      </c>
      <c r="C14141" s="20" t="n">
        <v>123</v>
      </c>
      <c r="D14141" s="21" t="n">
        <f aca="false">C14141/Summary!$B$4</f>
        <v>0.0082</v>
      </c>
      <c r="E14141" s="2" t="s">
        <v>48</v>
      </c>
      <c r="F14141" s="2" t="s">
        <v>35</v>
      </c>
      <c r="G14141" s="2" t="str">
        <f aca="false">IF(AND(E14141="No",F14141="No"),"Yes","No")</f>
        <v>No</v>
      </c>
      <c r="H14141" s="2" t="str">
        <f aca="false">IF(G14141="Yes",B14141,"")</f>
        <v/>
      </c>
    </row>
    <row r="14142" customFormat="false" ht="15" hidden="false" customHeight="false" outlineLevel="0" collapsed="false">
      <c r="A14142" s="2" t="s">
        <v>19632</v>
      </c>
      <c r="B14142" s="20" t="n">
        <v>123</v>
      </c>
      <c r="C14142" s="20" t="n">
        <v>123</v>
      </c>
      <c r="D14142" s="21" t="n">
        <f aca="false">C14142/Summary!$B$4</f>
        <v>0.0082</v>
      </c>
      <c r="E14142" s="2" t="s">
        <v>48</v>
      </c>
      <c r="F14142" s="2" t="s">
        <v>48</v>
      </c>
      <c r="G14142" s="2" t="str">
        <f aca="false">IF(AND(E14142="No",F14142="No"),"Yes","No")</f>
        <v>No</v>
      </c>
      <c r="H14142" s="2" t="str">
        <f aca="false">IF(G14142="Yes",B14142,"")</f>
        <v/>
      </c>
    </row>
    <row r="14143" customFormat="false" ht="15" hidden="false" customHeight="false" outlineLevel="0" collapsed="false">
      <c r="A14143" s="2" t="s">
        <v>19633</v>
      </c>
      <c r="B14143" s="20" t="n">
        <v>123</v>
      </c>
      <c r="C14143" s="20" t="n">
        <v>123</v>
      </c>
      <c r="D14143" s="21" t="n">
        <f aca="false">C14143/Summary!$B$4</f>
        <v>0.0082</v>
      </c>
      <c r="E14143" s="2" t="s">
        <v>48</v>
      </c>
      <c r="F14143" s="2" t="s">
        <v>35</v>
      </c>
      <c r="G14143" s="2" t="str">
        <f aca="false">IF(AND(E14143="No",F14143="No"),"Yes","No")</f>
        <v>No</v>
      </c>
      <c r="H14143" s="2" t="str">
        <f aca="false">IF(G14143="Yes",B14143,"")</f>
        <v/>
      </c>
    </row>
    <row r="14144" customFormat="false" ht="15" hidden="false" customHeight="false" outlineLevel="0" collapsed="false">
      <c r="A14144" s="2" t="s">
        <v>19634</v>
      </c>
      <c r="B14144" s="20" t="n">
        <v>123</v>
      </c>
      <c r="C14144" s="20" t="n">
        <v>123</v>
      </c>
      <c r="D14144" s="21" t="n">
        <f aca="false">C14144/Summary!$B$4</f>
        <v>0.0082</v>
      </c>
      <c r="E14144" s="2" t="s">
        <v>48</v>
      </c>
      <c r="F14144" s="2" t="s">
        <v>35</v>
      </c>
      <c r="G14144" s="2" t="str">
        <f aca="false">IF(AND(E14144="No",F14144="No"),"Yes","No")</f>
        <v>No</v>
      </c>
      <c r="H14144" s="2" t="str">
        <f aca="false">IF(G14144="Yes",B14144,"")</f>
        <v/>
      </c>
    </row>
    <row r="14145" customFormat="false" ht="15" hidden="false" customHeight="false" outlineLevel="0" collapsed="false">
      <c r="A14145" s="2" t="s">
        <v>19635</v>
      </c>
      <c r="B14145" s="20" t="n">
        <v>123</v>
      </c>
      <c r="C14145" s="20" t="n">
        <v>123</v>
      </c>
      <c r="D14145" s="21" t="n">
        <f aca="false">C14145/Summary!$B$4</f>
        <v>0.0082</v>
      </c>
      <c r="E14145" s="2" t="s">
        <v>48</v>
      </c>
      <c r="F14145" s="2" t="s">
        <v>35</v>
      </c>
      <c r="G14145" s="2" t="str">
        <f aca="false">IF(AND(E14145="No",F14145="No"),"Yes","No")</f>
        <v>No</v>
      </c>
      <c r="H14145" s="2" t="str">
        <f aca="false">IF(G14145="Yes",B14145,"")</f>
        <v/>
      </c>
    </row>
    <row r="14146" customFormat="false" ht="15" hidden="false" customHeight="false" outlineLevel="0" collapsed="false">
      <c r="A14146" s="2" t="s">
        <v>19636</v>
      </c>
      <c r="B14146" s="20" t="n">
        <v>123</v>
      </c>
      <c r="C14146" s="20" t="n">
        <v>123</v>
      </c>
      <c r="D14146" s="21" t="n">
        <f aca="false">C14146/Summary!$B$4</f>
        <v>0.0082</v>
      </c>
      <c r="E14146" s="2" t="s">
        <v>48</v>
      </c>
      <c r="F14146" s="2" t="s">
        <v>48</v>
      </c>
      <c r="G14146" s="2" t="str">
        <f aca="false">IF(AND(E14146="No",F14146="No"),"Yes","No")</f>
        <v>No</v>
      </c>
      <c r="H14146" s="2" t="str">
        <f aca="false">IF(G14146="Yes",B14146,"")</f>
        <v/>
      </c>
    </row>
    <row r="14147" customFormat="false" ht="15" hidden="false" customHeight="false" outlineLevel="0" collapsed="false">
      <c r="A14147" s="2" t="s">
        <v>19637</v>
      </c>
      <c r="B14147" s="20" t="n">
        <v>123</v>
      </c>
      <c r="C14147" s="20" t="n">
        <v>123</v>
      </c>
      <c r="D14147" s="21" t="n">
        <f aca="false">C14147/Summary!$B$4</f>
        <v>0.0082</v>
      </c>
      <c r="E14147" s="2" t="s">
        <v>48</v>
      </c>
      <c r="F14147" s="2" t="s">
        <v>35</v>
      </c>
      <c r="G14147" s="2" t="str">
        <f aca="false">IF(AND(E14147="No",F14147="No"),"Yes","No")</f>
        <v>No</v>
      </c>
      <c r="H14147" s="2" t="str">
        <f aca="false">IF(G14147="Yes",B14147,"")</f>
        <v/>
      </c>
    </row>
    <row r="14148" customFormat="false" ht="15" hidden="false" customHeight="false" outlineLevel="0" collapsed="false">
      <c r="A14148" s="2" t="s">
        <v>19638</v>
      </c>
      <c r="B14148" s="20" t="n">
        <v>123</v>
      </c>
      <c r="C14148" s="20" t="n">
        <v>122</v>
      </c>
      <c r="D14148" s="21" t="n">
        <f aca="false">C14148/Summary!$B$4</f>
        <v>0.00813333333333333</v>
      </c>
      <c r="E14148" s="2" t="s">
        <v>48</v>
      </c>
      <c r="F14148" s="2" t="s">
        <v>35</v>
      </c>
      <c r="G14148" s="2" t="str">
        <f aca="false">IF(AND(E14148="No",F14148="No"),"Yes","No")</f>
        <v>No</v>
      </c>
      <c r="H14148" s="2" t="str">
        <f aca="false">IF(G14148="Yes",B14148,"")</f>
        <v/>
      </c>
    </row>
    <row r="14149" customFormat="false" ht="15" hidden="false" customHeight="false" outlineLevel="0" collapsed="false">
      <c r="A14149" s="2" t="s">
        <v>19639</v>
      </c>
      <c r="B14149" s="20" t="n">
        <v>123</v>
      </c>
      <c r="C14149" s="20" t="n">
        <v>122</v>
      </c>
      <c r="D14149" s="21" t="n">
        <f aca="false">C14149/Summary!$B$4</f>
        <v>0.00813333333333333</v>
      </c>
      <c r="E14149" s="2" t="s">
        <v>48</v>
      </c>
      <c r="F14149" s="2" t="s">
        <v>35</v>
      </c>
      <c r="G14149" s="2" t="str">
        <f aca="false">IF(AND(E14149="No",F14149="No"),"Yes","No")</f>
        <v>No</v>
      </c>
      <c r="H14149" s="2" t="str">
        <f aca="false">IF(G14149="Yes",B14149,"")</f>
        <v/>
      </c>
    </row>
    <row r="14150" customFormat="false" ht="15" hidden="false" customHeight="false" outlineLevel="0" collapsed="false">
      <c r="A14150" s="2" t="s">
        <v>19640</v>
      </c>
      <c r="B14150" s="20" t="n">
        <v>123</v>
      </c>
      <c r="C14150" s="20" t="n">
        <v>123</v>
      </c>
      <c r="D14150" s="21" t="n">
        <f aca="false">C14150/Summary!$B$4</f>
        <v>0.0082</v>
      </c>
      <c r="E14150" s="2" t="s">
        <v>48</v>
      </c>
      <c r="F14150" s="2" t="s">
        <v>48</v>
      </c>
      <c r="G14150" s="2" t="str">
        <f aca="false">IF(AND(E14150="No",F14150="No"),"Yes","No")</f>
        <v>No</v>
      </c>
      <c r="H14150" s="2" t="str">
        <f aca="false">IF(G14150="Yes",B14150,"")</f>
        <v/>
      </c>
    </row>
    <row r="14151" customFormat="false" ht="15" hidden="false" customHeight="false" outlineLevel="0" collapsed="false">
      <c r="A14151" s="2" t="s">
        <v>19641</v>
      </c>
      <c r="B14151" s="20" t="n">
        <v>123</v>
      </c>
      <c r="C14151" s="20" t="n">
        <v>122</v>
      </c>
      <c r="D14151" s="21" t="n">
        <f aca="false">C14151/Summary!$B$4</f>
        <v>0.00813333333333333</v>
      </c>
      <c r="E14151" s="2" t="s">
        <v>48</v>
      </c>
      <c r="F14151" s="2" t="s">
        <v>35</v>
      </c>
      <c r="G14151" s="2" t="str">
        <f aca="false">IF(AND(E14151="No",F14151="No"),"Yes","No")</f>
        <v>No</v>
      </c>
      <c r="H14151" s="2" t="str">
        <f aca="false">IF(G14151="Yes",B14151,"")</f>
        <v/>
      </c>
    </row>
    <row r="14152" customFormat="false" ht="15" hidden="false" customHeight="false" outlineLevel="0" collapsed="false">
      <c r="A14152" s="2" t="s">
        <v>19642</v>
      </c>
      <c r="B14152" s="20" t="n">
        <v>123</v>
      </c>
      <c r="C14152" s="20" t="n">
        <v>123</v>
      </c>
      <c r="D14152" s="21" t="n">
        <f aca="false">C14152/Summary!$B$4</f>
        <v>0.0082</v>
      </c>
      <c r="E14152" s="2" t="s">
        <v>48</v>
      </c>
      <c r="F14152" s="2" t="s">
        <v>35</v>
      </c>
      <c r="G14152" s="2" t="str">
        <f aca="false">IF(AND(E14152="No",F14152="No"),"Yes","No")</f>
        <v>No</v>
      </c>
      <c r="H14152" s="2" t="str">
        <f aca="false">IF(G14152="Yes",B14152,"")</f>
        <v/>
      </c>
    </row>
    <row r="14153" customFormat="false" ht="15" hidden="false" customHeight="false" outlineLevel="0" collapsed="false">
      <c r="A14153" s="2" t="s">
        <v>19643</v>
      </c>
      <c r="B14153" s="20" t="n">
        <v>123</v>
      </c>
      <c r="C14153" s="20" t="n">
        <v>123</v>
      </c>
      <c r="D14153" s="21" t="n">
        <f aca="false">C14153/Summary!$B$4</f>
        <v>0.0082</v>
      </c>
      <c r="E14153" s="2" t="s">
        <v>48</v>
      </c>
      <c r="F14153" s="2" t="s">
        <v>35</v>
      </c>
      <c r="G14153" s="2" t="str">
        <f aca="false">IF(AND(E14153="No",F14153="No"),"Yes","No")</f>
        <v>No</v>
      </c>
      <c r="H14153" s="2" t="str">
        <f aca="false">IF(G14153="Yes",B14153,"")</f>
        <v/>
      </c>
    </row>
    <row r="14154" customFormat="false" ht="15" hidden="false" customHeight="false" outlineLevel="0" collapsed="false">
      <c r="A14154" s="2" t="s">
        <v>19644</v>
      </c>
      <c r="B14154" s="20" t="n">
        <v>123</v>
      </c>
      <c r="C14154" s="20" t="n">
        <v>123</v>
      </c>
      <c r="D14154" s="21" t="n">
        <f aca="false">C14154/Summary!$B$4</f>
        <v>0.0082</v>
      </c>
      <c r="E14154" s="2" t="s">
        <v>48</v>
      </c>
      <c r="F14154" s="2" t="s">
        <v>48</v>
      </c>
      <c r="G14154" s="2" t="str">
        <f aca="false">IF(AND(E14154="No",F14154="No"),"Yes","No")</f>
        <v>No</v>
      </c>
      <c r="H14154" s="2" t="str">
        <f aca="false">IF(G14154="Yes",B14154,"")</f>
        <v/>
      </c>
    </row>
    <row r="14155" customFormat="false" ht="15" hidden="false" customHeight="false" outlineLevel="0" collapsed="false">
      <c r="A14155" s="2" t="s">
        <v>19645</v>
      </c>
      <c r="B14155" s="20" t="n">
        <v>123</v>
      </c>
      <c r="C14155" s="20" t="n">
        <v>123</v>
      </c>
      <c r="D14155" s="21" t="n">
        <f aca="false">C14155/Summary!$B$4</f>
        <v>0.0082</v>
      </c>
      <c r="E14155" s="2" t="s">
        <v>48</v>
      </c>
      <c r="F14155" s="2" t="s">
        <v>48</v>
      </c>
      <c r="G14155" s="2" t="str">
        <f aca="false">IF(AND(E14155="No",F14155="No"),"Yes","No")</f>
        <v>No</v>
      </c>
      <c r="H14155" s="2" t="str">
        <f aca="false">IF(G14155="Yes",B14155,"")</f>
        <v/>
      </c>
    </row>
    <row r="14156" customFormat="false" ht="15" hidden="false" customHeight="false" outlineLevel="0" collapsed="false">
      <c r="A14156" s="2" t="s">
        <v>19646</v>
      </c>
      <c r="B14156" s="20" t="n">
        <v>123</v>
      </c>
      <c r="C14156" s="20" t="n">
        <v>121</v>
      </c>
      <c r="D14156" s="21" t="n">
        <f aca="false">C14156/Summary!$B$4</f>
        <v>0.00806666666666667</v>
      </c>
      <c r="E14156" s="2" t="s">
        <v>48</v>
      </c>
      <c r="F14156" s="2" t="s">
        <v>35</v>
      </c>
      <c r="G14156" s="2" t="str">
        <f aca="false">IF(AND(E14156="No",F14156="No"),"Yes","No")</f>
        <v>No</v>
      </c>
      <c r="H14156" s="2" t="str">
        <f aca="false">IF(G14156="Yes",B14156,"")</f>
        <v/>
      </c>
    </row>
    <row r="14157" customFormat="false" ht="15" hidden="false" customHeight="false" outlineLevel="0" collapsed="false">
      <c r="A14157" s="2" t="s">
        <v>19647</v>
      </c>
      <c r="B14157" s="20" t="n">
        <v>123</v>
      </c>
      <c r="C14157" s="20" t="n">
        <v>121</v>
      </c>
      <c r="D14157" s="21" t="n">
        <f aca="false">C14157/Summary!$B$4</f>
        <v>0.00806666666666667</v>
      </c>
      <c r="E14157" s="2" t="s">
        <v>48</v>
      </c>
      <c r="F14157" s="2" t="s">
        <v>35</v>
      </c>
      <c r="G14157" s="2" t="str">
        <f aca="false">IF(AND(E14157="No",F14157="No"),"Yes","No")</f>
        <v>No</v>
      </c>
      <c r="H14157" s="2" t="str">
        <f aca="false">IF(G14157="Yes",B14157,"")</f>
        <v/>
      </c>
    </row>
    <row r="14158" customFormat="false" ht="15" hidden="false" customHeight="false" outlineLevel="0" collapsed="false">
      <c r="A14158" s="2" t="s">
        <v>19648</v>
      </c>
      <c r="B14158" s="20" t="n">
        <v>123</v>
      </c>
      <c r="C14158" s="20" t="n">
        <v>123</v>
      </c>
      <c r="D14158" s="21" t="n">
        <f aca="false">C14158/Summary!$B$4</f>
        <v>0.0082</v>
      </c>
      <c r="E14158" s="2" t="s">
        <v>48</v>
      </c>
      <c r="F14158" s="2" t="s">
        <v>48</v>
      </c>
      <c r="G14158" s="2" t="str">
        <f aca="false">IF(AND(E14158="No",F14158="No"),"Yes","No")</f>
        <v>No</v>
      </c>
      <c r="H14158" s="2" t="str">
        <f aca="false">IF(G14158="Yes",B14158,"")</f>
        <v/>
      </c>
    </row>
    <row r="14159" customFormat="false" ht="15" hidden="false" customHeight="false" outlineLevel="0" collapsed="false">
      <c r="A14159" s="2" t="s">
        <v>19649</v>
      </c>
      <c r="B14159" s="20" t="n">
        <v>123</v>
      </c>
      <c r="C14159" s="20" t="n">
        <v>123</v>
      </c>
      <c r="D14159" s="21" t="n">
        <f aca="false">C14159/Summary!$B$4</f>
        <v>0.0082</v>
      </c>
      <c r="E14159" s="2" t="s">
        <v>48</v>
      </c>
      <c r="F14159" s="2" t="s">
        <v>48</v>
      </c>
      <c r="G14159" s="2" t="str">
        <f aca="false">IF(AND(E14159="No",F14159="No"),"Yes","No")</f>
        <v>No</v>
      </c>
      <c r="H14159" s="2" t="str">
        <f aca="false">IF(G14159="Yes",B14159,"")</f>
        <v/>
      </c>
    </row>
    <row r="14160" customFormat="false" ht="15" hidden="false" customHeight="false" outlineLevel="0" collapsed="false">
      <c r="A14160" s="2" t="s">
        <v>19650</v>
      </c>
      <c r="B14160" s="20" t="n">
        <v>123</v>
      </c>
      <c r="C14160" s="20" t="n">
        <v>123</v>
      </c>
      <c r="D14160" s="21" t="n">
        <f aca="false">C14160/Summary!$B$4</f>
        <v>0.0082</v>
      </c>
      <c r="E14160" s="2" t="s">
        <v>48</v>
      </c>
      <c r="F14160" s="2" t="s">
        <v>35</v>
      </c>
      <c r="G14160" s="2" t="str">
        <f aca="false">IF(AND(E14160="No",F14160="No"),"Yes","No")</f>
        <v>No</v>
      </c>
      <c r="H14160" s="2" t="str">
        <f aca="false">IF(G14160="Yes",B14160,"")</f>
        <v/>
      </c>
    </row>
    <row r="14161" customFormat="false" ht="15" hidden="false" customHeight="false" outlineLevel="0" collapsed="false">
      <c r="A14161" s="2" t="s">
        <v>19651</v>
      </c>
      <c r="B14161" s="20" t="n">
        <v>123</v>
      </c>
      <c r="C14161" s="20" t="n">
        <v>123</v>
      </c>
      <c r="D14161" s="21" t="n">
        <f aca="false">C14161/Summary!$B$4</f>
        <v>0.0082</v>
      </c>
      <c r="E14161" s="2" t="s">
        <v>48</v>
      </c>
      <c r="F14161" s="2" t="s">
        <v>35</v>
      </c>
      <c r="G14161" s="2" t="str">
        <f aca="false">IF(AND(E14161="No",F14161="No"),"Yes","No")</f>
        <v>No</v>
      </c>
      <c r="H14161" s="2" t="str">
        <f aca="false">IF(G14161="Yes",B14161,"")</f>
        <v/>
      </c>
    </row>
    <row r="14162" customFormat="false" ht="15" hidden="false" customHeight="false" outlineLevel="0" collapsed="false">
      <c r="A14162" s="2" t="s">
        <v>19652</v>
      </c>
      <c r="B14162" s="20" t="n">
        <v>123</v>
      </c>
      <c r="C14162" s="20" t="n">
        <v>123</v>
      </c>
      <c r="D14162" s="21" t="n">
        <f aca="false">C14162/Summary!$B$4</f>
        <v>0.0082</v>
      </c>
      <c r="E14162" s="2" t="s">
        <v>48</v>
      </c>
      <c r="F14162" s="2" t="s">
        <v>48</v>
      </c>
      <c r="G14162" s="2" t="str">
        <f aca="false">IF(AND(E14162="No",F14162="No"),"Yes","No")</f>
        <v>No</v>
      </c>
      <c r="H14162" s="2" t="str">
        <f aca="false">IF(G14162="Yes",B14162,"")</f>
        <v/>
      </c>
    </row>
    <row r="14163" customFormat="false" ht="15" hidden="false" customHeight="false" outlineLevel="0" collapsed="false">
      <c r="A14163" s="2" t="s">
        <v>19653</v>
      </c>
      <c r="B14163" s="20" t="n">
        <v>123</v>
      </c>
      <c r="C14163" s="20" t="n">
        <v>123</v>
      </c>
      <c r="D14163" s="21" t="n">
        <f aca="false">C14163/Summary!$B$4</f>
        <v>0.0082</v>
      </c>
      <c r="E14163" s="2" t="s">
        <v>48</v>
      </c>
      <c r="F14163" s="2" t="s">
        <v>48</v>
      </c>
      <c r="G14163" s="2" t="str">
        <f aca="false">IF(AND(E14163="No",F14163="No"),"Yes","No")</f>
        <v>No</v>
      </c>
      <c r="H14163" s="2" t="str">
        <f aca="false">IF(G14163="Yes",B14163,"")</f>
        <v/>
      </c>
    </row>
    <row r="14164" customFormat="false" ht="15" hidden="false" customHeight="false" outlineLevel="0" collapsed="false">
      <c r="A14164" s="2" t="s">
        <v>19654</v>
      </c>
      <c r="B14164" s="20" t="n">
        <v>123</v>
      </c>
      <c r="C14164" s="20" t="n">
        <v>123</v>
      </c>
      <c r="D14164" s="21" t="n">
        <f aca="false">C14164/Summary!$B$4</f>
        <v>0.0082</v>
      </c>
      <c r="E14164" s="2" t="s">
        <v>48</v>
      </c>
      <c r="F14164" s="2" t="s">
        <v>35</v>
      </c>
      <c r="G14164" s="2" t="str">
        <f aca="false">IF(AND(E14164="No",F14164="No"),"Yes","No")</f>
        <v>No</v>
      </c>
      <c r="H14164" s="2" t="str">
        <f aca="false">IF(G14164="Yes",B14164,"")</f>
        <v/>
      </c>
    </row>
    <row r="14165" customFormat="false" ht="15" hidden="false" customHeight="false" outlineLevel="0" collapsed="false">
      <c r="A14165" s="2" t="s">
        <v>19655</v>
      </c>
      <c r="B14165" s="20" t="n">
        <v>123</v>
      </c>
      <c r="C14165" s="20" t="n">
        <v>123</v>
      </c>
      <c r="D14165" s="21" t="n">
        <f aca="false">C14165/Summary!$B$4</f>
        <v>0.0082</v>
      </c>
      <c r="E14165" s="2" t="s">
        <v>48</v>
      </c>
      <c r="F14165" s="2" t="s">
        <v>48</v>
      </c>
      <c r="G14165" s="2" t="str">
        <f aca="false">IF(AND(E14165="No",F14165="No"),"Yes","No")</f>
        <v>No</v>
      </c>
      <c r="H14165" s="2" t="str">
        <f aca="false">IF(G14165="Yes",B14165,"")</f>
        <v/>
      </c>
    </row>
    <row r="14166" customFormat="false" ht="15" hidden="false" customHeight="false" outlineLevel="0" collapsed="false">
      <c r="A14166" s="2" t="s">
        <v>19656</v>
      </c>
      <c r="B14166" s="20" t="n">
        <v>123</v>
      </c>
      <c r="C14166" s="20" t="n">
        <v>122</v>
      </c>
      <c r="D14166" s="21" t="n">
        <f aca="false">C14166/Summary!$B$4</f>
        <v>0.00813333333333333</v>
      </c>
      <c r="E14166" s="2" t="s">
        <v>48</v>
      </c>
      <c r="F14166" s="2" t="s">
        <v>35</v>
      </c>
      <c r="G14166" s="2" t="str">
        <f aca="false">IF(AND(E14166="No",F14166="No"),"Yes","No")</f>
        <v>No</v>
      </c>
      <c r="H14166" s="2" t="str">
        <f aca="false">IF(G14166="Yes",B14166,"")</f>
        <v/>
      </c>
    </row>
    <row r="14167" customFormat="false" ht="15" hidden="false" customHeight="false" outlineLevel="0" collapsed="false">
      <c r="A14167" s="2" t="s">
        <v>19657</v>
      </c>
      <c r="B14167" s="20" t="n">
        <v>123</v>
      </c>
      <c r="C14167" s="20" t="n">
        <v>123</v>
      </c>
      <c r="D14167" s="21" t="n">
        <f aca="false">C14167/Summary!$B$4</f>
        <v>0.0082</v>
      </c>
      <c r="E14167" s="2" t="s">
        <v>48</v>
      </c>
      <c r="F14167" s="2" t="s">
        <v>35</v>
      </c>
      <c r="G14167" s="2" t="str">
        <f aca="false">IF(AND(E14167="No",F14167="No"),"Yes","No")</f>
        <v>No</v>
      </c>
      <c r="H14167" s="2" t="str">
        <f aca="false">IF(G14167="Yes",B14167,"")</f>
        <v/>
      </c>
    </row>
    <row r="14168" customFormat="false" ht="15" hidden="false" customHeight="false" outlineLevel="0" collapsed="false">
      <c r="A14168" s="2" t="s">
        <v>19658</v>
      </c>
      <c r="B14168" s="20" t="n">
        <v>123</v>
      </c>
      <c r="C14168" s="20" t="n">
        <v>122</v>
      </c>
      <c r="D14168" s="21" t="n">
        <f aca="false">C14168/Summary!$B$4</f>
        <v>0.00813333333333333</v>
      </c>
      <c r="E14168" s="2" t="s">
        <v>48</v>
      </c>
      <c r="F14168" s="2" t="s">
        <v>48</v>
      </c>
      <c r="G14168" s="2" t="str">
        <f aca="false">IF(AND(E14168="No",F14168="No"),"Yes","No")</f>
        <v>No</v>
      </c>
      <c r="H14168" s="2" t="str">
        <f aca="false">IF(G14168="Yes",B14168,"")</f>
        <v/>
      </c>
    </row>
    <row r="14169" customFormat="false" ht="15" hidden="false" customHeight="false" outlineLevel="0" collapsed="false">
      <c r="A14169" s="2" t="s">
        <v>19659</v>
      </c>
      <c r="B14169" s="20" t="n">
        <v>123</v>
      </c>
      <c r="C14169" s="20" t="n">
        <v>123</v>
      </c>
      <c r="D14169" s="21" t="n">
        <f aca="false">C14169/Summary!$B$4</f>
        <v>0.0082</v>
      </c>
      <c r="E14169" s="2" t="s">
        <v>48</v>
      </c>
      <c r="F14169" s="2" t="s">
        <v>48</v>
      </c>
      <c r="G14169" s="2" t="str">
        <f aca="false">IF(AND(E14169="No",F14169="No"),"Yes","No")</f>
        <v>No</v>
      </c>
      <c r="H14169" s="2" t="str">
        <f aca="false">IF(G14169="Yes",B14169,"")</f>
        <v/>
      </c>
    </row>
    <row r="14170" customFormat="false" ht="15" hidden="false" customHeight="false" outlineLevel="0" collapsed="false">
      <c r="A14170" s="2" t="s">
        <v>19660</v>
      </c>
      <c r="B14170" s="20" t="n">
        <v>123</v>
      </c>
      <c r="C14170" s="20" t="n">
        <v>122</v>
      </c>
      <c r="D14170" s="21" t="n">
        <f aca="false">C14170/Summary!$B$4</f>
        <v>0.00813333333333333</v>
      </c>
      <c r="E14170" s="2" t="s">
        <v>48</v>
      </c>
      <c r="F14170" s="2" t="s">
        <v>35</v>
      </c>
      <c r="G14170" s="2" t="str">
        <f aca="false">IF(AND(E14170="No",F14170="No"),"Yes","No")</f>
        <v>No</v>
      </c>
      <c r="H14170" s="2" t="str">
        <f aca="false">IF(G14170="Yes",B14170,"")</f>
        <v/>
      </c>
    </row>
    <row r="14171" customFormat="false" ht="15" hidden="false" customHeight="false" outlineLevel="0" collapsed="false">
      <c r="A14171" s="2" t="s">
        <v>19661</v>
      </c>
      <c r="B14171" s="20" t="n">
        <v>123</v>
      </c>
      <c r="C14171" s="20" t="n">
        <v>123</v>
      </c>
      <c r="D14171" s="21" t="n">
        <f aca="false">C14171/Summary!$B$4</f>
        <v>0.0082</v>
      </c>
      <c r="E14171" s="2" t="s">
        <v>48</v>
      </c>
      <c r="F14171" s="2" t="s">
        <v>35</v>
      </c>
      <c r="G14171" s="2" t="str">
        <f aca="false">IF(AND(E14171="No",F14171="No"),"Yes","No")</f>
        <v>No</v>
      </c>
      <c r="H14171" s="2" t="str">
        <f aca="false">IF(G14171="Yes",B14171,"")</f>
        <v/>
      </c>
    </row>
    <row r="14172" customFormat="false" ht="15" hidden="false" customHeight="false" outlineLevel="0" collapsed="false">
      <c r="A14172" s="2" t="s">
        <v>19662</v>
      </c>
      <c r="B14172" s="20" t="n">
        <v>123</v>
      </c>
      <c r="C14172" s="20" t="n">
        <v>123</v>
      </c>
      <c r="D14172" s="21" t="n">
        <f aca="false">C14172/Summary!$B$4</f>
        <v>0.0082</v>
      </c>
      <c r="E14172" s="2" t="s">
        <v>48</v>
      </c>
      <c r="F14172" s="2" t="s">
        <v>35</v>
      </c>
      <c r="G14172" s="2" t="str">
        <f aca="false">IF(AND(E14172="No",F14172="No"),"Yes","No")</f>
        <v>No</v>
      </c>
      <c r="H14172" s="2" t="str">
        <f aca="false">IF(G14172="Yes",B14172,"")</f>
        <v/>
      </c>
    </row>
    <row r="14173" customFormat="false" ht="15" hidden="false" customHeight="false" outlineLevel="0" collapsed="false">
      <c r="A14173" s="2" t="s">
        <v>19663</v>
      </c>
      <c r="B14173" s="20" t="n">
        <v>123</v>
      </c>
      <c r="C14173" s="20" t="n">
        <v>122</v>
      </c>
      <c r="D14173" s="21" t="n">
        <f aca="false">C14173/Summary!$B$4</f>
        <v>0.00813333333333333</v>
      </c>
      <c r="E14173" s="2" t="s">
        <v>48</v>
      </c>
      <c r="F14173" s="2" t="s">
        <v>48</v>
      </c>
      <c r="G14173" s="2" t="str">
        <f aca="false">IF(AND(E14173="No",F14173="No"),"Yes","No")</f>
        <v>No</v>
      </c>
      <c r="H14173" s="2" t="str">
        <f aca="false">IF(G14173="Yes",B14173,"")</f>
        <v/>
      </c>
    </row>
    <row r="14174" customFormat="false" ht="15" hidden="false" customHeight="false" outlineLevel="0" collapsed="false">
      <c r="A14174" s="2" t="s">
        <v>19664</v>
      </c>
      <c r="B14174" s="20" t="n">
        <v>123</v>
      </c>
      <c r="C14174" s="20" t="n">
        <v>123</v>
      </c>
      <c r="D14174" s="21" t="n">
        <f aca="false">C14174/Summary!$B$4</f>
        <v>0.0082</v>
      </c>
      <c r="E14174" s="2" t="s">
        <v>48</v>
      </c>
      <c r="F14174" s="2" t="s">
        <v>48</v>
      </c>
      <c r="G14174" s="2" t="str">
        <f aca="false">IF(AND(E14174="No",F14174="No"),"Yes","No")</f>
        <v>No</v>
      </c>
      <c r="H14174" s="2" t="str">
        <f aca="false">IF(G14174="Yes",B14174,"")</f>
        <v/>
      </c>
    </row>
    <row r="14175" customFormat="false" ht="15" hidden="false" customHeight="false" outlineLevel="0" collapsed="false">
      <c r="A14175" s="2" t="s">
        <v>19665</v>
      </c>
      <c r="B14175" s="20" t="n">
        <v>123</v>
      </c>
      <c r="C14175" s="20" t="n">
        <v>123</v>
      </c>
      <c r="D14175" s="21" t="n">
        <f aca="false">C14175/Summary!$B$4</f>
        <v>0.0082</v>
      </c>
      <c r="E14175" s="2" t="s">
        <v>48</v>
      </c>
      <c r="F14175" s="2" t="s">
        <v>35</v>
      </c>
      <c r="G14175" s="2" t="str">
        <f aca="false">IF(AND(E14175="No",F14175="No"),"Yes","No")</f>
        <v>No</v>
      </c>
      <c r="H14175" s="2" t="str">
        <f aca="false">IF(G14175="Yes",B14175,"")</f>
        <v/>
      </c>
    </row>
    <row r="14176" customFormat="false" ht="15" hidden="false" customHeight="false" outlineLevel="0" collapsed="false">
      <c r="A14176" s="2" t="s">
        <v>19666</v>
      </c>
      <c r="B14176" s="20" t="n">
        <v>123</v>
      </c>
      <c r="C14176" s="20" t="n">
        <v>123</v>
      </c>
      <c r="D14176" s="21" t="n">
        <f aca="false">C14176/Summary!$B$4</f>
        <v>0.0082</v>
      </c>
      <c r="E14176" s="2" t="s">
        <v>48</v>
      </c>
      <c r="F14176" s="2" t="s">
        <v>35</v>
      </c>
      <c r="G14176" s="2" t="str">
        <f aca="false">IF(AND(E14176="No",F14176="No"),"Yes","No")</f>
        <v>No</v>
      </c>
      <c r="H14176" s="2" t="str">
        <f aca="false">IF(G14176="Yes",B14176,"")</f>
        <v/>
      </c>
    </row>
    <row r="14177" customFormat="false" ht="15" hidden="false" customHeight="false" outlineLevel="0" collapsed="false">
      <c r="A14177" s="2" t="s">
        <v>19667</v>
      </c>
      <c r="B14177" s="20" t="n">
        <v>123</v>
      </c>
      <c r="C14177" s="20" t="n">
        <v>122</v>
      </c>
      <c r="D14177" s="21" t="n">
        <f aca="false">C14177/Summary!$B$4</f>
        <v>0.00813333333333333</v>
      </c>
      <c r="E14177" s="2" t="s">
        <v>48</v>
      </c>
      <c r="F14177" s="2" t="s">
        <v>48</v>
      </c>
      <c r="G14177" s="2" t="str">
        <f aca="false">IF(AND(E14177="No",F14177="No"),"Yes","No")</f>
        <v>No</v>
      </c>
      <c r="H14177" s="2" t="str">
        <f aca="false">IF(G14177="Yes",B14177,"")</f>
        <v/>
      </c>
    </row>
    <row r="14178" customFormat="false" ht="15" hidden="false" customHeight="false" outlineLevel="0" collapsed="false">
      <c r="A14178" s="2" t="s">
        <v>19668</v>
      </c>
      <c r="B14178" s="20" t="n">
        <v>123</v>
      </c>
      <c r="C14178" s="20" t="n">
        <v>122</v>
      </c>
      <c r="D14178" s="21" t="n">
        <f aca="false">C14178/Summary!$B$4</f>
        <v>0.00813333333333333</v>
      </c>
      <c r="E14178" s="2" t="s">
        <v>48</v>
      </c>
      <c r="F14178" s="2" t="s">
        <v>48</v>
      </c>
      <c r="G14178" s="2" t="str">
        <f aca="false">IF(AND(E14178="No",F14178="No"),"Yes","No")</f>
        <v>No</v>
      </c>
      <c r="H14178" s="2" t="str">
        <f aca="false">IF(G14178="Yes",B14178,"")</f>
        <v/>
      </c>
    </row>
    <row r="14179" customFormat="false" ht="15" hidden="false" customHeight="false" outlineLevel="0" collapsed="false">
      <c r="A14179" s="2" t="s">
        <v>19669</v>
      </c>
      <c r="B14179" s="20" t="n">
        <v>123</v>
      </c>
      <c r="C14179" s="20" t="n">
        <v>123</v>
      </c>
      <c r="D14179" s="21" t="n">
        <f aca="false">C14179/Summary!$B$4</f>
        <v>0.0082</v>
      </c>
      <c r="E14179" s="2" t="s">
        <v>48</v>
      </c>
      <c r="F14179" s="2" t="s">
        <v>35</v>
      </c>
      <c r="G14179" s="2" t="str">
        <f aca="false">IF(AND(E14179="No",F14179="No"),"Yes","No")</f>
        <v>No</v>
      </c>
      <c r="H14179" s="2" t="str">
        <f aca="false">IF(G14179="Yes",B14179,"")</f>
        <v/>
      </c>
    </row>
    <row r="14180" customFormat="false" ht="15" hidden="false" customHeight="false" outlineLevel="0" collapsed="false">
      <c r="A14180" s="2" t="s">
        <v>19670</v>
      </c>
      <c r="B14180" s="20" t="n">
        <v>123</v>
      </c>
      <c r="C14180" s="20" t="n">
        <v>123</v>
      </c>
      <c r="D14180" s="21" t="n">
        <f aca="false">C14180/Summary!$B$4</f>
        <v>0.0082</v>
      </c>
      <c r="E14180" s="2" t="s">
        <v>48</v>
      </c>
      <c r="F14180" s="2" t="s">
        <v>48</v>
      </c>
      <c r="G14180" s="2" t="str">
        <f aca="false">IF(AND(E14180="No",F14180="No"),"Yes","No")</f>
        <v>No</v>
      </c>
      <c r="H14180" s="2" t="str">
        <f aca="false">IF(G14180="Yes",B14180,"")</f>
        <v/>
      </c>
    </row>
    <row r="14181" customFormat="false" ht="15" hidden="false" customHeight="false" outlineLevel="0" collapsed="false">
      <c r="A14181" s="2" t="s">
        <v>19671</v>
      </c>
      <c r="B14181" s="20" t="n">
        <v>123</v>
      </c>
      <c r="C14181" s="20" t="n">
        <v>123</v>
      </c>
      <c r="D14181" s="21" t="n">
        <f aca="false">C14181/Summary!$B$4</f>
        <v>0.0082</v>
      </c>
      <c r="E14181" s="2" t="s">
        <v>48</v>
      </c>
      <c r="F14181" s="2" t="s">
        <v>48</v>
      </c>
      <c r="G14181" s="2" t="str">
        <f aca="false">IF(AND(E14181="No",F14181="No"),"Yes","No")</f>
        <v>No</v>
      </c>
      <c r="H14181" s="2" t="str">
        <f aca="false">IF(G14181="Yes",B14181,"")</f>
        <v/>
      </c>
    </row>
    <row r="14182" customFormat="false" ht="15" hidden="false" customHeight="false" outlineLevel="0" collapsed="false">
      <c r="A14182" s="2" t="s">
        <v>19672</v>
      </c>
      <c r="B14182" s="20" t="n">
        <v>123</v>
      </c>
      <c r="C14182" s="20" t="n">
        <v>123</v>
      </c>
      <c r="D14182" s="21" t="n">
        <f aca="false">C14182/Summary!$B$4</f>
        <v>0.0082</v>
      </c>
      <c r="E14182" s="2" t="s">
        <v>48</v>
      </c>
      <c r="F14182" s="2" t="s">
        <v>35</v>
      </c>
      <c r="G14182" s="2" t="str">
        <f aca="false">IF(AND(E14182="No",F14182="No"),"Yes","No")</f>
        <v>No</v>
      </c>
      <c r="H14182" s="2" t="str">
        <f aca="false">IF(G14182="Yes",B14182,"")</f>
        <v/>
      </c>
    </row>
    <row r="14183" customFormat="false" ht="15" hidden="false" customHeight="false" outlineLevel="0" collapsed="false">
      <c r="A14183" s="2" t="s">
        <v>19673</v>
      </c>
      <c r="B14183" s="20" t="n">
        <v>123</v>
      </c>
      <c r="C14183" s="20" t="n">
        <v>121</v>
      </c>
      <c r="D14183" s="21" t="n">
        <f aca="false">C14183/Summary!$B$4</f>
        <v>0.00806666666666667</v>
      </c>
      <c r="E14183" s="2" t="s">
        <v>48</v>
      </c>
      <c r="F14183" s="2" t="s">
        <v>35</v>
      </c>
      <c r="G14183" s="2" t="str">
        <f aca="false">IF(AND(E14183="No",F14183="No"),"Yes","No")</f>
        <v>No</v>
      </c>
      <c r="H14183" s="2" t="str">
        <f aca="false">IF(G14183="Yes",B14183,"")</f>
        <v/>
      </c>
    </row>
    <row r="14184" customFormat="false" ht="15" hidden="false" customHeight="false" outlineLevel="0" collapsed="false">
      <c r="A14184" s="2" t="s">
        <v>19674</v>
      </c>
      <c r="B14184" s="20" t="n">
        <v>123</v>
      </c>
      <c r="C14184" s="20" t="n">
        <v>122</v>
      </c>
      <c r="D14184" s="21" t="n">
        <f aca="false">C14184/Summary!$B$4</f>
        <v>0.00813333333333333</v>
      </c>
      <c r="E14184" s="2" t="s">
        <v>48</v>
      </c>
      <c r="F14184" s="2" t="s">
        <v>35</v>
      </c>
      <c r="G14184" s="2" t="str">
        <f aca="false">IF(AND(E14184="No",F14184="No"),"Yes","No")</f>
        <v>No</v>
      </c>
      <c r="H14184" s="2" t="str">
        <f aca="false">IF(G14184="Yes",B14184,"")</f>
        <v/>
      </c>
    </row>
    <row r="14185" customFormat="false" ht="15" hidden="false" customHeight="false" outlineLevel="0" collapsed="false">
      <c r="A14185" s="2" t="s">
        <v>19675</v>
      </c>
      <c r="B14185" s="20" t="n">
        <v>123</v>
      </c>
      <c r="C14185" s="20" t="n">
        <v>123</v>
      </c>
      <c r="D14185" s="21" t="n">
        <f aca="false">C14185/Summary!$B$4</f>
        <v>0.0082</v>
      </c>
      <c r="E14185" s="2" t="s">
        <v>48</v>
      </c>
      <c r="F14185" s="2" t="s">
        <v>35</v>
      </c>
      <c r="G14185" s="2" t="str">
        <f aca="false">IF(AND(E14185="No",F14185="No"),"Yes","No")</f>
        <v>No</v>
      </c>
      <c r="H14185" s="2" t="str">
        <f aca="false">IF(G14185="Yes",B14185,"")</f>
        <v/>
      </c>
    </row>
    <row r="14186" customFormat="false" ht="15" hidden="false" customHeight="false" outlineLevel="0" collapsed="false">
      <c r="A14186" s="2" t="s">
        <v>19676</v>
      </c>
      <c r="B14186" s="20" t="n">
        <v>123</v>
      </c>
      <c r="C14186" s="20" t="n">
        <v>123</v>
      </c>
      <c r="D14186" s="21" t="n">
        <f aca="false">C14186/Summary!$B$4</f>
        <v>0.0082</v>
      </c>
      <c r="E14186" s="2" t="s">
        <v>48</v>
      </c>
      <c r="F14186" s="2" t="s">
        <v>48</v>
      </c>
      <c r="G14186" s="2" t="str">
        <f aca="false">IF(AND(E14186="No",F14186="No"),"Yes","No")</f>
        <v>No</v>
      </c>
      <c r="H14186" s="2" t="str">
        <f aca="false">IF(G14186="Yes",B14186,"")</f>
        <v/>
      </c>
    </row>
    <row r="14187" customFormat="false" ht="15" hidden="false" customHeight="false" outlineLevel="0" collapsed="false">
      <c r="A14187" s="2" t="s">
        <v>19677</v>
      </c>
      <c r="B14187" s="20" t="n">
        <v>123</v>
      </c>
      <c r="C14187" s="20" t="n">
        <v>123</v>
      </c>
      <c r="D14187" s="21" t="n">
        <f aca="false">C14187/Summary!$B$4</f>
        <v>0.0082</v>
      </c>
      <c r="E14187" s="2" t="s">
        <v>48</v>
      </c>
      <c r="F14187" s="2" t="s">
        <v>35</v>
      </c>
      <c r="G14187" s="2" t="str">
        <f aca="false">IF(AND(E14187="No",F14187="No"),"Yes","No")</f>
        <v>No</v>
      </c>
      <c r="H14187" s="2" t="str">
        <f aca="false">IF(G14187="Yes",B14187,"")</f>
        <v/>
      </c>
    </row>
    <row r="14188" customFormat="false" ht="15" hidden="false" customHeight="false" outlineLevel="0" collapsed="false">
      <c r="A14188" s="2" t="s">
        <v>19678</v>
      </c>
      <c r="B14188" s="20" t="n">
        <v>123</v>
      </c>
      <c r="C14188" s="20" t="n">
        <v>121</v>
      </c>
      <c r="D14188" s="21" t="n">
        <f aca="false">C14188/Summary!$B$4</f>
        <v>0.00806666666666667</v>
      </c>
      <c r="E14188" s="2" t="s">
        <v>48</v>
      </c>
      <c r="F14188" s="2" t="s">
        <v>35</v>
      </c>
      <c r="G14188" s="2" t="str">
        <f aca="false">IF(AND(E14188="No",F14188="No"),"Yes","No")</f>
        <v>No</v>
      </c>
      <c r="H14188" s="2" t="str">
        <f aca="false">IF(G14188="Yes",B14188,"")</f>
        <v/>
      </c>
    </row>
    <row r="14189" customFormat="false" ht="15" hidden="false" customHeight="false" outlineLevel="0" collapsed="false">
      <c r="A14189" s="2" t="s">
        <v>19679</v>
      </c>
      <c r="B14189" s="20" t="n">
        <v>123</v>
      </c>
      <c r="C14189" s="20" t="n">
        <v>121</v>
      </c>
      <c r="D14189" s="21" t="n">
        <f aca="false">C14189/Summary!$B$4</f>
        <v>0.00806666666666667</v>
      </c>
      <c r="E14189" s="2" t="s">
        <v>48</v>
      </c>
      <c r="F14189" s="2" t="s">
        <v>35</v>
      </c>
      <c r="G14189" s="2" t="str">
        <f aca="false">IF(AND(E14189="No",F14189="No"),"Yes","No")</f>
        <v>No</v>
      </c>
      <c r="H14189" s="2" t="str">
        <f aca="false">IF(G14189="Yes",B14189,"")</f>
        <v/>
      </c>
    </row>
    <row r="14190" customFormat="false" ht="15" hidden="false" customHeight="false" outlineLevel="0" collapsed="false">
      <c r="A14190" s="2" t="s">
        <v>19680</v>
      </c>
      <c r="B14190" s="20" t="n">
        <v>123</v>
      </c>
      <c r="C14190" s="20" t="n">
        <v>121</v>
      </c>
      <c r="D14190" s="21" t="n">
        <f aca="false">C14190/Summary!$B$4</f>
        <v>0.00806666666666667</v>
      </c>
      <c r="E14190" s="2" t="s">
        <v>48</v>
      </c>
      <c r="F14190" s="2" t="s">
        <v>35</v>
      </c>
      <c r="G14190" s="2" t="str">
        <f aca="false">IF(AND(E14190="No",F14190="No"),"Yes","No")</f>
        <v>No</v>
      </c>
      <c r="H14190" s="2" t="str">
        <f aca="false">IF(G14190="Yes",B14190,"")</f>
        <v/>
      </c>
    </row>
    <row r="14191" customFormat="false" ht="15" hidden="false" customHeight="false" outlineLevel="0" collapsed="false">
      <c r="A14191" s="2" t="s">
        <v>19681</v>
      </c>
      <c r="B14191" s="20" t="n">
        <v>123</v>
      </c>
      <c r="C14191" s="20" t="n">
        <v>123</v>
      </c>
      <c r="D14191" s="21" t="n">
        <f aca="false">C14191/Summary!$B$4</f>
        <v>0.0082</v>
      </c>
      <c r="E14191" s="2" t="s">
        <v>48</v>
      </c>
      <c r="F14191" s="2" t="s">
        <v>48</v>
      </c>
      <c r="G14191" s="2" t="str">
        <f aca="false">IF(AND(E14191="No",F14191="No"),"Yes","No")</f>
        <v>No</v>
      </c>
      <c r="H14191" s="2" t="str">
        <f aca="false">IF(G14191="Yes",B14191,"")</f>
        <v/>
      </c>
    </row>
    <row r="14192" customFormat="false" ht="15" hidden="false" customHeight="false" outlineLevel="0" collapsed="false">
      <c r="A14192" s="2" t="s">
        <v>19682</v>
      </c>
      <c r="B14192" s="20" t="n">
        <v>123</v>
      </c>
      <c r="C14192" s="20" t="n">
        <v>123</v>
      </c>
      <c r="D14192" s="21" t="n">
        <f aca="false">C14192/Summary!$B$4</f>
        <v>0.0082</v>
      </c>
      <c r="E14192" s="2" t="s">
        <v>48</v>
      </c>
      <c r="F14192" s="2" t="s">
        <v>35</v>
      </c>
      <c r="G14192" s="2" t="str">
        <f aca="false">IF(AND(E14192="No",F14192="No"),"Yes","No")</f>
        <v>No</v>
      </c>
      <c r="H14192" s="2" t="str">
        <f aca="false">IF(G14192="Yes",B14192,"")</f>
        <v/>
      </c>
    </row>
    <row r="14193" customFormat="false" ht="15" hidden="false" customHeight="false" outlineLevel="0" collapsed="false">
      <c r="A14193" s="2" t="s">
        <v>19683</v>
      </c>
      <c r="B14193" s="20" t="n">
        <v>123</v>
      </c>
      <c r="C14193" s="20" t="n">
        <v>123</v>
      </c>
      <c r="D14193" s="21" t="n">
        <f aca="false">C14193/Summary!$B$4</f>
        <v>0.0082</v>
      </c>
      <c r="E14193" s="2" t="s">
        <v>48</v>
      </c>
      <c r="F14193" s="2" t="s">
        <v>48</v>
      </c>
      <c r="G14193" s="2" t="str">
        <f aca="false">IF(AND(E14193="No",F14193="No"),"Yes","No")</f>
        <v>No</v>
      </c>
      <c r="H14193" s="2" t="str">
        <f aca="false">IF(G14193="Yes",B14193,"")</f>
        <v/>
      </c>
    </row>
    <row r="14194" customFormat="false" ht="15" hidden="false" customHeight="false" outlineLevel="0" collapsed="false">
      <c r="A14194" s="2" t="s">
        <v>19684</v>
      </c>
      <c r="B14194" s="20" t="n">
        <v>123</v>
      </c>
      <c r="C14194" s="20" t="n">
        <v>121</v>
      </c>
      <c r="D14194" s="21" t="n">
        <f aca="false">C14194/Summary!$B$4</f>
        <v>0.00806666666666667</v>
      </c>
      <c r="E14194" s="2" t="s">
        <v>48</v>
      </c>
      <c r="F14194" s="2" t="s">
        <v>35</v>
      </c>
      <c r="G14194" s="2" t="str">
        <f aca="false">IF(AND(E14194="No",F14194="No"),"Yes","No")</f>
        <v>No</v>
      </c>
      <c r="H14194" s="2" t="str">
        <f aca="false">IF(G14194="Yes",B14194,"")</f>
        <v/>
      </c>
    </row>
    <row r="14195" customFormat="false" ht="15" hidden="false" customHeight="false" outlineLevel="0" collapsed="false">
      <c r="A14195" s="2" t="s">
        <v>19685</v>
      </c>
      <c r="B14195" s="20" t="n">
        <v>123</v>
      </c>
      <c r="C14195" s="20" t="n">
        <v>123</v>
      </c>
      <c r="D14195" s="21" t="n">
        <f aca="false">C14195/Summary!$B$4</f>
        <v>0.0082</v>
      </c>
      <c r="E14195" s="2" t="s">
        <v>48</v>
      </c>
      <c r="F14195" s="2" t="s">
        <v>48</v>
      </c>
      <c r="G14195" s="2" t="str">
        <f aca="false">IF(AND(E14195="No",F14195="No"),"Yes","No")</f>
        <v>No</v>
      </c>
      <c r="H14195" s="2" t="str">
        <f aca="false">IF(G14195="Yes",B14195,"")</f>
        <v/>
      </c>
    </row>
    <row r="14196" customFormat="false" ht="15" hidden="false" customHeight="false" outlineLevel="0" collapsed="false">
      <c r="A14196" s="2" t="s">
        <v>19686</v>
      </c>
      <c r="B14196" s="20" t="n">
        <v>123</v>
      </c>
      <c r="C14196" s="20" t="n">
        <v>123</v>
      </c>
      <c r="D14196" s="21" t="n">
        <f aca="false">C14196/Summary!$B$4</f>
        <v>0.0082</v>
      </c>
      <c r="E14196" s="2" t="s">
        <v>48</v>
      </c>
      <c r="F14196" s="2" t="s">
        <v>35</v>
      </c>
      <c r="G14196" s="2" t="str">
        <f aca="false">IF(AND(E14196="No",F14196="No"),"Yes","No")</f>
        <v>No</v>
      </c>
      <c r="H14196" s="2" t="str">
        <f aca="false">IF(G14196="Yes",B14196,"")</f>
        <v/>
      </c>
    </row>
    <row r="14197" customFormat="false" ht="15" hidden="false" customHeight="false" outlineLevel="0" collapsed="false">
      <c r="A14197" s="2" t="s">
        <v>19687</v>
      </c>
      <c r="B14197" s="20" t="n">
        <v>123</v>
      </c>
      <c r="C14197" s="20" t="n">
        <v>123</v>
      </c>
      <c r="D14197" s="21" t="n">
        <f aca="false">C14197/Summary!$B$4</f>
        <v>0.0082</v>
      </c>
      <c r="E14197" s="2" t="s">
        <v>48</v>
      </c>
      <c r="F14197" s="2" t="s">
        <v>35</v>
      </c>
      <c r="G14197" s="2" t="str">
        <f aca="false">IF(AND(E14197="No",F14197="No"),"Yes","No")</f>
        <v>No</v>
      </c>
      <c r="H14197" s="2" t="str">
        <f aca="false">IF(G14197="Yes",B14197,"")</f>
        <v/>
      </c>
    </row>
    <row r="14198" customFormat="false" ht="15" hidden="false" customHeight="false" outlineLevel="0" collapsed="false">
      <c r="A14198" s="2" t="s">
        <v>19688</v>
      </c>
      <c r="B14198" s="20" t="n">
        <v>123</v>
      </c>
      <c r="C14198" s="20" t="n">
        <v>122</v>
      </c>
      <c r="D14198" s="21" t="n">
        <f aca="false">C14198/Summary!$B$4</f>
        <v>0.00813333333333333</v>
      </c>
      <c r="E14198" s="2" t="s">
        <v>48</v>
      </c>
      <c r="F14198" s="2" t="s">
        <v>35</v>
      </c>
      <c r="G14198" s="2" t="str">
        <f aca="false">IF(AND(E14198="No",F14198="No"),"Yes","No")</f>
        <v>No</v>
      </c>
      <c r="H14198" s="2" t="str">
        <f aca="false">IF(G14198="Yes",B14198,"")</f>
        <v/>
      </c>
    </row>
    <row r="14199" customFormat="false" ht="15" hidden="false" customHeight="false" outlineLevel="0" collapsed="false">
      <c r="A14199" s="2" t="s">
        <v>19689</v>
      </c>
      <c r="B14199" s="20" t="n">
        <v>123</v>
      </c>
      <c r="C14199" s="20" t="n">
        <v>123</v>
      </c>
      <c r="D14199" s="21" t="n">
        <f aca="false">C14199/Summary!$B$4</f>
        <v>0.0082</v>
      </c>
      <c r="E14199" s="2" t="s">
        <v>48</v>
      </c>
      <c r="F14199" s="2" t="s">
        <v>35</v>
      </c>
      <c r="G14199" s="2" t="str">
        <f aca="false">IF(AND(E14199="No",F14199="No"),"Yes","No")</f>
        <v>No</v>
      </c>
      <c r="H14199" s="2" t="str">
        <f aca="false">IF(G14199="Yes",B14199,"")</f>
        <v/>
      </c>
    </row>
    <row r="14200" customFormat="false" ht="15" hidden="false" customHeight="false" outlineLevel="0" collapsed="false">
      <c r="A14200" s="2" t="s">
        <v>19690</v>
      </c>
      <c r="B14200" s="20" t="n">
        <v>123</v>
      </c>
      <c r="C14200" s="20" t="n">
        <v>122</v>
      </c>
      <c r="D14200" s="21" t="n">
        <f aca="false">C14200/Summary!$B$4</f>
        <v>0.00813333333333333</v>
      </c>
      <c r="E14200" s="2" t="s">
        <v>48</v>
      </c>
      <c r="F14200" s="2" t="s">
        <v>35</v>
      </c>
      <c r="G14200" s="2" t="str">
        <f aca="false">IF(AND(E14200="No",F14200="No"),"Yes","No")</f>
        <v>No</v>
      </c>
      <c r="H14200" s="2" t="str">
        <f aca="false">IF(G14200="Yes",B14200,"")</f>
        <v/>
      </c>
    </row>
    <row r="14201" customFormat="false" ht="15" hidden="false" customHeight="false" outlineLevel="0" collapsed="false">
      <c r="A14201" s="2" t="s">
        <v>19691</v>
      </c>
      <c r="B14201" s="20" t="n">
        <v>123</v>
      </c>
      <c r="C14201" s="20" t="n">
        <v>122</v>
      </c>
      <c r="D14201" s="21" t="n">
        <f aca="false">C14201/Summary!$B$4</f>
        <v>0.00813333333333333</v>
      </c>
      <c r="E14201" s="2" t="s">
        <v>35</v>
      </c>
      <c r="F14201" s="2" t="s">
        <v>48</v>
      </c>
      <c r="G14201" s="2" t="str">
        <f aca="false">IF(AND(E14201="No",F14201="No"),"Yes","No")</f>
        <v>No</v>
      </c>
      <c r="H14201" s="2" t="str">
        <f aca="false">IF(G14201="Yes",B14201,"")</f>
        <v/>
      </c>
    </row>
    <row r="14202" customFormat="false" ht="15" hidden="false" customHeight="false" outlineLevel="0" collapsed="false">
      <c r="A14202" s="2" t="s">
        <v>19692</v>
      </c>
      <c r="B14202" s="20" t="n">
        <v>123</v>
      </c>
      <c r="C14202" s="20" t="n">
        <v>121</v>
      </c>
      <c r="D14202" s="21" t="n">
        <f aca="false">C14202/Summary!$B$4</f>
        <v>0.00806666666666667</v>
      </c>
      <c r="E14202" s="2" t="s">
        <v>48</v>
      </c>
      <c r="F14202" s="2" t="s">
        <v>48</v>
      </c>
      <c r="G14202" s="2" t="str">
        <f aca="false">IF(AND(E14202="No",F14202="No"),"Yes","No")</f>
        <v>No</v>
      </c>
      <c r="H14202" s="2" t="str">
        <f aca="false">IF(G14202="Yes",B14202,"")</f>
        <v/>
      </c>
    </row>
    <row r="14203" customFormat="false" ht="15" hidden="false" customHeight="false" outlineLevel="0" collapsed="false">
      <c r="A14203" s="2" t="s">
        <v>19693</v>
      </c>
      <c r="B14203" s="20" t="n">
        <v>123</v>
      </c>
      <c r="C14203" s="20" t="n">
        <v>123</v>
      </c>
      <c r="D14203" s="21" t="n">
        <f aca="false">C14203/Summary!$B$4</f>
        <v>0.0082</v>
      </c>
      <c r="E14203" s="2" t="s">
        <v>48</v>
      </c>
      <c r="F14203" s="2" t="s">
        <v>35</v>
      </c>
      <c r="G14203" s="2" t="str">
        <f aca="false">IF(AND(E14203="No",F14203="No"),"Yes","No")</f>
        <v>No</v>
      </c>
      <c r="H14203" s="2" t="str">
        <f aca="false">IF(G14203="Yes",B14203,"")</f>
        <v/>
      </c>
    </row>
    <row r="14204" customFormat="false" ht="15" hidden="false" customHeight="false" outlineLevel="0" collapsed="false">
      <c r="A14204" s="2" t="s">
        <v>19694</v>
      </c>
      <c r="B14204" s="20" t="n">
        <v>123</v>
      </c>
      <c r="C14204" s="20" t="n">
        <v>123</v>
      </c>
      <c r="D14204" s="21" t="n">
        <f aca="false">C14204/Summary!$B$4</f>
        <v>0.0082</v>
      </c>
      <c r="E14204" s="2" t="s">
        <v>48</v>
      </c>
      <c r="F14204" s="2" t="s">
        <v>35</v>
      </c>
      <c r="G14204" s="2" t="str">
        <f aca="false">IF(AND(E14204="No",F14204="No"),"Yes","No")</f>
        <v>No</v>
      </c>
      <c r="H14204" s="2" t="str">
        <f aca="false">IF(G14204="Yes",B14204,"")</f>
        <v/>
      </c>
    </row>
    <row r="14205" customFormat="false" ht="15" hidden="false" customHeight="false" outlineLevel="0" collapsed="false">
      <c r="A14205" s="2" t="s">
        <v>19695</v>
      </c>
      <c r="B14205" s="20" t="n">
        <v>123</v>
      </c>
      <c r="C14205" s="20" t="n">
        <v>122</v>
      </c>
      <c r="D14205" s="21" t="n">
        <f aca="false">C14205/Summary!$B$4</f>
        <v>0.00813333333333333</v>
      </c>
      <c r="E14205" s="2" t="s">
        <v>48</v>
      </c>
      <c r="F14205" s="2" t="s">
        <v>35</v>
      </c>
      <c r="G14205" s="2" t="str">
        <f aca="false">IF(AND(E14205="No",F14205="No"),"Yes","No")</f>
        <v>No</v>
      </c>
      <c r="H14205" s="2" t="str">
        <f aca="false">IF(G14205="Yes",B14205,"")</f>
        <v/>
      </c>
    </row>
    <row r="14206" customFormat="false" ht="15" hidden="false" customHeight="false" outlineLevel="0" collapsed="false">
      <c r="A14206" s="2" t="s">
        <v>19696</v>
      </c>
      <c r="B14206" s="20" t="n">
        <v>123</v>
      </c>
      <c r="C14206" s="20" t="n">
        <v>122</v>
      </c>
      <c r="D14206" s="21" t="n">
        <f aca="false">C14206/Summary!$B$4</f>
        <v>0.00813333333333333</v>
      </c>
      <c r="E14206" s="2" t="s">
        <v>35</v>
      </c>
      <c r="F14206" s="2" t="s">
        <v>48</v>
      </c>
      <c r="G14206" s="2" t="str">
        <f aca="false">IF(AND(E14206="No",F14206="No"),"Yes","No")</f>
        <v>No</v>
      </c>
      <c r="H14206" s="2" t="str">
        <f aca="false">IF(G14206="Yes",B14206,"")</f>
        <v/>
      </c>
    </row>
    <row r="14207" customFormat="false" ht="15" hidden="false" customHeight="false" outlineLevel="0" collapsed="false">
      <c r="A14207" s="2" t="s">
        <v>19697</v>
      </c>
      <c r="B14207" s="20" t="n">
        <v>123</v>
      </c>
      <c r="C14207" s="20" t="n">
        <v>123</v>
      </c>
      <c r="D14207" s="21" t="n">
        <f aca="false">C14207/Summary!$B$4</f>
        <v>0.0082</v>
      </c>
      <c r="E14207" s="2" t="s">
        <v>48</v>
      </c>
      <c r="F14207" s="2" t="s">
        <v>48</v>
      </c>
      <c r="G14207" s="2" t="str">
        <f aca="false">IF(AND(E14207="No",F14207="No"),"Yes","No")</f>
        <v>No</v>
      </c>
      <c r="H14207" s="2" t="str">
        <f aca="false">IF(G14207="Yes",B14207,"")</f>
        <v/>
      </c>
    </row>
    <row r="14208" customFormat="false" ht="15" hidden="false" customHeight="false" outlineLevel="0" collapsed="false">
      <c r="A14208" s="2" t="s">
        <v>19698</v>
      </c>
      <c r="B14208" s="20" t="n">
        <v>123</v>
      </c>
      <c r="C14208" s="20" t="n">
        <v>123</v>
      </c>
      <c r="D14208" s="21" t="n">
        <f aca="false">C14208/Summary!$B$4</f>
        <v>0.0082</v>
      </c>
      <c r="E14208" s="2" t="s">
        <v>48</v>
      </c>
      <c r="F14208" s="2" t="s">
        <v>35</v>
      </c>
      <c r="G14208" s="2" t="str">
        <f aca="false">IF(AND(E14208="No",F14208="No"),"Yes","No")</f>
        <v>No</v>
      </c>
      <c r="H14208" s="2" t="str">
        <f aca="false">IF(G14208="Yes",B14208,"")</f>
        <v/>
      </c>
    </row>
    <row r="14209" customFormat="false" ht="15" hidden="false" customHeight="false" outlineLevel="0" collapsed="false">
      <c r="A14209" s="2" t="s">
        <v>19699</v>
      </c>
      <c r="B14209" s="20" t="n">
        <v>123</v>
      </c>
      <c r="C14209" s="20" t="n">
        <v>121</v>
      </c>
      <c r="D14209" s="21" t="n">
        <f aca="false">C14209/Summary!$B$4</f>
        <v>0.00806666666666667</v>
      </c>
      <c r="E14209" s="2" t="s">
        <v>48</v>
      </c>
      <c r="F14209" s="2" t="s">
        <v>48</v>
      </c>
      <c r="G14209" s="2" t="str">
        <f aca="false">IF(AND(E14209="No",F14209="No"),"Yes","No")</f>
        <v>No</v>
      </c>
      <c r="H14209" s="2" t="str">
        <f aca="false">IF(G14209="Yes",B14209,"")</f>
        <v/>
      </c>
    </row>
    <row r="14210" customFormat="false" ht="15" hidden="false" customHeight="false" outlineLevel="0" collapsed="false">
      <c r="A14210" s="2" t="s">
        <v>19700</v>
      </c>
      <c r="B14210" s="20" t="n">
        <v>123</v>
      </c>
      <c r="C14210" s="20" t="n">
        <v>123</v>
      </c>
      <c r="D14210" s="21" t="n">
        <f aca="false">C14210/Summary!$B$4</f>
        <v>0.0082</v>
      </c>
      <c r="E14210" s="2" t="s">
        <v>48</v>
      </c>
      <c r="F14210" s="2" t="s">
        <v>48</v>
      </c>
      <c r="G14210" s="2" t="str">
        <f aca="false">IF(AND(E14210="No",F14210="No"),"Yes","No")</f>
        <v>No</v>
      </c>
      <c r="H14210" s="2" t="str">
        <f aca="false">IF(G14210="Yes",B14210,"")</f>
        <v/>
      </c>
    </row>
    <row r="14211" customFormat="false" ht="15" hidden="false" customHeight="false" outlineLevel="0" collapsed="false">
      <c r="A14211" s="2" t="s">
        <v>19701</v>
      </c>
      <c r="B14211" s="20" t="n">
        <v>123</v>
      </c>
      <c r="C14211" s="20" t="n">
        <v>123</v>
      </c>
      <c r="D14211" s="21" t="n">
        <f aca="false">C14211/Summary!$B$4</f>
        <v>0.0082</v>
      </c>
      <c r="E14211" s="2" t="s">
        <v>48</v>
      </c>
      <c r="F14211" s="2" t="s">
        <v>35</v>
      </c>
      <c r="G14211" s="2" t="str">
        <f aca="false">IF(AND(E14211="No",F14211="No"),"Yes","No")</f>
        <v>No</v>
      </c>
      <c r="H14211" s="2" t="str">
        <f aca="false">IF(G14211="Yes",B14211,"")</f>
        <v/>
      </c>
    </row>
    <row r="14212" customFormat="false" ht="15" hidden="false" customHeight="false" outlineLevel="0" collapsed="false">
      <c r="A14212" s="2" t="s">
        <v>19702</v>
      </c>
      <c r="B14212" s="20" t="n">
        <v>123</v>
      </c>
      <c r="C14212" s="20" t="n">
        <v>122</v>
      </c>
      <c r="D14212" s="21" t="n">
        <f aca="false">C14212/Summary!$B$4</f>
        <v>0.00813333333333333</v>
      </c>
      <c r="E14212" s="2" t="s">
        <v>35</v>
      </c>
      <c r="F14212" s="2" t="s">
        <v>48</v>
      </c>
      <c r="G14212" s="2" t="str">
        <f aca="false">IF(AND(E14212="No",F14212="No"),"Yes","No")</f>
        <v>No</v>
      </c>
      <c r="H14212" s="2" t="str">
        <f aca="false">IF(G14212="Yes",B14212,"")</f>
        <v/>
      </c>
    </row>
    <row r="14213" customFormat="false" ht="15" hidden="false" customHeight="false" outlineLevel="0" collapsed="false">
      <c r="A14213" s="2" t="s">
        <v>19703</v>
      </c>
      <c r="B14213" s="20" t="n">
        <v>123</v>
      </c>
      <c r="C14213" s="20" t="n">
        <v>122</v>
      </c>
      <c r="D14213" s="21" t="n">
        <f aca="false">C14213/Summary!$B$4</f>
        <v>0.00813333333333333</v>
      </c>
      <c r="E14213" s="2" t="s">
        <v>48</v>
      </c>
      <c r="F14213" s="2" t="s">
        <v>35</v>
      </c>
      <c r="G14213" s="2" t="str">
        <f aca="false">IF(AND(E14213="No",F14213="No"),"Yes","No")</f>
        <v>No</v>
      </c>
      <c r="H14213" s="2" t="str">
        <f aca="false">IF(G14213="Yes",B14213,"")</f>
        <v/>
      </c>
    </row>
    <row r="14214" customFormat="false" ht="15" hidden="false" customHeight="false" outlineLevel="0" collapsed="false">
      <c r="A14214" s="2" t="s">
        <v>19704</v>
      </c>
      <c r="B14214" s="20" t="n">
        <v>123</v>
      </c>
      <c r="C14214" s="20" t="n">
        <v>123</v>
      </c>
      <c r="D14214" s="21" t="n">
        <f aca="false">C14214/Summary!$B$4</f>
        <v>0.0082</v>
      </c>
      <c r="E14214" s="2" t="s">
        <v>48</v>
      </c>
      <c r="F14214" s="2" t="s">
        <v>35</v>
      </c>
      <c r="G14214" s="2" t="str">
        <f aca="false">IF(AND(E14214="No",F14214="No"),"Yes","No")</f>
        <v>No</v>
      </c>
      <c r="H14214" s="2" t="str">
        <f aca="false">IF(G14214="Yes",B14214,"")</f>
        <v/>
      </c>
    </row>
    <row r="14215" customFormat="false" ht="15" hidden="false" customHeight="false" outlineLevel="0" collapsed="false">
      <c r="A14215" s="2" t="s">
        <v>19705</v>
      </c>
      <c r="B14215" s="20" t="n">
        <v>123</v>
      </c>
      <c r="C14215" s="20" t="n">
        <v>123</v>
      </c>
      <c r="D14215" s="21" t="n">
        <f aca="false">C14215/Summary!$B$4</f>
        <v>0.0082</v>
      </c>
      <c r="E14215" s="2" t="s">
        <v>48</v>
      </c>
      <c r="F14215" s="2" t="s">
        <v>35</v>
      </c>
      <c r="G14215" s="2" t="str">
        <f aca="false">IF(AND(E14215="No",F14215="No"),"Yes","No")</f>
        <v>No</v>
      </c>
      <c r="H14215" s="2" t="str">
        <f aca="false">IF(G14215="Yes",B14215,"")</f>
        <v/>
      </c>
    </row>
    <row r="14216" customFormat="false" ht="15" hidden="false" customHeight="false" outlineLevel="0" collapsed="false">
      <c r="A14216" s="2" t="s">
        <v>19706</v>
      </c>
      <c r="B14216" s="20" t="n">
        <v>123</v>
      </c>
      <c r="C14216" s="20" t="n">
        <v>122</v>
      </c>
      <c r="D14216" s="21" t="n">
        <f aca="false">C14216/Summary!$B$4</f>
        <v>0.00813333333333333</v>
      </c>
      <c r="E14216" s="2" t="s">
        <v>48</v>
      </c>
      <c r="F14216" s="2" t="s">
        <v>35</v>
      </c>
      <c r="G14216" s="2" t="str">
        <f aca="false">IF(AND(E14216="No",F14216="No"),"Yes","No")</f>
        <v>No</v>
      </c>
      <c r="H14216" s="2" t="str">
        <f aca="false">IF(G14216="Yes",B14216,"")</f>
        <v/>
      </c>
    </row>
    <row r="14217" customFormat="false" ht="15" hidden="false" customHeight="false" outlineLevel="0" collapsed="false">
      <c r="A14217" s="2" t="s">
        <v>19707</v>
      </c>
      <c r="B14217" s="20" t="n">
        <v>123</v>
      </c>
      <c r="C14217" s="20" t="n">
        <v>123</v>
      </c>
      <c r="D14217" s="21" t="n">
        <f aca="false">C14217/Summary!$B$4</f>
        <v>0.0082</v>
      </c>
      <c r="E14217" s="2" t="s">
        <v>48</v>
      </c>
      <c r="F14217" s="2" t="s">
        <v>48</v>
      </c>
      <c r="G14217" s="2" t="str">
        <f aca="false">IF(AND(E14217="No",F14217="No"),"Yes","No")</f>
        <v>No</v>
      </c>
      <c r="H14217" s="2" t="str">
        <f aca="false">IF(G14217="Yes",B14217,"")</f>
        <v/>
      </c>
    </row>
    <row r="14218" customFormat="false" ht="15" hidden="false" customHeight="false" outlineLevel="0" collapsed="false">
      <c r="A14218" s="2" t="s">
        <v>19708</v>
      </c>
      <c r="B14218" s="20" t="n">
        <v>123</v>
      </c>
      <c r="C14218" s="20" t="n">
        <v>121</v>
      </c>
      <c r="D14218" s="21" t="n">
        <f aca="false">C14218/Summary!$B$4</f>
        <v>0.00806666666666667</v>
      </c>
      <c r="E14218" s="2" t="s">
        <v>48</v>
      </c>
      <c r="F14218" s="2" t="s">
        <v>35</v>
      </c>
      <c r="G14218" s="2" t="str">
        <f aca="false">IF(AND(E14218="No",F14218="No"),"Yes","No")</f>
        <v>No</v>
      </c>
      <c r="H14218" s="2" t="str">
        <f aca="false">IF(G14218="Yes",B14218,"")</f>
        <v/>
      </c>
    </row>
    <row r="14219" customFormat="false" ht="15" hidden="false" customHeight="false" outlineLevel="0" collapsed="false">
      <c r="A14219" s="2" t="s">
        <v>19709</v>
      </c>
      <c r="B14219" s="20" t="n">
        <v>123</v>
      </c>
      <c r="C14219" s="20" t="n">
        <v>122</v>
      </c>
      <c r="D14219" s="21" t="n">
        <f aca="false">C14219/Summary!$B$4</f>
        <v>0.00813333333333333</v>
      </c>
      <c r="E14219" s="2" t="s">
        <v>48</v>
      </c>
      <c r="F14219" s="2" t="s">
        <v>35</v>
      </c>
      <c r="G14219" s="2" t="str">
        <f aca="false">IF(AND(E14219="No",F14219="No"),"Yes","No")</f>
        <v>No</v>
      </c>
      <c r="H14219" s="2" t="str">
        <f aca="false">IF(G14219="Yes",B14219,"")</f>
        <v/>
      </c>
    </row>
    <row r="14220" customFormat="false" ht="15" hidden="false" customHeight="false" outlineLevel="0" collapsed="false">
      <c r="A14220" s="2" t="s">
        <v>19710</v>
      </c>
      <c r="B14220" s="20" t="n">
        <v>123</v>
      </c>
      <c r="C14220" s="20" t="n">
        <v>123</v>
      </c>
      <c r="D14220" s="21" t="n">
        <f aca="false">C14220/Summary!$B$4</f>
        <v>0.0082</v>
      </c>
      <c r="E14220" s="2" t="s">
        <v>48</v>
      </c>
      <c r="F14220" s="2" t="s">
        <v>48</v>
      </c>
      <c r="G14220" s="2" t="str">
        <f aca="false">IF(AND(E14220="No",F14220="No"),"Yes","No")</f>
        <v>No</v>
      </c>
      <c r="H14220" s="2" t="str">
        <f aca="false">IF(G14220="Yes",B14220,"")</f>
        <v/>
      </c>
    </row>
    <row r="14221" customFormat="false" ht="15" hidden="false" customHeight="false" outlineLevel="0" collapsed="false">
      <c r="A14221" s="2" t="s">
        <v>19711</v>
      </c>
      <c r="B14221" s="20" t="n">
        <v>123</v>
      </c>
      <c r="C14221" s="20" t="n">
        <v>123</v>
      </c>
      <c r="D14221" s="21" t="n">
        <f aca="false">C14221/Summary!$B$4</f>
        <v>0.0082</v>
      </c>
      <c r="E14221" s="2" t="s">
        <v>48</v>
      </c>
      <c r="F14221" s="2" t="s">
        <v>35</v>
      </c>
      <c r="G14221" s="2" t="str">
        <f aca="false">IF(AND(E14221="No",F14221="No"),"Yes","No")</f>
        <v>No</v>
      </c>
      <c r="H14221" s="2" t="str">
        <f aca="false">IF(G14221="Yes",B14221,"")</f>
        <v/>
      </c>
    </row>
    <row r="14222" customFormat="false" ht="15" hidden="false" customHeight="false" outlineLevel="0" collapsed="false">
      <c r="A14222" s="2" t="s">
        <v>19712</v>
      </c>
      <c r="B14222" s="20" t="n">
        <v>123</v>
      </c>
      <c r="C14222" s="20" t="n">
        <v>123</v>
      </c>
      <c r="D14222" s="21" t="n">
        <f aca="false">C14222/Summary!$B$4</f>
        <v>0.0082</v>
      </c>
      <c r="E14222" s="2" t="s">
        <v>48</v>
      </c>
      <c r="F14222" s="2" t="s">
        <v>48</v>
      </c>
      <c r="G14222" s="2" t="str">
        <f aca="false">IF(AND(E14222="No",F14222="No"),"Yes","No")</f>
        <v>No</v>
      </c>
      <c r="H14222" s="2" t="str">
        <f aca="false">IF(G14222="Yes",B14222,"")</f>
        <v/>
      </c>
    </row>
    <row r="14223" customFormat="false" ht="15" hidden="false" customHeight="false" outlineLevel="0" collapsed="false">
      <c r="A14223" s="2" t="s">
        <v>19713</v>
      </c>
      <c r="B14223" s="20" t="n">
        <v>123</v>
      </c>
      <c r="C14223" s="20" t="n">
        <v>122</v>
      </c>
      <c r="D14223" s="21" t="n">
        <f aca="false">C14223/Summary!$B$4</f>
        <v>0.00813333333333333</v>
      </c>
      <c r="E14223" s="2" t="s">
        <v>48</v>
      </c>
      <c r="F14223" s="2" t="s">
        <v>48</v>
      </c>
      <c r="G14223" s="2" t="str">
        <f aca="false">IF(AND(E14223="No",F14223="No"),"Yes","No")</f>
        <v>No</v>
      </c>
      <c r="H14223" s="2" t="str">
        <f aca="false">IF(G14223="Yes",B14223,"")</f>
        <v/>
      </c>
    </row>
    <row r="14224" customFormat="false" ht="15" hidden="false" customHeight="false" outlineLevel="0" collapsed="false">
      <c r="A14224" s="2" t="s">
        <v>19714</v>
      </c>
      <c r="B14224" s="20" t="n">
        <v>123</v>
      </c>
      <c r="C14224" s="20" t="n">
        <v>123</v>
      </c>
      <c r="D14224" s="21" t="n">
        <f aca="false">C14224/Summary!$B$4</f>
        <v>0.0082</v>
      </c>
      <c r="E14224" s="2" t="s">
        <v>48</v>
      </c>
      <c r="F14224" s="2" t="s">
        <v>35</v>
      </c>
      <c r="G14224" s="2" t="str">
        <f aca="false">IF(AND(E14224="No",F14224="No"),"Yes","No")</f>
        <v>No</v>
      </c>
      <c r="H14224" s="2" t="str">
        <f aca="false">IF(G14224="Yes",B14224,"")</f>
        <v/>
      </c>
    </row>
    <row r="14225" customFormat="false" ht="15" hidden="false" customHeight="false" outlineLevel="0" collapsed="false">
      <c r="A14225" s="2" t="s">
        <v>19715</v>
      </c>
      <c r="B14225" s="20" t="n">
        <v>123</v>
      </c>
      <c r="C14225" s="20" t="n">
        <v>123</v>
      </c>
      <c r="D14225" s="21" t="n">
        <f aca="false">C14225/Summary!$B$4</f>
        <v>0.0082</v>
      </c>
      <c r="E14225" s="2" t="s">
        <v>48</v>
      </c>
      <c r="F14225" s="2" t="s">
        <v>35</v>
      </c>
      <c r="G14225" s="2" t="str">
        <f aca="false">IF(AND(E14225="No",F14225="No"),"Yes","No")</f>
        <v>No</v>
      </c>
      <c r="H14225" s="2" t="str">
        <f aca="false">IF(G14225="Yes",B14225,"")</f>
        <v/>
      </c>
    </row>
    <row r="14226" customFormat="false" ht="15" hidden="false" customHeight="false" outlineLevel="0" collapsed="false">
      <c r="A14226" s="2" t="s">
        <v>19716</v>
      </c>
      <c r="B14226" s="20" t="n">
        <v>123</v>
      </c>
      <c r="C14226" s="20" t="n">
        <v>122</v>
      </c>
      <c r="D14226" s="21" t="n">
        <f aca="false">C14226/Summary!$B$4</f>
        <v>0.00813333333333333</v>
      </c>
      <c r="E14226" s="2" t="s">
        <v>48</v>
      </c>
      <c r="F14226" s="2" t="s">
        <v>35</v>
      </c>
      <c r="G14226" s="2" t="str">
        <f aca="false">IF(AND(E14226="No",F14226="No"),"Yes","No")</f>
        <v>No</v>
      </c>
      <c r="H14226" s="2" t="str">
        <f aca="false">IF(G14226="Yes",B14226,"")</f>
        <v/>
      </c>
    </row>
    <row r="14227" customFormat="false" ht="15" hidden="false" customHeight="false" outlineLevel="0" collapsed="false">
      <c r="A14227" s="2" t="s">
        <v>19717</v>
      </c>
      <c r="B14227" s="20" t="n">
        <v>123</v>
      </c>
      <c r="C14227" s="20" t="n">
        <v>123</v>
      </c>
      <c r="D14227" s="21" t="n">
        <f aca="false">C14227/Summary!$B$4</f>
        <v>0.0082</v>
      </c>
      <c r="E14227" s="2" t="s">
        <v>48</v>
      </c>
      <c r="F14227" s="2" t="s">
        <v>48</v>
      </c>
      <c r="G14227" s="2" t="str">
        <f aca="false">IF(AND(E14227="No",F14227="No"),"Yes","No")</f>
        <v>No</v>
      </c>
      <c r="H14227" s="2" t="str">
        <f aca="false">IF(G14227="Yes",B14227,"")</f>
        <v/>
      </c>
    </row>
    <row r="14228" customFormat="false" ht="15" hidden="false" customHeight="false" outlineLevel="0" collapsed="false">
      <c r="A14228" s="2" t="s">
        <v>19718</v>
      </c>
      <c r="B14228" s="20" t="n">
        <v>123</v>
      </c>
      <c r="C14228" s="20" t="n">
        <v>123</v>
      </c>
      <c r="D14228" s="21" t="n">
        <f aca="false">C14228/Summary!$B$4</f>
        <v>0.0082</v>
      </c>
      <c r="E14228" s="2" t="s">
        <v>48</v>
      </c>
      <c r="F14228" s="2" t="s">
        <v>48</v>
      </c>
      <c r="G14228" s="2" t="str">
        <f aca="false">IF(AND(E14228="No",F14228="No"),"Yes","No")</f>
        <v>No</v>
      </c>
      <c r="H14228" s="2" t="str">
        <f aca="false">IF(G14228="Yes",B14228,"")</f>
        <v/>
      </c>
    </row>
    <row r="14229" customFormat="false" ht="15" hidden="false" customHeight="false" outlineLevel="0" collapsed="false">
      <c r="A14229" s="2" t="s">
        <v>19719</v>
      </c>
      <c r="B14229" s="20" t="n">
        <v>123</v>
      </c>
      <c r="C14229" s="20" t="n">
        <v>122</v>
      </c>
      <c r="D14229" s="21" t="n">
        <f aca="false">C14229/Summary!$B$4</f>
        <v>0.00813333333333333</v>
      </c>
      <c r="E14229" s="2" t="s">
        <v>48</v>
      </c>
      <c r="F14229" s="2" t="s">
        <v>48</v>
      </c>
      <c r="G14229" s="2" t="str">
        <f aca="false">IF(AND(E14229="No",F14229="No"),"Yes","No")</f>
        <v>No</v>
      </c>
      <c r="H14229" s="2" t="str">
        <f aca="false">IF(G14229="Yes",B14229,"")</f>
        <v/>
      </c>
    </row>
    <row r="14230" customFormat="false" ht="15" hidden="false" customHeight="false" outlineLevel="0" collapsed="false">
      <c r="A14230" s="2" t="s">
        <v>19720</v>
      </c>
      <c r="B14230" s="20" t="n">
        <v>123</v>
      </c>
      <c r="C14230" s="20" t="n">
        <v>123</v>
      </c>
      <c r="D14230" s="21" t="n">
        <f aca="false">C14230/Summary!$B$4</f>
        <v>0.0082</v>
      </c>
      <c r="E14230" s="2" t="s">
        <v>48</v>
      </c>
      <c r="F14230" s="2" t="s">
        <v>48</v>
      </c>
      <c r="G14230" s="2" t="str">
        <f aca="false">IF(AND(E14230="No",F14230="No"),"Yes","No")</f>
        <v>No</v>
      </c>
      <c r="H14230" s="2" t="str">
        <f aca="false">IF(G14230="Yes",B14230,"")</f>
        <v/>
      </c>
    </row>
    <row r="14231" customFormat="false" ht="15" hidden="false" customHeight="false" outlineLevel="0" collapsed="false">
      <c r="A14231" s="2" t="s">
        <v>19721</v>
      </c>
      <c r="B14231" s="20" t="n">
        <v>123</v>
      </c>
      <c r="C14231" s="20" t="n">
        <v>123</v>
      </c>
      <c r="D14231" s="21" t="n">
        <f aca="false">C14231/Summary!$B$4</f>
        <v>0.0082</v>
      </c>
      <c r="E14231" s="2" t="s">
        <v>48</v>
      </c>
      <c r="F14231" s="2" t="s">
        <v>48</v>
      </c>
      <c r="G14231" s="2" t="str">
        <f aca="false">IF(AND(E14231="No",F14231="No"),"Yes","No")</f>
        <v>No</v>
      </c>
      <c r="H14231" s="2" t="str">
        <f aca="false">IF(G14231="Yes",B14231,"")</f>
        <v/>
      </c>
    </row>
    <row r="14232" customFormat="false" ht="15" hidden="false" customHeight="false" outlineLevel="0" collapsed="false">
      <c r="A14232" s="2" t="s">
        <v>19722</v>
      </c>
      <c r="B14232" s="20" t="n">
        <v>123</v>
      </c>
      <c r="C14232" s="20" t="n">
        <v>122</v>
      </c>
      <c r="D14232" s="21" t="n">
        <f aca="false">C14232/Summary!$B$4</f>
        <v>0.00813333333333333</v>
      </c>
      <c r="E14232" s="2" t="s">
        <v>48</v>
      </c>
      <c r="F14232" s="2" t="s">
        <v>35</v>
      </c>
      <c r="G14232" s="2" t="str">
        <f aca="false">IF(AND(E14232="No",F14232="No"),"Yes","No")</f>
        <v>No</v>
      </c>
      <c r="H14232" s="2" t="str">
        <f aca="false">IF(G14232="Yes",B14232,"")</f>
        <v/>
      </c>
    </row>
    <row r="14233" customFormat="false" ht="15" hidden="false" customHeight="false" outlineLevel="0" collapsed="false">
      <c r="A14233" s="2" t="s">
        <v>19723</v>
      </c>
      <c r="B14233" s="20" t="n">
        <v>123</v>
      </c>
      <c r="C14233" s="20" t="n">
        <v>123</v>
      </c>
      <c r="D14233" s="21" t="n">
        <f aca="false">C14233/Summary!$B$4</f>
        <v>0.0082</v>
      </c>
      <c r="E14233" s="2" t="s">
        <v>48</v>
      </c>
      <c r="F14233" s="2" t="s">
        <v>35</v>
      </c>
      <c r="G14233" s="2" t="str">
        <f aca="false">IF(AND(E14233="No",F14233="No"),"Yes","No")</f>
        <v>No</v>
      </c>
      <c r="H14233" s="2" t="str">
        <f aca="false">IF(G14233="Yes",B14233,"")</f>
        <v/>
      </c>
    </row>
    <row r="14234" customFormat="false" ht="15" hidden="false" customHeight="false" outlineLevel="0" collapsed="false">
      <c r="A14234" s="2" t="s">
        <v>19724</v>
      </c>
      <c r="B14234" s="20" t="n">
        <v>123</v>
      </c>
      <c r="C14234" s="20" t="n">
        <v>123</v>
      </c>
      <c r="D14234" s="21" t="n">
        <f aca="false">C14234/Summary!$B$4</f>
        <v>0.0082</v>
      </c>
      <c r="E14234" s="2" t="s">
        <v>48</v>
      </c>
      <c r="F14234" s="2" t="s">
        <v>35</v>
      </c>
      <c r="G14234" s="2" t="str">
        <f aca="false">IF(AND(E14234="No",F14234="No"),"Yes","No")</f>
        <v>No</v>
      </c>
      <c r="H14234" s="2" t="str">
        <f aca="false">IF(G14234="Yes",B14234,"")</f>
        <v/>
      </c>
    </row>
    <row r="14235" customFormat="false" ht="15" hidden="false" customHeight="false" outlineLevel="0" collapsed="false">
      <c r="A14235" s="2" t="s">
        <v>19725</v>
      </c>
      <c r="B14235" s="20" t="n">
        <v>123</v>
      </c>
      <c r="C14235" s="20" t="n">
        <v>123</v>
      </c>
      <c r="D14235" s="21" t="n">
        <f aca="false">C14235/Summary!$B$4</f>
        <v>0.0082</v>
      </c>
      <c r="E14235" s="2" t="s">
        <v>48</v>
      </c>
      <c r="F14235" s="2" t="s">
        <v>35</v>
      </c>
      <c r="G14235" s="2" t="str">
        <f aca="false">IF(AND(E14235="No",F14235="No"),"Yes","No")</f>
        <v>No</v>
      </c>
      <c r="H14235" s="2" t="str">
        <f aca="false">IF(G14235="Yes",B14235,"")</f>
        <v/>
      </c>
    </row>
    <row r="14236" customFormat="false" ht="15" hidden="false" customHeight="false" outlineLevel="0" collapsed="false">
      <c r="A14236" s="2" t="s">
        <v>19726</v>
      </c>
      <c r="B14236" s="20" t="n">
        <v>123</v>
      </c>
      <c r="C14236" s="20" t="n">
        <v>123</v>
      </c>
      <c r="D14236" s="21" t="n">
        <f aca="false">C14236/Summary!$B$4</f>
        <v>0.0082</v>
      </c>
      <c r="E14236" s="2" t="s">
        <v>48</v>
      </c>
      <c r="F14236" s="2" t="s">
        <v>48</v>
      </c>
      <c r="G14236" s="2" t="str">
        <f aca="false">IF(AND(E14236="No",F14236="No"),"Yes","No")</f>
        <v>No</v>
      </c>
      <c r="H14236" s="2" t="str">
        <f aca="false">IF(G14236="Yes",B14236,"")</f>
        <v/>
      </c>
    </row>
    <row r="14237" customFormat="false" ht="15" hidden="false" customHeight="false" outlineLevel="0" collapsed="false">
      <c r="A14237" s="2" t="s">
        <v>19727</v>
      </c>
      <c r="B14237" s="20" t="n">
        <v>123</v>
      </c>
      <c r="C14237" s="20" t="n">
        <v>123</v>
      </c>
      <c r="D14237" s="21" t="n">
        <f aca="false">C14237/Summary!$B$4</f>
        <v>0.0082</v>
      </c>
      <c r="E14237" s="2" t="s">
        <v>48</v>
      </c>
      <c r="F14237" s="2" t="s">
        <v>35</v>
      </c>
      <c r="G14237" s="2" t="str">
        <f aca="false">IF(AND(E14237="No",F14237="No"),"Yes","No")</f>
        <v>No</v>
      </c>
      <c r="H14237" s="2" t="str">
        <f aca="false">IF(G14237="Yes",B14237,"")</f>
        <v/>
      </c>
    </row>
    <row r="14238" customFormat="false" ht="15" hidden="false" customHeight="false" outlineLevel="0" collapsed="false">
      <c r="A14238" s="2" t="s">
        <v>19728</v>
      </c>
      <c r="B14238" s="20" t="n">
        <v>123</v>
      </c>
      <c r="C14238" s="20" t="n">
        <v>123</v>
      </c>
      <c r="D14238" s="21" t="n">
        <f aca="false">C14238/Summary!$B$4</f>
        <v>0.0082</v>
      </c>
      <c r="E14238" s="2" t="s">
        <v>48</v>
      </c>
      <c r="F14238" s="2" t="s">
        <v>35</v>
      </c>
      <c r="G14238" s="2" t="str">
        <f aca="false">IF(AND(E14238="No",F14238="No"),"Yes","No")</f>
        <v>No</v>
      </c>
      <c r="H14238" s="2" t="str">
        <f aca="false">IF(G14238="Yes",B14238,"")</f>
        <v/>
      </c>
    </row>
    <row r="14239" customFormat="false" ht="15" hidden="false" customHeight="false" outlineLevel="0" collapsed="false">
      <c r="A14239" s="2" t="s">
        <v>19729</v>
      </c>
      <c r="B14239" s="20" t="n">
        <v>123</v>
      </c>
      <c r="C14239" s="20" t="n">
        <v>123</v>
      </c>
      <c r="D14239" s="21" t="n">
        <f aca="false">C14239/Summary!$B$4</f>
        <v>0.0082</v>
      </c>
      <c r="E14239" s="2" t="s">
        <v>48</v>
      </c>
      <c r="F14239" s="2" t="s">
        <v>48</v>
      </c>
      <c r="G14239" s="2" t="str">
        <f aca="false">IF(AND(E14239="No",F14239="No"),"Yes","No")</f>
        <v>No</v>
      </c>
      <c r="H14239" s="2" t="str">
        <f aca="false">IF(G14239="Yes",B14239,"")</f>
        <v/>
      </c>
    </row>
    <row r="14240" customFormat="false" ht="15" hidden="false" customHeight="false" outlineLevel="0" collapsed="false">
      <c r="A14240" s="2" t="s">
        <v>19730</v>
      </c>
      <c r="B14240" s="20" t="n">
        <v>123</v>
      </c>
      <c r="C14240" s="20" t="n">
        <v>123</v>
      </c>
      <c r="D14240" s="21" t="n">
        <f aca="false">C14240/Summary!$B$4</f>
        <v>0.0082</v>
      </c>
      <c r="E14240" s="2" t="s">
        <v>48</v>
      </c>
      <c r="F14240" s="2" t="s">
        <v>35</v>
      </c>
      <c r="G14240" s="2" t="str">
        <f aca="false">IF(AND(E14240="No",F14240="No"),"Yes","No")</f>
        <v>No</v>
      </c>
      <c r="H14240" s="2" t="str">
        <f aca="false">IF(G14240="Yes",B14240,"")</f>
        <v/>
      </c>
    </row>
    <row r="14241" customFormat="false" ht="15" hidden="false" customHeight="false" outlineLevel="0" collapsed="false">
      <c r="A14241" s="2" t="s">
        <v>19731</v>
      </c>
      <c r="B14241" s="20" t="n">
        <v>123</v>
      </c>
      <c r="C14241" s="20" t="n">
        <v>123</v>
      </c>
      <c r="D14241" s="21" t="n">
        <f aca="false">C14241/Summary!$B$4</f>
        <v>0.0082</v>
      </c>
      <c r="E14241" s="2" t="s">
        <v>48</v>
      </c>
      <c r="F14241" s="2" t="s">
        <v>35</v>
      </c>
      <c r="G14241" s="2" t="str">
        <f aca="false">IF(AND(E14241="No",F14241="No"),"Yes","No")</f>
        <v>No</v>
      </c>
      <c r="H14241" s="2" t="str">
        <f aca="false">IF(G14241="Yes",B14241,"")</f>
        <v/>
      </c>
    </row>
    <row r="14242" customFormat="false" ht="15" hidden="false" customHeight="false" outlineLevel="0" collapsed="false">
      <c r="A14242" s="2" t="s">
        <v>19732</v>
      </c>
      <c r="B14242" s="20" t="n">
        <v>123</v>
      </c>
      <c r="C14242" s="20" t="n">
        <v>120</v>
      </c>
      <c r="D14242" s="21" t="n">
        <f aca="false">C14242/Summary!$B$4</f>
        <v>0.008</v>
      </c>
      <c r="E14242" s="2" t="s">
        <v>48</v>
      </c>
      <c r="F14242" s="2" t="s">
        <v>35</v>
      </c>
      <c r="G14242" s="2" t="str">
        <f aca="false">IF(AND(E14242="No",F14242="No"),"Yes","No")</f>
        <v>No</v>
      </c>
      <c r="H14242" s="2" t="str">
        <f aca="false">IF(G14242="Yes",B14242,"")</f>
        <v/>
      </c>
    </row>
    <row r="14243" customFormat="false" ht="15" hidden="false" customHeight="false" outlineLevel="0" collapsed="false">
      <c r="A14243" s="2" t="s">
        <v>19733</v>
      </c>
      <c r="B14243" s="20" t="n">
        <v>123</v>
      </c>
      <c r="C14243" s="20" t="n">
        <v>122</v>
      </c>
      <c r="D14243" s="21" t="n">
        <f aca="false">C14243/Summary!$B$4</f>
        <v>0.00813333333333333</v>
      </c>
      <c r="E14243" s="2" t="s">
        <v>48</v>
      </c>
      <c r="F14243" s="2" t="s">
        <v>48</v>
      </c>
      <c r="G14243" s="2" t="str">
        <f aca="false">IF(AND(E14243="No",F14243="No"),"Yes","No")</f>
        <v>No</v>
      </c>
      <c r="H14243" s="2" t="str">
        <f aca="false">IF(G14243="Yes",B14243,"")</f>
        <v/>
      </c>
    </row>
    <row r="14244" customFormat="false" ht="15" hidden="false" customHeight="false" outlineLevel="0" collapsed="false">
      <c r="A14244" s="2" t="s">
        <v>19734</v>
      </c>
      <c r="B14244" s="20" t="n">
        <v>123</v>
      </c>
      <c r="C14244" s="20" t="n">
        <v>122</v>
      </c>
      <c r="D14244" s="21" t="n">
        <f aca="false">C14244/Summary!$B$4</f>
        <v>0.00813333333333333</v>
      </c>
      <c r="E14244" s="2" t="s">
        <v>48</v>
      </c>
      <c r="F14244" s="2" t="s">
        <v>35</v>
      </c>
      <c r="G14244" s="2" t="str">
        <f aca="false">IF(AND(E14244="No",F14244="No"),"Yes","No")</f>
        <v>No</v>
      </c>
      <c r="H14244" s="2" t="str">
        <f aca="false">IF(G14244="Yes",B14244,"")</f>
        <v/>
      </c>
    </row>
    <row r="14245" customFormat="false" ht="15" hidden="false" customHeight="false" outlineLevel="0" collapsed="false">
      <c r="A14245" s="2" t="s">
        <v>19735</v>
      </c>
      <c r="B14245" s="20" t="n">
        <v>123</v>
      </c>
      <c r="C14245" s="20" t="n">
        <v>123</v>
      </c>
      <c r="D14245" s="21" t="n">
        <f aca="false">C14245/Summary!$B$4</f>
        <v>0.0082</v>
      </c>
      <c r="E14245" s="2" t="s">
        <v>48</v>
      </c>
      <c r="F14245" s="2" t="s">
        <v>35</v>
      </c>
      <c r="G14245" s="2" t="str">
        <f aca="false">IF(AND(E14245="No",F14245="No"),"Yes","No")</f>
        <v>No</v>
      </c>
      <c r="H14245" s="2" t="str">
        <f aca="false">IF(G14245="Yes",B14245,"")</f>
        <v/>
      </c>
    </row>
    <row r="14246" customFormat="false" ht="15" hidden="false" customHeight="false" outlineLevel="0" collapsed="false">
      <c r="A14246" s="2" t="s">
        <v>19736</v>
      </c>
      <c r="B14246" s="20" t="n">
        <v>123</v>
      </c>
      <c r="C14246" s="20" t="n">
        <v>123</v>
      </c>
      <c r="D14246" s="21" t="n">
        <f aca="false">C14246/Summary!$B$4</f>
        <v>0.0082</v>
      </c>
      <c r="E14246" s="2" t="s">
        <v>48</v>
      </c>
      <c r="F14246" s="2" t="s">
        <v>35</v>
      </c>
      <c r="G14246" s="2" t="str">
        <f aca="false">IF(AND(E14246="No",F14246="No"),"Yes","No")</f>
        <v>No</v>
      </c>
      <c r="H14246" s="2" t="str">
        <f aca="false">IF(G14246="Yes",B14246,"")</f>
        <v/>
      </c>
    </row>
    <row r="14247" customFormat="false" ht="15" hidden="false" customHeight="false" outlineLevel="0" collapsed="false">
      <c r="A14247" s="2" t="s">
        <v>19737</v>
      </c>
      <c r="B14247" s="20" t="n">
        <v>123</v>
      </c>
      <c r="C14247" s="20" t="n">
        <v>122</v>
      </c>
      <c r="D14247" s="21" t="n">
        <f aca="false">C14247/Summary!$B$4</f>
        <v>0.00813333333333333</v>
      </c>
      <c r="E14247" s="2" t="s">
        <v>48</v>
      </c>
      <c r="F14247" s="2" t="s">
        <v>48</v>
      </c>
      <c r="G14247" s="2" t="str">
        <f aca="false">IF(AND(E14247="No",F14247="No"),"Yes","No")</f>
        <v>No</v>
      </c>
      <c r="H14247" s="2" t="str">
        <f aca="false">IF(G14247="Yes",B14247,"")</f>
        <v/>
      </c>
    </row>
    <row r="14248" customFormat="false" ht="15" hidden="false" customHeight="false" outlineLevel="0" collapsed="false">
      <c r="A14248" s="2" t="s">
        <v>19738</v>
      </c>
      <c r="B14248" s="20" t="n">
        <v>123</v>
      </c>
      <c r="C14248" s="20" t="n">
        <v>122</v>
      </c>
      <c r="D14248" s="21" t="n">
        <f aca="false">C14248/Summary!$B$4</f>
        <v>0.00813333333333333</v>
      </c>
      <c r="E14248" s="2" t="s">
        <v>48</v>
      </c>
      <c r="F14248" s="2" t="s">
        <v>35</v>
      </c>
      <c r="G14248" s="2" t="str">
        <f aca="false">IF(AND(E14248="No",F14248="No"),"Yes","No")</f>
        <v>No</v>
      </c>
      <c r="H14248" s="2" t="str">
        <f aca="false">IF(G14248="Yes",B14248,"")</f>
        <v/>
      </c>
    </row>
    <row r="14249" customFormat="false" ht="15" hidden="false" customHeight="false" outlineLevel="0" collapsed="false">
      <c r="A14249" s="2" t="s">
        <v>19739</v>
      </c>
      <c r="B14249" s="20" t="n">
        <v>123</v>
      </c>
      <c r="C14249" s="20" t="n">
        <v>122</v>
      </c>
      <c r="D14249" s="21" t="n">
        <f aca="false">C14249/Summary!$B$4</f>
        <v>0.00813333333333333</v>
      </c>
      <c r="E14249" s="2" t="s">
        <v>48</v>
      </c>
      <c r="F14249" s="2" t="s">
        <v>35</v>
      </c>
      <c r="G14249" s="2" t="str">
        <f aca="false">IF(AND(E14249="No",F14249="No"),"Yes","No")</f>
        <v>No</v>
      </c>
      <c r="H14249" s="2" t="str">
        <f aca="false">IF(G14249="Yes",B14249,"")</f>
        <v/>
      </c>
    </row>
    <row r="14250" customFormat="false" ht="15" hidden="false" customHeight="false" outlineLevel="0" collapsed="false">
      <c r="A14250" s="2" t="s">
        <v>19740</v>
      </c>
      <c r="B14250" s="20" t="n">
        <v>123</v>
      </c>
      <c r="C14250" s="20" t="n">
        <v>123</v>
      </c>
      <c r="D14250" s="21" t="n">
        <f aca="false">C14250/Summary!$B$4</f>
        <v>0.0082</v>
      </c>
      <c r="E14250" s="2" t="s">
        <v>48</v>
      </c>
      <c r="F14250" s="2" t="s">
        <v>35</v>
      </c>
      <c r="G14250" s="2" t="str">
        <f aca="false">IF(AND(E14250="No",F14250="No"),"Yes","No")</f>
        <v>No</v>
      </c>
      <c r="H14250" s="2" t="str">
        <f aca="false">IF(G14250="Yes",B14250,"")</f>
        <v/>
      </c>
    </row>
    <row r="14251" customFormat="false" ht="15" hidden="false" customHeight="false" outlineLevel="0" collapsed="false">
      <c r="A14251" s="2" t="s">
        <v>19741</v>
      </c>
      <c r="B14251" s="20" t="n">
        <v>123</v>
      </c>
      <c r="C14251" s="20" t="n">
        <v>120</v>
      </c>
      <c r="D14251" s="21" t="n">
        <f aca="false">C14251/Summary!$B$4</f>
        <v>0.008</v>
      </c>
      <c r="E14251" s="2" t="s">
        <v>48</v>
      </c>
      <c r="F14251" s="2" t="s">
        <v>48</v>
      </c>
      <c r="G14251" s="2" t="str">
        <f aca="false">IF(AND(E14251="No",F14251="No"),"Yes","No")</f>
        <v>No</v>
      </c>
      <c r="H14251" s="2" t="str">
        <f aca="false">IF(G14251="Yes",B14251,"")</f>
        <v/>
      </c>
    </row>
    <row r="14252" customFormat="false" ht="15" hidden="false" customHeight="false" outlineLevel="0" collapsed="false">
      <c r="A14252" s="2" t="s">
        <v>19742</v>
      </c>
      <c r="B14252" s="20" t="n">
        <v>123</v>
      </c>
      <c r="C14252" s="20" t="n">
        <v>123</v>
      </c>
      <c r="D14252" s="21" t="n">
        <f aca="false">C14252/Summary!$B$4</f>
        <v>0.0082</v>
      </c>
      <c r="E14252" s="2" t="s">
        <v>48</v>
      </c>
      <c r="F14252" s="2" t="s">
        <v>35</v>
      </c>
      <c r="G14252" s="2" t="str">
        <f aca="false">IF(AND(E14252="No",F14252="No"),"Yes","No")</f>
        <v>No</v>
      </c>
      <c r="H14252" s="2" t="str">
        <f aca="false">IF(G14252="Yes",B14252,"")</f>
        <v/>
      </c>
    </row>
    <row r="14253" customFormat="false" ht="15" hidden="false" customHeight="false" outlineLevel="0" collapsed="false">
      <c r="A14253" s="2" t="s">
        <v>19743</v>
      </c>
      <c r="B14253" s="20" t="n">
        <v>123</v>
      </c>
      <c r="C14253" s="20" t="n">
        <v>123</v>
      </c>
      <c r="D14253" s="21" t="n">
        <f aca="false">C14253/Summary!$B$4</f>
        <v>0.0082</v>
      </c>
      <c r="E14253" s="2" t="s">
        <v>48</v>
      </c>
      <c r="F14253" s="2" t="s">
        <v>48</v>
      </c>
      <c r="G14253" s="2" t="str">
        <f aca="false">IF(AND(E14253="No",F14253="No"),"Yes","No")</f>
        <v>No</v>
      </c>
      <c r="H14253" s="2" t="str">
        <f aca="false">IF(G14253="Yes",B14253,"")</f>
        <v/>
      </c>
    </row>
    <row r="14254" customFormat="false" ht="15" hidden="false" customHeight="false" outlineLevel="0" collapsed="false">
      <c r="A14254" s="2" t="s">
        <v>19744</v>
      </c>
      <c r="B14254" s="20" t="n">
        <v>123</v>
      </c>
      <c r="C14254" s="20" t="n">
        <v>123</v>
      </c>
      <c r="D14254" s="21" t="n">
        <f aca="false">C14254/Summary!$B$4</f>
        <v>0.0082</v>
      </c>
      <c r="E14254" s="2" t="s">
        <v>48</v>
      </c>
      <c r="F14254" s="2" t="s">
        <v>35</v>
      </c>
      <c r="G14254" s="2" t="str">
        <f aca="false">IF(AND(E14254="No",F14254="No"),"Yes","No")</f>
        <v>No</v>
      </c>
      <c r="H14254" s="2" t="str">
        <f aca="false">IF(G14254="Yes",B14254,"")</f>
        <v/>
      </c>
    </row>
    <row r="14255" customFormat="false" ht="15" hidden="false" customHeight="false" outlineLevel="0" collapsed="false">
      <c r="A14255" s="2" t="s">
        <v>19745</v>
      </c>
      <c r="B14255" s="20" t="n">
        <v>123</v>
      </c>
      <c r="C14255" s="20" t="n">
        <v>123</v>
      </c>
      <c r="D14255" s="21" t="n">
        <f aca="false">C14255/Summary!$B$4</f>
        <v>0.0082</v>
      </c>
      <c r="E14255" s="2" t="s">
        <v>48</v>
      </c>
      <c r="F14255" s="2" t="s">
        <v>35</v>
      </c>
      <c r="G14255" s="2" t="str">
        <f aca="false">IF(AND(E14255="No",F14255="No"),"Yes","No")</f>
        <v>No</v>
      </c>
      <c r="H14255" s="2" t="str">
        <f aca="false">IF(G14255="Yes",B14255,"")</f>
        <v/>
      </c>
    </row>
    <row r="14256" customFormat="false" ht="15" hidden="false" customHeight="false" outlineLevel="0" collapsed="false">
      <c r="A14256" s="2" t="s">
        <v>19746</v>
      </c>
      <c r="B14256" s="20" t="n">
        <v>123</v>
      </c>
      <c r="C14256" s="20" t="n">
        <v>123</v>
      </c>
      <c r="D14256" s="21" t="n">
        <f aca="false">C14256/Summary!$B$4</f>
        <v>0.0082</v>
      </c>
      <c r="E14256" s="2" t="s">
        <v>48</v>
      </c>
      <c r="F14256" s="2" t="s">
        <v>48</v>
      </c>
      <c r="G14256" s="2" t="str">
        <f aca="false">IF(AND(E14256="No",F14256="No"),"Yes","No")</f>
        <v>No</v>
      </c>
      <c r="H14256" s="2" t="str">
        <f aca="false">IF(G14256="Yes",B14256,"")</f>
        <v/>
      </c>
    </row>
    <row r="14257" customFormat="false" ht="15" hidden="false" customHeight="false" outlineLevel="0" collapsed="false">
      <c r="A14257" s="2" t="s">
        <v>19747</v>
      </c>
      <c r="B14257" s="20" t="n">
        <v>123</v>
      </c>
      <c r="C14257" s="20" t="n">
        <v>123</v>
      </c>
      <c r="D14257" s="21" t="n">
        <f aca="false">C14257/Summary!$B$4</f>
        <v>0.0082</v>
      </c>
      <c r="E14257" s="2" t="s">
        <v>48</v>
      </c>
      <c r="F14257" s="2" t="s">
        <v>35</v>
      </c>
      <c r="G14257" s="2" t="str">
        <f aca="false">IF(AND(E14257="No",F14257="No"),"Yes","No")</f>
        <v>No</v>
      </c>
      <c r="H14257" s="2" t="str">
        <f aca="false">IF(G14257="Yes",B14257,"")</f>
        <v/>
      </c>
    </row>
    <row r="14258" customFormat="false" ht="15" hidden="false" customHeight="false" outlineLevel="0" collapsed="false">
      <c r="A14258" s="2" t="s">
        <v>19748</v>
      </c>
      <c r="B14258" s="20" t="n">
        <v>123</v>
      </c>
      <c r="C14258" s="20" t="n">
        <v>123</v>
      </c>
      <c r="D14258" s="21" t="n">
        <f aca="false">C14258/Summary!$B$4</f>
        <v>0.0082</v>
      </c>
      <c r="E14258" s="2" t="s">
        <v>48</v>
      </c>
      <c r="F14258" s="2" t="s">
        <v>35</v>
      </c>
      <c r="G14258" s="2" t="str">
        <f aca="false">IF(AND(E14258="No",F14258="No"),"Yes","No")</f>
        <v>No</v>
      </c>
      <c r="H14258" s="2" t="str">
        <f aca="false">IF(G14258="Yes",B14258,"")</f>
        <v/>
      </c>
    </row>
    <row r="14259" customFormat="false" ht="15" hidden="false" customHeight="false" outlineLevel="0" collapsed="false">
      <c r="A14259" s="2" t="s">
        <v>19749</v>
      </c>
      <c r="B14259" s="20" t="n">
        <v>123</v>
      </c>
      <c r="C14259" s="20" t="n">
        <v>123</v>
      </c>
      <c r="D14259" s="21" t="n">
        <f aca="false">C14259/Summary!$B$4</f>
        <v>0.0082</v>
      </c>
      <c r="E14259" s="2" t="s">
        <v>48</v>
      </c>
      <c r="F14259" s="2" t="s">
        <v>48</v>
      </c>
      <c r="G14259" s="2" t="str">
        <f aca="false">IF(AND(E14259="No",F14259="No"),"Yes","No")</f>
        <v>No</v>
      </c>
      <c r="H14259" s="2" t="str">
        <f aca="false">IF(G14259="Yes",B14259,"")</f>
        <v/>
      </c>
    </row>
    <row r="14260" customFormat="false" ht="15" hidden="false" customHeight="false" outlineLevel="0" collapsed="false">
      <c r="A14260" s="2" t="s">
        <v>19750</v>
      </c>
      <c r="B14260" s="20" t="n">
        <v>123</v>
      </c>
      <c r="C14260" s="20" t="n">
        <v>122</v>
      </c>
      <c r="D14260" s="21" t="n">
        <f aca="false">C14260/Summary!$B$4</f>
        <v>0.00813333333333333</v>
      </c>
      <c r="E14260" s="2" t="s">
        <v>48</v>
      </c>
      <c r="F14260" s="2" t="s">
        <v>35</v>
      </c>
      <c r="G14260" s="2" t="str">
        <f aca="false">IF(AND(E14260="No",F14260="No"),"Yes","No")</f>
        <v>No</v>
      </c>
      <c r="H14260" s="2" t="str">
        <f aca="false">IF(G14260="Yes",B14260,"")</f>
        <v/>
      </c>
    </row>
    <row r="14261" customFormat="false" ht="15" hidden="false" customHeight="false" outlineLevel="0" collapsed="false">
      <c r="A14261" s="2" t="s">
        <v>19751</v>
      </c>
      <c r="B14261" s="20" t="n">
        <v>123</v>
      </c>
      <c r="C14261" s="20" t="n">
        <v>121</v>
      </c>
      <c r="D14261" s="21" t="n">
        <f aca="false">C14261/Summary!$B$4</f>
        <v>0.00806666666666667</v>
      </c>
      <c r="E14261" s="2" t="s">
        <v>48</v>
      </c>
      <c r="F14261" s="2" t="s">
        <v>35</v>
      </c>
      <c r="G14261" s="2" t="str">
        <f aca="false">IF(AND(E14261="No",F14261="No"),"Yes","No")</f>
        <v>No</v>
      </c>
      <c r="H14261" s="2" t="str">
        <f aca="false">IF(G14261="Yes",B14261,"")</f>
        <v/>
      </c>
    </row>
    <row r="14262" customFormat="false" ht="15" hidden="false" customHeight="false" outlineLevel="0" collapsed="false">
      <c r="A14262" s="2" t="s">
        <v>19752</v>
      </c>
      <c r="B14262" s="20" t="n">
        <v>123</v>
      </c>
      <c r="C14262" s="20" t="n">
        <v>122</v>
      </c>
      <c r="D14262" s="21" t="n">
        <f aca="false">C14262/Summary!$B$4</f>
        <v>0.00813333333333333</v>
      </c>
      <c r="E14262" s="2" t="s">
        <v>48</v>
      </c>
      <c r="F14262" s="2" t="s">
        <v>35</v>
      </c>
      <c r="G14262" s="2" t="str">
        <f aca="false">IF(AND(E14262="No",F14262="No"),"Yes","No")</f>
        <v>No</v>
      </c>
      <c r="H14262" s="2" t="str">
        <f aca="false">IF(G14262="Yes",B14262,"")</f>
        <v/>
      </c>
    </row>
    <row r="14263" customFormat="false" ht="15" hidden="false" customHeight="false" outlineLevel="0" collapsed="false">
      <c r="A14263" s="2" t="s">
        <v>19753</v>
      </c>
      <c r="B14263" s="20" t="n">
        <v>123</v>
      </c>
      <c r="C14263" s="20" t="n">
        <v>123</v>
      </c>
      <c r="D14263" s="21" t="n">
        <f aca="false">C14263/Summary!$B$4</f>
        <v>0.0082</v>
      </c>
      <c r="E14263" s="2" t="s">
        <v>48</v>
      </c>
      <c r="F14263" s="2" t="s">
        <v>35</v>
      </c>
      <c r="G14263" s="2" t="str">
        <f aca="false">IF(AND(E14263="No",F14263="No"),"Yes","No")</f>
        <v>No</v>
      </c>
      <c r="H14263" s="2" t="str">
        <f aca="false">IF(G14263="Yes",B14263,"")</f>
        <v/>
      </c>
    </row>
    <row r="14264" customFormat="false" ht="15" hidden="false" customHeight="false" outlineLevel="0" collapsed="false">
      <c r="A14264" s="2" t="s">
        <v>19754</v>
      </c>
      <c r="B14264" s="20" t="n">
        <v>123</v>
      </c>
      <c r="C14264" s="20" t="n">
        <v>123</v>
      </c>
      <c r="D14264" s="21" t="n">
        <f aca="false">C14264/Summary!$B$4</f>
        <v>0.0082</v>
      </c>
      <c r="E14264" s="2" t="s">
        <v>35</v>
      </c>
      <c r="F14264" s="2" t="s">
        <v>48</v>
      </c>
      <c r="G14264" s="2" t="str">
        <f aca="false">IF(AND(E14264="No",F14264="No"),"Yes","No")</f>
        <v>No</v>
      </c>
      <c r="H14264" s="2" t="str">
        <f aca="false">IF(G14264="Yes",B14264,"")</f>
        <v/>
      </c>
    </row>
    <row r="14265" customFormat="false" ht="15" hidden="false" customHeight="false" outlineLevel="0" collapsed="false">
      <c r="A14265" s="2" t="s">
        <v>19755</v>
      </c>
      <c r="B14265" s="20" t="n">
        <v>123</v>
      </c>
      <c r="C14265" s="20" t="n">
        <v>123</v>
      </c>
      <c r="D14265" s="21" t="n">
        <f aca="false">C14265/Summary!$B$4</f>
        <v>0.0082</v>
      </c>
      <c r="E14265" s="2" t="s">
        <v>48</v>
      </c>
      <c r="F14265" s="2" t="s">
        <v>35</v>
      </c>
      <c r="G14265" s="2" t="str">
        <f aca="false">IF(AND(E14265="No",F14265="No"),"Yes","No")</f>
        <v>No</v>
      </c>
      <c r="H14265" s="2" t="str">
        <f aca="false">IF(G14265="Yes",B14265,"")</f>
        <v/>
      </c>
    </row>
    <row r="14266" customFormat="false" ht="15" hidden="false" customHeight="false" outlineLevel="0" collapsed="false">
      <c r="A14266" s="2" t="s">
        <v>19756</v>
      </c>
      <c r="B14266" s="20" t="n">
        <v>123</v>
      </c>
      <c r="C14266" s="20" t="n">
        <v>123</v>
      </c>
      <c r="D14266" s="21" t="n">
        <f aca="false">C14266/Summary!$B$4</f>
        <v>0.0082</v>
      </c>
      <c r="E14266" s="2" t="s">
        <v>48</v>
      </c>
      <c r="F14266" s="2" t="s">
        <v>35</v>
      </c>
      <c r="G14266" s="2" t="str">
        <f aca="false">IF(AND(E14266="No",F14266="No"),"Yes","No")</f>
        <v>No</v>
      </c>
      <c r="H14266" s="2" t="str">
        <f aca="false">IF(G14266="Yes",B14266,"")</f>
        <v/>
      </c>
    </row>
    <row r="14267" customFormat="false" ht="15" hidden="false" customHeight="false" outlineLevel="0" collapsed="false">
      <c r="A14267" s="2" t="s">
        <v>19757</v>
      </c>
      <c r="B14267" s="20" t="n">
        <v>123</v>
      </c>
      <c r="C14267" s="20" t="n">
        <v>122</v>
      </c>
      <c r="D14267" s="21" t="n">
        <f aca="false">C14267/Summary!$B$4</f>
        <v>0.00813333333333333</v>
      </c>
      <c r="E14267" s="2" t="s">
        <v>48</v>
      </c>
      <c r="F14267" s="2" t="s">
        <v>48</v>
      </c>
      <c r="G14267" s="2" t="str">
        <f aca="false">IF(AND(E14267="No",F14267="No"),"Yes","No")</f>
        <v>No</v>
      </c>
      <c r="H14267" s="2" t="str">
        <f aca="false">IF(G14267="Yes",B14267,"")</f>
        <v/>
      </c>
    </row>
    <row r="14268" customFormat="false" ht="15" hidden="false" customHeight="false" outlineLevel="0" collapsed="false">
      <c r="A14268" s="2" t="s">
        <v>19758</v>
      </c>
      <c r="B14268" s="20" t="n">
        <v>123</v>
      </c>
      <c r="C14268" s="20" t="n">
        <v>122</v>
      </c>
      <c r="D14268" s="21" t="n">
        <f aca="false">C14268/Summary!$B$4</f>
        <v>0.00813333333333333</v>
      </c>
      <c r="E14268" s="2" t="s">
        <v>48</v>
      </c>
      <c r="F14268" s="2" t="s">
        <v>35</v>
      </c>
      <c r="G14268" s="2" t="str">
        <f aca="false">IF(AND(E14268="No",F14268="No"),"Yes","No")</f>
        <v>No</v>
      </c>
      <c r="H14268" s="2" t="str">
        <f aca="false">IF(G14268="Yes",B14268,"")</f>
        <v/>
      </c>
    </row>
    <row r="14269" customFormat="false" ht="15" hidden="false" customHeight="false" outlineLevel="0" collapsed="false">
      <c r="A14269" s="2" t="s">
        <v>19759</v>
      </c>
      <c r="B14269" s="20" t="n">
        <v>123</v>
      </c>
      <c r="C14269" s="20" t="n">
        <v>121</v>
      </c>
      <c r="D14269" s="21" t="n">
        <f aca="false">C14269/Summary!$B$4</f>
        <v>0.00806666666666667</v>
      </c>
      <c r="E14269" s="2" t="s">
        <v>48</v>
      </c>
      <c r="F14269" s="2" t="s">
        <v>35</v>
      </c>
      <c r="G14269" s="2" t="str">
        <f aca="false">IF(AND(E14269="No",F14269="No"),"Yes","No")</f>
        <v>No</v>
      </c>
      <c r="H14269" s="2" t="str">
        <f aca="false">IF(G14269="Yes",B14269,"")</f>
        <v/>
      </c>
    </row>
    <row r="14270" customFormat="false" ht="15" hidden="false" customHeight="false" outlineLevel="0" collapsed="false">
      <c r="A14270" s="2" t="s">
        <v>19760</v>
      </c>
      <c r="B14270" s="20" t="n">
        <v>123</v>
      </c>
      <c r="C14270" s="20" t="n">
        <v>123</v>
      </c>
      <c r="D14270" s="21" t="n">
        <f aca="false">C14270/Summary!$B$4</f>
        <v>0.0082</v>
      </c>
      <c r="E14270" s="2" t="s">
        <v>48</v>
      </c>
      <c r="F14270" s="2" t="s">
        <v>35</v>
      </c>
      <c r="G14270" s="2" t="str">
        <f aca="false">IF(AND(E14270="No",F14270="No"),"Yes","No")</f>
        <v>No</v>
      </c>
      <c r="H14270" s="2" t="str">
        <f aca="false">IF(G14270="Yes",B14270,"")</f>
        <v/>
      </c>
    </row>
    <row r="14271" customFormat="false" ht="15" hidden="false" customHeight="false" outlineLevel="0" collapsed="false">
      <c r="A14271" s="2" t="s">
        <v>19761</v>
      </c>
      <c r="B14271" s="20" t="n">
        <v>123</v>
      </c>
      <c r="C14271" s="20" t="n">
        <v>123</v>
      </c>
      <c r="D14271" s="21" t="n">
        <f aca="false">C14271/Summary!$B$4</f>
        <v>0.0082</v>
      </c>
      <c r="E14271" s="2" t="s">
        <v>48</v>
      </c>
      <c r="F14271" s="2" t="s">
        <v>35</v>
      </c>
      <c r="G14271" s="2" t="str">
        <f aca="false">IF(AND(E14271="No",F14271="No"),"Yes","No")</f>
        <v>No</v>
      </c>
      <c r="H14271" s="2" t="str">
        <f aca="false">IF(G14271="Yes",B14271,"")</f>
        <v/>
      </c>
    </row>
    <row r="14272" customFormat="false" ht="15" hidden="false" customHeight="false" outlineLevel="0" collapsed="false">
      <c r="A14272" s="2" t="s">
        <v>19762</v>
      </c>
      <c r="B14272" s="20" t="n">
        <v>123</v>
      </c>
      <c r="C14272" s="20" t="n">
        <v>121</v>
      </c>
      <c r="D14272" s="21" t="n">
        <f aca="false">C14272/Summary!$B$4</f>
        <v>0.00806666666666667</v>
      </c>
      <c r="E14272" s="2" t="s">
        <v>48</v>
      </c>
      <c r="F14272" s="2" t="s">
        <v>48</v>
      </c>
      <c r="G14272" s="2" t="str">
        <f aca="false">IF(AND(E14272="No",F14272="No"),"Yes","No")</f>
        <v>No</v>
      </c>
      <c r="H14272" s="2" t="str">
        <f aca="false">IF(G14272="Yes",B14272,"")</f>
        <v/>
      </c>
    </row>
    <row r="14273" customFormat="false" ht="15" hidden="false" customHeight="false" outlineLevel="0" collapsed="false">
      <c r="A14273" s="2" t="s">
        <v>19763</v>
      </c>
      <c r="B14273" s="20" t="n">
        <v>123</v>
      </c>
      <c r="C14273" s="20" t="n">
        <v>123</v>
      </c>
      <c r="D14273" s="21" t="n">
        <f aca="false">C14273/Summary!$B$4</f>
        <v>0.0082</v>
      </c>
      <c r="E14273" s="2" t="s">
        <v>48</v>
      </c>
      <c r="F14273" s="2" t="s">
        <v>35</v>
      </c>
      <c r="G14273" s="2" t="str">
        <f aca="false">IF(AND(E14273="No",F14273="No"),"Yes","No")</f>
        <v>No</v>
      </c>
      <c r="H14273" s="2" t="str">
        <f aca="false">IF(G14273="Yes",B14273,"")</f>
        <v/>
      </c>
    </row>
    <row r="14274" customFormat="false" ht="15" hidden="false" customHeight="false" outlineLevel="0" collapsed="false">
      <c r="A14274" s="2" t="s">
        <v>19764</v>
      </c>
      <c r="B14274" s="20" t="n">
        <v>123</v>
      </c>
      <c r="C14274" s="20" t="n">
        <v>123</v>
      </c>
      <c r="D14274" s="21" t="n">
        <f aca="false">C14274/Summary!$B$4</f>
        <v>0.0082</v>
      </c>
      <c r="E14274" s="2" t="s">
        <v>48</v>
      </c>
      <c r="F14274" s="2" t="s">
        <v>48</v>
      </c>
      <c r="G14274" s="2" t="str">
        <f aca="false">IF(AND(E14274="No",F14274="No"),"Yes","No")</f>
        <v>No</v>
      </c>
      <c r="H14274" s="2" t="str">
        <f aca="false">IF(G14274="Yes",B14274,"")</f>
        <v/>
      </c>
    </row>
    <row r="14275" customFormat="false" ht="15" hidden="false" customHeight="false" outlineLevel="0" collapsed="false">
      <c r="A14275" s="2" t="s">
        <v>19765</v>
      </c>
      <c r="B14275" s="20" t="n">
        <v>123</v>
      </c>
      <c r="C14275" s="20" t="n">
        <v>123</v>
      </c>
      <c r="D14275" s="21" t="n">
        <f aca="false">C14275/Summary!$B$4</f>
        <v>0.0082</v>
      </c>
      <c r="E14275" s="2" t="s">
        <v>48</v>
      </c>
      <c r="F14275" s="2" t="s">
        <v>35</v>
      </c>
      <c r="G14275" s="2" t="str">
        <f aca="false">IF(AND(E14275="No",F14275="No"),"Yes","No")</f>
        <v>No</v>
      </c>
      <c r="H14275" s="2" t="str">
        <f aca="false">IF(G14275="Yes",B14275,"")</f>
        <v/>
      </c>
    </row>
    <row r="14276" customFormat="false" ht="15" hidden="false" customHeight="false" outlineLevel="0" collapsed="false">
      <c r="A14276" s="2" t="s">
        <v>19766</v>
      </c>
      <c r="B14276" s="20" t="n">
        <v>123</v>
      </c>
      <c r="C14276" s="20" t="n">
        <v>122</v>
      </c>
      <c r="D14276" s="21" t="n">
        <f aca="false">C14276/Summary!$B$4</f>
        <v>0.00813333333333333</v>
      </c>
      <c r="E14276" s="2" t="s">
        <v>48</v>
      </c>
      <c r="F14276" s="2" t="s">
        <v>35</v>
      </c>
      <c r="G14276" s="2" t="str">
        <f aca="false">IF(AND(E14276="No",F14276="No"),"Yes","No")</f>
        <v>No</v>
      </c>
      <c r="H14276" s="2" t="str">
        <f aca="false">IF(G14276="Yes",B14276,"")</f>
        <v/>
      </c>
    </row>
    <row r="14277" customFormat="false" ht="15" hidden="false" customHeight="false" outlineLevel="0" collapsed="false">
      <c r="A14277" s="2" t="s">
        <v>19767</v>
      </c>
      <c r="B14277" s="20" t="n">
        <v>123</v>
      </c>
      <c r="C14277" s="20" t="n">
        <v>123</v>
      </c>
      <c r="D14277" s="21" t="n">
        <f aca="false">C14277/Summary!$B$4</f>
        <v>0.0082</v>
      </c>
      <c r="E14277" s="2" t="s">
        <v>48</v>
      </c>
      <c r="F14277" s="2" t="s">
        <v>35</v>
      </c>
      <c r="G14277" s="2" t="str">
        <f aca="false">IF(AND(E14277="No",F14277="No"),"Yes","No")</f>
        <v>No</v>
      </c>
      <c r="H14277" s="2" t="str">
        <f aca="false">IF(G14277="Yes",B14277,"")</f>
        <v/>
      </c>
    </row>
    <row r="14278" customFormat="false" ht="15" hidden="false" customHeight="false" outlineLevel="0" collapsed="false">
      <c r="A14278" s="2" t="s">
        <v>19768</v>
      </c>
      <c r="B14278" s="20" t="n">
        <v>123</v>
      </c>
      <c r="C14278" s="20" t="n">
        <v>123</v>
      </c>
      <c r="D14278" s="21" t="n">
        <f aca="false">C14278/Summary!$B$4</f>
        <v>0.0082</v>
      </c>
      <c r="E14278" s="2" t="s">
        <v>35</v>
      </c>
      <c r="F14278" s="2" t="s">
        <v>48</v>
      </c>
      <c r="G14278" s="2" t="str">
        <f aca="false">IF(AND(E14278="No",F14278="No"),"Yes","No")</f>
        <v>No</v>
      </c>
      <c r="H14278" s="2" t="str">
        <f aca="false">IF(G14278="Yes",B14278,"")</f>
        <v/>
      </c>
    </row>
    <row r="14279" customFormat="false" ht="15" hidden="false" customHeight="false" outlineLevel="0" collapsed="false">
      <c r="A14279" s="2" t="s">
        <v>19769</v>
      </c>
      <c r="B14279" s="20" t="n">
        <v>123</v>
      </c>
      <c r="C14279" s="20" t="n">
        <v>123</v>
      </c>
      <c r="D14279" s="21" t="n">
        <f aca="false">C14279/Summary!$B$4</f>
        <v>0.0082</v>
      </c>
      <c r="E14279" s="2" t="s">
        <v>48</v>
      </c>
      <c r="F14279" s="2" t="s">
        <v>48</v>
      </c>
      <c r="G14279" s="2" t="str">
        <f aca="false">IF(AND(E14279="No",F14279="No"),"Yes","No")</f>
        <v>No</v>
      </c>
      <c r="H14279" s="2" t="str">
        <f aca="false">IF(G14279="Yes",B14279,"")</f>
        <v/>
      </c>
    </row>
    <row r="14280" customFormat="false" ht="15" hidden="false" customHeight="false" outlineLevel="0" collapsed="false">
      <c r="A14280" s="2" t="s">
        <v>19770</v>
      </c>
      <c r="B14280" s="20" t="n">
        <v>123</v>
      </c>
      <c r="C14280" s="20" t="n">
        <v>123</v>
      </c>
      <c r="D14280" s="21" t="n">
        <f aca="false">C14280/Summary!$B$4</f>
        <v>0.0082</v>
      </c>
      <c r="E14280" s="2" t="s">
        <v>48</v>
      </c>
      <c r="F14280" s="2" t="s">
        <v>35</v>
      </c>
      <c r="G14280" s="2" t="str">
        <f aca="false">IF(AND(E14280="No",F14280="No"),"Yes","No")</f>
        <v>No</v>
      </c>
      <c r="H14280" s="2" t="str">
        <f aca="false">IF(G14280="Yes",B14280,"")</f>
        <v/>
      </c>
    </row>
    <row r="14281" customFormat="false" ht="15" hidden="false" customHeight="false" outlineLevel="0" collapsed="false">
      <c r="A14281" s="2" t="s">
        <v>19771</v>
      </c>
      <c r="B14281" s="20" t="n">
        <v>123</v>
      </c>
      <c r="C14281" s="20" t="n">
        <v>123</v>
      </c>
      <c r="D14281" s="21" t="n">
        <f aca="false">C14281/Summary!$B$4</f>
        <v>0.0082</v>
      </c>
      <c r="E14281" s="2" t="s">
        <v>48</v>
      </c>
      <c r="F14281" s="2" t="s">
        <v>35</v>
      </c>
      <c r="G14281" s="2" t="str">
        <f aca="false">IF(AND(E14281="No",F14281="No"),"Yes","No")</f>
        <v>No</v>
      </c>
      <c r="H14281" s="2" t="str">
        <f aca="false">IF(G14281="Yes",B14281,"")</f>
        <v/>
      </c>
    </row>
    <row r="14282" customFormat="false" ht="15" hidden="false" customHeight="false" outlineLevel="0" collapsed="false">
      <c r="A14282" s="2" t="s">
        <v>19772</v>
      </c>
      <c r="B14282" s="20" t="n">
        <v>123</v>
      </c>
      <c r="C14282" s="20" t="n">
        <v>121</v>
      </c>
      <c r="D14282" s="21" t="n">
        <f aca="false">C14282/Summary!$B$4</f>
        <v>0.00806666666666667</v>
      </c>
      <c r="E14282" s="2" t="s">
        <v>48</v>
      </c>
      <c r="F14282" s="2" t="s">
        <v>35</v>
      </c>
      <c r="G14282" s="2" t="str">
        <f aca="false">IF(AND(E14282="No",F14282="No"),"Yes","No")</f>
        <v>No</v>
      </c>
      <c r="H14282" s="2" t="str">
        <f aca="false">IF(G14282="Yes",B14282,"")</f>
        <v/>
      </c>
    </row>
    <row r="14283" customFormat="false" ht="15" hidden="false" customHeight="false" outlineLevel="0" collapsed="false">
      <c r="A14283" s="2" t="s">
        <v>19773</v>
      </c>
      <c r="B14283" s="20" t="n">
        <v>123</v>
      </c>
      <c r="C14283" s="20" t="n">
        <v>123</v>
      </c>
      <c r="D14283" s="21" t="n">
        <f aca="false">C14283/Summary!$B$4</f>
        <v>0.0082</v>
      </c>
      <c r="E14283" s="2" t="s">
        <v>48</v>
      </c>
      <c r="F14283" s="2" t="s">
        <v>35</v>
      </c>
      <c r="G14283" s="2" t="str">
        <f aca="false">IF(AND(E14283="No",F14283="No"),"Yes","No")</f>
        <v>No</v>
      </c>
      <c r="H14283" s="2" t="str">
        <f aca="false">IF(G14283="Yes",B14283,"")</f>
        <v/>
      </c>
    </row>
    <row r="14284" customFormat="false" ht="15" hidden="false" customHeight="false" outlineLevel="0" collapsed="false">
      <c r="A14284" s="2" t="s">
        <v>19774</v>
      </c>
      <c r="B14284" s="20" t="n">
        <v>123</v>
      </c>
      <c r="C14284" s="20" t="n">
        <v>123</v>
      </c>
      <c r="D14284" s="21" t="n">
        <f aca="false">C14284/Summary!$B$4</f>
        <v>0.0082</v>
      </c>
      <c r="E14284" s="2" t="s">
        <v>48</v>
      </c>
      <c r="F14284" s="2" t="s">
        <v>35</v>
      </c>
      <c r="G14284" s="2" t="str">
        <f aca="false">IF(AND(E14284="No",F14284="No"),"Yes","No")</f>
        <v>No</v>
      </c>
      <c r="H14284" s="2" t="str">
        <f aca="false">IF(G14284="Yes",B14284,"")</f>
        <v/>
      </c>
    </row>
    <row r="14285" customFormat="false" ht="15" hidden="false" customHeight="false" outlineLevel="0" collapsed="false">
      <c r="A14285" s="2" t="s">
        <v>19775</v>
      </c>
      <c r="B14285" s="20" t="n">
        <v>123</v>
      </c>
      <c r="C14285" s="20" t="n">
        <v>123</v>
      </c>
      <c r="D14285" s="21" t="n">
        <f aca="false">C14285/Summary!$B$4</f>
        <v>0.0082</v>
      </c>
      <c r="E14285" s="2" t="s">
        <v>48</v>
      </c>
      <c r="F14285" s="2" t="s">
        <v>35</v>
      </c>
      <c r="G14285" s="2" t="str">
        <f aca="false">IF(AND(E14285="No",F14285="No"),"Yes","No")</f>
        <v>No</v>
      </c>
      <c r="H14285" s="2" t="str">
        <f aca="false">IF(G14285="Yes",B14285,"")</f>
        <v/>
      </c>
    </row>
    <row r="14286" customFormat="false" ht="15" hidden="false" customHeight="false" outlineLevel="0" collapsed="false">
      <c r="A14286" s="2" t="s">
        <v>19776</v>
      </c>
      <c r="B14286" s="20" t="n">
        <v>123</v>
      </c>
      <c r="C14286" s="20" t="n">
        <v>123</v>
      </c>
      <c r="D14286" s="21" t="n">
        <f aca="false">C14286/Summary!$B$4</f>
        <v>0.0082</v>
      </c>
      <c r="E14286" s="2" t="s">
        <v>48</v>
      </c>
      <c r="F14286" s="2" t="s">
        <v>48</v>
      </c>
      <c r="G14286" s="2" t="str">
        <f aca="false">IF(AND(E14286="No",F14286="No"),"Yes","No")</f>
        <v>No</v>
      </c>
      <c r="H14286" s="2" t="str">
        <f aca="false">IF(G14286="Yes",B14286,"")</f>
        <v/>
      </c>
    </row>
    <row r="14287" customFormat="false" ht="15" hidden="false" customHeight="false" outlineLevel="0" collapsed="false">
      <c r="A14287" s="2" t="s">
        <v>19777</v>
      </c>
      <c r="B14287" s="20" t="n">
        <v>123</v>
      </c>
      <c r="C14287" s="20" t="n">
        <v>123</v>
      </c>
      <c r="D14287" s="21" t="n">
        <f aca="false">C14287/Summary!$B$4</f>
        <v>0.0082</v>
      </c>
      <c r="E14287" s="2" t="s">
        <v>48</v>
      </c>
      <c r="F14287" s="2" t="s">
        <v>35</v>
      </c>
      <c r="G14287" s="2" t="str">
        <f aca="false">IF(AND(E14287="No",F14287="No"),"Yes","No")</f>
        <v>No</v>
      </c>
      <c r="H14287" s="2" t="str">
        <f aca="false">IF(G14287="Yes",B14287,"")</f>
        <v/>
      </c>
    </row>
    <row r="14288" customFormat="false" ht="15" hidden="false" customHeight="false" outlineLevel="0" collapsed="false">
      <c r="A14288" s="2" t="s">
        <v>19778</v>
      </c>
      <c r="B14288" s="20" t="n">
        <v>123</v>
      </c>
      <c r="C14288" s="20" t="n">
        <v>123</v>
      </c>
      <c r="D14288" s="21" t="n">
        <f aca="false">C14288/Summary!$B$4</f>
        <v>0.0082</v>
      </c>
      <c r="E14288" s="2" t="s">
        <v>48</v>
      </c>
      <c r="F14288" s="2" t="s">
        <v>48</v>
      </c>
      <c r="G14288" s="2" t="str">
        <f aca="false">IF(AND(E14288="No",F14288="No"),"Yes","No")</f>
        <v>No</v>
      </c>
      <c r="H14288" s="2" t="str">
        <f aca="false">IF(G14288="Yes",B14288,"")</f>
        <v/>
      </c>
    </row>
    <row r="14289" customFormat="false" ht="15" hidden="false" customHeight="false" outlineLevel="0" collapsed="false">
      <c r="A14289" s="2" t="s">
        <v>19779</v>
      </c>
      <c r="B14289" s="20" t="n">
        <v>123</v>
      </c>
      <c r="C14289" s="20" t="n">
        <v>123</v>
      </c>
      <c r="D14289" s="21" t="n">
        <f aca="false">C14289/Summary!$B$4</f>
        <v>0.0082</v>
      </c>
      <c r="E14289" s="2" t="s">
        <v>48</v>
      </c>
      <c r="F14289" s="2" t="s">
        <v>48</v>
      </c>
      <c r="G14289" s="2" t="str">
        <f aca="false">IF(AND(E14289="No",F14289="No"),"Yes","No")</f>
        <v>No</v>
      </c>
      <c r="H14289" s="2" t="str">
        <f aca="false">IF(G14289="Yes",B14289,"")</f>
        <v/>
      </c>
    </row>
    <row r="14290" customFormat="false" ht="15" hidden="false" customHeight="false" outlineLevel="0" collapsed="false">
      <c r="A14290" s="2" t="s">
        <v>19780</v>
      </c>
      <c r="B14290" s="20" t="n">
        <v>123</v>
      </c>
      <c r="C14290" s="20" t="n">
        <v>122</v>
      </c>
      <c r="D14290" s="21" t="n">
        <f aca="false">C14290/Summary!$B$4</f>
        <v>0.00813333333333333</v>
      </c>
      <c r="E14290" s="2" t="s">
        <v>48</v>
      </c>
      <c r="F14290" s="2" t="s">
        <v>48</v>
      </c>
      <c r="G14290" s="2" t="str">
        <f aca="false">IF(AND(E14290="No",F14290="No"),"Yes","No")</f>
        <v>No</v>
      </c>
      <c r="H14290" s="2" t="str">
        <f aca="false">IF(G14290="Yes",B14290,"")</f>
        <v/>
      </c>
    </row>
    <row r="14291" customFormat="false" ht="15" hidden="false" customHeight="false" outlineLevel="0" collapsed="false">
      <c r="A14291" s="2" t="s">
        <v>19781</v>
      </c>
      <c r="B14291" s="20" t="n">
        <v>123</v>
      </c>
      <c r="C14291" s="20" t="n">
        <v>123</v>
      </c>
      <c r="D14291" s="21" t="n">
        <f aca="false">C14291/Summary!$B$4</f>
        <v>0.0082</v>
      </c>
      <c r="E14291" s="2" t="s">
        <v>48</v>
      </c>
      <c r="F14291" s="2" t="s">
        <v>35</v>
      </c>
      <c r="G14291" s="2" t="str">
        <f aca="false">IF(AND(E14291="No",F14291="No"),"Yes","No")</f>
        <v>No</v>
      </c>
      <c r="H14291" s="2" t="str">
        <f aca="false">IF(G14291="Yes",B14291,"")</f>
        <v/>
      </c>
    </row>
    <row r="14292" customFormat="false" ht="15" hidden="false" customHeight="false" outlineLevel="0" collapsed="false">
      <c r="A14292" s="2" t="s">
        <v>19782</v>
      </c>
      <c r="B14292" s="20" t="n">
        <v>123</v>
      </c>
      <c r="C14292" s="20" t="n">
        <v>120</v>
      </c>
      <c r="D14292" s="21" t="n">
        <f aca="false">C14292/Summary!$B$4</f>
        <v>0.008</v>
      </c>
      <c r="E14292" s="2" t="s">
        <v>48</v>
      </c>
      <c r="F14292" s="2" t="s">
        <v>48</v>
      </c>
      <c r="G14292" s="2" t="str">
        <f aca="false">IF(AND(E14292="No",F14292="No"),"Yes","No")</f>
        <v>No</v>
      </c>
      <c r="H14292" s="2" t="str">
        <f aca="false">IF(G14292="Yes",B14292,"")</f>
        <v/>
      </c>
    </row>
    <row r="14293" customFormat="false" ht="15" hidden="false" customHeight="false" outlineLevel="0" collapsed="false">
      <c r="A14293" s="2" t="s">
        <v>19783</v>
      </c>
      <c r="B14293" s="20" t="n">
        <v>123</v>
      </c>
      <c r="C14293" s="20" t="n">
        <v>123</v>
      </c>
      <c r="D14293" s="21" t="n">
        <f aca="false">C14293/Summary!$B$4</f>
        <v>0.0082</v>
      </c>
      <c r="E14293" s="2" t="s">
        <v>48</v>
      </c>
      <c r="F14293" s="2" t="s">
        <v>48</v>
      </c>
      <c r="G14293" s="2" t="str">
        <f aca="false">IF(AND(E14293="No",F14293="No"),"Yes","No")</f>
        <v>No</v>
      </c>
      <c r="H14293" s="2" t="str">
        <f aca="false">IF(G14293="Yes",B14293,"")</f>
        <v/>
      </c>
    </row>
    <row r="14294" customFormat="false" ht="15" hidden="false" customHeight="false" outlineLevel="0" collapsed="false">
      <c r="A14294" s="2" t="s">
        <v>19784</v>
      </c>
      <c r="B14294" s="20" t="n">
        <v>123</v>
      </c>
      <c r="C14294" s="20" t="n">
        <v>123</v>
      </c>
      <c r="D14294" s="21" t="n">
        <f aca="false">C14294/Summary!$B$4</f>
        <v>0.0082</v>
      </c>
      <c r="E14294" s="2" t="s">
        <v>48</v>
      </c>
      <c r="F14294" s="2" t="s">
        <v>48</v>
      </c>
      <c r="G14294" s="2" t="str">
        <f aca="false">IF(AND(E14294="No",F14294="No"),"Yes","No")</f>
        <v>No</v>
      </c>
      <c r="H14294" s="2" t="str">
        <f aca="false">IF(G14294="Yes",B14294,"")</f>
        <v/>
      </c>
    </row>
    <row r="14295" customFormat="false" ht="15" hidden="false" customHeight="false" outlineLevel="0" collapsed="false">
      <c r="A14295" s="2" t="s">
        <v>19785</v>
      </c>
      <c r="B14295" s="20" t="n">
        <v>123</v>
      </c>
      <c r="C14295" s="20" t="n">
        <v>123</v>
      </c>
      <c r="D14295" s="21" t="n">
        <f aca="false">C14295/Summary!$B$4</f>
        <v>0.0082</v>
      </c>
      <c r="E14295" s="2" t="s">
        <v>48</v>
      </c>
      <c r="F14295" s="2" t="s">
        <v>48</v>
      </c>
      <c r="G14295" s="2" t="str">
        <f aca="false">IF(AND(E14295="No",F14295="No"),"Yes","No")</f>
        <v>No</v>
      </c>
      <c r="H14295" s="2" t="str">
        <f aca="false">IF(G14295="Yes",B14295,"")</f>
        <v/>
      </c>
    </row>
    <row r="14296" customFormat="false" ht="15" hidden="false" customHeight="false" outlineLevel="0" collapsed="false">
      <c r="A14296" s="2" t="s">
        <v>19786</v>
      </c>
      <c r="B14296" s="20" t="n">
        <v>123</v>
      </c>
      <c r="C14296" s="20" t="n">
        <v>123</v>
      </c>
      <c r="D14296" s="21" t="n">
        <f aca="false">C14296/Summary!$B$4</f>
        <v>0.0082</v>
      </c>
      <c r="E14296" s="2" t="s">
        <v>48</v>
      </c>
      <c r="F14296" s="2" t="s">
        <v>48</v>
      </c>
      <c r="G14296" s="2" t="str">
        <f aca="false">IF(AND(E14296="No",F14296="No"),"Yes","No")</f>
        <v>No</v>
      </c>
      <c r="H14296" s="2" t="str">
        <f aca="false">IF(G14296="Yes",B14296,"")</f>
        <v/>
      </c>
    </row>
    <row r="14297" customFormat="false" ht="15" hidden="false" customHeight="false" outlineLevel="0" collapsed="false">
      <c r="A14297" s="2" t="s">
        <v>19787</v>
      </c>
      <c r="B14297" s="20" t="n">
        <v>123</v>
      </c>
      <c r="C14297" s="20" t="n">
        <v>123</v>
      </c>
      <c r="D14297" s="21" t="n">
        <f aca="false">C14297/Summary!$B$4</f>
        <v>0.0082</v>
      </c>
      <c r="E14297" s="2" t="s">
        <v>35</v>
      </c>
      <c r="F14297" s="2" t="s">
        <v>48</v>
      </c>
      <c r="G14297" s="2" t="str">
        <f aca="false">IF(AND(E14297="No",F14297="No"),"Yes","No")</f>
        <v>No</v>
      </c>
      <c r="H14297" s="2" t="str">
        <f aca="false">IF(G14297="Yes",B14297,"")</f>
        <v/>
      </c>
    </row>
    <row r="14298" customFormat="false" ht="15" hidden="false" customHeight="false" outlineLevel="0" collapsed="false">
      <c r="A14298" s="2" t="s">
        <v>19788</v>
      </c>
      <c r="B14298" s="20" t="n">
        <v>123</v>
      </c>
      <c r="C14298" s="20" t="n">
        <v>122</v>
      </c>
      <c r="D14298" s="21" t="n">
        <f aca="false">C14298/Summary!$B$4</f>
        <v>0.00813333333333333</v>
      </c>
      <c r="E14298" s="2" t="s">
        <v>35</v>
      </c>
      <c r="F14298" s="2" t="s">
        <v>48</v>
      </c>
      <c r="G14298" s="2" t="str">
        <f aca="false">IF(AND(E14298="No",F14298="No"),"Yes","No")</f>
        <v>No</v>
      </c>
      <c r="H14298" s="2" t="str">
        <f aca="false">IF(G14298="Yes",B14298,"")</f>
        <v/>
      </c>
    </row>
    <row r="14299" customFormat="false" ht="15" hidden="false" customHeight="false" outlineLevel="0" collapsed="false">
      <c r="A14299" s="2" t="s">
        <v>19789</v>
      </c>
      <c r="B14299" s="20" t="n">
        <v>123</v>
      </c>
      <c r="C14299" s="20" t="n">
        <v>123</v>
      </c>
      <c r="D14299" s="21" t="n">
        <f aca="false">C14299/Summary!$B$4</f>
        <v>0.0082</v>
      </c>
      <c r="E14299" s="2" t="s">
        <v>35</v>
      </c>
      <c r="F14299" s="2" t="s">
        <v>48</v>
      </c>
      <c r="G14299" s="2" t="str">
        <f aca="false">IF(AND(E14299="No",F14299="No"),"Yes","No")</f>
        <v>No</v>
      </c>
      <c r="H14299" s="2" t="str">
        <f aca="false">IF(G14299="Yes",B14299,"")</f>
        <v/>
      </c>
    </row>
    <row r="14300" customFormat="false" ht="15" hidden="false" customHeight="false" outlineLevel="0" collapsed="false">
      <c r="A14300" s="2" t="s">
        <v>19790</v>
      </c>
      <c r="B14300" s="20" t="n">
        <v>123</v>
      </c>
      <c r="C14300" s="20" t="n">
        <v>123</v>
      </c>
      <c r="D14300" s="21" t="n">
        <f aca="false">C14300/Summary!$B$4</f>
        <v>0.0082</v>
      </c>
      <c r="E14300" s="2" t="s">
        <v>48</v>
      </c>
      <c r="F14300" s="2" t="s">
        <v>48</v>
      </c>
      <c r="G14300" s="2" t="str">
        <f aca="false">IF(AND(E14300="No",F14300="No"),"Yes","No")</f>
        <v>No</v>
      </c>
      <c r="H14300" s="2" t="str">
        <f aca="false">IF(G14300="Yes",B14300,"")</f>
        <v/>
      </c>
    </row>
    <row r="14301" customFormat="false" ht="15" hidden="false" customHeight="false" outlineLevel="0" collapsed="false">
      <c r="A14301" s="2" t="s">
        <v>19791</v>
      </c>
      <c r="B14301" s="20" t="n">
        <v>123</v>
      </c>
      <c r="C14301" s="20" t="n">
        <v>123</v>
      </c>
      <c r="D14301" s="21" t="n">
        <f aca="false">C14301/Summary!$B$4</f>
        <v>0.0082</v>
      </c>
      <c r="E14301" s="2" t="s">
        <v>35</v>
      </c>
      <c r="F14301" s="2" t="s">
        <v>48</v>
      </c>
      <c r="G14301" s="2" t="str">
        <f aca="false">IF(AND(E14301="No",F14301="No"),"Yes","No")</f>
        <v>No</v>
      </c>
      <c r="H14301" s="2" t="str">
        <f aca="false">IF(G14301="Yes",B14301,"")</f>
        <v/>
      </c>
    </row>
    <row r="14302" customFormat="false" ht="15" hidden="false" customHeight="false" outlineLevel="0" collapsed="false">
      <c r="A14302" s="2" t="s">
        <v>19792</v>
      </c>
      <c r="B14302" s="20" t="n">
        <v>123</v>
      </c>
      <c r="C14302" s="20" t="n">
        <v>123</v>
      </c>
      <c r="D14302" s="21" t="n">
        <f aca="false">C14302/Summary!$B$4</f>
        <v>0.0082</v>
      </c>
      <c r="E14302" s="2" t="s">
        <v>48</v>
      </c>
      <c r="F14302" s="2" t="s">
        <v>35</v>
      </c>
      <c r="G14302" s="2" t="str">
        <f aca="false">IF(AND(E14302="No",F14302="No"),"Yes","No")</f>
        <v>No</v>
      </c>
      <c r="H14302" s="2" t="str">
        <f aca="false">IF(G14302="Yes",B14302,"")</f>
        <v/>
      </c>
    </row>
    <row r="14303" customFormat="false" ht="15" hidden="false" customHeight="false" outlineLevel="0" collapsed="false">
      <c r="A14303" s="2" t="s">
        <v>19793</v>
      </c>
      <c r="B14303" s="20" t="n">
        <v>123</v>
      </c>
      <c r="C14303" s="20" t="n">
        <v>123</v>
      </c>
      <c r="D14303" s="21" t="n">
        <f aca="false">C14303/Summary!$B$4</f>
        <v>0.0082</v>
      </c>
      <c r="E14303" s="2" t="s">
        <v>35</v>
      </c>
      <c r="F14303" s="2" t="s">
        <v>48</v>
      </c>
      <c r="G14303" s="2" t="str">
        <f aca="false">IF(AND(E14303="No",F14303="No"),"Yes","No")</f>
        <v>No</v>
      </c>
      <c r="H14303" s="2" t="str">
        <f aca="false">IF(G14303="Yes",B14303,"")</f>
        <v/>
      </c>
    </row>
    <row r="14304" customFormat="false" ht="15" hidden="false" customHeight="false" outlineLevel="0" collapsed="false">
      <c r="A14304" s="2" t="s">
        <v>19794</v>
      </c>
      <c r="B14304" s="20" t="n">
        <v>123</v>
      </c>
      <c r="C14304" s="20" t="n">
        <v>123</v>
      </c>
      <c r="D14304" s="21" t="n">
        <f aca="false">C14304/Summary!$B$4</f>
        <v>0.0082</v>
      </c>
      <c r="E14304" s="2" t="s">
        <v>48</v>
      </c>
      <c r="F14304" s="2" t="s">
        <v>35</v>
      </c>
      <c r="G14304" s="2" t="str">
        <f aca="false">IF(AND(E14304="No",F14304="No"),"Yes","No")</f>
        <v>No</v>
      </c>
      <c r="H14304" s="2" t="str">
        <f aca="false">IF(G14304="Yes",B14304,"")</f>
        <v/>
      </c>
    </row>
    <row r="14305" customFormat="false" ht="15" hidden="false" customHeight="false" outlineLevel="0" collapsed="false">
      <c r="A14305" s="2" t="s">
        <v>19795</v>
      </c>
      <c r="B14305" s="20" t="n">
        <v>123</v>
      </c>
      <c r="C14305" s="20" t="n">
        <v>123</v>
      </c>
      <c r="D14305" s="21" t="n">
        <f aca="false">C14305/Summary!$B$4</f>
        <v>0.0082</v>
      </c>
      <c r="E14305" s="2" t="s">
        <v>35</v>
      </c>
      <c r="F14305" s="2" t="s">
        <v>48</v>
      </c>
      <c r="G14305" s="2" t="str">
        <f aca="false">IF(AND(E14305="No",F14305="No"),"Yes","No")</f>
        <v>No</v>
      </c>
      <c r="H14305" s="2" t="str">
        <f aca="false">IF(G14305="Yes",B14305,"")</f>
        <v/>
      </c>
    </row>
    <row r="14306" customFormat="false" ht="15" hidden="false" customHeight="false" outlineLevel="0" collapsed="false">
      <c r="A14306" s="2" t="s">
        <v>19796</v>
      </c>
      <c r="B14306" s="20" t="n">
        <v>123</v>
      </c>
      <c r="C14306" s="20" t="n">
        <v>123</v>
      </c>
      <c r="D14306" s="21" t="n">
        <f aca="false">C14306/Summary!$B$4</f>
        <v>0.0082</v>
      </c>
      <c r="E14306" s="2" t="s">
        <v>35</v>
      </c>
      <c r="F14306" s="2" t="s">
        <v>48</v>
      </c>
      <c r="G14306" s="2" t="str">
        <f aca="false">IF(AND(E14306="No",F14306="No"),"Yes","No")</f>
        <v>No</v>
      </c>
      <c r="H14306" s="2" t="str">
        <f aca="false">IF(G14306="Yes",B14306,"")</f>
        <v/>
      </c>
    </row>
    <row r="14307" customFormat="false" ht="15" hidden="false" customHeight="false" outlineLevel="0" collapsed="false">
      <c r="A14307" s="2" t="s">
        <v>19797</v>
      </c>
      <c r="B14307" s="20" t="n">
        <v>123</v>
      </c>
      <c r="C14307" s="20" t="n">
        <v>122</v>
      </c>
      <c r="D14307" s="21" t="n">
        <f aca="false">C14307/Summary!$B$4</f>
        <v>0.00813333333333333</v>
      </c>
      <c r="E14307" s="2" t="s">
        <v>48</v>
      </c>
      <c r="F14307" s="2" t="s">
        <v>35</v>
      </c>
      <c r="G14307" s="2" t="str">
        <f aca="false">IF(AND(E14307="No",F14307="No"),"Yes","No")</f>
        <v>No</v>
      </c>
      <c r="H14307" s="2" t="str">
        <f aca="false">IF(G14307="Yes",B14307,"")</f>
        <v/>
      </c>
    </row>
    <row r="14308" customFormat="false" ht="15" hidden="false" customHeight="false" outlineLevel="0" collapsed="false">
      <c r="A14308" s="2" t="s">
        <v>19798</v>
      </c>
      <c r="B14308" s="20" t="n">
        <v>123</v>
      </c>
      <c r="C14308" s="20" t="n">
        <v>123</v>
      </c>
      <c r="D14308" s="21" t="n">
        <f aca="false">C14308/Summary!$B$4</f>
        <v>0.0082</v>
      </c>
      <c r="E14308" s="2" t="s">
        <v>48</v>
      </c>
      <c r="F14308" s="2" t="s">
        <v>48</v>
      </c>
      <c r="G14308" s="2" t="str">
        <f aca="false">IF(AND(E14308="No",F14308="No"),"Yes","No")</f>
        <v>No</v>
      </c>
      <c r="H14308" s="2" t="str">
        <f aca="false">IF(G14308="Yes",B14308,"")</f>
        <v/>
      </c>
    </row>
    <row r="14309" customFormat="false" ht="15" hidden="false" customHeight="false" outlineLevel="0" collapsed="false">
      <c r="A14309" s="2" t="s">
        <v>19799</v>
      </c>
      <c r="B14309" s="20" t="n">
        <v>123</v>
      </c>
      <c r="C14309" s="20" t="n">
        <v>123</v>
      </c>
      <c r="D14309" s="21" t="n">
        <f aca="false">C14309/Summary!$B$4</f>
        <v>0.0082</v>
      </c>
      <c r="E14309" s="2" t="s">
        <v>48</v>
      </c>
      <c r="F14309" s="2" t="s">
        <v>35</v>
      </c>
      <c r="G14309" s="2" t="str">
        <f aca="false">IF(AND(E14309="No",F14309="No"),"Yes","No")</f>
        <v>No</v>
      </c>
      <c r="H14309" s="2" t="str">
        <f aca="false">IF(G14309="Yes",B14309,"")</f>
        <v/>
      </c>
    </row>
    <row r="14310" customFormat="false" ht="15" hidden="false" customHeight="false" outlineLevel="0" collapsed="false">
      <c r="A14310" s="2" t="s">
        <v>19800</v>
      </c>
      <c r="B14310" s="20" t="n">
        <v>123</v>
      </c>
      <c r="C14310" s="20" t="n">
        <v>122</v>
      </c>
      <c r="D14310" s="21" t="n">
        <f aca="false">C14310/Summary!$B$4</f>
        <v>0.00813333333333333</v>
      </c>
      <c r="E14310" s="2" t="s">
        <v>48</v>
      </c>
      <c r="F14310" s="2" t="s">
        <v>48</v>
      </c>
      <c r="G14310" s="2" t="str">
        <f aca="false">IF(AND(E14310="No",F14310="No"),"Yes","No")</f>
        <v>No</v>
      </c>
      <c r="H14310" s="2" t="str">
        <f aca="false">IF(G14310="Yes",B14310,"")</f>
        <v/>
      </c>
    </row>
    <row r="14311" customFormat="false" ht="15" hidden="false" customHeight="false" outlineLevel="0" collapsed="false">
      <c r="A14311" s="2" t="s">
        <v>19801</v>
      </c>
      <c r="B14311" s="20" t="n">
        <v>123</v>
      </c>
      <c r="C14311" s="20" t="n">
        <v>122</v>
      </c>
      <c r="D14311" s="21" t="n">
        <f aca="false">C14311/Summary!$B$4</f>
        <v>0.00813333333333333</v>
      </c>
      <c r="E14311" s="2" t="s">
        <v>48</v>
      </c>
      <c r="F14311" s="2" t="s">
        <v>35</v>
      </c>
      <c r="G14311" s="2" t="str">
        <f aca="false">IF(AND(E14311="No",F14311="No"),"Yes","No")</f>
        <v>No</v>
      </c>
      <c r="H14311" s="2" t="str">
        <f aca="false">IF(G14311="Yes",B14311,"")</f>
        <v/>
      </c>
    </row>
    <row r="14312" customFormat="false" ht="15" hidden="false" customHeight="false" outlineLevel="0" collapsed="false">
      <c r="A14312" s="2" t="s">
        <v>19802</v>
      </c>
      <c r="B14312" s="20" t="n">
        <v>123</v>
      </c>
      <c r="C14312" s="20" t="n">
        <v>123</v>
      </c>
      <c r="D14312" s="21" t="n">
        <f aca="false">C14312/Summary!$B$4</f>
        <v>0.0082</v>
      </c>
      <c r="E14312" s="2" t="s">
        <v>48</v>
      </c>
      <c r="F14312" s="2" t="s">
        <v>35</v>
      </c>
      <c r="G14312" s="2" t="str">
        <f aca="false">IF(AND(E14312="No",F14312="No"),"Yes","No")</f>
        <v>No</v>
      </c>
      <c r="H14312" s="2" t="str">
        <f aca="false">IF(G14312="Yes",B14312,"")</f>
        <v/>
      </c>
    </row>
    <row r="14313" customFormat="false" ht="15" hidden="false" customHeight="false" outlineLevel="0" collapsed="false">
      <c r="A14313" s="2" t="s">
        <v>19803</v>
      </c>
      <c r="B14313" s="20" t="n">
        <v>123</v>
      </c>
      <c r="C14313" s="20" t="n">
        <v>123</v>
      </c>
      <c r="D14313" s="21" t="n">
        <f aca="false">C14313/Summary!$B$4</f>
        <v>0.0082</v>
      </c>
      <c r="E14313" s="2" t="s">
        <v>48</v>
      </c>
      <c r="F14313" s="2" t="s">
        <v>35</v>
      </c>
      <c r="G14313" s="2" t="str">
        <f aca="false">IF(AND(E14313="No",F14313="No"),"Yes","No")</f>
        <v>No</v>
      </c>
      <c r="H14313" s="2" t="str">
        <f aca="false">IF(G14313="Yes",B14313,"")</f>
        <v/>
      </c>
    </row>
    <row r="14314" customFormat="false" ht="15" hidden="false" customHeight="false" outlineLevel="0" collapsed="false">
      <c r="A14314" s="2" t="s">
        <v>19804</v>
      </c>
      <c r="B14314" s="20" t="n">
        <v>123</v>
      </c>
      <c r="C14314" s="20" t="n">
        <v>123</v>
      </c>
      <c r="D14314" s="21" t="n">
        <f aca="false">C14314/Summary!$B$4</f>
        <v>0.0082</v>
      </c>
      <c r="E14314" s="2" t="s">
        <v>48</v>
      </c>
      <c r="F14314" s="2" t="s">
        <v>48</v>
      </c>
      <c r="G14314" s="2" t="str">
        <f aca="false">IF(AND(E14314="No",F14314="No"),"Yes","No")</f>
        <v>No</v>
      </c>
      <c r="H14314" s="2" t="str">
        <f aca="false">IF(G14314="Yes",B14314,"")</f>
        <v/>
      </c>
    </row>
    <row r="14315" customFormat="false" ht="15" hidden="false" customHeight="false" outlineLevel="0" collapsed="false">
      <c r="A14315" s="2" t="s">
        <v>19805</v>
      </c>
      <c r="B14315" s="20" t="n">
        <v>123</v>
      </c>
      <c r="C14315" s="20" t="n">
        <v>121</v>
      </c>
      <c r="D14315" s="21" t="n">
        <f aca="false">C14315/Summary!$B$4</f>
        <v>0.00806666666666667</v>
      </c>
      <c r="E14315" s="2" t="s">
        <v>48</v>
      </c>
      <c r="F14315" s="2" t="s">
        <v>48</v>
      </c>
      <c r="G14315" s="2" t="str">
        <f aca="false">IF(AND(E14315="No",F14315="No"),"Yes","No")</f>
        <v>No</v>
      </c>
      <c r="H14315" s="2" t="str">
        <f aca="false">IF(G14315="Yes",B14315,"")</f>
        <v/>
      </c>
    </row>
    <row r="14316" customFormat="false" ht="15" hidden="false" customHeight="false" outlineLevel="0" collapsed="false">
      <c r="A14316" s="2" t="s">
        <v>19806</v>
      </c>
      <c r="B14316" s="20" t="n">
        <v>123</v>
      </c>
      <c r="C14316" s="20" t="n">
        <v>123</v>
      </c>
      <c r="D14316" s="21" t="n">
        <f aca="false">C14316/Summary!$B$4</f>
        <v>0.0082</v>
      </c>
      <c r="E14316" s="2" t="s">
        <v>48</v>
      </c>
      <c r="F14316" s="2" t="s">
        <v>35</v>
      </c>
      <c r="G14316" s="2" t="str">
        <f aca="false">IF(AND(E14316="No",F14316="No"),"Yes","No")</f>
        <v>No</v>
      </c>
      <c r="H14316" s="2" t="str">
        <f aca="false">IF(G14316="Yes",B14316,"")</f>
        <v/>
      </c>
    </row>
    <row r="14317" customFormat="false" ht="15" hidden="false" customHeight="false" outlineLevel="0" collapsed="false">
      <c r="A14317" s="2" t="s">
        <v>19807</v>
      </c>
      <c r="B14317" s="20" t="n">
        <v>123</v>
      </c>
      <c r="C14317" s="20" t="n">
        <v>123</v>
      </c>
      <c r="D14317" s="21" t="n">
        <f aca="false">C14317/Summary!$B$4</f>
        <v>0.0082</v>
      </c>
      <c r="E14317" s="2" t="s">
        <v>48</v>
      </c>
      <c r="F14317" s="2" t="s">
        <v>35</v>
      </c>
      <c r="G14317" s="2" t="str">
        <f aca="false">IF(AND(E14317="No",F14317="No"),"Yes","No")</f>
        <v>No</v>
      </c>
      <c r="H14317" s="2" t="str">
        <f aca="false">IF(G14317="Yes",B14317,"")</f>
        <v/>
      </c>
    </row>
    <row r="14318" customFormat="false" ht="15" hidden="false" customHeight="false" outlineLevel="0" collapsed="false">
      <c r="A14318" s="2" t="s">
        <v>19808</v>
      </c>
      <c r="B14318" s="20" t="n">
        <v>123</v>
      </c>
      <c r="C14318" s="20" t="n">
        <v>120</v>
      </c>
      <c r="D14318" s="21" t="n">
        <f aca="false">C14318/Summary!$B$4</f>
        <v>0.008</v>
      </c>
      <c r="E14318" s="2" t="s">
        <v>35</v>
      </c>
      <c r="F14318" s="2" t="s">
        <v>48</v>
      </c>
      <c r="G14318" s="2" t="str">
        <f aca="false">IF(AND(E14318="No",F14318="No"),"Yes","No")</f>
        <v>No</v>
      </c>
      <c r="H14318" s="2" t="str">
        <f aca="false">IF(G14318="Yes",B14318,"")</f>
        <v/>
      </c>
    </row>
    <row r="14319" customFormat="false" ht="15" hidden="false" customHeight="false" outlineLevel="0" collapsed="false">
      <c r="A14319" s="2" t="s">
        <v>19809</v>
      </c>
      <c r="B14319" s="20" t="n">
        <v>123</v>
      </c>
      <c r="C14319" s="20" t="n">
        <v>123</v>
      </c>
      <c r="D14319" s="21" t="n">
        <f aca="false">C14319/Summary!$B$4</f>
        <v>0.0082</v>
      </c>
      <c r="E14319" s="2" t="s">
        <v>35</v>
      </c>
      <c r="F14319" s="2" t="s">
        <v>48</v>
      </c>
      <c r="G14319" s="2" t="str">
        <f aca="false">IF(AND(E14319="No",F14319="No"),"Yes","No")</f>
        <v>No</v>
      </c>
      <c r="H14319" s="2" t="str">
        <f aca="false">IF(G14319="Yes",B14319,"")</f>
        <v/>
      </c>
    </row>
    <row r="14320" customFormat="false" ht="15" hidden="false" customHeight="false" outlineLevel="0" collapsed="false">
      <c r="A14320" s="2" t="s">
        <v>19810</v>
      </c>
      <c r="B14320" s="20" t="n">
        <v>123</v>
      </c>
      <c r="C14320" s="20" t="n">
        <v>122</v>
      </c>
      <c r="D14320" s="21" t="n">
        <f aca="false">C14320/Summary!$B$4</f>
        <v>0.00813333333333333</v>
      </c>
      <c r="E14320" s="2" t="s">
        <v>48</v>
      </c>
      <c r="F14320" s="2" t="s">
        <v>48</v>
      </c>
      <c r="G14320" s="2" t="str">
        <f aca="false">IF(AND(E14320="No",F14320="No"),"Yes","No")</f>
        <v>No</v>
      </c>
      <c r="H14320" s="2" t="str">
        <f aca="false">IF(G14320="Yes",B14320,"")</f>
        <v/>
      </c>
    </row>
    <row r="14321" customFormat="false" ht="15" hidden="false" customHeight="false" outlineLevel="0" collapsed="false">
      <c r="A14321" s="2" t="s">
        <v>19811</v>
      </c>
      <c r="B14321" s="20" t="n">
        <v>123</v>
      </c>
      <c r="C14321" s="20" t="n">
        <v>122</v>
      </c>
      <c r="D14321" s="21" t="n">
        <f aca="false">C14321/Summary!$B$4</f>
        <v>0.00813333333333333</v>
      </c>
      <c r="E14321" s="2" t="s">
        <v>48</v>
      </c>
      <c r="F14321" s="2" t="s">
        <v>35</v>
      </c>
      <c r="G14321" s="2" t="str">
        <f aca="false">IF(AND(E14321="No",F14321="No"),"Yes","No")</f>
        <v>No</v>
      </c>
      <c r="H14321" s="2" t="str">
        <f aca="false">IF(G14321="Yes",B14321,"")</f>
        <v/>
      </c>
    </row>
    <row r="14322" customFormat="false" ht="15" hidden="false" customHeight="false" outlineLevel="0" collapsed="false">
      <c r="A14322" s="2" t="s">
        <v>19812</v>
      </c>
      <c r="B14322" s="20" t="n">
        <v>123</v>
      </c>
      <c r="C14322" s="20" t="n">
        <v>122</v>
      </c>
      <c r="D14322" s="21" t="n">
        <f aca="false">C14322/Summary!$B$4</f>
        <v>0.00813333333333333</v>
      </c>
      <c r="E14322" s="2" t="s">
        <v>48</v>
      </c>
      <c r="F14322" s="2" t="s">
        <v>35</v>
      </c>
      <c r="G14322" s="2" t="str">
        <f aca="false">IF(AND(E14322="No",F14322="No"),"Yes","No")</f>
        <v>No</v>
      </c>
      <c r="H14322" s="2" t="str">
        <f aca="false">IF(G14322="Yes",B14322,"")</f>
        <v/>
      </c>
    </row>
    <row r="14323" customFormat="false" ht="15" hidden="false" customHeight="false" outlineLevel="0" collapsed="false">
      <c r="A14323" s="2" t="s">
        <v>19813</v>
      </c>
      <c r="B14323" s="20" t="n">
        <v>123</v>
      </c>
      <c r="C14323" s="20" t="n">
        <v>123</v>
      </c>
      <c r="D14323" s="21" t="n">
        <f aca="false">C14323/Summary!$B$4</f>
        <v>0.0082</v>
      </c>
      <c r="E14323" s="2" t="s">
        <v>48</v>
      </c>
      <c r="F14323" s="2" t="s">
        <v>48</v>
      </c>
      <c r="G14323" s="2" t="str">
        <f aca="false">IF(AND(E14323="No",F14323="No"),"Yes","No")</f>
        <v>No</v>
      </c>
      <c r="H14323" s="2" t="str">
        <f aca="false">IF(G14323="Yes",B14323,"")</f>
        <v/>
      </c>
    </row>
    <row r="14324" customFormat="false" ht="15" hidden="false" customHeight="false" outlineLevel="0" collapsed="false">
      <c r="A14324" s="2" t="s">
        <v>19814</v>
      </c>
      <c r="B14324" s="20" t="n">
        <v>123</v>
      </c>
      <c r="C14324" s="20" t="n">
        <v>122</v>
      </c>
      <c r="D14324" s="21" t="n">
        <f aca="false">C14324/Summary!$B$4</f>
        <v>0.00813333333333333</v>
      </c>
      <c r="E14324" s="2" t="s">
        <v>48</v>
      </c>
      <c r="F14324" s="2" t="s">
        <v>35</v>
      </c>
      <c r="G14324" s="2" t="str">
        <f aca="false">IF(AND(E14324="No",F14324="No"),"Yes","No")</f>
        <v>No</v>
      </c>
      <c r="H14324" s="2" t="str">
        <f aca="false">IF(G14324="Yes",B14324,"")</f>
        <v/>
      </c>
    </row>
    <row r="14325" customFormat="false" ht="15" hidden="false" customHeight="false" outlineLevel="0" collapsed="false">
      <c r="A14325" s="2" t="s">
        <v>19815</v>
      </c>
      <c r="B14325" s="20" t="n">
        <v>123</v>
      </c>
      <c r="C14325" s="20" t="n">
        <v>123</v>
      </c>
      <c r="D14325" s="21" t="n">
        <f aca="false">C14325/Summary!$B$4</f>
        <v>0.0082</v>
      </c>
      <c r="E14325" s="2" t="s">
        <v>48</v>
      </c>
      <c r="F14325" s="2" t="s">
        <v>35</v>
      </c>
      <c r="G14325" s="2" t="str">
        <f aca="false">IF(AND(E14325="No",F14325="No"),"Yes","No")</f>
        <v>No</v>
      </c>
      <c r="H14325" s="2" t="str">
        <f aca="false">IF(G14325="Yes",B14325,"")</f>
        <v/>
      </c>
    </row>
    <row r="14326" customFormat="false" ht="15" hidden="false" customHeight="false" outlineLevel="0" collapsed="false">
      <c r="A14326" s="2" t="s">
        <v>19816</v>
      </c>
      <c r="B14326" s="20" t="n">
        <v>123</v>
      </c>
      <c r="C14326" s="20" t="n">
        <v>123</v>
      </c>
      <c r="D14326" s="21" t="n">
        <f aca="false">C14326/Summary!$B$4</f>
        <v>0.0082</v>
      </c>
      <c r="E14326" s="2" t="s">
        <v>48</v>
      </c>
      <c r="F14326" s="2" t="s">
        <v>35</v>
      </c>
      <c r="G14326" s="2" t="str">
        <f aca="false">IF(AND(E14326="No",F14326="No"),"Yes","No")</f>
        <v>No</v>
      </c>
      <c r="H14326" s="2" t="str">
        <f aca="false">IF(G14326="Yes",B14326,"")</f>
        <v/>
      </c>
    </row>
    <row r="14327" customFormat="false" ht="15" hidden="false" customHeight="false" outlineLevel="0" collapsed="false">
      <c r="A14327" s="2" t="s">
        <v>19817</v>
      </c>
      <c r="B14327" s="20" t="n">
        <v>123</v>
      </c>
      <c r="C14327" s="20" t="n">
        <v>123</v>
      </c>
      <c r="D14327" s="21" t="n">
        <f aca="false">C14327/Summary!$B$4</f>
        <v>0.0082</v>
      </c>
      <c r="E14327" s="2" t="s">
        <v>48</v>
      </c>
      <c r="F14327" s="2" t="s">
        <v>35</v>
      </c>
      <c r="G14327" s="2" t="str">
        <f aca="false">IF(AND(E14327="No",F14327="No"),"Yes","No")</f>
        <v>No</v>
      </c>
      <c r="H14327" s="2" t="str">
        <f aca="false">IF(G14327="Yes",B14327,"")</f>
        <v/>
      </c>
    </row>
    <row r="14328" customFormat="false" ht="15" hidden="false" customHeight="false" outlineLevel="0" collapsed="false">
      <c r="A14328" s="2" t="s">
        <v>19818</v>
      </c>
      <c r="B14328" s="20" t="n">
        <v>123</v>
      </c>
      <c r="C14328" s="20" t="n">
        <v>123</v>
      </c>
      <c r="D14328" s="21" t="n">
        <f aca="false">C14328/Summary!$B$4</f>
        <v>0.0082</v>
      </c>
      <c r="E14328" s="2" t="s">
        <v>48</v>
      </c>
      <c r="F14328" s="2" t="s">
        <v>35</v>
      </c>
      <c r="G14328" s="2" t="str">
        <f aca="false">IF(AND(E14328="No",F14328="No"),"Yes","No")</f>
        <v>No</v>
      </c>
      <c r="H14328" s="2" t="str">
        <f aca="false">IF(G14328="Yes",B14328,"")</f>
        <v/>
      </c>
    </row>
    <row r="14329" customFormat="false" ht="15" hidden="false" customHeight="false" outlineLevel="0" collapsed="false">
      <c r="A14329" s="2" t="s">
        <v>19819</v>
      </c>
      <c r="B14329" s="20" t="n">
        <v>123</v>
      </c>
      <c r="C14329" s="20" t="n">
        <v>123</v>
      </c>
      <c r="D14329" s="21" t="n">
        <f aca="false">C14329/Summary!$B$4</f>
        <v>0.0082</v>
      </c>
      <c r="E14329" s="2" t="s">
        <v>48</v>
      </c>
      <c r="F14329" s="2" t="s">
        <v>48</v>
      </c>
      <c r="G14329" s="2" t="str">
        <f aca="false">IF(AND(E14329="No",F14329="No"),"Yes","No")</f>
        <v>No</v>
      </c>
      <c r="H14329" s="2" t="str">
        <f aca="false">IF(G14329="Yes",B14329,"")</f>
        <v/>
      </c>
    </row>
    <row r="14330" customFormat="false" ht="15" hidden="false" customHeight="false" outlineLevel="0" collapsed="false">
      <c r="A14330" s="2" t="s">
        <v>19820</v>
      </c>
      <c r="B14330" s="20" t="n">
        <v>123</v>
      </c>
      <c r="C14330" s="20" t="n">
        <v>122</v>
      </c>
      <c r="D14330" s="21" t="n">
        <f aca="false">C14330/Summary!$B$4</f>
        <v>0.00813333333333333</v>
      </c>
      <c r="E14330" s="2" t="s">
        <v>48</v>
      </c>
      <c r="F14330" s="2" t="s">
        <v>35</v>
      </c>
      <c r="G14330" s="2" t="str">
        <f aca="false">IF(AND(E14330="No",F14330="No"),"Yes","No")</f>
        <v>No</v>
      </c>
      <c r="H14330" s="2" t="str">
        <f aca="false">IF(G14330="Yes",B14330,"")</f>
        <v/>
      </c>
    </row>
    <row r="14331" customFormat="false" ht="15" hidden="false" customHeight="false" outlineLevel="0" collapsed="false">
      <c r="A14331" s="2" t="s">
        <v>19821</v>
      </c>
      <c r="B14331" s="20" t="n">
        <v>123</v>
      </c>
      <c r="C14331" s="20" t="n">
        <v>123</v>
      </c>
      <c r="D14331" s="21" t="n">
        <f aca="false">C14331/Summary!$B$4</f>
        <v>0.0082</v>
      </c>
      <c r="E14331" s="2" t="s">
        <v>48</v>
      </c>
      <c r="F14331" s="2" t="s">
        <v>35</v>
      </c>
      <c r="G14331" s="2" t="str">
        <f aca="false">IF(AND(E14331="No",F14331="No"),"Yes","No")</f>
        <v>No</v>
      </c>
      <c r="H14331" s="2" t="str">
        <f aca="false">IF(G14331="Yes",B14331,"")</f>
        <v/>
      </c>
    </row>
    <row r="14332" customFormat="false" ht="15" hidden="false" customHeight="false" outlineLevel="0" collapsed="false">
      <c r="A14332" s="2" t="s">
        <v>19822</v>
      </c>
      <c r="B14332" s="20" t="n">
        <v>123</v>
      </c>
      <c r="C14332" s="20" t="n">
        <v>123</v>
      </c>
      <c r="D14332" s="21" t="n">
        <f aca="false">C14332/Summary!$B$4</f>
        <v>0.0082</v>
      </c>
      <c r="E14332" s="2" t="s">
        <v>48</v>
      </c>
      <c r="F14332" s="2" t="s">
        <v>35</v>
      </c>
      <c r="G14332" s="2" t="str">
        <f aca="false">IF(AND(E14332="No",F14332="No"),"Yes","No")</f>
        <v>No</v>
      </c>
      <c r="H14332" s="2" t="str">
        <f aca="false">IF(G14332="Yes",B14332,"")</f>
        <v/>
      </c>
    </row>
    <row r="14333" customFormat="false" ht="15" hidden="false" customHeight="false" outlineLevel="0" collapsed="false">
      <c r="A14333" s="2" t="s">
        <v>19823</v>
      </c>
      <c r="B14333" s="20" t="n">
        <v>123</v>
      </c>
      <c r="C14333" s="20" t="n">
        <v>123</v>
      </c>
      <c r="D14333" s="21" t="n">
        <f aca="false">C14333/Summary!$B$4</f>
        <v>0.0082</v>
      </c>
      <c r="E14333" s="2" t="s">
        <v>48</v>
      </c>
      <c r="F14333" s="2" t="s">
        <v>35</v>
      </c>
      <c r="G14333" s="2" t="str">
        <f aca="false">IF(AND(E14333="No",F14333="No"),"Yes","No")</f>
        <v>No</v>
      </c>
      <c r="H14333" s="2" t="str">
        <f aca="false">IF(G14333="Yes",B14333,"")</f>
        <v/>
      </c>
    </row>
    <row r="14334" customFormat="false" ht="15" hidden="false" customHeight="false" outlineLevel="0" collapsed="false">
      <c r="A14334" s="2" t="s">
        <v>19824</v>
      </c>
      <c r="B14334" s="20" t="n">
        <v>123</v>
      </c>
      <c r="C14334" s="20" t="n">
        <v>121</v>
      </c>
      <c r="D14334" s="21" t="n">
        <f aca="false">C14334/Summary!$B$4</f>
        <v>0.00806666666666667</v>
      </c>
      <c r="E14334" s="2" t="s">
        <v>48</v>
      </c>
      <c r="F14334" s="2" t="s">
        <v>48</v>
      </c>
      <c r="G14334" s="2" t="str">
        <f aca="false">IF(AND(E14334="No",F14334="No"),"Yes","No")</f>
        <v>No</v>
      </c>
      <c r="H14334" s="2" t="str">
        <f aca="false">IF(G14334="Yes",B14334,"")</f>
        <v/>
      </c>
    </row>
    <row r="14335" customFormat="false" ht="15" hidden="false" customHeight="false" outlineLevel="0" collapsed="false">
      <c r="A14335" s="2" t="s">
        <v>19825</v>
      </c>
      <c r="B14335" s="20" t="n">
        <v>123</v>
      </c>
      <c r="C14335" s="20" t="n">
        <v>122</v>
      </c>
      <c r="D14335" s="21" t="n">
        <f aca="false">C14335/Summary!$B$4</f>
        <v>0.00813333333333333</v>
      </c>
      <c r="E14335" s="2" t="s">
        <v>48</v>
      </c>
      <c r="F14335" s="2" t="s">
        <v>35</v>
      </c>
      <c r="G14335" s="2" t="str">
        <f aca="false">IF(AND(E14335="No",F14335="No"),"Yes","No")</f>
        <v>No</v>
      </c>
      <c r="H14335" s="2" t="str">
        <f aca="false">IF(G14335="Yes",B14335,"")</f>
        <v/>
      </c>
    </row>
    <row r="14336" customFormat="false" ht="15" hidden="false" customHeight="false" outlineLevel="0" collapsed="false">
      <c r="A14336" s="2" t="s">
        <v>19826</v>
      </c>
      <c r="B14336" s="20" t="n">
        <v>123</v>
      </c>
      <c r="C14336" s="20" t="n">
        <v>123</v>
      </c>
      <c r="D14336" s="21" t="n">
        <f aca="false">C14336/Summary!$B$4</f>
        <v>0.0082</v>
      </c>
      <c r="E14336" s="2" t="s">
        <v>48</v>
      </c>
      <c r="F14336" s="2" t="s">
        <v>35</v>
      </c>
      <c r="G14336" s="2" t="str">
        <f aca="false">IF(AND(E14336="No",F14336="No"),"Yes","No")</f>
        <v>No</v>
      </c>
      <c r="H14336" s="2" t="str">
        <f aca="false">IF(G14336="Yes",B14336,"")</f>
        <v/>
      </c>
    </row>
    <row r="14337" customFormat="false" ht="15" hidden="false" customHeight="false" outlineLevel="0" collapsed="false">
      <c r="A14337" s="2" t="s">
        <v>19827</v>
      </c>
      <c r="B14337" s="20" t="n">
        <v>123</v>
      </c>
      <c r="C14337" s="20" t="n">
        <v>123</v>
      </c>
      <c r="D14337" s="21" t="n">
        <f aca="false">C14337/Summary!$B$4</f>
        <v>0.0082</v>
      </c>
      <c r="E14337" s="2" t="s">
        <v>48</v>
      </c>
      <c r="F14337" s="2" t="s">
        <v>35</v>
      </c>
      <c r="G14337" s="2" t="str">
        <f aca="false">IF(AND(E14337="No",F14337="No"),"Yes","No")</f>
        <v>No</v>
      </c>
      <c r="H14337" s="2" t="str">
        <f aca="false">IF(G14337="Yes",B14337,"")</f>
        <v/>
      </c>
    </row>
    <row r="14338" customFormat="false" ht="15" hidden="false" customHeight="false" outlineLevel="0" collapsed="false">
      <c r="A14338" s="2" t="s">
        <v>19828</v>
      </c>
      <c r="B14338" s="20" t="n">
        <v>123</v>
      </c>
      <c r="C14338" s="20" t="n">
        <v>123</v>
      </c>
      <c r="D14338" s="21" t="n">
        <f aca="false">C14338/Summary!$B$4</f>
        <v>0.0082</v>
      </c>
      <c r="E14338" s="2" t="s">
        <v>48</v>
      </c>
      <c r="F14338" s="2" t="s">
        <v>48</v>
      </c>
      <c r="G14338" s="2" t="str">
        <f aca="false">IF(AND(E14338="No",F14338="No"),"Yes","No")</f>
        <v>No</v>
      </c>
      <c r="H14338" s="2" t="str">
        <f aca="false">IF(G14338="Yes",B14338,"")</f>
        <v/>
      </c>
    </row>
    <row r="14339" customFormat="false" ht="15" hidden="false" customHeight="false" outlineLevel="0" collapsed="false">
      <c r="A14339" s="2" t="s">
        <v>19829</v>
      </c>
      <c r="B14339" s="20" t="n">
        <v>123</v>
      </c>
      <c r="C14339" s="20" t="n">
        <v>123</v>
      </c>
      <c r="D14339" s="21" t="n">
        <f aca="false">C14339/Summary!$B$4</f>
        <v>0.0082</v>
      </c>
      <c r="E14339" s="2" t="s">
        <v>48</v>
      </c>
      <c r="F14339" s="2" t="s">
        <v>48</v>
      </c>
      <c r="G14339" s="2" t="str">
        <f aca="false">IF(AND(E14339="No",F14339="No"),"Yes","No")</f>
        <v>No</v>
      </c>
      <c r="H14339" s="2" t="str">
        <f aca="false">IF(G14339="Yes",B14339,"")</f>
        <v/>
      </c>
    </row>
    <row r="14340" customFormat="false" ht="15" hidden="false" customHeight="false" outlineLevel="0" collapsed="false">
      <c r="A14340" s="2" t="s">
        <v>19830</v>
      </c>
      <c r="B14340" s="20" t="n">
        <v>123</v>
      </c>
      <c r="C14340" s="20" t="n">
        <v>121</v>
      </c>
      <c r="D14340" s="21" t="n">
        <f aca="false">C14340/Summary!$B$4</f>
        <v>0.00806666666666667</v>
      </c>
      <c r="E14340" s="2" t="s">
        <v>48</v>
      </c>
      <c r="F14340" s="2" t="s">
        <v>48</v>
      </c>
      <c r="G14340" s="2" t="str">
        <f aca="false">IF(AND(E14340="No",F14340="No"),"Yes","No")</f>
        <v>No</v>
      </c>
      <c r="H14340" s="2" t="str">
        <f aca="false">IF(G14340="Yes",B14340,"")</f>
        <v/>
      </c>
    </row>
    <row r="14341" customFormat="false" ht="15" hidden="false" customHeight="false" outlineLevel="0" collapsed="false">
      <c r="A14341" s="2" t="s">
        <v>19831</v>
      </c>
      <c r="B14341" s="20" t="n">
        <v>123</v>
      </c>
      <c r="C14341" s="20" t="n">
        <v>121</v>
      </c>
      <c r="D14341" s="21" t="n">
        <f aca="false">C14341/Summary!$B$4</f>
        <v>0.00806666666666667</v>
      </c>
      <c r="E14341" s="2" t="s">
        <v>48</v>
      </c>
      <c r="F14341" s="2" t="s">
        <v>35</v>
      </c>
      <c r="G14341" s="2" t="str">
        <f aca="false">IF(AND(E14341="No",F14341="No"),"Yes","No")</f>
        <v>No</v>
      </c>
      <c r="H14341" s="2" t="str">
        <f aca="false">IF(G14341="Yes",B14341,"")</f>
        <v/>
      </c>
    </row>
    <row r="14342" customFormat="false" ht="15" hidden="false" customHeight="false" outlineLevel="0" collapsed="false">
      <c r="A14342" s="2" t="s">
        <v>19832</v>
      </c>
      <c r="B14342" s="20" t="n">
        <v>123</v>
      </c>
      <c r="C14342" s="20" t="n">
        <v>123</v>
      </c>
      <c r="D14342" s="21" t="n">
        <f aca="false">C14342/Summary!$B$4</f>
        <v>0.0082</v>
      </c>
      <c r="E14342" s="2" t="s">
        <v>48</v>
      </c>
      <c r="F14342" s="2" t="s">
        <v>48</v>
      </c>
      <c r="G14342" s="2" t="str">
        <f aca="false">IF(AND(E14342="No",F14342="No"),"Yes","No")</f>
        <v>No</v>
      </c>
      <c r="H14342" s="2" t="str">
        <f aca="false">IF(G14342="Yes",B14342,"")</f>
        <v/>
      </c>
    </row>
    <row r="14343" customFormat="false" ht="15" hidden="false" customHeight="false" outlineLevel="0" collapsed="false">
      <c r="A14343" s="2" t="s">
        <v>19833</v>
      </c>
      <c r="B14343" s="20" t="n">
        <v>123</v>
      </c>
      <c r="C14343" s="20" t="n">
        <v>122</v>
      </c>
      <c r="D14343" s="21" t="n">
        <f aca="false">C14343/Summary!$B$4</f>
        <v>0.00813333333333333</v>
      </c>
      <c r="E14343" s="2" t="s">
        <v>48</v>
      </c>
      <c r="F14343" s="2" t="s">
        <v>48</v>
      </c>
      <c r="G14343" s="2" t="str">
        <f aca="false">IF(AND(E14343="No",F14343="No"),"Yes","No")</f>
        <v>No</v>
      </c>
      <c r="H14343" s="2" t="str">
        <f aca="false">IF(G14343="Yes",B14343,"")</f>
        <v/>
      </c>
    </row>
    <row r="14344" customFormat="false" ht="15" hidden="false" customHeight="false" outlineLevel="0" collapsed="false">
      <c r="A14344" s="2" t="s">
        <v>19834</v>
      </c>
      <c r="B14344" s="20" t="n">
        <v>123</v>
      </c>
      <c r="C14344" s="20" t="n">
        <v>123</v>
      </c>
      <c r="D14344" s="21" t="n">
        <f aca="false">C14344/Summary!$B$4</f>
        <v>0.0082</v>
      </c>
      <c r="E14344" s="2" t="s">
        <v>48</v>
      </c>
      <c r="F14344" s="2" t="s">
        <v>35</v>
      </c>
      <c r="G14344" s="2" t="str">
        <f aca="false">IF(AND(E14344="No",F14344="No"),"Yes","No")</f>
        <v>No</v>
      </c>
      <c r="H14344" s="2" t="str">
        <f aca="false">IF(G14344="Yes",B14344,"")</f>
        <v/>
      </c>
    </row>
    <row r="14345" customFormat="false" ht="15" hidden="false" customHeight="false" outlineLevel="0" collapsed="false">
      <c r="A14345" s="2" t="s">
        <v>19835</v>
      </c>
      <c r="B14345" s="20" t="n">
        <v>123</v>
      </c>
      <c r="C14345" s="20" t="n">
        <v>122</v>
      </c>
      <c r="D14345" s="21" t="n">
        <f aca="false">C14345/Summary!$B$4</f>
        <v>0.00813333333333333</v>
      </c>
      <c r="E14345" s="2" t="s">
        <v>48</v>
      </c>
      <c r="F14345" s="2" t="s">
        <v>48</v>
      </c>
      <c r="G14345" s="2" t="str">
        <f aca="false">IF(AND(E14345="No",F14345="No"),"Yes","No")</f>
        <v>No</v>
      </c>
      <c r="H14345" s="2" t="str">
        <f aca="false">IF(G14345="Yes",B14345,"")</f>
        <v/>
      </c>
    </row>
    <row r="14346" customFormat="false" ht="15" hidden="false" customHeight="false" outlineLevel="0" collapsed="false">
      <c r="A14346" s="2" t="s">
        <v>19836</v>
      </c>
      <c r="B14346" s="20" t="n">
        <v>123</v>
      </c>
      <c r="C14346" s="20" t="n">
        <v>122</v>
      </c>
      <c r="D14346" s="21" t="n">
        <f aca="false">C14346/Summary!$B$4</f>
        <v>0.00813333333333333</v>
      </c>
      <c r="E14346" s="2" t="s">
        <v>48</v>
      </c>
      <c r="F14346" s="2" t="s">
        <v>35</v>
      </c>
      <c r="G14346" s="2" t="str">
        <f aca="false">IF(AND(E14346="No",F14346="No"),"Yes","No")</f>
        <v>No</v>
      </c>
      <c r="H14346" s="2" t="str">
        <f aca="false">IF(G14346="Yes",B14346,"")</f>
        <v/>
      </c>
    </row>
    <row r="14347" customFormat="false" ht="15" hidden="false" customHeight="false" outlineLevel="0" collapsed="false">
      <c r="A14347" s="2" t="s">
        <v>19837</v>
      </c>
      <c r="B14347" s="20" t="n">
        <v>123</v>
      </c>
      <c r="C14347" s="20" t="n">
        <v>123</v>
      </c>
      <c r="D14347" s="21" t="n">
        <f aca="false">C14347/Summary!$B$4</f>
        <v>0.0082</v>
      </c>
      <c r="E14347" s="2" t="s">
        <v>48</v>
      </c>
      <c r="F14347" s="2" t="s">
        <v>35</v>
      </c>
      <c r="G14347" s="2" t="str">
        <f aca="false">IF(AND(E14347="No",F14347="No"),"Yes","No")</f>
        <v>No</v>
      </c>
      <c r="H14347" s="2" t="str">
        <f aca="false">IF(G14347="Yes",B14347,"")</f>
        <v/>
      </c>
    </row>
    <row r="14348" customFormat="false" ht="15" hidden="false" customHeight="false" outlineLevel="0" collapsed="false">
      <c r="A14348" s="2" t="s">
        <v>19838</v>
      </c>
      <c r="B14348" s="20" t="n">
        <v>123</v>
      </c>
      <c r="C14348" s="20" t="n">
        <v>123</v>
      </c>
      <c r="D14348" s="21" t="n">
        <f aca="false">C14348/Summary!$B$4</f>
        <v>0.0082</v>
      </c>
      <c r="E14348" s="2" t="s">
        <v>48</v>
      </c>
      <c r="F14348" s="2" t="s">
        <v>35</v>
      </c>
      <c r="G14348" s="2" t="str">
        <f aca="false">IF(AND(E14348="No",F14348="No"),"Yes","No")</f>
        <v>No</v>
      </c>
      <c r="H14348" s="2" t="str">
        <f aca="false">IF(G14348="Yes",B14348,"")</f>
        <v/>
      </c>
    </row>
    <row r="14349" customFormat="false" ht="15" hidden="false" customHeight="false" outlineLevel="0" collapsed="false">
      <c r="A14349" s="2" t="s">
        <v>19839</v>
      </c>
      <c r="B14349" s="20" t="n">
        <v>123</v>
      </c>
      <c r="C14349" s="20" t="n">
        <v>122</v>
      </c>
      <c r="D14349" s="21" t="n">
        <f aca="false">C14349/Summary!$B$4</f>
        <v>0.00813333333333333</v>
      </c>
      <c r="E14349" s="2" t="s">
        <v>35</v>
      </c>
      <c r="F14349" s="2" t="s">
        <v>48</v>
      </c>
      <c r="G14349" s="2" t="str">
        <f aca="false">IF(AND(E14349="No",F14349="No"),"Yes","No")</f>
        <v>No</v>
      </c>
      <c r="H14349" s="2" t="str">
        <f aca="false">IF(G14349="Yes",B14349,"")</f>
        <v/>
      </c>
    </row>
    <row r="14350" customFormat="false" ht="15" hidden="false" customHeight="false" outlineLevel="0" collapsed="false">
      <c r="A14350" s="2" t="s">
        <v>19840</v>
      </c>
      <c r="B14350" s="20" t="n">
        <v>123</v>
      </c>
      <c r="C14350" s="20" t="n">
        <v>123</v>
      </c>
      <c r="D14350" s="21" t="n">
        <f aca="false">C14350/Summary!$B$4</f>
        <v>0.0082</v>
      </c>
      <c r="E14350" s="2" t="s">
        <v>48</v>
      </c>
      <c r="F14350" s="2" t="s">
        <v>48</v>
      </c>
      <c r="G14350" s="2" t="str">
        <f aca="false">IF(AND(E14350="No",F14350="No"),"Yes","No")</f>
        <v>No</v>
      </c>
      <c r="H14350" s="2" t="str">
        <f aca="false">IF(G14350="Yes",B14350,"")</f>
        <v/>
      </c>
    </row>
    <row r="14351" customFormat="false" ht="15" hidden="false" customHeight="false" outlineLevel="0" collapsed="false">
      <c r="A14351" s="2" t="s">
        <v>19841</v>
      </c>
      <c r="B14351" s="20" t="n">
        <v>123</v>
      </c>
      <c r="C14351" s="20" t="n">
        <v>121</v>
      </c>
      <c r="D14351" s="21" t="n">
        <f aca="false">C14351/Summary!$B$4</f>
        <v>0.00806666666666667</v>
      </c>
      <c r="E14351" s="2" t="s">
        <v>48</v>
      </c>
      <c r="F14351" s="2" t="s">
        <v>48</v>
      </c>
      <c r="G14351" s="2" t="str">
        <f aca="false">IF(AND(E14351="No",F14351="No"),"Yes","No")</f>
        <v>No</v>
      </c>
      <c r="H14351" s="2" t="str">
        <f aca="false">IF(G14351="Yes",B14351,"")</f>
        <v/>
      </c>
    </row>
    <row r="14352" customFormat="false" ht="15" hidden="false" customHeight="false" outlineLevel="0" collapsed="false">
      <c r="A14352" s="2" t="s">
        <v>19842</v>
      </c>
      <c r="B14352" s="20" t="n">
        <v>123</v>
      </c>
      <c r="C14352" s="20" t="n">
        <v>123</v>
      </c>
      <c r="D14352" s="21" t="n">
        <f aca="false">C14352/Summary!$B$4</f>
        <v>0.0082</v>
      </c>
      <c r="E14352" s="2" t="s">
        <v>48</v>
      </c>
      <c r="F14352" s="2" t="s">
        <v>35</v>
      </c>
      <c r="G14352" s="2" t="str">
        <f aca="false">IF(AND(E14352="No",F14352="No"),"Yes","No")</f>
        <v>No</v>
      </c>
      <c r="H14352" s="2" t="str">
        <f aca="false">IF(G14352="Yes",B14352,"")</f>
        <v/>
      </c>
    </row>
    <row r="14353" customFormat="false" ht="15" hidden="false" customHeight="false" outlineLevel="0" collapsed="false">
      <c r="A14353" s="2" t="s">
        <v>19843</v>
      </c>
      <c r="B14353" s="20" t="n">
        <v>123</v>
      </c>
      <c r="C14353" s="20" t="n">
        <v>121</v>
      </c>
      <c r="D14353" s="21" t="n">
        <f aca="false">C14353/Summary!$B$4</f>
        <v>0.00806666666666667</v>
      </c>
      <c r="E14353" s="2" t="s">
        <v>35</v>
      </c>
      <c r="F14353" s="2" t="s">
        <v>48</v>
      </c>
      <c r="G14353" s="2" t="str">
        <f aca="false">IF(AND(E14353="No",F14353="No"),"Yes","No")</f>
        <v>No</v>
      </c>
      <c r="H14353" s="2" t="str">
        <f aca="false">IF(G14353="Yes",B14353,"")</f>
        <v/>
      </c>
    </row>
    <row r="14354" customFormat="false" ht="15" hidden="false" customHeight="false" outlineLevel="0" collapsed="false">
      <c r="A14354" s="2" t="s">
        <v>19844</v>
      </c>
      <c r="B14354" s="20" t="n">
        <v>123</v>
      </c>
      <c r="C14354" s="20" t="n">
        <v>123</v>
      </c>
      <c r="D14354" s="21" t="n">
        <f aca="false">C14354/Summary!$B$4</f>
        <v>0.0082</v>
      </c>
      <c r="E14354" s="2" t="s">
        <v>48</v>
      </c>
      <c r="F14354" s="2" t="s">
        <v>35</v>
      </c>
      <c r="G14354" s="2" t="str">
        <f aca="false">IF(AND(E14354="No",F14354="No"),"Yes","No")</f>
        <v>No</v>
      </c>
      <c r="H14354" s="2" t="str">
        <f aca="false">IF(G14354="Yes",B14354,"")</f>
        <v/>
      </c>
    </row>
    <row r="14355" customFormat="false" ht="15" hidden="false" customHeight="false" outlineLevel="0" collapsed="false">
      <c r="A14355" s="2" t="s">
        <v>19845</v>
      </c>
      <c r="B14355" s="20" t="n">
        <v>123</v>
      </c>
      <c r="C14355" s="20" t="n">
        <v>122</v>
      </c>
      <c r="D14355" s="21" t="n">
        <f aca="false">C14355/Summary!$B$4</f>
        <v>0.00813333333333333</v>
      </c>
      <c r="E14355" s="2" t="s">
        <v>48</v>
      </c>
      <c r="F14355" s="2" t="s">
        <v>48</v>
      </c>
      <c r="G14355" s="2" t="str">
        <f aca="false">IF(AND(E14355="No",F14355="No"),"Yes","No")</f>
        <v>No</v>
      </c>
      <c r="H14355" s="2" t="str">
        <f aca="false">IF(G14355="Yes",B14355,"")</f>
        <v/>
      </c>
    </row>
    <row r="14356" customFormat="false" ht="15" hidden="false" customHeight="false" outlineLevel="0" collapsed="false">
      <c r="A14356" s="2" t="s">
        <v>19846</v>
      </c>
      <c r="B14356" s="20" t="n">
        <v>123</v>
      </c>
      <c r="C14356" s="20" t="n">
        <v>123</v>
      </c>
      <c r="D14356" s="21" t="n">
        <f aca="false">C14356/Summary!$B$4</f>
        <v>0.0082</v>
      </c>
      <c r="E14356" s="2" t="s">
        <v>48</v>
      </c>
      <c r="F14356" s="2" t="s">
        <v>35</v>
      </c>
      <c r="G14356" s="2" t="str">
        <f aca="false">IF(AND(E14356="No",F14356="No"),"Yes","No")</f>
        <v>No</v>
      </c>
      <c r="H14356" s="2" t="str">
        <f aca="false">IF(G14356="Yes",B14356,"")</f>
        <v/>
      </c>
    </row>
    <row r="14357" customFormat="false" ht="15" hidden="false" customHeight="false" outlineLevel="0" collapsed="false">
      <c r="A14357" s="2" t="s">
        <v>19847</v>
      </c>
      <c r="B14357" s="20" t="n">
        <v>123</v>
      </c>
      <c r="C14357" s="20" t="n">
        <v>121</v>
      </c>
      <c r="D14357" s="21" t="n">
        <f aca="false">C14357/Summary!$B$4</f>
        <v>0.00806666666666667</v>
      </c>
      <c r="E14357" s="2" t="s">
        <v>48</v>
      </c>
      <c r="F14357" s="2" t="s">
        <v>35</v>
      </c>
      <c r="G14357" s="2" t="str">
        <f aca="false">IF(AND(E14357="No",F14357="No"),"Yes","No")</f>
        <v>No</v>
      </c>
      <c r="H14357" s="2" t="str">
        <f aca="false">IF(G14357="Yes",B14357,"")</f>
        <v/>
      </c>
    </row>
    <row r="14358" customFormat="false" ht="15" hidden="false" customHeight="false" outlineLevel="0" collapsed="false">
      <c r="A14358" s="2" t="s">
        <v>19848</v>
      </c>
      <c r="B14358" s="20" t="n">
        <v>123</v>
      </c>
      <c r="C14358" s="20" t="n">
        <v>123</v>
      </c>
      <c r="D14358" s="21" t="n">
        <f aca="false">C14358/Summary!$B$4</f>
        <v>0.0082</v>
      </c>
      <c r="E14358" s="2" t="s">
        <v>48</v>
      </c>
      <c r="F14358" s="2" t="s">
        <v>35</v>
      </c>
      <c r="G14358" s="2" t="str">
        <f aca="false">IF(AND(E14358="No",F14358="No"),"Yes","No")</f>
        <v>No</v>
      </c>
      <c r="H14358" s="2" t="str">
        <f aca="false">IF(G14358="Yes",B14358,"")</f>
        <v/>
      </c>
    </row>
    <row r="14359" customFormat="false" ht="15" hidden="false" customHeight="false" outlineLevel="0" collapsed="false">
      <c r="A14359" s="2" t="s">
        <v>19849</v>
      </c>
      <c r="B14359" s="20" t="n">
        <v>123</v>
      </c>
      <c r="C14359" s="20" t="n">
        <v>123</v>
      </c>
      <c r="D14359" s="21" t="n">
        <f aca="false">C14359/Summary!$B$4</f>
        <v>0.0082</v>
      </c>
      <c r="E14359" s="2" t="s">
        <v>48</v>
      </c>
      <c r="F14359" s="2" t="s">
        <v>48</v>
      </c>
      <c r="G14359" s="2" t="str">
        <f aca="false">IF(AND(E14359="No",F14359="No"),"Yes","No")</f>
        <v>No</v>
      </c>
      <c r="H14359" s="2" t="str">
        <f aca="false">IF(G14359="Yes",B14359,"")</f>
        <v/>
      </c>
    </row>
    <row r="14360" customFormat="false" ht="15" hidden="false" customHeight="false" outlineLevel="0" collapsed="false">
      <c r="A14360" s="2" t="s">
        <v>19850</v>
      </c>
      <c r="B14360" s="20" t="n">
        <v>123</v>
      </c>
      <c r="C14360" s="20" t="n">
        <v>121</v>
      </c>
      <c r="D14360" s="21" t="n">
        <f aca="false">C14360/Summary!$B$4</f>
        <v>0.00806666666666667</v>
      </c>
      <c r="E14360" s="2" t="s">
        <v>48</v>
      </c>
      <c r="F14360" s="2" t="s">
        <v>48</v>
      </c>
      <c r="G14360" s="2" t="str">
        <f aca="false">IF(AND(E14360="No",F14360="No"),"Yes","No")</f>
        <v>No</v>
      </c>
      <c r="H14360" s="2" t="str">
        <f aca="false">IF(G14360="Yes",B14360,"")</f>
        <v/>
      </c>
    </row>
    <row r="14361" customFormat="false" ht="15" hidden="false" customHeight="false" outlineLevel="0" collapsed="false">
      <c r="A14361" s="2" t="s">
        <v>19851</v>
      </c>
      <c r="B14361" s="20" t="n">
        <v>123</v>
      </c>
      <c r="C14361" s="20" t="n">
        <v>123</v>
      </c>
      <c r="D14361" s="21" t="n">
        <f aca="false">C14361/Summary!$B$4</f>
        <v>0.0082</v>
      </c>
      <c r="E14361" s="2" t="s">
        <v>48</v>
      </c>
      <c r="F14361" s="2" t="s">
        <v>35</v>
      </c>
      <c r="G14361" s="2" t="str">
        <f aca="false">IF(AND(E14361="No",F14361="No"),"Yes","No")</f>
        <v>No</v>
      </c>
      <c r="H14361" s="2" t="str">
        <f aca="false">IF(G14361="Yes",B14361,"")</f>
        <v/>
      </c>
    </row>
    <row r="14362" customFormat="false" ht="15" hidden="false" customHeight="false" outlineLevel="0" collapsed="false">
      <c r="A14362" s="2" t="s">
        <v>19852</v>
      </c>
      <c r="B14362" s="20" t="n">
        <v>123</v>
      </c>
      <c r="C14362" s="20" t="n">
        <v>123</v>
      </c>
      <c r="D14362" s="21" t="n">
        <f aca="false">C14362/Summary!$B$4</f>
        <v>0.0082</v>
      </c>
      <c r="E14362" s="2" t="s">
        <v>48</v>
      </c>
      <c r="F14362" s="2" t="s">
        <v>35</v>
      </c>
      <c r="G14362" s="2" t="str">
        <f aca="false">IF(AND(E14362="No",F14362="No"),"Yes","No")</f>
        <v>No</v>
      </c>
      <c r="H14362" s="2" t="str">
        <f aca="false">IF(G14362="Yes",B14362,"")</f>
        <v/>
      </c>
    </row>
    <row r="14363" customFormat="false" ht="15" hidden="false" customHeight="false" outlineLevel="0" collapsed="false">
      <c r="A14363" s="2" t="s">
        <v>19853</v>
      </c>
      <c r="B14363" s="20" t="n">
        <v>123</v>
      </c>
      <c r="C14363" s="20" t="n">
        <v>123</v>
      </c>
      <c r="D14363" s="21" t="n">
        <f aca="false">C14363/Summary!$B$4</f>
        <v>0.0082</v>
      </c>
      <c r="E14363" s="2" t="s">
        <v>48</v>
      </c>
      <c r="F14363" s="2" t="s">
        <v>35</v>
      </c>
      <c r="G14363" s="2" t="str">
        <f aca="false">IF(AND(E14363="No",F14363="No"),"Yes","No")</f>
        <v>No</v>
      </c>
      <c r="H14363" s="2" t="str">
        <f aca="false">IF(G14363="Yes",B14363,"")</f>
        <v/>
      </c>
    </row>
    <row r="14364" customFormat="false" ht="15" hidden="false" customHeight="false" outlineLevel="0" collapsed="false">
      <c r="A14364" s="2" t="s">
        <v>19854</v>
      </c>
      <c r="B14364" s="20" t="n">
        <v>123</v>
      </c>
      <c r="C14364" s="20" t="n">
        <v>123</v>
      </c>
      <c r="D14364" s="21" t="n">
        <f aca="false">C14364/Summary!$B$4</f>
        <v>0.0082</v>
      </c>
      <c r="E14364" s="2" t="s">
        <v>48</v>
      </c>
      <c r="F14364" s="2" t="s">
        <v>35</v>
      </c>
      <c r="G14364" s="2" t="str">
        <f aca="false">IF(AND(E14364="No",F14364="No"),"Yes","No")</f>
        <v>No</v>
      </c>
      <c r="H14364" s="2" t="str">
        <f aca="false">IF(G14364="Yes",B14364,"")</f>
        <v/>
      </c>
    </row>
    <row r="14365" customFormat="false" ht="15" hidden="false" customHeight="false" outlineLevel="0" collapsed="false">
      <c r="A14365" s="2" t="s">
        <v>19855</v>
      </c>
      <c r="B14365" s="20" t="n">
        <v>123</v>
      </c>
      <c r="C14365" s="20" t="n">
        <v>122</v>
      </c>
      <c r="D14365" s="21" t="n">
        <f aca="false">C14365/Summary!$B$4</f>
        <v>0.00813333333333333</v>
      </c>
      <c r="E14365" s="2" t="s">
        <v>48</v>
      </c>
      <c r="F14365" s="2" t="s">
        <v>35</v>
      </c>
      <c r="G14365" s="2" t="str">
        <f aca="false">IF(AND(E14365="No",F14365="No"),"Yes","No")</f>
        <v>No</v>
      </c>
      <c r="H14365" s="2" t="str">
        <f aca="false">IF(G14365="Yes",B14365,"")</f>
        <v/>
      </c>
    </row>
    <row r="14366" customFormat="false" ht="15" hidden="false" customHeight="false" outlineLevel="0" collapsed="false">
      <c r="A14366" s="2" t="s">
        <v>19856</v>
      </c>
      <c r="B14366" s="20" t="n">
        <v>123</v>
      </c>
      <c r="C14366" s="20" t="n">
        <v>122</v>
      </c>
      <c r="D14366" s="21" t="n">
        <f aca="false">C14366/Summary!$B$4</f>
        <v>0.00813333333333333</v>
      </c>
      <c r="E14366" s="2" t="s">
        <v>48</v>
      </c>
      <c r="F14366" s="2" t="s">
        <v>48</v>
      </c>
      <c r="G14366" s="2" t="str">
        <f aca="false">IF(AND(E14366="No",F14366="No"),"Yes","No")</f>
        <v>No</v>
      </c>
      <c r="H14366" s="2" t="str">
        <f aca="false">IF(G14366="Yes",B14366,"")</f>
        <v/>
      </c>
    </row>
    <row r="14367" customFormat="false" ht="15" hidden="false" customHeight="false" outlineLevel="0" collapsed="false">
      <c r="A14367" s="2" t="s">
        <v>19857</v>
      </c>
      <c r="B14367" s="20" t="n">
        <v>123</v>
      </c>
      <c r="C14367" s="20" t="n">
        <v>123</v>
      </c>
      <c r="D14367" s="21" t="n">
        <f aca="false">C14367/Summary!$B$4</f>
        <v>0.0082</v>
      </c>
      <c r="E14367" s="2" t="s">
        <v>48</v>
      </c>
      <c r="F14367" s="2" t="s">
        <v>35</v>
      </c>
      <c r="G14367" s="2" t="str">
        <f aca="false">IF(AND(E14367="No",F14367="No"),"Yes","No")</f>
        <v>No</v>
      </c>
      <c r="H14367" s="2" t="str">
        <f aca="false">IF(G14367="Yes",B14367,"")</f>
        <v/>
      </c>
    </row>
    <row r="14368" customFormat="false" ht="15" hidden="false" customHeight="false" outlineLevel="0" collapsed="false">
      <c r="A14368" s="2" t="s">
        <v>19858</v>
      </c>
      <c r="B14368" s="20" t="n">
        <v>123</v>
      </c>
      <c r="C14368" s="20" t="n">
        <v>123</v>
      </c>
      <c r="D14368" s="21" t="n">
        <f aca="false">C14368/Summary!$B$4</f>
        <v>0.0082</v>
      </c>
      <c r="E14368" s="2" t="s">
        <v>48</v>
      </c>
      <c r="F14368" s="2" t="s">
        <v>35</v>
      </c>
      <c r="G14368" s="2" t="str">
        <f aca="false">IF(AND(E14368="No",F14368="No"),"Yes","No")</f>
        <v>No</v>
      </c>
      <c r="H14368" s="2" t="str">
        <f aca="false">IF(G14368="Yes",B14368,"")</f>
        <v/>
      </c>
    </row>
    <row r="14369" customFormat="false" ht="15" hidden="false" customHeight="false" outlineLevel="0" collapsed="false">
      <c r="A14369" s="2" t="s">
        <v>19859</v>
      </c>
      <c r="B14369" s="20" t="n">
        <v>123</v>
      </c>
      <c r="C14369" s="20" t="n">
        <v>123</v>
      </c>
      <c r="D14369" s="21" t="n">
        <f aca="false">C14369/Summary!$B$4</f>
        <v>0.0082</v>
      </c>
      <c r="E14369" s="2" t="s">
        <v>48</v>
      </c>
      <c r="F14369" s="2" t="s">
        <v>35</v>
      </c>
      <c r="G14369" s="2" t="str">
        <f aca="false">IF(AND(E14369="No",F14369="No"),"Yes","No")</f>
        <v>No</v>
      </c>
      <c r="H14369" s="2" t="str">
        <f aca="false">IF(G14369="Yes",B14369,"")</f>
        <v/>
      </c>
    </row>
    <row r="14370" customFormat="false" ht="15" hidden="false" customHeight="false" outlineLevel="0" collapsed="false">
      <c r="A14370" s="2" t="s">
        <v>19860</v>
      </c>
      <c r="B14370" s="20" t="n">
        <v>123</v>
      </c>
      <c r="C14370" s="20" t="n">
        <v>121</v>
      </c>
      <c r="D14370" s="21" t="n">
        <f aca="false">C14370/Summary!$B$4</f>
        <v>0.00806666666666667</v>
      </c>
      <c r="E14370" s="2" t="s">
        <v>48</v>
      </c>
      <c r="F14370" s="2" t="s">
        <v>48</v>
      </c>
      <c r="G14370" s="2" t="str">
        <f aca="false">IF(AND(E14370="No",F14370="No"),"Yes","No")</f>
        <v>No</v>
      </c>
      <c r="H14370" s="2" t="str">
        <f aca="false">IF(G14370="Yes",B14370,"")</f>
        <v/>
      </c>
    </row>
    <row r="14371" customFormat="false" ht="15" hidden="false" customHeight="false" outlineLevel="0" collapsed="false">
      <c r="A14371" s="2" t="s">
        <v>19861</v>
      </c>
      <c r="B14371" s="20" t="n">
        <v>123</v>
      </c>
      <c r="C14371" s="20" t="n">
        <v>123</v>
      </c>
      <c r="D14371" s="21" t="n">
        <f aca="false">C14371/Summary!$B$4</f>
        <v>0.0082</v>
      </c>
      <c r="E14371" s="2" t="s">
        <v>35</v>
      </c>
      <c r="F14371" s="2" t="s">
        <v>48</v>
      </c>
      <c r="G14371" s="2" t="str">
        <f aca="false">IF(AND(E14371="No",F14371="No"),"Yes","No")</f>
        <v>No</v>
      </c>
      <c r="H14371" s="2" t="str">
        <f aca="false">IF(G14371="Yes",B14371,"")</f>
        <v/>
      </c>
    </row>
    <row r="14372" customFormat="false" ht="15" hidden="false" customHeight="false" outlineLevel="0" collapsed="false">
      <c r="A14372" s="2" t="s">
        <v>19862</v>
      </c>
      <c r="B14372" s="20" t="n">
        <v>123</v>
      </c>
      <c r="C14372" s="20" t="n">
        <v>123</v>
      </c>
      <c r="D14372" s="21" t="n">
        <f aca="false">C14372/Summary!$B$4</f>
        <v>0.0082</v>
      </c>
      <c r="E14372" s="2" t="s">
        <v>48</v>
      </c>
      <c r="F14372" s="2" t="s">
        <v>35</v>
      </c>
      <c r="G14372" s="2" t="str">
        <f aca="false">IF(AND(E14372="No",F14372="No"),"Yes","No")</f>
        <v>No</v>
      </c>
      <c r="H14372" s="2" t="str">
        <f aca="false">IF(G14372="Yes",B14372,"")</f>
        <v/>
      </c>
    </row>
    <row r="14373" customFormat="false" ht="15" hidden="false" customHeight="false" outlineLevel="0" collapsed="false">
      <c r="A14373" s="2" t="s">
        <v>19863</v>
      </c>
      <c r="B14373" s="20" t="n">
        <v>123</v>
      </c>
      <c r="C14373" s="20" t="n">
        <v>122</v>
      </c>
      <c r="D14373" s="21" t="n">
        <f aca="false">C14373/Summary!$B$4</f>
        <v>0.00813333333333333</v>
      </c>
      <c r="E14373" s="2" t="s">
        <v>48</v>
      </c>
      <c r="F14373" s="2" t="s">
        <v>35</v>
      </c>
      <c r="G14373" s="2" t="str">
        <f aca="false">IF(AND(E14373="No",F14373="No"),"Yes","No")</f>
        <v>No</v>
      </c>
      <c r="H14373" s="2" t="str">
        <f aca="false">IF(G14373="Yes",B14373,"")</f>
        <v/>
      </c>
    </row>
    <row r="14374" customFormat="false" ht="15" hidden="false" customHeight="false" outlineLevel="0" collapsed="false">
      <c r="A14374" s="2" t="s">
        <v>19864</v>
      </c>
      <c r="B14374" s="20" t="n">
        <v>123</v>
      </c>
      <c r="C14374" s="20" t="n">
        <v>123</v>
      </c>
      <c r="D14374" s="21" t="n">
        <f aca="false">C14374/Summary!$B$4</f>
        <v>0.0082</v>
      </c>
      <c r="E14374" s="2" t="s">
        <v>48</v>
      </c>
      <c r="F14374" s="2" t="s">
        <v>35</v>
      </c>
      <c r="G14374" s="2" t="str">
        <f aca="false">IF(AND(E14374="No",F14374="No"),"Yes","No")</f>
        <v>No</v>
      </c>
      <c r="H14374" s="2" t="str">
        <f aca="false">IF(G14374="Yes",B14374,"")</f>
        <v/>
      </c>
    </row>
    <row r="14375" customFormat="false" ht="15" hidden="false" customHeight="false" outlineLevel="0" collapsed="false">
      <c r="A14375" s="2" t="s">
        <v>19865</v>
      </c>
      <c r="B14375" s="20" t="n">
        <v>123</v>
      </c>
      <c r="C14375" s="20" t="n">
        <v>122</v>
      </c>
      <c r="D14375" s="21" t="n">
        <f aca="false">C14375/Summary!$B$4</f>
        <v>0.00813333333333333</v>
      </c>
      <c r="E14375" s="2" t="s">
        <v>48</v>
      </c>
      <c r="F14375" s="2" t="s">
        <v>35</v>
      </c>
      <c r="G14375" s="2" t="str">
        <f aca="false">IF(AND(E14375="No",F14375="No"),"Yes","No")</f>
        <v>No</v>
      </c>
      <c r="H14375" s="2" t="str">
        <f aca="false">IF(G14375="Yes",B14375,"")</f>
        <v/>
      </c>
    </row>
    <row r="14376" customFormat="false" ht="15" hidden="false" customHeight="false" outlineLevel="0" collapsed="false">
      <c r="A14376" s="2" t="s">
        <v>19866</v>
      </c>
      <c r="B14376" s="20" t="n">
        <v>123</v>
      </c>
      <c r="C14376" s="20" t="n">
        <v>123</v>
      </c>
      <c r="D14376" s="21" t="n">
        <f aca="false">C14376/Summary!$B$4</f>
        <v>0.0082</v>
      </c>
      <c r="E14376" s="2" t="s">
        <v>48</v>
      </c>
      <c r="F14376" s="2" t="s">
        <v>48</v>
      </c>
      <c r="G14376" s="2" t="str">
        <f aca="false">IF(AND(E14376="No",F14376="No"),"Yes","No")</f>
        <v>No</v>
      </c>
      <c r="H14376" s="2" t="str">
        <f aca="false">IF(G14376="Yes",B14376,"")</f>
        <v/>
      </c>
    </row>
    <row r="14377" customFormat="false" ht="15" hidden="false" customHeight="false" outlineLevel="0" collapsed="false">
      <c r="A14377" s="2" t="s">
        <v>19867</v>
      </c>
      <c r="B14377" s="20" t="n">
        <v>123</v>
      </c>
      <c r="C14377" s="20" t="n">
        <v>123</v>
      </c>
      <c r="D14377" s="21" t="n">
        <f aca="false">C14377/Summary!$B$4</f>
        <v>0.0082</v>
      </c>
      <c r="E14377" s="2" t="s">
        <v>48</v>
      </c>
      <c r="F14377" s="2" t="s">
        <v>35</v>
      </c>
      <c r="G14377" s="2" t="str">
        <f aca="false">IF(AND(E14377="No",F14377="No"),"Yes","No")</f>
        <v>No</v>
      </c>
      <c r="H14377" s="2" t="str">
        <f aca="false">IF(G14377="Yes",B14377,"")</f>
        <v/>
      </c>
    </row>
    <row r="14378" customFormat="false" ht="15" hidden="false" customHeight="false" outlineLevel="0" collapsed="false">
      <c r="A14378" s="2" t="s">
        <v>19868</v>
      </c>
      <c r="B14378" s="20" t="n">
        <v>123</v>
      </c>
      <c r="C14378" s="20" t="n">
        <v>123</v>
      </c>
      <c r="D14378" s="21" t="n">
        <f aca="false">C14378/Summary!$B$4</f>
        <v>0.0082</v>
      </c>
      <c r="E14378" s="2" t="s">
        <v>35</v>
      </c>
      <c r="F14378" s="2" t="s">
        <v>48</v>
      </c>
      <c r="G14378" s="2" t="str">
        <f aca="false">IF(AND(E14378="No",F14378="No"),"Yes","No")</f>
        <v>No</v>
      </c>
      <c r="H14378" s="2" t="str">
        <f aca="false">IF(G14378="Yes",B14378,"")</f>
        <v/>
      </c>
    </row>
    <row r="14379" customFormat="false" ht="15" hidden="false" customHeight="false" outlineLevel="0" collapsed="false">
      <c r="A14379" s="2" t="s">
        <v>19869</v>
      </c>
      <c r="B14379" s="20" t="n">
        <v>123</v>
      </c>
      <c r="C14379" s="20" t="n">
        <v>122</v>
      </c>
      <c r="D14379" s="21" t="n">
        <f aca="false">C14379/Summary!$B$4</f>
        <v>0.00813333333333333</v>
      </c>
      <c r="E14379" s="2" t="s">
        <v>48</v>
      </c>
      <c r="F14379" s="2" t="s">
        <v>35</v>
      </c>
      <c r="G14379" s="2" t="str">
        <f aca="false">IF(AND(E14379="No",F14379="No"),"Yes","No")</f>
        <v>No</v>
      </c>
      <c r="H14379" s="2" t="str">
        <f aca="false">IF(G14379="Yes",B14379,"")</f>
        <v/>
      </c>
    </row>
    <row r="14380" customFormat="false" ht="15" hidden="false" customHeight="false" outlineLevel="0" collapsed="false">
      <c r="A14380" s="2" t="s">
        <v>19870</v>
      </c>
      <c r="B14380" s="20" t="n">
        <v>123</v>
      </c>
      <c r="C14380" s="20" t="n">
        <v>123</v>
      </c>
      <c r="D14380" s="21" t="n">
        <f aca="false">C14380/Summary!$B$4</f>
        <v>0.0082</v>
      </c>
      <c r="E14380" s="2" t="s">
        <v>48</v>
      </c>
      <c r="F14380" s="2" t="s">
        <v>35</v>
      </c>
      <c r="G14380" s="2" t="str">
        <f aca="false">IF(AND(E14380="No",F14380="No"),"Yes","No")</f>
        <v>No</v>
      </c>
      <c r="H14380" s="2" t="str">
        <f aca="false">IF(G14380="Yes",B14380,"")</f>
        <v/>
      </c>
    </row>
    <row r="14381" customFormat="false" ht="15" hidden="false" customHeight="false" outlineLevel="0" collapsed="false">
      <c r="A14381" s="2" t="s">
        <v>19871</v>
      </c>
      <c r="B14381" s="20" t="n">
        <v>123</v>
      </c>
      <c r="C14381" s="20" t="n">
        <v>122</v>
      </c>
      <c r="D14381" s="21" t="n">
        <f aca="false">C14381/Summary!$B$4</f>
        <v>0.00813333333333333</v>
      </c>
      <c r="E14381" s="2" t="s">
        <v>48</v>
      </c>
      <c r="F14381" s="2" t="s">
        <v>48</v>
      </c>
      <c r="G14381" s="2" t="str">
        <f aca="false">IF(AND(E14381="No",F14381="No"),"Yes","No")</f>
        <v>No</v>
      </c>
      <c r="H14381" s="2" t="str">
        <f aca="false">IF(G14381="Yes",B14381,"")</f>
        <v/>
      </c>
    </row>
    <row r="14382" customFormat="false" ht="15" hidden="false" customHeight="false" outlineLevel="0" collapsed="false">
      <c r="A14382" s="2" t="s">
        <v>19872</v>
      </c>
      <c r="B14382" s="20" t="n">
        <v>123</v>
      </c>
      <c r="C14382" s="20" t="n">
        <v>123</v>
      </c>
      <c r="D14382" s="21" t="n">
        <f aca="false">C14382/Summary!$B$4</f>
        <v>0.0082</v>
      </c>
      <c r="E14382" s="2" t="s">
        <v>48</v>
      </c>
      <c r="F14382" s="2" t="s">
        <v>48</v>
      </c>
      <c r="G14382" s="2" t="str">
        <f aca="false">IF(AND(E14382="No",F14382="No"),"Yes","No")</f>
        <v>No</v>
      </c>
      <c r="H14382" s="2" t="str">
        <f aca="false">IF(G14382="Yes",B14382,"")</f>
        <v/>
      </c>
    </row>
    <row r="14383" customFormat="false" ht="15" hidden="false" customHeight="false" outlineLevel="0" collapsed="false">
      <c r="A14383" s="2" t="s">
        <v>19873</v>
      </c>
      <c r="B14383" s="20" t="n">
        <v>123</v>
      </c>
      <c r="C14383" s="20" t="n">
        <v>122</v>
      </c>
      <c r="D14383" s="21" t="n">
        <f aca="false">C14383/Summary!$B$4</f>
        <v>0.00813333333333333</v>
      </c>
      <c r="E14383" s="2" t="s">
        <v>48</v>
      </c>
      <c r="F14383" s="2" t="s">
        <v>35</v>
      </c>
      <c r="G14383" s="2" t="str">
        <f aca="false">IF(AND(E14383="No",F14383="No"),"Yes","No")</f>
        <v>No</v>
      </c>
      <c r="H14383" s="2" t="str">
        <f aca="false">IF(G14383="Yes",B14383,"")</f>
        <v/>
      </c>
    </row>
    <row r="14384" customFormat="false" ht="15" hidden="false" customHeight="false" outlineLevel="0" collapsed="false">
      <c r="A14384" s="2" t="s">
        <v>19874</v>
      </c>
      <c r="B14384" s="20" t="n">
        <v>123</v>
      </c>
      <c r="C14384" s="20" t="n">
        <v>123</v>
      </c>
      <c r="D14384" s="21" t="n">
        <f aca="false">C14384/Summary!$B$4</f>
        <v>0.0082</v>
      </c>
      <c r="E14384" s="2" t="s">
        <v>48</v>
      </c>
      <c r="F14384" s="2" t="s">
        <v>48</v>
      </c>
      <c r="G14384" s="2" t="str">
        <f aca="false">IF(AND(E14384="No",F14384="No"),"Yes","No")</f>
        <v>No</v>
      </c>
      <c r="H14384" s="2" t="str">
        <f aca="false">IF(G14384="Yes",B14384,"")</f>
        <v/>
      </c>
    </row>
    <row r="14385" customFormat="false" ht="15" hidden="false" customHeight="false" outlineLevel="0" collapsed="false">
      <c r="A14385" s="2" t="s">
        <v>19875</v>
      </c>
      <c r="B14385" s="20" t="n">
        <v>123</v>
      </c>
      <c r="C14385" s="20" t="n">
        <v>123</v>
      </c>
      <c r="D14385" s="21" t="n">
        <f aca="false">C14385/Summary!$B$4</f>
        <v>0.0082</v>
      </c>
      <c r="E14385" s="2" t="s">
        <v>48</v>
      </c>
      <c r="F14385" s="2" t="s">
        <v>35</v>
      </c>
      <c r="G14385" s="2" t="str">
        <f aca="false">IF(AND(E14385="No",F14385="No"),"Yes","No")</f>
        <v>No</v>
      </c>
      <c r="H14385" s="2" t="str">
        <f aca="false">IF(G14385="Yes",B14385,"")</f>
        <v/>
      </c>
    </row>
    <row r="14386" customFormat="false" ht="15" hidden="false" customHeight="false" outlineLevel="0" collapsed="false">
      <c r="A14386" s="2" t="s">
        <v>19876</v>
      </c>
      <c r="B14386" s="20" t="n">
        <v>123</v>
      </c>
      <c r="C14386" s="20" t="n">
        <v>122</v>
      </c>
      <c r="D14386" s="21" t="n">
        <f aca="false">C14386/Summary!$B$4</f>
        <v>0.00813333333333333</v>
      </c>
      <c r="E14386" s="2" t="s">
        <v>48</v>
      </c>
      <c r="F14386" s="2" t="s">
        <v>35</v>
      </c>
      <c r="G14386" s="2" t="str">
        <f aca="false">IF(AND(E14386="No",F14386="No"),"Yes","No")</f>
        <v>No</v>
      </c>
      <c r="H14386" s="2" t="str">
        <f aca="false">IF(G14386="Yes",B14386,"")</f>
        <v/>
      </c>
    </row>
    <row r="14387" customFormat="false" ht="15" hidden="false" customHeight="false" outlineLevel="0" collapsed="false">
      <c r="A14387" s="2" t="s">
        <v>19877</v>
      </c>
      <c r="B14387" s="20" t="n">
        <v>123</v>
      </c>
      <c r="C14387" s="20" t="n">
        <v>123</v>
      </c>
      <c r="D14387" s="21" t="n">
        <f aca="false">C14387/Summary!$B$4</f>
        <v>0.0082</v>
      </c>
      <c r="E14387" s="2" t="s">
        <v>48</v>
      </c>
      <c r="F14387" s="2" t="s">
        <v>35</v>
      </c>
      <c r="G14387" s="2" t="str">
        <f aca="false">IF(AND(E14387="No",F14387="No"),"Yes","No")</f>
        <v>No</v>
      </c>
      <c r="H14387" s="2" t="str">
        <f aca="false">IF(G14387="Yes",B14387,"")</f>
        <v/>
      </c>
    </row>
    <row r="14388" customFormat="false" ht="15" hidden="false" customHeight="false" outlineLevel="0" collapsed="false">
      <c r="A14388" s="2" t="s">
        <v>19878</v>
      </c>
      <c r="B14388" s="20" t="n">
        <v>123</v>
      </c>
      <c r="C14388" s="20" t="n">
        <v>123</v>
      </c>
      <c r="D14388" s="21" t="n">
        <f aca="false">C14388/Summary!$B$4</f>
        <v>0.0082</v>
      </c>
      <c r="E14388" s="2" t="s">
        <v>48</v>
      </c>
      <c r="F14388" s="2" t="s">
        <v>35</v>
      </c>
      <c r="G14388" s="2" t="str">
        <f aca="false">IF(AND(E14388="No",F14388="No"),"Yes","No")</f>
        <v>No</v>
      </c>
      <c r="H14388" s="2" t="str">
        <f aca="false">IF(G14388="Yes",B14388,"")</f>
        <v/>
      </c>
    </row>
    <row r="14389" customFormat="false" ht="15" hidden="false" customHeight="false" outlineLevel="0" collapsed="false">
      <c r="A14389" s="2" t="s">
        <v>19879</v>
      </c>
      <c r="B14389" s="20" t="n">
        <v>123</v>
      </c>
      <c r="C14389" s="20" t="n">
        <v>122</v>
      </c>
      <c r="D14389" s="21" t="n">
        <f aca="false">C14389/Summary!$B$4</f>
        <v>0.00813333333333333</v>
      </c>
      <c r="E14389" s="2" t="s">
        <v>48</v>
      </c>
      <c r="F14389" s="2" t="s">
        <v>35</v>
      </c>
      <c r="G14389" s="2" t="str">
        <f aca="false">IF(AND(E14389="No",F14389="No"),"Yes","No")</f>
        <v>No</v>
      </c>
      <c r="H14389" s="2" t="str">
        <f aca="false">IF(G14389="Yes",B14389,"")</f>
        <v/>
      </c>
    </row>
    <row r="14390" customFormat="false" ht="15" hidden="false" customHeight="false" outlineLevel="0" collapsed="false">
      <c r="A14390" s="2" t="s">
        <v>19880</v>
      </c>
      <c r="B14390" s="20" t="n">
        <v>123</v>
      </c>
      <c r="C14390" s="20" t="n">
        <v>122</v>
      </c>
      <c r="D14390" s="21" t="n">
        <f aca="false">C14390/Summary!$B$4</f>
        <v>0.00813333333333333</v>
      </c>
      <c r="E14390" s="2" t="s">
        <v>48</v>
      </c>
      <c r="F14390" s="2" t="s">
        <v>35</v>
      </c>
      <c r="G14390" s="2" t="str">
        <f aca="false">IF(AND(E14390="No",F14390="No"),"Yes","No")</f>
        <v>No</v>
      </c>
      <c r="H14390" s="2" t="str">
        <f aca="false">IF(G14390="Yes",B14390,"")</f>
        <v/>
      </c>
    </row>
    <row r="14391" customFormat="false" ht="15" hidden="false" customHeight="false" outlineLevel="0" collapsed="false">
      <c r="A14391" s="2" t="s">
        <v>19881</v>
      </c>
      <c r="B14391" s="20" t="n">
        <v>123</v>
      </c>
      <c r="C14391" s="20" t="n">
        <v>123</v>
      </c>
      <c r="D14391" s="21" t="n">
        <f aca="false">C14391/Summary!$B$4</f>
        <v>0.0082</v>
      </c>
      <c r="E14391" s="2" t="s">
        <v>48</v>
      </c>
      <c r="F14391" s="2" t="s">
        <v>48</v>
      </c>
      <c r="G14391" s="2" t="str">
        <f aca="false">IF(AND(E14391="No",F14391="No"),"Yes","No")</f>
        <v>No</v>
      </c>
      <c r="H14391" s="2" t="str">
        <f aca="false">IF(G14391="Yes",B14391,"")</f>
        <v/>
      </c>
    </row>
    <row r="14392" customFormat="false" ht="15" hidden="false" customHeight="false" outlineLevel="0" collapsed="false">
      <c r="A14392" s="2" t="s">
        <v>19882</v>
      </c>
      <c r="B14392" s="20" t="n">
        <v>123</v>
      </c>
      <c r="C14392" s="20" t="n">
        <v>122</v>
      </c>
      <c r="D14392" s="21" t="n">
        <f aca="false">C14392/Summary!$B$4</f>
        <v>0.00813333333333333</v>
      </c>
      <c r="E14392" s="2" t="s">
        <v>48</v>
      </c>
      <c r="F14392" s="2" t="s">
        <v>35</v>
      </c>
      <c r="G14392" s="2" t="str">
        <f aca="false">IF(AND(E14392="No",F14392="No"),"Yes","No")</f>
        <v>No</v>
      </c>
      <c r="H14392" s="2" t="str">
        <f aca="false">IF(G14392="Yes",B14392,"")</f>
        <v/>
      </c>
    </row>
    <row r="14393" customFormat="false" ht="15" hidden="false" customHeight="false" outlineLevel="0" collapsed="false">
      <c r="A14393" s="2" t="s">
        <v>19883</v>
      </c>
      <c r="B14393" s="20" t="n">
        <v>123</v>
      </c>
      <c r="C14393" s="20" t="n">
        <v>123</v>
      </c>
      <c r="D14393" s="21" t="n">
        <f aca="false">C14393/Summary!$B$4</f>
        <v>0.0082</v>
      </c>
      <c r="E14393" s="2" t="s">
        <v>48</v>
      </c>
      <c r="F14393" s="2" t="s">
        <v>48</v>
      </c>
      <c r="G14393" s="2" t="str">
        <f aca="false">IF(AND(E14393="No",F14393="No"),"Yes","No")</f>
        <v>No</v>
      </c>
      <c r="H14393" s="2" t="str">
        <f aca="false">IF(G14393="Yes",B14393,"")</f>
        <v/>
      </c>
    </row>
    <row r="14394" customFormat="false" ht="15" hidden="false" customHeight="false" outlineLevel="0" collapsed="false">
      <c r="A14394" s="2" t="s">
        <v>19884</v>
      </c>
      <c r="B14394" s="20" t="n">
        <v>123</v>
      </c>
      <c r="C14394" s="20" t="n">
        <v>123</v>
      </c>
      <c r="D14394" s="21" t="n">
        <f aca="false">C14394/Summary!$B$4</f>
        <v>0.0082</v>
      </c>
      <c r="E14394" s="2" t="s">
        <v>35</v>
      </c>
      <c r="F14394" s="2" t="s">
        <v>48</v>
      </c>
      <c r="G14394" s="2" t="str">
        <f aca="false">IF(AND(E14394="No",F14394="No"),"Yes","No")</f>
        <v>No</v>
      </c>
      <c r="H14394" s="2" t="str">
        <f aca="false">IF(G14394="Yes",B14394,"")</f>
        <v/>
      </c>
    </row>
    <row r="14395" customFormat="false" ht="15" hidden="false" customHeight="false" outlineLevel="0" collapsed="false">
      <c r="A14395" s="2" t="s">
        <v>19885</v>
      </c>
      <c r="B14395" s="20" t="n">
        <v>123</v>
      </c>
      <c r="C14395" s="20" t="n">
        <v>123</v>
      </c>
      <c r="D14395" s="21" t="n">
        <f aca="false">C14395/Summary!$B$4</f>
        <v>0.0082</v>
      </c>
      <c r="E14395" s="2" t="s">
        <v>48</v>
      </c>
      <c r="F14395" s="2" t="s">
        <v>35</v>
      </c>
      <c r="G14395" s="2" t="str">
        <f aca="false">IF(AND(E14395="No",F14395="No"),"Yes","No")</f>
        <v>No</v>
      </c>
      <c r="H14395" s="2" t="str">
        <f aca="false">IF(G14395="Yes",B14395,"")</f>
        <v/>
      </c>
    </row>
    <row r="14396" customFormat="false" ht="15" hidden="false" customHeight="false" outlineLevel="0" collapsed="false">
      <c r="A14396" s="2" t="s">
        <v>19886</v>
      </c>
      <c r="B14396" s="20" t="n">
        <v>123</v>
      </c>
      <c r="C14396" s="20" t="n">
        <v>121</v>
      </c>
      <c r="D14396" s="21" t="n">
        <f aca="false">C14396/Summary!$B$4</f>
        <v>0.00806666666666667</v>
      </c>
      <c r="E14396" s="2" t="s">
        <v>48</v>
      </c>
      <c r="F14396" s="2" t="s">
        <v>35</v>
      </c>
      <c r="G14396" s="2" t="str">
        <f aca="false">IF(AND(E14396="No",F14396="No"),"Yes","No")</f>
        <v>No</v>
      </c>
      <c r="H14396" s="2" t="str">
        <f aca="false">IF(G14396="Yes",B14396,"")</f>
        <v/>
      </c>
    </row>
    <row r="14397" customFormat="false" ht="15" hidden="false" customHeight="false" outlineLevel="0" collapsed="false">
      <c r="A14397" s="2" t="s">
        <v>19887</v>
      </c>
      <c r="B14397" s="20" t="n">
        <v>123</v>
      </c>
      <c r="C14397" s="20" t="n">
        <v>122</v>
      </c>
      <c r="D14397" s="21" t="n">
        <f aca="false">C14397/Summary!$B$4</f>
        <v>0.00813333333333333</v>
      </c>
      <c r="E14397" s="2" t="s">
        <v>48</v>
      </c>
      <c r="F14397" s="2" t="s">
        <v>35</v>
      </c>
      <c r="G14397" s="2" t="str">
        <f aca="false">IF(AND(E14397="No",F14397="No"),"Yes","No")</f>
        <v>No</v>
      </c>
      <c r="H14397" s="2" t="str">
        <f aca="false">IF(G14397="Yes",B14397,"")</f>
        <v/>
      </c>
    </row>
    <row r="14398" customFormat="false" ht="15" hidden="false" customHeight="false" outlineLevel="0" collapsed="false">
      <c r="A14398" s="2" t="s">
        <v>19888</v>
      </c>
      <c r="B14398" s="20" t="n">
        <v>123</v>
      </c>
      <c r="C14398" s="20" t="n">
        <v>123</v>
      </c>
      <c r="D14398" s="21" t="n">
        <f aca="false">C14398/Summary!$B$4</f>
        <v>0.0082</v>
      </c>
      <c r="E14398" s="2" t="s">
        <v>48</v>
      </c>
      <c r="F14398" s="2" t="s">
        <v>35</v>
      </c>
      <c r="G14398" s="2" t="str">
        <f aca="false">IF(AND(E14398="No",F14398="No"),"Yes","No")</f>
        <v>No</v>
      </c>
      <c r="H14398" s="2" t="str">
        <f aca="false">IF(G14398="Yes",B14398,"")</f>
        <v/>
      </c>
    </row>
    <row r="14399" customFormat="false" ht="15" hidden="false" customHeight="false" outlineLevel="0" collapsed="false">
      <c r="A14399" s="2" t="s">
        <v>19889</v>
      </c>
      <c r="B14399" s="20" t="n">
        <v>123</v>
      </c>
      <c r="C14399" s="20" t="n">
        <v>123</v>
      </c>
      <c r="D14399" s="21" t="n">
        <f aca="false">C14399/Summary!$B$4</f>
        <v>0.0082</v>
      </c>
      <c r="E14399" s="2" t="s">
        <v>48</v>
      </c>
      <c r="F14399" s="2" t="s">
        <v>35</v>
      </c>
      <c r="G14399" s="2" t="str">
        <f aca="false">IF(AND(E14399="No",F14399="No"),"Yes","No")</f>
        <v>No</v>
      </c>
      <c r="H14399" s="2" t="str">
        <f aca="false">IF(G14399="Yes",B14399,"")</f>
        <v/>
      </c>
    </row>
    <row r="14400" customFormat="false" ht="15" hidden="false" customHeight="false" outlineLevel="0" collapsed="false">
      <c r="A14400" s="2" t="s">
        <v>19890</v>
      </c>
      <c r="B14400" s="20" t="n">
        <v>123</v>
      </c>
      <c r="C14400" s="20" t="n">
        <v>123</v>
      </c>
      <c r="D14400" s="21" t="n">
        <f aca="false">C14400/Summary!$B$4</f>
        <v>0.0082</v>
      </c>
      <c r="E14400" s="2" t="s">
        <v>35</v>
      </c>
      <c r="F14400" s="2" t="s">
        <v>48</v>
      </c>
      <c r="G14400" s="2" t="str">
        <f aca="false">IF(AND(E14400="No",F14400="No"),"Yes","No")</f>
        <v>No</v>
      </c>
      <c r="H14400" s="2" t="str">
        <f aca="false">IF(G14400="Yes",B14400,"")</f>
        <v/>
      </c>
    </row>
    <row r="14401" customFormat="false" ht="15" hidden="false" customHeight="false" outlineLevel="0" collapsed="false">
      <c r="A14401" s="2" t="s">
        <v>19891</v>
      </c>
      <c r="B14401" s="20" t="n">
        <v>123</v>
      </c>
      <c r="C14401" s="20" t="n">
        <v>122</v>
      </c>
      <c r="D14401" s="21" t="n">
        <f aca="false">C14401/Summary!$B$4</f>
        <v>0.00813333333333333</v>
      </c>
      <c r="E14401" s="2" t="s">
        <v>48</v>
      </c>
      <c r="F14401" s="2" t="s">
        <v>48</v>
      </c>
      <c r="G14401" s="2" t="str">
        <f aca="false">IF(AND(E14401="No",F14401="No"),"Yes","No")</f>
        <v>No</v>
      </c>
      <c r="H14401" s="2" t="str">
        <f aca="false">IF(G14401="Yes",B14401,"")</f>
        <v/>
      </c>
    </row>
    <row r="14402" customFormat="false" ht="15" hidden="false" customHeight="false" outlineLevel="0" collapsed="false">
      <c r="A14402" s="2" t="s">
        <v>19892</v>
      </c>
      <c r="B14402" s="20" t="n">
        <v>123</v>
      </c>
      <c r="C14402" s="20" t="n">
        <v>123</v>
      </c>
      <c r="D14402" s="21" t="n">
        <f aca="false">C14402/Summary!$B$4</f>
        <v>0.0082</v>
      </c>
      <c r="E14402" s="2" t="s">
        <v>48</v>
      </c>
      <c r="F14402" s="2" t="s">
        <v>48</v>
      </c>
      <c r="G14402" s="2" t="str">
        <f aca="false">IF(AND(E14402="No",F14402="No"),"Yes","No")</f>
        <v>No</v>
      </c>
      <c r="H14402" s="2" t="str">
        <f aca="false">IF(G14402="Yes",B14402,"")</f>
        <v/>
      </c>
    </row>
    <row r="14403" customFormat="false" ht="15" hidden="false" customHeight="false" outlineLevel="0" collapsed="false">
      <c r="A14403" s="2" t="s">
        <v>19893</v>
      </c>
      <c r="B14403" s="20" t="n">
        <v>123</v>
      </c>
      <c r="C14403" s="20" t="n">
        <v>122</v>
      </c>
      <c r="D14403" s="21" t="n">
        <f aca="false">C14403/Summary!$B$4</f>
        <v>0.00813333333333333</v>
      </c>
      <c r="E14403" s="2" t="s">
        <v>35</v>
      </c>
      <c r="F14403" s="2" t="s">
        <v>48</v>
      </c>
      <c r="G14403" s="2" t="str">
        <f aca="false">IF(AND(E14403="No",F14403="No"),"Yes","No")</f>
        <v>No</v>
      </c>
      <c r="H14403" s="2" t="str">
        <f aca="false">IF(G14403="Yes",B14403,"")</f>
        <v/>
      </c>
    </row>
    <row r="14404" customFormat="false" ht="15" hidden="false" customHeight="false" outlineLevel="0" collapsed="false">
      <c r="A14404" s="2" t="s">
        <v>19894</v>
      </c>
      <c r="B14404" s="20" t="n">
        <v>123</v>
      </c>
      <c r="C14404" s="20" t="n">
        <v>123</v>
      </c>
      <c r="D14404" s="21" t="n">
        <f aca="false">C14404/Summary!$B$4</f>
        <v>0.0082</v>
      </c>
      <c r="E14404" s="2" t="s">
        <v>35</v>
      </c>
      <c r="F14404" s="2" t="s">
        <v>48</v>
      </c>
      <c r="G14404" s="2" t="str">
        <f aca="false">IF(AND(E14404="No",F14404="No"),"Yes","No")</f>
        <v>No</v>
      </c>
      <c r="H14404" s="2" t="str">
        <f aca="false">IF(G14404="Yes",B14404,"")</f>
        <v/>
      </c>
    </row>
    <row r="14405" customFormat="false" ht="15" hidden="false" customHeight="false" outlineLevel="0" collapsed="false">
      <c r="A14405" s="2" t="s">
        <v>19895</v>
      </c>
      <c r="B14405" s="20" t="n">
        <v>123</v>
      </c>
      <c r="C14405" s="20" t="n">
        <v>122</v>
      </c>
      <c r="D14405" s="21" t="n">
        <f aca="false">C14405/Summary!$B$4</f>
        <v>0.00813333333333333</v>
      </c>
      <c r="E14405" s="2" t="s">
        <v>48</v>
      </c>
      <c r="F14405" s="2" t="s">
        <v>48</v>
      </c>
      <c r="G14405" s="2" t="str">
        <f aca="false">IF(AND(E14405="No",F14405="No"),"Yes","No")</f>
        <v>No</v>
      </c>
      <c r="H14405" s="2" t="str">
        <f aca="false">IF(G14405="Yes",B14405,"")</f>
        <v/>
      </c>
    </row>
    <row r="14406" customFormat="false" ht="15" hidden="false" customHeight="false" outlineLevel="0" collapsed="false">
      <c r="A14406" s="2" t="s">
        <v>19896</v>
      </c>
      <c r="B14406" s="20" t="n">
        <v>123</v>
      </c>
      <c r="C14406" s="20" t="n">
        <v>123</v>
      </c>
      <c r="D14406" s="21" t="n">
        <f aca="false">C14406/Summary!$B$4</f>
        <v>0.0082</v>
      </c>
      <c r="E14406" s="2" t="s">
        <v>48</v>
      </c>
      <c r="F14406" s="2" t="s">
        <v>35</v>
      </c>
      <c r="G14406" s="2" t="str">
        <f aca="false">IF(AND(E14406="No",F14406="No"),"Yes","No")</f>
        <v>No</v>
      </c>
      <c r="H14406" s="2" t="str">
        <f aca="false">IF(G14406="Yes",B14406,"")</f>
        <v/>
      </c>
    </row>
    <row r="14407" customFormat="false" ht="15" hidden="false" customHeight="false" outlineLevel="0" collapsed="false">
      <c r="A14407" s="2" t="s">
        <v>19897</v>
      </c>
      <c r="B14407" s="20" t="n">
        <v>123</v>
      </c>
      <c r="C14407" s="20" t="n">
        <v>123</v>
      </c>
      <c r="D14407" s="21" t="n">
        <f aca="false">C14407/Summary!$B$4</f>
        <v>0.0082</v>
      </c>
      <c r="E14407" s="2" t="s">
        <v>48</v>
      </c>
      <c r="F14407" s="2" t="s">
        <v>48</v>
      </c>
      <c r="G14407" s="2" t="str">
        <f aca="false">IF(AND(E14407="No",F14407="No"),"Yes","No")</f>
        <v>No</v>
      </c>
      <c r="H14407" s="2" t="str">
        <f aca="false">IF(G14407="Yes",B14407,"")</f>
        <v/>
      </c>
    </row>
    <row r="14408" customFormat="false" ht="15" hidden="false" customHeight="false" outlineLevel="0" collapsed="false">
      <c r="A14408" s="2" t="s">
        <v>19898</v>
      </c>
      <c r="B14408" s="20" t="n">
        <v>123</v>
      </c>
      <c r="C14408" s="20" t="n">
        <v>123</v>
      </c>
      <c r="D14408" s="21" t="n">
        <f aca="false">C14408/Summary!$B$4</f>
        <v>0.0082</v>
      </c>
      <c r="E14408" s="2" t="s">
        <v>48</v>
      </c>
      <c r="F14408" s="2" t="s">
        <v>35</v>
      </c>
      <c r="G14408" s="2" t="str">
        <f aca="false">IF(AND(E14408="No",F14408="No"),"Yes","No")</f>
        <v>No</v>
      </c>
      <c r="H14408" s="2" t="str">
        <f aca="false">IF(G14408="Yes",B14408,"")</f>
        <v/>
      </c>
    </row>
    <row r="14409" customFormat="false" ht="15" hidden="false" customHeight="false" outlineLevel="0" collapsed="false">
      <c r="A14409" s="2" t="s">
        <v>19899</v>
      </c>
      <c r="B14409" s="20" t="n">
        <v>123</v>
      </c>
      <c r="C14409" s="20" t="n">
        <v>123</v>
      </c>
      <c r="D14409" s="21" t="n">
        <f aca="false">C14409/Summary!$B$4</f>
        <v>0.0082</v>
      </c>
      <c r="E14409" s="2" t="s">
        <v>48</v>
      </c>
      <c r="F14409" s="2" t="s">
        <v>35</v>
      </c>
      <c r="G14409" s="2" t="str">
        <f aca="false">IF(AND(E14409="No",F14409="No"),"Yes","No")</f>
        <v>No</v>
      </c>
      <c r="H14409" s="2" t="str">
        <f aca="false">IF(G14409="Yes",B14409,"")</f>
        <v/>
      </c>
    </row>
    <row r="14410" customFormat="false" ht="15" hidden="false" customHeight="false" outlineLevel="0" collapsed="false">
      <c r="A14410" s="2" t="s">
        <v>19900</v>
      </c>
      <c r="B14410" s="20" t="n">
        <v>123</v>
      </c>
      <c r="C14410" s="20" t="n">
        <v>123</v>
      </c>
      <c r="D14410" s="21" t="n">
        <f aca="false">C14410/Summary!$B$4</f>
        <v>0.0082</v>
      </c>
      <c r="E14410" s="2" t="s">
        <v>35</v>
      </c>
      <c r="F14410" s="2" t="s">
        <v>48</v>
      </c>
      <c r="G14410" s="2" t="str">
        <f aca="false">IF(AND(E14410="No",F14410="No"),"Yes","No")</f>
        <v>No</v>
      </c>
      <c r="H14410" s="2" t="str">
        <f aca="false">IF(G14410="Yes",B14410,"")</f>
        <v/>
      </c>
    </row>
    <row r="14411" customFormat="false" ht="15" hidden="false" customHeight="false" outlineLevel="0" collapsed="false">
      <c r="A14411" s="2" t="s">
        <v>19901</v>
      </c>
      <c r="B14411" s="20" t="n">
        <v>123</v>
      </c>
      <c r="C14411" s="20" t="n">
        <v>121</v>
      </c>
      <c r="D14411" s="21" t="n">
        <f aca="false">C14411/Summary!$B$4</f>
        <v>0.00806666666666667</v>
      </c>
      <c r="E14411" s="2" t="s">
        <v>35</v>
      </c>
      <c r="F14411" s="2" t="s">
        <v>48</v>
      </c>
      <c r="G14411" s="2" t="str">
        <f aca="false">IF(AND(E14411="No",F14411="No"),"Yes","No")</f>
        <v>No</v>
      </c>
      <c r="H14411" s="2" t="str">
        <f aca="false">IF(G14411="Yes",B14411,"")</f>
        <v/>
      </c>
    </row>
    <row r="14412" customFormat="false" ht="15" hidden="false" customHeight="false" outlineLevel="0" collapsed="false">
      <c r="A14412" s="2" t="s">
        <v>19902</v>
      </c>
      <c r="B14412" s="20" t="n">
        <v>123</v>
      </c>
      <c r="C14412" s="20" t="n">
        <v>122</v>
      </c>
      <c r="D14412" s="21" t="n">
        <f aca="false">C14412/Summary!$B$4</f>
        <v>0.00813333333333333</v>
      </c>
      <c r="E14412" s="2" t="s">
        <v>48</v>
      </c>
      <c r="F14412" s="2" t="s">
        <v>35</v>
      </c>
      <c r="G14412" s="2" t="str">
        <f aca="false">IF(AND(E14412="No",F14412="No"),"Yes","No")</f>
        <v>No</v>
      </c>
      <c r="H14412" s="2" t="str">
        <f aca="false">IF(G14412="Yes",B14412,"")</f>
        <v/>
      </c>
    </row>
    <row r="14413" customFormat="false" ht="15" hidden="false" customHeight="false" outlineLevel="0" collapsed="false">
      <c r="A14413" s="2" t="s">
        <v>19903</v>
      </c>
      <c r="B14413" s="20" t="n">
        <v>123</v>
      </c>
      <c r="C14413" s="20" t="n">
        <v>122</v>
      </c>
      <c r="D14413" s="21" t="n">
        <f aca="false">C14413/Summary!$B$4</f>
        <v>0.00813333333333333</v>
      </c>
      <c r="E14413" s="2" t="s">
        <v>48</v>
      </c>
      <c r="F14413" s="2" t="s">
        <v>35</v>
      </c>
      <c r="G14413" s="2" t="str">
        <f aca="false">IF(AND(E14413="No",F14413="No"),"Yes","No")</f>
        <v>No</v>
      </c>
      <c r="H14413" s="2" t="str">
        <f aca="false">IF(G14413="Yes",B14413,"")</f>
        <v/>
      </c>
    </row>
    <row r="14414" customFormat="false" ht="15" hidden="false" customHeight="false" outlineLevel="0" collapsed="false">
      <c r="A14414" s="2" t="s">
        <v>19904</v>
      </c>
      <c r="B14414" s="20" t="n">
        <v>123</v>
      </c>
      <c r="C14414" s="20" t="n">
        <v>123</v>
      </c>
      <c r="D14414" s="21" t="n">
        <f aca="false">C14414/Summary!$B$4</f>
        <v>0.0082</v>
      </c>
      <c r="E14414" s="2" t="s">
        <v>48</v>
      </c>
      <c r="F14414" s="2" t="s">
        <v>48</v>
      </c>
      <c r="G14414" s="2" t="str">
        <f aca="false">IF(AND(E14414="No",F14414="No"),"Yes","No")</f>
        <v>No</v>
      </c>
      <c r="H14414" s="2" t="str">
        <f aca="false">IF(G14414="Yes",B14414,"")</f>
        <v/>
      </c>
    </row>
    <row r="14415" customFormat="false" ht="15" hidden="false" customHeight="false" outlineLevel="0" collapsed="false">
      <c r="A14415" s="2" t="s">
        <v>19905</v>
      </c>
      <c r="B14415" s="20" t="n">
        <v>123</v>
      </c>
      <c r="C14415" s="20" t="n">
        <v>122</v>
      </c>
      <c r="D14415" s="21" t="n">
        <f aca="false">C14415/Summary!$B$4</f>
        <v>0.00813333333333333</v>
      </c>
      <c r="E14415" s="2" t="s">
        <v>48</v>
      </c>
      <c r="F14415" s="2" t="s">
        <v>35</v>
      </c>
      <c r="G14415" s="2" t="str">
        <f aca="false">IF(AND(E14415="No",F14415="No"),"Yes","No")</f>
        <v>No</v>
      </c>
      <c r="H14415" s="2" t="str">
        <f aca="false">IF(G14415="Yes",B14415,"")</f>
        <v/>
      </c>
    </row>
    <row r="14416" customFormat="false" ht="15" hidden="false" customHeight="false" outlineLevel="0" collapsed="false">
      <c r="A14416" s="2" t="s">
        <v>19906</v>
      </c>
      <c r="B14416" s="20" t="n">
        <v>123</v>
      </c>
      <c r="C14416" s="20" t="n">
        <v>122</v>
      </c>
      <c r="D14416" s="21" t="n">
        <f aca="false">C14416/Summary!$B$4</f>
        <v>0.00813333333333333</v>
      </c>
      <c r="E14416" s="2" t="s">
        <v>48</v>
      </c>
      <c r="F14416" s="2" t="s">
        <v>48</v>
      </c>
      <c r="G14416" s="2" t="str">
        <f aca="false">IF(AND(E14416="No",F14416="No"),"Yes","No")</f>
        <v>No</v>
      </c>
      <c r="H14416" s="2" t="str">
        <f aca="false">IF(G14416="Yes",B14416,"")</f>
        <v/>
      </c>
    </row>
    <row r="14417" customFormat="false" ht="15" hidden="false" customHeight="false" outlineLevel="0" collapsed="false">
      <c r="A14417" s="2" t="s">
        <v>19907</v>
      </c>
      <c r="B14417" s="20" t="n">
        <v>123</v>
      </c>
      <c r="C14417" s="20" t="n">
        <v>120</v>
      </c>
      <c r="D14417" s="21" t="n">
        <f aca="false">C14417/Summary!$B$4</f>
        <v>0.008</v>
      </c>
      <c r="E14417" s="2" t="s">
        <v>48</v>
      </c>
      <c r="F14417" s="2" t="s">
        <v>48</v>
      </c>
      <c r="G14417" s="2" t="str">
        <f aca="false">IF(AND(E14417="No",F14417="No"),"Yes","No")</f>
        <v>No</v>
      </c>
      <c r="H14417" s="2" t="str">
        <f aca="false">IF(G14417="Yes",B14417,"")</f>
        <v/>
      </c>
    </row>
    <row r="14418" customFormat="false" ht="15" hidden="false" customHeight="false" outlineLevel="0" collapsed="false">
      <c r="A14418" s="2" t="s">
        <v>19908</v>
      </c>
      <c r="B14418" s="20" t="n">
        <v>123</v>
      </c>
      <c r="C14418" s="20" t="n">
        <v>123</v>
      </c>
      <c r="D14418" s="21" t="n">
        <f aca="false">C14418/Summary!$B$4</f>
        <v>0.0082</v>
      </c>
      <c r="E14418" s="2" t="s">
        <v>48</v>
      </c>
      <c r="F14418" s="2" t="s">
        <v>48</v>
      </c>
      <c r="G14418" s="2" t="str">
        <f aca="false">IF(AND(E14418="No",F14418="No"),"Yes","No")</f>
        <v>No</v>
      </c>
      <c r="H14418" s="2" t="str">
        <f aca="false">IF(G14418="Yes",B14418,"")</f>
        <v/>
      </c>
    </row>
    <row r="14419" customFormat="false" ht="15" hidden="false" customHeight="false" outlineLevel="0" collapsed="false">
      <c r="A14419" s="2" t="s">
        <v>19909</v>
      </c>
      <c r="B14419" s="20" t="n">
        <v>123</v>
      </c>
      <c r="C14419" s="20" t="n">
        <v>123</v>
      </c>
      <c r="D14419" s="21" t="n">
        <f aca="false">C14419/Summary!$B$4</f>
        <v>0.0082</v>
      </c>
      <c r="E14419" s="2" t="s">
        <v>48</v>
      </c>
      <c r="F14419" s="2" t="s">
        <v>35</v>
      </c>
      <c r="G14419" s="2" t="str">
        <f aca="false">IF(AND(E14419="No",F14419="No"),"Yes","No")</f>
        <v>No</v>
      </c>
      <c r="H14419" s="2" t="str">
        <f aca="false">IF(G14419="Yes",B14419,"")</f>
        <v/>
      </c>
    </row>
    <row r="14420" customFormat="false" ht="15" hidden="false" customHeight="false" outlineLevel="0" collapsed="false">
      <c r="A14420" s="2" t="s">
        <v>19910</v>
      </c>
      <c r="B14420" s="20" t="n">
        <v>123</v>
      </c>
      <c r="C14420" s="20" t="n">
        <v>122</v>
      </c>
      <c r="D14420" s="21" t="n">
        <f aca="false">C14420/Summary!$B$4</f>
        <v>0.00813333333333333</v>
      </c>
      <c r="E14420" s="2" t="s">
        <v>48</v>
      </c>
      <c r="F14420" s="2" t="s">
        <v>48</v>
      </c>
      <c r="G14420" s="2" t="str">
        <f aca="false">IF(AND(E14420="No",F14420="No"),"Yes","No")</f>
        <v>No</v>
      </c>
      <c r="H14420" s="2" t="str">
        <f aca="false">IF(G14420="Yes",B14420,"")</f>
        <v/>
      </c>
    </row>
    <row r="14421" customFormat="false" ht="15" hidden="false" customHeight="false" outlineLevel="0" collapsed="false">
      <c r="A14421" s="2" t="s">
        <v>19911</v>
      </c>
      <c r="B14421" s="20" t="n">
        <v>123</v>
      </c>
      <c r="C14421" s="20" t="n">
        <v>121</v>
      </c>
      <c r="D14421" s="21" t="n">
        <f aca="false">C14421/Summary!$B$4</f>
        <v>0.00806666666666667</v>
      </c>
      <c r="E14421" s="2" t="s">
        <v>48</v>
      </c>
      <c r="F14421" s="2" t="s">
        <v>35</v>
      </c>
      <c r="G14421" s="2" t="str">
        <f aca="false">IF(AND(E14421="No",F14421="No"),"Yes","No")</f>
        <v>No</v>
      </c>
      <c r="H14421" s="2" t="str">
        <f aca="false">IF(G14421="Yes",B14421,"")</f>
        <v/>
      </c>
    </row>
    <row r="14422" customFormat="false" ht="15" hidden="false" customHeight="false" outlineLevel="0" collapsed="false">
      <c r="A14422" s="2" t="s">
        <v>19912</v>
      </c>
      <c r="B14422" s="20" t="n">
        <v>123</v>
      </c>
      <c r="C14422" s="20" t="n">
        <v>123</v>
      </c>
      <c r="D14422" s="21" t="n">
        <f aca="false">C14422/Summary!$B$4</f>
        <v>0.0082</v>
      </c>
      <c r="E14422" s="2" t="s">
        <v>48</v>
      </c>
      <c r="F14422" s="2" t="s">
        <v>48</v>
      </c>
      <c r="G14422" s="2" t="str">
        <f aca="false">IF(AND(E14422="No",F14422="No"),"Yes","No")</f>
        <v>No</v>
      </c>
      <c r="H14422" s="2" t="str">
        <f aca="false">IF(G14422="Yes",B14422,"")</f>
        <v/>
      </c>
    </row>
    <row r="14423" customFormat="false" ht="15" hidden="false" customHeight="false" outlineLevel="0" collapsed="false">
      <c r="A14423" s="2" t="s">
        <v>19913</v>
      </c>
      <c r="B14423" s="20" t="n">
        <v>123</v>
      </c>
      <c r="C14423" s="20" t="n">
        <v>123</v>
      </c>
      <c r="D14423" s="21" t="n">
        <f aca="false">C14423/Summary!$B$4</f>
        <v>0.0082</v>
      </c>
      <c r="E14423" s="2" t="s">
        <v>48</v>
      </c>
      <c r="F14423" s="2" t="s">
        <v>35</v>
      </c>
      <c r="G14423" s="2" t="str">
        <f aca="false">IF(AND(E14423="No",F14423="No"),"Yes","No")</f>
        <v>No</v>
      </c>
      <c r="H14423" s="2" t="str">
        <f aca="false">IF(G14423="Yes",B14423,"")</f>
        <v/>
      </c>
    </row>
    <row r="14424" customFormat="false" ht="15" hidden="false" customHeight="false" outlineLevel="0" collapsed="false">
      <c r="A14424" s="2" t="s">
        <v>19914</v>
      </c>
      <c r="B14424" s="20" t="n">
        <v>123</v>
      </c>
      <c r="C14424" s="20" t="n">
        <v>122</v>
      </c>
      <c r="D14424" s="21" t="n">
        <f aca="false">C14424/Summary!$B$4</f>
        <v>0.00813333333333333</v>
      </c>
      <c r="E14424" s="2" t="s">
        <v>48</v>
      </c>
      <c r="F14424" s="2" t="s">
        <v>35</v>
      </c>
      <c r="G14424" s="2" t="str">
        <f aca="false">IF(AND(E14424="No",F14424="No"),"Yes","No")</f>
        <v>No</v>
      </c>
      <c r="H14424" s="2" t="str">
        <f aca="false">IF(G14424="Yes",B14424,"")</f>
        <v/>
      </c>
    </row>
    <row r="14425" customFormat="false" ht="15" hidden="false" customHeight="false" outlineLevel="0" collapsed="false">
      <c r="A14425" s="2" t="s">
        <v>19915</v>
      </c>
      <c r="B14425" s="20" t="n">
        <v>123</v>
      </c>
      <c r="C14425" s="20" t="n">
        <v>121</v>
      </c>
      <c r="D14425" s="21" t="n">
        <f aca="false">C14425/Summary!$B$4</f>
        <v>0.00806666666666667</v>
      </c>
      <c r="E14425" s="2" t="s">
        <v>48</v>
      </c>
      <c r="F14425" s="2" t="s">
        <v>35</v>
      </c>
      <c r="G14425" s="2" t="str">
        <f aca="false">IF(AND(E14425="No",F14425="No"),"Yes","No")</f>
        <v>No</v>
      </c>
      <c r="H14425" s="2" t="str">
        <f aca="false">IF(G14425="Yes",B14425,"")</f>
        <v/>
      </c>
    </row>
    <row r="14426" customFormat="false" ht="15" hidden="false" customHeight="false" outlineLevel="0" collapsed="false">
      <c r="A14426" s="2" t="s">
        <v>19916</v>
      </c>
      <c r="B14426" s="20" t="n">
        <v>123</v>
      </c>
      <c r="C14426" s="20" t="n">
        <v>123</v>
      </c>
      <c r="D14426" s="21" t="n">
        <f aca="false">C14426/Summary!$B$4</f>
        <v>0.0082</v>
      </c>
      <c r="E14426" s="2" t="s">
        <v>48</v>
      </c>
      <c r="F14426" s="2" t="s">
        <v>48</v>
      </c>
      <c r="G14426" s="2" t="str">
        <f aca="false">IF(AND(E14426="No",F14426="No"),"Yes","No")</f>
        <v>No</v>
      </c>
      <c r="H14426" s="2" t="str">
        <f aca="false">IF(G14426="Yes",B14426,"")</f>
        <v/>
      </c>
    </row>
    <row r="14427" customFormat="false" ht="15" hidden="false" customHeight="false" outlineLevel="0" collapsed="false">
      <c r="A14427" s="2" t="s">
        <v>19917</v>
      </c>
      <c r="B14427" s="20" t="n">
        <v>123</v>
      </c>
      <c r="C14427" s="20" t="n">
        <v>123</v>
      </c>
      <c r="D14427" s="21" t="n">
        <f aca="false">C14427/Summary!$B$4</f>
        <v>0.0082</v>
      </c>
      <c r="E14427" s="2" t="s">
        <v>48</v>
      </c>
      <c r="F14427" s="2" t="s">
        <v>48</v>
      </c>
      <c r="G14427" s="2" t="str">
        <f aca="false">IF(AND(E14427="No",F14427="No"),"Yes","No")</f>
        <v>No</v>
      </c>
      <c r="H14427" s="2" t="str">
        <f aca="false">IF(G14427="Yes",B14427,"")</f>
        <v/>
      </c>
    </row>
    <row r="14428" customFormat="false" ht="15" hidden="false" customHeight="false" outlineLevel="0" collapsed="false">
      <c r="A14428" s="2" t="s">
        <v>19918</v>
      </c>
      <c r="B14428" s="20" t="n">
        <v>123</v>
      </c>
      <c r="C14428" s="20" t="n">
        <v>123</v>
      </c>
      <c r="D14428" s="21" t="n">
        <f aca="false">C14428/Summary!$B$4</f>
        <v>0.0082</v>
      </c>
      <c r="E14428" s="2" t="s">
        <v>48</v>
      </c>
      <c r="F14428" s="2" t="s">
        <v>48</v>
      </c>
      <c r="G14428" s="2" t="str">
        <f aca="false">IF(AND(E14428="No",F14428="No"),"Yes","No")</f>
        <v>No</v>
      </c>
      <c r="H14428" s="2" t="str">
        <f aca="false">IF(G14428="Yes",B14428,"")</f>
        <v/>
      </c>
    </row>
    <row r="14429" customFormat="false" ht="15" hidden="false" customHeight="false" outlineLevel="0" collapsed="false">
      <c r="A14429" s="2" t="s">
        <v>19919</v>
      </c>
      <c r="B14429" s="20" t="n">
        <v>123</v>
      </c>
      <c r="C14429" s="20" t="n">
        <v>123</v>
      </c>
      <c r="D14429" s="21" t="n">
        <f aca="false">C14429/Summary!$B$4</f>
        <v>0.0082</v>
      </c>
      <c r="E14429" s="2" t="s">
        <v>48</v>
      </c>
      <c r="F14429" s="2" t="s">
        <v>48</v>
      </c>
      <c r="G14429" s="2" t="str">
        <f aca="false">IF(AND(E14429="No",F14429="No"),"Yes","No")</f>
        <v>No</v>
      </c>
      <c r="H14429" s="2" t="str">
        <f aca="false">IF(G14429="Yes",B14429,"")</f>
        <v/>
      </c>
    </row>
    <row r="14430" customFormat="false" ht="15" hidden="false" customHeight="false" outlineLevel="0" collapsed="false">
      <c r="A14430" s="2" t="s">
        <v>19920</v>
      </c>
      <c r="B14430" s="20" t="n">
        <v>123</v>
      </c>
      <c r="C14430" s="20" t="n">
        <v>123</v>
      </c>
      <c r="D14430" s="21" t="n">
        <f aca="false">C14430/Summary!$B$4</f>
        <v>0.0082</v>
      </c>
      <c r="E14430" s="2" t="s">
        <v>48</v>
      </c>
      <c r="F14430" s="2" t="s">
        <v>35</v>
      </c>
      <c r="G14430" s="2" t="str">
        <f aca="false">IF(AND(E14430="No",F14430="No"),"Yes","No")</f>
        <v>No</v>
      </c>
      <c r="H14430" s="2" t="str">
        <f aca="false">IF(G14430="Yes",B14430,"")</f>
        <v/>
      </c>
    </row>
    <row r="14431" customFormat="false" ht="15" hidden="false" customHeight="false" outlineLevel="0" collapsed="false">
      <c r="A14431" s="2" t="s">
        <v>19921</v>
      </c>
      <c r="B14431" s="20" t="n">
        <v>123</v>
      </c>
      <c r="C14431" s="20" t="n">
        <v>123</v>
      </c>
      <c r="D14431" s="21" t="n">
        <f aca="false">C14431/Summary!$B$4</f>
        <v>0.0082</v>
      </c>
      <c r="E14431" s="2" t="s">
        <v>48</v>
      </c>
      <c r="F14431" s="2" t="s">
        <v>48</v>
      </c>
      <c r="G14431" s="2" t="str">
        <f aca="false">IF(AND(E14431="No",F14431="No"),"Yes","No")</f>
        <v>No</v>
      </c>
      <c r="H14431" s="2" t="str">
        <f aca="false">IF(G14431="Yes",B14431,"")</f>
        <v/>
      </c>
    </row>
    <row r="14432" customFormat="false" ht="15" hidden="false" customHeight="false" outlineLevel="0" collapsed="false">
      <c r="A14432" s="2" t="s">
        <v>19922</v>
      </c>
      <c r="B14432" s="20" t="n">
        <v>123</v>
      </c>
      <c r="C14432" s="20" t="n">
        <v>123</v>
      </c>
      <c r="D14432" s="21" t="n">
        <f aca="false">C14432/Summary!$B$4</f>
        <v>0.0082</v>
      </c>
      <c r="E14432" s="2" t="s">
        <v>48</v>
      </c>
      <c r="F14432" s="2" t="s">
        <v>48</v>
      </c>
      <c r="G14432" s="2" t="str">
        <f aca="false">IF(AND(E14432="No",F14432="No"),"Yes","No")</f>
        <v>No</v>
      </c>
      <c r="H14432" s="2" t="str">
        <f aca="false">IF(G14432="Yes",B14432,"")</f>
        <v/>
      </c>
    </row>
    <row r="14433" customFormat="false" ht="15" hidden="false" customHeight="false" outlineLevel="0" collapsed="false">
      <c r="A14433" s="2" t="s">
        <v>19923</v>
      </c>
      <c r="B14433" s="20" t="n">
        <v>123</v>
      </c>
      <c r="C14433" s="20" t="n">
        <v>121</v>
      </c>
      <c r="D14433" s="21" t="n">
        <f aca="false">C14433/Summary!$B$4</f>
        <v>0.00806666666666667</v>
      </c>
      <c r="E14433" s="2" t="s">
        <v>48</v>
      </c>
      <c r="F14433" s="2" t="s">
        <v>35</v>
      </c>
      <c r="G14433" s="2" t="str">
        <f aca="false">IF(AND(E14433="No",F14433="No"),"Yes","No")</f>
        <v>No</v>
      </c>
      <c r="H14433" s="2" t="str">
        <f aca="false">IF(G14433="Yes",B14433,"")</f>
        <v/>
      </c>
    </row>
    <row r="14434" customFormat="false" ht="15" hidden="false" customHeight="false" outlineLevel="0" collapsed="false">
      <c r="A14434" s="2" t="s">
        <v>19924</v>
      </c>
      <c r="B14434" s="20" t="n">
        <v>123</v>
      </c>
      <c r="C14434" s="20" t="n">
        <v>122</v>
      </c>
      <c r="D14434" s="21" t="n">
        <f aca="false">C14434/Summary!$B$4</f>
        <v>0.00813333333333333</v>
      </c>
      <c r="E14434" s="2" t="s">
        <v>48</v>
      </c>
      <c r="F14434" s="2" t="s">
        <v>35</v>
      </c>
      <c r="G14434" s="2" t="str">
        <f aca="false">IF(AND(E14434="No",F14434="No"),"Yes","No")</f>
        <v>No</v>
      </c>
      <c r="H14434" s="2" t="str">
        <f aca="false">IF(G14434="Yes",B14434,"")</f>
        <v/>
      </c>
    </row>
    <row r="14435" customFormat="false" ht="15" hidden="false" customHeight="false" outlineLevel="0" collapsed="false">
      <c r="A14435" s="2" t="s">
        <v>19925</v>
      </c>
      <c r="B14435" s="20" t="n">
        <v>123</v>
      </c>
      <c r="C14435" s="20" t="n">
        <v>122</v>
      </c>
      <c r="D14435" s="21" t="n">
        <f aca="false">C14435/Summary!$B$4</f>
        <v>0.00813333333333333</v>
      </c>
      <c r="E14435" s="2" t="s">
        <v>48</v>
      </c>
      <c r="F14435" s="2" t="s">
        <v>35</v>
      </c>
      <c r="G14435" s="2" t="str">
        <f aca="false">IF(AND(E14435="No",F14435="No"),"Yes","No")</f>
        <v>No</v>
      </c>
      <c r="H14435" s="2" t="str">
        <f aca="false">IF(G14435="Yes",B14435,"")</f>
        <v/>
      </c>
    </row>
    <row r="14436" customFormat="false" ht="15" hidden="false" customHeight="false" outlineLevel="0" collapsed="false">
      <c r="A14436" s="2" t="s">
        <v>19926</v>
      </c>
      <c r="B14436" s="20" t="n">
        <v>123</v>
      </c>
      <c r="C14436" s="20" t="n">
        <v>122</v>
      </c>
      <c r="D14436" s="21" t="n">
        <f aca="false">C14436/Summary!$B$4</f>
        <v>0.00813333333333333</v>
      </c>
      <c r="E14436" s="2" t="s">
        <v>48</v>
      </c>
      <c r="F14436" s="2" t="s">
        <v>35</v>
      </c>
      <c r="G14436" s="2" t="str">
        <f aca="false">IF(AND(E14436="No",F14436="No"),"Yes","No")</f>
        <v>No</v>
      </c>
      <c r="H14436" s="2" t="str">
        <f aca="false">IF(G14436="Yes",B14436,"")</f>
        <v/>
      </c>
    </row>
    <row r="14437" customFormat="false" ht="15" hidden="false" customHeight="false" outlineLevel="0" collapsed="false">
      <c r="A14437" s="2" t="s">
        <v>19927</v>
      </c>
      <c r="B14437" s="20" t="n">
        <v>123</v>
      </c>
      <c r="C14437" s="20" t="n">
        <v>123</v>
      </c>
      <c r="D14437" s="21" t="n">
        <f aca="false">C14437/Summary!$B$4</f>
        <v>0.0082</v>
      </c>
      <c r="E14437" s="2" t="s">
        <v>48</v>
      </c>
      <c r="F14437" s="2" t="s">
        <v>35</v>
      </c>
      <c r="G14437" s="2" t="str">
        <f aca="false">IF(AND(E14437="No",F14437="No"),"Yes","No")</f>
        <v>No</v>
      </c>
      <c r="H14437" s="2" t="str">
        <f aca="false">IF(G14437="Yes",B14437,"")</f>
        <v/>
      </c>
    </row>
    <row r="14438" customFormat="false" ht="15" hidden="false" customHeight="false" outlineLevel="0" collapsed="false">
      <c r="A14438" s="2" t="s">
        <v>19928</v>
      </c>
      <c r="B14438" s="20" t="n">
        <v>123</v>
      </c>
      <c r="C14438" s="20" t="n">
        <v>123</v>
      </c>
      <c r="D14438" s="21" t="n">
        <f aca="false">C14438/Summary!$B$4</f>
        <v>0.0082</v>
      </c>
      <c r="E14438" s="2" t="s">
        <v>48</v>
      </c>
      <c r="F14438" s="2" t="s">
        <v>35</v>
      </c>
      <c r="G14438" s="2" t="str">
        <f aca="false">IF(AND(E14438="No",F14438="No"),"Yes","No")</f>
        <v>No</v>
      </c>
      <c r="H14438" s="2" t="str">
        <f aca="false">IF(G14438="Yes",B14438,"")</f>
        <v/>
      </c>
    </row>
    <row r="14439" customFormat="false" ht="15" hidden="false" customHeight="false" outlineLevel="0" collapsed="false">
      <c r="A14439" s="2" t="s">
        <v>19929</v>
      </c>
      <c r="B14439" s="20" t="n">
        <v>123</v>
      </c>
      <c r="C14439" s="20" t="n">
        <v>122</v>
      </c>
      <c r="D14439" s="21" t="n">
        <f aca="false">C14439/Summary!$B$4</f>
        <v>0.00813333333333333</v>
      </c>
      <c r="E14439" s="2" t="s">
        <v>48</v>
      </c>
      <c r="F14439" s="2" t="s">
        <v>48</v>
      </c>
      <c r="G14439" s="2" t="str">
        <f aca="false">IF(AND(E14439="No",F14439="No"),"Yes","No")</f>
        <v>No</v>
      </c>
      <c r="H14439" s="2" t="str">
        <f aca="false">IF(G14439="Yes",B14439,"")</f>
        <v/>
      </c>
    </row>
    <row r="14440" customFormat="false" ht="15" hidden="false" customHeight="false" outlineLevel="0" collapsed="false">
      <c r="A14440" s="2" t="s">
        <v>19930</v>
      </c>
      <c r="B14440" s="20" t="n">
        <v>123</v>
      </c>
      <c r="C14440" s="20" t="n">
        <v>122</v>
      </c>
      <c r="D14440" s="21" t="n">
        <f aca="false">C14440/Summary!$B$4</f>
        <v>0.00813333333333333</v>
      </c>
      <c r="E14440" s="2" t="s">
        <v>48</v>
      </c>
      <c r="F14440" s="2" t="s">
        <v>35</v>
      </c>
      <c r="G14440" s="2" t="str">
        <f aca="false">IF(AND(E14440="No",F14440="No"),"Yes","No")</f>
        <v>No</v>
      </c>
      <c r="H14440" s="2" t="str">
        <f aca="false">IF(G14440="Yes",B14440,"")</f>
        <v/>
      </c>
    </row>
    <row r="14441" customFormat="false" ht="15" hidden="false" customHeight="false" outlineLevel="0" collapsed="false">
      <c r="A14441" s="2" t="s">
        <v>19931</v>
      </c>
      <c r="B14441" s="20" t="n">
        <v>123</v>
      </c>
      <c r="C14441" s="20" t="n">
        <v>123</v>
      </c>
      <c r="D14441" s="21" t="n">
        <f aca="false">C14441/Summary!$B$4</f>
        <v>0.0082</v>
      </c>
      <c r="E14441" s="2" t="s">
        <v>48</v>
      </c>
      <c r="F14441" s="2" t="s">
        <v>48</v>
      </c>
      <c r="G14441" s="2" t="str">
        <f aca="false">IF(AND(E14441="No",F14441="No"),"Yes","No")</f>
        <v>No</v>
      </c>
      <c r="H14441" s="2" t="str">
        <f aca="false">IF(G14441="Yes",B14441,"")</f>
        <v/>
      </c>
    </row>
    <row r="14442" customFormat="false" ht="15" hidden="false" customHeight="false" outlineLevel="0" collapsed="false">
      <c r="A14442" s="2" t="s">
        <v>19932</v>
      </c>
      <c r="B14442" s="20" t="n">
        <v>123</v>
      </c>
      <c r="C14442" s="20" t="n">
        <v>123</v>
      </c>
      <c r="D14442" s="21" t="n">
        <f aca="false">C14442/Summary!$B$4</f>
        <v>0.0082</v>
      </c>
      <c r="E14442" s="2" t="s">
        <v>48</v>
      </c>
      <c r="F14442" s="2" t="s">
        <v>35</v>
      </c>
      <c r="G14442" s="2" t="str">
        <f aca="false">IF(AND(E14442="No",F14442="No"),"Yes","No")</f>
        <v>No</v>
      </c>
      <c r="H14442" s="2" t="str">
        <f aca="false">IF(G14442="Yes",B14442,"")</f>
        <v/>
      </c>
    </row>
    <row r="14443" customFormat="false" ht="15" hidden="false" customHeight="false" outlineLevel="0" collapsed="false">
      <c r="A14443" s="2" t="s">
        <v>19933</v>
      </c>
      <c r="B14443" s="20" t="n">
        <v>123</v>
      </c>
      <c r="C14443" s="20" t="n">
        <v>122</v>
      </c>
      <c r="D14443" s="21" t="n">
        <f aca="false">C14443/Summary!$B$4</f>
        <v>0.00813333333333333</v>
      </c>
      <c r="E14443" s="2" t="s">
        <v>48</v>
      </c>
      <c r="F14443" s="2" t="s">
        <v>35</v>
      </c>
      <c r="G14443" s="2" t="str">
        <f aca="false">IF(AND(E14443="No",F14443="No"),"Yes","No")</f>
        <v>No</v>
      </c>
      <c r="H14443" s="2" t="str">
        <f aca="false">IF(G14443="Yes",B14443,"")</f>
        <v/>
      </c>
    </row>
    <row r="14444" customFormat="false" ht="15" hidden="false" customHeight="false" outlineLevel="0" collapsed="false">
      <c r="A14444" s="2" t="s">
        <v>19934</v>
      </c>
      <c r="B14444" s="20" t="n">
        <v>124</v>
      </c>
      <c r="C14444" s="20" t="n">
        <v>124</v>
      </c>
      <c r="D14444" s="21" t="n">
        <f aca="false">C14444/Summary!$B$4</f>
        <v>0.00826666666666667</v>
      </c>
      <c r="E14444" s="2" t="s">
        <v>48</v>
      </c>
      <c r="F14444" s="2" t="s">
        <v>35</v>
      </c>
      <c r="G14444" s="2" t="str">
        <f aca="false">IF(AND(E14444="No",F14444="No"),"Yes","No")</f>
        <v>No</v>
      </c>
      <c r="H14444" s="2" t="str">
        <f aca="false">IF(G14444="Yes",B14444,"")</f>
        <v/>
      </c>
    </row>
    <row r="14445" customFormat="false" ht="15" hidden="false" customHeight="false" outlineLevel="0" collapsed="false">
      <c r="A14445" s="2" t="s">
        <v>19935</v>
      </c>
      <c r="B14445" s="20" t="n">
        <v>124</v>
      </c>
      <c r="C14445" s="20" t="n">
        <v>122</v>
      </c>
      <c r="D14445" s="21" t="n">
        <f aca="false">C14445/Summary!$B$4</f>
        <v>0.00813333333333333</v>
      </c>
      <c r="E14445" s="2" t="s">
        <v>48</v>
      </c>
      <c r="F14445" s="2" t="s">
        <v>48</v>
      </c>
      <c r="G14445" s="2" t="str">
        <f aca="false">IF(AND(E14445="No",F14445="No"),"Yes","No")</f>
        <v>No</v>
      </c>
      <c r="H14445" s="2" t="str">
        <f aca="false">IF(G14445="Yes",B14445,"")</f>
        <v/>
      </c>
    </row>
    <row r="14446" customFormat="false" ht="15" hidden="false" customHeight="false" outlineLevel="0" collapsed="false">
      <c r="A14446" s="2" t="s">
        <v>19936</v>
      </c>
      <c r="B14446" s="20" t="n">
        <v>124</v>
      </c>
      <c r="C14446" s="20" t="n">
        <v>123</v>
      </c>
      <c r="D14446" s="21" t="n">
        <f aca="false">C14446/Summary!$B$4</f>
        <v>0.0082</v>
      </c>
      <c r="E14446" s="2" t="s">
        <v>48</v>
      </c>
      <c r="F14446" s="2" t="s">
        <v>35</v>
      </c>
      <c r="G14446" s="2" t="str">
        <f aca="false">IF(AND(E14446="No",F14446="No"),"Yes","No")</f>
        <v>No</v>
      </c>
      <c r="H14446" s="2" t="str">
        <f aca="false">IF(G14446="Yes",B14446,"")</f>
        <v/>
      </c>
    </row>
    <row r="14447" customFormat="false" ht="15" hidden="false" customHeight="false" outlineLevel="0" collapsed="false">
      <c r="A14447" s="2" t="s">
        <v>19937</v>
      </c>
      <c r="B14447" s="20" t="n">
        <v>124</v>
      </c>
      <c r="C14447" s="20" t="n">
        <v>123</v>
      </c>
      <c r="D14447" s="21" t="n">
        <f aca="false">C14447/Summary!$B$4</f>
        <v>0.0082</v>
      </c>
      <c r="E14447" s="2" t="s">
        <v>48</v>
      </c>
      <c r="F14447" s="2" t="s">
        <v>48</v>
      </c>
      <c r="G14447" s="2" t="str">
        <f aca="false">IF(AND(E14447="No",F14447="No"),"Yes","No")</f>
        <v>No</v>
      </c>
      <c r="H14447" s="2" t="str">
        <f aca="false">IF(G14447="Yes",B14447,"")</f>
        <v/>
      </c>
    </row>
    <row r="14448" customFormat="false" ht="15" hidden="false" customHeight="false" outlineLevel="0" collapsed="false">
      <c r="A14448" s="2" t="s">
        <v>19938</v>
      </c>
      <c r="B14448" s="20" t="n">
        <v>124</v>
      </c>
      <c r="C14448" s="20" t="n">
        <v>124</v>
      </c>
      <c r="D14448" s="21" t="n">
        <f aca="false">C14448/Summary!$B$4</f>
        <v>0.00826666666666667</v>
      </c>
      <c r="E14448" s="2" t="s">
        <v>48</v>
      </c>
      <c r="F14448" s="2" t="s">
        <v>35</v>
      </c>
      <c r="G14448" s="2" t="str">
        <f aca="false">IF(AND(E14448="No",F14448="No"),"Yes","No")</f>
        <v>No</v>
      </c>
      <c r="H14448" s="2" t="str">
        <f aca="false">IF(G14448="Yes",B14448,"")</f>
        <v/>
      </c>
    </row>
    <row r="14449" customFormat="false" ht="15" hidden="false" customHeight="false" outlineLevel="0" collapsed="false">
      <c r="A14449" s="2" t="s">
        <v>19939</v>
      </c>
      <c r="B14449" s="20" t="n">
        <v>124</v>
      </c>
      <c r="C14449" s="20" t="n">
        <v>124</v>
      </c>
      <c r="D14449" s="21" t="n">
        <f aca="false">C14449/Summary!$B$4</f>
        <v>0.00826666666666667</v>
      </c>
      <c r="E14449" s="2" t="s">
        <v>48</v>
      </c>
      <c r="F14449" s="2" t="s">
        <v>35</v>
      </c>
      <c r="G14449" s="2" t="str">
        <f aca="false">IF(AND(E14449="No",F14449="No"),"Yes","No")</f>
        <v>No</v>
      </c>
      <c r="H14449" s="2" t="str">
        <f aca="false">IF(G14449="Yes",B14449,"")</f>
        <v/>
      </c>
    </row>
    <row r="14450" customFormat="false" ht="15" hidden="false" customHeight="false" outlineLevel="0" collapsed="false">
      <c r="A14450" s="2" t="s">
        <v>19940</v>
      </c>
      <c r="B14450" s="20" t="n">
        <v>124</v>
      </c>
      <c r="C14450" s="20" t="n">
        <v>124</v>
      </c>
      <c r="D14450" s="21" t="n">
        <f aca="false">C14450/Summary!$B$4</f>
        <v>0.00826666666666667</v>
      </c>
      <c r="E14450" s="2" t="s">
        <v>48</v>
      </c>
      <c r="F14450" s="2" t="s">
        <v>35</v>
      </c>
      <c r="G14450" s="2" t="str">
        <f aca="false">IF(AND(E14450="No",F14450="No"),"Yes","No")</f>
        <v>No</v>
      </c>
      <c r="H14450" s="2" t="str">
        <f aca="false">IF(G14450="Yes",B14450,"")</f>
        <v/>
      </c>
    </row>
    <row r="14451" customFormat="false" ht="15" hidden="false" customHeight="false" outlineLevel="0" collapsed="false">
      <c r="A14451" s="2" t="s">
        <v>19941</v>
      </c>
      <c r="B14451" s="20" t="n">
        <v>124</v>
      </c>
      <c r="C14451" s="20" t="n">
        <v>123</v>
      </c>
      <c r="D14451" s="21" t="n">
        <f aca="false">C14451/Summary!$B$4</f>
        <v>0.0082</v>
      </c>
      <c r="E14451" s="2" t="s">
        <v>48</v>
      </c>
      <c r="F14451" s="2" t="s">
        <v>35</v>
      </c>
      <c r="G14451" s="2" t="str">
        <f aca="false">IF(AND(E14451="No",F14451="No"),"Yes","No")</f>
        <v>No</v>
      </c>
      <c r="H14451" s="2" t="str">
        <f aca="false">IF(G14451="Yes",B14451,"")</f>
        <v/>
      </c>
    </row>
    <row r="14452" customFormat="false" ht="15" hidden="false" customHeight="false" outlineLevel="0" collapsed="false">
      <c r="A14452" s="2" t="s">
        <v>19942</v>
      </c>
      <c r="B14452" s="20" t="n">
        <v>124</v>
      </c>
      <c r="C14452" s="20" t="n">
        <v>123</v>
      </c>
      <c r="D14452" s="21" t="n">
        <f aca="false">C14452/Summary!$B$4</f>
        <v>0.0082</v>
      </c>
      <c r="E14452" s="2" t="s">
        <v>48</v>
      </c>
      <c r="F14452" s="2" t="s">
        <v>35</v>
      </c>
      <c r="G14452" s="2" t="str">
        <f aca="false">IF(AND(E14452="No",F14452="No"),"Yes","No")</f>
        <v>No</v>
      </c>
      <c r="H14452" s="2" t="str">
        <f aca="false">IF(G14452="Yes",B14452,"")</f>
        <v/>
      </c>
    </row>
    <row r="14453" customFormat="false" ht="15" hidden="false" customHeight="false" outlineLevel="0" collapsed="false">
      <c r="A14453" s="2" t="s">
        <v>19943</v>
      </c>
      <c r="B14453" s="20" t="n">
        <v>124</v>
      </c>
      <c r="C14453" s="20" t="n">
        <v>124</v>
      </c>
      <c r="D14453" s="21" t="n">
        <f aca="false">C14453/Summary!$B$4</f>
        <v>0.00826666666666667</v>
      </c>
      <c r="E14453" s="2" t="s">
        <v>48</v>
      </c>
      <c r="F14453" s="2" t="s">
        <v>35</v>
      </c>
      <c r="G14453" s="2" t="str">
        <f aca="false">IF(AND(E14453="No",F14453="No"),"Yes","No")</f>
        <v>No</v>
      </c>
      <c r="H14453" s="2" t="str">
        <f aca="false">IF(G14453="Yes",B14453,"")</f>
        <v/>
      </c>
    </row>
    <row r="14454" customFormat="false" ht="15" hidden="false" customHeight="false" outlineLevel="0" collapsed="false">
      <c r="A14454" s="2" t="s">
        <v>19944</v>
      </c>
      <c r="B14454" s="20" t="n">
        <v>124</v>
      </c>
      <c r="C14454" s="20" t="n">
        <v>121</v>
      </c>
      <c r="D14454" s="21" t="n">
        <f aca="false">C14454/Summary!$B$4</f>
        <v>0.00806666666666667</v>
      </c>
      <c r="E14454" s="2" t="s">
        <v>48</v>
      </c>
      <c r="F14454" s="2" t="s">
        <v>35</v>
      </c>
      <c r="G14454" s="2" t="str">
        <f aca="false">IF(AND(E14454="No",F14454="No"),"Yes","No")</f>
        <v>No</v>
      </c>
      <c r="H14454" s="2" t="str">
        <f aca="false">IF(G14454="Yes",B14454,"")</f>
        <v/>
      </c>
    </row>
    <row r="14455" customFormat="false" ht="15" hidden="false" customHeight="false" outlineLevel="0" collapsed="false">
      <c r="A14455" s="2" t="s">
        <v>19945</v>
      </c>
      <c r="B14455" s="20" t="n">
        <v>124</v>
      </c>
      <c r="C14455" s="20" t="n">
        <v>123</v>
      </c>
      <c r="D14455" s="21" t="n">
        <f aca="false">C14455/Summary!$B$4</f>
        <v>0.0082</v>
      </c>
      <c r="E14455" s="2" t="s">
        <v>48</v>
      </c>
      <c r="F14455" s="2" t="s">
        <v>35</v>
      </c>
      <c r="G14455" s="2" t="str">
        <f aca="false">IF(AND(E14455="No",F14455="No"),"Yes","No")</f>
        <v>No</v>
      </c>
      <c r="H14455" s="2" t="str">
        <f aca="false">IF(G14455="Yes",B14455,"")</f>
        <v/>
      </c>
    </row>
    <row r="14456" customFormat="false" ht="15" hidden="false" customHeight="false" outlineLevel="0" collapsed="false">
      <c r="A14456" s="2" t="s">
        <v>19946</v>
      </c>
      <c r="B14456" s="20" t="n">
        <v>124</v>
      </c>
      <c r="C14456" s="20" t="n">
        <v>124</v>
      </c>
      <c r="D14456" s="21" t="n">
        <f aca="false">C14456/Summary!$B$4</f>
        <v>0.00826666666666667</v>
      </c>
      <c r="E14456" s="2" t="s">
        <v>48</v>
      </c>
      <c r="F14456" s="2" t="s">
        <v>35</v>
      </c>
      <c r="G14456" s="2" t="str">
        <f aca="false">IF(AND(E14456="No",F14456="No"),"Yes","No")</f>
        <v>No</v>
      </c>
      <c r="H14456" s="2" t="str">
        <f aca="false">IF(G14456="Yes",B14456,"")</f>
        <v/>
      </c>
    </row>
    <row r="14457" customFormat="false" ht="15" hidden="false" customHeight="false" outlineLevel="0" collapsed="false">
      <c r="A14457" s="2" t="s">
        <v>19947</v>
      </c>
      <c r="B14457" s="20" t="n">
        <v>124</v>
      </c>
      <c r="C14457" s="20" t="n">
        <v>123</v>
      </c>
      <c r="D14457" s="21" t="n">
        <f aca="false">C14457/Summary!$B$4</f>
        <v>0.0082</v>
      </c>
      <c r="E14457" s="2" t="s">
        <v>48</v>
      </c>
      <c r="F14457" s="2" t="s">
        <v>35</v>
      </c>
      <c r="G14457" s="2" t="str">
        <f aca="false">IF(AND(E14457="No",F14457="No"),"Yes","No")</f>
        <v>No</v>
      </c>
      <c r="H14457" s="2" t="str">
        <f aca="false">IF(G14457="Yes",B14457,"")</f>
        <v/>
      </c>
    </row>
    <row r="14458" customFormat="false" ht="15" hidden="false" customHeight="false" outlineLevel="0" collapsed="false">
      <c r="A14458" s="2" t="s">
        <v>19948</v>
      </c>
      <c r="B14458" s="20" t="n">
        <v>124</v>
      </c>
      <c r="C14458" s="20" t="n">
        <v>123</v>
      </c>
      <c r="D14458" s="21" t="n">
        <f aca="false">C14458/Summary!$B$4</f>
        <v>0.0082</v>
      </c>
      <c r="E14458" s="2" t="s">
        <v>48</v>
      </c>
      <c r="F14458" s="2" t="s">
        <v>35</v>
      </c>
      <c r="G14458" s="2" t="str">
        <f aca="false">IF(AND(E14458="No",F14458="No"),"Yes","No")</f>
        <v>No</v>
      </c>
      <c r="H14458" s="2" t="str">
        <f aca="false">IF(G14458="Yes",B14458,"")</f>
        <v/>
      </c>
    </row>
    <row r="14459" customFormat="false" ht="15" hidden="false" customHeight="false" outlineLevel="0" collapsed="false">
      <c r="A14459" s="2" t="s">
        <v>19949</v>
      </c>
      <c r="B14459" s="20" t="n">
        <v>124</v>
      </c>
      <c r="C14459" s="20" t="n">
        <v>124</v>
      </c>
      <c r="D14459" s="21" t="n">
        <f aca="false">C14459/Summary!$B$4</f>
        <v>0.00826666666666667</v>
      </c>
      <c r="E14459" s="2" t="s">
        <v>48</v>
      </c>
      <c r="F14459" s="2" t="s">
        <v>35</v>
      </c>
      <c r="G14459" s="2" t="str">
        <f aca="false">IF(AND(E14459="No",F14459="No"),"Yes","No")</f>
        <v>No</v>
      </c>
      <c r="H14459" s="2" t="str">
        <f aca="false">IF(G14459="Yes",B14459,"")</f>
        <v/>
      </c>
    </row>
    <row r="14460" customFormat="false" ht="15" hidden="false" customHeight="false" outlineLevel="0" collapsed="false">
      <c r="A14460" s="2" t="s">
        <v>19950</v>
      </c>
      <c r="B14460" s="20" t="n">
        <v>124</v>
      </c>
      <c r="C14460" s="20" t="n">
        <v>124</v>
      </c>
      <c r="D14460" s="21" t="n">
        <f aca="false">C14460/Summary!$B$4</f>
        <v>0.00826666666666667</v>
      </c>
      <c r="E14460" s="2" t="s">
        <v>48</v>
      </c>
      <c r="F14460" s="2" t="s">
        <v>35</v>
      </c>
      <c r="G14460" s="2" t="str">
        <f aca="false">IF(AND(E14460="No",F14460="No"),"Yes","No")</f>
        <v>No</v>
      </c>
      <c r="H14460" s="2" t="str">
        <f aca="false">IF(G14460="Yes",B14460,"")</f>
        <v/>
      </c>
    </row>
    <row r="14461" customFormat="false" ht="15" hidden="false" customHeight="false" outlineLevel="0" collapsed="false">
      <c r="A14461" s="2" t="s">
        <v>19951</v>
      </c>
      <c r="B14461" s="20" t="n">
        <v>124</v>
      </c>
      <c r="C14461" s="20" t="n">
        <v>124</v>
      </c>
      <c r="D14461" s="21" t="n">
        <f aca="false">C14461/Summary!$B$4</f>
        <v>0.00826666666666667</v>
      </c>
      <c r="E14461" s="2" t="s">
        <v>48</v>
      </c>
      <c r="F14461" s="2" t="s">
        <v>35</v>
      </c>
      <c r="G14461" s="2" t="str">
        <f aca="false">IF(AND(E14461="No",F14461="No"),"Yes","No")</f>
        <v>No</v>
      </c>
      <c r="H14461" s="2" t="str">
        <f aca="false">IF(G14461="Yes",B14461,"")</f>
        <v/>
      </c>
    </row>
    <row r="14462" customFormat="false" ht="15" hidden="false" customHeight="false" outlineLevel="0" collapsed="false">
      <c r="A14462" s="2" t="s">
        <v>19952</v>
      </c>
      <c r="B14462" s="20" t="n">
        <v>124</v>
      </c>
      <c r="C14462" s="20" t="n">
        <v>124</v>
      </c>
      <c r="D14462" s="21" t="n">
        <f aca="false">C14462/Summary!$B$4</f>
        <v>0.00826666666666667</v>
      </c>
      <c r="E14462" s="2" t="s">
        <v>48</v>
      </c>
      <c r="F14462" s="2" t="s">
        <v>48</v>
      </c>
      <c r="G14462" s="2" t="str">
        <f aca="false">IF(AND(E14462="No",F14462="No"),"Yes","No")</f>
        <v>No</v>
      </c>
      <c r="H14462" s="2" t="str">
        <f aca="false">IF(G14462="Yes",B14462,"")</f>
        <v/>
      </c>
    </row>
    <row r="14463" customFormat="false" ht="15" hidden="false" customHeight="false" outlineLevel="0" collapsed="false">
      <c r="A14463" s="2" t="s">
        <v>19953</v>
      </c>
      <c r="B14463" s="20" t="n">
        <v>124</v>
      </c>
      <c r="C14463" s="20" t="n">
        <v>123</v>
      </c>
      <c r="D14463" s="21" t="n">
        <f aca="false">C14463/Summary!$B$4</f>
        <v>0.0082</v>
      </c>
      <c r="E14463" s="2" t="s">
        <v>48</v>
      </c>
      <c r="F14463" s="2" t="s">
        <v>35</v>
      </c>
      <c r="G14463" s="2" t="str">
        <f aca="false">IF(AND(E14463="No",F14463="No"),"Yes","No")</f>
        <v>No</v>
      </c>
      <c r="H14463" s="2" t="str">
        <f aca="false">IF(G14463="Yes",B14463,"")</f>
        <v/>
      </c>
    </row>
    <row r="14464" customFormat="false" ht="15" hidden="false" customHeight="false" outlineLevel="0" collapsed="false">
      <c r="A14464" s="2" t="s">
        <v>19954</v>
      </c>
      <c r="B14464" s="20" t="n">
        <v>124</v>
      </c>
      <c r="C14464" s="20" t="n">
        <v>124</v>
      </c>
      <c r="D14464" s="21" t="n">
        <f aca="false">C14464/Summary!$B$4</f>
        <v>0.00826666666666667</v>
      </c>
      <c r="E14464" s="2" t="s">
        <v>48</v>
      </c>
      <c r="F14464" s="2" t="s">
        <v>35</v>
      </c>
      <c r="G14464" s="2" t="str">
        <f aca="false">IF(AND(E14464="No",F14464="No"),"Yes","No")</f>
        <v>No</v>
      </c>
      <c r="H14464" s="2" t="str">
        <f aca="false">IF(G14464="Yes",B14464,"")</f>
        <v/>
      </c>
    </row>
    <row r="14465" customFormat="false" ht="15" hidden="false" customHeight="false" outlineLevel="0" collapsed="false">
      <c r="A14465" s="2" t="s">
        <v>19955</v>
      </c>
      <c r="B14465" s="20" t="n">
        <v>124</v>
      </c>
      <c r="C14465" s="20" t="n">
        <v>124</v>
      </c>
      <c r="D14465" s="21" t="n">
        <f aca="false">C14465/Summary!$B$4</f>
        <v>0.00826666666666667</v>
      </c>
      <c r="E14465" s="2" t="s">
        <v>48</v>
      </c>
      <c r="F14465" s="2" t="s">
        <v>48</v>
      </c>
      <c r="G14465" s="2" t="str">
        <f aca="false">IF(AND(E14465="No",F14465="No"),"Yes","No")</f>
        <v>No</v>
      </c>
      <c r="H14465" s="2" t="str">
        <f aca="false">IF(G14465="Yes",B14465,"")</f>
        <v/>
      </c>
    </row>
    <row r="14466" customFormat="false" ht="15" hidden="false" customHeight="false" outlineLevel="0" collapsed="false">
      <c r="A14466" s="2" t="s">
        <v>19956</v>
      </c>
      <c r="B14466" s="20" t="n">
        <v>124</v>
      </c>
      <c r="C14466" s="20" t="n">
        <v>123</v>
      </c>
      <c r="D14466" s="21" t="n">
        <f aca="false">C14466/Summary!$B$4</f>
        <v>0.0082</v>
      </c>
      <c r="E14466" s="2" t="s">
        <v>48</v>
      </c>
      <c r="F14466" s="2" t="s">
        <v>35</v>
      </c>
      <c r="G14466" s="2" t="str">
        <f aca="false">IF(AND(E14466="No",F14466="No"),"Yes","No")</f>
        <v>No</v>
      </c>
      <c r="H14466" s="2" t="str">
        <f aca="false">IF(G14466="Yes",B14466,"")</f>
        <v/>
      </c>
    </row>
    <row r="14467" customFormat="false" ht="15" hidden="false" customHeight="false" outlineLevel="0" collapsed="false">
      <c r="A14467" s="2" t="s">
        <v>19957</v>
      </c>
      <c r="B14467" s="20" t="n">
        <v>124</v>
      </c>
      <c r="C14467" s="20" t="n">
        <v>124</v>
      </c>
      <c r="D14467" s="21" t="n">
        <f aca="false">C14467/Summary!$B$4</f>
        <v>0.00826666666666667</v>
      </c>
      <c r="E14467" s="2" t="s">
        <v>48</v>
      </c>
      <c r="F14467" s="2" t="s">
        <v>35</v>
      </c>
      <c r="G14467" s="2" t="str">
        <f aca="false">IF(AND(E14467="No",F14467="No"),"Yes","No")</f>
        <v>No</v>
      </c>
      <c r="H14467" s="2" t="str">
        <f aca="false">IF(G14467="Yes",B14467,"")</f>
        <v/>
      </c>
    </row>
    <row r="14468" customFormat="false" ht="15" hidden="false" customHeight="false" outlineLevel="0" collapsed="false">
      <c r="A14468" s="2" t="s">
        <v>19958</v>
      </c>
      <c r="B14468" s="20" t="n">
        <v>124</v>
      </c>
      <c r="C14468" s="20" t="n">
        <v>124</v>
      </c>
      <c r="D14468" s="21" t="n">
        <f aca="false">C14468/Summary!$B$4</f>
        <v>0.00826666666666667</v>
      </c>
      <c r="E14468" s="2" t="s">
        <v>48</v>
      </c>
      <c r="F14468" s="2" t="s">
        <v>35</v>
      </c>
      <c r="G14468" s="2" t="str">
        <f aca="false">IF(AND(E14468="No",F14468="No"),"Yes","No")</f>
        <v>No</v>
      </c>
      <c r="H14468" s="2" t="str">
        <f aca="false">IF(G14468="Yes",B14468,"")</f>
        <v/>
      </c>
    </row>
    <row r="14469" customFormat="false" ht="15" hidden="false" customHeight="false" outlineLevel="0" collapsed="false">
      <c r="A14469" s="2" t="s">
        <v>19959</v>
      </c>
      <c r="B14469" s="20" t="n">
        <v>124</v>
      </c>
      <c r="C14469" s="20" t="n">
        <v>124</v>
      </c>
      <c r="D14469" s="21" t="n">
        <f aca="false">C14469/Summary!$B$4</f>
        <v>0.00826666666666667</v>
      </c>
      <c r="E14469" s="2" t="s">
        <v>48</v>
      </c>
      <c r="F14469" s="2" t="s">
        <v>35</v>
      </c>
      <c r="G14469" s="2" t="str">
        <f aca="false">IF(AND(E14469="No",F14469="No"),"Yes","No")</f>
        <v>No</v>
      </c>
      <c r="H14469" s="2" t="str">
        <f aca="false">IF(G14469="Yes",B14469,"")</f>
        <v/>
      </c>
    </row>
    <row r="14470" customFormat="false" ht="15" hidden="false" customHeight="false" outlineLevel="0" collapsed="false">
      <c r="A14470" s="2" t="s">
        <v>19960</v>
      </c>
      <c r="B14470" s="20" t="n">
        <v>124</v>
      </c>
      <c r="C14470" s="20" t="n">
        <v>124</v>
      </c>
      <c r="D14470" s="21" t="n">
        <f aca="false">C14470/Summary!$B$4</f>
        <v>0.00826666666666667</v>
      </c>
      <c r="E14470" s="2" t="s">
        <v>48</v>
      </c>
      <c r="F14470" s="2" t="s">
        <v>48</v>
      </c>
      <c r="G14470" s="2" t="str">
        <f aca="false">IF(AND(E14470="No",F14470="No"),"Yes","No")</f>
        <v>No</v>
      </c>
      <c r="H14470" s="2" t="str">
        <f aca="false">IF(G14470="Yes",B14470,"")</f>
        <v/>
      </c>
    </row>
    <row r="14471" customFormat="false" ht="15" hidden="false" customHeight="false" outlineLevel="0" collapsed="false">
      <c r="A14471" s="2" t="s">
        <v>19961</v>
      </c>
      <c r="B14471" s="20" t="n">
        <v>124</v>
      </c>
      <c r="C14471" s="20" t="n">
        <v>124</v>
      </c>
      <c r="D14471" s="21" t="n">
        <f aca="false">C14471/Summary!$B$4</f>
        <v>0.00826666666666667</v>
      </c>
      <c r="E14471" s="2" t="s">
        <v>48</v>
      </c>
      <c r="F14471" s="2" t="s">
        <v>48</v>
      </c>
      <c r="G14471" s="2" t="str">
        <f aca="false">IF(AND(E14471="No",F14471="No"),"Yes","No")</f>
        <v>No</v>
      </c>
      <c r="H14471" s="2" t="str">
        <f aca="false">IF(G14471="Yes",B14471,"")</f>
        <v/>
      </c>
    </row>
    <row r="14472" customFormat="false" ht="15" hidden="false" customHeight="false" outlineLevel="0" collapsed="false">
      <c r="A14472" s="2" t="s">
        <v>19962</v>
      </c>
      <c r="B14472" s="20" t="n">
        <v>124</v>
      </c>
      <c r="C14472" s="20" t="n">
        <v>123</v>
      </c>
      <c r="D14472" s="21" t="n">
        <f aca="false">C14472/Summary!$B$4</f>
        <v>0.0082</v>
      </c>
      <c r="E14472" s="2" t="s">
        <v>48</v>
      </c>
      <c r="F14472" s="2" t="s">
        <v>35</v>
      </c>
      <c r="G14472" s="2" t="str">
        <f aca="false">IF(AND(E14472="No",F14472="No"),"Yes","No")</f>
        <v>No</v>
      </c>
      <c r="H14472" s="2" t="str">
        <f aca="false">IF(G14472="Yes",B14472,"")</f>
        <v/>
      </c>
    </row>
    <row r="14473" customFormat="false" ht="15" hidden="false" customHeight="false" outlineLevel="0" collapsed="false">
      <c r="A14473" s="2" t="s">
        <v>19963</v>
      </c>
      <c r="B14473" s="20" t="n">
        <v>124</v>
      </c>
      <c r="C14473" s="20" t="n">
        <v>123</v>
      </c>
      <c r="D14473" s="21" t="n">
        <f aca="false">C14473/Summary!$B$4</f>
        <v>0.0082</v>
      </c>
      <c r="E14473" s="2" t="s">
        <v>48</v>
      </c>
      <c r="F14473" s="2" t="s">
        <v>35</v>
      </c>
      <c r="G14473" s="2" t="str">
        <f aca="false">IF(AND(E14473="No",F14473="No"),"Yes","No")</f>
        <v>No</v>
      </c>
      <c r="H14473" s="2" t="str">
        <f aca="false">IF(G14473="Yes",B14473,"")</f>
        <v/>
      </c>
    </row>
    <row r="14474" customFormat="false" ht="15" hidden="false" customHeight="false" outlineLevel="0" collapsed="false">
      <c r="A14474" s="2" t="s">
        <v>19964</v>
      </c>
      <c r="B14474" s="20" t="n">
        <v>124</v>
      </c>
      <c r="C14474" s="20" t="n">
        <v>124</v>
      </c>
      <c r="D14474" s="21" t="n">
        <f aca="false">C14474/Summary!$B$4</f>
        <v>0.00826666666666667</v>
      </c>
      <c r="E14474" s="2" t="s">
        <v>48</v>
      </c>
      <c r="F14474" s="2" t="s">
        <v>35</v>
      </c>
      <c r="G14474" s="2" t="str">
        <f aca="false">IF(AND(E14474="No",F14474="No"),"Yes","No")</f>
        <v>No</v>
      </c>
      <c r="H14474" s="2" t="str">
        <f aca="false">IF(G14474="Yes",B14474,"")</f>
        <v/>
      </c>
    </row>
    <row r="14475" customFormat="false" ht="15" hidden="false" customHeight="false" outlineLevel="0" collapsed="false">
      <c r="A14475" s="2" t="s">
        <v>19965</v>
      </c>
      <c r="B14475" s="20" t="n">
        <v>124</v>
      </c>
      <c r="C14475" s="20" t="n">
        <v>124</v>
      </c>
      <c r="D14475" s="21" t="n">
        <f aca="false">C14475/Summary!$B$4</f>
        <v>0.00826666666666667</v>
      </c>
      <c r="E14475" s="2" t="s">
        <v>48</v>
      </c>
      <c r="F14475" s="2" t="s">
        <v>35</v>
      </c>
      <c r="G14475" s="2" t="str">
        <f aca="false">IF(AND(E14475="No",F14475="No"),"Yes","No")</f>
        <v>No</v>
      </c>
      <c r="H14475" s="2" t="str">
        <f aca="false">IF(G14475="Yes",B14475,"")</f>
        <v/>
      </c>
    </row>
    <row r="14476" customFormat="false" ht="15" hidden="false" customHeight="false" outlineLevel="0" collapsed="false">
      <c r="A14476" s="2" t="s">
        <v>19966</v>
      </c>
      <c r="B14476" s="20" t="n">
        <v>124</v>
      </c>
      <c r="C14476" s="20" t="n">
        <v>123</v>
      </c>
      <c r="D14476" s="21" t="n">
        <f aca="false">C14476/Summary!$B$4</f>
        <v>0.0082</v>
      </c>
      <c r="E14476" s="2" t="s">
        <v>48</v>
      </c>
      <c r="F14476" s="2" t="s">
        <v>35</v>
      </c>
      <c r="G14476" s="2" t="str">
        <f aca="false">IF(AND(E14476="No",F14476="No"),"Yes","No")</f>
        <v>No</v>
      </c>
      <c r="H14476" s="2" t="str">
        <f aca="false">IF(G14476="Yes",B14476,"")</f>
        <v/>
      </c>
    </row>
    <row r="14477" customFormat="false" ht="15" hidden="false" customHeight="false" outlineLevel="0" collapsed="false">
      <c r="A14477" s="2" t="s">
        <v>19967</v>
      </c>
      <c r="B14477" s="20" t="n">
        <v>124</v>
      </c>
      <c r="C14477" s="20" t="n">
        <v>124</v>
      </c>
      <c r="D14477" s="21" t="n">
        <f aca="false">C14477/Summary!$B$4</f>
        <v>0.00826666666666667</v>
      </c>
      <c r="E14477" s="2" t="s">
        <v>48</v>
      </c>
      <c r="F14477" s="2" t="s">
        <v>48</v>
      </c>
      <c r="G14477" s="2" t="str">
        <f aca="false">IF(AND(E14477="No",F14477="No"),"Yes","No")</f>
        <v>No</v>
      </c>
      <c r="H14477" s="2" t="str">
        <f aca="false">IF(G14477="Yes",B14477,"")</f>
        <v/>
      </c>
    </row>
    <row r="14478" customFormat="false" ht="15" hidden="false" customHeight="false" outlineLevel="0" collapsed="false">
      <c r="A14478" s="2" t="s">
        <v>19968</v>
      </c>
      <c r="B14478" s="20" t="n">
        <v>124</v>
      </c>
      <c r="C14478" s="20" t="n">
        <v>124</v>
      </c>
      <c r="D14478" s="21" t="n">
        <f aca="false">C14478/Summary!$B$4</f>
        <v>0.00826666666666667</v>
      </c>
      <c r="E14478" s="2" t="s">
        <v>48</v>
      </c>
      <c r="F14478" s="2" t="s">
        <v>35</v>
      </c>
      <c r="G14478" s="2" t="str">
        <f aca="false">IF(AND(E14478="No",F14478="No"),"Yes","No")</f>
        <v>No</v>
      </c>
      <c r="H14478" s="2" t="str">
        <f aca="false">IF(G14478="Yes",B14478,"")</f>
        <v/>
      </c>
    </row>
    <row r="14479" customFormat="false" ht="15" hidden="false" customHeight="false" outlineLevel="0" collapsed="false">
      <c r="A14479" s="2" t="s">
        <v>19969</v>
      </c>
      <c r="B14479" s="20" t="n">
        <v>124</v>
      </c>
      <c r="C14479" s="20" t="n">
        <v>124</v>
      </c>
      <c r="D14479" s="21" t="n">
        <f aca="false">C14479/Summary!$B$4</f>
        <v>0.00826666666666667</v>
      </c>
      <c r="E14479" s="2" t="s">
        <v>48</v>
      </c>
      <c r="F14479" s="2" t="s">
        <v>35</v>
      </c>
      <c r="G14479" s="2" t="str">
        <f aca="false">IF(AND(E14479="No",F14479="No"),"Yes","No")</f>
        <v>No</v>
      </c>
      <c r="H14479" s="2" t="str">
        <f aca="false">IF(G14479="Yes",B14479,"")</f>
        <v/>
      </c>
    </row>
    <row r="14480" customFormat="false" ht="15" hidden="false" customHeight="false" outlineLevel="0" collapsed="false">
      <c r="A14480" s="2" t="s">
        <v>19970</v>
      </c>
      <c r="B14480" s="20" t="n">
        <v>124</v>
      </c>
      <c r="C14480" s="20" t="n">
        <v>124</v>
      </c>
      <c r="D14480" s="21" t="n">
        <f aca="false">C14480/Summary!$B$4</f>
        <v>0.00826666666666667</v>
      </c>
      <c r="E14480" s="2" t="s">
        <v>48</v>
      </c>
      <c r="F14480" s="2" t="s">
        <v>48</v>
      </c>
      <c r="G14480" s="2" t="str">
        <f aca="false">IF(AND(E14480="No",F14480="No"),"Yes","No")</f>
        <v>No</v>
      </c>
      <c r="H14480" s="2" t="str">
        <f aca="false">IF(G14480="Yes",B14480,"")</f>
        <v/>
      </c>
    </row>
    <row r="14481" customFormat="false" ht="15" hidden="false" customHeight="false" outlineLevel="0" collapsed="false">
      <c r="A14481" s="2" t="s">
        <v>19971</v>
      </c>
      <c r="B14481" s="20" t="n">
        <v>124</v>
      </c>
      <c r="C14481" s="20" t="n">
        <v>124</v>
      </c>
      <c r="D14481" s="21" t="n">
        <f aca="false">C14481/Summary!$B$4</f>
        <v>0.00826666666666667</v>
      </c>
      <c r="E14481" s="2" t="s">
        <v>48</v>
      </c>
      <c r="F14481" s="2" t="s">
        <v>48</v>
      </c>
      <c r="G14481" s="2" t="str">
        <f aca="false">IF(AND(E14481="No",F14481="No"),"Yes","No")</f>
        <v>No</v>
      </c>
      <c r="H14481" s="2" t="str">
        <f aca="false">IF(G14481="Yes",B14481,"")</f>
        <v/>
      </c>
    </row>
    <row r="14482" customFormat="false" ht="15" hidden="false" customHeight="false" outlineLevel="0" collapsed="false">
      <c r="A14482" s="2" t="s">
        <v>19972</v>
      </c>
      <c r="B14482" s="20" t="n">
        <v>124</v>
      </c>
      <c r="C14482" s="20" t="n">
        <v>124</v>
      </c>
      <c r="D14482" s="21" t="n">
        <f aca="false">C14482/Summary!$B$4</f>
        <v>0.00826666666666667</v>
      </c>
      <c r="E14482" s="2" t="s">
        <v>48</v>
      </c>
      <c r="F14482" s="2" t="s">
        <v>35</v>
      </c>
      <c r="G14482" s="2" t="str">
        <f aca="false">IF(AND(E14482="No",F14482="No"),"Yes","No")</f>
        <v>No</v>
      </c>
      <c r="H14482" s="2" t="str">
        <f aca="false">IF(G14482="Yes",B14482,"")</f>
        <v/>
      </c>
    </row>
    <row r="14483" customFormat="false" ht="15" hidden="false" customHeight="false" outlineLevel="0" collapsed="false">
      <c r="A14483" s="2" t="s">
        <v>19973</v>
      </c>
      <c r="B14483" s="20" t="n">
        <v>124</v>
      </c>
      <c r="C14483" s="20" t="n">
        <v>123</v>
      </c>
      <c r="D14483" s="21" t="n">
        <f aca="false">C14483/Summary!$B$4</f>
        <v>0.0082</v>
      </c>
      <c r="E14483" s="2" t="s">
        <v>35</v>
      </c>
      <c r="F14483" s="2" t="s">
        <v>48</v>
      </c>
      <c r="G14483" s="2" t="str">
        <f aca="false">IF(AND(E14483="No",F14483="No"),"Yes","No")</f>
        <v>No</v>
      </c>
      <c r="H14483" s="2" t="str">
        <f aca="false">IF(G14483="Yes",B14483,"")</f>
        <v/>
      </c>
    </row>
    <row r="14484" customFormat="false" ht="15" hidden="false" customHeight="false" outlineLevel="0" collapsed="false">
      <c r="A14484" s="2" t="s">
        <v>19974</v>
      </c>
      <c r="B14484" s="20" t="n">
        <v>124</v>
      </c>
      <c r="C14484" s="20" t="n">
        <v>124</v>
      </c>
      <c r="D14484" s="21" t="n">
        <f aca="false">C14484/Summary!$B$4</f>
        <v>0.00826666666666667</v>
      </c>
      <c r="E14484" s="2" t="s">
        <v>48</v>
      </c>
      <c r="F14484" s="2" t="s">
        <v>35</v>
      </c>
      <c r="G14484" s="2" t="str">
        <f aca="false">IF(AND(E14484="No",F14484="No"),"Yes","No")</f>
        <v>No</v>
      </c>
      <c r="H14484" s="2" t="str">
        <f aca="false">IF(G14484="Yes",B14484,"")</f>
        <v/>
      </c>
    </row>
    <row r="14485" customFormat="false" ht="15" hidden="false" customHeight="false" outlineLevel="0" collapsed="false">
      <c r="A14485" s="2" t="s">
        <v>19975</v>
      </c>
      <c r="B14485" s="20" t="n">
        <v>124</v>
      </c>
      <c r="C14485" s="20" t="n">
        <v>124</v>
      </c>
      <c r="D14485" s="21" t="n">
        <f aca="false">C14485/Summary!$B$4</f>
        <v>0.00826666666666667</v>
      </c>
      <c r="E14485" s="2" t="s">
        <v>48</v>
      </c>
      <c r="F14485" s="2" t="s">
        <v>35</v>
      </c>
      <c r="G14485" s="2" t="str">
        <f aca="false">IF(AND(E14485="No",F14485="No"),"Yes","No")</f>
        <v>No</v>
      </c>
      <c r="H14485" s="2" t="str">
        <f aca="false">IF(G14485="Yes",B14485,"")</f>
        <v/>
      </c>
    </row>
    <row r="14486" customFormat="false" ht="15" hidden="false" customHeight="false" outlineLevel="0" collapsed="false">
      <c r="A14486" s="2" t="s">
        <v>19976</v>
      </c>
      <c r="B14486" s="20" t="n">
        <v>124</v>
      </c>
      <c r="C14486" s="20" t="n">
        <v>124</v>
      </c>
      <c r="D14486" s="21" t="n">
        <f aca="false">C14486/Summary!$B$4</f>
        <v>0.00826666666666667</v>
      </c>
      <c r="E14486" s="2" t="s">
        <v>48</v>
      </c>
      <c r="F14486" s="2" t="s">
        <v>35</v>
      </c>
      <c r="G14486" s="2" t="str">
        <f aca="false">IF(AND(E14486="No",F14486="No"),"Yes","No")</f>
        <v>No</v>
      </c>
      <c r="H14486" s="2" t="str">
        <f aca="false">IF(G14486="Yes",B14486,"")</f>
        <v/>
      </c>
    </row>
    <row r="14487" customFormat="false" ht="15" hidden="false" customHeight="false" outlineLevel="0" collapsed="false">
      <c r="A14487" s="2" t="s">
        <v>19977</v>
      </c>
      <c r="B14487" s="20" t="n">
        <v>124</v>
      </c>
      <c r="C14487" s="20" t="n">
        <v>124</v>
      </c>
      <c r="D14487" s="21" t="n">
        <f aca="false">C14487/Summary!$B$4</f>
        <v>0.00826666666666667</v>
      </c>
      <c r="E14487" s="2" t="s">
        <v>48</v>
      </c>
      <c r="F14487" s="2" t="s">
        <v>35</v>
      </c>
      <c r="G14487" s="2" t="str">
        <f aca="false">IF(AND(E14487="No",F14487="No"),"Yes","No")</f>
        <v>No</v>
      </c>
      <c r="H14487" s="2" t="str">
        <f aca="false">IF(G14487="Yes",B14487,"")</f>
        <v/>
      </c>
    </row>
    <row r="14488" customFormat="false" ht="15" hidden="false" customHeight="false" outlineLevel="0" collapsed="false">
      <c r="A14488" s="2" t="s">
        <v>19978</v>
      </c>
      <c r="B14488" s="20" t="n">
        <v>124</v>
      </c>
      <c r="C14488" s="20" t="n">
        <v>124</v>
      </c>
      <c r="D14488" s="21" t="n">
        <f aca="false">C14488/Summary!$B$4</f>
        <v>0.00826666666666667</v>
      </c>
      <c r="E14488" s="2" t="s">
        <v>48</v>
      </c>
      <c r="F14488" s="2" t="s">
        <v>35</v>
      </c>
      <c r="G14488" s="2" t="str">
        <f aca="false">IF(AND(E14488="No",F14488="No"),"Yes","No")</f>
        <v>No</v>
      </c>
      <c r="H14488" s="2" t="str">
        <f aca="false">IF(G14488="Yes",B14488,"")</f>
        <v/>
      </c>
    </row>
    <row r="14489" customFormat="false" ht="15" hidden="false" customHeight="false" outlineLevel="0" collapsed="false">
      <c r="A14489" s="2" t="s">
        <v>19979</v>
      </c>
      <c r="B14489" s="20" t="n">
        <v>124</v>
      </c>
      <c r="C14489" s="20" t="n">
        <v>123</v>
      </c>
      <c r="D14489" s="21" t="n">
        <f aca="false">C14489/Summary!$B$4</f>
        <v>0.0082</v>
      </c>
      <c r="E14489" s="2" t="s">
        <v>35</v>
      </c>
      <c r="F14489" s="2" t="s">
        <v>48</v>
      </c>
      <c r="G14489" s="2" t="str">
        <f aca="false">IF(AND(E14489="No",F14489="No"),"Yes","No")</f>
        <v>No</v>
      </c>
      <c r="H14489" s="2" t="str">
        <f aca="false">IF(G14489="Yes",B14489,"")</f>
        <v/>
      </c>
    </row>
    <row r="14490" customFormat="false" ht="15" hidden="false" customHeight="false" outlineLevel="0" collapsed="false">
      <c r="A14490" s="2" t="s">
        <v>19980</v>
      </c>
      <c r="B14490" s="20" t="n">
        <v>124</v>
      </c>
      <c r="C14490" s="20" t="n">
        <v>124</v>
      </c>
      <c r="D14490" s="21" t="n">
        <f aca="false">C14490/Summary!$B$4</f>
        <v>0.00826666666666667</v>
      </c>
      <c r="E14490" s="2" t="s">
        <v>48</v>
      </c>
      <c r="F14490" s="2" t="s">
        <v>48</v>
      </c>
      <c r="G14490" s="2" t="str">
        <f aca="false">IF(AND(E14490="No",F14490="No"),"Yes","No")</f>
        <v>No</v>
      </c>
      <c r="H14490" s="2" t="str">
        <f aca="false">IF(G14490="Yes",B14490,"")</f>
        <v/>
      </c>
    </row>
    <row r="14491" customFormat="false" ht="15" hidden="false" customHeight="false" outlineLevel="0" collapsed="false">
      <c r="A14491" s="2" t="s">
        <v>19981</v>
      </c>
      <c r="B14491" s="20" t="n">
        <v>124</v>
      </c>
      <c r="C14491" s="20" t="n">
        <v>124</v>
      </c>
      <c r="D14491" s="21" t="n">
        <f aca="false">C14491/Summary!$B$4</f>
        <v>0.00826666666666667</v>
      </c>
      <c r="E14491" s="2" t="s">
        <v>48</v>
      </c>
      <c r="F14491" s="2" t="s">
        <v>48</v>
      </c>
      <c r="G14491" s="2" t="str">
        <f aca="false">IF(AND(E14491="No",F14491="No"),"Yes","No")</f>
        <v>No</v>
      </c>
      <c r="H14491" s="2" t="str">
        <f aca="false">IF(G14491="Yes",B14491,"")</f>
        <v/>
      </c>
    </row>
    <row r="14492" customFormat="false" ht="15" hidden="false" customHeight="false" outlineLevel="0" collapsed="false">
      <c r="A14492" s="2" t="s">
        <v>19982</v>
      </c>
      <c r="B14492" s="20" t="n">
        <v>124</v>
      </c>
      <c r="C14492" s="20" t="n">
        <v>124</v>
      </c>
      <c r="D14492" s="21" t="n">
        <f aca="false">C14492/Summary!$B$4</f>
        <v>0.00826666666666667</v>
      </c>
      <c r="E14492" s="2" t="s">
        <v>48</v>
      </c>
      <c r="F14492" s="2" t="s">
        <v>48</v>
      </c>
      <c r="G14492" s="2" t="str">
        <f aca="false">IF(AND(E14492="No",F14492="No"),"Yes","No")</f>
        <v>No</v>
      </c>
      <c r="H14492" s="2" t="str">
        <f aca="false">IF(G14492="Yes",B14492,"")</f>
        <v/>
      </c>
    </row>
    <row r="14493" customFormat="false" ht="15" hidden="false" customHeight="false" outlineLevel="0" collapsed="false">
      <c r="A14493" s="2" t="s">
        <v>19983</v>
      </c>
      <c r="B14493" s="20" t="n">
        <v>124</v>
      </c>
      <c r="C14493" s="20" t="n">
        <v>124</v>
      </c>
      <c r="D14493" s="21" t="n">
        <f aca="false">C14493/Summary!$B$4</f>
        <v>0.00826666666666667</v>
      </c>
      <c r="E14493" s="2" t="s">
        <v>48</v>
      </c>
      <c r="F14493" s="2" t="s">
        <v>48</v>
      </c>
      <c r="G14493" s="2" t="str">
        <f aca="false">IF(AND(E14493="No",F14493="No"),"Yes","No")</f>
        <v>No</v>
      </c>
      <c r="H14493" s="2" t="str">
        <f aca="false">IF(G14493="Yes",B14493,"")</f>
        <v/>
      </c>
    </row>
    <row r="14494" customFormat="false" ht="15" hidden="false" customHeight="false" outlineLevel="0" collapsed="false">
      <c r="A14494" s="2" t="s">
        <v>19984</v>
      </c>
      <c r="B14494" s="20" t="n">
        <v>124</v>
      </c>
      <c r="C14494" s="20" t="n">
        <v>124</v>
      </c>
      <c r="D14494" s="21" t="n">
        <f aca="false">C14494/Summary!$B$4</f>
        <v>0.00826666666666667</v>
      </c>
      <c r="E14494" s="2" t="s">
        <v>48</v>
      </c>
      <c r="F14494" s="2" t="s">
        <v>48</v>
      </c>
      <c r="G14494" s="2" t="str">
        <f aca="false">IF(AND(E14494="No",F14494="No"),"Yes","No")</f>
        <v>No</v>
      </c>
      <c r="H14494" s="2" t="str">
        <f aca="false">IF(G14494="Yes",B14494,"")</f>
        <v/>
      </c>
    </row>
    <row r="14495" customFormat="false" ht="15" hidden="false" customHeight="false" outlineLevel="0" collapsed="false">
      <c r="A14495" s="2" t="s">
        <v>19985</v>
      </c>
      <c r="B14495" s="20" t="n">
        <v>124</v>
      </c>
      <c r="C14495" s="20" t="n">
        <v>124</v>
      </c>
      <c r="D14495" s="21" t="n">
        <f aca="false">C14495/Summary!$B$4</f>
        <v>0.00826666666666667</v>
      </c>
      <c r="E14495" s="2" t="s">
        <v>48</v>
      </c>
      <c r="F14495" s="2" t="s">
        <v>35</v>
      </c>
      <c r="G14495" s="2" t="str">
        <f aca="false">IF(AND(E14495="No",F14495="No"),"Yes","No")</f>
        <v>No</v>
      </c>
      <c r="H14495" s="2" t="str">
        <f aca="false">IF(G14495="Yes",B14495,"")</f>
        <v/>
      </c>
    </row>
    <row r="14496" customFormat="false" ht="15" hidden="false" customHeight="false" outlineLevel="0" collapsed="false">
      <c r="A14496" s="2" t="s">
        <v>19986</v>
      </c>
      <c r="B14496" s="20" t="n">
        <v>124</v>
      </c>
      <c r="C14496" s="20" t="n">
        <v>124</v>
      </c>
      <c r="D14496" s="21" t="n">
        <f aca="false">C14496/Summary!$B$4</f>
        <v>0.00826666666666667</v>
      </c>
      <c r="E14496" s="2" t="s">
        <v>48</v>
      </c>
      <c r="F14496" s="2" t="s">
        <v>48</v>
      </c>
      <c r="G14496" s="2" t="str">
        <f aca="false">IF(AND(E14496="No",F14496="No"),"Yes","No")</f>
        <v>No</v>
      </c>
      <c r="H14496" s="2" t="str">
        <f aca="false">IF(G14496="Yes",B14496,"")</f>
        <v/>
      </c>
    </row>
    <row r="14497" customFormat="false" ht="15" hidden="false" customHeight="false" outlineLevel="0" collapsed="false">
      <c r="A14497" s="2" t="s">
        <v>19987</v>
      </c>
      <c r="B14497" s="20" t="n">
        <v>124</v>
      </c>
      <c r="C14497" s="20" t="n">
        <v>124</v>
      </c>
      <c r="D14497" s="21" t="n">
        <f aca="false">C14497/Summary!$B$4</f>
        <v>0.00826666666666667</v>
      </c>
      <c r="E14497" s="2" t="s">
        <v>48</v>
      </c>
      <c r="F14497" s="2" t="s">
        <v>35</v>
      </c>
      <c r="G14497" s="2" t="str">
        <f aca="false">IF(AND(E14497="No",F14497="No"),"Yes","No")</f>
        <v>No</v>
      </c>
      <c r="H14497" s="2" t="str">
        <f aca="false">IF(G14497="Yes",B14497,"")</f>
        <v/>
      </c>
    </row>
    <row r="14498" customFormat="false" ht="15" hidden="false" customHeight="false" outlineLevel="0" collapsed="false">
      <c r="A14498" s="2" t="s">
        <v>19988</v>
      </c>
      <c r="B14498" s="20" t="n">
        <v>124</v>
      </c>
      <c r="C14498" s="20" t="n">
        <v>124</v>
      </c>
      <c r="D14498" s="21" t="n">
        <f aca="false">C14498/Summary!$B$4</f>
        <v>0.00826666666666667</v>
      </c>
      <c r="E14498" s="2" t="s">
        <v>48</v>
      </c>
      <c r="F14498" s="2" t="s">
        <v>35</v>
      </c>
      <c r="G14498" s="2" t="str">
        <f aca="false">IF(AND(E14498="No",F14498="No"),"Yes","No")</f>
        <v>No</v>
      </c>
      <c r="H14498" s="2" t="str">
        <f aca="false">IF(G14498="Yes",B14498,"")</f>
        <v/>
      </c>
    </row>
    <row r="14499" customFormat="false" ht="15" hidden="false" customHeight="false" outlineLevel="0" collapsed="false">
      <c r="A14499" s="2" t="s">
        <v>19989</v>
      </c>
      <c r="B14499" s="20" t="n">
        <v>124</v>
      </c>
      <c r="C14499" s="20" t="n">
        <v>124</v>
      </c>
      <c r="D14499" s="21" t="n">
        <f aca="false">C14499/Summary!$B$4</f>
        <v>0.00826666666666667</v>
      </c>
      <c r="E14499" s="2" t="s">
        <v>48</v>
      </c>
      <c r="F14499" s="2" t="s">
        <v>48</v>
      </c>
      <c r="G14499" s="2" t="str">
        <f aca="false">IF(AND(E14499="No",F14499="No"),"Yes","No")</f>
        <v>No</v>
      </c>
      <c r="H14499" s="2" t="str">
        <f aca="false">IF(G14499="Yes",B14499,"")</f>
        <v/>
      </c>
    </row>
    <row r="14500" customFormat="false" ht="15" hidden="false" customHeight="false" outlineLevel="0" collapsed="false">
      <c r="A14500" s="2" t="s">
        <v>19990</v>
      </c>
      <c r="B14500" s="20" t="n">
        <v>124</v>
      </c>
      <c r="C14500" s="20" t="n">
        <v>123</v>
      </c>
      <c r="D14500" s="21" t="n">
        <f aca="false">C14500/Summary!$B$4</f>
        <v>0.0082</v>
      </c>
      <c r="E14500" s="2" t="s">
        <v>48</v>
      </c>
      <c r="F14500" s="2" t="s">
        <v>35</v>
      </c>
      <c r="G14500" s="2" t="str">
        <f aca="false">IF(AND(E14500="No",F14500="No"),"Yes","No")</f>
        <v>No</v>
      </c>
      <c r="H14500" s="2" t="str">
        <f aca="false">IF(G14500="Yes",B14500,"")</f>
        <v/>
      </c>
    </row>
    <row r="14501" customFormat="false" ht="15" hidden="false" customHeight="false" outlineLevel="0" collapsed="false">
      <c r="A14501" s="2" t="s">
        <v>19991</v>
      </c>
      <c r="B14501" s="20" t="n">
        <v>124</v>
      </c>
      <c r="C14501" s="20" t="n">
        <v>124</v>
      </c>
      <c r="D14501" s="21" t="n">
        <f aca="false">C14501/Summary!$B$4</f>
        <v>0.00826666666666667</v>
      </c>
      <c r="E14501" s="2" t="s">
        <v>48</v>
      </c>
      <c r="F14501" s="2" t="s">
        <v>35</v>
      </c>
      <c r="G14501" s="2" t="str">
        <f aca="false">IF(AND(E14501="No",F14501="No"),"Yes","No")</f>
        <v>No</v>
      </c>
      <c r="H14501" s="2" t="str">
        <f aca="false">IF(G14501="Yes",B14501,"")</f>
        <v/>
      </c>
    </row>
    <row r="14502" customFormat="false" ht="15" hidden="false" customHeight="false" outlineLevel="0" collapsed="false">
      <c r="A14502" s="2" t="s">
        <v>19992</v>
      </c>
      <c r="B14502" s="20" t="n">
        <v>124</v>
      </c>
      <c r="C14502" s="20" t="n">
        <v>124</v>
      </c>
      <c r="D14502" s="21" t="n">
        <f aca="false">C14502/Summary!$B$4</f>
        <v>0.00826666666666667</v>
      </c>
      <c r="E14502" s="2" t="s">
        <v>48</v>
      </c>
      <c r="F14502" s="2" t="s">
        <v>35</v>
      </c>
      <c r="G14502" s="2" t="str">
        <f aca="false">IF(AND(E14502="No",F14502="No"),"Yes","No")</f>
        <v>No</v>
      </c>
      <c r="H14502" s="2" t="str">
        <f aca="false">IF(G14502="Yes",B14502,"")</f>
        <v/>
      </c>
    </row>
    <row r="14503" customFormat="false" ht="15" hidden="false" customHeight="false" outlineLevel="0" collapsed="false">
      <c r="A14503" s="2" t="s">
        <v>19993</v>
      </c>
      <c r="B14503" s="20" t="n">
        <v>124</v>
      </c>
      <c r="C14503" s="20" t="n">
        <v>124</v>
      </c>
      <c r="D14503" s="21" t="n">
        <f aca="false">C14503/Summary!$B$4</f>
        <v>0.00826666666666667</v>
      </c>
      <c r="E14503" s="2" t="s">
        <v>48</v>
      </c>
      <c r="F14503" s="2" t="s">
        <v>35</v>
      </c>
      <c r="G14503" s="2" t="str">
        <f aca="false">IF(AND(E14503="No",F14503="No"),"Yes","No")</f>
        <v>No</v>
      </c>
      <c r="H14503" s="2" t="str">
        <f aca="false">IF(G14503="Yes",B14503,"")</f>
        <v/>
      </c>
    </row>
    <row r="14504" customFormat="false" ht="15" hidden="false" customHeight="false" outlineLevel="0" collapsed="false">
      <c r="A14504" s="2" t="s">
        <v>19994</v>
      </c>
      <c r="B14504" s="20" t="n">
        <v>124</v>
      </c>
      <c r="C14504" s="20" t="n">
        <v>124</v>
      </c>
      <c r="D14504" s="21" t="n">
        <f aca="false">C14504/Summary!$B$4</f>
        <v>0.00826666666666667</v>
      </c>
      <c r="E14504" s="2" t="s">
        <v>48</v>
      </c>
      <c r="F14504" s="2" t="s">
        <v>35</v>
      </c>
      <c r="G14504" s="2" t="str">
        <f aca="false">IF(AND(E14504="No",F14504="No"),"Yes","No")</f>
        <v>No</v>
      </c>
      <c r="H14504" s="2" t="str">
        <f aca="false">IF(G14504="Yes",B14504,"")</f>
        <v/>
      </c>
    </row>
    <row r="14505" customFormat="false" ht="15" hidden="false" customHeight="false" outlineLevel="0" collapsed="false">
      <c r="A14505" s="2" t="s">
        <v>19995</v>
      </c>
      <c r="B14505" s="20" t="n">
        <v>124</v>
      </c>
      <c r="C14505" s="20" t="n">
        <v>123</v>
      </c>
      <c r="D14505" s="21" t="n">
        <f aca="false">C14505/Summary!$B$4</f>
        <v>0.0082</v>
      </c>
      <c r="E14505" s="2" t="s">
        <v>48</v>
      </c>
      <c r="F14505" s="2" t="s">
        <v>35</v>
      </c>
      <c r="G14505" s="2" t="str">
        <f aca="false">IF(AND(E14505="No",F14505="No"),"Yes","No")</f>
        <v>No</v>
      </c>
      <c r="H14505" s="2" t="str">
        <f aca="false">IF(G14505="Yes",B14505,"")</f>
        <v/>
      </c>
    </row>
    <row r="14506" customFormat="false" ht="15" hidden="false" customHeight="false" outlineLevel="0" collapsed="false">
      <c r="A14506" s="2" t="s">
        <v>19996</v>
      </c>
      <c r="B14506" s="20" t="n">
        <v>124</v>
      </c>
      <c r="C14506" s="20" t="n">
        <v>124</v>
      </c>
      <c r="D14506" s="21" t="n">
        <f aca="false">C14506/Summary!$B$4</f>
        <v>0.00826666666666667</v>
      </c>
      <c r="E14506" s="2" t="s">
        <v>48</v>
      </c>
      <c r="F14506" s="2" t="s">
        <v>35</v>
      </c>
      <c r="G14506" s="2" t="str">
        <f aca="false">IF(AND(E14506="No",F14506="No"),"Yes","No")</f>
        <v>No</v>
      </c>
      <c r="H14506" s="2" t="str">
        <f aca="false">IF(G14506="Yes",B14506,"")</f>
        <v/>
      </c>
    </row>
    <row r="14507" customFormat="false" ht="15" hidden="false" customHeight="false" outlineLevel="0" collapsed="false">
      <c r="A14507" s="2" t="s">
        <v>19997</v>
      </c>
      <c r="B14507" s="20" t="n">
        <v>124</v>
      </c>
      <c r="C14507" s="20" t="n">
        <v>124</v>
      </c>
      <c r="D14507" s="21" t="n">
        <f aca="false">C14507/Summary!$B$4</f>
        <v>0.00826666666666667</v>
      </c>
      <c r="E14507" s="2" t="s">
        <v>48</v>
      </c>
      <c r="F14507" s="2" t="s">
        <v>35</v>
      </c>
      <c r="G14507" s="2" t="str">
        <f aca="false">IF(AND(E14507="No",F14507="No"),"Yes","No")</f>
        <v>No</v>
      </c>
      <c r="H14507" s="2" t="str">
        <f aca="false">IF(G14507="Yes",B14507,"")</f>
        <v/>
      </c>
    </row>
    <row r="14508" customFormat="false" ht="15" hidden="false" customHeight="false" outlineLevel="0" collapsed="false">
      <c r="A14508" s="2" t="s">
        <v>19998</v>
      </c>
      <c r="B14508" s="20" t="n">
        <v>124</v>
      </c>
      <c r="C14508" s="20" t="n">
        <v>124</v>
      </c>
      <c r="D14508" s="21" t="n">
        <f aca="false">C14508/Summary!$B$4</f>
        <v>0.00826666666666667</v>
      </c>
      <c r="E14508" s="2" t="s">
        <v>48</v>
      </c>
      <c r="F14508" s="2" t="s">
        <v>35</v>
      </c>
      <c r="G14508" s="2" t="str">
        <f aca="false">IF(AND(E14508="No",F14508="No"),"Yes","No")</f>
        <v>No</v>
      </c>
      <c r="H14508" s="2" t="str">
        <f aca="false">IF(G14508="Yes",B14508,"")</f>
        <v/>
      </c>
    </row>
    <row r="14509" customFormat="false" ht="15" hidden="false" customHeight="false" outlineLevel="0" collapsed="false">
      <c r="A14509" s="2" t="s">
        <v>19999</v>
      </c>
      <c r="B14509" s="20" t="n">
        <v>124</v>
      </c>
      <c r="C14509" s="20" t="n">
        <v>124</v>
      </c>
      <c r="D14509" s="21" t="n">
        <f aca="false">C14509/Summary!$B$4</f>
        <v>0.00826666666666667</v>
      </c>
      <c r="E14509" s="2" t="s">
        <v>48</v>
      </c>
      <c r="F14509" s="2" t="s">
        <v>35</v>
      </c>
      <c r="G14509" s="2" t="str">
        <f aca="false">IF(AND(E14509="No",F14509="No"),"Yes","No")</f>
        <v>No</v>
      </c>
      <c r="H14509" s="2" t="str">
        <f aca="false">IF(G14509="Yes",B14509,"")</f>
        <v/>
      </c>
    </row>
    <row r="14510" customFormat="false" ht="15" hidden="false" customHeight="false" outlineLevel="0" collapsed="false">
      <c r="A14510" s="2" t="s">
        <v>20000</v>
      </c>
      <c r="B14510" s="20" t="n">
        <v>124</v>
      </c>
      <c r="C14510" s="20" t="n">
        <v>124</v>
      </c>
      <c r="D14510" s="21" t="n">
        <f aca="false">C14510/Summary!$B$4</f>
        <v>0.00826666666666667</v>
      </c>
      <c r="E14510" s="2" t="s">
        <v>48</v>
      </c>
      <c r="F14510" s="2" t="s">
        <v>48</v>
      </c>
      <c r="G14510" s="2" t="str">
        <f aca="false">IF(AND(E14510="No",F14510="No"),"Yes","No")</f>
        <v>No</v>
      </c>
      <c r="H14510" s="2" t="str">
        <f aca="false">IF(G14510="Yes",B14510,"")</f>
        <v/>
      </c>
    </row>
    <row r="14511" customFormat="false" ht="15" hidden="false" customHeight="false" outlineLevel="0" collapsed="false">
      <c r="A14511" s="2" t="s">
        <v>20001</v>
      </c>
      <c r="B14511" s="20" t="n">
        <v>124</v>
      </c>
      <c r="C14511" s="20" t="n">
        <v>123</v>
      </c>
      <c r="D14511" s="21" t="n">
        <f aca="false">C14511/Summary!$B$4</f>
        <v>0.0082</v>
      </c>
      <c r="E14511" s="2" t="s">
        <v>48</v>
      </c>
      <c r="F14511" s="2" t="s">
        <v>35</v>
      </c>
      <c r="G14511" s="2" t="str">
        <f aca="false">IF(AND(E14511="No",F14511="No"),"Yes","No")</f>
        <v>No</v>
      </c>
      <c r="H14511" s="2" t="str">
        <f aca="false">IF(G14511="Yes",B14511,"")</f>
        <v/>
      </c>
    </row>
    <row r="14512" customFormat="false" ht="15" hidden="false" customHeight="false" outlineLevel="0" collapsed="false">
      <c r="A14512" s="2" t="s">
        <v>20002</v>
      </c>
      <c r="B14512" s="20" t="n">
        <v>124</v>
      </c>
      <c r="C14512" s="20" t="n">
        <v>124</v>
      </c>
      <c r="D14512" s="21" t="n">
        <f aca="false">C14512/Summary!$B$4</f>
        <v>0.00826666666666667</v>
      </c>
      <c r="E14512" s="2" t="s">
        <v>48</v>
      </c>
      <c r="F14512" s="2" t="s">
        <v>35</v>
      </c>
      <c r="G14512" s="2" t="str">
        <f aca="false">IF(AND(E14512="No",F14512="No"),"Yes","No")</f>
        <v>No</v>
      </c>
      <c r="H14512" s="2" t="str">
        <f aca="false">IF(G14512="Yes",B14512,"")</f>
        <v/>
      </c>
    </row>
    <row r="14513" customFormat="false" ht="15" hidden="false" customHeight="false" outlineLevel="0" collapsed="false">
      <c r="A14513" s="2" t="s">
        <v>20003</v>
      </c>
      <c r="B14513" s="20" t="n">
        <v>124</v>
      </c>
      <c r="C14513" s="20" t="n">
        <v>124</v>
      </c>
      <c r="D14513" s="21" t="n">
        <f aca="false">C14513/Summary!$B$4</f>
        <v>0.00826666666666667</v>
      </c>
      <c r="E14513" s="2" t="s">
        <v>48</v>
      </c>
      <c r="F14513" s="2" t="s">
        <v>35</v>
      </c>
      <c r="G14513" s="2" t="str">
        <f aca="false">IF(AND(E14513="No",F14513="No"),"Yes","No")</f>
        <v>No</v>
      </c>
      <c r="H14513" s="2" t="str">
        <f aca="false">IF(G14513="Yes",B14513,"")</f>
        <v/>
      </c>
    </row>
    <row r="14514" customFormat="false" ht="15" hidden="false" customHeight="false" outlineLevel="0" collapsed="false">
      <c r="A14514" s="2" t="s">
        <v>20004</v>
      </c>
      <c r="B14514" s="20" t="n">
        <v>124</v>
      </c>
      <c r="C14514" s="20" t="n">
        <v>123</v>
      </c>
      <c r="D14514" s="21" t="n">
        <f aca="false">C14514/Summary!$B$4</f>
        <v>0.0082</v>
      </c>
      <c r="E14514" s="2" t="s">
        <v>48</v>
      </c>
      <c r="F14514" s="2" t="s">
        <v>35</v>
      </c>
      <c r="G14514" s="2" t="str">
        <f aca="false">IF(AND(E14514="No",F14514="No"),"Yes","No")</f>
        <v>No</v>
      </c>
      <c r="H14514" s="2" t="str">
        <f aca="false">IF(G14514="Yes",B14514,"")</f>
        <v/>
      </c>
    </row>
    <row r="14515" customFormat="false" ht="15" hidden="false" customHeight="false" outlineLevel="0" collapsed="false">
      <c r="A14515" s="2" t="s">
        <v>20005</v>
      </c>
      <c r="B14515" s="20" t="n">
        <v>124</v>
      </c>
      <c r="C14515" s="20" t="n">
        <v>124</v>
      </c>
      <c r="D14515" s="21" t="n">
        <f aca="false">C14515/Summary!$B$4</f>
        <v>0.00826666666666667</v>
      </c>
      <c r="E14515" s="2" t="s">
        <v>48</v>
      </c>
      <c r="F14515" s="2" t="s">
        <v>48</v>
      </c>
      <c r="G14515" s="2" t="str">
        <f aca="false">IF(AND(E14515="No",F14515="No"),"Yes","No")</f>
        <v>No</v>
      </c>
      <c r="H14515" s="2" t="str">
        <f aca="false">IF(G14515="Yes",B14515,"")</f>
        <v/>
      </c>
    </row>
    <row r="14516" customFormat="false" ht="15" hidden="false" customHeight="false" outlineLevel="0" collapsed="false">
      <c r="A14516" s="2" t="s">
        <v>20006</v>
      </c>
      <c r="B14516" s="20" t="n">
        <v>124</v>
      </c>
      <c r="C14516" s="20" t="n">
        <v>124</v>
      </c>
      <c r="D14516" s="21" t="n">
        <f aca="false">C14516/Summary!$B$4</f>
        <v>0.00826666666666667</v>
      </c>
      <c r="E14516" s="2" t="s">
        <v>48</v>
      </c>
      <c r="F14516" s="2" t="s">
        <v>35</v>
      </c>
      <c r="G14516" s="2" t="str">
        <f aca="false">IF(AND(E14516="No",F14516="No"),"Yes","No")</f>
        <v>No</v>
      </c>
      <c r="H14516" s="2" t="str">
        <f aca="false">IF(G14516="Yes",B14516,"")</f>
        <v/>
      </c>
    </row>
    <row r="14517" customFormat="false" ht="15" hidden="false" customHeight="false" outlineLevel="0" collapsed="false">
      <c r="A14517" s="2" t="s">
        <v>20007</v>
      </c>
      <c r="B14517" s="20" t="n">
        <v>124</v>
      </c>
      <c r="C14517" s="20" t="n">
        <v>124</v>
      </c>
      <c r="D14517" s="21" t="n">
        <f aca="false">C14517/Summary!$B$4</f>
        <v>0.00826666666666667</v>
      </c>
      <c r="E14517" s="2" t="s">
        <v>48</v>
      </c>
      <c r="F14517" s="2" t="s">
        <v>35</v>
      </c>
      <c r="G14517" s="2" t="str">
        <f aca="false">IF(AND(E14517="No",F14517="No"),"Yes","No")</f>
        <v>No</v>
      </c>
      <c r="H14517" s="2" t="str">
        <f aca="false">IF(G14517="Yes",B14517,"")</f>
        <v/>
      </c>
    </row>
    <row r="14518" customFormat="false" ht="15" hidden="false" customHeight="false" outlineLevel="0" collapsed="false">
      <c r="A14518" s="2" t="s">
        <v>20008</v>
      </c>
      <c r="B14518" s="20" t="n">
        <v>124</v>
      </c>
      <c r="C14518" s="20" t="n">
        <v>124</v>
      </c>
      <c r="D14518" s="21" t="n">
        <f aca="false">C14518/Summary!$B$4</f>
        <v>0.00826666666666667</v>
      </c>
      <c r="E14518" s="2" t="s">
        <v>48</v>
      </c>
      <c r="F14518" s="2" t="s">
        <v>48</v>
      </c>
      <c r="G14518" s="2" t="str">
        <f aca="false">IF(AND(E14518="No",F14518="No"),"Yes","No")</f>
        <v>No</v>
      </c>
      <c r="H14518" s="2" t="str">
        <f aca="false">IF(G14518="Yes",B14518,"")</f>
        <v/>
      </c>
    </row>
    <row r="14519" customFormat="false" ht="15" hidden="false" customHeight="false" outlineLevel="0" collapsed="false">
      <c r="A14519" s="2" t="s">
        <v>20009</v>
      </c>
      <c r="B14519" s="20" t="n">
        <v>124</v>
      </c>
      <c r="C14519" s="20" t="n">
        <v>124</v>
      </c>
      <c r="D14519" s="21" t="n">
        <f aca="false">C14519/Summary!$B$4</f>
        <v>0.00826666666666667</v>
      </c>
      <c r="E14519" s="2" t="s">
        <v>48</v>
      </c>
      <c r="F14519" s="2" t="s">
        <v>35</v>
      </c>
      <c r="G14519" s="2" t="str">
        <f aca="false">IF(AND(E14519="No",F14519="No"),"Yes","No")</f>
        <v>No</v>
      </c>
      <c r="H14519" s="2" t="str">
        <f aca="false">IF(G14519="Yes",B14519,"")</f>
        <v/>
      </c>
    </row>
    <row r="14520" customFormat="false" ht="15" hidden="false" customHeight="false" outlineLevel="0" collapsed="false">
      <c r="A14520" s="2" t="s">
        <v>20010</v>
      </c>
      <c r="B14520" s="20" t="n">
        <v>124</v>
      </c>
      <c r="C14520" s="20" t="n">
        <v>124</v>
      </c>
      <c r="D14520" s="21" t="n">
        <f aca="false">C14520/Summary!$B$4</f>
        <v>0.00826666666666667</v>
      </c>
      <c r="E14520" s="2" t="s">
        <v>48</v>
      </c>
      <c r="F14520" s="2" t="s">
        <v>35</v>
      </c>
      <c r="G14520" s="2" t="str">
        <f aca="false">IF(AND(E14520="No",F14520="No"),"Yes","No")</f>
        <v>No</v>
      </c>
      <c r="H14520" s="2" t="str">
        <f aca="false">IF(G14520="Yes",B14520,"")</f>
        <v/>
      </c>
    </row>
    <row r="14521" customFormat="false" ht="15" hidden="false" customHeight="false" outlineLevel="0" collapsed="false">
      <c r="A14521" s="2" t="s">
        <v>20011</v>
      </c>
      <c r="B14521" s="20" t="n">
        <v>124</v>
      </c>
      <c r="C14521" s="20" t="n">
        <v>123</v>
      </c>
      <c r="D14521" s="21" t="n">
        <f aca="false">C14521/Summary!$B$4</f>
        <v>0.0082</v>
      </c>
      <c r="E14521" s="2" t="s">
        <v>48</v>
      </c>
      <c r="F14521" s="2" t="s">
        <v>48</v>
      </c>
      <c r="G14521" s="2" t="str">
        <f aca="false">IF(AND(E14521="No",F14521="No"),"Yes","No")</f>
        <v>No</v>
      </c>
      <c r="H14521" s="2" t="str">
        <f aca="false">IF(G14521="Yes",B14521,"")</f>
        <v/>
      </c>
    </row>
    <row r="14522" customFormat="false" ht="15" hidden="false" customHeight="false" outlineLevel="0" collapsed="false">
      <c r="A14522" s="2" t="s">
        <v>20012</v>
      </c>
      <c r="B14522" s="20" t="n">
        <v>124</v>
      </c>
      <c r="C14522" s="20" t="n">
        <v>123</v>
      </c>
      <c r="D14522" s="21" t="n">
        <f aca="false">C14522/Summary!$B$4</f>
        <v>0.0082</v>
      </c>
      <c r="E14522" s="2" t="s">
        <v>48</v>
      </c>
      <c r="F14522" s="2" t="s">
        <v>35</v>
      </c>
      <c r="G14522" s="2" t="str">
        <f aca="false">IF(AND(E14522="No",F14522="No"),"Yes","No")</f>
        <v>No</v>
      </c>
      <c r="H14522" s="2" t="str">
        <f aca="false">IF(G14522="Yes",B14522,"")</f>
        <v/>
      </c>
    </row>
    <row r="14523" customFormat="false" ht="15" hidden="false" customHeight="false" outlineLevel="0" collapsed="false">
      <c r="A14523" s="2" t="s">
        <v>20013</v>
      </c>
      <c r="B14523" s="20" t="n">
        <v>124</v>
      </c>
      <c r="C14523" s="20" t="n">
        <v>123</v>
      </c>
      <c r="D14523" s="21" t="n">
        <f aca="false">C14523/Summary!$B$4</f>
        <v>0.0082</v>
      </c>
      <c r="E14523" s="2" t="s">
        <v>48</v>
      </c>
      <c r="F14523" s="2" t="s">
        <v>35</v>
      </c>
      <c r="G14523" s="2" t="str">
        <f aca="false">IF(AND(E14523="No",F14523="No"),"Yes","No")</f>
        <v>No</v>
      </c>
      <c r="H14523" s="2" t="str">
        <f aca="false">IF(G14523="Yes",B14523,"")</f>
        <v/>
      </c>
    </row>
    <row r="14524" customFormat="false" ht="15" hidden="false" customHeight="false" outlineLevel="0" collapsed="false">
      <c r="A14524" s="2" t="s">
        <v>20014</v>
      </c>
      <c r="B14524" s="20" t="n">
        <v>124</v>
      </c>
      <c r="C14524" s="20" t="n">
        <v>124</v>
      </c>
      <c r="D14524" s="21" t="n">
        <f aca="false">C14524/Summary!$B$4</f>
        <v>0.00826666666666667</v>
      </c>
      <c r="E14524" s="2" t="s">
        <v>48</v>
      </c>
      <c r="F14524" s="2" t="s">
        <v>35</v>
      </c>
      <c r="G14524" s="2" t="str">
        <f aca="false">IF(AND(E14524="No",F14524="No"),"Yes","No")</f>
        <v>No</v>
      </c>
      <c r="H14524" s="2" t="str">
        <f aca="false">IF(G14524="Yes",B14524,"")</f>
        <v/>
      </c>
    </row>
    <row r="14525" customFormat="false" ht="15" hidden="false" customHeight="false" outlineLevel="0" collapsed="false">
      <c r="A14525" s="2" t="s">
        <v>20015</v>
      </c>
      <c r="B14525" s="20" t="n">
        <v>124</v>
      </c>
      <c r="C14525" s="20" t="n">
        <v>123</v>
      </c>
      <c r="D14525" s="21" t="n">
        <f aca="false">C14525/Summary!$B$4</f>
        <v>0.0082</v>
      </c>
      <c r="E14525" s="2" t="s">
        <v>48</v>
      </c>
      <c r="F14525" s="2" t="s">
        <v>35</v>
      </c>
      <c r="G14525" s="2" t="str">
        <f aca="false">IF(AND(E14525="No",F14525="No"),"Yes","No")</f>
        <v>No</v>
      </c>
      <c r="H14525" s="2" t="str">
        <f aca="false">IF(G14525="Yes",B14525,"")</f>
        <v/>
      </c>
    </row>
    <row r="14526" customFormat="false" ht="15" hidden="false" customHeight="false" outlineLevel="0" collapsed="false">
      <c r="A14526" s="2" t="s">
        <v>20016</v>
      </c>
      <c r="B14526" s="20" t="n">
        <v>124</v>
      </c>
      <c r="C14526" s="20" t="n">
        <v>124</v>
      </c>
      <c r="D14526" s="21" t="n">
        <f aca="false">C14526/Summary!$B$4</f>
        <v>0.00826666666666667</v>
      </c>
      <c r="E14526" s="2" t="s">
        <v>48</v>
      </c>
      <c r="F14526" s="2" t="s">
        <v>35</v>
      </c>
      <c r="G14526" s="2" t="str">
        <f aca="false">IF(AND(E14526="No",F14526="No"),"Yes","No")</f>
        <v>No</v>
      </c>
      <c r="H14526" s="2" t="str">
        <f aca="false">IF(G14526="Yes",B14526,"")</f>
        <v/>
      </c>
    </row>
    <row r="14527" customFormat="false" ht="15" hidden="false" customHeight="false" outlineLevel="0" collapsed="false">
      <c r="A14527" s="2" t="s">
        <v>20017</v>
      </c>
      <c r="B14527" s="20" t="n">
        <v>124</v>
      </c>
      <c r="C14527" s="20" t="n">
        <v>122</v>
      </c>
      <c r="D14527" s="21" t="n">
        <f aca="false">C14527/Summary!$B$4</f>
        <v>0.00813333333333333</v>
      </c>
      <c r="E14527" s="2" t="s">
        <v>48</v>
      </c>
      <c r="F14527" s="2" t="s">
        <v>35</v>
      </c>
      <c r="G14527" s="2" t="str">
        <f aca="false">IF(AND(E14527="No",F14527="No"),"Yes","No")</f>
        <v>No</v>
      </c>
      <c r="H14527" s="2" t="str">
        <f aca="false">IF(G14527="Yes",B14527,"")</f>
        <v/>
      </c>
    </row>
    <row r="14528" customFormat="false" ht="15" hidden="false" customHeight="false" outlineLevel="0" collapsed="false">
      <c r="A14528" s="2" t="s">
        <v>20018</v>
      </c>
      <c r="B14528" s="20" t="n">
        <v>124</v>
      </c>
      <c r="C14528" s="20" t="n">
        <v>122</v>
      </c>
      <c r="D14528" s="21" t="n">
        <f aca="false">C14528/Summary!$B$4</f>
        <v>0.00813333333333333</v>
      </c>
      <c r="E14528" s="2" t="s">
        <v>48</v>
      </c>
      <c r="F14528" s="2" t="s">
        <v>48</v>
      </c>
      <c r="G14528" s="2" t="str">
        <f aca="false">IF(AND(E14528="No",F14528="No"),"Yes","No")</f>
        <v>No</v>
      </c>
      <c r="H14528" s="2" t="str">
        <f aca="false">IF(G14528="Yes",B14528,"")</f>
        <v/>
      </c>
    </row>
    <row r="14529" customFormat="false" ht="15" hidden="false" customHeight="false" outlineLevel="0" collapsed="false">
      <c r="A14529" s="2" t="s">
        <v>20019</v>
      </c>
      <c r="B14529" s="20" t="n">
        <v>124</v>
      </c>
      <c r="C14529" s="20" t="n">
        <v>124</v>
      </c>
      <c r="D14529" s="21" t="n">
        <f aca="false">C14529/Summary!$B$4</f>
        <v>0.00826666666666667</v>
      </c>
      <c r="E14529" s="2" t="s">
        <v>48</v>
      </c>
      <c r="F14529" s="2" t="s">
        <v>35</v>
      </c>
      <c r="G14529" s="2" t="str">
        <f aca="false">IF(AND(E14529="No",F14529="No"),"Yes","No")</f>
        <v>No</v>
      </c>
      <c r="H14529" s="2" t="str">
        <f aca="false">IF(G14529="Yes",B14529,"")</f>
        <v/>
      </c>
    </row>
    <row r="14530" customFormat="false" ht="15" hidden="false" customHeight="false" outlineLevel="0" collapsed="false">
      <c r="A14530" s="2" t="s">
        <v>20020</v>
      </c>
      <c r="B14530" s="20" t="n">
        <v>124</v>
      </c>
      <c r="C14530" s="20" t="n">
        <v>124</v>
      </c>
      <c r="D14530" s="21" t="n">
        <f aca="false">C14530/Summary!$B$4</f>
        <v>0.00826666666666667</v>
      </c>
      <c r="E14530" s="2" t="s">
        <v>48</v>
      </c>
      <c r="F14530" s="2" t="s">
        <v>35</v>
      </c>
      <c r="G14530" s="2" t="str">
        <f aca="false">IF(AND(E14530="No",F14530="No"),"Yes","No")</f>
        <v>No</v>
      </c>
      <c r="H14530" s="2" t="str">
        <f aca="false">IF(G14530="Yes",B14530,"")</f>
        <v/>
      </c>
    </row>
    <row r="14531" customFormat="false" ht="15" hidden="false" customHeight="false" outlineLevel="0" collapsed="false">
      <c r="A14531" s="2" t="s">
        <v>20021</v>
      </c>
      <c r="B14531" s="20" t="n">
        <v>124</v>
      </c>
      <c r="C14531" s="20" t="n">
        <v>124</v>
      </c>
      <c r="D14531" s="21" t="n">
        <f aca="false">C14531/Summary!$B$4</f>
        <v>0.00826666666666667</v>
      </c>
      <c r="E14531" s="2" t="s">
        <v>48</v>
      </c>
      <c r="F14531" s="2" t="s">
        <v>48</v>
      </c>
      <c r="G14531" s="2" t="str">
        <f aca="false">IF(AND(E14531="No",F14531="No"),"Yes","No")</f>
        <v>No</v>
      </c>
      <c r="H14531" s="2" t="str">
        <f aca="false">IF(G14531="Yes",B14531,"")</f>
        <v/>
      </c>
    </row>
    <row r="14532" customFormat="false" ht="15" hidden="false" customHeight="false" outlineLevel="0" collapsed="false">
      <c r="A14532" s="2" t="s">
        <v>20022</v>
      </c>
      <c r="B14532" s="20" t="n">
        <v>124</v>
      </c>
      <c r="C14532" s="20" t="n">
        <v>124</v>
      </c>
      <c r="D14532" s="21" t="n">
        <f aca="false">C14532/Summary!$B$4</f>
        <v>0.00826666666666667</v>
      </c>
      <c r="E14532" s="2" t="s">
        <v>48</v>
      </c>
      <c r="F14532" s="2" t="s">
        <v>35</v>
      </c>
      <c r="G14532" s="2" t="str">
        <f aca="false">IF(AND(E14532="No",F14532="No"),"Yes","No")</f>
        <v>No</v>
      </c>
      <c r="H14532" s="2" t="str">
        <f aca="false">IF(G14532="Yes",B14532,"")</f>
        <v/>
      </c>
    </row>
    <row r="14533" customFormat="false" ht="15" hidden="false" customHeight="false" outlineLevel="0" collapsed="false">
      <c r="A14533" s="2" t="s">
        <v>20023</v>
      </c>
      <c r="B14533" s="20" t="n">
        <v>124</v>
      </c>
      <c r="C14533" s="20" t="n">
        <v>122</v>
      </c>
      <c r="D14533" s="21" t="n">
        <f aca="false">C14533/Summary!$B$4</f>
        <v>0.00813333333333333</v>
      </c>
      <c r="E14533" s="2" t="s">
        <v>48</v>
      </c>
      <c r="F14533" s="2" t="s">
        <v>48</v>
      </c>
      <c r="G14533" s="2" t="str">
        <f aca="false">IF(AND(E14533="No",F14533="No"),"Yes","No")</f>
        <v>No</v>
      </c>
      <c r="H14533" s="2" t="str">
        <f aca="false">IF(G14533="Yes",B14533,"")</f>
        <v/>
      </c>
    </row>
    <row r="14534" customFormat="false" ht="15" hidden="false" customHeight="false" outlineLevel="0" collapsed="false">
      <c r="A14534" s="2" t="s">
        <v>20024</v>
      </c>
      <c r="B14534" s="20" t="n">
        <v>124</v>
      </c>
      <c r="C14534" s="20" t="n">
        <v>124</v>
      </c>
      <c r="D14534" s="21" t="n">
        <f aca="false">C14534/Summary!$B$4</f>
        <v>0.00826666666666667</v>
      </c>
      <c r="E14534" s="2" t="s">
        <v>48</v>
      </c>
      <c r="F14534" s="2" t="s">
        <v>48</v>
      </c>
      <c r="G14534" s="2" t="str">
        <f aca="false">IF(AND(E14534="No",F14534="No"),"Yes","No")</f>
        <v>No</v>
      </c>
      <c r="H14534" s="2" t="str">
        <f aca="false">IF(G14534="Yes",B14534,"")</f>
        <v/>
      </c>
    </row>
    <row r="14535" customFormat="false" ht="15" hidden="false" customHeight="false" outlineLevel="0" collapsed="false">
      <c r="A14535" s="2" t="s">
        <v>20025</v>
      </c>
      <c r="B14535" s="20" t="n">
        <v>124</v>
      </c>
      <c r="C14535" s="20" t="n">
        <v>123</v>
      </c>
      <c r="D14535" s="21" t="n">
        <f aca="false">C14535/Summary!$B$4</f>
        <v>0.0082</v>
      </c>
      <c r="E14535" s="2" t="s">
        <v>48</v>
      </c>
      <c r="F14535" s="2" t="s">
        <v>48</v>
      </c>
      <c r="G14535" s="2" t="str">
        <f aca="false">IF(AND(E14535="No",F14535="No"),"Yes","No")</f>
        <v>No</v>
      </c>
      <c r="H14535" s="2" t="str">
        <f aca="false">IF(G14535="Yes",B14535,"")</f>
        <v/>
      </c>
    </row>
    <row r="14536" customFormat="false" ht="15" hidden="false" customHeight="false" outlineLevel="0" collapsed="false">
      <c r="A14536" s="2" t="s">
        <v>20026</v>
      </c>
      <c r="B14536" s="20" t="n">
        <v>124</v>
      </c>
      <c r="C14536" s="20" t="n">
        <v>123</v>
      </c>
      <c r="D14536" s="21" t="n">
        <f aca="false">C14536/Summary!$B$4</f>
        <v>0.0082</v>
      </c>
      <c r="E14536" s="2" t="s">
        <v>48</v>
      </c>
      <c r="F14536" s="2" t="s">
        <v>35</v>
      </c>
      <c r="G14536" s="2" t="str">
        <f aca="false">IF(AND(E14536="No",F14536="No"),"Yes","No")</f>
        <v>No</v>
      </c>
      <c r="H14536" s="2" t="str">
        <f aca="false">IF(G14536="Yes",B14536,"")</f>
        <v/>
      </c>
    </row>
    <row r="14537" customFormat="false" ht="15" hidden="false" customHeight="false" outlineLevel="0" collapsed="false">
      <c r="A14537" s="2" t="s">
        <v>20027</v>
      </c>
      <c r="B14537" s="20" t="n">
        <v>124</v>
      </c>
      <c r="C14537" s="20" t="n">
        <v>124</v>
      </c>
      <c r="D14537" s="21" t="n">
        <f aca="false">C14537/Summary!$B$4</f>
        <v>0.00826666666666667</v>
      </c>
      <c r="E14537" s="2" t="s">
        <v>48</v>
      </c>
      <c r="F14537" s="2" t="s">
        <v>35</v>
      </c>
      <c r="G14537" s="2" t="str">
        <f aca="false">IF(AND(E14537="No",F14537="No"),"Yes","No")</f>
        <v>No</v>
      </c>
      <c r="H14537" s="2" t="str">
        <f aca="false">IF(G14537="Yes",B14537,"")</f>
        <v/>
      </c>
    </row>
    <row r="14538" customFormat="false" ht="15" hidden="false" customHeight="false" outlineLevel="0" collapsed="false">
      <c r="A14538" s="2" t="s">
        <v>20028</v>
      </c>
      <c r="B14538" s="20" t="n">
        <v>124</v>
      </c>
      <c r="C14538" s="20" t="n">
        <v>124</v>
      </c>
      <c r="D14538" s="21" t="n">
        <f aca="false">C14538/Summary!$B$4</f>
        <v>0.00826666666666667</v>
      </c>
      <c r="E14538" s="2" t="s">
        <v>48</v>
      </c>
      <c r="F14538" s="2" t="s">
        <v>35</v>
      </c>
      <c r="G14538" s="2" t="str">
        <f aca="false">IF(AND(E14538="No",F14538="No"),"Yes","No")</f>
        <v>No</v>
      </c>
      <c r="H14538" s="2" t="str">
        <f aca="false">IF(G14538="Yes",B14538,"")</f>
        <v/>
      </c>
    </row>
    <row r="14539" customFormat="false" ht="15" hidden="false" customHeight="false" outlineLevel="0" collapsed="false">
      <c r="A14539" s="2" t="s">
        <v>20029</v>
      </c>
      <c r="B14539" s="20" t="n">
        <v>124</v>
      </c>
      <c r="C14539" s="20" t="n">
        <v>123</v>
      </c>
      <c r="D14539" s="21" t="n">
        <f aca="false">C14539/Summary!$B$4</f>
        <v>0.0082</v>
      </c>
      <c r="E14539" s="2" t="s">
        <v>35</v>
      </c>
      <c r="F14539" s="2" t="s">
        <v>48</v>
      </c>
      <c r="G14539" s="2" t="str">
        <f aca="false">IF(AND(E14539="No",F14539="No"),"Yes","No")</f>
        <v>No</v>
      </c>
      <c r="H14539" s="2" t="str">
        <f aca="false">IF(G14539="Yes",B14539,"")</f>
        <v/>
      </c>
    </row>
    <row r="14540" customFormat="false" ht="15" hidden="false" customHeight="false" outlineLevel="0" collapsed="false">
      <c r="A14540" s="2" t="s">
        <v>20030</v>
      </c>
      <c r="B14540" s="20" t="n">
        <v>124</v>
      </c>
      <c r="C14540" s="20" t="n">
        <v>124</v>
      </c>
      <c r="D14540" s="21" t="n">
        <f aca="false">C14540/Summary!$B$4</f>
        <v>0.00826666666666667</v>
      </c>
      <c r="E14540" s="2" t="s">
        <v>48</v>
      </c>
      <c r="F14540" s="2" t="s">
        <v>48</v>
      </c>
      <c r="G14540" s="2" t="str">
        <f aca="false">IF(AND(E14540="No",F14540="No"),"Yes","No")</f>
        <v>No</v>
      </c>
      <c r="H14540" s="2" t="str">
        <f aca="false">IF(G14540="Yes",B14540,"")</f>
        <v/>
      </c>
    </row>
    <row r="14541" customFormat="false" ht="15" hidden="false" customHeight="false" outlineLevel="0" collapsed="false">
      <c r="A14541" s="2" t="s">
        <v>20031</v>
      </c>
      <c r="B14541" s="20" t="n">
        <v>124</v>
      </c>
      <c r="C14541" s="20" t="n">
        <v>123</v>
      </c>
      <c r="D14541" s="21" t="n">
        <f aca="false">C14541/Summary!$B$4</f>
        <v>0.0082</v>
      </c>
      <c r="E14541" s="2" t="s">
        <v>48</v>
      </c>
      <c r="F14541" s="2" t="s">
        <v>48</v>
      </c>
      <c r="G14541" s="2" t="str">
        <f aca="false">IF(AND(E14541="No",F14541="No"),"Yes","No")</f>
        <v>No</v>
      </c>
      <c r="H14541" s="2" t="str">
        <f aca="false">IF(G14541="Yes",B14541,"")</f>
        <v/>
      </c>
    </row>
    <row r="14542" customFormat="false" ht="15" hidden="false" customHeight="false" outlineLevel="0" collapsed="false">
      <c r="A14542" s="2" t="s">
        <v>20032</v>
      </c>
      <c r="B14542" s="20" t="n">
        <v>124</v>
      </c>
      <c r="C14542" s="20" t="n">
        <v>124</v>
      </c>
      <c r="D14542" s="21" t="n">
        <f aca="false">C14542/Summary!$B$4</f>
        <v>0.00826666666666667</v>
      </c>
      <c r="E14542" s="2" t="s">
        <v>48</v>
      </c>
      <c r="F14542" s="2" t="s">
        <v>35</v>
      </c>
      <c r="G14542" s="2" t="str">
        <f aca="false">IF(AND(E14542="No",F14542="No"),"Yes","No")</f>
        <v>No</v>
      </c>
      <c r="H14542" s="2" t="str">
        <f aca="false">IF(G14542="Yes",B14542,"")</f>
        <v/>
      </c>
    </row>
    <row r="14543" customFormat="false" ht="15" hidden="false" customHeight="false" outlineLevel="0" collapsed="false">
      <c r="A14543" s="2" t="s">
        <v>20033</v>
      </c>
      <c r="B14543" s="20" t="n">
        <v>124</v>
      </c>
      <c r="C14543" s="20" t="n">
        <v>124</v>
      </c>
      <c r="D14543" s="21" t="n">
        <f aca="false">C14543/Summary!$B$4</f>
        <v>0.00826666666666667</v>
      </c>
      <c r="E14543" s="2" t="s">
        <v>48</v>
      </c>
      <c r="F14543" s="2" t="s">
        <v>35</v>
      </c>
      <c r="G14543" s="2" t="str">
        <f aca="false">IF(AND(E14543="No",F14543="No"),"Yes","No")</f>
        <v>No</v>
      </c>
      <c r="H14543" s="2" t="str">
        <f aca="false">IF(G14543="Yes",B14543,"")</f>
        <v/>
      </c>
    </row>
    <row r="14544" customFormat="false" ht="15" hidden="false" customHeight="false" outlineLevel="0" collapsed="false">
      <c r="A14544" s="2" t="s">
        <v>20034</v>
      </c>
      <c r="B14544" s="20" t="n">
        <v>124</v>
      </c>
      <c r="C14544" s="20" t="n">
        <v>124</v>
      </c>
      <c r="D14544" s="21" t="n">
        <f aca="false">C14544/Summary!$B$4</f>
        <v>0.00826666666666667</v>
      </c>
      <c r="E14544" s="2" t="s">
        <v>48</v>
      </c>
      <c r="F14544" s="2" t="s">
        <v>48</v>
      </c>
      <c r="G14544" s="2" t="str">
        <f aca="false">IF(AND(E14544="No",F14544="No"),"Yes","No")</f>
        <v>No</v>
      </c>
      <c r="H14544" s="2" t="str">
        <f aca="false">IF(G14544="Yes",B14544,"")</f>
        <v/>
      </c>
    </row>
    <row r="14545" customFormat="false" ht="15" hidden="false" customHeight="false" outlineLevel="0" collapsed="false">
      <c r="A14545" s="2" t="s">
        <v>20035</v>
      </c>
      <c r="B14545" s="20" t="n">
        <v>124</v>
      </c>
      <c r="C14545" s="20" t="n">
        <v>123</v>
      </c>
      <c r="D14545" s="21" t="n">
        <f aca="false">C14545/Summary!$B$4</f>
        <v>0.0082</v>
      </c>
      <c r="E14545" s="2" t="s">
        <v>48</v>
      </c>
      <c r="F14545" s="2" t="s">
        <v>35</v>
      </c>
      <c r="G14545" s="2" t="str">
        <f aca="false">IF(AND(E14545="No",F14545="No"),"Yes","No")</f>
        <v>No</v>
      </c>
      <c r="H14545" s="2" t="str">
        <f aca="false">IF(G14545="Yes",B14545,"")</f>
        <v/>
      </c>
    </row>
    <row r="14546" customFormat="false" ht="15" hidden="false" customHeight="false" outlineLevel="0" collapsed="false">
      <c r="A14546" s="2" t="s">
        <v>20036</v>
      </c>
      <c r="B14546" s="20" t="n">
        <v>124</v>
      </c>
      <c r="C14546" s="20" t="n">
        <v>122</v>
      </c>
      <c r="D14546" s="21" t="n">
        <f aca="false">C14546/Summary!$B$4</f>
        <v>0.00813333333333333</v>
      </c>
      <c r="E14546" s="2" t="s">
        <v>48</v>
      </c>
      <c r="F14546" s="2" t="s">
        <v>48</v>
      </c>
      <c r="G14546" s="2" t="str">
        <f aca="false">IF(AND(E14546="No",F14546="No"),"Yes","No")</f>
        <v>No</v>
      </c>
      <c r="H14546" s="2" t="str">
        <f aca="false">IF(G14546="Yes",B14546,"")</f>
        <v/>
      </c>
    </row>
    <row r="14547" customFormat="false" ht="15" hidden="false" customHeight="false" outlineLevel="0" collapsed="false">
      <c r="A14547" s="2" t="s">
        <v>20037</v>
      </c>
      <c r="B14547" s="20" t="n">
        <v>124</v>
      </c>
      <c r="C14547" s="20" t="n">
        <v>124</v>
      </c>
      <c r="D14547" s="21" t="n">
        <f aca="false">C14547/Summary!$B$4</f>
        <v>0.00826666666666667</v>
      </c>
      <c r="E14547" s="2" t="s">
        <v>48</v>
      </c>
      <c r="F14547" s="2" t="s">
        <v>48</v>
      </c>
      <c r="G14547" s="2" t="str">
        <f aca="false">IF(AND(E14547="No",F14547="No"),"Yes","No")</f>
        <v>No</v>
      </c>
      <c r="H14547" s="2" t="str">
        <f aca="false">IF(G14547="Yes",B14547,"")</f>
        <v/>
      </c>
    </row>
    <row r="14548" customFormat="false" ht="15" hidden="false" customHeight="false" outlineLevel="0" collapsed="false">
      <c r="A14548" s="2" t="s">
        <v>20038</v>
      </c>
      <c r="B14548" s="20" t="n">
        <v>124</v>
      </c>
      <c r="C14548" s="20" t="n">
        <v>121</v>
      </c>
      <c r="D14548" s="21" t="n">
        <f aca="false">C14548/Summary!$B$4</f>
        <v>0.00806666666666667</v>
      </c>
      <c r="E14548" s="2" t="s">
        <v>48</v>
      </c>
      <c r="F14548" s="2" t="s">
        <v>35</v>
      </c>
      <c r="G14548" s="2" t="str">
        <f aca="false">IF(AND(E14548="No",F14548="No"),"Yes","No")</f>
        <v>No</v>
      </c>
      <c r="H14548" s="2" t="str">
        <f aca="false">IF(G14548="Yes",B14548,"")</f>
        <v/>
      </c>
    </row>
    <row r="14549" customFormat="false" ht="15" hidden="false" customHeight="false" outlineLevel="0" collapsed="false">
      <c r="A14549" s="2" t="s">
        <v>20039</v>
      </c>
      <c r="B14549" s="20" t="n">
        <v>124</v>
      </c>
      <c r="C14549" s="20" t="n">
        <v>123</v>
      </c>
      <c r="D14549" s="21" t="n">
        <f aca="false">C14549/Summary!$B$4</f>
        <v>0.0082</v>
      </c>
      <c r="E14549" s="2" t="s">
        <v>48</v>
      </c>
      <c r="F14549" s="2" t="s">
        <v>48</v>
      </c>
      <c r="G14549" s="2" t="str">
        <f aca="false">IF(AND(E14549="No",F14549="No"),"Yes","No")</f>
        <v>No</v>
      </c>
      <c r="H14549" s="2" t="str">
        <f aca="false">IF(G14549="Yes",B14549,"")</f>
        <v/>
      </c>
    </row>
    <row r="14550" customFormat="false" ht="15" hidden="false" customHeight="false" outlineLevel="0" collapsed="false">
      <c r="A14550" s="2" t="s">
        <v>20040</v>
      </c>
      <c r="B14550" s="20" t="n">
        <v>124</v>
      </c>
      <c r="C14550" s="20" t="n">
        <v>124</v>
      </c>
      <c r="D14550" s="21" t="n">
        <f aca="false">C14550/Summary!$B$4</f>
        <v>0.00826666666666667</v>
      </c>
      <c r="E14550" s="2" t="s">
        <v>48</v>
      </c>
      <c r="F14550" s="2" t="s">
        <v>35</v>
      </c>
      <c r="G14550" s="2" t="str">
        <f aca="false">IF(AND(E14550="No",F14550="No"),"Yes","No")</f>
        <v>No</v>
      </c>
      <c r="H14550" s="2" t="str">
        <f aca="false">IF(G14550="Yes",B14550,"")</f>
        <v/>
      </c>
    </row>
    <row r="14551" customFormat="false" ht="15" hidden="false" customHeight="false" outlineLevel="0" collapsed="false">
      <c r="A14551" s="2" t="s">
        <v>20041</v>
      </c>
      <c r="B14551" s="20" t="n">
        <v>124</v>
      </c>
      <c r="C14551" s="20" t="n">
        <v>124</v>
      </c>
      <c r="D14551" s="21" t="n">
        <f aca="false">C14551/Summary!$B$4</f>
        <v>0.00826666666666667</v>
      </c>
      <c r="E14551" s="2" t="s">
        <v>48</v>
      </c>
      <c r="F14551" s="2" t="s">
        <v>35</v>
      </c>
      <c r="G14551" s="2" t="str">
        <f aca="false">IF(AND(E14551="No",F14551="No"),"Yes","No")</f>
        <v>No</v>
      </c>
      <c r="H14551" s="2" t="str">
        <f aca="false">IF(G14551="Yes",B14551,"")</f>
        <v/>
      </c>
    </row>
    <row r="14552" customFormat="false" ht="15" hidden="false" customHeight="false" outlineLevel="0" collapsed="false">
      <c r="A14552" s="2" t="s">
        <v>20042</v>
      </c>
      <c r="B14552" s="20" t="n">
        <v>124</v>
      </c>
      <c r="C14552" s="20" t="n">
        <v>121</v>
      </c>
      <c r="D14552" s="21" t="n">
        <f aca="false">C14552/Summary!$B$4</f>
        <v>0.00806666666666667</v>
      </c>
      <c r="E14552" s="2" t="s">
        <v>48</v>
      </c>
      <c r="F14552" s="2" t="s">
        <v>35</v>
      </c>
      <c r="G14552" s="2" t="str">
        <f aca="false">IF(AND(E14552="No",F14552="No"),"Yes","No")</f>
        <v>No</v>
      </c>
      <c r="H14552" s="2" t="str">
        <f aca="false">IF(G14552="Yes",B14552,"")</f>
        <v/>
      </c>
    </row>
    <row r="14553" customFormat="false" ht="15" hidden="false" customHeight="false" outlineLevel="0" collapsed="false">
      <c r="A14553" s="2" t="s">
        <v>20043</v>
      </c>
      <c r="B14553" s="20" t="n">
        <v>124</v>
      </c>
      <c r="C14553" s="20" t="n">
        <v>124</v>
      </c>
      <c r="D14553" s="21" t="n">
        <f aca="false">C14553/Summary!$B$4</f>
        <v>0.00826666666666667</v>
      </c>
      <c r="E14553" s="2" t="s">
        <v>48</v>
      </c>
      <c r="F14553" s="2" t="s">
        <v>35</v>
      </c>
      <c r="G14553" s="2" t="str">
        <f aca="false">IF(AND(E14553="No",F14553="No"),"Yes","No")</f>
        <v>No</v>
      </c>
      <c r="H14553" s="2" t="str">
        <f aca="false">IF(G14553="Yes",B14553,"")</f>
        <v/>
      </c>
    </row>
    <row r="14554" customFormat="false" ht="15" hidden="false" customHeight="false" outlineLevel="0" collapsed="false">
      <c r="A14554" s="2" t="s">
        <v>20044</v>
      </c>
      <c r="B14554" s="20" t="n">
        <v>124</v>
      </c>
      <c r="C14554" s="20" t="n">
        <v>124</v>
      </c>
      <c r="D14554" s="21" t="n">
        <f aca="false">C14554/Summary!$B$4</f>
        <v>0.00826666666666667</v>
      </c>
      <c r="E14554" s="2" t="s">
        <v>48</v>
      </c>
      <c r="F14554" s="2" t="s">
        <v>35</v>
      </c>
      <c r="G14554" s="2" t="str">
        <f aca="false">IF(AND(E14554="No",F14554="No"),"Yes","No")</f>
        <v>No</v>
      </c>
      <c r="H14554" s="2" t="str">
        <f aca="false">IF(G14554="Yes",B14554,"")</f>
        <v/>
      </c>
    </row>
    <row r="14555" customFormat="false" ht="15" hidden="false" customHeight="false" outlineLevel="0" collapsed="false">
      <c r="A14555" s="2" t="s">
        <v>20045</v>
      </c>
      <c r="B14555" s="20" t="n">
        <v>124</v>
      </c>
      <c r="C14555" s="20" t="n">
        <v>124</v>
      </c>
      <c r="D14555" s="21" t="n">
        <f aca="false">C14555/Summary!$B$4</f>
        <v>0.00826666666666667</v>
      </c>
      <c r="E14555" s="2" t="s">
        <v>48</v>
      </c>
      <c r="F14555" s="2" t="s">
        <v>48</v>
      </c>
      <c r="G14555" s="2" t="str">
        <f aca="false">IF(AND(E14555="No",F14555="No"),"Yes","No")</f>
        <v>No</v>
      </c>
      <c r="H14555" s="2" t="str">
        <f aca="false">IF(G14555="Yes",B14555,"")</f>
        <v/>
      </c>
    </row>
    <row r="14556" customFormat="false" ht="15" hidden="false" customHeight="false" outlineLevel="0" collapsed="false">
      <c r="A14556" s="2" t="s">
        <v>20046</v>
      </c>
      <c r="B14556" s="20" t="n">
        <v>124</v>
      </c>
      <c r="C14556" s="20" t="n">
        <v>124</v>
      </c>
      <c r="D14556" s="21" t="n">
        <f aca="false">C14556/Summary!$B$4</f>
        <v>0.00826666666666667</v>
      </c>
      <c r="E14556" s="2" t="s">
        <v>48</v>
      </c>
      <c r="F14556" s="2" t="s">
        <v>48</v>
      </c>
      <c r="G14556" s="2" t="str">
        <f aca="false">IF(AND(E14556="No",F14556="No"),"Yes","No")</f>
        <v>No</v>
      </c>
      <c r="H14556" s="2" t="str">
        <f aca="false">IF(G14556="Yes",B14556,"")</f>
        <v/>
      </c>
    </row>
    <row r="14557" customFormat="false" ht="15" hidden="false" customHeight="false" outlineLevel="0" collapsed="false">
      <c r="A14557" s="2" t="s">
        <v>20047</v>
      </c>
      <c r="B14557" s="20" t="n">
        <v>124</v>
      </c>
      <c r="C14557" s="20" t="n">
        <v>123</v>
      </c>
      <c r="D14557" s="21" t="n">
        <f aca="false">C14557/Summary!$B$4</f>
        <v>0.0082</v>
      </c>
      <c r="E14557" s="2" t="s">
        <v>48</v>
      </c>
      <c r="F14557" s="2" t="s">
        <v>35</v>
      </c>
      <c r="G14557" s="2" t="str">
        <f aca="false">IF(AND(E14557="No",F14557="No"),"Yes","No")</f>
        <v>No</v>
      </c>
      <c r="H14557" s="2" t="str">
        <f aca="false">IF(G14557="Yes",B14557,"")</f>
        <v/>
      </c>
    </row>
    <row r="14558" customFormat="false" ht="15" hidden="false" customHeight="false" outlineLevel="0" collapsed="false">
      <c r="A14558" s="2" t="s">
        <v>20048</v>
      </c>
      <c r="B14558" s="20" t="n">
        <v>124</v>
      </c>
      <c r="C14558" s="20" t="n">
        <v>124</v>
      </c>
      <c r="D14558" s="21" t="n">
        <f aca="false">C14558/Summary!$B$4</f>
        <v>0.00826666666666667</v>
      </c>
      <c r="E14558" s="2" t="s">
        <v>48</v>
      </c>
      <c r="F14558" s="2" t="s">
        <v>48</v>
      </c>
      <c r="G14558" s="2" t="str">
        <f aca="false">IF(AND(E14558="No",F14558="No"),"Yes","No")</f>
        <v>No</v>
      </c>
      <c r="H14558" s="2" t="str">
        <f aca="false">IF(G14558="Yes",B14558,"")</f>
        <v/>
      </c>
    </row>
    <row r="14559" customFormat="false" ht="15" hidden="false" customHeight="false" outlineLevel="0" collapsed="false">
      <c r="A14559" s="2" t="s">
        <v>20049</v>
      </c>
      <c r="B14559" s="20" t="n">
        <v>124</v>
      </c>
      <c r="C14559" s="20" t="n">
        <v>124</v>
      </c>
      <c r="D14559" s="21" t="n">
        <f aca="false">C14559/Summary!$B$4</f>
        <v>0.00826666666666667</v>
      </c>
      <c r="E14559" s="2" t="s">
        <v>48</v>
      </c>
      <c r="F14559" s="2" t="s">
        <v>35</v>
      </c>
      <c r="G14559" s="2" t="str">
        <f aca="false">IF(AND(E14559="No",F14559="No"),"Yes","No")</f>
        <v>No</v>
      </c>
      <c r="H14559" s="2" t="str">
        <f aca="false">IF(G14559="Yes",B14559,"")</f>
        <v/>
      </c>
    </row>
    <row r="14560" customFormat="false" ht="15" hidden="false" customHeight="false" outlineLevel="0" collapsed="false">
      <c r="A14560" s="2" t="s">
        <v>20050</v>
      </c>
      <c r="B14560" s="20" t="n">
        <v>124</v>
      </c>
      <c r="C14560" s="20" t="n">
        <v>124</v>
      </c>
      <c r="D14560" s="21" t="n">
        <f aca="false">C14560/Summary!$B$4</f>
        <v>0.00826666666666667</v>
      </c>
      <c r="E14560" s="2" t="s">
        <v>48</v>
      </c>
      <c r="F14560" s="2" t="s">
        <v>35</v>
      </c>
      <c r="G14560" s="2" t="str">
        <f aca="false">IF(AND(E14560="No",F14560="No"),"Yes","No")</f>
        <v>No</v>
      </c>
      <c r="H14560" s="2" t="str">
        <f aca="false">IF(G14560="Yes",B14560,"")</f>
        <v/>
      </c>
    </row>
    <row r="14561" customFormat="false" ht="15" hidden="false" customHeight="false" outlineLevel="0" collapsed="false">
      <c r="A14561" s="2" t="s">
        <v>20051</v>
      </c>
      <c r="B14561" s="20" t="n">
        <v>124</v>
      </c>
      <c r="C14561" s="20" t="n">
        <v>124</v>
      </c>
      <c r="D14561" s="21" t="n">
        <f aca="false">C14561/Summary!$B$4</f>
        <v>0.00826666666666667</v>
      </c>
      <c r="E14561" s="2" t="s">
        <v>48</v>
      </c>
      <c r="F14561" s="2" t="s">
        <v>35</v>
      </c>
      <c r="G14561" s="2" t="str">
        <f aca="false">IF(AND(E14561="No",F14561="No"),"Yes","No")</f>
        <v>No</v>
      </c>
      <c r="H14561" s="2" t="str">
        <f aca="false">IF(G14561="Yes",B14561,"")</f>
        <v/>
      </c>
    </row>
    <row r="14562" customFormat="false" ht="15" hidden="false" customHeight="false" outlineLevel="0" collapsed="false">
      <c r="A14562" s="2" t="s">
        <v>20052</v>
      </c>
      <c r="B14562" s="20" t="n">
        <v>124</v>
      </c>
      <c r="C14562" s="20" t="n">
        <v>124</v>
      </c>
      <c r="D14562" s="21" t="n">
        <f aca="false">C14562/Summary!$B$4</f>
        <v>0.00826666666666667</v>
      </c>
      <c r="E14562" s="2" t="s">
        <v>48</v>
      </c>
      <c r="F14562" s="2" t="s">
        <v>48</v>
      </c>
      <c r="G14562" s="2" t="str">
        <f aca="false">IF(AND(E14562="No",F14562="No"),"Yes","No")</f>
        <v>No</v>
      </c>
      <c r="H14562" s="2" t="str">
        <f aca="false">IF(G14562="Yes",B14562,"")</f>
        <v/>
      </c>
    </row>
    <row r="14563" customFormat="false" ht="15" hidden="false" customHeight="false" outlineLevel="0" collapsed="false">
      <c r="A14563" s="2" t="s">
        <v>20053</v>
      </c>
      <c r="B14563" s="20" t="n">
        <v>124</v>
      </c>
      <c r="C14563" s="20" t="n">
        <v>124</v>
      </c>
      <c r="D14563" s="21" t="n">
        <f aca="false">C14563/Summary!$B$4</f>
        <v>0.00826666666666667</v>
      </c>
      <c r="E14563" s="2" t="s">
        <v>48</v>
      </c>
      <c r="F14563" s="2" t="s">
        <v>35</v>
      </c>
      <c r="G14563" s="2" t="str">
        <f aca="false">IF(AND(E14563="No",F14563="No"),"Yes","No")</f>
        <v>No</v>
      </c>
      <c r="H14563" s="2" t="str">
        <f aca="false">IF(G14563="Yes",B14563,"")</f>
        <v/>
      </c>
    </row>
    <row r="14564" customFormat="false" ht="15" hidden="false" customHeight="false" outlineLevel="0" collapsed="false">
      <c r="A14564" s="2" t="s">
        <v>20054</v>
      </c>
      <c r="B14564" s="20" t="n">
        <v>124</v>
      </c>
      <c r="C14564" s="20" t="n">
        <v>122</v>
      </c>
      <c r="D14564" s="21" t="n">
        <f aca="false">C14564/Summary!$B$4</f>
        <v>0.00813333333333333</v>
      </c>
      <c r="E14564" s="2" t="s">
        <v>48</v>
      </c>
      <c r="F14564" s="2" t="s">
        <v>35</v>
      </c>
      <c r="G14564" s="2" t="str">
        <f aca="false">IF(AND(E14564="No",F14564="No"),"Yes","No")</f>
        <v>No</v>
      </c>
      <c r="H14564" s="2" t="str">
        <f aca="false">IF(G14564="Yes",B14564,"")</f>
        <v/>
      </c>
    </row>
    <row r="14565" customFormat="false" ht="15" hidden="false" customHeight="false" outlineLevel="0" collapsed="false">
      <c r="A14565" s="2" t="s">
        <v>20055</v>
      </c>
      <c r="B14565" s="20" t="n">
        <v>124</v>
      </c>
      <c r="C14565" s="20" t="n">
        <v>124</v>
      </c>
      <c r="D14565" s="21" t="n">
        <f aca="false">C14565/Summary!$B$4</f>
        <v>0.00826666666666667</v>
      </c>
      <c r="E14565" s="2" t="s">
        <v>48</v>
      </c>
      <c r="F14565" s="2" t="s">
        <v>35</v>
      </c>
      <c r="G14565" s="2" t="str">
        <f aca="false">IF(AND(E14565="No",F14565="No"),"Yes","No")</f>
        <v>No</v>
      </c>
      <c r="H14565" s="2" t="str">
        <f aca="false">IF(G14565="Yes",B14565,"")</f>
        <v/>
      </c>
    </row>
    <row r="14566" customFormat="false" ht="15" hidden="false" customHeight="false" outlineLevel="0" collapsed="false">
      <c r="A14566" s="2" t="s">
        <v>20056</v>
      </c>
      <c r="B14566" s="20" t="n">
        <v>124</v>
      </c>
      <c r="C14566" s="20" t="n">
        <v>123</v>
      </c>
      <c r="D14566" s="21" t="n">
        <f aca="false">C14566/Summary!$B$4</f>
        <v>0.0082</v>
      </c>
      <c r="E14566" s="2" t="s">
        <v>48</v>
      </c>
      <c r="F14566" s="2" t="s">
        <v>35</v>
      </c>
      <c r="G14566" s="2" t="str">
        <f aca="false">IF(AND(E14566="No",F14566="No"),"Yes","No")</f>
        <v>No</v>
      </c>
      <c r="H14566" s="2" t="str">
        <f aca="false">IF(G14566="Yes",B14566,"")</f>
        <v/>
      </c>
    </row>
    <row r="14567" customFormat="false" ht="15" hidden="false" customHeight="false" outlineLevel="0" collapsed="false">
      <c r="A14567" s="2" t="s">
        <v>20057</v>
      </c>
      <c r="B14567" s="20" t="n">
        <v>124</v>
      </c>
      <c r="C14567" s="20" t="n">
        <v>124</v>
      </c>
      <c r="D14567" s="21" t="n">
        <f aca="false">C14567/Summary!$B$4</f>
        <v>0.00826666666666667</v>
      </c>
      <c r="E14567" s="2" t="s">
        <v>48</v>
      </c>
      <c r="F14567" s="2" t="s">
        <v>48</v>
      </c>
      <c r="G14567" s="2" t="str">
        <f aca="false">IF(AND(E14567="No",F14567="No"),"Yes","No")</f>
        <v>No</v>
      </c>
      <c r="H14567" s="2" t="str">
        <f aca="false">IF(G14567="Yes",B14567,"")</f>
        <v/>
      </c>
    </row>
    <row r="14568" customFormat="false" ht="15" hidden="false" customHeight="false" outlineLevel="0" collapsed="false">
      <c r="A14568" s="2" t="s">
        <v>20058</v>
      </c>
      <c r="B14568" s="20" t="n">
        <v>124</v>
      </c>
      <c r="C14568" s="20" t="n">
        <v>122</v>
      </c>
      <c r="D14568" s="21" t="n">
        <f aca="false">C14568/Summary!$B$4</f>
        <v>0.00813333333333333</v>
      </c>
      <c r="E14568" s="2" t="s">
        <v>35</v>
      </c>
      <c r="F14568" s="2" t="s">
        <v>48</v>
      </c>
      <c r="G14568" s="2" t="str">
        <f aca="false">IF(AND(E14568="No",F14568="No"),"Yes","No")</f>
        <v>No</v>
      </c>
      <c r="H14568" s="2" t="str">
        <f aca="false">IF(G14568="Yes",B14568,"")</f>
        <v/>
      </c>
    </row>
    <row r="14569" customFormat="false" ht="15" hidden="false" customHeight="false" outlineLevel="0" collapsed="false">
      <c r="A14569" s="2" t="s">
        <v>20059</v>
      </c>
      <c r="B14569" s="20" t="n">
        <v>124</v>
      </c>
      <c r="C14569" s="20" t="n">
        <v>124</v>
      </c>
      <c r="D14569" s="21" t="n">
        <f aca="false">C14569/Summary!$B$4</f>
        <v>0.00826666666666667</v>
      </c>
      <c r="E14569" s="2" t="s">
        <v>48</v>
      </c>
      <c r="F14569" s="2" t="s">
        <v>48</v>
      </c>
      <c r="G14569" s="2" t="str">
        <f aca="false">IF(AND(E14569="No",F14569="No"),"Yes","No")</f>
        <v>No</v>
      </c>
      <c r="H14569" s="2" t="str">
        <f aca="false">IF(G14569="Yes",B14569,"")</f>
        <v/>
      </c>
    </row>
    <row r="14570" customFormat="false" ht="15" hidden="false" customHeight="false" outlineLevel="0" collapsed="false">
      <c r="A14570" s="2" t="s">
        <v>20060</v>
      </c>
      <c r="B14570" s="20" t="n">
        <v>124</v>
      </c>
      <c r="C14570" s="20" t="n">
        <v>124</v>
      </c>
      <c r="D14570" s="21" t="n">
        <f aca="false">C14570/Summary!$B$4</f>
        <v>0.00826666666666667</v>
      </c>
      <c r="E14570" s="2" t="s">
        <v>35</v>
      </c>
      <c r="F14570" s="2" t="s">
        <v>48</v>
      </c>
      <c r="G14570" s="2" t="str">
        <f aca="false">IF(AND(E14570="No",F14570="No"),"Yes","No")</f>
        <v>No</v>
      </c>
      <c r="H14570" s="2" t="str">
        <f aca="false">IF(G14570="Yes",B14570,"")</f>
        <v/>
      </c>
    </row>
    <row r="14571" customFormat="false" ht="15" hidden="false" customHeight="false" outlineLevel="0" collapsed="false">
      <c r="A14571" s="2" t="s">
        <v>20061</v>
      </c>
      <c r="B14571" s="20" t="n">
        <v>124</v>
      </c>
      <c r="C14571" s="20" t="n">
        <v>122</v>
      </c>
      <c r="D14571" s="21" t="n">
        <f aca="false">C14571/Summary!$B$4</f>
        <v>0.00813333333333333</v>
      </c>
      <c r="E14571" s="2" t="s">
        <v>48</v>
      </c>
      <c r="F14571" s="2" t="s">
        <v>35</v>
      </c>
      <c r="G14571" s="2" t="str">
        <f aca="false">IF(AND(E14571="No",F14571="No"),"Yes","No")</f>
        <v>No</v>
      </c>
      <c r="H14571" s="2" t="str">
        <f aca="false">IF(G14571="Yes",B14571,"")</f>
        <v/>
      </c>
    </row>
    <row r="14572" customFormat="false" ht="15" hidden="false" customHeight="false" outlineLevel="0" collapsed="false">
      <c r="A14572" s="2" t="s">
        <v>20062</v>
      </c>
      <c r="B14572" s="20" t="n">
        <v>124</v>
      </c>
      <c r="C14572" s="20" t="n">
        <v>123</v>
      </c>
      <c r="D14572" s="21" t="n">
        <f aca="false">C14572/Summary!$B$4</f>
        <v>0.0082</v>
      </c>
      <c r="E14572" s="2" t="s">
        <v>48</v>
      </c>
      <c r="F14572" s="2" t="s">
        <v>48</v>
      </c>
      <c r="G14572" s="2" t="str">
        <f aca="false">IF(AND(E14572="No",F14572="No"),"Yes","No")</f>
        <v>No</v>
      </c>
      <c r="H14572" s="2" t="str">
        <f aca="false">IF(G14572="Yes",B14572,"")</f>
        <v/>
      </c>
    </row>
    <row r="14573" customFormat="false" ht="15" hidden="false" customHeight="false" outlineLevel="0" collapsed="false">
      <c r="A14573" s="2" t="s">
        <v>20063</v>
      </c>
      <c r="B14573" s="20" t="n">
        <v>124</v>
      </c>
      <c r="C14573" s="20" t="n">
        <v>124</v>
      </c>
      <c r="D14573" s="21" t="n">
        <f aca="false">C14573/Summary!$B$4</f>
        <v>0.00826666666666667</v>
      </c>
      <c r="E14573" s="2" t="s">
        <v>48</v>
      </c>
      <c r="F14573" s="2" t="s">
        <v>35</v>
      </c>
      <c r="G14573" s="2" t="str">
        <f aca="false">IF(AND(E14573="No",F14573="No"),"Yes","No")</f>
        <v>No</v>
      </c>
      <c r="H14573" s="2" t="str">
        <f aca="false">IF(G14573="Yes",B14573,"")</f>
        <v/>
      </c>
    </row>
    <row r="14574" customFormat="false" ht="15" hidden="false" customHeight="false" outlineLevel="0" collapsed="false">
      <c r="A14574" s="2" t="s">
        <v>20064</v>
      </c>
      <c r="B14574" s="20" t="n">
        <v>124</v>
      </c>
      <c r="C14574" s="20" t="n">
        <v>123</v>
      </c>
      <c r="D14574" s="21" t="n">
        <f aca="false">C14574/Summary!$B$4</f>
        <v>0.0082</v>
      </c>
      <c r="E14574" s="2" t="s">
        <v>48</v>
      </c>
      <c r="F14574" s="2" t="s">
        <v>35</v>
      </c>
      <c r="G14574" s="2" t="str">
        <f aca="false">IF(AND(E14574="No",F14574="No"),"Yes","No")</f>
        <v>No</v>
      </c>
      <c r="H14574" s="2" t="str">
        <f aca="false">IF(G14574="Yes",B14574,"")</f>
        <v/>
      </c>
    </row>
    <row r="14575" customFormat="false" ht="15" hidden="false" customHeight="false" outlineLevel="0" collapsed="false">
      <c r="A14575" s="2" t="s">
        <v>20065</v>
      </c>
      <c r="B14575" s="20" t="n">
        <v>124</v>
      </c>
      <c r="C14575" s="20" t="n">
        <v>122</v>
      </c>
      <c r="D14575" s="21" t="n">
        <f aca="false">C14575/Summary!$B$4</f>
        <v>0.00813333333333333</v>
      </c>
      <c r="E14575" s="2" t="s">
        <v>48</v>
      </c>
      <c r="F14575" s="2" t="s">
        <v>48</v>
      </c>
      <c r="G14575" s="2" t="str">
        <f aca="false">IF(AND(E14575="No",F14575="No"),"Yes","No")</f>
        <v>No</v>
      </c>
      <c r="H14575" s="2" t="str">
        <f aca="false">IF(G14575="Yes",B14575,"")</f>
        <v/>
      </c>
    </row>
    <row r="14576" customFormat="false" ht="15" hidden="false" customHeight="false" outlineLevel="0" collapsed="false">
      <c r="A14576" s="2" t="s">
        <v>20066</v>
      </c>
      <c r="B14576" s="20" t="n">
        <v>124</v>
      </c>
      <c r="C14576" s="20" t="n">
        <v>123</v>
      </c>
      <c r="D14576" s="21" t="n">
        <f aca="false">C14576/Summary!$B$4</f>
        <v>0.0082</v>
      </c>
      <c r="E14576" s="2" t="s">
        <v>48</v>
      </c>
      <c r="F14576" s="2" t="s">
        <v>48</v>
      </c>
      <c r="G14576" s="2" t="str">
        <f aca="false">IF(AND(E14576="No",F14576="No"),"Yes","No")</f>
        <v>No</v>
      </c>
      <c r="H14576" s="2" t="str">
        <f aca="false">IF(G14576="Yes",B14576,"")</f>
        <v/>
      </c>
    </row>
    <row r="14577" customFormat="false" ht="15" hidden="false" customHeight="false" outlineLevel="0" collapsed="false">
      <c r="A14577" s="2" t="s">
        <v>20067</v>
      </c>
      <c r="B14577" s="20" t="n">
        <v>124</v>
      </c>
      <c r="C14577" s="20" t="n">
        <v>122</v>
      </c>
      <c r="D14577" s="21" t="n">
        <f aca="false">C14577/Summary!$B$4</f>
        <v>0.00813333333333333</v>
      </c>
      <c r="E14577" s="2" t="s">
        <v>48</v>
      </c>
      <c r="F14577" s="2" t="s">
        <v>35</v>
      </c>
      <c r="G14577" s="2" t="str">
        <f aca="false">IF(AND(E14577="No",F14577="No"),"Yes","No")</f>
        <v>No</v>
      </c>
      <c r="H14577" s="2" t="str">
        <f aca="false">IF(G14577="Yes",B14577,"")</f>
        <v/>
      </c>
    </row>
    <row r="14578" customFormat="false" ht="15" hidden="false" customHeight="false" outlineLevel="0" collapsed="false">
      <c r="A14578" s="2" t="s">
        <v>20068</v>
      </c>
      <c r="B14578" s="20" t="n">
        <v>124</v>
      </c>
      <c r="C14578" s="20" t="n">
        <v>124</v>
      </c>
      <c r="D14578" s="21" t="n">
        <f aca="false">C14578/Summary!$B$4</f>
        <v>0.00826666666666667</v>
      </c>
      <c r="E14578" s="2" t="s">
        <v>48</v>
      </c>
      <c r="F14578" s="2" t="s">
        <v>35</v>
      </c>
      <c r="G14578" s="2" t="str">
        <f aca="false">IF(AND(E14578="No",F14578="No"),"Yes","No")</f>
        <v>No</v>
      </c>
      <c r="H14578" s="2" t="str">
        <f aca="false">IF(G14578="Yes",B14578,"")</f>
        <v/>
      </c>
    </row>
    <row r="14579" customFormat="false" ht="15" hidden="false" customHeight="false" outlineLevel="0" collapsed="false">
      <c r="A14579" s="2" t="s">
        <v>20069</v>
      </c>
      <c r="B14579" s="20" t="n">
        <v>124</v>
      </c>
      <c r="C14579" s="20" t="n">
        <v>124</v>
      </c>
      <c r="D14579" s="21" t="n">
        <f aca="false">C14579/Summary!$B$4</f>
        <v>0.00826666666666667</v>
      </c>
      <c r="E14579" s="2" t="s">
        <v>48</v>
      </c>
      <c r="F14579" s="2" t="s">
        <v>48</v>
      </c>
      <c r="G14579" s="2" t="str">
        <f aca="false">IF(AND(E14579="No",F14579="No"),"Yes","No")</f>
        <v>No</v>
      </c>
      <c r="H14579" s="2" t="str">
        <f aca="false">IF(G14579="Yes",B14579,"")</f>
        <v/>
      </c>
    </row>
    <row r="14580" customFormat="false" ht="15" hidden="false" customHeight="false" outlineLevel="0" collapsed="false">
      <c r="A14580" s="2" t="s">
        <v>20070</v>
      </c>
      <c r="B14580" s="20" t="n">
        <v>124</v>
      </c>
      <c r="C14580" s="20" t="n">
        <v>124</v>
      </c>
      <c r="D14580" s="21" t="n">
        <f aca="false">C14580/Summary!$B$4</f>
        <v>0.00826666666666667</v>
      </c>
      <c r="E14580" s="2" t="s">
        <v>35</v>
      </c>
      <c r="F14580" s="2" t="s">
        <v>48</v>
      </c>
      <c r="G14580" s="2" t="str">
        <f aca="false">IF(AND(E14580="No",F14580="No"),"Yes","No")</f>
        <v>No</v>
      </c>
      <c r="H14580" s="2" t="str">
        <f aca="false">IF(G14580="Yes",B14580,"")</f>
        <v/>
      </c>
    </row>
    <row r="14581" customFormat="false" ht="15" hidden="false" customHeight="false" outlineLevel="0" collapsed="false">
      <c r="A14581" s="2" t="s">
        <v>20071</v>
      </c>
      <c r="B14581" s="20" t="n">
        <v>124</v>
      </c>
      <c r="C14581" s="20" t="n">
        <v>124</v>
      </c>
      <c r="D14581" s="21" t="n">
        <f aca="false">C14581/Summary!$B$4</f>
        <v>0.00826666666666667</v>
      </c>
      <c r="E14581" s="2" t="s">
        <v>48</v>
      </c>
      <c r="F14581" s="2" t="s">
        <v>35</v>
      </c>
      <c r="G14581" s="2" t="str">
        <f aca="false">IF(AND(E14581="No",F14581="No"),"Yes","No")</f>
        <v>No</v>
      </c>
      <c r="H14581" s="2" t="str">
        <f aca="false">IF(G14581="Yes",B14581,"")</f>
        <v/>
      </c>
    </row>
    <row r="14582" customFormat="false" ht="15" hidden="false" customHeight="false" outlineLevel="0" collapsed="false">
      <c r="A14582" s="2" t="s">
        <v>20072</v>
      </c>
      <c r="B14582" s="20" t="n">
        <v>124</v>
      </c>
      <c r="C14582" s="20" t="n">
        <v>124</v>
      </c>
      <c r="D14582" s="21" t="n">
        <f aca="false">C14582/Summary!$B$4</f>
        <v>0.00826666666666667</v>
      </c>
      <c r="E14582" s="2" t="s">
        <v>48</v>
      </c>
      <c r="F14582" s="2" t="s">
        <v>48</v>
      </c>
      <c r="G14582" s="2" t="str">
        <f aca="false">IF(AND(E14582="No",F14582="No"),"Yes","No")</f>
        <v>No</v>
      </c>
      <c r="H14582" s="2" t="str">
        <f aca="false">IF(G14582="Yes",B14582,"")</f>
        <v/>
      </c>
    </row>
    <row r="14583" customFormat="false" ht="15" hidden="false" customHeight="false" outlineLevel="0" collapsed="false">
      <c r="A14583" s="2" t="s">
        <v>20073</v>
      </c>
      <c r="B14583" s="20" t="n">
        <v>124</v>
      </c>
      <c r="C14583" s="20" t="n">
        <v>124</v>
      </c>
      <c r="D14583" s="21" t="n">
        <f aca="false">C14583/Summary!$B$4</f>
        <v>0.00826666666666667</v>
      </c>
      <c r="E14583" s="2" t="s">
        <v>48</v>
      </c>
      <c r="F14583" s="2" t="s">
        <v>35</v>
      </c>
      <c r="G14583" s="2" t="str">
        <f aca="false">IF(AND(E14583="No",F14583="No"),"Yes","No")</f>
        <v>No</v>
      </c>
      <c r="H14583" s="2" t="str">
        <f aca="false">IF(G14583="Yes",B14583,"")</f>
        <v/>
      </c>
    </row>
    <row r="14584" customFormat="false" ht="15" hidden="false" customHeight="false" outlineLevel="0" collapsed="false">
      <c r="A14584" s="2" t="s">
        <v>20074</v>
      </c>
      <c r="B14584" s="20" t="n">
        <v>124</v>
      </c>
      <c r="C14584" s="20" t="n">
        <v>124</v>
      </c>
      <c r="D14584" s="21" t="n">
        <f aca="false">C14584/Summary!$B$4</f>
        <v>0.00826666666666667</v>
      </c>
      <c r="E14584" s="2" t="s">
        <v>48</v>
      </c>
      <c r="F14584" s="2" t="s">
        <v>35</v>
      </c>
      <c r="G14584" s="2" t="str">
        <f aca="false">IF(AND(E14584="No",F14584="No"),"Yes","No")</f>
        <v>No</v>
      </c>
      <c r="H14584" s="2" t="str">
        <f aca="false">IF(G14584="Yes",B14584,"")</f>
        <v/>
      </c>
    </row>
    <row r="14585" customFormat="false" ht="15" hidden="false" customHeight="false" outlineLevel="0" collapsed="false">
      <c r="A14585" s="2" t="s">
        <v>20075</v>
      </c>
      <c r="B14585" s="20" t="n">
        <v>124</v>
      </c>
      <c r="C14585" s="20" t="n">
        <v>124</v>
      </c>
      <c r="D14585" s="21" t="n">
        <f aca="false">C14585/Summary!$B$4</f>
        <v>0.00826666666666667</v>
      </c>
      <c r="E14585" s="2" t="s">
        <v>48</v>
      </c>
      <c r="F14585" s="2" t="s">
        <v>48</v>
      </c>
      <c r="G14585" s="2" t="str">
        <f aca="false">IF(AND(E14585="No",F14585="No"),"Yes","No")</f>
        <v>No</v>
      </c>
      <c r="H14585" s="2" t="str">
        <f aca="false">IF(G14585="Yes",B14585,"")</f>
        <v/>
      </c>
    </row>
    <row r="14586" customFormat="false" ht="15" hidden="false" customHeight="false" outlineLevel="0" collapsed="false">
      <c r="A14586" s="2" t="s">
        <v>20076</v>
      </c>
      <c r="B14586" s="20" t="n">
        <v>124</v>
      </c>
      <c r="C14586" s="20" t="n">
        <v>124</v>
      </c>
      <c r="D14586" s="21" t="n">
        <f aca="false">C14586/Summary!$B$4</f>
        <v>0.00826666666666667</v>
      </c>
      <c r="E14586" s="2" t="s">
        <v>48</v>
      </c>
      <c r="F14586" s="2" t="s">
        <v>48</v>
      </c>
      <c r="G14586" s="2" t="str">
        <f aca="false">IF(AND(E14586="No",F14586="No"),"Yes","No")</f>
        <v>No</v>
      </c>
      <c r="H14586" s="2" t="str">
        <f aca="false">IF(G14586="Yes",B14586,"")</f>
        <v/>
      </c>
    </row>
    <row r="14587" customFormat="false" ht="15" hidden="false" customHeight="false" outlineLevel="0" collapsed="false">
      <c r="A14587" s="2" t="s">
        <v>20077</v>
      </c>
      <c r="B14587" s="20" t="n">
        <v>124</v>
      </c>
      <c r="C14587" s="20" t="n">
        <v>124</v>
      </c>
      <c r="D14587" s="21" t="n">
        <f aca="false">C14587/Summary!$B$4</f>
        <v>0.00826666666666667</v>
      </c>
      <c r="E14587" s="2" t="s">
        <v>48</v>
      </c>
      <c r="F14587" s="2" t="s">
        <v>35</v>
      </c>
      <c r="G14587" s="2" t="str">
        <f aca="false">IF(AND(E14587="No",F14587="No"),"Yes","No")</f>
        <v>No</v>
      </c>
      <c r="H14587" s="2" t="str">
        <f aca="false">IF(G14587="Yes",B14587,"")</f>
        <v/>
      </c>
    </row>
    <row r="14588" customFormat="false" ht="15" hidden="false" customHeight="false" outlineLevel="0" collapsed="false">
      <c r="A14588" s="2" t="s">
        <v>20078</v>
      </c>
      <c r="B14588" s="20" t="n">
        <v>124</v>
      </c>
      <c r="C14588" s="20" t="n">
        <v>124</v>
      </c>
      <c r="D14588" s="21" t="n">
        <f aca="false">C14588/Summary!$B$4</f>
        <v>0.00826666666666667</v>
      </c>
      <c r="E14588" s="2" t="s">
        <v>48</v>
      </c>
      <c r="F14588" s="2" t="s">
        <v>35</v>
      </c>
      <c r="G14588" s="2" t="str">
        <f aca="false">IF(AND(E14588="No",F14588="No"),"Yes","No")</f>
        <v>No</v>
      </c>
      <c r="H14588" s="2" t="str">
        <f aca="false">IF(G14588="Yes",B14588,"")</f>
        <v/>
      </c>
    </row>
    <row r="14589" customFormat="false" ht="15" hidden="false" customHeight="false" outlineLevel="0" collapsed="false">
      <c r="A14589" s="2" t="s">
        <v>20079</v>
      </c>
      <c r="B14589" s="20" t="n">
        <v>124</v>
      </c>
      <c r="C14589" s="20" t="n">
        <v>124</v>
      </c>
      <c r="D14589" s="21" t="n">
        <f aca="false">C14589/Summary!$B$4</f>
        <v>0.00826666666666667</v>
      </c>
      <c r="E14589" s="2" t="s">
        <v>48</v>
      </c>
      <c r="F14589" s="2" t="s">
        <v>48</v>
      </c>
      <c r="G14589" s="2" t="str">
        <f aca="false">IF(AND(E14589="No",F14589="No"),"Yes","No")</f>
        <v>No</v>
      </c>
      <c r="H14589" s="2" t="str">
        <f aca="false">IF(G14589="Yes",B14589,"")</f>
        <v/>
      </c>
    </row>
    <row r="14590" customFormat="false" ht="15" hidden="false" customHeight="false" outlineLevel="0" collapsed="false">
      <c r="A14590" s="2" t="s">
        <v>20080</v>
      </c>
      <c r="B14590" s="20" t="n">
        <v>124</v>
      </c>
      <c r="C14590" s="20" t="n">
        <v>122</v>
      </c>
      <c r="D14590" s="21" t="n">
        <f aca="false">C14590/Summary!$B$4</f>
        <v>0.00813333333333333</v>
      </c>
      <c r="E14590" s="2" t="s">
        <v>48</v>
      </c>
      <c r="F14590" s="2" t="s">
        <v>35</v>
      </c>
      <c r="G14590" s="2" t="str">
        <f aca="false">IF(AND(E14590="No",F14590="No"),"Yes","No")</f>
        <v>No</v>
      </c>
      <c r="H14590" s="2" t="str">
        <f aca="false">IF(G14590="Yes",B14590,"")</f>
        <v/>
      </c>
    </row>
    <row r="14591" customFormat="false" ht="15" hidden="false" customHeight="false" outlineLevel="0" collapsed="false">
      <c r="A14591" s="2" t="s">
        <v>20081</v>
      </c>
      <c r="B14591" s="20" t="n">
        <v>124</v>
      </c>
      <c r="C14591" s="20" t="n">
        <v>123</v>
      </c>
      <c r="D14591" s="21" t="n">
        <f aca="false">C14591/Summary!$B$4</f>
        <v>0.0082</v>
      </c>
      <c r="E14591" s="2" t="s">
        <v>48</v>
      </c>
      <c r="F14591" s="2" t="s">
        <v>35</v>
      </c>
      <c r="G14591" s="2" t="str">
        <f aca="false">IF(AND(E14591="No",F14591="No"),"Yes","No")</f>
        <v>No</v>
      </c>
      <c r="H14591" s="2" t="str">
        <f aca="false">IF(G14591="Yes",B14591,"")</f>
        <v/>
      </c>
    </row>
    <row r="14592" customFormat="false" ht="15" hidden="false" customHeight="false" outlineLevel="0" collapsed="false">
      <c r="A14592" s="2" t="s">
        <v>20082</v>
      </c>
      <c r="B14592" s="20" t="n">
        <v>124</v>
      </c>
      <c r="C14592" s="20" t="n">
        <v>124</v>
      </c>
      <c r="D14592" s="21" t="n">
        <f aca="false">C14592/Summary!$B$4</f>
        <v>0.00826666666666667</v>
      </c>
      <c r="E14592" s="2" t="s">
        <v>48</v>
      </c>
      <c r="F14592" s="2" t="s">
        <v>35</v>
      </c>
      <c r="G14592" s="2" t="str">
        <f aca="false">IF(AND(E14592="No",F14592="No"),"Yes","No")</f>
        <v>No</v>
      </c>
      <c r="H14592" s="2" t="str">
        <f aca="false">IF(G14592="Yes",B14592,"")</f>
        <v/>
      </c>
    </row>
    <row r="14593" customFormat="false" ht="15" hidden="false" customHeight="false" outlineLevel="0" collapsed="false">
      <c r="A14593" s="2" t="s">
        <v>20083</v>
      </c>
      <c r="B14593" s="20" t="n">
        <v>124</v>
      </c>
      <c r="C14593" s="20" t="n">
        <v>124</v>
      </c>
      <c r="D14593" s="21" t="n">
        <f aca="false">C14593/Summary!$B$4</f>
        <v>0.00826666666666667</v>
      </c>
      <c r="E14593" s="2" t="s">
        <v>48</v>
      </c>
      <c r="F14593" s="2" t="s">
        <v>48</v>
      </c>
      <c r="G14593" s="2" t="str">
        <f aca="false">IF(AND(E14593="No",F14593="No"),"Yes","No")</f>
        <v>No</v>
      </c>
      <c r="H14593" s="2" t="str">
        <f aca="false">IF(G14593="Yes",B14593,"")</f>
        <v/>
      </c>
    </row>
    <row r="14594" customFormat="false" ht="15" hidden="false" customHeight="false" outlineLevel="0" collapsed="false">
      <c r="A14594" s="2" t="s">
        <v>20084</v>
      </c>
      <c r="B14594" s="20" t="n">
        <v>124</v>
      </c>
      <c r="C14594" s="20" t="n">
        <v>124</v>
      </c>
      <c r="D14594" s="21" t="n">
        <f aca="false">C14594/Summary!$B$4</f>
        <v>0.00826666666666667</v>
      </c>
      <c r="E14594" s="2" t="s">
        <v>48</v>
      </c>
      <c r="F14594" s="2" t="s">
        <v>35</v>
      </c>
      <c r="G14594" s="2" t="str">
        <f aca="false">IF(AND(E14594="No",F14594="No"),"Yes","No")</f>
        <v>No</v>
      </c>
      <c r="H14594" s="2" t="str">
        <f aca="false">IF(G14594="Yes",B14594,"")</f>
        <v/>
      </c>
    </row>
    <row r="14595" customFormat="false" ht="15" hidden="false" customHeight="false" outlineLevel="0" collapsed="false">
      <c r="A14595" s="2" t="s">
        <v>20085</v>
      </c>
      <c r="B14595" s="20" t="n">
        <v>124</v>
      </c>
      <c r="C14595" s="20" t="n">
        <v>124</v>
      </c>
      <c r="D14595" s="21" t="n">
        <f aca="false">C14595/Summary!$B$4</f>
        <v>0.00826666666666667</v>
      </c>
      <c r="E14595" s="2" t="s">
        <v>48</v>
      </c>
      <c r="F14595" s="2" t="s">
        <v>48</v>
      </c>
      <c r="G14595" s="2" t="str">
        <f aca="false">IF(AND(E14595="No",F14595="No"),"Yes","No")</f>
        <v>No</v>
      </c>
      <c r="H14595" s="2" t="str">
        <f aca="false">IF(G14595="Yes",B14595,"")</f>
        <v/>
      </c>
    </row>
    <row r="14596" customFormat="false" ht="15" hidden="false" customHeight="false" outlineLevel="0" collapsed="false">
      <c r="A14596" s="2" t="s">
        <v>20086</v>
      </c>
      <c r="B14596" s="20" t="n">
        <v>124</v>
      </c>
      <c r="C14596" s="20" t="n">
        <v>124</v>
      </c>
      <c r="D14596" s="21" t="n">
        <f aca="false">C14596/Summary!$B$4</f>
        <v>0.00826666666666667</v>
      </c>
      <c r="E14596" s="2" t="s">
        <v>35</v>
      </c>
      <c r="F14596" s="2" t="s">
        <v>48</v>
      </c>
      <c r="G14596" s="2" t="str">
        <f aca="false">IF(AND(E14596="No",F14596="No"),"Yes","No")</f>
        <v>No</v>
      </c>
      <c r="H14596" s="2" t="str">
        <f aca="false">IF(G14596="Yes",B14596,"")</f>
        <v/>
      </c>
    </row>
    <row r="14597" customFormat="false" ht="15" hidden="false" customHeight="false" outlineLevel="0" collapsed="false">
      <c r="A14597" s="2" t="s">
        <v>20087</v>
      </c>
      <c r="B14597" s="20" t="n">
        <v>124</v>
      </c>
      <c r="C14597" s="20" t="n">
        <v>124</v>
      </c>
      <c r="D14597" s="21" t="n">
        <f aca="false">C14597/Summary!$B$4</f>
        <v>0.00826666666666667</v>
      </c>
      <c r="E14597" s="2" t="s">
        <v>48</v>
      </c>
      <c r="F14597" s="2" t="s">
        <v>35</v>
      </c>
      <c r="G14597" s="2" t="str">
        <f aca="false">IF(AND(E14597="No",F14597="No"),"Yes","No")</f>
        <v>No</v>
      </c>
      <c r="H14597" s="2" t="str">
        <f aca="false">IF(G14597="Yes",B14597,"")</f>
        <v/>
      </c>
    </row>
    <row r="14598" customFormat="false" ht="15" hidden="false" customHeight="false" outlineLevel="0" collapsed="false">
      <c r="A14598" s="2" t="s">
        <v>20088</v>
      </c>
      <c r="B14598" s="20" t="n">
        <v>124</v>
      </c>
      <c r="C14598" s="20" t="n">
        <v>123</v>
      </c>
      <c r="D14598" s="21" t="n">
        <f aca="false">C14598/Summary!$B$4</f>
        <v>0.0082</v>
      </c>
      <c r="E14598" s="2" t="s">
        <v>48</v>
      </c>
      <c r="F14598" s="2" t="s">
        <v>48</v>
      </c>
      <c r="G14598" s="2" t="str">
        <f aca="false">IF(AND(E14598="No",F14598="No"),"Yes","No")</f>
        <v>No</v>
      </c>
      <c r="H14598" s="2" t="str">
        <f aca="false">IF(G14598="Yes",B14598,"")</f>
        <v/>
      </c>
    </row>
    <row r="14599" customFormat="false" ht="15" hidden="false" customHeight="false" outlineLevel="0" collapsed="false">
      <c r="A14599" s="2" t="s">
        <v>20089</v>
      </c>
      <c r="B14599" s="20" t="n">
        <v>124</v>
      </c>
      <c r="C14599" s="20" t="n">
        <v>124</v>
      </c>
      <c r="D14599" s="21" t="n">
        <f aca="false">C14599/Summary!$B$4</f>
        <v>0.00826666666666667</v>
      </c>
      <c r="E14599" s="2" t="s">
        <v>48</v>
      </c>
      <c r="F14599" s="2" t="s">
        <v>48</v>
      </c>
      <c r="G14599" s="2" t="str">
        <f aca="false">IF(AND(E14599="No",F14599="No"),"Yes","No")</f>
        <v>No</v>
      </c>
      <c r="H14599" s="2" t="str">
        <f aca="false">IF(G14599="Yes",B14599,"")</f>
        <v/>
      </c>
    </row>
    <row r="14600" customFormat="false" ht="15" hidden="false" customHeight="false" outlineLevel="0" collapsed="false">
      <c r="A14600" s="2" t="s">
        <v>20090</v>
      </c>
      <c r="B14600" s="20" t="n">
        <v>124</v>
      </c>
      <c r="C14600" s="20" t="n">
        <v>124</v>
      </c>
      <c r="D14600" s="21" t="n">
        <f aca="false">C14600/Summary!$B$4</f>
        <v>0.00826666666666667</v>
      </c>
      <c r="E14600" s="2" t="s">
        <v>48</v>
      </c>
      <c r="F14600" s="2" t="s">
        <v>35</v>
      </c>
      <c r="G14600" s="2" t="str">
        <f aca="false">IF(AND(E14600="No",F14600="No"),"Yes","No")</f>
        <v>No</v>
      </c>
      <c r="H14600" s="2" t="str">
        <f aca="false">IF(G14600="Yes",B14600,"")</f>
        <v/>
      </c>
    </row>
    <row r="14601" customFormat="false" ht="15" hidden="false" customHeight="false" outlineLevel="0" collapsed="false">
      <c r="A14601" s="2" t="s">
        <v>20091</v>
      </c>
      <c r="B14601" s="20" t="n">
        <v>124</v>
      </c>
      <c r="C14601" s="20" t="n">
        <v>124</v>
      </c>
      <c r="D14601" s="21" t="n">
        <f aca="false">C14601/Summary!$B$4</f>
        <v>0.00826666666666667</v>
      </c>
      <c r="E14601" s="2" t="s">
        <v>48</v>
      </c>
      <c r="F14601" s="2" t="s">
        <v>48</v>
      </c>
      <c r="G14601" s="2" t="str">
        <f aca="false">IF(AND(E14601="No",F14601="No"),"Yes","No")</f>
        <v>No</v>
      </c>
      <c r="H14601" s="2" t="str">
        <f aca="false">IF(G14601="Yes",B14601,"")</f>
        <v/>
      </c>
    </row>
    <row r="14602" customFormat="false" ht="15" hidden="false" customHeight="false" outlineLevel="0" collapsed="false">
      <c r="A14602" s="2" t="s">
        <v>20092</v>
      </c>
      <c r="B14602" s="20" t="n">
        <v>124</v>
      </c>
      <c r="C14602" s="20" t="n">
        <v>124</v>
      </c>
      <c r="D14602" s="21" t="n">
        <f aca="false">C14602/Summary!$B$4</f>
        <v>0.00826666666666667</v>
      </c>
      <c r="E14602" s="2" t="s">
        <v>48</v>
      </c>
      <c r="F14602" s="2" t="s">
        <v>48</v>
      </c>
      <c r="G14602" s="2" t="str">
        <f aca="false">IF(AND(E14602="No",F14602="No"),"Yes","No")</f>
        <v>No</v>
      </c>
      <c r="H14602" s="2" t="str">
        <f aca="false">IF(G14602="Yes",B14602,"")</f>
        <v/>
      </c>
    </row>
    <row r="14603" customFormat="false" ht="15" hidden="false" customHeight="false" outlineLevel="0" collapsed="false">
      <c r="A14603" s="2" t="s">
        <v>20093</v>
      </c>
      <c r="B14603" s="20" t="n">
        <v>124</v>
      </c>
      <c r="C14603" s="20" t="n">
        <v>124</v>
      </c>
      <c r="D14603" s="21" t="n">
        <f aca="false">C14603/Summary!$B$4</f>
        <v>0.00826666666666667</v>
      </c>
      <c r="E14603" s="2" t="s">
        <v>48</v>
      </c>
      <c r="F14603" s="2" t="s">
        <v>35</v>
      </c>
      <c r="G14603" s="2" t="str">
        <f aca="false">IF(AND(E14603="No",F14603="No"),"Yes","No")</f>
        <v>No</v>
      </c>
      <c r="H14603" s="2" t="str">
        <f aca="false">IF(G14603="Yes",B14603,"")</f>
        <v/>
      </c>
    </row>
    <row r="14604" customFormat="false" ht="15" hidden="false" customHeight="false" outlineLevel="0" collapsed="false">
      <c r="A14604" s="2" t="s">
        <v>20094</v>
      </c>
      <c r="B14604" s="20" t="n">
        <v>124</v>
      </c>
      <c r="C14604" s="20" t="n">
        <v>124</v>
      </c>
      <c r="D14604" s="21" t="n">
        <f aca="false">C14604/Summary!$B$4</f>
        <v>0.00826666666666667</v>
      </c>
      <c r="E14604" s="2" t="s">
        <v>48</v>
      </c>
      <c r="F14604" s="2" t="s">
        <v>48</v>
      </c>
      <c r="G14604" s="2" t="str">
        <f aca="false">IF(AND(E14604="No",F14604="No"),"Yes","No")</f>
        <v>No</v>
      </c>
      <c r="H14604" s="2" t="str">
        <f aca="false">IF(G14604="Yes",B14604,"")</f>
        <v/>
      </c>
    </row>
    <row r="14605" customFormat="false" ht="15" hidden="false" customHeight="false" outlineLevel="0" collapsed="false">
      <c r="A14605" s="2" t="s">
        <v>20095</v>
      </c>
      <c r="B14605" s="20" t="n">
        <v>124</v>
      </c>
      <c r="C14605" s="20" t="n">
        <v>123</v>
      </c>
      <c r="D14605" s="21" t="n">
        <f aca="false">C14605/Summary!$B$4</f>
        <v>0.0082</v>
      </c>
      <c r="E14605" s="2" t="s">
        <v>48</v>
      </c>
      <c r="F14605" s="2" t="s">
        <v>35</v>
      </c>
      <c r="G14605" s="2" t="str">
        <f aca="false">IF(AND(E14605="No",F14605="No"),"Yes","No")</f>
        <v>No</v>
      </c>
      <c r="H14605" s="2" t="str">
        <f aca="false">IF(G14605="Yes",B14605,"")</f>
        <v/>
      </c>
    </row>
    <row r="14606" customFormat="false" ht="15" hidden="false" customHeight="false" outlineLevel="0" collapsed="false">
      <c r="A14606" s="2" t="s">
        <v>20096</v>
      </c>
      <c r="B14606" s="20" t="n">
        <v>124</v>
      </c>
      <c r="C14606" s="20" t="n">
        <v>123</v>
      </c>
      <c r="D14606" s="21" t="n">
        <f aca="false">C14606/Summary!$B$4</f>
        <v>0.0082</v>
      </c>
      <c r="E14606" s="2" t="s">
        <v>48</v>
      </c>
      <c r="F14606" s="2" t="s">
        <v>35</v>
      </c>
      <c r="G14606" s="2" t="str">
        <f aca="false">IF(AND(E14606="No",F14606="No"),"Yes","No")</f>
        <v>No</v>
      </c>
      <c r="H14606" s="2" t="str">
        <f aca="false">IF(G14606="Yes",B14606,"")</f>
        <v/>
      </c>
    </row>
    <row r="14607" customFormat="false" ht="15" hidden="false" customHeight="false" outlineLevel="0" collapsed="false">
      <c r="A14607" s="2" t="s">
        <v>20097</v>
      </c>
      <c r="B14607" s="20" t="n">
        <v>124</v>
      </c>
      <c r="C14607" s="20" t="n">
        <v>124</v>
      </c>
      <c r="D14607" s="21" t="n">
        <f aca="false">C14607/Summary!$B$4</f>
        <v>0.00826666666666667</v>
      </c>
      <c r="E14607" s="2" t="s">
        <v>48</v>
      </c>
      <c r="F14607" s="2" t="s">
        <v>35</v>
      </c>
      <c r="G14607" s="2" t="str">
        <f aca="false">IF(AND(E14607="No",F14607="No"),"Yes","No")</f>
        <v>No</v>
      </c>
      <c r="H14607" s="2" t="str">
        <f aca="false">IF(G14607="Yes",B14607,"")</f>
        <v/>
      </c>
    </row>
    <row r="14608" customFormat="false" ht="15" hidden="false" customHeight="false" outlineLevel="0" collapsed="false">
      <c r="A14608" s="2" t="s">
        <v>20098</v>
      </c>
      <c r="B14608" s="20" t="n">
        <v>124</v>
      </c>
      <c r="C14608" s="20" t="n">
        <v>123</v>
      </c>
      <c r="D14608" s="21" t="n">
        <f aca="false">C14608/Summary!$B$4</f>
        <v>0.0082</v>
      </c>
      <c r="E14608" s="2" t="s">
        <v>35</v>
      </c>
      <c r="F14608" s="2" t="s">
        <v>48</v>
      </c>
      <c r="G14608" s="2" t="str">
        <f aca="false">IF(AND(E14608="No",F14608="No"),"Yes","No")</f>
        <v>No</v>
      </c>
      <c r="H14608" s="2" t="str">
        <f aca="false">IF(G14608="Yes",B14608,"")</f>
        <v/>
      </c>
    </row>
    <row r="14609" customFormat="false" ht="15" hidden="false" customHeight="false" outlineLevel="0" collapsed="false">
      <c r="A14609" s="2" t="s">
        <v>20099</v>
      </c>
      <c r="B14609" s="20" t="n">
        <v>124</v>
      </c>
      <c r="C14609" s="20" t="n">
        <v>124</v>
      </c>
      <c r="D14609" s="21" t="n">
        <f aca="false">C14609/Summary!$B$4</f>
        <v>0.00826666666666667</v>
      </c>
      <c r="E14609" s="2" t="s">
        <v>48</v>
      </c>
      <c r="F14609" s="2" t="s">
        <v>35</v>
      </c>
      <c r="G14609" s="2" t="str">
        <f aca="false">IF(AND(E14609="No",F14609="No"),"Yes","No")</f>
        <v>No</v>
      </c>
      <c r="H14609" s="2" t="str">
        <f aca="false">IF(G14609="Yes",B14609,"")</f>
        <v/>
      </c>
    </row>
    <row r="14610" customFormat="false" ht="15" hidden="false" customHeight="false" outlineLevel="0" collapsed="false">
      <c r="A14610" s="2" t="s">
        <v>20100</v>
      </c>
      <c r="B14610" s="20" t="n">
        <v>124</v>
      </c>
      <c r="C14610" s="20" t="n">
        <v>123</v>
      </c>
      <c r="D14610" s="21" t="n">
        <f aca="false">C14610/Summary!$B$4</f>
        <v>0.0082</v>
      </c>
      <c r="E14610" s="2" t="s">
        <v>48</v>
      </c>
      <c r="F14610" s="2" t="s">
        <v>48</v>
      </c>
      <c r="G14610" s="2" t="str">
        <f aca="false">IF(AND(E14610="No",F14610="No"),"Yes","No")</f>
        <v>No</v>
      </c>
      <c r="H14610" s="2" t="str">
        <f aca="false">IF(G14610="Yes",B14610,"")</f>
        <v/>
      </c>
    </row>
    <row r="14611" customFormat="false" ht="15" hidden="false" customHeight="false" outlineLevel="0" collapsed="false">
      <c r="A14611" s="2" t="s">
        <v>20101</v>
      </c>
      <c r="B14611" s="20" t="n">
        <v>124</v>
      </c>
      <c r="C14611" s="20" t="n">
        <v>124</v>
      </c>
      <c r="D14611" s="21" t="n">
        <f aca="false">C14611/Summary!$B$4</f>
        <v>0.00826666666666667</v>
      </c>
      <c r="E14611" s="2" t="s">
        <v>48</v>
      </c>
      <c r="F14611" s="2" t="s">
        <v>35</v>
      </c>
      <c r="G14611" s="2" t="str">
        <f aca="false">IF(AND(E14611="No",F14611="No"),"Yes","No")</f>
        <v>No</v>
      </c>
      <c r="H14611" s="2" t="str">
        <f aca="false">IF(G14611="Yes",B14611,"")</f>
        <v/>
      </c>
    </row>
    <row r="14612" customFormat="false" ht="15" hidden="false" customHeight="false" outlineLevel="0" collapsed="false">
      <c r="A14612" s="2" t="s">
        <v>20102</v>
      </c>
      <c r="B14612" s="20" t="n">
        <v>124</v>
      </c>
      <c r="C14612" s="20" t="n">
        <v>123</v>
      </c>
      <c r="D14612" s="21" t="n">
        <f aca="false">C14612/Summary!$B$4</f>
        <v>0.0082</v>
      </c>
      <c r="E14612" s="2" t="s">
        <v>48</v>
      </c>
      <c r="F14612" s="2" t="s">
        <v>35</v>
      </c>
      <c r="G14612" s="2" t="str">
        <f aca="false">IF(AND(E14612="No",F14612="No"),"Yes","No")</f>
        <v>No</v>
      </c>
      <c r="H14612" s="2" t="str">
        <f aca="false">IF(G14612="Yes",B14612,"")</f>
        <v/>
      </c>
    </row>
    <row r="14613" customFormat="false" ht="15" hidden="false" customHeight="false" outlineLevel="0" collapsed="false">
      <c r="A14613" s="2" t="s">
        <v>20103</v>
      </c>
      <c r="B14613" s="20" t="n">
        <v>124</v>
      </c>
      <c r="C14613" s="20" t="n">
        <v>124</v>
      </c>
      <c r="D14613" s="21" t="n">
        <f aca="false">C14613/Summary!$B$4</f>
        <v>0.00826666666666667</v>
      </c>
      <c r="E14613" s="2" t="s">
        <v>48</v>
      </c>
      <c r="F14613" s="2" t="s">
        <v>35</v>
      </c>
      <c r="G14613" s="2" t="str">
        <f aca="false">IF(AND(E14613="No",F14613="No"),"Yes","No")</f>
        <v>No</v>
      </c>
      <c r="H14613" s="2" t="str">
        <f aca="false">IF(G14613="Yes",B14613,"")</f>
        <v/>
      </c>
    </row>
    <row r="14614" customFormat="false" ht="15" hidden="false" customHeight="false" outlineLevel="0" collapsed="false">
      <c r="A14614" s="2" t="s">
        <v>20104</v>
      </c>
      <c r="B14614" s="20" t="n">
        <v>124</v>
      </c>
      <c r="C14614" s="20" t="n">
        <v>124</v>
      </c>
      <c r="D14614" s="21" t="n">
        <f aca="false">C14614/Summary!$B$4</f>
        <v>0.00826666666666667</v>
      </c>
      <c r="E14614" s="2" t="s">
        <v>35</v>
      </c>
      <c r="F14614" s="2" t="s">
        <v>48</v>
      </c>
      <c r="G14614" s="2" t="str">
        <f aca="false">IF(AND(E14614="No",F14614="No"),"Yes","No")</f>
        <v>No</v>
      </c>
      <c r="H14614" s="2" t="str">
        <f aca="false">IF(G14614="Yes",B14614,"")</f>
        <v/>
      </c>
    </row>
    <row r="14615" customFormat="false" ht="15" hidden="false" customHeight="false" outlineLevel="0" collapsed="false">
      <c r="A14615" s="2" t="s">
        <v>20105</v>
      </c>
      <c r="B14615" s="20" t="n">
        <v>124</v>
      </c>
      <c r="C14615" s="20" t="n">
        <v>123</v>
      </c>
      <c r="D14615" s="21" t="n">
        <f aca="false">C14615/Summary!$B$4</f>
        <v>0.0082</v>
      </c>
      <c r="E14615" s="2" t="s">
        <v>48</v>
      </c>
      <c r="F14615" s="2" t="s">
        <v>35</v>
      </c>
      <c r="G14615" s="2" t="str">
        <f aca="false">IF(AND(E14615="No",F14615="No"),"Yes","No")</f>
        <v>No</v>
      </c>
      <c r="H14615" s="2" t="str">
        <f aca="false">IF(G14615="Yes",B14615,"")</f>
        <v/>
      </c>
    </row>
    <row r="14616" customFormat="false" ht="15" hidden="false" customHeight="false" outlineLevel="0" collapsed="false">
      <c r="A14616" s="2" t="s">
        <v>20106</v>
      </c>
      <c r="B14616" s="20" t="n">
        <v>124</v>
      </c>
      <c r="C14616" s="20" t="n">
        <v>122</v>
      </c>
      <c r="D14616" s="21" t="n">
        <f aca="false">C14616/Summary!$B$4</f>
        <v>0.00813333333333333</v>
      </c>
      <c r="E14616" s="2" t="s">
        <v>48</v>
      </c>
      <c r="F14616" s="2" t="s">
        <v>35</v>
      </c>
      <c r="G14616" s="2" t="str">
        <f aca="false">IF(AND(E14616="No",F14616="No"),"Yes","No")</f>
        <v>No</v>
      </c>
      <c r="H14616" s="2" t="str">
        <f aca="false">IF(G14616="Yes",B14616,"")</f>
        <v/>
      </c>
    </row>
    <row r="14617" customFormat="false" ht="15" hidden="false" customHeight="false" outlineLevel="0" collapsed="false">
      <c r="A14617" s="2" t="s">
        <v>20107</v>
      </c>
      <c r="B14617" s="20" t="n">
        <v>124</v>
      </c>
      <c r="C14617" s="20" t="n">
        <v>124</v>
      </c>
      <c r="D14617" s="21" t="n">
        <f aca="false">C14617/Summary!$B$4</f>
        <v>0.00826666666666667</v>
      </c>
      <c r="E14617" s="2" t="s">
        <v>48</v>
      </c>
      <c r="F14617" s="2" t="s">
        <v>35</v>
      </c>
      <c r="G14617" s="2" t="str">
        <f aca="false">IF(AND(E14617="No",F14617="No"),"Yes","No")</f>
        <v>No</v>
      </c>
      <c r="H14617" s="2" t="str">
        <f aca="false">IF(G14617="Yes",B14617,"")</f>
        <v/>
      </c>
    </row>
    <row r="14618" customFormat="false" ht="15" hidden="false" customHeight="false" outlineLevel="0" collapsed="false">
      <c r="A14618" s="2" t="s">
        <v>20108</v>
      </c>
      <c r="B14618" s="20" t="n">
        <v>124</v>
      </c>
      <c r="C14618" s="20" t="n">
        <v>122</v>
      </c>
      <c r="D14618" s="21" t="n">
        <f aca="false">C14618/Summary!$B$4</f>
        <v>0.00813333333333333</v>
      </c>
      <c r="E14618" s="2" t="s">
        <v>48</v>
      </c>
      <c r="F14618" s="2" t="s">
        <v>35</v>
      </c>
      <c r="G14618" s="2" t="str">
        <f aca="false">IF(AND(E14618="No",F14618="No"),"Yes","No")</f>
        <v>No</v>
      </c>
      <c r="H14618" s="2" t="str">
        <f aca="false">IF(G14618="Yes",B14618,"")</f>
        <v/>
      </c>
    </row>
    <row r="14619" customFormat="false" ht="15" hidden="false" customHeight="false" outlineLevel="0" collapsed="false">
      <c r="A14619" s="2" t="s">
        <v>20109</v>
      </c>
      <c r="B14619" s="20" t="n">
        <v>124</v>
      </c>
      <c r="C14619" s="20" t="n">
        <v>123</v>
      </c>
      <c r="D14619" s="21" t="n">
        <f aca="false">C14619/Summary!$B$4</f>
        <v>0.0082</v>
      </c>
      <c r="E14619" s="2" t="s">
        <v>48</v>
      </c>
      <c r="F14619" s="2" t="s">
        <v>35</v>
      </c>
      <c r="G14619" s="2" t="str">
        <f aca="false">IF(AND(E14619="No",F14619="No"),"Yes","No")</f>
        <v>No</v>
      </c>
      <c r="H14619" s="2" t="str">
        <f aca="false">IF(G14619="Yes",B14619,"")</f>
        <v/>
      </c>
    </row>
    <row r="14620" customFormat="false" ht="15" hidden="false" customHeight="false" outlineLevel="0" collapsed="false">
      <c r="A14620" s="2" t="s">
        <v>20110</v>
      </c>
      <c r="B14620" s="20" t="n">
        <v>124</v>
      </c>
      <c r="C14620" s="20" t="n">
        <v>124</v>
      </c>
      <c r="D14620" s="21" t="n">
        <f aca="false">C14620/Summary!$B$4</f>
        <v>0.00826666666666667</v>
      </c>
      <c r="E14620" s="2" t="s">
        <v>48</v>
      </c>
      <c r="F14620" s="2" t="s">
        <v>35</v>
      </c>
      <c r="G14620" s="2" t="str">
        <f aca="false">IF(AND(E14620="No",F14620="No"),"Yes","No")</f>
        <v>No</v>
      </c>
      <c r="H14620" s="2" t="str">
        <f aca="false">IF(G14620="Yes",B14620,"")</f>
        <v/>
      </c>
    </row>
    <row r="14621" customFormat="false" ht="15" hidden="false" customHeight="false" outlineLevel="0" collapsed="false">
      <c r="A14621" s="2" t="s">
        <v>20111</v>
      </c>
      <c r="B14621" s="20" t="n">
        <v>124</v>
      </c>
      <c r="C14621" s="20" t="n">
        <v>124</v>
      </c>
      <c r="D14621" s="21" t="n">
        <f aca="false">C14621/Summary!$B$4</f>
        <v>0.00826666666666667</v>
      </c>
      <c r="E14621" s="2" t="s">
        <v>48</v>
      </c>
      <c r="F14621" s="2" t="s">
        <v>48</v>
      </c>
      <c r="G14621" s="2" t="str">
        <f aca="false">IF(AND(E14621="No",F14621="No"),"Yes","No")</f>
        <v>No</v>
      </c>
      <c r="H14621" s="2" t="str">
        <f aca="false">IF(G14621="Yes",B14621,"")</f>
        <v/>
      </c>
    </row>
    <row r="14622" customFormat="false" ht="15" hidden="false" customHeight="false" outlineLevel="0" collapsed="false">
      <c r="A14622" s="2" t="s">
        <v>20112</v>
      </c>
      <c r="B14622" s="20" t="n">
        <v>124</v>
      </c>
      <c r="C14622" s="20" t="n">
        <v>123</v>
      </c>
      <c r="D14622" s="21" t="n">
        <f aca="false">C14622/Summary!$B$4</f>
        <v>0.0082</v>
      </c>
      <c r="E14622" s="2" t="s">
        <v>48</v>
      </c>
      <c r="F14622" s="2" t="s">
        <v>35</v>
      </c>
      <c r="G14622" s="2" t="str">
        <f aca="false">IF(AND(E14622="No",F14622="No"),"Yes","No")</f>
        <v>No</v>
      </c>
      <c r="H14622" s="2" t="str">
        <f aca="false">IF(G14622="Yes",B14622,"")</f>
        <v/>
      </c>
    </row>
    <row r="14623" customFormat="false" ht="15" hidden="false" customHeight="false" outlineLevel="0" collapsed="false">
      <c r="A14623" s="2" t="s">
        <v>20113</v>
      </c>
      <c r="B14623" s="20" t="n">
        <v>124</v>
      </c>
      <c r="C14623" s="20" t="n">
        <v>123</v>
      </c>
      <c r="D14623" s="21" t="n">
        <f aca="false">C14623/Summary!$B$4</f>
        <v>0.0082</v>
      </c>
      <c r="E14623" s="2" t="s">
        <v>48</v>
      </c>
      <c r="F14623" s="2" t="s">
        <v>35</v>
      </c>
      <c r="G14623" s="2" t="str">
        <f aca="false">IF(AND(E14623="No",F14623="No"),"Yes","No")</f>
        <v>No</v>
      </c>
      <c r="H14623" s="2" t="str">
        <f aca="false">IF(G14623="Yes",B14623,"")</f>
        <v/>
      </c>
    </row>
    <row r="14624" customFormat="false" ht="15" hidden="false" customHeight="false" outlineLevel="0" collapsed="false">
      <c r="A14624" s="2" t="s">
        <v>20114</v>
      </c>
      <c r="B14624" s="20" t="n">
        <v>124</v>
      </c>
      <c r="C14624" s="20" t="n">
        <v>124</v>
      </c>
      <c r="D14624" s="21" t="n">
        <f aca="false">C14624/Summary!$B$4</f>
        <v>0.00826666666666667</v>
      </c>
      <c r="E14624" s="2" t="s">
        <v>35</v>
      </c>
      <c r="F14624" s="2" t="s">
        <v>48</v>
      </c>
      <c r="G14624" s="2" t="str">
        <f aca="false">IF(AND(E14624="No",F14624="No"),"Yes","No")</f>
        <v>No</v>
      </c>
      <c r="H14624" s="2" t="str">
        <f aca="false">IF(G14624="Yes",B14624,"")</f>
        <v/>
      </c>
    </row>
    <row r="14625" customFormat="false" ht="15" hidden="false" customHeight="false" outlineLevel="0" collapsed="false">
      <c r="A14625" s="2" t="s">
        <v>20115</v>
      </c>
      <c r="B14625" s="20" t="n">
        <v>124</v>
      </c>
      <c r="C14625" s="20" t="n">
        <v>124</v>
      </c>
      <c r="D14625" s="21" t="n">
        <f aca="false">C14625/Summary!$B$4</f>
        <v>0.00826666666666667</v>
      </c>
      <c r="E14625" s="2" t="s">
        <v>48</v>
      </c>
      <c r="F14625" s="2" t="s">
        <v>35</v>
      </c>
      <c r="G14625" s="2" t="str">
        <f aca="false">IF(AND(E14625="No",F14625="No"),"Yes","No")</f>
        <v>No</v>
      </c>
      <c r="H14625" s="2" t="str">
        <f aca="false">IF(G14625="Yes",B14625,"")</f>
        <v/>
      </c>
    </row>
    <row r="14626" customFormat="false" ht="15" hidden="false" customHeight="false" outlineLevel="0" collapsed="false">
      <c r="A14626" s="2" t="s">
        <v>20116</v>
      </c>
      <c r="B14626" s="20" t="n">
        <v>124</v>
      </c>
      <c r="C14626" s="20" t="n">
        <v>123</v>
      </c>
      <c r="D14626" s="21" t="n">
        <f aca="false">C14626/Summary!$B$4</f>
        <v>0.0082</v>
      </c>
      <c r="E14626" s="2" t="s">
        <v>48</v>
      </c>
      <c r="F14626" s="2" t="s">
        <v>35</v>
      </c>
      <c r="G14626" s="2" t="str">
        <f aca="false">IF(AND(E14626="No",F14626="No"),"Yes","No")</f>
        <v>No</v>
      </c>
      <c r="H14626" s="2" t="str">
        <f aca="false">IF(G14626="Yes",B14626,"")</f>
        <v/>
      </c>
    </row>
    <row r="14627" customFormat="false" ht="15" hidden="false" customHeight="false" outlineLevel="0" collapsed="false">
      <c r="A14627" s="2" t="s">
        <v>20117</v>
      </c>
      <c r="B14627" s="20" t="n">
        <v>124</v>
      </c>
      <c r="C14627" s="20" t="n">
        <v>124</v>
      </c>
      <c r="D14627" s="21" t="n">
        <f aca="false">C14627/Summary!$B$4</f>
        <v>0.00826666666666667</v>
      </c>
      <c r="E14627" s="2" t="s">
        <v>35</v>
      </c>
      <c r="F14627" s="2" t="s">
        <v>48</v>
      </c>
      <c r="G14627" s="2" t="str">
        <f aca="false">IF(AND(E14627="No",F14627="No"),"Yes","No")</f>
        <v>No</v>
      </c>
      <c r="H14627" s="2" t="str">
        <f aca="false">IF(G14627="Yes",B14627,"")</f>
        <v/>
      </c>
    </row>
    <row r="14628" customFormat="false" ht="15" hidden="false" customHeight="false" outlineLevel="0" collapsed="false">
      <c r="A14628" s="2" t="s">
        <v>20118</v>
      </c>
      <c r="B14628" s="20" t="n">
        <v>124</v>
      </c>
      <c r="C14628" s="20" t="n">
        <v>124</v>
      </c>
      <c r="D14628" s="21" t="n">
        <f aca="false">C14628/Summary!$B$4</f>
        <v>0.00826666666666667</v>
      </c>
      <c r="E14628" s="2" t="s">
        <v>48</v>
      </c>
      <c r="F14628" s="2" t="s">
        <v>35</v>
      </c>
      <c r="G14628" s="2" t="str">
        <f aca="false">IF(AND(E14628="No",F14628="No"),"Yes","No")</f>
        <v>No</v>
      </c>
      <c r="H14628" s="2" t="str">
        <f aca="false">IF(G14628="Yes",B14628,"")</f>
        <v/>
      </c>
    </row>
    <row r="14629" customFormat="false" ht="15" hidden="false" customHeight="false" outlineLevel="0" collapsed="false">
      <c r="A14629" s="2" t="s">
        <v>20119</v>
      </c>
      <c r="B14629" s="20" t="n">
        <v>124</v>
      </c>
      <c r="C14629" s="20" t="n">
        <v>124</v>
      </c>
      <c r="D14629" s="21" t="n">
        <f aca="false">C14629/Summary!$B$4</f>
        <v>0.00826666666666667</v>
      </c>
      <c r="E14629" s="2" t="s">
        <v>48</v>
      </c>
      <c r="F14629" s="2" t="s">
        <v>48</v>
      </c>
      <c r="G14629" s="2" t="str">
        <f aca="false">IF(AND(E14629="No",F14629="No"),"Yes","No")</f>
        <v>No</v>
      </c>
      <c r="H14629" s="2" t="str">
        <f aca="false">IF(G14629="Yes",B14629,"")</f>
        <v/>
      </c>
    </row>
    <row r="14630" customFormat="false" ht="15" hidden="false" customHeight="false" outlineLevel="0" collapsed="false">
      <c r="A14630" s="2" t="s">
        <v>20120</v>
      </c>
      <c r="B14630" s="20" t="n">
        <v>124</v>
      </c>
      <c r="C14630" s="20" t="n">
        <v>124</v>
      </c>
      <c r="D14630" s="21" t="n">
        <f aca="false">C14630/Summary!$B$4</f>
        <v>0.00826666666666667</v>
      </c>
      <c r="E14630" s="2" t="s">
        <v>48</v>
      </c>
      <c r="F14630" s="2" t="s">
        <v>35</v>
      </c>
      <c r="G14630" s="2" t="str">
        <f aca="false">IF(AND(E14630="No",F14630="No"),"Yes","No")</f>
        <v>No</v>
      </c>
      <c r="H14630" s="2" t="str">
        <f aca="false">IF(G14630="Yes",B14630,"")</f>
        <v/>
      </c>
    </row>
    <row r="14631" customFormat="false" ht="15" hidden="false" customHeight="false" outlineLevel="0" collapsed="false">
      <c r="A14631" s="2" t="s">
        <v>20121</v>
      </c>
      <c r="B14631" s="20" t="n">
        <v>124</v>
      </c>
      <c r="C14631" s="20" t="n">
        <v>124</v>
      </c>
      <c r="D14631" s="21" t="n">
        <f aca="false">C14631/Summary!$B$4</f>
        <v>0.00826666666666667</v>
      </c>
      <c r="E14631" s="2" t="s">
        <v>48</v>
      </c>
      <c r="F14631" s="2" t="s">
        <v>35</v>
      </c>
      <c r="G14631" s="2" t="str">
        <f aca="false">IF(AND(E14631="No",F14631="No"),"Yes","No")</f>
        <v>No</v>
      </c>
      <c r="H14631" s="2" t="str">
        <f aca="false">IF(G14631="Yes",B14631,"")</f>
        <v/>
      </c>
    </row>
    <row r="14632" customFormat="false" ht="15" hidden="false" customHeight="false" outlineLevel="0" collapsed="false">
      <c r="A14632" s="2" t="s">
        <v>20122</v>
      </c>
      <c r="B14632" s="20" t="n">
        <v>124</v>
      </c>
      <c r="C14632" s="20" t="n">
        <v>124</v>
      </c>
      <c r="D14632" s="21" t="n">
        <f aca="false">C14632/Summary!$B$4</f>
        <v>0.00826666666666667</v>
      </c>
      <c r="E14632" s="2" t="s">
        <v>48</v>
      </c>
      <c r="F14632" s="2" t="s">
        <v>35</v>
      </c>
      <c r="G14632" s="2" t="str">
        <f aca="false">IF(AND(E14632="No",F14632="No"),"Yes","No")</f>
        <v>No</v>
      </c>
      <c r="H14632" s="2" t="str">
        <f aca="false">IF(G14632="Yes",B14632,"")</f>
        <v/>
      </c>
    </row>
    <row r="14633" customFormat="false" ht="15" hidden="false" customHeight="false" outlineLevel="0" collapsed="false">
      <c r="A14633" s="2" t="s">
        <v>20123</v>
      </c>
      <c r="B14633" s="20" t="n">
        <v>124</v>
      </c>
      <c r="C14633" s="20" t="n">
        <v>124</v>
      </c>
      <c r="D14633" s="21" t="n">
        <f aca="false">C14633/Summary!$B$4</f>
        <v>0.00826666666666667</v>
      </c>
      <c r="E14633" s="2" t="s">
        <v>48</v>
      </c>
      <c r="F14633" s="2" t="s">
        <v>35</v>
      </c>
      <c r="G14633" s="2" t="str">
        <f aca="false">IF(AND(E14633="No",F14633="No"),"Yes","No")</f>
        <v>No</v>
      </c>
      <c r="H14633" s="2" t="str">
        <f aca="false">IF(G14633="Yes",B14633,"")</f>
        <v/>
      </c>
    </row>
    <row r="14634" customFormat="false" ht="15" hidden="false" customHeight="false" outlineLevel="0" collapsed="false">
      <c r="A14634" s="2" t="s">
        <v>20124</v>
      </c>
      <c r="B14634" s="20" t="n">
        <v>124</v>
      </c>
      <c r="C14634" s="20" t="n">
        <v>123</v>
      </c>
      <c r="D14634" s="21" t="n">
        <f aca="false">C14634/Summary!$B$4</f>
        <v>0.0082</v>
      </c>
      <c r="E14634" s="2" t="s">
        <v>48</v>
      </c>
      <c r="F14634" s="2" t="s">
        <v>48</v>
      </c>
      <c r="G14634" s="2" t="str">
        <f aca="false">IF(AND(E14634="No",F14634="No"),"Yes","No")</f>
        <v>No</v>
      </c>
      <c r="H14634" s="2" t="str">
        <f aca="false">IF(G14634="Yes",B14634,"")</f>
        <v/>
      </c>
    </row>
    <row r="14635" customFormat="false" ht="15" hidden="false" customHeight="false" outlineLevel="0" collapsed="false">
      <c r="A14635" s="2" t="s">
        <v>20125</v>
      </c>
      <c r="B14635" s="20" t="n">
        <v>124</v>
      </c>
      <c r="C14635" s="20" t="n">
        <v>124</v>
      </c>
      <c r="D14635" s="21" t="n">
        <f aca="false">C14635/Summary!$B$4</f>
        <v>0.00826666666666667</v>
      </c>
      <c r="E14635" s="2" t="s">
        <v>48</v>
      </c>
      <c r="F14635" s="2" t="s">
        <v>35</v>
      </c>
      <c r="G14635" s="2" t="str">
        <f aca="false">IF(AND(E14635="No",F14635="No"),"Yes","No")</f>
        <v>No</v>
      </c>
      <c r="H14635" s="2" t="str">
        <f aca="false">IF(G14635="Yes",B14635,"")</f>
        <v/>
      </c>
    </row>
    <row r="14636" customFormat="false" ht="15" hidden="false" customHeight="false" outlineLevel="0" collapsed="false">
      <c r="A14636" s="2" t="s">
        <v>20126</v>
      </c>
      <c r="B14636" s="20" t="n">
        <v>124</v>
      </c>
      <c r="C14636" s="20" t="n">
        <v>124</v>
      </c>
      <c r="D14636" s="21" t="n">
        <f aca="false">C14636/Summary!$B$4</f>
        <v>0.00826666666666667</v>
      </c>
      <c r="E14636" s="2" t="s">
        <v>48</v>
      </c>
      <c r="F14636" s="2" t="s">
        <v>35</v>
      </c>
      <c r="G14636" s="2" t="str">
        <f aca="false">IF(AND(E14636="No",F14636="No"),"Yes","No")</f>
        <v>No</v>
      </c>
      <c r="H14636" s="2" t="str">
        <f aca="false">IF(G14636="Yes",B14636,"")</f>
        <v/>
      </c>
    </row>
    <row r="14637" customFormat="false" ht="15" hidden="false" customHeight="false" outlineLevel="0" collapsed="false">
      <c r="A14637" s="2" t="s">
        <v>20127</v>
      </c>
      <c r="B14637" s="20" t="n">
        <v>124</v>
      </c>
      <c r="C14637" s="20" t="n">
        <v>124</v>
      </c>
      <c r="D14637" s="21" t="n">
        <f aca="false">C14637/Summary!$B$4</f>
        <v>0.00826666666666667</v>
      </c>
      <c r="E14637" s="2" t="s">
        <v>48</v>
      </c>
      <c r="F14637" s="2" t="s">
        <v>35</v>
      </c>
      <c r="G14637" s="2" t="str">
        <f aca="false">IF(AND(E14637="No",F14637="No"),"Yes","No")</f>
        <v>No</v>
      </c>
      <c r="H14637" s="2" t="str">
        <f aca="false">IF(G14637="Yes",B14637,"")</f>
        <v/>
      </c>
    </row>
    <row r="14638" customFormat="false" ht="15" hidden="false" customHeight="false" outlineLevel="0" collapsed="false">
      <c r="A14638" s="2" t="s">
        <v>20128</v>
      </c>
      <c r="B14638" s="20" t="n">
        <v>124</v>
      </c>
      <c r="C14638" s="20" t="n">
        <v>123</v>
      </c>
      <c r="D14638" s="21" t="n">
        <f aca="false">C14638/Summary!$B$4</f>
        <v>0.0082</v>
      </c>
      <c r="E14638" s="2" t="s">
        <v>48</v>
      </c>
      <c r="F14638" s="2" t="s">
        <v>35</v>
      </c>
      <c r="G14638" s="2" t="str">
        <f aca="false">IF(AND(E14638="No",F14638="No"),"Yes","No")</f>
        <v>No</v>
      </c>
      <c r="H14638" s="2" t="str">
        <f aca="false">IF(G14638="Yes",B14638,"")</f>
        <v/>
      </c>
    </row>
    <row r="14639" customFormat="false" ht="15" hidden="false" customHeight="false" outlineLevel="0" collapsed="false">
      <c r="A14639" s="2" t="s">
        <v>20129</v>
      </c>
      <c r="B14639" s="20" t="n">
        <v>124</v>
      </c>
      <c r="C14639" s="20" t="n">
        <v>124</v>
      </c>
      <c r="D14639" s="21" t="n">
        <f aca="false">C14639/Summary!$B$4</f>
        <v>0.00826666666666667</v>
      </c>
      <c r="E14639" s="2" t="s">
        <v>48</v>
      </c>
      <c r="F14639" s="2" t="s">
        <v>35</v>
      </c>
      <c r="G14639" s="2" t="str">
        <f aca="false">IF(AND(E14639="No",F14639="No"),"Yes","No")</f>
        <v>No</v>
      </c>
      <c r="H14639" s="2" t="str">
        <f aca="false">IF(G14639="Yes",B14639,"")</f>
        <v/>
      </c>
    </row>
    <row r="14640" customFormat="false" ht="15" hidden="false" customHeight="false" outlineLevel="0" collapsed="false">
      <c r="A14640" s="2" t="s">
        <v>20130</v>
      </c>
      <c r="B14640" s="20" t="n">
        <v>124</v>
      </c>
      <c r="C14640" s="20" t="n">
        <v>123</v>
      </c>
      <c r="D14640" s="21" t="n">
        <f aca="false">C14640/Summary!$B$4</f>
        <v>0.0082</v>
      </c>
      <c r="E14640" s="2" t="s">
        <v>48</v>
      </c>
      <c r="F14640" s="2" t="s">
        <v>35</v>
      </c>
      <c r="G14640" s="2" t="str">
        <f aca="false">IF(AND(E14640="No",F14640="No"),"Yes","No")</f>
        <v>No</v>
      </c>
      <c r="H14640" s="2" t="str">
        <f aca="false">IF(G14640="Yes",B14640,"")</f>
        <v/>
      </c>
    </row>
    <row r="14641" customFormat="false" ht="15" hidden="false" customHeight="false" outlineLevel="0" collapsed="false">
      <c r="A14641" s="2" t="s">
        <v>20131</v>
      </c>
      <c r="B14641" s="20" t="n">
        <v>124</v>
      </c>
      <c r="C14641" s="20" t="n">
        <v>123</v>
      </c>
      <c r="D14641" s="21" t="n">
        <f aca="false">C14641/Summary!$B$4</f>
        <v>0.0082</v>
      </c>
      <c r="E14641" s="2" t="s">
        <v>48</v>
      </c>
      <c r="F14641" s="2" t="s">
        <v>48</v>
      </c>
      <c r="G14641" s="2" t="str">
        <f aca="false">IF(AND(E14641="No",F14641="No"),"Yes","No")</f>
        <v>No</v>
      </c>
      <c r="H14641" s="2" t="str">
        <f aca="false">IF(G14641="Yes",B14641,"")</f>
        <v/>
      </c>
    </row>
    <row r="14642" customFormat="false" ht="15" hidden="false" customHeight="false" outlineLevel="0" collapsed="false">
      <c r="A14642" s="2" t="s">
        <v>20132</v>
      </c>
      <c r="B14642" s="20" t="n">
        <v>124</v>
      </c>
      <c r="C14642" s="20" t="n">
        <v>122</v>
      </c>
      <c r="D14642" s="21" t="n">
        <f aca="false">C14642/Summary!$B$4</f>
        <v>0.00813333333333333</v>
      </c>
      <c r="E14642" s="2" t="s">
        <v>48</v>
      </c>
      <c r="F14642" s="2" t="s">
        <v>48</v>
      </c>
      <c r="G14642" s="2" t="str">
        <f aca="false">IF(AND(E14642="No",F14642="No"),"Yes","No")</f>
        <v>No</v>
      </c>
      <c r="H14642" s="2" t="str">
        <f aca="false">IF(G14642="Yes",B14642,"")</f>
        <v/>
      </c>
    </row>
    <row r="14643" customFormat="false" ht="15" hidden="false" customHeight="false" outlineLevel="0" collapsed="false">
      <c r="A14643" s="2" t="s">
        <v>20133</v>
      </c>
      <c r="B14643" s="20" t="n">
        <v>124</v>
      </c>
      <c r="C14643" s="20" t="n">
        <v>124</v>
      </c>
      <c r="D14643" s="21" t="n">
        <f aca="false">C14643/Summary!$B$4</f>
        <v>0.00826666666666667</v>
      </c>
      <c r="E14643" s="2" t="s">
        <v>48</v>
      </c>
      <c r="F14643" s="2" t="s">
        <v>35</v>
      </c>
      <c r="G14643" s="2" t="str">
        <f aca="false">IF(AND(E14643="No",F14643="No"),"Yes","No")</f>
        <v>No</v>
      </c>
      <c r="H14643" s="2" t="str">
        <f aca="false">IF(G14643="Yes",B14643,"")</f>
        <v/>
      </c>
    </row>
    <row r="14644" customFormat="false" ht="15" hidden="false" customHeight="false" outlineLevel="0" collapsed="false">
      <c r="A14644" s="2" t="s">
        <v>20134</v>
      </c>
      <c r="B14644" s="20" t="n">
        <v>124</v>
      </c>
      <c r="C14644" s="20" t="n">
        <v>123</v>
      </c>
      <c r="D14644" s="21" t="n">
        <f aca="false">C14644/Summary!$B$4</f>
        <v>0.0082</v>
      </c>
      <c r="E14644" s="2" t="s">
        <v>48</v>
      </c>
      <c r="F14644" s="2" t="s">
        <v>35</v>
      </c>
      <c r="G14644" s="2" t="str">
        <f aca="false">IF(AND(E14644="No",F14644="No"),"Yes","No")</f>
        <v>No</v>
      </c>
      <c r="H14644" s="2" t="str">
        <f aca="false">IF(G14644="Yes",B14644,"")</f>
        <v/>
      </c>
    </row>
    <row r="14645" customFormat="false" ht="15" hidden="false" customHeight="false" outlineLevel="0" collapsed="false">
      <c r="A14645" s="2" t="s">
        <v>20135</v>
      </c>
      <c r="B14645" s="20" t="n">
        <v>124</v>
      </c>
      <c r="C14645" s="20" t="n">
        <v>123</v>
      </c>
      <c r="D14645" s="21" t="n">
        <f aca="false">C14645/Summary!$B$4</f>
        <v>0.0082</v>
      </c>
      <c r="E14645" s="2" t="s">
        <v>48</v>
      </c>
      <c r="F14645" s="2" t="s">
        <v>48</v>
      </c>
      <c r="G14645" s="2" t="str">
        <f aca="false">IF(AND(E14645="No",F14645="No"),"Yes","No")</f>
        <v>No</v>
      </c>
      <c r="H14645" s="2" t="str">
        <f aca="false">IF(G14645="Yes",B14645,"")</f>
        <v/>
      </c>
    </row>
    <row r="14646" customFormat="false" ht="15" hidden="false" customHeight="false" outlineLevel="0" collapsed="false">
      <c r="A14646" s="2" t="s">
        <v>20136</v>
      </c>
      <c r="B14646" s="20" t="n">
        <v>124</v>
      </c>
      <c r="C14646" s="20" t="n">
        <v>124</v>
      </c>
      <c r="D14646" s="21" t="n">
        <f aca="false">C14646/Summary!$B$4</f>
        <v>0.00826666666666667</v>
      </c>
      <c r="E14646" s="2" t="s">
        <v>48</v>
      </c>
      <c r="F14646" s="2" t="s">
        <v>35</v>
      </c>
      <c r="G14646" s="2" t="str">
        <f aca="false">IF(AND(E14646="No",F14646="No"),"Yes","No")</f>
        <v>No</v>
      </c>
      <c r="H14646" s="2" t="str">
        <f aca="false">IF(G14646="Yes",B14646,"")</f>
        <v/>
      </c>
    </row>
    <row r="14647" customFormat="false" ht="15" hidden="false" customHeight="false" outlineLevel="0" collapsed="false">
      <c r="A14647" s="2" t="s">
        <v>20137</v>
      </c>
      <c r="B14647" s="20" t="n">
        <v>124</v>
      </c>
      <c r="C14647" s="20" t="n">
        <v>124</v>
      </c>
      <c r="D14647" s="21" t="n">
        <f aca="false">C14647/Summary!$B$4</f>
        <v>0.00826666666666667</v>
      </c>
      <c r="E14647" s="2" t="s">
        <v>48</v>
      </c>
      <c r="F14647" s="2" t="s">
        <v>35</v>
      </c>
      <c r="G14647" s="2" t="str">
        <f aca="false">IF(AND(E14647="No",F14647="No"),"Yes","No")</f>
        <v>No</v>
      </c>
      <c r="H14647" s="2" t="str">
        <f aca="false">IF(G14647="Yes",B14647,"")</f>
        <v/>
      </c>
    </row>
    <row r="14648" customFormat="false" ht="15" hidden="false" customHeight="false" outlineLevel="0" collapsed="false">
      <c r="A14648" s="2" t="s">
        <v>20138</v>
      </c>
      <c r="B14648" s="20" t="n">
        <v>124</v>
      </c>
      <c r="C14648" s="20" t="n">
        <v>124</v>
      </c>
      <c r="D14648" s="21" t="n">
        <f aca="false">C14648/Summary!$B$4</f>
        <v>0.00826666666666667</v>
      </c>
      <c r="E14648" s="2" t="s">
        <v>48</v>
      </c>
      <c r="F14648" s="2" t="s">
        <v>35</v>
      </c>
      <c r="G14648" s="2" t="str">
        <f aca="false">IF(AND(E14648="No",F14648="No"),"Yes","No")</f>
        <v>No</v>
      </c>
      <c r="H14648" s="2" t="str">
        <f aca="false">IF(G14648="Yes",B14648,"")</f>
        <v/>
      </c>
    </row>
    <row r="14649" customFormat="false" ht="15" hidden="false" customHeight="false" outlineLevel="0" collapsed="false">
      <c r="A14649" s="2" t="s">
        <v>20139</v>
      </c>
      <c r="B14649" s="20" t="n">
        <v>124</v>
      </c>
      <c r="C14649" s="20" t="n">
        <v>123</v>
      </c>
      <c r="D14649" s="21" t="n">
        <f aca="false">C14649/Summary!$B$4</f>
        <v>0.0082</v>
      </c>
      <c r="E14649" s="2" t="s">
        <v>48</v>
      </c>
      <c r="F14649" s="2" t="s">
        <v>35</v>
      </c>
      <c r="G14649" s="2" t="str">
        <f aca="false">IF(AND(E14649="No",F14649="No"),"Yes","No")</f>
        <v>No</v>
      </c>
      <c r="H14649" s="2" t="str">
        <f aca="false">IF(G14649="Yes",B14649,"")</f>
        <v/>
      </c>
    </row>
    <row r="14650" customFormat="false" ht="15" hidden="false" customHeight="false" outlineLevel="0" collapsed="false">
      <c r="A14650" s="2" t="s">
        <v>20140</v>
      </c>
      <c r="B14650" s="20" t="n">
        <v>124</v>
      </c>
      <c r="C14650" s="20" t="n">
        <v>123</v>
      </c>
      <c r="D14650" s="21" t="n">
        <f aca="false">C14650/Summary!$B$4</f>
        <v>0.0082</v>
      </c>
      <c r="E14650" s="2" t="s">
        <v>48</v>
      </c>
      <c r="F14650" s="2" t="s">
        <v>35</v>
      </c>
      <c r="G14650" s="2" t="str">
        <f aca="false">IF(AND(E14650="No",F14650="No"),"Yes","No")</f>
        <v>No</v>
      </c>
      <c r="H14650" s="2" t="str">
        <f aca="false">IF(G14650="Yes",B14650,"")</f>
        <v/>
      </c>
    </row>
    <row r="14651" customFormat="false" ht="15" hidden="false" customHeight="false" outlineLevel="0" collapsed="false">
      <c r="A14651" s="2" t="s">
        <v>20141</v>
      </c>
      <c r="B14651" s="20" t="n">
        <v>124</v>
      </c>
      <c r="C14651" s="20" t="n">
        <v>123</v>
      </c>
      <c r="D14651" s="21" t="n">
        <f aca="false">C14651/Summary!$B$4</f>
        <v>0.0082</v>
      </c>
      <c r="E14651" s="2" t="s">
        <v>48</v>
      </c>
      <c r="F14651" s="2" t="s">
        <v>35</v>
      </c>
      <c r="G14651" s="2" t="str">
        <f aca="false">IF(AND(E14651="No",F14651="No"),"Yes","No")</f>
        <v>No</v>
      </c>
      <c r="H14651" s="2" t="str">
        <f aca="false">IF(G14651="Yes",B14651,"")</f>
        <v/>
      </c>
    </row>
    <row r="14652" customFormat="false" ht="15" hidden="false" customHeight="false" outlineLevel="0" collapsed="false">
      <c r="A14652" s="2" t="s">
        <v>20142</v>
      </c>
      <c r="B14652" s="20" t="n">
        <v>124</v>
      </c>
      <c r="C14652" s="20" t="n">
        <v>124</v>
      </c>
      <c r="D14652" s="21" t="n">
        <f aca="false">C14652/Summary!$B$4</f>
        <v>0.00826666666666667</v>
      </c>
      <c r="E14652" s="2" t="s">
        <v>48</v>
      </c>
      <c r="F14652" s="2" t="s">
        <v>35</v>
      </c>
      <c r="G14652" s="2" t="str">
        <f aca="false">IF(AND(E14652="No",F14652="No"),"Yes","No")</f>
        <v>No</v>
      </c>
      <c r="H14652" s="2" t="str">
        <f aca="false">IF(G14652="Yes",B14652,"")</f>
        <v/>
      </c>
    </row>
    <row r="14653" customFormat="false" ht="15" hidden="false" customHeight="false" outlineLevel="0" collapsed="false">
      <c r="A14653" s="2" t="s">
        <v>20143</v>
      </c>
      <c r="B14653" s="20" t="n">
        <v>124</v>
      </c>
      <c r="C14653" s="20" t="n">
        <v>122</v>
      </c>
      <c r="D14653" s="21" t="n">
        <f aca="false">C14653/Summary!$B$4</f>
        <v>0.00813333333333333</v>
      </c>
      <c r="E14653" s="2" t="s">
        <v>35</v>
      </c>
      <c r="F14653" s="2" t="s">
        <v>48</v>
      </c>
      <c r="G14653" s="2" t="str">
        <f aca="false">IF(AND(E14653="No",F14653="No"),"Yes","No")</f>
        <v>No</v>
      </c>
      <c r="H14653" s="2" t="str">
        <f aca="false">IF(G14653="Yes",B14653,"")</f>
        <v/>
      </c>
    </row>
    <row r="14654" customFormat="false" ht="15" hidden="false" customHeight="false" outlineLevel="0" collapsed="false">
      <c r="A14654" s="2" t="s">
        <v>20144</v>
      </c>
      <c r="B14654" s="20" t="n">
        <v>124</v>
      </c>
      <c r="C14654" s="20" t="n">
        <v>124</v>
      </c>
      <c r="D14654" s="21" t="n">
        <f aca="false">C14654/Summary!$B$4</f>
        <v>0.00826666666666667</v>
      </c>
      <c r="E14654" s="2" t="s">
        <v>35</v>
      </c>
      <c r="F14654" s="2" t="s">
        <v>48</v>
      </c>
      <c r="G14654" s="2" t="str">
        <f aca="false">IF(AND(E14654="No",F14654="No"),"Yes","No")</f>
        <v>No</v>
      </c>
      <c r="H14654" s="2" t="str">
        <f aca="false">IF(G14654="Yes",B14654,"")</f>
        <v/>
      </c>
    </row>
    <row r="14655" customFormat="false" ht="15" hidden="false" customHeight="false" outlineLevel="0" collapsed="false">
      <c r="A14655" s="2" t="s">
        <v>20145</v>
      </c>
      <c r="B14655" s="20" t="n">
        <v>124</v>
      </c>
      <c r="C14655" s="20" t="n">
        <v>124</v>
      </c>
      <c r="D14655" s="21" t="n">
        <f aca="false">C14655/Summary!$B$4</f>
        <v>0.00826666666666667</v>
      </c>
      <c r="E14655" s="2" t="s">
        <v>48</v>
      </c>
      <c r="F14655" s="2" t="s">
        <v>35</v>
      </c>
      <c r="G14655" s="2" t="str">
        <f aca="false">IF(AND(E14655="No",F14655="No"),"Yes","No")</f>
        <v>No</v>
      </c>
      <c r="H14655" s="2" t="str">
        <f aca="false">IF(G14655="Yes",B14655,"")</f>
        <v/>
      </c>
    </row>
    <row r="14656" customFormat="false" ht="15" hidden="false" customHeight="false" outlineLevel="0" collapsed="false">
      <c r="A14656" s="2" t="s">
        <v>20146</v>
      </c>
      <c r="B14656" s="20" t="n">
        <v>124</v>
      </c>
      <c r="C14656" s="20" t="n">
        <v>124</v>
      </c>
      <c r="D14656" s="21" t="n">
        <f aca="false">C14656/Summary!$B$4</f>
        <v>0.00826666666666667</v>
      </c>
      <c r="E14656" s="2" t="s">
        <v>48</v>
      </c>
      <c r="F14656" s="2" t="s">
        <v>35</v>
      </c>
      <c r="G14656" s="2" t="str">
        <f aca="false">IF(AND(E14656="No",F14656="No"),"Yes","No")</f>
        <v>No</v>
      </c>
      <c r="H14656" s="2" t="str">
        <f aca="false">IF(G14656="Yes",B14656,"")</f>
        <v/>
      </c>
    </row>
    <row r="14657" customFormat="false" ht="15" hidden="false" customHeight="false" outlineLevel="0" collapsed="false">
      <c r="A14657" s="2" t="s">
        <v>20147</v>
      </c>
      <c r="B14657" s="20" t="n">
        <v>124</v>
      </c>
      <c r="C14657" s="20" t="n">
        <v>124</v>
      </c>
      <c r="D14657" s="21" t="n">
        <f aca="false">C14657/Summary!$B$4</f>
        <v>0.00826666666666667</v>
      </c>
      <c r="E14657" s="2" t="s">
        <v>35</v>
      </c>
      <c r="F14657" s="2" t="s">
        <v>48</v>
      </c>
      <c r="G14657" s="2" t="str">
        <f aca="false">IF(AND(E14657="No",F14657="No"),"Yes","No")</f>
        <v>No</v>
      </c>
      <c r="H14657" s="2" t="str">
        <f aca="false">IF(G14657="Yes",B14657,"")</f>
        <v/>
      </c>
    </row>
    <row r="14658" customFormat="false" ht="15" hidden="false" customHeight="false" outlineLevel="0" collapsed="false">
      <c r="A14658" s="2" t="s">
        <v>20148</v>
      </c>
      <c r="B14658" s="20" t="n">
        <v>124</v>
      </c>
      <c r="C14658" s="20" t="n">
        <v>123</v>
      </c>
      <c r="D14658" s="21" t="n">
        <f aca="false">C14658/Summary!$B$4</f>
        <v>0.0082</v>
      </c>
      <c r="E14658" s="2" t="s">
        <v>35</v>
      </c>
      <c r="F14658" s="2" t="s">
        <v>48</v>
      </c>
      <c r="G14658" s="2" t="str">
        <f aca="false">IF(AND(E14658="No",F14658="No"),"Yes","No")</f>
        <v>No</v>
      </c>
      <c r="H14658" s="2" t="str">
        <f aca="false">IF(G14658="Yes",B14658,"")</f>
        <v/>
      </c>
    </row>
    <row r="14659" customFormat="false" ht="15" hidden="false" customHeight="false" outlineLevel="0" collapsed="false">
      <c r="A14659" s="2" t="s">
        <v>20149</v>
      </c>
      <c r="B14659" s="20" t="n">
        <v>124</v>
      </c>
      <c r="C14659" s="20" t="n">
        <v>124</v>
      </c>
      <c r="D14659" s="21" t="n">
        <f aca="false">C14659/Summary!$B$4</f>
        <v>0.00826666666666667</v>
      </c>
      <c r="E14659" s="2" t="s">
        <v>48</v>
      </c>
      <c r="F14659" s="2" t="s">
        <v>35</v>
      </c>
      <c r="G14659" s="2" t="str">
        <f aca="false">IF(AND(E14659="No",F14659="No"),"Yes","No")</f>
        <v>No</v>
      </c>
      <c r="H14659" s="2" t="str">
        <f aca="false">IF(G14659="Yes",B14659,"")</f>
        <v/>
      </c>
    </row>
    <row r="14660" customFormat="false" ht="15" hidden="false" customHeight="false" outlineLevel="0" collapsed="false">
      <c r="A14660" s="2" t="s">
        <v>20150</v>
      </c>
      <c r="B14660" s="20" t="n">
        <v>124</v>
      </c>
      <c r="C14660" s="20" t="n">
        <v>124</v>
      </c>
      <c r="D14660" s="21" t="n">
        <f aca="false">C14660/Summary!$B$4</f>
        <v>0.00826666666666667</v>
      </c>
      <c r="E14660" s="2" t="s">
        <v>48</v>
      </c>
      <c r="F14660" s="2" t="s">
        <v>48</v>
      </c>
      <c r="G14660" s="2" t="str">
        <f aca="false">IF(AND(E14660="No",F14660="No"),"Yes","No")</f>
        <v>No</v>
      </c>
      <c r="H14660" s="2" t="str">
        <f aca="false">IF(G14660="Yes",B14660,"")</f>
        <v/>
      </c>
    </row>
    <row r="14661" customFormat="false" ht="15" hidden="false" customHeight="false" outlineLevel="0" collapsed="false">
      <c r="A14661" s="2" t="s">
        <v>20151</v>
      </c>
      <c r="B14661" s="20" t="n">
        <v>124</v>
      </c>
      <c r="C14661" s="20" t="n">
        <v>124</v>
      </c>
      <c r="D14661" s="21" t="n">
        <f aca="false">C14661/Summary!$B$4</f>
        <v>0.00826666666666667</v>
      </c>
      <c r="E14661" s="2" t="s">
        <v>48</v>
      </c>
      <c r="F14661" s="2" t="s">
        <v>48</v>
      </c>
      <c r="G14661" s="2" t="str">
        <f aca="false">IF(AND(E14661="No",F14661="No"),"Yes","No")</f>
        <v>No</v>
      </c>
      <c r="H14661" s="2" t="str">
        <f aca="false">IF(G14661="Yes",B14661,"")</f>
        <v/>
      </c>
    </row>
    <row r="14662" customFormat="false" ht="15" hidden="false" customHeight="false" outlineLevel="0" collapsed="false">
      <c r="A14662" s="2" t="s">
        <v>20152</v>
      </c>
      <c r="B14662" s="20" t="n">
        <v>124</v>
      </c>
      <c r="C14662" s="20" t="n">
        <v>124</v>
      </c>
      <c r="D14662" s="21" t="n">
        <f aca="false">C14662/Summary!$B$4</f>
        <v>0.00826666666666667</v>
      </c>
      <c r="E14662" s="2" t="s">
        <v>48</v>
      </c>
      <c r="F14662" s="2" t="s">
        <v>35</v>
      </c>
      <c r="G14662" s="2" t="str">
        <f aca="false">IF(AND(E14662="No",F14662="No"),"Yes","No")</f>
        <v>No</v>
      </c>
      <c r="H14662" s="2" t="str">
        <f aca="false">IF(G14662="Yes",B14662,"")</f>
        <v/>
      </c>
    </row>
    <row r="14663" customFormat="false" ht="15" hidden="false" customHeight="false" outlineLevel="0" collapsed="false">
      <c r="A14663" s="2" t="s">
        <v>20153</v>
      </c>
      <c r="B14663" s="20" t="n">
        <v>124</v>
      </c>
      <c r="C14663" s="20" t="n">
        <v>123</v>
      </c>
      <c r="D14663" s="21" t="n">
        <f aca="false">C14663/Summary!$B$4</f>
        <v>0.0082</v>
      </c>
      <c r="E14663" s="2" t="s">
        <v>48</v>
      </c>
      <c r="F14663" s="2" t="s">
        <v>35</v>
      </c>
      <c r="G14663" s="2" t="str">
        <f aca="false">IF(AND(E14663="No",F14663="No"),"Yes","No")</f>
        <v>No</v>
      </c>
      <c r="H14663" s="2" t="str">
        <f aca="false">IF(G14663="Yes",B14663,"")</f>
        <v/>
      </c>
    </row>
    <row r="14664" customFormat="false" ht="15" hidden="false" customHeight="false" outlineLevel="0" collapsed="false">
      <c r="A14664" s="2" t="s">
        <v>20154</v>
      </c>
      <c r="B14664" s="20" t="n">
        <v>124</v>
      </c>
      <c r="C14664" s="20" t="n">
        <v>123</v>
      </c>
      <c r="D14664" s="21" t="n">
        <f aca="false">C14664/Summary!$B$4</f>
        <v>0.0082</v>
      </c>
      <c r="E14664" s="2" t="s">
        <v>48</v>
      </c>
      <c r="F14664" s="2" t="s">
        <v>35</v>
      </c>
      <c r="G14664" s="2" t="str">
        <f aca="false">IF(AND(E14664="No",F14664="No"),"Yes","No")</f>
        <v>No</v>
      </c>
      <c r="H14664" s="2" t="str">
        <f aca="false">IF(G14664="Yes",B14664,"")</f>
        <v/>
      </c>
    </row>
    <row r="14665" customFormat="false" ht="15" hidden="false" customHeight="false" outlineLevel="0" collapsed="false">
      <c r="A14665" s="2" t="s">
        <v>20155</v>
      </c>
      <c r="B14665" s="20" t="n">
        <v>124</v>
      </c>
      <c r="C14665" s="20" t="n">
        <v>123</v>
      </c>
      <c r="D14665" s="21" t="n">
        <f aca="false">C14665/Summary!$B$4</f>
        <v>0.0082</v>
      </c>
      <c r="E14665" s="2" t="s">
        <v>48</v>
      </c>
      <c r="F14665" s="2" t="s">
        <v>48</v>
      </c>
      <c r="G14665" s="2" t="str">
        <f aca="false">IF(AND(E14665="No",F14665="No"),"Yes","No")</f>
        <v>No</v>
      </c>
      <c r="H14665" s="2" t="str">
        <f aca="false">IF(G14665="Yes",B14665,"")</f>
        <v/>
      </c>
    </row>
    <row r="14666" customFormat="false" ht="15" hidden="false" customHeight="false" outlineLevel="0" collapsed="false">
      <c r="A14666" s="2" t="s">
        <v>20156</v>
      </c>
      <c r="B14666" s="20" t="n">
        <v>124</v>
      </c>
      <c r="C14666" s="20" t="n">
        <v>124</v>
      </c>
      <c r="D14666" s="21" t="n">
        <f aca="false">C14666/Summary!$B$4</f>
        <v>0.00826666666666667</v>
      </c>
      <c r="E14666" s="2" t="s">
        <v>48</v>
      </c>
      <c r="F14666" s="2" t="s">
        <v>48</v>
      </c>
      <c r="G14666" s="2" t="str">
        <f aca="false">IF(AND(E14666="No",F14666="No"),"Yes","No")</f>
        <v>No</v>
      </c>
      <c r="H14666" s="2" t="str">
        <f aca="false">IF(G14666="Yes",B14666,"")</f>
        <v/>
      </c>
    </row>
    <row r="14667" customFormat="false" ht="15" hidden="false" customHeight="false" outlineLevel="0" collapsed="false">
      <c r="A14667" s="2" t="s">
        <v>20157</v>
      </c>
      <c r="B14667" s="20" t="n">
        <v>124</v>
      </c>
      <c r="C14667" s="20" t="n">
        <v>124</v>
      </c>
      <c r="D14667" s="21" t="n">
        <f aca="false">C14667/Summary!$B$4</f>
        <v>0.00826666666666667</v>
      </c>
      <c r="E14667" s="2" t="s">
        <v>48</v>
      </c>
      <c r="F14667" s="2" t="s">
        <v>35</v>
      </c>
      <c r="G14667" s="2" t="str">
        <f aca="false">IF(AND(E14667="No",F14667="No"),"Yes","No")</f>
        <v>No</v>
      </c>
      <c r="H14667" s="2" t="str">
        <f aca="false">IF(G14667="Yes",B14667,"")</f>
        <v/>
      </c>
    </row>
    <row r="14668" customFormat="false" ht="15" hidden="false" customHeight="false" outlineLevel="0" collapsed="false">
      <c r="A14668" s="2" t="s">
        <v>20158</v>
      </c>
      <c r="B14668" s="20" t="n">
        <v>124</v>
      </c>
      <c r="C14668" s="20" t="n">
        <v>124</v>
      </c>
      <c r="D14668" s="21" t="n">
        <f aca="false">C14668/Summary!$B$4</f>
        <v>0.00826666666666667</v>
      </c>
      <c r="E14668" s="2" t="s">
        <v>48</v>
      </c>
      <c r="F14668" s="2" t="s">
        <v>48</v>
      </c>
      <c r="G14668" s="2" t="str">
        <f aca="false">IF(AND(E14668="No",F14668="No"),"Yes","No")</f>
        <v>No</v>
      </c>
      <c r="H14668" s="2" t="str">
        <f aca="false">IF(G14668="Yes",B14668,"")</f>
        <v/>
      </c>
    </row>
    <row r="14669" customFormat="false" ht="15" hidden="false" customHeight="false" outlineLevel="0" collapsed="false">
      <c r="A14669" s="2" t="s">
        <v>20159</v>
      </c>
      <c r="B14669" s="20" t="n">
        <v>124</v>
      </c>
      <c r="C14669" s="20" t="n">
        <v>124</v>
      </c>
      <c r="D14669" s="21" t="n">
        <f aca="false">C14669/Summary!$B$4</f>
        <v>0.00826666666666667</v>
      </c>
      <c r="E14669" s="2" t="s">
        <v>48</v>
      </c>
      <c r="F14669" s="2" t="s">
        <v>35</v>
      </c>
      <c r="G14669" s="2" t="str">
        <f aca="false">IF(AND(E14669="No",F14669="No"),"Yes","No")</f>
        <v>No</v>
      </c>
      <c r="H14669" s="2" t="str">
        <f aca="false">IF(G14669="Yes",B14669,"")</f>
        <v/>
      </c>
    </row>
    <row r="14670" customFormat="false" ht="15" hidden="false" customHeight="false" outlineLevel="0" collapsed="false">
      <c r="A14670" s="2" t="s">
        <v>20160</v>
      </c>
      <c r="B14670" s="20" t="n">
        <v>124</v>
      </c>
      <c r="C14670" s="20" t="n">
        <v>123</v>
      </c>
      <c r="D14670" s="21" t="n">
        <f aca="false">C14670/Summary!$B$4</f>
        <v>0.0082</v>
      </c>
      <c r="E14670" s="2" t="s">
        <v>48</v>
      </c>
      <c r="F14670" s="2" t="s">
        <v>48</v>
      </c>
      <c r="G14670" s="2" t="str">
        <f aca="false">IF(AND(E14670="No",F14670="No"),"Yes","No")</f>
        <v>No</v>
      </c>
      <c r="H14670" s="2" t="str">
        <f aca="false">IF(G14670="Yes",B14670,"")</f>
        <v/>
      </c>
    </row>
    <row r="14671" customFormat="false" ht="15" hidden="false" customHeight="false" outlineLevel="0" collapsed="false">
      <c r="A14671" s="2" t="s">
        <v>20161</v>
      </c>
      <c r="B14671" s="20" t="n">
        <v>124</v>
      </c>
      <c r="C14671" s="20" t="n">
        <v>124</v>
      </c>
      <c r="D14671" s="21" t="n">
        <f aca="false">C14671/Summary!$B$4</f>
        <v>0.00826666666666667</v>
      </c>
      <c r="E14671" s="2" t="s">
        <v>48</v>
      </c>
      <c r="F14671" s="2" t="s">
        <v>35</v>
      </c>
      <c r="G14671" s="2" t="str">
        <f aca="false">IF(AND(E14671="No",F14671="No"),"Yes","No")</f>
        <v>No</v>
      </c>
      <c r="H14671" s="2" t="str">
        <f aca="false">IF(G14671="Yes",B14671,"")</f>
        <v/>
      </c>
    </row>
    <row r="14672" customFormat="false" ht="15" hidden="false" customHeight="false" outlineLevel="0" collapsed="false">
      <c r="A14672" s="2" t="s">
        <v>20162</v>
      </c>
      <c r="B14672" s="20" t="n">
        <v>124</v>
      </c>
      <c r="C14672" s="20" t="n">
        <v>124</v>
      </c>
      <c r="D14672" s="21" t="n">
        <f aca="false">C14672/Summary!$B$4</f>
        <v>0.00826666666666667</v>
      </c>
      <c r="E14672" s="2" t="s">
        <v>48</v>
      </c>
      <c r="F14672" s="2" t="s">
        <v>48</v>
      </c>
      <c r="G14672" s="2" t="str">
        <f aca="false">IF(AND(E14672="No",F14672="No"),"Yes","No")</f>
        <v>No</v>
      </c>
      <c r="H14672" s="2" t="str">
        <f aca="false">IF(G14672="Yes",B14672,"")</f>
        <v/>
      </c>
    </row>
    <row r="14673" customFormat="false" ht="15" hidden="false" customHeight="false" outlineLevel="0" collapsed="false">
      <c r="A14673" s="2" t="s">
        <v>20163</v>
      </c>
      <c r="B14673" s="20" t="n">
        <v>124</v>
      </c>
      <c r="C14673" s="20" t="n">
        <v>123</v>
      </c>
      <c r="D14673" s="21" t="n">
        <f aca="false">C14673/Summary!$B$4</f>
        <v>0.0082</v>
      </c>
      <c r="E14673" s="2" t="s">
        <v>48</v>
      </c>
      <c r="F14673" s="2" t="s">
        <v>35</v>
      </c>
      <c r="G14673" s="2" t="str">
        <f aca="false">IF(AND(E14673="No",F14673="No"),"Yes","No")</f>
        <v>No</v>
      </c>
      <c r="H14673" s="2" t="str">
        <f aca="false">IF(G14673="Yes",B14673,"")</f>
        <v/>
      </c>
    </row>
    <row r="14674" customFormat="false" ht="15" hidden="false" customHeight="false" outlineLevel="0" collapsed="false">
      <c r="A14674" s="2" t="s">
        <v>20164</v>
      </c>
      <c r="B14674" s="20" t="n">
        <v>124</v>
      </c>
      <c r="C14674" s="20" t="n">
        <v>123</v>
      </c>
      <c r="D14674" s="21" t="n">
        <f aca="false">C14674/Summary!$B$4</f>
        <v>0.0082</v>
      </c>
      <c r="E14674" s="2" t="s">
        <v>48</v>
      </c>
      <c r="F14674" s="2" t="s">
        <v>35</v>
      </c>
      <c r="G14674" s="2" t="str">
        <f aca="false">IF(AND(E14674="No",F14674="No"),"Yes","No")</f>
        <v>No</v>
      </c>
      <c r="H14674" s="2" t="str">
        <f aca="false">IF(G14674="Yes",B14674,"")</f>
        <v/>
      </c>
    </row>
    <row r="14675" customFormat="false" ht="15" hidden="false" customHeight="false" outlineLevel="0" collapsed="false">
      <c r="A14675" s="2" t="s">
        <v>20165</v>
      </c>
      <c r="B14675" s="20" t="n">
        <v>124</v>
      </c>
      <c r="C14675" s="20" t="n">
        <v>123</v>
      </c>
      <c r="D14675" s="21" t="n">
        <f aca="false">C14675/Summary!$B$4</f>
        <v>0.0082</v>
      </c>
      <c r="E14675" s="2" t="s">
        <v>48</v>
      </c>
      <c r="F14675" s="2" t="s">
        <v>35</v>
      </c>
      <c r="G14675" s="2" t="str">
        <f aca="false">IF(AND(E14675="No",F14675="No"),"Yes","No")</f>
        <v>No</v>
      </c>
      <c r="H14675" s="2" t="str">
        <f aca="false">IF(G14675="Yes",B14675,"")</f>
        <v/>
      </c>
    </row>
    <row r="14676" customFormat="false" ht="15" hidden="false" customHeight="false" outlineLevel="0" collapsed="false">
      <c r="A14676" s="2" t="s">
        <v>20166</v>
      </c>
      <c r="B14676" s="20" t="n">
        <v>124</v>
      </c>
      <c r="C14676" s="20" t="n">
        <v>123</v>
      </c>
      <c r="D14676" s="21" t="n">
        <f aca="false">C14676/Summary!$B$4</f>
        <v>0.0082</v>
      </c>
      <c r="E14676" s="2" t="s">
        <v>35</v>
      </c>
      <c r="F14676" s="2" t="s">
        <v>48</v>
      </c>
      <c r="G14676" s="2" t="str">
        <f aca="false">IF(AND(E14676="No",F14676="No"),"Yes","No")</f>
        <v>No</v>
      </c>
      <c r="H14676" s="2" t="str">
        <f aca="false">IF(G14676="Yes",B14676,"")</f>
        <v/>
      </c>
    </row>
    <row r="14677" customFormat="false" ht="15" hidden="false" customHeight="false" outlineLevel="0" collapsed="false">
      <c r="A14677" s="2" t="s">
        <v>20167</v>
      </c>
      <c r="B14677" s="20" t="n">
        <v>124</v>
      </c>
      <c r="C14677" s="20" t="n">
        <v>124</v>
      </c>
      <c r="D14677" s="21" t="n">
        <f aca="false">C14677/Summary!$B$4</f>
        <v>0.00826666666666667</v>
      </c>
      <c r="E14677" s="2" t="s">
        <v>48</v>
      </c>
      <c r="F14677" s="2" t="s">
        <v>48</v>
      </c>
      <c r="G14677" s="2" t="str">
        <f aca="false">IF(AND(E14677="No",F14677="No"),"Yes","No")</f>
        <v>No</v>
      </c>
      <c r="H14677" s="2" t="str">
        <f aca="false">IF(G14677="Yes",B14677,"")</f>
        <v/>
      </c>
    </row>
    <row r="14678" customFormat="false" ht="15" hidden="false" customHeight="false" outlineLevel="0" collapsed="false">
      <c r="A14678" s="2" t="s">
        <v>20168</v>
      </c>
      <c r="B14678" s="20" t="n">
        <v>124</v>
      </c>
      <c r="C14678" s="20" t="n">
        <v>124</v>
      </c>
      <c r="D14678" s="21" t="n">
        <f aca="false">C14678/Summary!$B$4</f>
        <v>0.00826666666666667</v>
      </c>
      <c r="E14678" s="2" t="s">
        <v>48</v>
      </c>
      <c r="F14678" s="2" t="s">
        <v>48</v>
      </c>
      <c r="G14678" s="2" t="str">
        <f aca="false">IF(AND(E14678="No",F14678="No"),"Yes","No")</f>
        <v>No</v>
      </c>
      <c r="H14678" s="2" t="str">
        <f aca="false">IF(G14678="Yes",B14678,"")</f>
        <v/>
      </c>
    </row>
    <row r="14679" customFormat="false" ht="15" hidden="false" customHeight="false" outlineLevel="0" collapsed="false">
      <c r="A14679" s="2" t="s">
        <v>20169</v>
      </c>
      <c r="B14679" s="20" t="n">
        <v>124</v>
      </c>
      <c r="C14679" s="20" t="n">
        <v>124</v>
      </c>
      <c r="D14679" s="21" t="n">
        <f aca="false">C14679/Summary!$B$4</f>
        <v>0.00826666666666667</v>
      </c>
      <c r="E14679" s="2" t="s">
        <v>35</v>
      </c>
      <c r="F14679" s="2" t="s">
        <v>48</v>
      </c>
      <c r="G14679" s="2" t="str">
        <f aca="false">IF(AND(E14679="No",F14679="No"),"Yes","No")</f>
        <v>No</v>
      </c>
      <c r="H14679" s="2" t="str">
        <f aca="false">IF(G14679="Yes",B14679,"")</f>
        <v/>
      </c>
    </row>
    <row r="14680" customFormat="false" ht="15" hidden="false" customHeight="false" outlineLevel="0" collapsed="false">
      <c r="A14680" s="2" t="s">
        <v>20170</v>
      </c>
      <c r="B14680" s="20" t="n">
        <v>124</v>
      </c>
      <c r="C14680" s="20" t="n">
        <v>123</v>
      </c>
      <c r="D14680" s="21" t="n">
        <f aca="false">C14680/Summary!$B$4</f>
        <v>0.0082</v>
      </c>
      <c r="E14680" s="2" t="s">
        <v>48</v>
      </c>
      <c r="F14680" s="2" t="s">
        <v>48</v>
      </c>
      <c r="G14680" s="2" t="str">
        <f aca="false">IF(AND(E14680="No",F14680="No"),"Yes","No")</f>
        <v>No</v>
      </c>
      <c r="H14680" s="2" t="str">
        <f aca="false">IF(G14680="Yes",B14680,"")</f>
        <v/>
      </c>
    </row>
    <row r="14681" customFormat="false" ht="15" hidden="false" customHeight="false" outlineLevel="0" collapsed="false">
      <c r="A14681" s="2" t="s">
        <v>20171</v>
      </c>
      <c r="B14681" s="20" t="n">
        <v>124</v>
      </c>
      <c r="C14681" s="20" t="n">
        <v>124</v>
      </c>
      <c r="D14681" s="21" t="n">
        <f aca="false">C14681/Summary!$B$4</f>
        <v>0.00826666666666667</v>
      </c>
      <c r="E14681" s="2" t="s">
        <v>48</v>
      </c>
      <c r="F14681" s="2" t="s">
        <v>35</v>
      </c>
      <c r="G14681" s="2" t="str">
        <f aca="false">IF(AND(E14681="No",F14681="No"),"Yes","No")</f>
        <v>No</v>
      </c>
      <c r="H14681" s="2" t="str">
        <f aca="false">IF(G14681="Yes",B14681,"")</f>
        <v/>
      </c>
    </row>
    <row r="14682" customFormat="false" ht="15" hidden="false" customHeight="false" outlineLevel="0" collapsed="false">
      <c r="A14682" s="2" t="s">
        <v>20172</v>
      </c>
      <c r="B14682" s="20" t="n">
        <v>124</v>
      </c>
      <c r="C14682" s="20" t="n">
        <v>124</v>
      </c>
      <c r="D14682" s="21" t="n">
        <f aca="false">C14682/Summary!$B$4</f>
        <v>0.00826666666666667</v>
      </c>
      <c r="E14682" s="2" t="s">
        <v>48</v>
      </c>
      <c r="F14682" s="2" t="s">
        <v>48</v>
      </c>
      <c r="G14682" s="2" t="str">
        <f aca="false">IF(AND(E14682="No",F14682="No"),"Yes","No")</f>
        <v>No</v>
      </c>
      <c r="H14682" s="2" t="str">
        <f aca="false">IF(G14682="Yes",B14682,"")</f>
        <v/>
      </c>
    </row>
    <row r="14683" customFormat="false" ht="15" hidden="false" customHeight="false" outlineLevel="0" collapsed="false">
      <c r="A14683" s="2" t="s">
        <v>20173</v>
      </c>
      <c r="B14683" s="20" t="n">
        <v>124</v>
      </c>
      <c r="C14683" s="20" t="n">
        <v>123</v>
      </c>
      <c r="D14683" s="21" t="n">
        <f aca="false">C14683/Summary!$B$4</f>
        <v>0.0082</v>
      </c>
      <c r="E14683" s="2" t="s">
        <v>48</v>
      </c>
      <c r="F14683" s="2" t="s">
        <v>35</v>
      </c>
      <c r="G14683" s="2" t="str">
        <f aca="false">IF(AND(E14683="No",F14683="No"),"Yes","No")</f>
        <v>No</v>
      </c>
      <c r="H14683" s="2" t="str">
        <f aca="false">IF(G14683="Yes",B14683,"")</f>
        <v/>
      </c>
    </row>
    <row r="14684" customFormat="false" ht="15" hidden="false" customHeight="false" outlineLevel="0" collapsed="false">
      <c r="A14684" s="2" t="s">
        <v>20174</v>
      </c>
      <c r="B14684" s="20" t="n">
        <v>124</v>
      </c>
      <c r="C14684" s="20" t="n">
        <v>123</v>
      </c>
      <c r="D14684" s="21" t="n">
        <f aca="false">C14684/Summary!$B$4</f>
        <v>0.0082</v>
      </c>
      <c r="E14684" s="2" t="s">
        <v>48</v>
      </c>
      <c r="F14684" s="2" t="s">
        <v>35</v>
      </c>
      <c r="G14684" s="2" t="str">
        <f aca="false">IF(AND(E14684="No",F14684="No"),"Yes","No")</f>
        <v>No</v>
      </c>
      <c r="H14684" s="2" t="str">
        <f aca="false">IF(G14684="Yes",B14684,"")</f>
        <v/>
      </c>
    </row>
    <row r="14685" customFormat="false" ht="15" hidden="false" customHeight="false" outlineLevel="0" collapsed="false">
      <c r="A14685" s="2" t="s">
        <v>20175</v>
      </c>
      <c r="B14685" s="20" t="n">
        <v>124</v>
      </c>
      <c r="C14685" s="20" t="n">
        <v>123</v>
      </c>
      <c r="D14685" s="21" t="n">
        <f aca="false">C14685/Summary!$B$4</f>
        <v>0.0082</v>
      </c>
      <c r="E14685" s="2" t="s">
        <v>48</v>
      </c>
      <c r="F14685" s="2" t="s">
        <v>35</v>
      </c>
      <c r="G14685" s="2" t="str">
        <f aca="false">IF(AND(E14685="No",F14685="No"),"Yes","No")</f>
        <v>No</v>
      </c>
      <c r="H14685" s="2" t="str">
        <f aca="false">IF(G14685="Yes",B14685,"")</f>
        <v/>
      </c>
    </row>
    <row r="14686" customFormat="false" ht="15" hidden="false" customHeight="false" outlineLevel="0" collapsed="false">
      <c r="A14686" s="2" t="s">
        <v>20176</v>
      </c>
      <c r="B14686" s="20" t="n">
        <v>124</v>
      </c>
      <c r="C14686" s="20" t="n">
        <v>123</v>
      </c>
      <c r="D14686" s="21" t="n">
        <f aca="false">C14686/Summary!$B$4</f>
        <v>0.0082</v>
      </c>
      <c r="E14686" s="2" t="s">
        <v>48</v>
      </c>
      <c r="F14686" s="2" t="s">
        <v>48</v>
      </c>
      <c r="G14686" s="2" t="str">
        <f aca="false">IF(AND(E14686="No",F14686="No"),"Yes","No")</f>
        <v>No</v>
      </c>
      <c r="H14686" s="2" t="str">
        <f aca="false">IF(G14686="Yes",B14686,"")</f>
        <v/>
      </c>
    </row>
    <row r="14687" customFormat="false" ht="15" hidden="false" customHeight="false" outlineLevel="0" collapsed="false">
      <c r="A14687" s="2" t="s">
        <v>20177</v>
      </c>
      <c r="B14687" s="20" t="n">
        <v>124</v>
      </c>
      <c r="C14687" s="20" t="n">
        <v>124</v>
      </c>
      <c r="D14687" s="21" t="n">
        <f aca="false">C14687/Summary!$B$4</f>
        <v>0.00826666666666667</v>
      </c>
      <c r="E14687" s="2" t="s">
        <v>48</v>
      </c>
      <c r="F14687" s="2" t="s">
        <v>35</v>
      </c>
      <c r="G14687" s="2" t="str">
        <f aca="false">IF(AND(E14687="No",F14687="No"),"Yes","No")</f>
        <v>No</v>
      </c>
      <c r="H14687" s="2" t="str">
        <f aca="false">IF(G14687="Yes",B14687,"")</f>
        <v/>
      </c>
    </row>
    <row r="14688" customFormat="false" ht="15" hidden="false" customHeight="false" outlineLevel="0" collapsed="false">
      <c r="A14688" s="2" t="s">
        <v>20178</v>
      </c>
      <c r="B14688" s="20" t="n">
        <v>124</v>
      </c>
      <c r="C14688" s="20" t="n">
        <v>123</v>
      </c>
      <c r="D14688" s="21" t="n">
        <f aca="false">C14688/Summary!$B$4</f>
        <v>0.0082</v>
      </c>
      <c r="E14688" s="2" t="s">
        <v>48</v>
      </c>
      <c r="F14688" s="2" t="s">
        <v>48</v>
      </c>
      <c r="G14688" s="2" t="str">
        <f aca="false">IF(AND(E14688="No",F14688="No"),"Yes","No")</f>
        <v>No</v>
      </c>
      <c r="H14688" s="2" t="str">
        <f aca="false">IF(G14688="Yes",B14688,"")</f>
        <v/>
      </c>
    </row>
    <row r="14689" customFormat="false" ht="15" hidden="false" customHeight="false" outlineLevel="0" collapsed="false">
      <c r="A14689" s="2" t="s">
        <v>20179</v>
      </c>
      <c r="B14689" s="20" t="n">
        <v>124</v>
      </c>
      <c r="C14689" s="20" t="n">
        <v>124</v>
      </c>
      <c r="D14689" s="21" t="n">
        <f aca="false">C14689/Summary!$B$4</f>
        <v>0.00826666666666667</v>
      </c>
      <c r="E14689" s="2" t="s">
        <v>48</v>
      </c>
      <c r="F14689" s="2" t="s">
        <v>35</v>
      </c>
      <c r="G14689" s="2" t="str">
        <f aca="false">IF(AND(E14689="No",F14689="No"),"Yes","No")</f>
        <v>No</v>
      </c>
      <c r="H14689" s="2" t="str">
        <f aca="false">IF(G14689="Yes",B14689,"")</f>
        <v/>
      </c>
    </row>
    <row r="14690" customFormat="false" ht="15" hidden="false" customHeight="false" outlineLevel="0" collapsed="false">
      <c r="A14690" s="2" t="s">
        <v>20180</v>
      </c>
      <c r="B14690" s="20" t="n">
        <v>124</v>
      </c>
      <c r="C14690" s="20" t="n">
        <v>123</v>
      </c>
      <c r="D14690" s="21" t="n">
        <f aca="false">C14690/Summary!$B$4</f>
        <v>0.0082</v>
      </c>
      <c r="E14690" s="2" t="s">
        <v>48</v>
      </c>
      <c r="F14690" s="2" t="s">
        <v>35</v>
      </c>
      <c r="G14690" s="2" t="str">
        <f aca="false">IF(AND(E14690="No",F14690="No"),"Yes","No")</f>
        <v>No</v>
      </c>
      <c r="H14690" s="2" t="str">
        <f aca="false">IF(G14690="Yes",B14690,"")</f>
        <v/>
      </c>
    </row>
    <row r="14691" customFormat="false" ht="15" hidden="false" customHeight="false" outlineLevel="0" collapsed="false">
      <c r="A14691" s="2" t="s">
        <v>20181</v>
      </c>
      <c r="B14691" s="20" t="n">
        <v>124</v>
      </c>
      <c r="C14691" s="20" t="n">
        <v>122</v>
      </c>
      <c r="D14691" s="21" t="n">
        <f aca="false">C14691/Summary!$B$4</f>
        <v>0.00813333333333333</v>
      </c>
      <c r="E14691" s="2" t="s">
        <v>48</v>
      </c>
      <c r="F14691" s="2" t="s">
        <v>35</v>
      </c>
      <c r="G14691" s="2" t="str">
        <f aca="false">IF(AND(E14691="No",F14691="No"),"Yes","No")</f>
        <v>No</v>
      </c>
      <c r="H14691" s="2" t="str">
        <f aca="false">IF(G14691="Yes",B14691,"")</f>
        <v/>
      </c>
    </row>
    <row r="14692" customFormat="false" ht="15" hidden="false" customHeight="false" outlineLevel="0" collapsed="false">
      <c r="A14692" s="2" t="s">
        <v>20182</v>
      </c>
      <c r="B14692" s="20" t="n">
        <v>124</v>
      </c>
      <c r="C14692" s="20" t="n">
        <v>124</v>
      </c>
      <c r="D14692" s="21" t="n">
        <f aca="false">C14692/Summary!$B$4</f>
        <v>0.00826666666666667</v>
      </c>
      <c r="E14692" s="2" t="s">
        <v>48</v>
      </c>
      <c r="F14692" s="2" t="s">
        <v>35</v>
      </c>
      <c r="G14692" s="2" t="str">
        <f aca="false">IF(AND(E14692="No",F14692="No"),"Yes","No")</f>
        <v>No</v>
      </c>
      <c r="H14692" s="2" t="str">
        <f aca="false">IF(G14692="Yes",B14692,"")</f>
        <v/>
      </c>
    </row>
    <row r="14693" customFormat="false" ht="15" hidden="false" customHeight="false" outlineLevel="0" collapsed="false">
      <c r="A14693" s="2" t="s">
        <v>20183</v>
      </c>
      <c r="B14693" s="20" t="n">
        <v>124</v>
      </c>
      <c r="C14693" s="20" t="n">
        <v>124</v>
      </c>
      <c r="D14693" s="21" t="n">
        <f aca="false">C14693/Summary!$B$4</f>
        <v>0.00826666666666667</v>
      </c>
      <c r="E14693" s="2" t="s">
        <v>48</v>
      </c>
      <c r="F14693" s="2" t="s">
        <v>48</v>
      </c>
      <c r="G14693" s="2" t="str">
        <f aca="false">IF(AND(E14693="No",F14693="No"),"Yes","No")</f>
        <v>No</v>
      </c>
      <c r="H14693" s="2" t="str">
        <f aca="false">IF(G14693="Yes",B14693,"")</f>
        <v/>
      </c>
    </row>
    <row r="14694" customFormat="false" ht="15" hidden="false" customHeight="false" outlineLevel="0" collapsed="false">
      <c r="A14694" s="2" t="s">
        <v>20184</v>
      </c>
      <c r="B14694" s="20" t="n">
        <v>124</v>
      </c>
      <c r="C14694" s="20" t="n">
        <v>123</v>
      </c>
      <c r="D14694" s="21" t="n">
        <f aca="false">C14694/Summary!$B$4</f>
        <v>0.0082</v>
      </c>
      <c r="E14694" s="2" t="s">
        <v>48</v>
      </c>
      <c r="F14694" s="2" t="s">
        <v>48</v>
      </c>
      <c r="G14694" s="2" t="str">
        <f aca="false">IF(AND(E14694="No",F14694="No"),"Yes","No")</f>
        <v>No</v>
      </c>
      <c r="H14694" s="2" t="str">
        <f aca="false">IF(G14694="Yes",B14694,"")</f>
        <v/>
      </c>
    </row>
    <row r="14695" customFormat="false" ht="15" hidden="false" customHeight="false" outlineLevel="0" collapsed="false">
      <c r="A14695" s="2" t="s">
        <v>20185</v>
      </c>
      <c r="B14695" s="20" t="n">
        <v>124</v>
      </c>
      <c r="C14695" s="20" t="n">
        <v>124</v>
      </c>
      <c r="D14695" s="21" t="n">
        <f aca="false">C14695/Summary!$B$4</f>
        <v>0.00826666666666667</v>
      </c>
      <c r="E14695" s="2" t="s">
        <v>48</v>
      </c>
      <c r="F14695" s="2" t="s">
        <v>35</v>
      </c>
      <c r="G14695" s="2" t="str">
        <f aca="false">IF(AND(E14695="No",F14695="No"),"Yes","No")</f>
        <v>No</v>
      </c>
      <c r="H14695" s="2" t="str">
        <f aca="false">IF(G14695="Yes",B14695,"")</f>
        <v/>
      </c>
    </row>
    <row r="14696" customFormat="false" ht="15" hidden="false" customHeight="false" outlineLevel="0" collapsed="false">
      <c r="A14696" s="2" t="s">
        <v>20186</v>
      </c>
      <c r="B14696" s="20" t="n">
        <v>124</v>
      </c>
      <c r="C14696" s="20" t="n">
        <v>124</v>
      </c>
      <c r="D14696" s="21" t="n">
        <f aca="false">C14696/Summary!$B$4</f>
        <v>0.00826666666666667</v>
      </c>
      <c r="E14696" s="2" t="s">
        <v>48</v>
      </c>
      <c r="F14696" s="2" t="s">
        <v>48</v>
      </c>
      <c r="G14696" s="2" t="str">
        <f aca="false">IF(AND(E14696="No",F14696="No"),"Yes","No")</f>
        <v>No</v>
      </c>
      <c r="H14696" s="2" t="str">
        <f aca="false">IF(G14696="Yes",B14696,"")</f>
        <v/>
      </c>
    </row>
    <row r="14697" customFormat="false" ht="15" hidden="false" customHeight="false" outlineLevel="0" collapsed="false">
      <c r="A14697" s="2" t="s">
        <v>20187</v>
      </c>
      <c r="B14697" s="20" t="n">
        <v>124</v>
      </c>
      <c r="C14697" s="20" t="n">
        <v>123</v>
      </c>
      <c r="D14697" s="21" t="n">
        <f aca="false">C14697/Summary!$B$4</f>
        <v>0.0082</v>
      </c>
      <c r="E14697" s="2" t="s">
        <v>48</v>
      </c>
      <c r="F14697" s="2" t="s">
        <v>35</v>
      </c>
      <c r="G14697" s="2" t="str">
        <f aca="false">IF(AND(E14697="No",F14697="No"),"Yes","No")</f>
        <v>No</v>
      </c>
      <c r="H14697" s="2" t="str">
        <f aca="false">IF(G14697="Yes",B14697,"")</f>
        <v/>
      </c>
    </row>
    <row r="14698" customFormat="false" ht="15" hidden="false" customHeight="false" outlineLevel="0" collapsed="false">
      <c r="A14698" s="2" t="s">
        <v>20188</v>
      </c>
      <c r="B14698" s="20" t="n">
        <v>124</v>
      </c>
      <c r="C14698" s="20" t="n">
        <v>124</v>
      </c>
      <c r="D14698" s="21" t="n">
        <f aca="false">C14698/Summary!$B$4</f>
        <v>0.00826666666666667</v>
      </c>
      <c r="E14698" s="2" t="s">
        <v>48</v>
      </c>
      <c r="F14698" s="2" t="s">
        <v>35</v>
      </c>
      <c r="G14698" s="2" t="str">
        <f aca="false">IF(AND(E14698="No",F14698="No"),"Yes","No")</f>
        <v>No</v>
      </c>
      <c r="H14698" s="2" t="str">
        <f aca="false">IF(G14698="Yes",B14698,"")</f>
        <v/>
      </c>
    </row>
    <row r="14699" customFormat="false" ht="15" hidden="false" customHeight="false" outlineLevel="0" collapsed="false">
      <c r="A14699" s="2" t="s">
        <v>20189</v>
      </c>
      <c r="B14699" s="20" t="n">
        <v>124</v>
      </c>
      <c r="C14699" s="20" t="n">
        <v>124</v>
      </c>
      <c r="D14699" s="21" t="n">
        <f aca="false">C14699/Summary!$B$4</f>
        <v>0.00826666666666667</v>
      </c>
      <c r="E14699" s="2" t="s">
        <v>48</v>
      </c>
      <c r="F14699" s="2" t="s">
        <v>35</v>
      </c>
      <c r="G14699" s="2" t="str">
        <f aca="false">IF(AND(E14699="No",F14699="No"),"Yes","No")</f>
        <v>No</v>
      </c>
      <c r="H14699" s="2" t="str">
        <f aca="false">IF(G14699="Yes",B14699,"")</f>
        <v/>
      </c>
    </row>
    <row r="14700" customFormat="false" ht="15" hidden="false" customHeight="false" outlineLevel="0" collapsed="false">
      <c r="A14700" s="2" t="s">
        <v>20190</v>
      </c>
      <c r="B14700" s="20" t="n">
        <v>124</v>
      </c>
      <c r="C14700" s="20" t="n">
        <v>124</v>
      </c>
      <c r="D14700" s="21" t="n">
        <f aca="false">C14700/Summary!$B$4</f>
        <v>0.00826666666666667</v>
      </c>
      <c r="E14700" s="2" t="s">
        <v>48</v>
      </c>
      <c r="F14700" s="2" t="s">
        <v>35</v>
      </c>
      <c r="G14700" s="2" t="str">
        <f aca="false">IF(AND(E14700="No",F14700="No"),"Yes","No")</f>
        <v>No</v>
      </c>
      <c r="H14700" s="2" t="str">
        <f aca="false">IF(G14700="Yes",B14700,"")</f>
        <v/>
      </c>
    </row>
    <row r="14701" customFormat="false" ht="15" hidden="false" customHeight="false" outlineLevel="0" collapsed="false">
      <c r="A14701" s="2" t="s">
        <v>20191</v>
      </c>
      <c r="B14701" s="20" t="n">
        <v>124</v>
      </c>
      <c r="C14701" s="20" t="n">
        <v>124</v>
      </c>
      <c r="D14701" s="21" t="n">
        <f aca="false">C14701/Summary!$B$4</f>
        <v>0.00826666666666667</v>
      </c>
      <c r="E14701" s="2" t="s">
        <v>35</v>
      </c>
      <c r="F14701" s="2" t="s">
        <v>48</v>
      </c>
      <c r="G14701" s="2" t="str">
        <f aca="false">IF(AND(E14701="No",F14701="No"),"Yes","No")</f>
        <v>No</v>
      </c>
      <c r="H14701" s="2" t="str">
        <f aca="false">IF(G14701="Yes",B14701,"")</f>
        <v/>
      </c>
    </row>
    <row r="14702" customFormat="false" ht="15" hidden="false" customHeight="false" outlineLevel="0" collapsed="false">
      <c r="A14702" s="2" t="s">
        <v>20192</v>
      </c>
      <c r="B14702" s="20" t="n">
        <v>124</v>
      </c>
      <c r="C14702" s="20" t="n">
        <v>124</v>
      </c>
      <c r="D14702" s="21" t="n">
        <f aca="false">C14702/Summary!$B$4</f>
        <v>0.00826666666666667</v>
      </c>
      <c r="E14702" s="2" t="s">
        <v>48</v>
      </c>
      <c r="F14702" s="2" t="s">
        <v>35</v>
      </c>
      <c r="G14702" s="2" t="str">
        <f aca="false">IF(AND(E14702="No",F14702="No"),"Yes","No")</f>
        <v>No</v>
      </c>
      <c r="H14702" s="2" t="str">
        <f aca="false">IF(G14702="Yes",B14702,"")</f>
        <v/>
      </c>
    </row>
    <row r="14703" customFormat="false" ht="15" hidden="false" customHeight="false" outlineLevel="0" collapsed="false">
      <c r="A14703" s="2" t="s">
        <v>20193</v>
      </c>
      <c r="B14703" s="20" t="n">
        <v>124</v>
      </c>
      <c r="C14703" s="20" t="n">
        <v>124</v>
      </c>
      <c r="D14703" s="21" t="n">
        <f aca="false">C14703/Summary!$B$4</f>
        <v>0.00826666666666667</v>
      </c>
      <c r="E14703" s="2" t="s">
        <v>48</v>
      </c>
      <c r="F14703" s="2" t="s">
        <v>48</v>
      </c>
      <c r="G14703" s="2" t="str">
        <f aca="false">IF(AND(E14703="No",F14703="No"),"Yes","No")</f>
        <v>No</v>
      </c>
      <c r="H14703" s="2" t="str">
        <f aca="false">IF(G14703="Yes",B14703,"")</f>
        <v/>
      </c>
    </row>
    <row r="14704" customFormat="false" ht="15" hidden="false" customHeight="false" outlineLevel="0" collapsed="false">
      <c r="A14704" s="2" t="s">
        <v>20194</v>
      </c>
      <c r="B14704" s="20" t="n">
        <v>124</v>
      </c>
      <c r="C14704" s="20" t="n">
        <v>123</v>
      </c>
      <c r="D14704" s="21" t="n">
        <f aca="false">C14704/Summary!$B$4</f>
        <v>0.0082</v>
      </c>
      <c r="E14704" s="2" t="s">
        <v>48</v>
      </c>
      <c r="F14704" s="2" t="s">
        <v>35</v>
      </c>
      <c r="G14704" s="2" t="str">
        <f aca="false">IF(AND(E14704="No",F14704="No"),"Yes","No")</f>
        <v>No</v>
      </c>
      <c r="H14704" s="2" t="str">
        <f aca="false">IF(G14704="Yes",B14704,"")</f>
        <v/>
      </c>
    </row>
    <row r="14705" customFormat="false" ht="15" hidden="false" customHeight="false" outlineLevel="0" collapsed="false">
      <c r="A14705" s="2" t="s">
        <v>20195</v>
      </c>
      <c r="B14705" s="20" t="n">
        <v>124</v>
      </c>
      <c r="C14705" s="20" t="n">
        <v>124</v>
      </c>
      <c r="D14705" s="21" t="n">
        <f aca="false">C14705/Summary!$B$4</f>
        <v>0.00826666666666667</v>
      </c>
      <c r="E14705" s="2" t="s">
        <v>48</v>
      </c>
      <c r="F14705" s="2" t="s">
        <v>35</v>
      </c>
      <c r="G14705" s="2" t="str">
        <f aca="false">IF(AND(E14705="No",F14705="No"),"Yes","No")</f>
        <v>No</v>
      </c>
      <c r="H14705" s="2" t="str">
        <f aca="false">IF(G14705="Yes",B14705,"")</f>
        <v/>
      </c>
    </row>
    <row r="14706" customFormat="false" ht="15" hidden="false" customHeight="false" outlineLevel="0" collapsed="false">
      <c r="A14706" s="2" t="s">
        <v>20196</v>
      </c>
      <c r="B14706" s="20" t="n">
        <v>124</v>
      </c>
      <c r="C14706" s="20" t="n">
        <v>124</v>
      </c>
      <c r="D14706" s="21" t="n">
        <f aca="false">C14706/Summary!$B$4</f>
        <v>0.00826666666666667</v>
      </c>
      <c r="E14706" s="2" t="s">
        <v>48</v>
      </c>
      <c r="F14706" s="2" t="s">
        <v>35</v>
      </c>
      <c r="G14706" s="2" t="str">
        <f aca="false">IF(AND(E14706="No",F14706="No"),"Yes","No")</f>
        <v>No</v>
      </c>
      <c r="H14706" s="2" t="str">
        <f aca="false">IF(G14706="Yes",B14706,"")</f>
        <v/>
      </c>
    </row>
    <row r="14707" customFormat="false" ht="15" hidden="false" customHeight="false" outlineLevel="0" collapsed="false">
      <c r="A14707" s="2" t="s">
        <v>20197</v>
      </c>
      <c r="B14707" s="20" t="n">
        <v>124</v>
      </c>
      <c r="C14707" s="20" t="n">
        <v>122</v>
      </c>
      <c r="D14707" s="21" t="n">
        <f aca="false">C14707/Summary!$B$4</f>
        <v>0.00813333333333333</v>
      </c>
      <c r="E14707" s="2" t="s">
        <v>48</v>
      </c>
      <c r="F14707" s="2" t="s">
        <v>35</v>
      </c>
      <c r="G14707" s="2" t="str">
        <f aca="false">IF(AND(E14707="No",F14707="No"),"Yes","No")</f>
        <v>No</v>
      </c>
      <c r="H14707" s="2" t="str">
        <f aca="false">IF(G14707="Yes",B14707,"")</f>
        <v/>
      </c>
    </row>
    <row r="14708" customFormat="false" ht="15" hidden="false" customHeight="false" outlineLevel="0" collapsed="false">
      <c r="A14708" s="2" t="s">
        <v>20198</v>
      </c>
      <c r="B14708" s="20" t="n">
        <v>124</v>
      </c>
      <c r="C14708" s="20" t="n">
        <v>123</v>
      </c>
      <c r="D14708" s="21" t="n">
        <f aca="false">C14708/Summary!$B$4</f>
        <v>0.0082</v>
      </c>
      <c r="E14708" s="2" t="s">
        <v>48</v>
      </c>
      <c r="F14708" s="2" t="s">
        <v>48</v>
      </c>
      <c r="G14708" s="2" t="str">
        <f aca="false">IF(AND(E14708="No",F14708="No"),"Yes","No")</f>
        <v>No</v>
      </c>
      <c r="H14708" s="2" t="str">
        <f aca="false">IF(G14708="Yes",B14708,"")</f>
        <v/>
      </c>
    </row>
    <row r="14709" customFormat="false" ht="15" hidden="false" customHeight="false" outlineLevel="0" collapsed="false">
      <c r="A14709" s="2" t="s">
        <v>20199</v>
      </c>
      <c r="B14709" s="20" t="n">
        <v>124</v>
      </c>
      <c r="C14709" s="20" t="n">
        <v>123</v>
      </c>
      <c r="D14709" s="21" t="n">
        <f aca="false">C14709/Summary!$B$4</f>
        <v>0.0082</v>
      </c>
      <c r="E14709" s="2" t="s">
        <v>48</v>
      </c>
      <c r="F14709" s="2" t="s">
        <v>35</v>
      </c>
      <c r="G14709" s="2" t="str">
        <f aca="false">IF(AND(E14709="No",F14709="No"),"Yes","No")</f>
        <v>No</v>
      </c>
      <c r="H14709" s="2" t="str">
        <f aca="false">IF(G14709="Yes",B14709,"")</f>
        <v/>
      </c>
    </row>
    <row r="14710" customFormat="false" ht="15" hidden="false" customHeight="false" outlineLevel="0" collapsed="false">
      <c r="A14710" s="2" t="s">
        <v>20200</v>
      </c>
      <c r="B14710" s="20" t="n">
        <v>124</v>
      </c>
      <c r="C14710" s="20" t="n">
        <v>124</v>
      </c>
      <c r="D14710" s="21" t="n">
        <f aca="false">C14710/Summary!$B$4</f>
        <v>0.00826666666666667</v>
      </c>
      <c r="E14710" s="2" t="s">
        <v>48</v>
      </c>
      <c r="F14710" s="2" t="s">
        <v>35</v>
      </c>
      <c r="G14710" s="2" t="str">
        <f aca="false">IF(AND(E14710="No",F14710="No"),"Yes","No")</f>
        <v>No</v>
      </c>
      <c r="H14710" s="2" t="str">
        <f aca="false">IF(G14710="Yes",B14710,"")</f>
        <v/>
      </c>
    </row>
    <row r="14711" customFormat="false" ht="15" hidden="false" customHeight="false" outlineLevel="0" collapsed="false">
      <c r="A14711" s="2" t="s">
        <v>20201</v>
      </c>
      <c r="B14711" s="20" t="n">
        <v>124</v>
      </c>
      <c r="C14711" s="20" t="n">
        <v>124</v>
      </c>
      <c r="D14711" s="21" t="n">
        <f aca="false">C14711/Summary!$B$4</f>
        <v>0.00826666666666667</v>
      </c>
      <c r="E14711" s="2" t="s">
        <v>48</v>
      </c>
      <c r="F14711" s="2" t="s">
        <v>35</v>
      </c>
      <c r="G14711" s="2" t="str">
        <f aca="false">IF(AND(E14711="No",F14711="No"),"Yes","No")</f>
        <v>No</v>
      </c>
      <c r="H14711" s="2" t="str">
        <f aca="false">IF(G14711="Yes",B14711,"")</f>
        <v/>
      </c>
    </row>
    <row r="14712" customFormat="false" ht="15" hidden="false" customHeight="false" outlineLevel="0" collapsed="false">
      <c r="A14712" s="2" t="s">
        <v>20202</v>
      </c>
      <c r="B14712" s="20" t="n">
        <v>124</v>
      </c>
      <c r="C14712" s="20" t="n">
        <v>124</v>
      </c>
      <c r="D14712" s="21" t="n">
        <f aca="false">C14712/Summary!$B$4</f>
        <v>0.00826666666666667</v>
      </c>
      <c r="E14712" s="2" t="s">
        <v>48</v>
      </c>
      <c r="F14712" s="2" t="s">
        <v>35</v>
      </c>
      <c r="G14712" s="2" t="str">
        <f aca="false">IF(AND(E14712="No",F14712="No"),"Yes","No")</f>
        <v>No</v>
      </c>
      <c r="H14712" s="2" t="str">
        <f aca="false">IF(G14712="Yes",B14712,"")</f>
        <v/>
      </c>
    </row>
    <row r="14713" customFormat="false" ht="15" hidden="false" customHeight="false" outlineLevel="0" collapsed="false">
      <c r="A14713" s="2" t="s">
        <v>20203</v>
      </c>
      <c r="B14713" s="20" t="n">
        <v>124</v>
      </c>
      <c r="C14713" s="20" t="n">
        <v>124</v>
      </c>
      <c r="D14713" s="21" t="n">
        <f aca="false">C14713/Summary!$B$4</f>
        <v>0.00826666666666667</v>
      </c>
      <c r="E14713" s="2" t="s">
        <v>48</v>
      </c>
      <c r="F14713" s="2" t="s">
        <v>48</v>
      </c>
      <c r="G14713" s="2" t="str">
        <f aca="false">IF(AND(E14713="No",F14713="No"),"Yes","No")</f>
        <v>No</v>
      </c>
      <c r="H14713" s="2" t="str">
        <f aca="false">IF(G14713="Yes",B14713,"")</f>
        <v/>
      </c>
    </row>
    <row r="14714" customFormat="false" ht="15" hidden="false" customHeight="false" outlineLevel="0" collapsed="false">
      <c r="A14714" s="2" t="s">
        <v>20204</v>
      </c>
      <c r="B14714" s="20" t="n">
        <v>124</v>
      </c>
      <c r="C14714" s="20" t="n">
        <v>124</v>
      </c>
      <c r="D14714" s="21" t="n">
        <f aca="false">C14714/Summary!$B$4</f>
        <v>0.00826666666666667</v>
      </c>
      <c r="E14714" s="2" t="s">
        <v>48</v>
      </c>
      <c r="F14714" s="2" t="s">
        <v>48</v>
      </c>
      <c r="G14714" s="2" t="str">
        <f aca="false">IF(AND(E14714="No",F14714="No"),"Yes","No")</f>
        <v>No</v>
      </c>
      <c r="H14714" s="2" t="str">
        <f aca="false">IF(G14714="Yes",B14714,"")</f>
        <v/>
      </c>
    </row>
    <row r="14715" customFormat="false" ht="15" hidden="false" customHeight="false" outlineLevel="0" collapsed="false">
      <c r="A14715" s="2" t="s">
        <v>20205</v>
      </c>
      <c r="B14715" s="20" t="n">
        <v>124</v>
      </c>
      <c r="C14715" s="20" t="n">
        <v>123</v>
      </c>
      <c r="D14715" s="21" t="n">
        <f aca="false">C14715/Summary!$B$4</f>
        <v>0.0082</v>
      </c>
      <c r="E14715" s="2" t="s">
        <v>48</v>
      </c>
      <c r="F14715" s="2" t="s">
        <v>35</v>
      </c>
      <c r="G14715" s="2" t="str">
        <f aca="false">IF(AND(E14715="No",F14715="No"),"Yes","No")</f>
        <v>No</v>
      </c>
      <c r="H14715" s="2" t="str">
        <f aca="false">IF(G14715="Yes",B14715,"")</f>
        <v/>
      </c>
    </row>
    <row r="14716" customFormat="false" ht="15" hidden="false" customHeight="false" outlineLevel="0" collapsed="false">
      <c r="A14716" s="2" t="s">
        <v>20206</v>
      </c>
      <c r="B14716" s="20" t="n">
        <v>124</v>
      </c>
      <c r="C14716" s="20" t="n">
        <v>124</v>
      </c>
      <c r="D14716" s="21" t="n">
        <f aca="false">C14716/Summary!$B$4</f>
        <v>0.00826666666666667</v>
      </c>
      <c r="E14716" s="2" t="s">
        <v>48</v>
      </c>
      <c r="F14716" s="2" t="s">
        <v>35</v>
      </c>
      <c r="G14716" s="2" t="str">
        <f aca="false">IF(AND(E14716="No",F14716="No"),"Yes","No")</f>
        <v>No</v>
      </c>
      <c r="H14716" s="2" t="str">
        <f aca="false">IF(G14716="Yes",B14716,"")</f>
        <v/>
      </c>
    </row>
    <row r="14717" customFormat="false" ht="15" hidden="false" customHeight="false" outlineLevel="0" collapsed="false">
      <c r="A14717" s="2" t="s">
        <v>20207</v>
      </c>
      <c r="B14717" s="20" t="n">
        <v>124</v>
      </c>
      <c r="C14717" s="20" t="n">
        <v>124</v>
      </c>
      <c r="D14717" s="21" t="n">
        <f aca="false">C14717/Summary!$B$4</f>
        <v>0.00826666666666667</v>
      </c>
      <c r="E14717" s="2" t="s">
        <v>48</v>
      </c>
      <c r="F14717" s="2" t="s">
        <v>35</v>
      </c>
      <c r="G14717" s="2" t="str">
        <f aca="false">IF(AND(E14717="No",F14717="No"),"Yes","No")</f>
        <v>No</v>
      </c>
      <c r="H14717" s="2" t="str">
        <f aca="false">IF(G14717="Yes",B14717,"")</f>
        <v/>
      </c>
    </row>
    <row r="14718" customFormat="false" ht="15" hidden="false" customHeight="false" outlineLevel="0" collapsed="false">
      <c r="A14718" s="2" t="s">
        <v>20208</v>
      </c>
      <c r="B14718" s="20" t="n">
        <v>124</v>
      </c>
      <c r="C14718" s="20" t="n">
        <v>124</v>
      </c>
      <c r="D14718" s="21" t="n">
        <f aca="false">C14718/Summary!$B$4</f>
        <v>0.00826666666666667</v>
      </c>
      <c r="E14718" s="2" t="s">
        <v>48</v>
      </c>
      <c r="F14718" s="2" t="s">
        <v>35</v>
      </c>
      <c r="G14718" s="2" t="str">
        <f aca="false">IF(AND(E14718="No",F14718="No"),"Yes","No")</f>
        <v>No</v>
      </c>
      <c r="H14718" s="2" t="str">
        <f aca="false">IF(G14718="Yes",B14718,"")</f>
        <v/>
      </c>
    </row>
    <row r="14719" customFormat="false" ht="15" hidden="false" customHeight="false" outlineLevel="0" collapsed="false">
      <c r="A14719" s="2" t="s">
        <v>20209</v>
      </c>
      <c r="B14719" s="20" t="n">
        <v>124</v>
      </c>
      <c r="C14719" s="20" t="n">
        <v>124</v>
      </c>
      <c r="D14719" s="21" t="n">
        <f aca="false">C14719/Summary!$B$4</f>
        <v>0.00826666666666667</v>
      </c>
      <c r="E14719" s="2" t="s">
        <v>48</v>
      </c>
      <c r="F14719" s="2" t="s">
        <v>35</v>
      </c>
      <c r="G14719" s="2" t="str">
        <f aca="false">IF(AND(E14719="No",F14719="No"),"Yes","No")</f>
        <v>No</v>
      </c>
      <c r="H14719" s="2" t="str">
        <f aca="false">IF(G14719="Yes",B14719,"")</f>
        <v/>
      </c>
    </row>
    <row r="14720" customFormat="false" ht="15" hidden="false" customHeight="false" outlineLevel="0" collapsed="false">
      <c r="A14720" s="2" t="s">
        <v>20210</v>
      </c>
      <c r="B14720" s="20" t="n">
        <v>124</v>
      </c>
      <c r="C14720" s="20" t="n">
        <v>124</v>
      </c>
      <c r="D14720" s="21" t="n">
        <f aca="false">C14720/Summary!$B$4</f>
        <v>0.00826666666666667</v>
      </c>
      <c r="E14720" s="2" t="s">
        <v>48</v>
      </c>
      <c r="F14720" s="2" t="s">
        <v>35</v>
      </c>
      <c r="G14720" s="2" t="str">
        <f aca="false">IF(AND(E14720="No",F14720="No"),"Yes","No")</f>
        <v>No</v>
      </c>
      <c r="H14720" s="2" t="str">
        <f aca="false">IF(G14720="Yes",B14720,"")</f>
        <v/>
      </c>
    </row>
    <row r="14721" customFormat="false" ht="15" hidden="false" customHeight="false" outlineLevel="0" collapsed="false">
      <c r="A14721" s="2" t="s">
        <v>20211</v>
      </c>
      <c r="B14721" s="20" t="n">
        <v>124</v>
      </c>
      <c r="C14721" s="20" t="n">
        <v>123</v>
      </c>
      <c r="D14721" s="21" t="n">
        <f aca="false">C14721/Summary!$B$4</f>
        <v>0.0082</v>
      </c>
      <c r="E14721" s="2" t="s">
        <v>48</v>
      </c>
      <c r="F14721" s="2" t="s">
        <v>35</v>
      </c>
      <c r="G14721" s="2" t="str">
        <f aca="false">IF(AND(E14721="No",F14721="No"),"Yes","No")</f>
        <v>No</v>
      </c>
      <c r="H14721" s="2" t="str">
        <f aca="false">IF(G14721="Yes",B14721,"")</f>
        <v/>
      </c>
    </row>
    <row r="14722" customFormat="false" ht="15" hidden="false" customHeight="false" outlineLevel="0" collapsed="false">
      <c r="A14722" s="2" t="s">
        <v>20212</v>
      </c>
      <c r="B14722" s="20" t="n">
        <v>124</v>
      </c>
      <c r="C14722" s="20" t="n">
        <v>124</v>
      </c>
      <c r="D14722" s="21" t="n">
        <f aca="false">C14722/Summary!$B$4</f>
        <v>0.00826666666666667</v>
      </c>
      <c r="E14722" s="2" t="s">
        <v>48</v>
      </c>
      <c r="F14722" s="2" t="s">
        <v>48</v>
      </c>
      <c r="G14722" s="2" t="str">
        <f aca="false">IF(AND(E14722="No",F14722="No"),"Yes","No")</f>
        <v>No</v>
      </c>
      <c r="H14722" s="2" t="str">
        <f aca="false">IF(G14722="Yes",B14722,"")</f>
        <v/>
      </c>
    </row>
    <row r="14723" customFormat="false" ht="15" hidden="false" customHeight="false" outlineLevel="0" collapsed="false">
      <c r="A14723" s="2" t="s">
        <v>20213</v>
      </c>
      <c r="B14723" s="20" t="n">
        <v>124</v>
      </c>
      <c r="C14723" s="20" t="n">
        <v>124</v>
      </c>
      <c r="D14723" s="21" t="n">
        <f aca="false">C14723/Summary!$B$4</f>
        <v>0.00826666666666667</v>
      </c>
      <c r="E14723" s="2" t="s">
        <v>48</v>
      </c>
      <c r="F14723" s="2" t="s">
        <v>35</v>
      </c>
      <c r="G14723" s="2" t="str">
        <f aca="false">IF(AND(E14723="No",F14723="No"),"Yes","No")</f>
        <v>No</v>
      </c>
      <c r="H14723" s="2" t="str">
        <f aca="false">IF(G14723="Yes",B14723,"")</f>
        <v/>
      </c>
    </row>
    <row r="14724" customFormat="false" ht="15" hidden="false" customHeight="false" outlineLevel="0" collapsed="false">
      <c r="A14724" s="2" t="s">
        <v>20214</v>
      </c>
      <c r="B14724" s="20" t="n">
        <v>124</v>
      </c>
      <c r="C14724" s="20" t="n">
        <v>124</v>
      </c>
      <c r="D14724" s="21" t="n">
        <f aca="false">C14724/Summary!$B$4</f>
        <v>0.00826666666666667</v>
      </c>
      <c r="E14724" s="2" t="s">
        <v>48</v>
      </c>
      <c r="F14724" s="2" t="s">
        <v>35</v>
      </c>
      <c r="G14724" s="2" t="str">
        <f aca="false">IF(AND(E14724="No",F14724="No"),"Yes","No")</f>
        <v>No</v>
      </c>
      <c r="H14724" s="2" t="str">
        <f aca="false">IF(G14724="Yes",B14724,"")</f>
        <v/>
      </c>
    </row>
    <row r="14725" customFormat="false" ht="15" hidden="false" customHeight="false" outlineLevel="0" collapsed="false">
      <c r="A14725" s="2" t="s">
        <v>20215</v>
      </c>
      <c r="B14725" s="20" t="n">
        <v>124</v>
      </c>
      <c r="C14725" s="20" t="n">
        <v>124</v>
      </c>
      <c r="D14725" s="21" t="n">
        <f aca="false">C14725/Summary!$B$4</f>
        <v>0.00826666666666667</v>
      </c>
      <c r="E14725" s="2" t="s">
        <v>48</v>
      </c>
      <c r="F14725" s="2" t="s">
        <v>35</v>
      </c>
      <c r="G14725" s="2" t="str">
        <f aca="false">IF(AND(E14725="No",F14725="No"),"Yes","No")</f>
        <v>No</v>
      </c>
      <c r="H14725" s="2" t="str">
        <f aca="false">IF(G14725="Yes",B14725,"")</f>
        <v/>
      </c>
    </row>
    <row r="14726" customFormat="false" ht="15" hidden="false" customHeight="false" outlineLevel="0" collapsed="false">
      <c r="A14726" s="2" t="s">
        <v>20216</v>
      </c>
      <c r="B14726" s="20" t="n">
        <v>124</v>
      </c>
      <c r="C14726" s="20" t="n">
        <v>124</v>
      </c>
      <c r="D14726" s="21" t="n">
        <f aca="false">C14726/Summary!$B$4</f>
        <v>0.00826666666666667</v>
      </c>
      <c r="E14726" s="2" t="s">
        <v>48</v>
      </c>
      <c r="F14726" s="2" t="s">
        <v>48</v>
      </c>
      <c r="G14726" s="2" t="str">
        <f aca="false">IF(AND(E14726="No",F14726="No"),"Yes","No")</f>
        <v>No</v>
      </c>
      <c r="H14726" s="2" t="str">
        <f aca="false">IF(G14726="Yes",B14726,"")</f>
        <v/>
      </c>
    </row>
    <row r="14727" customFormat="false" ht="15" hidden="false" customHeight="false" outlineLevel="0" collapsed="false">
      <c r="A14727" s="2" t="s">
        <v>20217</v>
      </c>
      <c r="B14727" s="20" t="n">
        <v>124</v>
      </c>
      <c r="C14727" s="20" t="n">
        <v>122</v>
      </c>
      <c r="D14727" s="21" t="n">
        <f aca="false">C14727/Summary!$B$4</f>
        <v>0.00813333333333333</v>
      </c>
      <c r="E14727" s="2" t="s">
        <v>48</v>
      </c>
      <c r="F14727" s="2" t="s">
        <v>35</v>
      </c>
      <c r="G14727" s="2" t="str">
        <f aca="false">IF(AND(E14727="No",F14727="No"),"Yes","No")</f>
        <v>No</v>
      </c>
      <c r="H14727" s="2" t="str">
        <f aca="false">IF(G14727="Yes",B14727,"")</f>
        <v/>
      </c>
    </row>
    <row r="14728" customFormat="false" ht="15" hidden="false" customHeight="false" outlineLevel="0" collapsed="false">
      <c r="A14728" s="2" t="s">
        <v>20218</v>
      </c>
      <c r="B14728" s="20" t="n">
        <v>125</v>
      </c>
      <c r="C14728" s="20" t="n">
        <v>125</v>
      </c>
      <c r="D14728" s="21" t="n">
        <f aca="false">C14728/Summary!$B$4</f>
        <v>0.00833333333333333</v>
      </c>
      <c r="E14728" s="2" t="s">
        <v>48</v>
      </c>
      <c r="F14728" s="2" t="s">
        <v>35</v>
      </c>
      <c r="G14728" s="2" t="str">
        <f aca="false">IF(AND(E14728="No",F14728="No"),"Yes","No")</f>
        <v>No</v>
      </c>
      <c r="H14728" s="2" t="str">
        <f aca="false">IF(G14728="Yes",B14728,"")</f>
        <v/>
      </c>
    </row>
    <row r="14729" customFormat="false" ht="15" hidden="false" customHeight="false" outlineLevel="0" collapsed="false">
      <c r="A14729" s="2" t="s">
        <v>20219</v>
      </c>
      <c r="B14729" s="20" t="n">
        <v>125</v>
      </c>
      <c r="C14729" s="20" t="n">
        <v>125</v>
      </c>
      <c r="D14729" s="21" t="n">
        <f aca="false">C14729/Summary!$B$4</f>
        <v>0.00833333333333333</v>
      </c>
      <c r="E14729" s="2" t="s">
        <v>48</v>
      </c>
      <c r="F14729" s="2" t="s">
        <v>35</v>
      </c>
      <c r="G14729" s="2" t="str">
        <f aca="false">IF(AND(E14729="No",F14729="No"),"Yes","No")</f>
        <v>No</v>
      </c>
      <c r="H14729" s="2" t="str">
        <f aca="false">IF(G14729="Yes",B14729,"")</f>
        <v/>
      </c>
    </row>
    <row r="14730" customFormat="false" ht="15" hidden="false" customHeight="false" outlineLevel="0" collapsed="false">
      <c r="A14730" s="2" t="s">
        <v>20220</v>
      </c>
      <c r="B14730" s="20" t="n">
        <v>125</v>
      </c>
      <c r="C14730" s="20" t="n">
        <v>125</v>
      </c>
      <c r="D14730" s="21" t="n">
        <f aca="false">C14730/Summary!$B$4</f>
        <v>0.00833333333333333</v>
      </c>
      <c r="E14730" s="2" t="s">
        <v>48</v>
      </c>
      <c r="F14730" s="2" t="s">
        <v>35</v>
      </c>
      <c r="G14730" s="2" t="str">
        <f aca="false">IF(AND(E14730="No",F14730="No"),"Yes","No")</f>
        <v>No</v>
      </c>
      <c r="H14730" s="2" t="str">
        <f aca="false">IF(G14730="Yes",B14730,"")</f>
        <v/>
      </c>
    </row>
    <row r="14731" customFormat="false" ht="15" hidden="false" customHeight="false" outlineLevel="0" collapsed="false">
      <c r="A14731" s="2" t="s">
        <v>20221</v>
      </c>
      <c r="B14731" s="20" t="n">
        <v>125</v>
      </c>
      <c r="C14731" s="20" t="n">
        <v>125</v>
      </c>
      <c r="D14731" s="21" t="n">
        <f aca="false">C14731/Summary!$B$4</f>
        <v>0.00833333333333333</v>
      </c>
      <c r="E14731" s="2" t="s">
        <v>48</v>
      </c>
      <c r="F14731" s="2" t="s">
        <v>35</v>
      </c>
      <c r="G14731" s="2" t="str">
        <f aca="false">IF(AND(E14731="No",F14731="No"),"Yes","No")</f>
        <v>No</v>
      </c>
      <c r="H14731" s="2" t="str">
        <f aca="false">IF(G14731="Yes",B14731,"")</f>
        <v/>
      </c>
    </row>
    <row r="14732" customFormat="false" ht="15" hidden="false" customHeight="false" outlineLevel="0" collapsed="false">
      <c r="A14732" s="2" t="s">
        <v>20222</v>
      </c>
      <c r="B14732" s="20" t="n">
        <v>125</v>
      </c>
      <c r="C14732" s="20" t="n">
        <v>123</v>
      </c>
      <c r="D14732" s="21" t="n">
        <f aca="false">C14732/Summary!$B$4</f>
        <v>0.0082</v>
      </c>
      <c r="E14732" s="2" t="s">
        <v>48</v>
      </c>
      <c r="F14732" s="2" t="s">
        <v>48</v>
      </c>
      <c r="G14732" s="2" t="str">
        <f aca="false">IF(AND(E14732="No",F14732="No"),"Yes","No")</f>
        <v>No</v>
      </c>
      <c r="H14732" s="2" t="str">
        <f aca="false">IF(G14732="Yes",B14732,"")</f>
        <v/>
      </c>
    </row>
    <row r="14733" customFormat="false" ht="15" hidden="false" customHeight="false" outlineLevel="0" collapsed="false">
      <c r="A14733" s="2" t="s">
        <v>20223</v>
      </c>
      <c r="B14733" s="20" t="n">
        <v>125</v>
      </c>
      <c r="C14733" s="20" t="n">
        <v>125</v>
      </c>
      <c r="D14733" s="21" t="n">
        <f aca="false">C14733/Summary!$B$4</f>
        <v>0.00833333333333333</v>
      </c>
      <c r="E14733" s="2" t="s">
        <v>48</v>
      </c>
      <c r="F14733" s="2" t="s">
        <v>48</v>
      </c>
      <c r="G14733" s="2" t="str">
        <f aca="false">IF(AND(E14733="No",F14733="No"),"Yes","No")</f>
        <v>No</v>
      </c>
      <c r="H14733" s="2" t="str">
        <f aca="false">IF(G14733="Yes",B14733,"")</f>
        <v/>
      </c>
    </row>
    <row r="14734" customFormat="false" ht="15" hidden="false" customHeight="false" outlineLevel="0" collapsed="false">
      <c r="A14734" s="2" t="s">
        <v>20224</v>
      </c>
      <c r="B14734" s="20" t="n">
        <v>125</v>
      </c>
      <c r="C14734" s="20" t="n">
        <v>125</v>
      </c>
      <c r="D14734" s="21" t="n">
        <f aca="false">C14734/Summary!$B$4</f>
        <v>0.00833333333333333</v>
      </c>
      <c r="E14734" s="2" t="s">
        <v>48</v>
      </c>
      <c r="F14734" s="2" t="s">
        <v>35</v>
      </c>
      <c r="G14734" s="2" t="str">
        <f aca="false">IF(AND(E14734="No",F14734="No"),"Yes","No")</f>
        <v>No</v>
      </c>
      <c r="H14734" s="2" t="str">
        <f aca="false">IF(G14734="Yes",B14734,"")</f>
        <v/>
      </c>
    </row>
    <row r="14735" customFormat="false" ht="15" hidden="false" customHeight="false" outlineLevel="0" collapsed="false">
      <c r="A14735" s="2" t="s">
        <v>20225</v>
      </c>
      <c r="B14735" s="20" t="n">
        <v>125</v>
      </c>
      <c r="C14735" s="20" t="n">
        <v>124</v>
      </c>
      <c r="D14735" s="21" t="n">
        <f aca="false">C14735/Summary!$B$4</f>
        <v>0.00826666666666667</v>
      </c>
      <c r="E14735" s="2" t="s">
        <v>48</v>
      </c>
      <c r="F14735" s="2" t="s">
        <v>35</v>
      </c>
      <c r="G14735" s="2" t="str">
        <f aca="false">IF(AND(E14735="No",F14735="No"),"Yes","No")</f>
        <v>No</v>
      </c>
      <c r="H14735" s="2" t="str">
        <f aca="false">IF(G14735="Yes",B14735,"")</f>
        <v/>
      </c>
    </row>
    <row r="14736" customFormat="false" ht="15" hidden="false" customHeight="false" outlineLevel="0" collapsed="false">
      <c r="A14736" s="2" t="s">
        <v>20226</v>
      </c>
      <c r="B14736" s="20" t="n">
        <v>125</v>
      </c>
      <c r="C14736" s="20" t="n">
        <v>125</v>
      </c>
      <c r="D14736" s="21" t="n">
        <f aca="false">C14736/Summary!$B$4</f>
        <v>0.00833333333333333</v>
      </c>
      <c r="E14736" s="2" t="s">
        <v>48</v>
      </c>
      <c r="F14736" s="2" t="s">
        <v>35</v>
      </c>
      <c r="G14736" s="2" t="str">
        <f aca="false">IF(AND(E14736="No",F14736="No"),"Yes","No")</f>
        <v>No</v>
      </c>
      <c r="H14736" s="2" t="str">
        <f aca="false">IF(G14736="Yes",B14736,"")</f>
        <v/>
      </c>
    </row>
    <row r="14737" customFormat="false" ht="15" hidden="false" customHeight="false" outlineLevel="0" collapsed="false">
      <c r="A14737" s="2" t="s">
        <v>20227</v>
      </c>
      <c r="B14737" s="20" t="n">
        <v>125</v>
      </c>
      <c r="C14737" s="20" t="n">
        <v>124</v>
      </c>
      <c r="D14737" s="21" t="n">
        <f aca="false">C14737/Summary!$B$4</f>
        <v>0.00826666666666667</v>
      </c>
      <c r="E14737" s="2" t="s">
        <v>48</v>
      </c>
      <c r="F14737" s="2" t="s">
        <v>35</v>
      </c>
      <c r="G14737" s="2" t="str">
        <f aca="false">IF(AND(E14737="No",F14737="No"),"Yes","No")</f>
        <v>No</v>
      </c>
      <c r="H14737" s="2" t="str">
        <f aca="false">IF(G14737="Yes",B14737,"")</f>
        <v/>
      </c>
    </row>
    <row r="14738" customFormat="false" ht="15" hidden="false" customHeight="false" outlineLevel="0" collapsed="false">
      <c r="A14738" s="2" t="s">
        <v>20228</v>
      </c>
      <c r="B14738" s="20" t="n">
        <v>125</v>
      </c>
      <c r="C14738" s="20" t="n">
        <v>125</v>
      </c>
      <c r="D14738" s="21" t="n">
        <f aca="false">C14738/Summary!$B$4</f>
        <v>0.00833333333333333</v>
      </c>
      <c r="E14738" s="2" t="s">
        <v>48</v>
      </c>
      <c r="F14738" s="2" t="s">
        <v>48</v>
      </c>
      <c r="G14738" s="2" t="str">
        <f aca="false">IF(AND(E14738="No",F14738="No"),"Yes","No")</f>
        <v>No</v>
      </c>
      <c r="H14738" s="2" t="str">
        <f aca="false">IF(G14738="Yes",B14738,"")</f>
        <v/>
      </c>
    </row>
    <row r="14739" customFormat="false" ht="15" hidden="false" customHeight="false" outlineLevel="0" collapsed="false">
      <c r="A14739" s="2" t="s">
        <v>20229</v>
      </c>
      <c r="B14739" s="20" t="n">
        <v>125</v>
      </c>
      <c r="C14739" s="20" t="n">
        <v>125</v>
      </c>
      <c r="D14739" s="21" t="n">
        <f aca="false">C14739/Summary!$B$4</f>
        <v>0.00833333333333333</v>
      </c>
      <c r="E14739" s="2" t="s">
        <v>48</v>
      </c>
      <c r="F14739" s="2" t="s">
        <v>35</v>
      </c>
      <c r="G14739" s="2" t="str">
        <f aca="false">IF(AND(E14739="No",F14739="No"),"Yes","No")</f>
        <v>No</v>
      </c>
      <c r="H14739" s="2" t="str">
        <f aca="false">IF(G14739="Yes",B14739,"")</f>
        <v/>
      </c>
    </row>
    <row r="14740" customFormat="false" ht="15" hidden="false" customHeight="false" outlineLevel="0" collapsed="false">
      <c r="A14740" s="2" t="s">
        <v>20230</v>
      </c>
      <c r="B14740" s="20" t="n">
        <v>125</v>
      </c>
      <c r="C14740" s="20" t="n">
        <v>124</v>
      </c>
      <c r="D14740" s="21" t="n">
        <f aca="false">C14740/Summary!$B$4</f>
        <v>0.00826666666666667</v>
      </c>
      <c r="E14740" s="2" t="s">
        <v>48</v>
      </c>
      <c r="F14740" s="2" t="s">
        <v>48</v>
      </c>
      <c r="G14740" s="2" t="str">
        <f aca="false">IF(AND(E14740="No",F14740="No"),"Yes","No")</f>
        <v>No</v>
      </c>
      <c r="H14740" s="2" t="str">
        <f aca="false">IF(G14740="Yes",B14740,"")</f>
        <v/>
      </c>
    </row>
    <row r="14741" customFormat="false" ht="15" hidden="false" customHeight="false" outlineLevel="0" collapsed="false">
      <c r="A14741" s="2" t="s">
        <v>20231</v>
      </c>
      <c r="B14741" s="20" t="n">
        <v>125</v>
      </c>
      <c r="C14741" s="20" t="n">
        <v>122</v>
      </c>
      <c r="D14741" s="21" t="n">
        <f aca="false">C14741/Summary!$B$4</f>
        <v>0.00813333333333333</v>
      </c>
      <c r="E14741" s="2" t="s">
        <v>48</v>
      </c>
      <c r="F14741" s="2" t="s">
        <v>35</v>
      </c>
      <c r="G14741" s="2" t="str">
        <f aca="false">IF(AND(E14741="No",F14741="No"),"Yes","No")</f>
        <v>No</v>
      </c>
      <c r="H14741" s="2" t="str">
        <f aca="false">IF(G14741="Yes",B14741,"")</f>
        <v/>
      </c>
    </row>
    <row r="14742" customFormat="false" ht="15" hidden="false" customHeight="false" outlineLevel="0" collapsed="false">
      <c r="A14742" s="2" t="s">
        <v>20232</v>
      </c>
      <c r="B14742" s="20" t="n">
        <v>125</v>
      </c>
      <c r="C14742" s="20" t="n">
        <v>125</v>
      </c>
      <c r="D14742" s="21" t="n">
        <f aca="false">C14742/Summary!$B$4</f>
        <v>0.00833333333333333</v>
      </c>
      <c r="E14742" s="2" t="s">
        <v>48</v>
      </c>
      <c r="F14742" s="2" t="s">
        <v>48</v>
      </c>
      <c r="G14742" s="2" t="str">
        <f aca="false">IF(AND(E14742="No",F14742="No"),"Yes","No")</f>
        <v>No</v>
      </c>
      <c r="H14742" s="2" t="str">
        <f aca="false">IF(G14742="Yes",B14742,"")</f>
        <v/>
      </c>
    </row>
    <row r="14743" customFormat="false" ht="15" hidden="false" customHeight="false" outlineLevel="0" collapsed="false">
      <c r="A14743" s="2" t="s">
        <v>20233</v>
      </c>
      <c r="B14743" s="20" t="n">
        <v>125</v>
      </c>
      <c r="C14743" s="20" t="n">
        <v>125</v>
      </c>
      <c r="D14743" s="21" t="n">
        <f aca="false">C14743/Summary!$B$4</f>
        <v>0.00833333333333333</v>
      </c>
      <c r="E14743" s="2" t="s">
        <v>48</v>
      </c>
      <c r="F14743" s="2" t="s">
        <v>35</v>
      </c>
      <c r="G14743" s="2" t="str">
        <f aca="false">IF(AND(E14743="No",F14743="No"),"Yes","No")</f>
        <v>No</v>
      </c>
      <c r="H14743" s="2" t="str">
        <f aca="false">IF(G14743="Yes",B14743,"")</f>
        <v/>
      </c>
    </row>
    <row r="14744" customFormat="false" ht="15" hidden="false" customHeight="false" outlineLevel="0" collapsed="false">
      <c r="A14744" s="2" t="s">
        <v>20234</v>
      </c>
      <c r="B14744" s="20" t="n">
        <v>125</v>
      </c>
      <c r="C14744" s="20" t="n">
        <v>124</v>
      </c>
      <c r="D14744" s="21" t="n">
        <f aca="false">C14744/Summary!$B$4</f>
        <v>0.00826666666666667</v>
      </c>
      <c r="E14744" s="2" t="s">
        <v>48</v>
      </c>
      <c r="F14744" s="2" t="s">
        <v>48</v>
      </c>
      <c r="G14744" s="2" t="str">
        <f aca="false">IF(AND(E14744="No",F14744="No"),"Yes","No")</f>
        <v>No</v>
      </c>
      <c r="H14744" s="2" t="str">
        <f aca="false">IF(G14744="Yes",B14744,"")</f>
        <v/>
      </c>
    </row>
    <row r="14745" customFormat="false" ht="15" hidden="false" customHeight="false" outlineLevel="0" collapsed="false">
      <c r="A14745" s="2" t="s">
        <v>20235</v>
      </c>
      <c r="B14745" s="20" t="n">
        <v>125</v>
      </c>
      <c r="C14745" s="20" t="n">
        <v>125</v>
      </c>
      <c r="D14745" s="21" t="n">
        <f aca="false">C14745/Summary!$B$4</f>
        <v>0.00833333333333333</v>
      </c>
      <c r="E14745" s="2" t="s">
        <v>48</v>
      </c>
      <c r="F14745" s="2" t="s">
        <v>48</v>
      </c>
      <c r="G14745" s="2" t="str">
        <f aca="false">IF(AND(E14745="No",F14745="No"),"Yes","No")</f>
        <v>No</v>
      </c>
      <c r="H14745" s="2" t="str">
        <f aca="false">IF(G14745="Yes",B14745,"")</f>
        <v/>
      </c>
    </row>
    <row r="14746" customFormat="false" ht="15" hidden="false" customHeight="false" outlineLevel="0" collapsed="false">
      <c r="A14746" s="2" t="s">
        <v>20236</v>
      </c>
      <c r="B14746" s="20" t="n">
        <v>125</v>
      </c>
      <c r="C14746" s="20" t="n">
        <v>124</v>
      </c>
      <c r="D14746" s="21" t="n">
        <f aca="false">C14746/Summary!$B$4</f>
        <v>0.00826666666666667</v>
      </c>
      <c r="E14746" s="2" t="s">
        <v>48</v>
      </c>
      <c r="F14746" s="2" t="s">
        <v>35</v>
      </c>
      <c r="G14746" s="2" t="str">
        <f aca="false">IF(AND(E14746="No",F14746="No"),"Yes","No")</f>
        <v>No</v>
      </c>
      <c r="H14746" s="2" t="str">
        <f aca="false">IF(G14746="Yes",B14746,"")</f>
        <v/>
      </c>
    </row>
    <row r="14747" customFormat="false" ht="15" hidden="false" customHeight="false" outlineLevel="0" collapsed="false">
      <c r="A14747" s="2" t="s">
        <v>20237</v>
      </c>
      <c r="B14747" s="20" t="n">
        <v>125</v>
      </c>
      <c r="C14747" s="20" t="n">
        <v>125</v>
      </c>
      <c r="D14747" s="21" t="n">
        <f aca="false">C14747/Summary!$B$4</f>
        <v>0.00833333333333333</v>
      </c>
      <c r="E14747" s="2" t="s">
        <v>48</v>
      </c>
      <c r="F14747" s="2" t="s">
        <v>35</v>
      </c>
      <c r="G14747" s="2" t="str">
        <f aca="false">IF(AND(E14747="No",F14747="No"),"Yes","No")</f>
        <v>No</v>
      </c>
      <c r="H14747" s="2" t="str">
        <f aca="false">IF(G14747="Yes",B14747,"")</f>
        <v/>
      </c>
    </row>
    <row r="14748" customFormat="false" ht="15" hidden="false" customHeight="false" outlineLevel="0" collapsed="false">
      <c r="A14748" s="2" t="s">
        <v>20238</v>
      </c>
      <c r="B14748" s="20" t="n">
        <v>125</v>
      </c>
      <c r="C14748" s="20" t="n">
        <v>124</v>
      </c>
      <c r="D14748" s="21" t="n">
        <f aca="false">C14748/Summary!$B$4</f>
        <v>0.00826666666666667</v>
      </c>
      <c r="E14748" s="2" t="s">
        <v>48</v>
      </c>
      <c r="F14748" s="2" t="s">
        <v>48</v>
      </c>
      <c r="G14748" s="2" t="str">
        <f aca="false">IF(AND(E14748="No",F14748="No"),"Yes","No")</f>
        <v>No</v>
      </c>
      <c r="H14748" s="2" t="str">
        <f aca="false">IF(G14748="Yes",B14748,"")</f>
        <v/>
      </c>
    </row>
    <row r="14749" customFormat="false" ht="15" hidden="false" customHeight="false" outlineLevel="0" collapsed="false">
      <c r="A14749" s="2" t="s">
        <v>20239</v>
      </c>
      <c r="B14749" s="20" t="n">
        <v>125</v>
      </c>
      <c r="C14749" s="20" t="n">
        <v>125</v>
      </c>
      <c r="D14749" s="21" t="n">
        <f aca="false">C14749/Summary!$B$4</f>
        <v>0.00833333333333333</v>
      </c>
      <c r="E14749" s="2" t="s">
        <v>48</v>
      </c>
      <c r="F14749" s="2" t="s">
        <v>35</v>
      </c>
      <c r="G14749" s="2" t="str">
        <f aca="false">IF(AND(E14749="No",F14749="No"),"Yes","No")</f>
        <v>No</v>
      </c>
      <c r="H14749" s="2" t="str">
        <f aca="false">IF(G14749="Yes",B14749,"")</f>
        <v/>
      </c>
    </row>
    <row r="14750" customFormat="false" ht="15" hidden="false" customHeight="false" outlineLevel="0" collapsed="false">
      <c r="A14750" s="2" t="s">
        <v>20240</v>
      </c>
      <c r="B14750" s="20" t="n">
        <v>125</v>
      </c>
      <c r="C14750" s="20" t="n">
        <v>124</v>
      </c>
      <c r="D14750" s="21" t="n">
        <f aca="false">C14750/Summary!$B$4</f>
        <v>0.00826666666666667</v>
      </c>
      <c r="E14750" s="2" t="s">
        <v>48</v>
      </c>
      <c r="F14750" s="2" t="s">
        <v>48</v>
      </c>
      <c r="G14750" s="2" t="str">
        <f aca="false">IF(AND(E14750="No",F14750="No"),"Yes","No")</f>
        <v>No</v>
      </c>
      <c r="H14750" s="2" t="str">
        <f aca="false">IF(G14750="Yes",B14750,"")</f>
        <v/>
      </c>
    </row>
    <row r="14751" customFormat="false" ht="15" hidden="false" customHeight="false" outlineLevel="0" collapsed="false">
      <c r="A14751" s="2" t="s">
        <v>20241</v>
      </c>
      <c r="B14751" s="20" t="n">
        <v>125</v>
      </c>
      <c r="C14751" s="20" t="n">
        <v>124</v>
      </c>
      <c r="D14751" s="21" t="n">
        <f aca="false">C14751/Summary!$B$4</f>
        <v>0.00826666666666667</v>
      </c>
      <c r="E14751" s="2" t="s">
        <v>48</v>
      </c>
      <c r="F14751" s="2" t="s">
        <v>35</v>
      </c>
      <c r="G14751" s="2" t="str">
        <f aca="false">IF(AND(E14751="No",F14751="No"),"Yes","No")</f>
        <v>No</v>
      </c>
      <c r="H14751" s="2" t="str">
        <f aca="false">IF(G14751="Yes",B14751,"")</f>
        <v/>
      </c>
    </row>
    <row r="14752" customFormat="false" ht="15" hidden="false" customHeight="false" outlineLevel="0" collapsed="false">
      <c r="A14752" s="2" t="s">
        <v>20242</v>
      </c>
      <c r="B14752" s="20" t="n">
        <v>125</v>
      </c>
      <c r="C14752" s="20" t="n">
        <v>125</v>
      </c>
      <c r="D14752" s="21" t="n">
        <f aca="false">C14752/Summary!$B$4</f>
        <v>0.00833333333333333</v>
      </c>
      <c r="E14752" s="2" t="s">
        <v>48</v>
      </c>
      <c r="F14752" s="2" t="s">
        <v>35</v>
      </c>
      <c r="G14752" s="2" t="str">
        <f aca="false">IF(AND(E14752="No",F14752="No"),"Yes","No")</f>
        <v>No</v>
      </c>
      <c r="H14752" s="2" t="str">
        <f aca="false">IF(G14752="Yes",B14752,"")</f>
        <v/>
      </c>
    </row>
    <row r="14753" customFormat="false" ht="15" hidden="false" customHeight="false" outlineLevel="0" collapsed="false">
      <c r="A14753" s="2" t="s">
        <v>20243</v>
      </c>
      <c r="B14753" s="20" t="n">
        <v>125</v>
      </c>
      <c r="C14753" s="20" t="n">
        <v>125</v>
      </c>
      <c r="D14753" s="21" t="n">
        <f aca="false">C14753/Summary!$B$4</f>
        <v>0.00833333333333333</v>
      </c>
      <c r="E14753" s="2" t="s">
        <v>48</v>
      </c>
      <c r="F14753" s="2" t="s">
        <v>35</v>
      </c>
      <c r="G14753" s="2" t="str">
        <f aca="false">IF(AND(E14753="No",F14753="No"),"Yes","No")</f>
        <v>No</v>
      </c>
      <c r="H14753" s="2" t="str">
        <f aca="false">IF(G14753="Yes",B14753,"")</f>
        <v/>
      </c>
    </row>
    <row r="14754" customFormat="false" ht="15" hidden="false" customHeight="false" outlineLevel="0" collapsed="false">
      <c r="A14754" s="2" t="s">
        <v>20244</v>
      </c>
      <c r="B14754" s="20" t="n">
        <v>125</v>
      </c>
      <c r="C14754" s="20" t="n">
        <v>123</v>
      </c>
      <c r="D14754" s="21" t="n">
        <f aca="false">C14754/Summary!$B$4</f>
        <v>0.0082</v>
      </c>
      <c r="E14754" s="2" t="s">
        <v>48</v>
      </c>
      <c r="F14754" s="2" t="s">
        <v>35</v>
      </c>
      <c r="G14754" s="2" t="str">
        <f aca="false">IF(AND(E14754="No",F14754="No"),"Yes","No")</f>
        <v>No</v>
      </c>
      <c r="H14754" s="2" t="str">
        <f aca="false">IF(G14754="Yes",B14754,"")</f>
        <v/>
      </c>
    </row>
    <row r="14755" customFormat="false" ht="15" hidden="false" customHeight="false" outlineLevel="0" collapsed="false">
      <c r="A14755" s="2" t="s">
        <v>20245</v>
      </c>
      <c r="B14755" s="20" t="n">
        <v>125</v>
      </c>
      <c r="C14755" s="20" t="n">
        <v>124</v>
      </c>
      <c r="D14755" s="21" t="n">
        <f aca="false">C14755/Summary!$B$4</f>
        <v>0.00826666666666667</v>
      </c>
      <c r="E14755" s="2" t="s">
        <v>48</v>
      </c>
      <c r="F14755" s="2" t="s">
        <v>35</v>
      </c>
      <c r="G14755" s="2" t="str">
        <f aca="false">IF(AND(E14755="No",F14755="No"),"Yes","No")</f>
        <v>No</v>
      </c>
      <c r="H14755" s="2" t="str">
        <f aca="false">IF(G14755="Yes",B14755,"")</f>
        <v/>
      </c>
    </row>
    <row r="14756" customFormat="false" ht="15" hidden="false" customHeight="false" outlineLevel="0" collapsed="false">
      <c r="A14756" s="2" t="s">
        <v>20246</v>
      </c>
      <c r="B14756" s="20" t="n">
        <v>125</v>
      </c>
      <c r="C14756" s="20" t="n">
        <v>125</v>
      </c>
      <c r="D14756" s="21" t="n">
        <f aca="false">C14756/Summary!$B$4</f>
        <v>0.00833333333333333</v>
      </c>
      <c r="E14756" s="2" t="s">
        <v>48</v>
      </c>
      <c r="F14756" s="2" t="s">
        <v>35</v>
      </c>
      <c r="G14756" s="2" t="str">
        <f aca="false">IF(AND(E14756="No",F14756="No"),"Yes","No")</f>
        <v>No</v>
      </c>
      <c r="H14756" s="2" t="str">
        <f aca="false">IF(G14756="Yes",B14756,"")</f>
        <v/>
      </c>
    </row>
    <row r="14757" customFormat="false" ht="15" hidden="false" customHeight="false" outlineLevel="0" collapsed="false">
      <c r="A14757" s="2" t="s">
        <v>20247</v>
      </c>
      <c r="B14757" s="20" t="n">
        <v>125</v>
      </c>
      <c r="C14757" s="20" t="n">
        <v>125</v>
      </c>
      <c r="D14757" s="21" t="n">
        <f aca="false">C14757/Summary!$B$4</f>
        <v>0.00833333333333333</v>
      </c>
      <c r="E14757" s="2" t="s">
        <v>48</v>
      </c>
      <c r="F14757" s="2" t="s">
        <v>35</v>
      </c>
      <c r="G14757" s="2" t="str">
        <f aca="false">IF(AND(E14757="No",F14757="No"),"Yes","No")</f>
        <v>No</v>
      </c>
      <c r="H14757" s="2" t="str">
        <f aca="false">IF(G14757="Yes",B14757,"")</f>
        <v/>
      </c>
    </row>
    <row r="14758" customFormat="false" ht="15" hidden="false" customHeight="false" outlineLevel="0" collapsed="false">
      <c r="A14758" s="2" t="s">
        <v>20248</v>
      </c>
      <c r="B14758" s="20" t="n">
        <v>125</v>
      </c>
      <c r="C14758" s="20" t="n">
        <v>125</v>
      </c>
      <c r="D14758" s="21" t="n">
        <f aca="false">C14758/Summary!$B$4</f>
        <v>0.00833333333333333</v>
      </c>
      <c r="E14758" s="2" t="s">
        <v>48</v>
      </c>
      <c r="F14758" s="2" t="s">
        <v>35</v>
      </c>
      <c r="G14758" s="2" t="str">
        <f aca="false">IF(AND(E14758="No",F14758="No"),"Yes","No")</f>
        <v>No</v>
      </c>
      <c r="H14758" s="2" t="str">
        <f aca="false">IF(G14758="Yes",B14758,"")</f>
        <v/>
      </c>
    </row>
    <row r="14759" customFormat="false" ht="15" hidden="false" customHeight="false" outlineLevel="0" collapsed="false">
      <c r="A14759" s="2" t="s">
        <v>20249</v>
      </c>
      <c r="B14759" s="20" t="n">
        <v>125</v>
      </c>
      <c r="C14759" s="20" t="n">
        <v>125</v>
      </c>
      <c r="D14759" s="21" t="n">
        <f aca="false">C14759/Summary!$B$4</f>
        <v>0.00833333333333333</v>
      </c>
      <c r="E14759" s="2" t="s">
        <v>48</v>
      </c>
      <c r="F14759" s="2" t="s">
        <v>48</v>
      </c>
      <c r="G14759" s="2" t="str">
        <f aca="false">IF(AND(E14759="No",F14759="No"),"Yes","No")</f>
        <v>No</v>
      </c>
      <c r="H14759" s="2" t="str">
        <f aca="false">IF(G14759="Yes",B14759,"")</f>
        <v/>
      </c>
    </row>
    <row r="14760" customFormat="false" ht="15" hidden="false" customHeight="false" outlineLevel="0" collapsed="false">
      <c r="A14760" s="2" t="s">
        <v>20250</v>
      </c>
      <c r="B14760" s="20" t="n">
        <v>125</v>
      </c>
      <c r="C14760" s="20" t="n">
        <v>125</v>
      </c>
      <c r="D14760" s="21" t="n">
        <f aca="false">C14760/Summary!$B$4</f>
        <v>0.00833333333333333</v>
      </c>
      <c r="E14760" s="2" t="s">
        <v>48</v>
      </c>
      <c r="F14760" s="2" t="s">
        <v>35</v>
      </c>
      <c r="G14760" s="2" t="str">
        <f aca="false">IF(AND(E14760="No",F14760="No"),"Yes","No")</f>
        <v>No</v>
      </c>
      <c r="H14760" s="2" t="str">
        <f aca="false">IF(G14760="Yes",B14760,"")</f>
        <v/>
      </c>
    </row>
    <row r="14761" customFormat="false" ht="15" hidden="false" customHeight="false" outlineLevel="0" collapsed="false">
      <c r="A14761" s="2" t="s">
        <v>20251</v>
      </c>
      <c r="B14761" s="20" t="n">
        <v>125</v>
      </c>
      <c r="C14761" s="20" t="n">
        <v>124</v>
      </c>
      <c r="D14761" s="21" t="n">
        <f aca="false">C14761/Summary!$B$4</f>
        <v>0.00826666666666667</v>
      </c>
      <c r="E14761" s="2" t="s">
        <v>48</v>
      </c>
      <c r="F14761" s="2" t="s">
        <v>48</v>
      </c>
      <c r="G14761" s="2" t="str">
        <f aca="false">IF(AND(E14761="No",F14761="No"),"Yes","No")</f>
        <v>No</v>
      </c>
      <c r="H14761" s="2" t="str">
        <f aca="false">IF(G14761="Yes",B14761,"")</f>
        <v/>
      </c>
    </row>
    <row r="14762" customFormat="false" ht="15" hidden="false" customHeight="false" outlineLevel="0" collapsed="false">
      <c r="A14762" s="2" t="s">
        <v>20252</v>
      </c>
      <c r="B14762" s="20" t="n">
        <v>125</v>
      </c>
      <c r="C14762" s="20" t="n">
        <v>125</v>
      </c>
      <c r="D14762" s="21" t="n">
        <f aca="false">C14762/Summary!$B$4</f>
        <v>0.00833333333333333</v>
      </c>
      <c r="E14762" s="2" t="s">
        <v>48</v>
      </c>
      <c r="F14762" s="2" t="s">
        <v>35</v>
      </c>
      <c r="G14762" s="2" t="str">
        <f aca="false">IF(AND(E14762="No",F14762="No"),"Yes","No")</f>
        <v>No</v>
      </c>
      <c r="H14762" s="2" t="str">
        <f aca="false">IF(G14762="Yes",B14762,"")</f>
        <v/>
      </c>
    </row>
    <row r="14763" customFormat="false" ht="15" hidden="false" customHeight="false" outlineLevel="0" collapsed="false">
      <c r="A14763" s="2" t="s">
        <v>20253</v>
      </c>
      <c r="B14763" s="20" t="n">
        <v>125</v>
      </c>
      <c r="C14763" s="20" t="n">
        <v>125</v>
      </c>
      <c r="D14763" s="21" t="n">
        <f aca="false">C14763/Summary!$B$4</f>
        <v>0.00833333333333333</v>
      </c>
      <c r="E14763" s="2" t="s">
        <v>48</v>
      </c>
      <c r="F14763" s="2" t="s">
        <v>48</v>
      </c>
      <c r="G14763" s="2" t="str">
        <f aca="false">IF(AND(E14763="No",F14763="No"),"Yes","No")</f>
        <v>No</v>
      </c>
      <c r="H14763" s="2" t="str">
        <f aca="false">IF(G14763="Yes",B14763,"")</f>
        <v/>
      </c>
    </row>
    <row r="14764" customFormat="false" ht="15" hidden="false" customHeight="false" outlineLevel="0" collapsed="false">
      <c r="A14764" s="2" t="s">
        <v>20254</v>
      </c>
      <c r="B14764" s="20" t="n">
        <v>125</v>
      </c>
      <c r="C14764" s="20" t="n">
        <v>125</v>
      </c>
      <c r="D14764" s="21" t="n">
        <f aca="false">C14764/Summary!$B$4</f>
        <v>0.00833333333333333</v>
      </c>
      <c r="E14764" s="2" t="s">
        <v>48</v>
      </c>
      <c r="F14764" s="2" t="s">
        <v>35</v>
      </c>
      <c r="G14764" s="2" t="str">
        <f aca="false">IF(AND(E14764="No",F14764="No"),"Yes","No")</f>
        <v>No</v>
      </c>
      <c r="H14764" s="2" t="str">
        <f aca="false">IF(G14764="Yes",B14764,"")</f>
        <v/>
      </c>
    </row>
    <row r="14765" customFormat="false" ht="15" hidden="false" customHeight="false" outlineLevel="0" collapsed="false">
      <c r="A14765" s="2" t="s">
        <v>20255</v>
      </c>
      <c r="B14765" s="20" t="n">
        <v>125</v>
      </c>
      <c r="C14765" s="20" t="n">
        <v>125</v>
      </c>
      <c r="D14765" s="21" t="n">
        <f aca="false">C14765/Summary!$B$4</f>
        <v>0.00833333333333333</v>
      </c>
      <c r="E14765" s="2" t="s">
        <v>35</v>
      </c>
      <c r="F14765" s="2" t="s">
        <v>48</v>
      </c>
      <c r="G14765" s="2" t="str">
        <f aca="false">IF(AND(E14765="No",F14765="No"),"Yes","No")</f>
        <v>No</v>
      </c>
      <c r="H14765" s="2" t="str">
        <f aca="false">IF(G14765="Yes",B14765,"")</f>
        <v/>
      </c>
    </row>
    <row r="14766" customFormat="false" ht="15" hidden="false" customHeight="false" outlineLevel="0" collapsed="false">
      <c r="A14766" s="2" t="s">
        <v>20256</v>
      </c>
      <c r="B14766" s="20" t="n">
        <v>125</v>
      </c>
      <c r="C14766" s="20" t="n">
        <v>125</v>
      </c>
      <c r="D14766" s="21" t="n">
        <f aca="false">C14766/Summary!$B$4</f>
        <v>0.00833333333333333</v>
      </c>
      <c r="E14766" s="2" t="s">
        <v>48</v>
      </c>
      <c r="F14766" s="2" t="s">
        <v>35</v>
      </c>
      <c r="G14766" s="2" t="str">
        <f aca="false">IF(AND(E14766="No",F14766="No"),"Yes","No")</f>
        <v>No</v>
      </c>
      <c r="H14766" s="2" t="str">
        <f aca="false">IF(G14766="Yes",B14766,"")</f>
        <v/>
      </c>
    </row>
    <row r="14767" customFormat="false" ht="15" hidden="false" customHeight="false" outlineLevel="0" collapsed="false">
      <c r="A14767" s="2" t="s">
        <v>20257</v>
      </c>
      <c r="B14767" s="20" t="n">
        <v>125</v>
      </c>
      <c r="C14767" s="20" t="n">
        <v>124</v>
      </c>
      <c r="D14767" s="21" t="n">
        <f aca="false">C14767/Summary!$B$4</f>
        <v>0.00826666666666667</v>
      </c>
      <c r="E14767" s="2" t="s">
        <v>48</v>
      </c>
      <c r="F14767" s="2" t="s">
        <v>35</v>
      </c>
      <c r="G14767" s="2" t="str">
        <f aca="false">IF(AND(E14767="No",F14767="No"),"Yes","No")</f>
        <v>No</v>
      </c>
      <c r="H14767" s="2" t="str">
        <f aca="false">IF(G14767="Yes",B14767,"")</f>
        <v/>
      </c>
    </row>
    <row r="14768" customFormat="false" ht="15" hidden="false" customHeight="false" outlineLevel="0" collapsed="false">
      <c r="A14768" s="2" t="s">
        <v>20258</v>
      </c>
      <c r="B14768" s="20" t="n">
        <v>125</v>
      </c>
      <c r="C14768" s="20" t="n">
        <v>125</v>
      </c>
      <c r="D14768" s="21" t="n">
        <f aca="false">C14768/Summary!$B$4</f>
        <v>0.00833333333333333</v>
      </c>
      <c r="E14768" s="2" t="s">
        <v>35</v>
      </c>
      <c r="F14768" s="2" t="s">
        <v>48</v>
      </c>
      <c r="G14768" s="2" t="str">
        <f aca="false">IF(AND(E14768="No",F14768="No"),"Yes","No")</f>
        <v>No</v>
      </c>
      <c r="H14768" s="2" t="str">
        <f aca="false">IF(G14768="Yes",B14768,"")</f>
        <v/>
      </c>
    </row>
    <row r="14769" customFormat="false" ht="15" hidden="false" customHeight="false" outlineLevel="0" collapsed="false">
      <c r="A14769" s="2" t="s">
        <v>20259</v>
      </c>
      <c r="B14769" s="20" t="n">
        <v>125</v>
      </c>
      <c r="C14769" s="20" t="n">
        <v>125</v>
      </c>
      <c r="D14769" s="21" t="n">
        <f aca="false">C14769/Summary!$B$4</f>
        <v>0.00833333333333333</v>
      </c>
      <c r="E14769" s="2" t="s">
        <v>35</v>
      </c>
      <c r="F14769" s="2" t="s">
        <v>48</v>
      </c>
      <c r="G14769" s="2" t="str">
        <f aca="false">IF(AND(E14769="No",F14769="No"),"Yes","No")</f>
        <v>No</v>
      </c>
      <c r="H14769" s="2" t="str">
        <f aca="false">IF(G14769="Yes",B14769,"")</f>
        <v/>
      </c>
    </row>
    <row r="14770" customFormat="false" ht="15" hidden="false" customHeight="false" outlineLevel="0" collapsed="false">
      <c r="A14770" s="2" t="s">
        <v>20260</v>
      </c>
      <c r="B14770" s="20" t="n">
        <v>125</v>
      </c>
      <c r="C14770" s="20" t="n">
        <v>123</v>
      </c>
      <c r="D14770" s="21" t="n">
        <f aca="false">C14770/Summary!$B$4</f>
        <v>0.0082</v>
      </c>
      <c r="E14770" s="2" t="s">
        <v>48</v>
      </c>
      <c r="F14770" s="2" t="s">
        <v>35</v>
      </c>
      <c r="G14770" s="2" t="str">
        <f aca="false">IF(AND(E14770="No",F14770="No"),"Yes","No")</f>
        <v>No</v>
      </c>
      <c r="H14770" s="2" t="str">
        <f aca="false">IF(G14770="Yes",B14770,"")</f>
        <v/>
      </c>
    </row>
    <row r="14771" customFormat="false" ht="15" hidden="false" customHeight="false" outlineLevel="0" collapsed="false">
      <c r="A14771" s="2" t="s">
        <v>20261</v>
      </c>
      <c r="B14771" s="20" t="n">
        <v>125</v>
      </c>
      <c r="C14771" s="20" t="n">
        <v>125</v>
      </c>
      <c r="D14771" s="21" t="n">
        <f aca="false">C14771/Summary!$B$4</f>
        <v>0.00833333333333333</v>
      </c>
      <c r="E14771" s="2" t="s">
        <v>48</v>
      </c>
      <c r="F14771" s="2" t="s">
        <v>35</v>
      </c>
      <c r="G14771" s="2" t="str">
        <f aca="false">IF(AND(E14771="No",F14771="No"),"Yes","No")</f>
        <v>No</v>
      </c>
      <c r="H14771" s="2" t="str">
        <f aca="false">IF(G14771="Yes",B14771,"")</f>
        <v/>
      </c>
    </row>
    <row r="14772" customFormat="false" ht="15" hidden="false" customHeight="false" outlineLevel="0" collapsed="false">
      <c r="A14772" s="2" t="s">
        <v>20262</v>
      </c>
      <c r="B14772" s="20" t="n">
        <v>125</v>
      </c>
      <c r="C14772" s="20" t="n">
        <v>124</v>
      </c>
      <c r="D14772" s="21" t="n">
        <f aca="false">C14772/Summary!$B$4</f>
        <v>0.00826666666666667</v>
      </c>
      <c r="E14772" s="2" t="s">
        <v>48</v>
      </c>
      <c r="F14772" s="2" t="s">
        <v>35</v>
      </c>
      <c r="G14772" s="2" t="str">
        <f aca="false">IF(AND(E14772="No",F14772="No"),"Yes","No")</f>
        <v>No</v>
      </c>
      <c r="H14772" s="2" t="str">
        <f aca="false">IF(G14772="Yes",B14772,"")</f>
        <v/>
      </c>
    </row>
    <row r="14773" customFormat="false" ht="15" hidden="false" customHeight="false" outlineLevel="0" collapsed="false">
      <c r="A14773" s="2" t="s">
        <v>20263</v>
      </c>
      <c r="B14773" s="20" t="n">
        <v>125</v>
      </c>
      <c r="C14773" s="20" t="n">
        <v>125</v>
      </c>
      <c r="D14773" s="21" t="n">
        <f aca="false">C14773/Summary!$B$4</f>
        <v>0.00833333333333333</v>
      </c>
      <c r="E14773" s="2" t="s">
        <v>35</v>
      </c>
      <c r="F14773" s="2" t="s">
        <v>48</v>
      </c>
      <c r="G14773" s="2" t="str">
        <f aca="false">IF(AND(E14773="No",F14773="No"),"Yes","No")</f>
        <v>No</v>
      </c>
      <c r="H14773" s="2" t="str">
        <f aca="false">IF(G14773="Yes",B14773,"")</f>
        <v/>
      </c>
    </row>
    <row r="14774" customFormat="false" ht="15" hidden="false" customHeight="false" outlineLevel="0" collapsed="false">
      <c r="A14774" s="2" t="s">
        <v>20264</v>
      </c>
      <c r="B14774" s="20" t="n">
        <v>125</v>
      </c>
      <c r="C14774" s="20" t="n">
        <v>123</v>
      </c>
      <c r="D14774" s="21" t="n">
        <f aca="false">C14774/Summary!$B$4</f>
        <v>0.0082</v>
      </c>
      <c r="E14774" s="2" t="s">
        <v>48</v>
      </c>
      <c r="F14774" s="2" t="s">
        <v>35</v>
      </c>
      <c r="G14774" s="2" t="str">
        <f aca="false">IF(AND(E14774="No",F14774="No"),"Yes","No")</f>
        <v>No</v>
      </c>
      <c r="H14774" s="2" t="str">
        <f aca="false">IF(G14774="Yes",B14774,"")</f>
        <v/>
      </c>
    </row>
    <row r="14775" customFormat="false" ht="15" hidden="false" customHeight="false" outlineLevel="0" collapsed="false">
      <c r="A14775" s="2" t="s">
        <v>20265</v>
      </c>
      <c r="B14775" s="20" t="n">
        <v>125</v>
      </c>
      <c r="C14775" s="20" t="n">
        <v>124</v>
      </c>
      <c r="D14775" s="21" t="n">
        <f aca="false">C14775/Summary!$B$4</f>
        <v>0.00826666666666667</v>
      </c>
      <c r="E14775" s="2" t="s">
        <v>48</v>
      </c>
      <c r="F14775" s="2" t="s">
        <v>35</v>
      </c>
      <c r="G14775" s="2" t="str">
        <f aca="false">IF(AND(E14775="No",F14775="No"),"Yes","No")</f>
        <v>No</v>
      </c>
      <c r="H14775" s="2" t="str">
        <f aca="false">IF(G14775="Yes",B14775,"")</f>
        <v/>
      </c>
    </row>
    <row r="14776" customFormat="false" ht="15" hidden="false" customHeight="false" outlineLevel="0" collapsed="false">
      <c r="A14776" s="2" t="s">
        <v>20266</v>
      </c>
      <c r="B14776" s="20" t="n">
        <v>125</v>
      </c>
      <c r="C14776" s="20" t="n">
        <v>124</v>
      </c>
      <c r="D14776" s="21" t="n">
        <f aca="false">C14776/Summary!$B$4</f>
        <v>0.00826666666666667</v>
      </c>
      <c r="E14776" s="2" t="s">
        <v>48</v>
      </c>
      <c r="F14776" s="2" t="s">
        <v>35</v>
      </c>
      <c r="G14776" s="2" t="str">
        <f aca="false">IF(AND(E14776="No",F14776="No"),"Yes","No")</f>
        <v>No</v>
      </c>
      <c r="H14776" s="2" t="str">
        <f aca="false">IF(G14776="Yes",B14776,"")</f>
        <v/>
      </c>
    </row>
    <row r="14777" customFormat="false" ht="15" hidden="false" customHeight="false" outlineLevel="0" collapsed="false">
      <c r="A14777" s="2" t="s">
        <v>20267</v>
      </c>
      <c r="B14777" s="20" t="n">
        <v>125</v>
      </c>
      <c r="C14777" s="20" t="n">
        <v>125</v>
      </c>
      <c r="D14777" s="21" t="n">
        <f aca="false">C14777/Summary!$B$4</f>
        <v>0.00833333333333333</v>
      </c>
      <c r="E14777" s="2" t="s">
        <v>48</v>
      </c>
      <c r="F14777" s="2" t="s">
        <v>35</v>
      </c>
      <c r="G14777" s="2" t="str">
        <f aca="false">IF(AND(E14777="No",F14777="No"),"Yes","No")</f>
        <v>No</v>
      </c>
      <c r="H14777" s="2" t="str">
        <f aca="false">IF(G14777="Yes",B14777,"")</f>
        <v/>
      </c>
    </row>
    <row r="14778" customFormat="false" ht="15" hidden="false" customHeight="false" outlineLevel="0" collapsed="false">
      <c r="A14778" s="2" t="s">
        <v>20268</v>
      </c>
      <c r="B14778" s="20" t="n">
        <v>125</v>
      </c>
      <c r="C14778" s="20" t="n">
        <v>125</v>
      </c>
      <c r="D14778" s="21" t="n">
        <f aca="false">C14778/Summary!$B$4</f>
        <v>0.00833333333333333</v>
      </c>
      <c r="E14778" s="2" t="s">
        <v>48</v>
      </c>
      <c r="F14778" s="2" t="s">
        <v>48</v>
      </c>
      <c r="G14778" s="2" t="str">
        <f aca="false">IF(AND(E14778="No",F14778="No"),"Yes","No")</f>
        <v>No</v>
      </c>
      <c r="H14778" s="2" t="str">
        <f aca="false">IF(G14778="Yes",B14778,"")</f>
        <v/>
      </c>
    </row>
    <row r="14779" customFormat="false" ht="15" hidden="false" customHeight="false" outlineLevel="0" collapsed="false">
      <c r="A14779" s="2" t="s">
        <v>20269</v>
      </c>
      <c r="B14779" s="20" t="n">
        <v>125</v>
      </c>
      <c r="C14779" s="20" t="n">
        <v>125</v>
      </c>
      <c r="D14779" s="21" t="n">
        <f aca="false">C14779/Summary!$B$4</f>
        <v>0.00833333333333333</v>
      </c>
      <c r="E14779" s="2" t="s">
        <v>48</v>
      </c>
      <c r="F14779" s="2" t="s">
        <v>48</v>
      </c>
      <c r="G14779" s="2" t="str">
        <f aca="false">IF(AND(E14779="No",F14779="No"),"Yes","No")</f>
        <v>No</v>
      </c>
      <c r="H14779" s="2" t="str">
        <f aca="false">IF(G14779="Yes",B14779,"")</f>
        <v/>
      </c>
    </row>
    <row r="14780" customFormat="false" ht="15" hidden="false" customHeight="false" outlineLevel="0" collapsed="false">
      <c r="A14780" s="2" t="s">
        <v>20270</v>
      </c>
      <c r="B14780" s="20" t="n">
        <v>125</v>
      </c>
      <c r="C14780" s="20" t="n">
        <v>125</v>
      </c>
      <c r="D14780" s="21" t="n">
        <f aca="false">C14780/Summary!$B$4</f>
        <v>0.00833333333333333</v>
      </c>
      <c r="E14780" s="2" t="s">
        <v>48</v>
      </c>
      <c r="F14780" s="2" t="s">
        <v>35</v>
      </c>
      <c r="G14780" s="2" t="str">
        <f aca="false">IF(AND(E14780="No",F14780="No"),"Yes","No")</f>
        <v>No</v>
      </c>
      <c r="H14780" s="2" t="str">
        <f aca="false">IF(G14780="Yes",B14780,"")</f>
        <v/>
      </c>
    </row>
    <row r="14781" customFormat="false" ht="15" hidden="false" customHeight="false" outlineLevel="0" collapsed="false">
      <c r="A14781" s="2" t="s">
        <v>20271</v>
      </c>
      <c r="B14781" s="20" t="n">
        <v>125</v>
      </c>
      <c r="C14781" s="20" t="n">
        <v>125</v>
      </c>
      <c r="D14781" s="21" t="n">
        <f aca="false">C14781/Summary!$B$4</f>
        <v>0.00833333333333333</v>
      </c>
      <c r="E14781" s="2" t="s">
        <v>48</v>
      </c>
      <c r="F14781" s="2" t="s">
        <v>35</v>
      </c>
      <c r="G14781" s="2" t="str">
        <f aca="false">IF(AND(E14781="No",F14781="No"),"Yes","No")</f>
        <v>No</v>
      </c>
      <c r="H14781" s="2" t="str">
        <f aca="false">IF(G14781="Yes",B14781,"")</f>
        <v/>
      </c>
    </row>
    <row r="14782" customFormat="false" ht="15" hidden="false" customHeight="false" outlineLevel="0" collapsed="false">
      <c r="A14782" s="2" t="s">
        <v>20272</v>
      </c>
      <c r="B14782" s="20" t="n">
        <v>125</v>
      </c>
      <c r="C14782" s="20" t="n">
        <v>125</v>
      </c>
      <c r="D14782" s="21" t="n">
        <f aca="false">C14782/Summary!$B$4</f>
        <v>0.00833333333333333</v>
      </c>
      <c r="E14782" s="2" t="s">
        <v>48</v>
      </c>
      <c r="F14782" s="2" t="s">
        <v>48</v>
      </c>
      <c r="G14782" s="2" t="str">
        <f aca="false">IF(AND(E14782="No",F14782="No"),"Yes","No")</f>
        <v>No</v>
      </c>
      <c r="H14782" s="2" t="str">
        <f aca="false">IF(G14782="Yes",B14782,"")</f>
        <v/>
      </c>
    </row>
    <row r="14783" customFormat="false" ht="15" hidden="false" customHeight="false" outlineLevel="0" collapsed="false">
      <c r="A14783" s="2" t="s">
        <v>20273</v>
      </c>
      <c r="B14783" s="20" t="n">
        <v>125</v>
      </c>
      <c r="C14783" s="20" t="n">
        <v>125</v>
      </c>
      <c r="D14783" s="21" t="n">
        <f aca="false">C14783/Summary!$B$4</f>
        <v>0.00833333333333333</v>
      </c>
      <c r="E14783" s="2" t="s">
        <v>48</v>
      </c>
      <c r="F14783" s="2" t="s">
        <v>35</v>
      </c>
      <c r="G14783" s="2" t="str">
        <f aca="false">IF(AND(E14783="No",F14783="No"),"Yes","No")</f>
        <v>No</v>
      </c>
      <c r="H14783" s="2" t="str">
        <f aca="false">IF(G14783="Yes",B14783,"")</f>
        <v/>
      </c>
    </row>
    <row r="14784" customFormat="false" ht="15" hidden="false" customHeight="false" outlineLevel="0" collapsed="false">
      <c r="A14784" s="2" t="s">
        <v>20274</v>
      </c>
      <c r="B14784" s="20" t="n">
        <v>125</v>
      </c>
      <c r="C14784" s="20" t="n">
        <v>124</v>
      </c>
      <c r="D14784" s="21" t="n">
        <f aca="false">C14784/Summary!$B$4</f>
        <v>0.00826666666666667</v>
      </c>
      <c r="E14784" s="2" t="s">
        <v>48</v>
      </c>
      <c r="F14784" s="2" t="s">
        <v>48</v>
      </c>
      <c r="G14784" s="2" t="str">
        <f aca="false">IF(AND(E14784="No",F14784="No"),"Yes","No")</f>
        <v>No</v>
      </c>
      <c r="H14784" s="2" t="str">
        <f aca="false">IF(G14784="Yes",B14784,"")</f>
        <v/>
      </c>
    </row>
    <row r="14785" customFormat="false" ht="15" hidden="false" customHeight="false" outlineLevel="0" collapsed="false">
      <c r="A14785" s="2" t="s">
        <v>20275</v>
      </c>
      <c r="B14785" s="20" t="n">
        <v>125</v>
      </c>
      <c r="C14785" s="20" t="n">
        <v>125</v>
      </c>
      <c r="D14785" s="21" t="n">
        <f aca="false">C14785/Summary!$B$4</f>
        <v>0.00833333333333333</v>
      </c>
      <c r="E14785" s="2" t="s">
        <v>48</v>
      </c>
      <c r="F14785" s="2" t="s">
        <v>35</v>
      </c>
      <c r="G14785" s="2" t="str">
        <f aca="false">IF(AND(E14785="No",F14785="No"),"Yes","No")</f>
        <v>No</v>
      </c>
      <c r="H14785" s="2" t="str">
        <f aca="false">IF(G14785="Yes",B14785,"")</f>
        <v/>
      </c>
    </row>
    <row r="14786" customFormat="false" ht="15" hidden="false" customHeight="false" outlineLevel="0" collapsed="false">
      <c r="A14786" s="2" t="s">
        <v>20276</v>
      </c>
      <c r="B14786" s="20" t="n">
        <v>125</v>
      </c>
      <c r="C14786" s="20" t="n">
        <v>125</v>
      </c>
      <c r="D14786" s="21" t="n">
        <f aca="false">C14786/Summary!$B$4</f>
        <v>0.00833333333333333</v>
      </c>
      <c r="E14786" s="2" t="s">
        <v>48</v>
      </c>
      <c r="F14786" s="2" t="s">
        <v>35</v>
      </c>
      <c r="G14786" s="2" t="str">
        <f aca="false">IF(AND(E14786="No",F14786="No"),"Yes","No")</f>
        <v>No</v>
      </c>
      <c r="H14786" s="2" t="str">
        <f aca="false">IF(G14786="Yes",B14786,"")</f>
        <v/>
      </c>
    </row>
    <row r="14787" customFormat="false" ht="15" hidden="false" customHeight="false" outlineLevel="0" collapsed="false">
      <c r="A14787" s="2" t="s">
        <v>20277</v>
      </c>
      <c r="B14787" s="20" t="n">
        <v>125</v>
      </c>
      <c r="C14787" s="20" t="n">
        <v>124</v>
      </c>
      <c r="D14787" s="21" t="n">
        <f aca="false">C14787/Summary!$B$4</f>
        <v>0.00826666666666667</v>
      </c>
      <c r="E14787" s="2" t="s">
        <v>48</v>
      </c>
      <c r="F14787" s="2" t="s">
        <v>35</v>
      </c>
      <c r="G14787" s="2" t="str">
        <f aca="false">IF(AND(E14787="No",F14787="No"),"Yes","No")</f>
        <v>No</v>
      </c>
      <c r="H14787" s="2" t="str">
        <f aca="false">IF(G14787="Yes",B14787,"")</f>
        <v/>
      </c>
    </row>
    <row r="14788" customFormat="false" ht="15" hidden="false" customHeight="false" outlineLevel="0" collapsed="false">
      <c r="A14788" s="2" t="s">
        <v>20278</v>
      </c>
      <c r="B14788" s="20" t="n">
        <v>125</v>
      </c>
      <c r="C14788" s="20" t="n">
        <v>125</v>
      </c>
      <c r="D14788" s="21" t="n">
        <f aca="false">C14788/Summary!$B$4</f>
        <v>0.00833333333333333</v>
      </c>
      <c r="E14788" s="2" t="s">
        <v>48</v>
      </c>
      <c r="F14788" s="2" t="s">
        <v>35</v>
      </c>
      <c r="G14788" s="2" t="str">
        <f aca="false">IF(AND(E14788="No",F14788="No"),"Yes","No")</f>
        <v>No</v>
      </c>
      <c r="H14788" s="2" t="str">
        <f aca="false">IF(G14788="Yes",B14788,"")</f>
        <v/>
      </c>
    </row>
    <row r="14789" customFormat="false" ht="15" hidden="false" customHeight="false" outlineLevel="0" collapsed="false">
      <c r="A14789" s="2" t="s">
        <v>20279</v>
      </c>
      <c r="B14789" s="20" t="n">
        <v>125</v>
      </c>
      <c r="C14789" s="20" t="n">
        <v>124</v>
      </c>
      <c r="D14789" s="21" t="n">
        <f aca="false">C14789/Summary!$B$4</f>
        <v>0.00826666666666667</v>
      </c>
      <c r="E14789" s="2" t="s">
        <v>48</v>
      </c>
      <c r="F14789" s="2" t="s">
        <v>35</v>
      </c>
      <c r="G14789" s="2" t="str">
        <f aca="false">IF(AND(E14789="No",F14789="No"),"Yes","No")</f>
        <v>No</v>
      </c>
      <c r="H14789" s="2" t="str">
        <f aca="false">IF(G14789="Yes",B14789,"")</f>
        <v/>
      </c>
    </row>
    <row r="14790" customFormat="false" ht="15" hidden="false" customHeight="false" outlineLevel="0" collapsed="false">
      <c r="A14790" s="2" t="s">
        <v>20280</v>
      </c>
      <c r="B14790" s="20" t="n">
        <v>125</v>
      </c>
      <c r="C14790" s="20" t="n">
        <v>125</v>
      </c>
      <c r="D14790" s="21" t="n">
        <f aca="false">C14790/Summary!$B$4</f>
        <v>0.00833333333333333</v>
      </c>
      <c r="E14790" s="2" t="s">
        <v>48</v>
      </c>
      <c r="F14790" s="2" t="s">
        <v>35</v>
      </c>
      <c r="G14790" s="2" t="str">
        <f aca="false">IF(AND(E14790="No",F14790="No"),"Yes","No")</f>
        <v>No</v>
      </c>
      <c r="H14790" s="2" t="str">
        <f aca="false">IF(G14790="Yes",B14790,"")</f>
        <v/>
      </c>
    </row>
    <row r="14791" customFormat="false" ht="15" hidden="false" customHeight="false" outlineLevel="0" collapsed="false">
      <c r="A14791" s="2" t="s">
        <v>20281</v>
      </c>
      <c r="B14791" s="20" t="n">
        <v>125</v>
      </c>
      <c r="C14791" s="20" t="n">
        <v>125</v>
      </c>
      <c r="D14791" s="21" t="n">
        <f aca="false">C14791/Summary!$B$4</f>
        <v>0.00833333333333333</v>
      </c>
      <c r="E14791" s="2" t="s">
        <v>48</v>
      </c>
      <c r="F14791" s="2" t="s">
        <v>35</v>
      </c>
      <c r="G14791" s="2" t="str">
        <f aca="false">IF(AND(E14791="No",F14791="No"),"Yes","No")</f>
        <v>No</v>
      </c>
      <c r="H14791" s="2" t="str">
        <f aca="false">IF(G14791="Yes",B14791,"")</f>
        <v/>
      </c>
    </row>
    <row r="14792" customFormat="false" ht="15" hidden="false" customHeight="false" outlineLevel="0" collapsed="false">
      <c r="A14792" s="2" t="s">
        <v>20282</v>
      </c>
      <c r="B14792" s="20" t="n">
        <v>125</v>
      </c>
      <c r="C14792" s="20" t="n">
        <v>125</v>
      </c>
      <c r="D14792" s="21" t="n">
        <f aca="false">C14792/Summary!$B$4</f>
        <v>0.00833333333333333</v>
      </c>
      <c r="E14792" s="2" t="s">
        <v>48</v>
      </c>
      <c r="F14792" s="2" t="s">
        <v>35</v>
      </c>
      <c r="G14792" s="2" t="str">
        <f aca="false">IF(AND(E14792="No",F14792="No"),"Yes","No")</f>
        <v>No</v>
      </c>
      <c r="H14792" s="2" t="str">
        <f aca="false">IF(G14792="Yes",B14792,"")</f>
        <v/>
      </c>
    </row>
    <row r="14793" customFormat="false" ht="15" hidden="false" customHeight="false" outlineLevel="0" collapsed="false">
      <c r="A14793" s="2" t="s">
        <v>20283</v>
      </c>
      <c r="B14793" s="20" t="n">
        <v>125</v>
      </c>
      <c r="C14793" s="20" t="n">
        <v>125</v>
      </c>
      <c r="D14793" s="21" t="n">
        <f aca="false">C14793/Summary!$B$4</f>
        <v>0.00833333333333333</v>
      </c>
      <c r="E14793" s="2" t="s">
        <v>48</v>
      </c>
      <c r="F14793" s="2" t="s">
        <v>35</v>
      </c>
      <c r="G14793" s="2" t="str">
        <f aca="false">IF(AND(E14793="No",F14793="No"),"Yes","No")</f>
        <v>No</v>
      </c>
      <c r="H14793" s="2" t="str">
        <f aca="false">IF(G14793="Yes",B14793,"")</f>
        <v/>
      </c>
    </row>
    <row r="14794" customFormat="false" ht="15" hidden="false" customHeight="false" outlineLevel="0" collapsed="false">
      <c r="A14794" s="2" t="s">
        <v>20284</v>
      </c>
      <c r="B14794" s="20" t="n">
        <v>125</v>
      </c>
      <c r="C14794" s="20" t="n">
        <v>125</v>
      </c>
      <c r="D14794" s="21" t="n">
        <f aca="false">C14794/Summary!$B$4</f>
        <v>0.00833333333333333</v>
      </c>
      <c r="E14794" s="2" t="s">
        <v>48</v>
      </c>
      <c r="F14794" s="2" t="s">
        <v>35</v>
      </c>
      <c r="G14794" s="2" t="str">
        <f aca="false">IF(AND(E14794="No",F14794="No"),"Yes","No")</f>
        <v>No</v>
      </c>
      <c r="H14794" s="2" t="str">
        <f aca="false">IF(G14794="Yes",B14794,"")</f>
        <v/>
      </c>
    </row>
    <row r="14795" customFormat="false" ht="15" hidden="false" customHeight="false" outlineLevel="0" collapsed="false">
      <c r="A14795" s="2" t="s">
        <v>20285</v>
      </c>
      <c r="B14795" s="20" t="n">
        <v>125</v>
      </c>
      <c r="C14795" s="20" t="n">
        <v>124</v>
      </c>
      <c r="D14795" s="21" t="n">
        <f aca="false">C14795/Summary!$B$4</f>
        <v>0.00826666666666667</v>
      </c>
      <c r="E14795" s="2" t="s">
        <v>48</v>
      </c>
      <c r="F14795" s="2" t="s">
        <v>35</v>
      </c>
      <c r="G14795" s="2" t="str">
        <f aca="false">IF(AND(E14795="No",F14795="No"),"Yes","No")</f>
        <v>No</v>
      </c>
      <c r="H14795" s="2" t="str">
        <f aca="false">IF(G14795="Yes",B14795,"")</f>
        <v/>
      </c>
    </row>
    <row r="14796" customFormat="false" ht="15" hidden="false" customHeight="false" outlineLevel="0" collapsed="false">
      <c r="A14796" s="2" t="s">
        <v>20286</v>
      </c>
      <c r="B14796" s="20" t="n">
        <v>125</v>
      </c>
      <c r="C14796" s="20" t="n">
        <v>125</v>
      </c>
      <c r="D14796" s="21" t="n">
        <f aca="false">C14796/Summary!$B$4</f>
        <v>0.00833333333333333</v>
      </c>
      <c r="E14796" s="2" t="s">
        <v>48</v>
      </c>
      <c r="F14796" s="2" t="s">
        <v>35</v>
      </c>
      <c r="G14796" s="2" t="str">
        <f aca="false">IF(AND(E14796="No",F14796="No"),"Yes","No")</f>
        <v>No</v>
      </c>
      <c r="H14796" s="2" t="str">
        <f aca="false">IF(G14796="Yes",B14796,"")</f>
        <v/>
      </c>
    </row>
    <row r="14797" customFormat="false" ht="15" hidden="false" customHeight="false" outlineLevel="0" collapsed="false">
      <c r="A14797" s="2" t="s">
        <v>20287</v>
      </c>
      <c r="B14797" s="20" t="n">
        <v>125</v>
      </c>
      <c r="C14797" s="20" t="n">
        <v>124</v>
      </c>
      <c r="D14797" s="21" t="n">
        <f aca="false">C14797/Summary!$B$4</f>
        <v>0.00826666666666667</v>
      </c>
      <c r="E14797" s="2" t="s">
        <v>48</v>
      </c>
      <c r="F14797" s="2" t="s">
        <v>35</v>
      </c>
      <c r="G14797" s="2" t="str">
        <f aca="false">IF(AND(E14797="No",F14797="No"),"Yes","No")</f>
        <v>No</v>
      </c>
      <c r="H14797" s="2" t="str">
        <f aca="false">IF(G14797="Yes",B14797,"")</f>
        <v/>
      </c>
    </row>
    <row r="14798" customFormat="false" ht="15" hidden="false" customHeight="false" outlineLevel="0" collapsed="false">
      <c r="A14798" s="2" t="s">
        <v>20288</v>
      </c>
      <c r="B14798" s="20" t="n">
        <v>125</v>
      </c>
      <c r="C14798" s="20" t="n">
        <v>125</v>
      </c>
      <c r="D14798" s="21" t="n">
        <f aca="false">C14798/Summary!$B$4</f>
        <v>0.00833333333333333</v>
      </c>
      <c r="E14798" s="2" t="s">
        <v>48</v>
      </c>
      <c r="F14798" s="2" t="s">
        <v>35</v>
      </c>
      <c r="G14798" s="2" t="str">
        <f aca="false">IF(AND(E14798="No",F14798="No"),"Yes","No")</f>
        <v>No</v>
      </c>
      <c r="H14798" s="2" t="str">
        <f aca="false">IF(G14798="Yes",B14798,"")</f>
        <v/>
      </c>
    </row>
    <row r="14799" customFormat="false" ht="15" hidden="false" customHeight="false" outlineLevel="0" collapsed="false">
      <c r="A14799" s="2" t="s">
        <v>20289</v>
      </c>
      <c r="B14799" s="20" t="n">
        <v>125</v>
      </c>
      <c r="C14799" s="20" t="n">
        <v>125</v>
      </c>
      <c r="D14799" s="21" t="n">
        <f aca="false">C14799/Summary!$B$4</f>
        <v>0.00833333333333333</v>
      </c>
      <c r="E14799" s="2" t="s">
        <v>48</v>
      </c>
      <c r="F14799" s="2" t="s">
        <v>35</v>
      </c>
      <c r="G14799" s="2" t="str">
        <f aca="false">IF(AND(E14799="No",F14799="No"),"Yes","No")</f>
        <v>No</v>
      </c>
      <c r="H14799" s="2" t="str">
        <f aca="false">IF(G14799="Yes",B14799,"")</f>
        <v/>
      </c>
    </row>
    <row r="14800" customFormat="false" ht="15" hidden="false" customHeight="false" outlineLevel="0" collapsed="false">
      <c r="A14800" s="2" t="s">
        <v>20290</v>
      </c>
      <c r="B14800" s="20" t="n">
        <v>125</v>
      </c>
      <c r="C14800" s="20" t="n">
        <v>125</v>
      </c>
      <c r="D14800" s="21" t="n">
        <f aca="false">C14800/Summary!$B$4</f>
        <v>0.00833333333333333</v>
      </c>
      <c r="E14800" s="2" t="s">
        <v>48</v>
      </c>
      <c r="F14800" s="2" t="s">
        <v>35</v>
      </c>
      <c r="G14800" s="2" t="str">
        <f aca="false">IF(AND(E14800="No",F14800="No"),"Yes","No")</f>
        <v>No</v>
      </c>
      <c r="H14800" s="2" t="str">
        <f aca="false">IF(G14800="Yes",B14800,"")</f>
        <v/>
      </c>
    </row>
    <row r="14801" customFormat="false" ht="15" hidden="false" customHeight="false" outlineLevel="0" collapsed="false">
      <c r="A14801" s="2" t="s">
        <v>20291</v>
      </c>
      <c r="B14801" s="20" t="n">
        <v>125</v>
      </c>
      <c r="C14801" s="20" t="n">
        <v>125</v>
      </c>
      <c r="D14801" s="21" t="n">
        <f aca="false">C14801/Summary!$B$4</f>
        <v>0.00833333333333333</v>
      </c>
      <c r="E14801" s="2" t="s">
        <v>35</v>
      </c>
      <c r="F14801" s="2" t="s">
        <v>48</v>
      </c>
      <c r="G14801" s="2" t="str">
        <f aca="false">IF(AND(E14801="No",F14801="No"),"Yes","No")</f>
        <v>No</v>
      </c>
      <c r="H14801" s="2" t="str">
        <f aca="false">IF(G14801="Yes",B14801,"")</f>
        <v/>
      </c>
    </row>
    <row r="14802" customFormat="false" ht="15" hidden="false" customHeight="false" outlineLevel="0" collapsed="false">
      <c r="A14802" s="2" t="s">
        <v>20292</v>
      </c>
      <c r="B14802" s="20" t="n">
        <v>125</v>
      </c>
      <c r="C14802" s="20" t="n">
        <v>125</v>
      </c>
      <c r="D14802" s="21" t="n">
        <f aca="false">C14802/Summary!$B$4</f>
        <v>0.00833333333333333</v>
      </c>
      <c r="E14802" s="2" t="s">
        <v>48</v>
      </c>
      <c r="F14802" s="2" t="s">
        <v>48</v>
      </c>
      <c r="G14802" s="2" t="str">
        <f aca="false">IF(AND(E14802="No",F14802="No"),"Yes","No")</f>
        <v>No</v>
      </c>
      <c r="H14802" s="2" t="str">
        <f aca="false">IF(G14802="Yes",B14802,"")</f>
        <v/>
      </c>
    </row>
    <row r="14803" customFormat="false" ht="15" hidden="false" customHeight="false" outlineLevel="0" collapsed="false">
      <c r="A14803" s="2" t="s">
        <v>20293</v>
      </c>
      <c r="B14803" s="20" t="n">
        <v>125</v>
      </c>
      <c r="C14803" s="20" t="n">
        <v>125</v>
      </c>
      <c r="D14803" s="21" t="n">
        <f aca="false">C14803/Summary!$B$4</f>
        <v>0.00833333333333333</v>
      </c>
      <c r="E14803" s="2" t="s">
        <v>48</v>
      </c>
      <c r="F14803" s="2" t="s">
        <v>35</v>
      </c>
      <c r="G14803" s="2" t="str">
        <f aca="false">IF(AND(E14803="No",F14803="No"),"Yes","No")</f>
        <v>No</v>
      </c>
      <c r="H14803" s="2" t="str">
        <f aca="false">IF(G14803="Yes",B14803,"")</f>
        <v/>
      </c>
    </row>
    <row r="14804" customFormat="false" ht="15" hidden="false" customHeight="false" outlineLevel="0" collapsed="false">
      <c r="A14804" s="2" t="s">
        <v>20294</v>
      </c>
      <c r="B14804" s="20" t="n">
        <v>125</v>
      </c>
      <c r="C14804" s="20" t="n">
        <v>125</v>
      </c>
      <c r="D14804" s="21" t="n">
        <f aca="false">C14804/Summary!$B$4</f>
        <v>0.00833333333333333</v>
      </c>
      <c r="E14804" s="2" t="s">
        <v>48</v>
      </c>
      <c r="F14804" s="2" t="s">
        <v>35</v>
      </c>
      <c r="G14804" s="2" t="str">
        <f aca="false">IF(AND(E14804="No",F14804="No"),"Yes","No")</f>
        <v>No</v>
      </c>
      <c r="H14804" s="2" t="str">
        <f aca="false">IF(G14804="Yes",B14804,"")</f>
        <v/>
      </c>
    </row>
    <row r="14805" customFormat="false" ht="15" hidden="false" customHeight="false" outlineLevel="0" collapsed="false">
      <c r="A14805" s="2" t="s">
        <v>20295</v>
      </c>
      <c r="B14805" s="20" t="n">
        <v>125</v>
      </c>
      <c r="C14805" s="20" t="n">
        <v>125</v>
      </c>
      <c r="D14805" s="21" t="n">
        <f aca="false">C14805/Summary!$B$4</f>
        <v>0.00833333333333333</v>
      </c>
      <c r="E14805" s="2" t="s">
        <v>48</v>
      </c>
      <c r="F14805" s="2" t="s">
        <v>35</v>
      </c>
      <c r="G14805" s="2" t="str">
        <f aca="false">IF(AND(E14805="No",F14805="No"),"Yes","No")</f>
        <v>No</v>
      </c>
      <c r="H14805" s="2" t="str">
        <f aca="false">IF(G14805="Yes",B14805,"")</f>
        <v/>
      </c>
    </row>
    <row r="14806" customFormat="false" ht="15" hidden="false" customHeight="false" outlineLevel="0" collapsed="false">
      <c r="A14806" s="2" t="s">
        <v>20296</v>
      </c>
      <c r="B14806" s="20" t="n">
        <v>125</v>
      </c>
      <c r="C14806" s="20" t="n">
        <v>124</v>
      </c>
      <c r="D14806" s="21" t="n">
        <f aca="false">C14806/Summary!$B$4</f>
        <v>0.00826666666666667</v>
      </c>
      <c r="E14806" s="2" t="s">
        <v>48</v>
      </c>
      <c r="F14806" s="2" t="s">
        <v>35</v>
      </c>
      <c r="G14806" s="2" t="str">
        <f aca="false">IF(AND(E14806="No",F14806="No"),"Yes","No")</f>
        <v>No</v>
      </c>
      <c r="H14806" s="2" t="str">
        <f aca="false">IF(G14806="Yes",B14806,"")</f>
        <v/>
      </c>
    </row>
    <row r="14807" customFormat="false" ht="15" hidden="false" customHeight="false" outlineLevel="0" collapsed="false">
      <c r="A14807" s="2" t="s">
        <v>20297</v>
      </c>
      <c r="B14807" s="20" t="n">
        <v>125</v>
      </c>
      <c r="C14807" s="20" t="n">
        <v>124</v>
      </c>
      <c r="D14807" s="21" t="n">
        <f aca="false">C14807/Summary!$B$4</f>
        <v>0.00826666666666667</v>
      </c>
      <c r="E14807" s="2" t="s">
        <v>48</v>
      </c>
      <c r="F14807" s="2" t="s">
        <v>35</v>
      </c>
      <c r="G14807" s="2" t="str">
        <f aca="false">IF(AND(E14807="No",F14807="No"),"Yes","No")</f>
        <v>No</v>
      </c>
      <c r="H14807" s="2" t="str">
        <f aca="false">IF(G14807="Yes",B14807,"")</f>
        <v/>
      </c>
    </row>
    <row r="14808" customFormat="false" ht="15" hidden="false" customHeight="false" outlineLevel="0" collapsed="false">
      <c r="A14808" s="2" t="s">
        <v>20298</v>
      </c>
      <c r="B14808" s="20" t="n">
        <v>125</v>
      </c>
      <c r="C14808" s="20" t="n">
        <v>124</v>
      </c>
      <c r="D14808" s="21" t="n">
        <f aca="false">C14808/Summary!$B$4</f>
        <v>0.00826666666666667</v>
      </c>
      <c r="E14808" s="2" t="s">
        <v>48</v>
      </c>
      <c r="F14808" s="2" t="s">
        <v>48</v>
      </c>
      <c r="G14808" s="2" t="str">
        <f aca="false">IF(AND(E14808="No",F14808="No"),"Yes","No")</f>
        <v>No</v>
      </c>
      <c r="H14808" s="2" t="str">
        <f aca="false">IF(G14808="Yes",B14808,"")</f>
        <v/>
      </c>
    </row>
    <row r="14809" customFormat="false" ht="15" hidden="false" customHeight="false" outlineLevel="0" collapsed="false">
      <c r="A14809" s="2" t="s">
        <v>20299</v>
      </c>
      <c r="B14809" s="20" t="n">
        <v>125</v>
      </c>
      <c r="C14809" s="20" t="n">
        <v>124</v>
      </c>
      <c r="D14809" s="21" t="n">
        <f aca="false">C14809/Summary!$B$4</f>
        <v>0.00826666666666667</v>
      </c>
      <c r="E14809" s="2" t="s">
        <v>48</v>
      </c>
      <c r="F14809" s="2" t="s">
        <v>35</v>
      </c>
      <c r="G14809" s="2" t="str">
        <f aca="false">IF(AND(E14809="No",F14809="No"),"Yes","No")</f>
        <v>No</v>
      </c>
      <c r="H14809" s="2" t="str">
        <f aca="false">IF(G14809="Yes",B14809,"")</f>
        <v/>
      </c>
    </row>
    <row r="14810" customFormat="false" ht="15" hidden="false" customHeight="false" outlineLevel="0" collapsed="false">
      <c r="A14810" s="2" t="s">
        <v>20300</v>
      </c>
      <c r="B14810" s="20" t="n">
        <v>125</v>
      </c>
      <c r="C14810" s="20" t="n">
        <v>123</v>
      </c>
      <c r="D14810" s="21" t="n">
        <f aca="false">C14810/Summary!$B$4</f>
        <v>0.0082</v>
      </c>
      <c r="E14810" s="2" t="s">
        <v>48</v>
      </c>
      <c r="F14810" s="2" t="s">
        <v>35</v>
      </c>
      <c r="G14810" s="2" t="str">
        <f aca="false">IF(AND(E14810="No",F14810="No"),"Yes","No")</f>
        <v>No</v>
      </c>
      <c r="H14810" s="2" t="str">
        <f aca="false">IF(G14810="Yes",B14810,"")</f>
        <v/>
      </c>
    </row>
    <row r="14811" customFormat="false" ht="15" hidden="false" customHeight="false" outlineLevel="0" collapsed="false">
      <c r="A14811" s="2" t="s">
        <v>20301</v>
      </c>
      <c r="B14811" s="20" t="n">
        <v>125</v>
      </c>
      <c r="C14811" s="20" t="n">
        <v>124</v>
      </c>
      <c r="D14811" s="21" t="n">
        <f aca="false">C14811/Summary!$B$4</f>
        <v>0.00826666666666667</v>
      </c>
      <c r="E14811" s="2" t="s">
        <v>48</v>
      </c>
      <c r="F14811" s="2" t="s">
        <v>35</v>
      </c>
      <c r="G14811" s="2" t="str">
        <f aca="false">IF(AND(E14811="No",F14811="No"),"Yes","No")</f>
        <v>No</v>
      </c>
      <c r="H14811" s="2" t="str">
        <f aca="false">IF(G14811="Yes",B14811,"")</f>
        <v/>
      </c>
    </row>
    <row r="14812" customFormat="false" ht="15" hidden="false" customHeight="false" outlineLevel="0" collapsed="false">
      <c r="A14812" s="2" t="s">
        <v>20302</v>
      </c>
      <c r="B14812" s="20" t="n">
        <v>125</v>
      </c>
      <c r="C14812" s="20" t="n">
        <v>125</v>
      </c>
      <c r="D14812" s="21" t="n">
        <f aca="false">C14812/Summary!$B$4</f>
        <v>0.00833333333333333</v>
      </c>
      <c r="E14812" s="2" t="s">
        <v>48</v>
      </c>
      <c r="F14812" s="2" t="s">
        <v>35</v>
      </c>
      <c r="G14812" s="2" t="str">
        <f aca="false">IF(AND(E14812="No",F14812="No"),"Yes","No")</f>
        <v>No</v>
      </c>
      <c r="H14812" s="2" t="str">
        <f aca="false">IF(G14812="Yes",B14812,"")</f>
        <v/>
      </c>
    </row>
    <row r="14813" customFormat="false" ht="15" hidden="false" customHeight="false" outlineLevel="0" collapsed="false">
      <c r="A14813" s="2" t="s">
        <v>20303</v>
      </c>
      <c r="B14813" s="20" t="n">
        <v>125</v>
      </c>
      <c r="C14813" s="20" t="n">
        <v>125</v>
      </c>
      <c r="D14813" s="21" t="n">
        <f aca="false">C14813/Summary!$B$4</f>
        <v>0.00833333333333333</v>
      </c>
      <c r="E14813" s="2" t="s">
        <v>48</v>
      </c>
      <c r="F14813" s="2" t="s">
        <v>35</v>
      </c>
      <c r="G14813" s="2" t="str">
        <f aca="false">IF(AND(E14813="No",F14813="No"),"Yes","No")</f>
        <v>No</v>
      </c>
      <c r="H14813" s="2" t="str">
        <f aca="false">IF(G14813="Yes",B14813,"")</f>
        <v/>
      </c>
    </row>
    <row r="14814" customFormat="false" ht="15" hidden="false" customHeight="false" outlineLevel="0" collapsed="false">
      <c r="A14814" s="2" t="s">
        <v>20304</v>
      </c>
      <c r="B14814" s="20" t="n">
        <v>125</v>
      </c>
      <c r="C14814" s="20" t="n">
        <v>124</v>
      </c>
      <c r="D14814" s="21" t="n">
        <f aca="false">C14814/Summary!$B$4</f>
        <v>0.00826666666666667</v>
      </c>
      <c r="E14814" s="2" t="s">
        <v>48</v>
      </c>
      <c r="F14814" s="2" t="s">
        <v>48</v>
      </c>
      <c r="G14814" s="2" t="str">
        <f aca="false">IF(AND(E14814="No",F14814="No"),"Yes","No")</f>
        <v>No</v>
      </c>
      <c r="H14814" s="2" t="str">
        <f aca="false">IF(G14814="Yes",B14814,"")</f>
        <v/>
      </c>
    </row>
    <row r="14815" customFormat="false" ht="15" hidden="false" customHeight="false" outlineLevel="0" collapsed="false">
      <c r="A14815" s="2" t="s">
        <v>20305</v>
      </c>
      <c r="B14815" s="20" t="n">
        <v>125</v>
      </c>
      <c r="C14815" s="20" t="n">
        <v>124</v>
      </c>
      <c r="D14815" s="21" t="n">
        <f aca="false">C14815/Summary!$B$4</f>
        <v>0.00826666666666667</v>
      </c>
      <c r="E14815" s="2" t="s">
        <v>48</v>
      </c>
      <c r="F14815" s="2" t="s">
        <v>35</v>
      </c>
      <c r="G14815" s="2" t="str">
        <f aca="false">IF(AND(E14815="No",F14815="No"),"Yes","No")</f>
        <v>No</v>
      </c>
      <c r="H14815" s="2" t="str">
        <f aca="false">IF(G14815="Yes",B14815,"")</f>
        <v/>
      </c>
    </row>
    <row r="14816" customFormat="false" ht="15" hidden="false" customHeight="false" outlineLevel="0" collapsed="false">
      <c r="A14816" s="2" t="s">
        <v>20306</v>
      </c>
      <c r="B14816" s="20" t="n">
        <v>125</v>
      </c>
      <c r="C14816" s="20" t="n">
        <v>125</v>
      </c>
      <c r="D14816" s="21" t="n">
        <f aca="false">C14816/Summary!$B$4</f>
        <v>0.00833333333333333</v>
      </c>
      <c r="E14816" s="2" t="s">
        <v>48</v>
      </c>
      <c r="F14816" s="2" t="s">
        <v>35</v>
      </c>
      <c r="G14816" s="2" t="str">
        <f aca="false">IF(AND(E14816="No",F14816="No"),"Yes","No")</f>
        <v>No</v>
      </c>
      <c r="H14816" s="2" t="str">
        <f aca="false">IF(G14816="Yes",B14816,"")</f>
        <v/>
      </c>
    </row>
    <row r="14817" customFormat="false" ht="15" hidden="false" customHeight="false" outlineLevel="0" collapsed="false">
      <c r="A14817" s="2" t="s">
        <v>20307</v>
      </c>
      <c r="B14817" s="20" t="n">
        <v>125</v>
      </c>
      <c r="C14817" s="20" t="n">
        <v>125</v>
      </c>
      <c r="D14817" s="21" t="n">
        <f aca="false">C14817/Summary!$B$4</f>
        <v>0.00833333333333333</v>
      </c>
      <c r="E14817" s="2" t="s">
        <v>48</v>
      </c>
      <c r="F14817" s="2" t="s">
        <v>48</v>
      </c>
      <c r="G14817" s="2" t="str">
        <f aca="false">IF(AND(E14817="No",F14817="No"),"Yes","No")</f>
        <v>No</v>
      </c>
      <c r="H14817" s="2" t="str">
        <f aca="false">IF(G14817="Yes",B14817,"")</f>
        <v/>
      </c>
    </row>
    <row r="14818" customFormat="false" ht="15" hidden="false" customHeight="false" outlineLevel="0" collapsed="false">
      <c r="A14818" s="2" t="s">
        <v>20308</v>
      </c>
      <c r="B14818" s="20" t="n">
        <v>125</v>
      </c>
      <c r="C14818" s="20" t="n">
        <v>125</v>
      </c>
      <c r="D14818" s="21" t="n">
        <f aca="false">C14818/Summary!$B$4</f>
        <v>0.00833333333333333</v>
      </c>
      <c r="E14818" s="2" t="s">
        <v>48</v>
      </c>
      <c r="F14818" s="2" t="s">
        <v>35</v>
      </c>
      <c r="G14818" s="2" t="str">
        <f aca="false">IF(AND(E14818="No",F14818="No"),"Yes","No")</f>
        <v>No</v>
      </c>
      <c r="H14818" s="2" t="str">
        <f aca="false">IF(G14818="Yes",B14818,"")</f>
        <v/>
      </c>
    </row>
    <row r="14819" customFormat="false" ht="15" hidden="false" customHeight="false" outlineLevel="0" collapsed="false">
      <c r="A14819" s="2" t="s">
        <v>20309</v>
      </c>
      <c r="B14819" s="20" t="n">
        <v>125</v>
      </c>
      <c r="C14819" s="20" t="n">
        <v>125</v>
      </c>
      <c r="D14819" s="21" t="n">
        <f aca="false">C14819/Summary!$B$4</f>
        <v>0.00833333333333333</v>
      </c>
      <c r="E14819" s="2" t="s">
        <v>48</v>
      </c>
      <c r="F14819" s="2" t="s">
        <v>35</v>
      </c>
      <c r="G14819" s="2" t="str">
        <f aca="false">IF(AND(E14819="No",F14819="No"),"Yes","No")</f>
        <v>No</v>
      </c>
      <c r="H14819" s="2" t="str">
        <f aca="false">IF(G14819="Yes",B14819,"")</f>
        <v/>
      </c>
    </row>
    <row r="14820" customFormat="false" ht="15" hidden="false" customHeight="false" outlineLevel="0" collapsed="false">
      <c r="A14820" s="2" t="s">
        <v>20310</v>
      </c>
      <c r="B14820" s="20" t="n">
        <v>125</v>
      </c>
      <c r="C14820" s="20" t="n">
        <v>123</v>
      </c>
      <c r="D14820" s="21" t="n">
        <f aca="false">C14820/Summary!$B$4</f>
        <v>0.0082</v>
      </c>
      <c r="E14820" s="2" t="s">
        <v>48</v>
      </c>
      <c r="F14820" s="2" t="s">
        <v>35</v>
      </c>
      <c r="G14820" s="2" t="str">
        <f aca="false">IF(AND(E14820="No",F14820="No"),"Yes","No")</f>
        <v>No</v>
      </c>
      <c r="H14820" s="2" t="str">
        <f aca="false">IF(G14820="Yes",B14820,"")</f>
        <v/>
      </c>
    </row>
    <row r="14821" customFormat="false" ht="15" hidden="false" customHeight="false" outlineLevel="0" collapsed="false">
      <c r="A14821" s="2" t="s">
        <v>20311</v>
      </c>
      <c r="B14821" s="20" t="n">
        <v>125</v>
      </c>
      <c r="C14821" s="20" t="n">
        <v>124</v>
      </c>
      <c r="D14821" s="21" t="n">
        <f aca="false">C14821/Summary!$B$4</f>
        <v>0.00826666666666667</v>
      </c>
      <c r="E14821" s="2" t="s">
        <v>48</v>
      </c>
      <c r="F14821" s="2" t="s">
        <v>48</v>
      </c>
      <c r="G14821" s="2" t="str">
        <f aca="false">IF(AND(E14821="No",F14821="No"),"Yes","No")</f>
        <v>No</v>
      </c>
      <c r="H14821" s="2" t="str">
        <f aca="false">IF(G14821="Yes",B14821,"")</f>
        <v/>
      </c>
    </row>
    <row r="14822" customFormat="false" ht="15" hidden="false" customHeight="false" outlineLevel="0" collapsed="false">
      <c r="A14822" s="2" t="s">
        <v>20312</v>
      </c>
      <c r="B14822" s="20" t="n">
        <v>125</v>
      </c>
      <c r="C14822" s="20" t="n">
        <v>124</v>
      </c>
      <c r="D14822" s="21" t="n">
        <f aca="false">C14822/Summary!$B$4</f>
        <v>0.00826666666666667</v>
      </c>
      <c r="E14822" s="2" t="s">
        <v>48</v>
      </c>
      <c r="F14822" s="2" t="s">
        <v>35</v>
      </c>
      <c r="G14822" s="2" t="str">
        <f aca="false">IF(AND(E14822="No",F14822="No"),"Yes","No")</f>
        <v>No</v>
      </c>
      <c r="H14822" s="2" t="str">
        <f aca="false">IF(G14822="Yes",B14822,"")</f>
        <v/>
      </c>
    </row>
    <row r="14823" customFormat="false" ht="15" hidden="false" customHeight="false" outlineLevel="0" collapsed="false">
      <c r="A14823" s="2" t="s">
        <v>20313</v>
      </c>
      <c r="B14823" s="20" t="n">
        <v>125</v>
      </c>
      <c r="C14823" s="20" t="n">
        <v>124</v>
      </c>
      <c r="D14823" s="21" t="n">
        <f aca="false">C14823/Summary!$B$4</f>
        <v>0.00826666666666667</v>
      </c>
      <c r="E14823" s="2" t="s">
        <v>35</v>
      </c>
      <c r="F14823" s="2" t="s">
        <v>48</v>
      </c>
      <c r="G14823" s="2" t="str">
        <f aca="false">IF(AND(E14823="No",F14823="No"),"Yes","No")</f>
        <v>No</v>
      </c>
      <c r="H14823" s="2" t="str">
        <f aca="false">IF(G14823="Yes",B14823,"")</f>
        <v/>
      </c>
    </row>
    <row r="14824" customFormat="false" ht="15" hidden="false" customHeight="false" outlineLevel="0" collapsed="false">
      <c r="A14824" s="2" t="s">
        <v>20314</v>
      </c>
      <c r="B14824" s="20" t="n">
        <v>125</v>
      </c>
      <c r="C14824" s="20" t="n">
        <v>123</v>
      </c>
      <c r="D14824" s="21" t="n">
        <f aca="false">C14824/Summary!$B$4</f>
        <v>0.0082</v>
      </c>
      <c r="E14824" s="2" t="s">
        <v>48</v>
      </c>
      <c r="F14824" s="2" t="s">
        <v>35</v>
      </c>
      <c r="G14824" s="2" t="str">
        <f aca="false">IF(AND(E14824="No",F14824="No"),"Yes","No")</f>
        <v>No</v>
      </c>
      <c r="H14824" s="2" t="str">
        <f aca="false">IF(G14824="Yes",B14824,"")</f>
        <v/>
      </c>
    </row>
    <row r="14825" customFormat="false" ht="15" hidden="false" customHeight="false" outlineLevel="0" collapsed="false">
      <c r="A14825" s="2" t="s">
        <v>20315</v>
      </c>
      <c r="B14825" s="20" t="n">
        <v>125</v>
      </c>
      <c r="C14825" s="20" t="n">
        <v>125</v>
      </c>
      <c r="D14825" s="21" t="n">
        <f aca="false">C14825/Summary!$B$4</f>
        <v>0.00833333333333333</v>
      </c>
      <c r="E14825" s="2" t="s">
        <v>35</v>
      </c>
      <c r="F14825" s="2" t="s">
        <v>48</v>
      </c>
      <c r="G14825" s="2" t="str">
        <f aca="false">IF(AND(E14825="No",F14825="No"),"Yes","No")</f>
        <v>No</v>
      </c>
      <c r="H14825" s="2" t="str">
        <f aca="false">IF(G14825="Yes",B14825,"")</f>
        <v/>
      </c>
    </row>
    <row r="14826" customFormat="false" ht="15" hidden="false" customHeight="false" outlineLevel="0" collapsed="false">
      <c r="A14826" s="2" t="s">
        <v>20316</v>
      </c>
      <c r="B14826" s="20" t="n">
        <v>125</v>
      </c>
      <c r="C14826" s="20" t="n">
        <v>124</v>
      </c>
      <c r="D14826" s="21" t="n">
        <f aca="false">C14826/Summary!$B$4</f>
        <v>0.00826666666666667</v>
      </c>
      <c r="E14826" s="2" t="s">
        <v>48</v>
      </c>
      <c r="F14826" s="2" t="s">
        <v>35</v>
      </c>
      <c r="G14826" s="2" t="str">
        <f aca="false">IF(AND(E14826="No",F14826="No"),"Yes","No")</f>
        <v>No</v>
      </c>
      <c r="H14826" s="2" t="str">
        <f aca="false">IF(G14826="Yes",B14826,"")</f>
        <v/>
      </c>
    </row>
    <row r="14827" customFormat="false" ht="15" hidden="false" customHeight="false" outlineLevel="0" collapsed="false">
      <c r="A14827" s="2" t="s">
        <v>20317</v>
      </c>
      <c r="B14827" s="20" t="n">
        <v>125</v>
      </c>
      <c r="C14827" s="20" t="n">
        <v>125</v>
      </c>
      <c r="D14827" s="21" t="n">
        <f aca="false">C14827/Summary!$B$4</f>
        <v>0.00833333333333333</v>
      </c>
      <c r="E14827" s="2" t="s">
        <v>48</v>
      </c>
      <c r="F14827" s="2" t="s">
        <v>35</v>
      </c>
      <c r="G14827" s="2" t="str">
        <f aca="false">IF(AND(E14827="No",F14827="No"),"Yes","No")</f>
        <v>No</v>
      </c>
      <c r="H14827" s="2" t="str">
        <f aca="false">IF(G14827="Yes",B14827,"")</f>
        <v/>
      </c>
    </row>
    <row r="14828" customFormat="false" ht="15" hidden="false" customHeight="false" outlineLevel="0" collapsed="false">
      <c r="A14828" s="2" t="s">
        <v>20318</v>
      </c>
      <c r="B14828" s="20" t="n">
        <v>125</v>
      </c>
      <c r="C14828" s="20" t="n">
        <v>125</v>
      </c>
      <c r="D14828" s="21" t="n">
        <f aca="false">C14828/Summary!$B$4</f>
        <v>0.00833333333333333</v>
      </c>
      <c r="E14828" s="2" t="s">
        <v>35</v>
      </c>
      <c r="F14828" s="2" t="s">
        <v>48</v>
      </c>
      <c r="G14828" s="2" t="str">
        <f aca="false">IF(AND(E14828="No",F14828="No"),"Yes","No")</f>
        <v>No</v>
      </c>
      <c r="H14828" s="2" t="str">
        <f aca="false">IF(G14828="Yes",B14828,"")</f>
        <v/>
      </c>
    </row>
    <row r="14829" customFormat="false" ht="15" hidden="false" customHeight="false" outlineLevel="0" collapsed="false">
      <c r="A14829" s="2" t="s">
        <v>20319</v>
      </c>
      <c r="B14829" s="20" t="n">
        <v>125</v>
      </c>
      <c r="C14829" s="20" t="n">
        <v>125</v>
      </c>
      <c r="D14829" s="21" t="n">
        <f aca="false">C14829/Summary!$B$4</f>
        <v>0.00833333333333333</v>
      </c>
      <c r="E14829" s="2" t="s">
        <v>48</v>
      </c>
      <c r="F14829" s="2" t="s">
        <v>35</v>
      </c>
      <c r="G14829" s="2" t="str">
        <f aca="false">IF(AND(E14829="No",F14829="No"),"Yes","No")</f>
        <v>No</v>
      </c>
      <c r="H14829" s="2" t="str">
        <f aca="false">IF(G14829="Yes",B14829,"")</f>
        <v/>
      </c>
    </row>
    <row r="14830" customFormat="false" ht="15" hidden="false" customHeight="false" outlineLevel="0" collapsed="false">
      <c r="A14830" s="2" t="s">
        <v>20320</v>
      </c>
      <c r="B14830" s="20" t="n">
        <v>125</v>
      </c>
      <c r="C14830" s="20" t="n">
        <v>125</v>
      </c>
      <c r="D14830" s="21" t="n">
        <f aca="false">C14830/Summary!$B$4</f>
        <v>0.00833333333333333</v>
      </c>
      <c r="E14830" s="2" t="s">
        <v>48</v>
      </c>
      <c r="F14830" s="2" t="s">
        <v>35</v>
      </c>
      <c r="G14830" s="2" t="str">
        <f aca="false">IF(AND(E14830="No",F14830="No"),"Yes","No")</f>
        <v>No</v>
      </c>
      <c r="H14830" s="2" t="str">
        <f aca="false">IF(G14830="Yes",B14830,"")</f>
        <v/>
      </c>
    </row>
    <row r="14831" customFormat="false" ht="15" hidden="false" customHeight="false" outlineLevel="0" collapsed="false">
      <c r="A14831" s="2" t="s">
        <v>20321</v>
      </c>
      <c r="B14831" s="20" t="n">
        <v>125</v>
      </c>
      <c r="C14831" s="20" t="n">
        <v>125</v>
      </c>
      <c r="D14831" s="21" t="n">
        <f aca="false">C14831/Summary!$B$4</f>
        <v>0.00833333333333333</v>
      </c>
      <c r="E14831" s="2" t="s">
        <v>48</v>
      </c>
      <c r="F14831" s="2" t="s">
        <v>48</v>
      </c>
      <c r="G14831" s="2" t="str">
        <f aca="false">IF(AND(E14831="No",F14831="No"),"Yes","No")</f>
        <v>No</v>
      </c>
      <c r="H14831" s="2" t="str">
        <f aca="false">IF(G14831="Yes",B14831,"")</f>
        <v/>
      </c>
    </row>
    <row r="14832" customFormat="false" ht="15" hidden="false" customHeight="false" outlineLevel="0" collapsed="false">
      <c r="A14832" s="2" t="s">
        <v>20322</v>
      </c>
      <c r="B14832" s="20" t="n">
        <v>125</v>
      </c>
      <c r="C14832" s="20" t="n">
        <v>125</v>
      </c>
      <c r="D14832" s="21" t="n">
        <f aca="false">C14832/Summary!$B$4</f>
        <v>0.00833333333333333</v>
      </c>
      <c r="E14832" s="2" t="s">
        <v>48</v>
      </c>
      <c r="F14832" s="2" t="s">
        <v>48</v>
      </c>
      <c r="G14832" s="2" t="str">
        <f aca="false">IF(AND(E14832="No",F14832="No"),"Yes","No")</f>
        <v>No</v>
      </c>
      <c r="H14832" s="2" t="str">
        <f aca="false">IF(G14832="Yes",B14832,"")</f>
        <v/>
      </c>
    </row>
    <row r="14833" customFormat="false" ht="15" hidden="false" customHeight="false" outlineLevel="0" collapsed="false">
      <c r="A14833" s="2" t="s">
        <v>20323</v>
      </c>
      <c r="B14833" s="20" t="n">
        <v>125</v>
      </c>
      <c r="C14833" s="20" t="n">
        <v>125</v>
      </c>
      <c r="D14833" s="21" t="n">
        <f aca="false">C14833/Summary!$B$4</f>
        <v>0.00833333333333333</v>
      </c>
      <c r="E14833" s="2" t="s">
        <v>48</v>
      </c>
      <c r="F14833" s="2" t="s">
        <v>35</v>
      </c>
      <c r="G14833" s="2" t="str">
        <f aca="false">IF(AND(E14833="No",F14833="No"),"Yes","No")</f>
        <v>No</v>
      </c>
      <c r="H14833" s="2" t="str">
        <f aca="false">IF(G14833="Yes",B14833,"")</f>
        <v/>
      </c>
    </row>
    <row r="14834" customFormat="false" ht="15" hidden="false" customHeight="false" outlineLevel="0" collapsed="false">
      <c r="A14834" s="2" t="s">
        <v>20324</v>
      </c>
      <c r="B14834" s="20" t="n">
        <v>125</v>
      </c>
      <c r="C14834" s="20" t="n">
        <v>125</v>
      </c>
      <c r="D14834" s="21" t="n">
        <f aca="false">C14834/Summary!$B$4</f>
        <v>0.00833333333333333</v>
      </c>
      <c r="E14834" s="2" t="s">
        <v>48</v>
      </c>
      <c r="F14834" s="2" t="s">
        <v>35</v>
      </c>
      <c r="G14834" s="2" t="str">
        <f aca="false">IF(AND(E14834="No",F14834="No"),"Yes","No")</f>
        <v>No</v>
      </c>
      <c r="H14834" s="2" t="str">
        <f aca="false">IF(G14834="Yes",B14834,"")</f>
        <v/>
      </c>
    </row>
    <row r="14835" customFormat="false" ht="15" hidden="false" customHeight="false" outlineLevel="0" collapsed="false">
      <c r="A14835" s="2" t="s">
        <v>20325</v>
      </c>
      <c r="B14835" s="20" t="n">
        <v>125</v>
      </c>
      <c r="C14835" s="20" t="n">
        <v>125</v>
      </c>
      <c r="D14835" s="21" t="n">
        <f aca="false">C14835/Summary!$B$4</f>
        <v>0.00833333333333333</v>
      </c>
      <c r="E14835" s="2" t="s">
        <v>48</v>
      </c>
      <c r="F14835" s="2" t="s">
        <v>35</v>
      </c>
      <c r="G14835" s="2" t="str">
        <f aca="false">IF(AND(E14835="No",F14835="No"),"Yes","No")</f>
        <v>No</v>
      </c>
      <c r="H14835" s="2" t="str">
        <f aca="false">IF(G14835="Yes",B14835,"")</f>
        <v/>
      </c>
    </row>
    <row r="14836" customFormat="false" ht="15" hidden="false" customHeight="false" outlineLevel="0" collapsed="false">
      <c r="A14836" s="2" t="s">
        <v>20326</v>
      </c>
      <c r="B14836" s="20" t="n">
        <v>125</v>
      </c>
      <c r="C14836" s="20" t="n">
        <v>125</v>
      </c>
      <c r="D14836" s="21" t="n">
        <f aca="false">C14836/Summary!$B$4</f>
        <v>0.00833333333333333</v>
      </c>
      <c r="E14836" s="2" t="s">
        <v>48</v>
      </c>
      <c r="F14836" s="2" t="s">
        <v>35</v>
      </c>
      <c r="G14836" s="2" t="str">
        <f aca="false">IF(AND(E14836="No",F14836="No"),"Yes","No")</f>
        <v>No</v>
      </c>
      <c r="H14836" s="2" t="str">
        <f aca="false">IF(G14836="Yes",B14836,"")</f>
        <v/>
      </c>
    </row>
    <row r="14837" customFormat="false" ht="15" hidden="false" customHeight="false" outlineLevel="0" collapsed="false">
      <c r="A14837" s="2" t="s">
        <v>20327</v>
      </c>
      <c r="B14837" s="20" t="n">
        <v>125</v>
      </c>
      <c r="C14837" s="20" t="n">
        <v>123</v>
      </c>
      <c r="D14837" s="21" t="n">
        <f aca="false">C14837/Summary!$B$4</f>
        <v>0.0082</v>
      </c>
      <c r="E14837" s="2" t="s">
        <v>48</v>
      </c>
      <c r="F14837" s="2" t="s">
        <v>35</v>
      </c>
      <c r="G14837" s="2" t="str">
        <f aca="false">IF(AND(E14837="No",F14837="No"),"Yes","No")</f>
        <v>No</v>
      </c>
      <c r="H14837" s="2" t="str">
        <f aca="false">IF(G14837="Yes",B14837,"")</f>
        <v/>
      </c>
    </row>
    <row r="14838" customFormat="false" ht="15" hidden="false" customHeight="false" outlineLevel="0" collapsed="false">
      <c r="A14838" s="2" t="s">
        <v>20328</v>
      </c>
      <c r="B14838" s="20" t="n">
        <v>125</v>
      </c>
      <c r="C14838" s="20" t="n">
        <v>124</v>
      </c>
      <c r="D14838" s="21" t="n">
        <f aca="false">C14838/Summary!$B$4</f>
        <v>0.00826666666666667</v>
      </c>
      <c r="E14838" s="2" t="s">
        <v>48</v>
      </c>
      <c r="F14838" s="2" t="s">
        <v>48</v>
      </c>
      <c r="G14838" s="2" t="str">
        <f aca="false">IF(AND(E14838="No",F14838="No"),"Yes","No")</f>
        <v>No</v>
      </c>
      <c r="H14838" s="2" t="str">
        <f aca="false">IF(G14838="Yes",B14838,"")</f>
        <v/>
      </c>
    </row>
    <row r="14839" customFormat="false" ht="15" hidden="false" customHeight="false" outlineLevel="0" collapsed="false">
      <c r="A14839" s="2" t="s">
        <v>20329</v>
      </c>
      <c r="B14839" s="20" t="n">
        <v>125</v>
      </c>
      <c r="C14839" s="20" t="n">
        <v>125</v>
      </c>
      <c r="D14839" s="21" t="n">
        <f aca="false">C14839/Summary!$B$4</f>
        <v>0.00833333333333333</v>
      </c>
      <c r="E14839" s="2" t="s">
        <v>48</v>
      </c>
      <c r="F14839" s="2" t="s">
        <v>48</v>
      </c>
      <c r="G14839" s="2" t="str">
        <f aca="false">IF(AND(E14839="No",F14839="No"),"Yes","No")</f>
        <v>No</v>
      </c>
      <c r="H14839" s="2" t="str">
        <f aca="false">IF(G14839="Yes",B14839,"")</f>
        <v/>
      </c>
    </row>
    <row r="14840" customFormat="false" ht="15" hidden="false" customHeight="false" outlineLevel="0" collapsed="false">
      <c r="A14840" s="2" t="s">
        <v>20330</v>
      </c>
      <c r="B14840" s="20" t="n">
        <v>125</v>
      </c>
      <c r="C14840" s="20" t="n">
        <v>124</v>
      </c>
      <c r="D14840" s="21" t="n">
        <f aca="false">C14840/Summary!$B$4</f>
        <v>0.00826666666666667</v>
      </c>
      <c r="E14840" s="2" t="s">
        <v>48</v>
      </c>
      <c r="F14840" s="2" t="s">
        <v>48</v>
      </c>
      <c r="G14840" s="2" t="str">
        <f aca="false">IF(AND(E14840="No",F14840="No"),"Yes","No")</f>
        <v>No</v>
      </c>
      <c r="H14840" s="2" t="str">
        <f aca="false">IF(G14840="Yes",B14840,"")</f>
        <v/>
      </c>
    </row>
    <row r="14841" customFormat="false" ht="15" hidden="false" customHeight="false" outlineLevel="0" collapsed="false">
      <c r="A14841" s="2" t="s">
        <v>20331</v>
      </c>
      <c r="B14841" s="20" t="n">
        <v>125</v>
      </c>
      <c r="C14841" s="20" t="n">
        <v>125</v>
      </c>
      <c r="D14841" s="21" t="n">
        <f aca="false">C14841/Summary!$B$4</f>
        <v>0.00833333333333333</v>
      </c>
      <c r="E14841" s="2" t="s">
        <v>48</v>
      </c>
      <c r="F14841" s="2" t="s">
        <v>48</v>
      </c>
      <c r="G14841" s="2" t="str">
        <f aca="false">IF(AND(E14841="No",F14841="No"),"Yes","No")</f>
        <v>No</v>
      </c>
      <c r="H14841" s="2" t="str">
        <f aca="false">IF(G14841="Yes",B14841,"")</f>
        <v/>
      </c>
    </row>
    <row r="14842" customFormat="false" ht="15" hidden="false" customHeight="false" outlineLevel="0" collapsed="false">
      <c r="A14842" s="2" t="s">
        <v>20332</v>
      </c>
      <c r="B14842" s="20" t="n">
        <v>125</v>
      </c>
      <c r="C14842" s="20" t="n">
        <v>125</v>
      </c>
      <c r="D14842" s="21" t="n">
        <f aca="false">C14842/Summary!$B$4</f>
        <v>0.00833333333333333</v>
      </c>
      <c r="E14842" s="2" t="s">
        <v>48</v>
      </c>
      <c r="F14842" s="2" t="s">
        <v>35</v>
      </c>
      <c r="G14842" s="2" t="str">
        <f aca="false">IF(AND(E14842="No",F14842="No"),"Yes","No")</f>
        <v>No</v>
      </c>
      <c r="H14842" s="2" t="str">
        <f aca="false">IF(G14842="Yes",B14842,"")</f>
        <v/>
      </c>
    </row>
    <row r="14843" customFormat="false" ht="15" hidden="false" customHeight="false" outlineLevel="0" collapsed="false">
      <c r="A14843" s="2" t="s">
        <v>20333</v>
      </c>
      <c r="B14843" s="20" t="n">
        <v>125</v>
      </c>
      <c r="C14843" s="20" t="n">
        <v>125</v>
      </c>
      <c r="D14843" s="21" t="n">
        <f aca="false">C14843/Summary!$B$4</f>
        <v>0.00833333333333333</v>
      </c>
      <c r="E14843" s="2" t="s">
        <v>48</v>
      </c>
      <c r="F14843" s="2" t="s">
        <v>48</v>
      </c>
      <c r="G14843" s="2" t="str">
        <f aca="false">IF(AND(E14843="No",F14843="No"),"Yes","No")</f>
        <v>No</v>
      </c>
      <c r="H14843" s="2" t="str">
        <f aca="false">IF(G14843="Yes",B14843,"")</f>
        <v/>
      </c>
    </row>
    <row r="14844" customFormat="false" ht="15" hidden="false" customHeight="false" outlineLevel="0" collapsed="false">
      <c r="A14844" s="2" t="s">
        <v>20334</v>
      </c>
      <c r="B14844" s="20" t="n">
        <v>125</v>
      </c>
      <c r="C14844" s="20" t="n">
        <v>124</v>
      </c>
      <c r="D14844" s="21" t="n">
        <f aca="false">C14844/Summary!$B$4</f>
        <v>0.00826666666666667</v>
      </c>
      <c r="E14844" s="2" t="s">
        <v>48</v>
      </c>
      <c r="F14844" s="2" t="s">
        <v>35</v>
      </c>
      <c r="G14844" s="2" t="str">
        <f aca="false">IF(AND(E14844="No",F14844="No"),"Yes","No")</f>
        <v>No</v>
      </c>
      <c r="H14844" s="2" t="str">
        <f aca="false">IF(G14844="Yes",B14844,"")</f>
        <v/>
      </c>
    </row>
    <row r="14845" customFormat="false" ht="15" hidden="false" customHeight="false" outlineLevel="0" collapsed="false">
      <c r="A14845" s="2" t="s">
        <v>20335</v>
      </c>
      <c r="B14845" s="20" t="n">
        <v>125</v>
      </c>
      <c r="C14845" s="20" t="n">
        <v>124</v>
      </c>
      <c r="D14845" s="21" t="n">
        <f aca="false">C14845/Summary!$B$4</f>
        <v>0.00826666666666667</v>
      </c>
      <c r="E14845" s="2" t="s">
        <v>48</v>
      </c>
      <c r="F14845" s="2" t="s">
        <v>35</v>
      </c>
      <c r="G14845" s="2" t="str">
        <f aca="false">IF(AND(E14845="No",F14845="No"),"Yes","No")</f>
        <v>No</v>
      </c>
      <c r="H14845" s="2" t="str">
        <f aca="false">IF(G14845="Yes",B14845,"")</f>
        <v/>
      </c>
    </row>
    <row r="14846" customFormat="false" ht="15" hidden="false" customHeight="false" outlineLevel="0" collapsed="false">
      <c r="A14846" s="2" t="s">
        <v>20336</v>
      </c>
      <c r="B14846" s="20" t="n">
        <v>125</v>
      </c>
      <c r="C14846" s="20" t="n">
        <v>125</v>
      </c>
      <c r="D14846" s="21" t="n">
        <f aca="false">C14846/Summary!$B$4</f>
        <v>0.00833333333333333</v>
      </c>
      <c r="E14846" s="2" t="s">
        <v>48</v>
      </c>
      <c r="F14846" s="2" t="s">
        <v>35</v>
      </c>
      <c r="G14846" s="2" t="str">
        <f aca="false">IF(AND(E14846="No",F14846="No"),"Yes","No")</f>
        <v>No</v>
      </c>
      <c r="H14846" s="2" t="str">
        <f aca="false">IF(G14846="Yes",B14846,"")</f>
        <v/>
      </c>
    </row>
    <row r="14847" customFormat="false" ht="15" hidden="false" customHeight="false" outlineLevel="0" collapsed="false">
      <c r="A14847" s="2" t="s">
        <v>20337</v>
      </c>
      <c r="B14847" s="20" t="n">
        <v>125</v>
      </c>
      <c r="C14847" s="20" t="n">
        <v>124</v>
      </c>
      <c r="D14847" s="21" t="n">
        <f aca="false">C14847/Summary!$B$4</f>
        <v>0.00826666666666667</v>
      </c>
      <c r="E14847" s="2" t="s">
        <v>35</v>
      </c>
      <c r="F14847" s="2" t="s">
        <v>48</v>
      </c>
      <c r="G14847" s="2" t="str">
        <f aca="false">IF(AND(E14847="No",F14847="No"),"Yes","No")</f>
        <v>No</v>
      </c>
      <c r="H14847" s="2" t="str">
        <f aca="false">IF(G14847="Yes",B14847,"")</f>
        <v/>
      </c>
    </row>
    <row r="14848" customFormat="false" ht="15" hidden="false" customHeight="false" outlineLevel="0" collapsed="false">
      <c r="A14848" s="2" t="s">
        <v>20338</v>
      </c>
      <c r="B14848" s="20" t="n">
        <v>125</v>
      </c>
      <c r="C14848" s="20" t="n">
        <v>122</v>
      </c>
      <c r="D14848" s="21" t="n">
        <f aca="false">C14848/Summary!$B$4</f>
        <v>0.00813333333333333</v>
      </c>
      <c r="E14848" s="2" t="s">
        <v>48</v>
      </c>
      <c r="F14848" s="2" t="s">
        <v>48</v>
      </c>
      <c r="G14848" s="2" t="str">
        <f aca="false">IF(AND(E14848="No",F14848="No"),"Yes","No")</f>
        <v>No</v>
      </c>
      <c r="H14848" s="2" t="str">
        <f aca="false">IF(G14848="Yes",B14848,"")</f>
        <v/>
      </c>
    </row>
    <row r="14849" customFormat="false" ht="15" hidden="false" customHeight="false" outlineLevel="0" collapsed="false">
      <c r="A14849" s="2" t="s">
        <v>20339</v>
      </c>
      <c r="B14849" s="20" t="n">
        <v>125</v>
      </c>
      <c r="C14849" s="20" t="n">
        <v>125</v>
      </c>
      <c r="D14849" s="21" t="n">
        <f aca="false">C14849/Summary!$B$4</f>
        <v>0.00833333333333333</v>
      </c>
      <c r="E14849" s="2" t="s">
        <v>48</v>
      </c>
      <c r="F14849" s="2" t="s">
        <v>48</v>
      </c>
      <c r="G14849" s="2" t="str">
        <f aca="false">IF(AND(E14849="No",F14849="No"),"Yes","No")</f>
        <v>No</v>
      </c>
      <c r="H14849" s="2" t="str">
        <f aca="false">IF(G14849="Yes",B14849,"")</f>
        <v/>
      </c>
    </row>
    <row r="14850" customFormat="false" ht="15" hidden="false" customHeight="false" outlineLevel="0" collapsed="false">
      <c r="A14850" s="2" t="s">
        <v>20340</v>
      </c>
      <c r="B14850" s="20" t="n">
        <v>125</v>
      </c>
      <c r="C14850" s="20" t="n">
        <v>125</v>
      </c>
      <c r="D14850" s="21" t="n">
        <f aca="false">C14850/Summary!$B$4</f>
        <v>0.00833333333333333</v>
      </c>
      <c r="E14850" s="2" t="s">
        <v>48</v>
      </c>
      <c r="F14850" s="2" t="s">
        <v>48</v>
      </c>
      <c r="G14850" s="2" t="str">
        <f aca="false">IF(AND(E14850="No",F14850="No"),"Yes","No")</f>
        <v>No</v>
      </c>
      <c r="H14850" s="2" t="str">
        <f aca="false">IF(G14850="Yes",B14850,"")</f>
        <v/>
      </c>
    </row>
    <row r="14851" customFormat="false" ht="15" hidden="false" customHeight="false" outlineLevel="0" collapsed="false">
      <c r="A14851" s="2" t="s">
        <v>20341</v>
      </c>
      <c r="B14851" s="20" t="n">
        <v>125</v>
      </c>
      <c r="C14851" s="20" t="n">
        <v>125</v>
      </c>
      <c r="D14851" s="21" t="n">
        <f aca="false">C14851/Summary!$B$4</f>
        <v>0.00833333333333333</v>
      </c>
      <c r="E14851" s="2" t="s">
        <v>48</v>
      </c>
      <c r="F14851" s="2" t="s">
        <v>48</v>
      </c>
      <c r="G14851" s="2" t="str">
        <f aca="false">IF(AND(E14851="No",F14851="No"),"Yes","No")</f>
        <v>No</v>
      </c>
      <c r="H14851" s="2" t="str">
        <f aca="false">IF(G14851="Yes",B14851,"")</f>
        <v/>
      </c>
    </row>
    <row r="14852" customFormat="false" ht="15" hidden="false" customHeight="false" outlineLevel="0" collapsed="false">
      <c r="A14852" s="2" t="s">
        <v>20342</v>
      </c>
      <c r="B14852" s="20" t="n">
        <v>125</v>
      </c>
      <c r="C14852" s="20" t="n">
        <v>125</v>
      </c>
      <c r="D14852" s="21" t="n">
        <f aca="false">C14852/Summary!$B$4</f>
        <v>0.00833333333333333</v>
      </c>
      <c r="E14852" s="2" t="s">
        <v>48</v>
      </c>
      <c r="F14852" s="2" t="s">
        <v>35</v>
      </c>
      <c r="G14852" s="2" t="str">
        <f aca="false">IF(AND(E14852="No",F14852="No"),"Yes","No")</f>
        <v>No</v>
      </c>
      <c r="H14852" s="2" t="str">
        <f aca="false">IF(G14852="Yes",B14852,"")</f>
        <v/>
      </c>
    </row>
    <row r="14853" customFormat="false" ht="15" hidden="false" customHeight="false" outlineLevel="0" collapsed="false">
      <c r="A14853" s="2" t="s">
        <v>20343</v>
      </c>
      <c r="B14853" s="20" t="n">
        <v>125</v>
      </c>
      <c r="C14853" s="20" t="n">
        <v>125</v>
      </c>
      <c r="D14853" s="21" t="n">
        <f aca="false">C14853/Summary!$B$4</f>
        <v>0.00833333333333333</v>
      </c>
      <c r="E14853" s="2" t="s">
        <v>48</v>
      </c>
      <c r="F14853" s="2" t="s">
        <v>35</v>
      </c>
      <c r="G14853" s="2" t="str">
        <f aca="false">IF(AND(E14853="No",F14853="No"),"Yes","No")</f>
        <v>No</v>
      </c>
      <c r="H14853" s="2" t="str">
        <f aca="false">IF(G14853="Yes",B14853,"")</f>
        <v/>
      </c>
    </row>
    <row r="14854" customFormat="false" ht="15" hidden="false" customHeight="false" outlineLevel="0" collapsed="false">
      <c r="A14854" s="2" t="s">
        <v>20344</v>
      </c>
      <c r="B14854" s="20" t="n">
        <v>125</v>
      </c>
      <c r="C14854" s="20" t="n">
        <v>125</v>
      </c>
      <c r="D14854" s="21" t="n">
        <f aca="false">C14854/Summary!$B$4</f>
        <v>0.00833333333333333</v>
      </c>
      <c r="E14854" s="2" t="s">
        <v>48</v>
      </c>
      <c r="F14854" s="2" t="s">
        <v>35</v>
      </c>
      <c r="G14854" s="2" t="str">
        <f aca="false">IF(AND(E14854="No",F14854="No"),"Yes","No")</f>
        <v>No</v>
      </c>
      <c r="H14854" s="2" t="str">
        <f aca="false">IF(G14854="Yes",B14854,"")</f>
        <v/>
      </c>
    </row>
    <row r="14855" customFormat="false" ht="15" hidden="false" customHeight="false" outlineLevel="0" collapsed="false">
      <c r="A14855" s="2" t="s">
        <v>20345</v>
      </c>
      <c r="B14855" s="20" t="n">
        <v>125</v>
      </c>
      <c r="C14855" s="20" t="n">
        <v>124</v>
      </c>
      <c r="D14855" s="21" t="n">
        <f aca="false">C14855/Summary!$B$4</f>
        <v>0.00826666666666667</v>
      </c>
      <c r="E14855" s="2" t="s">
        <v>48</v>
      </c>
      <c r="F14855" s="2" t="s">
        <v>35</v>
      </c>
      <c r="G14855" s="2" t="str">
        <f aca="false">IF(AND(E14855="No",F14855="No"),"Yes","No")</f>
        <v>No</v>
      </c>
      <c r="H14855" s="2" t="str">
        <f aca="false">IF(G14855="Yes",B14855,"")</f>
        <v/>
      </c>
    </row>
    <row r="14856" customFormat="false" ht="15" hidden="false" customHeight="false" outlineLevel="0" collapsed="false">
      <c r="A14856" s="2" t="s">
        <v>20346</v>
      </c>
      <c r="B14856" s="20" t="n">
        <v>125</v>
      </c>
      <c r="C14856" s="20" t="n">
        <v>125</v>
      </c>
      <c r="D14856" s="21" t="n">
        <f aca="false">C14856/Summary!$B$4</f>
        <v>0.00833333333333333</v>
      </c>
      <c r="E14856" s="2" t="s">
        <v>48</v>
      </c>
      <c r="F14856" s="2" t="s">
        <v>48</v>
      </c>
      <c r="G14856" s="2" t="str">
        <f aca="false">IF(AND(E14856="No",F14856="No"),"Yes","No")</f>
        <v>No</v>
      </c>
      <c r="H14856" s="2" t="str">
        <f aca="false">IF(G14856="Yes",B14856,"")</f>
        <v/>
      </c>
    </row>
    <row r="14857" customFormat="false" ht="15" hidden="false" customHeight="false" outlineLevel="0" collapsed="false">
      <c r="A14857" s="2" t="s">
        <v>20347</v>
      </c>
      <c r="B14857" s="20" t="n">
        <v>125</v>
      </c>
      <c r="C14857" s="20" t="n">
        <v>125</v>
      </c>
      <c r="D14857" s="21" t="n">
        <f aca="false">C14857/Summary!$B$4</f>
        <v>0.00833333333333333</v>
      </c>
      <c r="E14857" s="2" t="s">
        <v>48</v>
      </c>
      <c r="F14857" s="2" t="s">
        <v>35</v>
      </c>
      <c r="G14857" s="2" t="str">
        <f aca="false">IF(AND(E14857="No",F14857="No"),"Yes","No")</f>
        <v>No</v>
      </c>
      <c r="H14857" s="2" t="str">
        <f aca="false">IF(G14857="Yes",B14857,"")</f>
        <v/>
      </c>
    </row>
    <row r="14858" customFormat="false" ht="15" hidden="false" customHeight="false" outlineLevel="0" collapsed="false">
      <c r="A14858" s="2" t="s">
        <v>20348</v>
      </c>
      <c r="B14858" s="20" t="n">
        <v>125</v>
      </c>
      <c r="C14858" s="20" t="n">
        <v>125</v>
      </c>
      <c r="D14858" s="21" t="n">
        <f aca="false">C14858/Summary!$B$4</f>
        <v>0.00833333333333333</v>
      </c>
      <c r="E14858" s="2" t="s">
        <v>48</v>
      </c>
      <c r="F14858" s="2" t="s">
        <v>48</v>
      </c>
      <c r="G14858" s="2" t="str">
        <f aca="false">IF(AND(E14858="No",F14858="No"),"Yes","No")</f>
        <v>No</v>
      </c>
      <c r="H14858" s="2" t="str">
        <f aca="false">IF(G14858="Yes",B14858,"")</f>
        <v/>
      </c>
    </row>
    <row r="14859" customFormat="false" ht="15" hidden="false" customHeight="false" outlineLevel="0" collapsed="false">
      <c r="A14859" s="2" t="s">
        <v>20349</v>
      </c>
      <c r="B14859" s="20" t="n">
        <v>125</v>
      </c>
      <c r="C14859" s="20" t="n">
        <v>123</v>
      </c>
      <c r="D14859" s="21" t="n">
        <f aca="false">C14859/Summary!$B$4</f>
        <v>0.0082</v>
      </c>
      <c r="E14859" s="2" t="s">
        <v>48</v>
      </c>
      <c r="F14859" s="2" t="s">
        <v>48</v>
      </c>
      <c r="G14859" s="2" t="str">
        <f aca="false">IF(AND(E14859="No",F14859="No"),"Yes","No")</f>
        <v>No</v>
      </c>
      <c r="H14859" s="2" t="str">
        <f aca="false">IF(G14859="Yes",B14859,"")</f>
        <v/>
      </c>
    </row>
    <row r="14860" customFormat="false" ht="15" hidden="false" customHeight="false" outlineLevel="0" collapsed="false">
      <c r="A14860" s="2" t="s">
        <v>20350</v>
      </c>
      <c r="B14860" s="20" t="n">
        <v>125</v>
      </c>
      <c r="C14860" s="20" t="n">
        <v>124</v>
      </c>
      <c r="D14860" s="21" t="n">
        <f aca="false">C14860/Summary!$B$4</f>
        <v>0.00826666666666667</v>
      </c>
      <c r="E14860" s="2" t="s">
        <v>48</v>
      </c>
      <c r="F14860" s="2" t="s">
        <v>35</v>
      </c>
      <c r="G14860" s="2" t="str">
        <f aca="false">IF(AND(E14860="No",F14860="No"),"Yes","No")</f>
        <v>No</v>
      </c>
      <c r="H14860" s="2" t="str">
        <f aca="false">IF(G14860="Yes",B14860,"")</f>
        <v/>
      </c>
    </row>
    <row r="14861" customFormat="false" ht="15" hidden="false" customHeight="false" outlineLevel="0" collapsed="false">
      <c r="A14861" s="2" t="s">
        <v>20351</v>
      </c>
      <c r="B14861" s="20" t="n">
        <v>125</v>
      </c>
      <c r="C14861" s="20" t="n">
        <v>125</v>
      </c>
      <c r="D14861" s="21" t="n">
        <f aca="false">C14861/Summary!$B$4</f>
        <v>0.00833333333333333</v>
      </c>
      <c r="E14861" s="2" t="s">
        <v>48</v>
      </c>
      <c r="F14861" s="2" t="s">
        <v>35</v>
      </c>
      <c r="G14861" s="2" t="str">
        <f aca="false">IF(AND(E14861="No",F14861="No"),"Yes","No")</f>
        <v>No</v>
      </c>
      <c r="H14861" s="2" t="str">
        <f aca="false">IF(G14861="Yes",B14861,"")</f>
        <v/>
      </c>
    </row>
    <row r="14862" customFormat="false" ht="15" hidden="false" customHeight="false" outlineLevel="0" collapsed="false">
      <c r="A14862" s="2" t="s">
        <v>20352</v>
      </c>
      <c r="B14862" s="20" t="n">
        <v>125</v>
      </c>
      <c r="C14862" s="20" t="n">
        <v>125</v>
      </c>
      <c r="D14862" s="21" t="n">
        <f aca="false">C14862/Summary!$B$4</f>
        <v>0.00833333333333333</v>
      </c>
      <c r="E14862" s="2" t="s">
        <v>48</v>
      </c>
      <c r="F14862" s="2" t="s">
        <v>35</v>
      </c>
      <c r="G14862" s="2" t="str">
        <f aca="false">IF(AND(E14862="No",F14862="No"),"Yes","No")</f>
        <v>No</v>
      </c>
      <c r="H14862" s="2" t="str">
        <f aca="false">IF(G14862="Yes",B14862,"")</f>
        <v/>
      </c>
    </row>
    <row r="14863" customFormat="false" ht="15" hidden="false" customHeight="false" outlineLevel="0" collapsed="false">
      <c r="A14863" s="2" t="s">
        <v>20353</v>
      </c>
      <c r="B14863" s="20" t="n">
        <v>125</v>
      </c>
      <c r="C14863" s="20" t="n">
        <v>125</v>
      </c>
      <c r="D14863" s="21" t="n">
        <f aca="false">C14863/Summary!$B$4</f>
        <v>0.00833333333333333</v>
      </c>
      <c r="E14863" s="2" t="s">
        <v>48</v>
      </c>
      <c r="F14863" s="2" t="s">
        <v>48</v>
      </c>
      <c r="G14863" s="2" t="str">
        <f aca="false">IF(AND(E14863="No",F14863="No"),"Yes","No")</f>
        <v>No</v>
      </c>
      <c r="H14863" s="2" t="str">
        <f aca="false">IF(G14863="Yes",B14863,"")</f>
        <v/>
      </c>
    </row>
    <row r="14864" customFormat="false" ht="15" hidden="false" customHeight="false" outlineLevel="0" collapsed="false">
      <c r="A14864" s="2" t="s">
        <v>20354</v>
      </c>
      <c r="B14864" s="20" t="n">
        <v>125</v>
      </c>
      <c r="C14864" s="20" t="n">
        <v>125</v>
      </c>
      <c r="D14864" s="21" t="n">
        <f aca="false">C14864/Summary!$B$4</f>
        <v>0.00833333333333333</v>
      </c>
      <c r="E14864" s="2" t="s">
        <v>48</v>
      </c>
      <c r="F14864" s="2" t="s">
        <v>35</v>
      </c>
      <c r="G14864" s="2" t="str">
        <f aca="false">IF(AND(E14864="No",F14864="No"),"Yes","No")</f>
        <v>No</v>
      </c>
      <c r="H14864" s="2" t="str">
        <f aca="false">IF(G14864="Yes",B14864,"")</f>
        <v/>
      </c>
    </row>
    <row r="14865" customFormat="false" ht="15" hidden="false" customHeight="false" outlineLevel="0" collapsed="false">
      <c r="A14865" s="2" t="s">
        <v>20355</v>
      </c>
      <c r="B14865" s="20" t="n">
        <v>125</v>
      </c>
      <c r="C14865" s="20" t="n">
        <v>125</v>
      </c>
      <c r="D14865" s="21" t="n">
        <f aca="false">C14865/Summary!$B$4</f>
        <v>0.00833333333333333</v>
      </c>
      <c r="E14865" s="2" t="s">
        <v>48</v>
      </c>
      <c r="F14865" s="2" t="s">
        <v>35</v>
      </c>
      <c r="G14865" s="2" t="str">
        <f aca="false">IF(AND(E14865="No",F14865="No"),"Yes","No")</f>
        <v>No</v>
      </c>
      <c r="H14865" s="2" t="str">
        <f aca="false">IF(G14865="Yes",B14865,"")</f>
        <v/>
      </c>
    </row>
    <row r="14866" customFormat="false" ht="15" hidden="false" customHeight="false" outlineLevel="0" collapsed="false">
      <c r="A14866" s="2" t="s">
        <v>20356</v>
      </c>
      <c r="B14866" s="20" t="n">
        <v>125</v>
      </c>
      <c r="C14866" s="20" t="n">
        <v>124</v>
      </c>
      <c r="D14866" s="21" t="n">
        <f aca="false">C14866/Summary!$B$4</f>
        <v>0.00826666666666667</v>
      </c>
      <c r="E14866" s="2" t="s">
        <v>35</v>
      </c>
      <c r="F14866" s="2" t="s">
        <v>48</v>
      </c>
      <c r="G14866" s="2" t="str">
        <f aca="false">IF(AND(E14866="No",F14866="No"),"Yes","No")</f>
        <v>No</v>
      </c>
      <c r="H14866" s="2" t="str">
        <f aca="false">IF(G14866="Yes",B14866,"")</f>
        <v/>
      </c>
    </row>
    <row r="14867" customFormat="false" ht="15" hidden="false" customHeight="false" outlineLevel="0" collapsed="false">
      <c r="A14867" s="2" t="s">
        <v>20357</v>
      </c>
      <c r="B14867" s="20" t="n">
        <v>125</v>
      </c>
      <c r="C14867" s="20" t="n">
        <v>125</v>
      </c>
      <c r="D14867" s="21" t="n">
        <f aca="false">C14867/Summary!$B$4</f>
        <v>0.00833333333333333</v>
      </c>
      <c r="E14867" s="2" t="s">
        <v>48</v>
      </c>
      <c r="F14867" s="2" t="s">
        <v>35</v>
      </c>
      <c r="G14867" s="2" t="str">
        <f aca="false">IF(AND(E14867="No",F14867="No"),"Yes","No")</f>
        <v>No</v>
      </c>
      <c r="H14867" s="2" t="str">
        <f aca="false">IF(G14867="Yes",B14867,"")</f>
        <v/>
      </c>
    </row>
    <row r="14868" customFormat="false" ht="15" hidden="false" customHeight="false" outlineLevel="0" collapsed="false">
      <c r="A14868" s="2" t="s">
        <v>20358</v>
      </c>
      <c r="B14868" s="20" t="n">
        <v>125</v>
      </c>
      <c r="C14868" s="20" t="n">
        <v>124</v>
      </c>
      <c r="D14868" s="21" t="n">
        <f aca="false">C14868/Summary!$B$4</f>
        <v>0.00826666666666667</v>
      </c>
      <c r="E14868" s="2" t="s">
        <v>48</v>
      </c>
      <c r="F14868" s="2" t="s">
        <v>48</v>
      </c>
      <c r="G14868" s="2" t="str">
        <f aca="false">IF(AND(E14868="No",F14868="No"),"Yes","No")</f>
        <v>No</v>
      </c>
      <c r="H14868" s="2" t="str">
        <f aca="false">IF(G14868="Yes",B14868,"")</f>
        <v/>
      </c>
    </row>
    <row r="14869" customFormat="false" ht="15" hidden="false" customHeight="false" outlineLevel="0" collapsed="false">
      <c r="A14869" s="2" t="s">
        <v>20359</v>
      </c>
      <c r="B14869" s="20" t="n">
        <v>125</v>
      </c>
      <c r="C14869" s="20" t="n">
        <v>125</v>
      </c>
      <c r="D14869" s="21" t="n">
        <f aca="false">C14869/Summary!$B$4</f>
        <v>0.00833333333333333</v>
      </c>
      <c r="E14869" s="2" t="s">
        <v>48</v>
      </c>
      <c r="F14869" s="2" t="s">
        <v>35</v>
      </c>
      <c r="G14869" s="2" t="str">
        <f aca="false">IF(AND(E14869="No",F14869="No"),"Yes","No")</f>
        <v>No</v>
      </c>
      <c r="H14869" s="2" t="str">
        <f aca="false">IF(G14869="Yes",B14869,"")</f>
        <v/>
      </c>
    </row>
    <row r="14870" customFormat="false" ht="15" hidden="false" customHeight="false" outlineLevel="0" collapsed="false">
      <c r="A14870" s="2" t="s">
        <v>20360</v>
      </c>
      <c r="B14870" s="20" t="n">
        <v>125</v>
      </c>
      <c r="C14870" s="20" t="n">
        <v>125</v>
      </c>
      <c r="D14870" s="21" t="n">
        <f aca="false">C14870/Summary!$B$4</f>
        <v>0.00833333333333333</v>
      </c>
      <c r="E14870" s="2" t="s">
        <v>48</v>
      </c>
      <c r="F14870" s="2" t="s">
        <v>48</v>
      </c>
      <c r="G14870" s="2" t="str">
        <f aca="false">IF(AND(E14870="No",F14870="No"),"Yes","No")</f>
        <v>No</v>
      </c>
      <c r="H14870" s="2" t="str">
        <f aca="false">IF(G14870="Yes",B14870,"")</f>
        <v/>
      </c>
    </row>
    <row r="14871" customFormat="false" ht="15" hidden="false" customHeight="false" outlineLevel="0" collapsed="false">
      <c r="A14871" s="2" t="s">
        <v>20361</v>
      </c>
      <c r="B14871" s="20" t="n">
        <v>125</v>
      </c>
      <c r="C14871" s="20" t="n">
        <v>125</v>
      </c>
      <c r="D14871" s="21" t="n">
        <f aca="false">C14871/Summary!$B$4</f>
        <v>0.00833333333333333</v>
      </c>
      <c r="E14871" s="2" t="s">
        <v>48</v>
      </c>
      <c r="F14871" s="2" t="s">
        <v>35</v>
      </c>
      <c r="G14871" s="2" t="str">
        <f aca="false">IF(AND(E14871="No",F14871="No"),"Yes","No")</f>
        <v>No</v>
      </c>
      <c r="H14871" s="2" t="str">
        <f aca="false">IF(G14871="Yes",B14871,"")</f>
        <v/>
      </c>
    </row>
    <row r="14872" customFormat="false" ht="15" hidden="false" customHeight="false" outlineLevel="0" collapsed="false">
      <c r="A14872" s="2" t="s">
        <v>20362</v>
      </c>
      <c r="B14872" s="20" t="n">
        <v>125</v>
      </c>
      <c r="C14872" s="20" t="n">
        <v>124</v>
      </c>
      <c r="D14872" s="21" t="n">
        <f aca="false">C14872/Summary!$B$4</f>
        <v>0.00826666666666667</v>
      </c>
      <c r="E14872" s="2" t="s">
        <v>48</v>
      </c>
      <c r="F14872" s="2" t="s">
        <v>35</v>
      </c>
      <c r="G14872" s="2" t="str">
        <f aca="false">IF(AND(E14872="No",F14872="No"),"Yes","No")</f>
        <v>No</v>
      </c>
      <c r="H14872" s="2" t="str">
        <f aca="false">IF(G14872="Yes",B14872,"")</f>
        <v/>
      </c>
    </row>
    <row r="14873" customFormat="false" ht="15" hidden="false" customHeight="false" outlineLevel="0" collapsed="false">
      <c r="A14873" s="2" t="s">
        <v>20363</v>
      </c>
      <c r="B14873" s="20" t="n">
        <v>125</v>
      </c>
      <c r="C14873" s="20" t="n">
        <v>125</v>
      </c>
      <c r="D14873" s="21" t="n">
        <f aca="false">C14873/Summary!$B$4</f>
        <v>0.00833333333333333</v>
      </c>
      <c r="E14873" s="2" t="s">
        <v>48</v>
      </c>
      <c r="F14873" s="2" t="s">
        <v>35</v>
      </c>
      <c r="G14873" s="2" t="str">
        <f aca="false">IF(AND(E14873="No",F14873="No"),"Yes","No")</f>
        <v>No</v>
      </c>
      <c r="H14873" s="2" t="str">
        <f aca="false">IF(G14873="Yes",B14873,"")</f>
        <v/>
      </c>
    </row>
    <row r="14874" customFormat="false" ht="15" hidden="false" customHeight="false" outlineLevel="0" collapsed="false">
      <c r="A14874" s="2" t="s">
        <v>20364</v>
      </c>
      <c r="B14874" s="20" t="n">
        <v>125</v>
      </c>
      <c r="C14874" s="20" t="n">
        <v>124</v>
      </c>
      <c r="D14874" s="21" t="n">
        <f aca="false">C14874/Summary!$B$4</f>
        <v>0.00826666666666667</v>
      </c>
      <c r="E14874" s="2" t="s">
        <v>48</v>
      </c>
      <c r="F14874" s="2" t="s">
        <v>48</v>
      </c>
      <c r="G14874" s="2" t="str">
        <f aca="false">IF(AND(E14874="No",F14874="No"),"Yes","No")</f>
        <v>No</v>
      </c>
      <c r="H14874" s="2" t="str">
        <f aca="false">IF(G14874="Yes",B14874,"")</f>
        <v/>
      </c>
    </row>
    <row r="14875" customFormat="false" ht="15" hidden="false" customHeight="false" outlineLevel="0" collapsed="false">
      <c r="A14875" s="2" t="s">
        <v>20365</v>
      </c>
      <c r="B14875" s="20" t="n">
        <v>125</v>
      </c>
      <c r="C14875" s="20" t="n">
        <v>125</v>
      </c>
      <c r="D14875" s="21" t="n">
        <f aca="false">C14875/Summary!$B$4</f>
        <v>0.00833333333333333</v>
      </c>
      <c r="E14875" s="2" t="s">
        <v>48</v>
      </c>
      <c r="F14875" s="2" t="s">
        <v>35</v>
      </c>
      <c r="G14875" s="2" t="str">
        <f aca="false">IF(AND(E14875="No",F14875="No"),"Yes","No")</f>
        <v>No</v>
      </c>
      <c r="H14875" s="2" t="str">
        <f aca="false">IF(G14875="Yes",B14875,"")</f>
        <v/>
      </c>
    </row>
    <row r="14876" customFormat="false" ht="15" hidden="false" customHeight="false" outlineLevel="0" collapsed="false">
      <c r="A14876" s="2" t="s">
        <v>20366</v>
      </c>
      <c r="B14876" s="20" t="n">
        <v>125</v>
      </c>
      <c r="C14876" s="20" t="n">
        <v>125</v>
      </c>
      <c r="D14876" s="21" t="n">
        <f aca="false">C14876/Summary!$B$4</f>
        <v>0.00833333333333333</v>
      </c>
      <c r="E14876" s="2" t="s">
        <v>48</v>
      </c>
      <c r="F14876" s="2" t="s">
        <v>48</v>
      </c>
      <c r="G14876" s="2" t="str">
        <f aca="false">IF(AND(E14876="No",F14876="No"),"Yes","No")</f>
        <v>No</v>
      </c>
      <c r="H14876" s="2" t="str">
        <f aca="false">IF(G14876="Yes",B14876,"")</f>
        <v/>
      </c>
    </row>
    <row r="14877" customFormat="false" ht="15" hidden="false" customHeight="false" outlineLevel="0" collapsed="false">
      <c r="A14877" s="2" t="s">
        <v>20367</v>
      </c>
      <c r="B14877" s="20" t="n">
        <v>125</v>
      </c>
      <c r="C14877" s="20" t="n">
        <v>124</v>
      </c>
      <c r="D14877" s="21" t="n">
        <f aca="false">C14877/Summary!$B$4</f>
        <v>0.00826666666666667</v>
      </c>
      <c r="E14877" s="2" t="s">
        <v>48</v>
      </c>
      <c r="F14877" s="2" t="s">
        <v>35</v>
      </c>
      <c r="G14877" s="2" t="str">
        <f aca="false">IF(AND(E14877="No",F14877="No"),"Yes","No")</f>
        <v>No</v>
      </c>
      <c r="H14877" s="2" t="str">
        <f aca="false">IF(G14877="Yes",B14877,"")</f>
        <v/>
      </c>
    </row>
    <row r="14878" customFormat="false" ht="15" hidden="false" customHeight="false" outlineLevel="0" collapsed="false">
      <c r="A14878" s="2" t="s">
        <v>20368</v>
      </c>
      <c r="B14878" s="20" t="n">
        <v>125</v>
      </c>
      <c r="C14878" s="20" t="n">
        <v>125</v>
      </c>
      <c r="D14878" s="21" t="n">
        <f aca="false">C14878/Summary!$B$4</f>
        <v>0.00833333333333333</v>
      </c>
      <c r="E14878" s="2" t="s">
        <v>48</v>
      </c>
      <c r="F14878" s="2" t="s">
        <v>35</v>
      </c>
      <c r="G14878" s="2" t="str">
        <f aca="false">IF(AND(E14878="No",F14878="No"),"Yes","No")</f>
        <v>No</v>
      </c>
      <c r="H14878" s="2" t="str">
        <f aca="false">IF(G14878="Yes",B14878,"")</f>
        <v/>
      </c>
    </row>
    <row r="14879" customFormat="false" ht="15" hidden="false" customHeight="false" outlineLevel="0" collapsed="false">
      <c r="A14879" s="2" t="s">
        <v>20369</v>
      </c>
      <c r="B14879" s="20" t="n">
        <v>125</v>
      </c>
      <c r="C14879" s="20" t="n">
        <v>125</v>
      </c>
      <c r="D14879" s="21" t="n">
        <f aca="false">C14879/Summary!$B$4</f>
        <v>0.00833333333333333</v>
      </c>
      <c r="E14879" s="2" t="s">
        <v>48</v>
      </c>
      <c r="F14879" s="2" t="s">
        <v>35</v>
      </c>
      <c r="G14879" s="2" t="str">
        <f aca="false">IF(AND(E14879="No",F14879="No"),"Yes","No")</f>
        <v>No</v>
      </c>
      <c r="H14879" s="2" t="str">
        <f aca="false">IF(G14879="Yes",B14879,"")</f>
        <v/>
      </c>
    </row>
    <row r="14880" customFormat="false" ht="15" hidden="false" customHeight="false" outlineLevel="0" collapsed="false">
      <c r="A14880" s="2" t="s">
        <v>20370</v>
      </c>
      <c r="B14880" s="20" t="n">
        <v>125</v>
      </c>
      <c r="C14880" s="20" t="n">
        <v>125</v>
      </c>
      <c r="D14880" s="21" t="n">
        <f aca="false">C14880/Summary!$B$4</f>
        <v>0.00833333333333333</v>
      </c>
      <c r="E14880" s="2" t="s">
        <v>48</v>
      </c>
      <c r="F14880" s="2" t="s">
        <v>35</v>
      </c>
      <c r="G14880" s="2" t="str">
        <f aca="false">IF(AND(E14880="No",F14880="No"),"Yes","No")</f>
        <v>No</v>
      </c>
      <c r="H14880" s="2" t="str">
        <f aca="false">IF(G14880="Yes",B14880,"")</f>
        <v/>
      </c>
    </row>
    <row r="14881" customFormat="false" ht="15" hidden="false" customHeight="false" outlineLevel="0" collapsed="false">
      <c r="A14881" s="2" t="s">
        <v>20371</v>
      </c>
      <c r="B14881" s="20" t="n">
        <v>125</v>
      </c>
      <c r="C14881" s="20" t="n">
        <v>122</v>
      </c>
      <c r="D14881" s="21" t="n">
        <f aca="false">C14881/Summary!$B$4</f>
        <v>0.00813333333333333</v>
      </c>
      <c r="E14881" s="2" t="s">
        <v>48</v>
      </c>
      <c r="F14881" s="2" t="s">
        <v>35</v>
      </c>
      <c r="G14881" s="2" t="str">
        <f aca="false">IF(AND(E14881="No",F14881="No"),"Yes","No")</f>
        <v>No</v>
      </c>
      <c r="H14881" s="2" t="str">
        <f aca="false">IF(G14881="Yes",B14881,"")</f>
        <v/>
      </c>
    </row>
    <row r="14882" customFormat="false" ht="15" hidden="false" customHeight="false" outlineLevel="0" collapsed="false">
      <c r="A14882" s="2" t="s">
        <v>20372</v>
      </c>
      <c r="B14882" s="20" t="n">
        <v>125</v>
      </c>
      <c r="C14882" s="20" t="n">
        <v>125</v>
      </c>
      <c r="D14882" s="21" t="n">
        <f aca="false">C14882/Summary!$B$4</f>
        <v>0.00833333333333333</v>
      </c>
      <c r="E14882" s="2" t="s">
        <v>48</v>
      </c>
      <c r="F14882" s="2" t="s">
        <v>35</v>
      </c>
      <c r="G14882" s="2" t="str">
        <f aca="false">IF(AND(E14882="No",F14882="No"),"Yes","No")</f>
        <v>No</v>
      </c>
      <c r="H14882" s="2" t="str">
        <f aca="false">IF(G14882="Yes",B14882,"")</f>
        <v/>
      </c>
    </row>
    <row r="14883" customFormat="false" ht="15" hidden="false" customHeight="false" outlineLevel="0" collapsed="false">
      <c r="A14883" s="2" t="s">
        <v>20373</v>
      </c>
      <c r="B14883" s="20" t="n">
        <v>125</v>
      </c>
      <c r="C14883" s="20" t="n">
        <v>125</v>
      </c>
      <c r="D14883" s="21" t="n">
        <f aca="false">C14883/Summary!$B$4</f>
        <v>0.00833333333333333</v>
      </c>
      <c r="E14883" s="2" t="s">
        <v>48</v>
      </c>
      <c r="F14883" s="2" t="s">
        <v>35</v>
      </c>
      <c r="G14883" s="2" t="str">
        <f aca="false">IF(AND(E14883="No",F14883="No"),"Yes","No")</f>
        <v>No</v>
      </c>
      <c r="H14883" s="2" t="str">
        <f aca="false">IF(G14883="Yes",B14883,"")</f>
        <v/>
      </c>
    </row>
    <row r="14884" customFormat="false" ht="15" hidden="false" customHeight="false" outlineLevel="0" collapsed="false">
      <c r="A14884" s="2" t="s">
        <v>20374</v>
      </c>
      <c r="B14884" s="20" t="n">
        <v>125</v>
      </c>
      <c r="C14884" s="20" t="n">
        <v>122</v>
      </c>
      <c r="D14884" s="21" t="n">
        <f aca="false">C14884/Summary!$B$4</f>
        <v>0.00813333333333333</v>
      </c>
      <c r="E14884" s="2" t="s">
        <v>48</v>
      </c>
      <c r="F14884" s="2" t="s">
        <v>35</v>
      </c>
      <c r="G14884" s="2" t="str">
        <f aca="false">IF(AND(E14884="No",F14884="No"),"Yes","No")</f>
        <v>No</v>
      </c>
      <c r="H14884" s="2" t="str">
        <f aca="false">IF(G14884="Yes",B14884,"")</f>
        <v/>
      </c>
    </row>
    <row r="14885" customFormat="false" ht="15" hidden="false" customHeight="false" outlineLevel="0" collapsed="false">
      <c r="A14885" s="2" t="s">
        <v>20375</v>
      </c>
      <c r="B14885" s="20" t="n">
        <v>125</v>
      </c>
      <c r="C14885" s="20" t="n">
        <v>125</v>
      </c>
      <c r="D14885" s="21" t="n">
        <f aca="false">C14885/Summary!$B$4</f>
        <v>0.00833333333333333</v>
      </c>
      <c r="E14885" s="2" t="s">
        <v>48</v>
      </c>
      <c r="F14885" s="2" t="s">
        <v>35</v>
      </c>
      <c r="G14885" s="2" t="str">
        <f aca="false">IF(AND(E14885="No",F14885="No"),"Yes","No")</f>
        <v>No</v>
      </c>
      <c r="H14885" s="2" t="str">
        <f aca="false">IF(G14885="Yes",B14885,"")</f>
        <v/>
      </c>
    </row>
    <row r="14886" customFormat="false" ht="15" hidden="false" customHeight="false" outlineLevel="0" collapsed="false">
      <c r="A14886" s="2" t="s">
        <v>20376</v>
      </c>
      <c r="B14886" s="20" t="n">
        <v>125</v>
      </c>
      <c r="C14886" s="20" t="n">
        <v>124</v>
      </c>
      <c r="D14886" s="21" t="n">
        <f aca="false">C14886/Summary!$B$4</f>
        <v>0.00826666666666667</v>
      </c>
      <c r="E14886" s="2" t="s">
        <v>48</v>
      </c>
      <c r="F14886" s="2" t="s">
        <v>35</v>
      </c>
      <c r="G14886" s="2" t="str">
        <f aca="false">IF(AND(E14886="No",F14886="No"),"Yes","No")</f>
        <v>No</v>
      </c>
      <c r="H14886" s="2" t="str">
        <f aca="false">IF(G14886="Yes",B14886,"")</f>
        <v/>
      </c>
    </row>
    <row r="14887" customFormat="false" ht="15" hidden="false" customHeight="false" outlineLevel="0" collapsed="false">
      <c r="A14887" s="2" t="s">
        <v>20377</v>
      </c>
      <c r="B14887" s="20" t="n">
        <v>125</v>
      </c>
      <c r="C14887" s="20" t="n">
        <v>125</v>
      </c>
      <c r="D14887" s="21" t="n">
        <f aca="false">C14887/Summary!$B$4</f>
        <v>0.00833333333333333</v>
      </c>
      <c r="E14887" s="2" t="s">
        <v>48</v>
      </c>
      <c r="F14887" s="2" t="s">
        <v>48</v>
      </c>
      <c r="G14887" s="2" t="str">
        <f aca="false">IF(AND(E14887="No",F14887="No"),"Yes","No")</f>
        <v>No</v>
      </c>
      <c r="H14887" s="2" t="str">
        <f aca="false">IF(G14887="Yes",B14887,"")</f>
        <v/>
      </c>
    </row>
    <row r="14888" customFormat="false" ht="15" hidden="false" customHeight="false" outlineLevel="0" collapsed="false">
      <c r="A14888" s="2" t="s">
        <v>20378</v>
      </c>
      <c r="B14888" s="20" t="n">
        <v>125</v>
      </c>
      <c r="C14888" s="20" t="n">
        <v>125</v>
      </c>
      <c r="D14888" s="21" t="n">
        <f aca="false">C14888/Summary!$B$4</f>
        <v>0.00833333333333333</v>
      </c>
      <c r="E14888" s="2" t="s">
        <v>48</v>
      </c>
      <c r="F14888" s="2" t="s">
        <v>48</v>
      </c>
      <c r="G14888" s="2" t="str">
        <f aca="false">IF(AND(E14888="No",F14888="No"),"Yes","No")</f>
        <v>No</v>
      </c>
      <c r="H14888" s="2" t="str">
        <f aca="false">IF(G14888="Yes",B14888,"")</f>
        <v/>
      </c>
    </row>
    <row r="14889" customFormat="false" ht="15" hidden="false" customHeight="false" outlineLevel="0" collapsed="false">
      <c r="A14889" s="2" t="s">
        <v>20379</v>
      </c>
      <c r="B14889" s="20" t="n">
        <v>125</v>
      </c>
      <c r="C14889" s="20" t="n">
        <v>125</v>
      </c>
      <c r="D14889" s="21" t="n">
        <f aca="false">C14889/Summary!$B$4</f>
        <v>0.00833333333333333</v>
      </c>
      <c r="E14889" s="2" t="s">
        <v>48</v>
      </c>
      <c r="F14889" s="2" t="s">
        <v>48</v>
      </c>
      <c r="G14889" s="2" t="str">
        <f aca="false">IF(AND(E14889="No",F14889="No"),"Yes","No")</f>
        <v>No</v>
      </c>
      <c r="H14889" s="2" t="str">
        <f aca="false">IF(G14889="Yes",B14889,"")</f>
        <v/>
      </c>
    </row>
    <row r="14890" customFormat="false" ht="15" hidden="false" customHeight="false" outlineLevel="0" collapsed="false">
      <c r="A14890" s="2" t="s">
        <v>20380</v>
      </c>
      <c r="B14890" s="20" t="n">
        <v>125</v>
      </c>
      <c r="C14890" s="20" t="n">
        <v>124</v>
      </c>
      <c r="D14890" s="21" t="n">
        <f aca="false">C14890/Summary!$B$4</f>
        <v>0.00826666666666667</v>
      </c>
      <c r="E14890" s="2" t="s">
        <v>48</v>
      </c>
      <c r="F14890" s="2" t="s">
        <v>48</v>
      </c>
      <c r="G14890" s="2" t="str">
        <f aca="false">IF(AND(E14890="No",F14890="No"),"Yes","No")</f>
        <v>No</v>
      </c>
      <c r="H14890" s="2" t="str">
        <f aca="false">IF(G14890="Yes",B14890,"")</f>
        <v/>
      </c>
    </row>
    <row r="14891" customFormat="false" ht="15" hidden="false" customHeight="false" outlineLevel="0" collapsed="false">
      <c r="A14891" s="2" t="s">
        <v>20381</v>
      </c>
      <c r="B14891" s="20" t="n">
        <v>125</v>
      </c>
      <c r="C14891" s="20" t="n">
        <v>125</v>
      </c>
      <c r="D14891" s="21" t="n">
        <f aca="false">C14891/Summary!$B$4</f>
        <v>0.00833333333333333</v>
      </c>
      <c r="E14891" s="2" t="s">
        <v>48</v>
      </c>
      <c r="F14891" s="2" t="s">
        <v>35</v>
      </c>
      <c r="G14891" s="2" t="str">
        <f aca="false">IF(AND(E14891="No",F14891="No"),"Yes","No")</f>
        <v>No</v>
      </c>
      <c r="H14891" s="2" t="str">
        <f aca="false">IF(G14891="Yes",B14891,"")</f>
        <v/>
      </c>
    </row>
    <row r="14892" customFormat="false" ht="15" hidden="false" customHeight="false" outlineLevel="0" collapsed="false">
      <c r="A14892" s="2" t="s">
        <v>20382</v>
      </c>
      <c r="B14892" s="20" t="n">
        <v>125</v>
      </c>
      <c r="C14892" s="20" t="n">
        <v>125</v>
      </c>
      <c r="D14892" s="21" t="n">
        <f aca="false">C14892/Summary!$B$4</f>
        <v>0.00833333333333333</v>
      </c>
      <c r="E14892" s="2" t="s">
        <v>48</v>
      </c>
      <c r="F14892" s="2" t="s">
        <v>35</v>
      </c>
      <c r="G14892" s="2" t="str">
        <f aca="false">IF(AND(E14892="No",F14892="No"),"Yes","No")</f>
        <v>No</v>
      </c>
      <c r="H14892" s="2" t="str">
        <f aca="false">IF(G14892="Yes",B14892,"")</f>
        <v/>
      </c>
    </row>
    <row r="14893" customFormat="false" ht="15" hidden="false" customHeight="false" outlineLevel="0" collapsed="false">
      <c r="A14893" s="2" t="s">
        <v>20383</v>
      </c>
      <c r="B14893" s="20" t="n">
        <v>125</v>
      </c>
      <c r="C14893" s="20" t="n">
        <v>124</v>
      </c>
      <c r="D14893" s="21" t="n">
        <f aca="false">C14893/Summary!$B$4</f>
        <v>0.00826666666666667</v>
      </c>
      <c r="E14893" s="2" t="s">
        <v>48</v>
      </c>
      <c r="F14893" s="2" t="s">
        <v>35</v>
      </c>
      <c r="G14893" s="2" t="str">
        <f aca="false">IF(AND(E14893="No",F14893="No"),"Yes","No")</f>
        <v>No</v>
      </c>
      <c r="H14893" s="2" t="str">
        <f aca="false">IF(G14893="Yes",B14893,"")</f>
        <v/>
      </c>
    </row>
    <row r="14894" customFormat="false" ht="15" hidden="false" customHeight="false" outlineLevel="0" collapsed="false">
      <c r="A14894" s="2" t="s">
        <v>20384</v>
      </c>
      <c r="B14894" s="20" t="n">
        <v>125</v>
      </c>
      <c r="C14894" s="20" t="n">
        <v>123</v>
      </c>
      <c r="D14894" s="21" t="n">
        <f aca="false">C14894/Summary!$B$4</f>
        <v>0.0082</v>
      </c>
      <c r="E14894" s="2" t="s">
        <v>48</v>
      </c>
      <c r="F14894" s="2" t="s">
        <v>35</v>
      </c>
      <c r="G14894" s="2" t="str">
        <f aca="false">IF(AND(E14894="No",F14894="No"),"Yes","No")</f>
        <v>No</v>
      </c>
      <c r="H14894" s="2" t="str">
        <f aca="false">IF(G14894="Yes",B14894,"")</f>
        <v/>
      </c>
    </row>
    <row r="14895" customFormat="false" ht="15" hidden="false" customHeight="false" outlineLevel="0" collapsed="false">
      <c r="A14895" s="2" t="s">
        <v>20385</v>
      </c>
      <c r="B14895" s="20" t="n">
        <v>125</v>
      </c>
      <c r="C14895" s="20" t="n">
        <v>125</v>
      </c>
      <c r="D14895" s="21" t="n">
        <f aca="false">C14895/Summary!$B$4</f>
        <v>0.00833333333333333</v>
      </c>
      <c r="E14895" s="2" t="s">
        <v>48</v>
      </c>
      <c r="F14895" s="2" t="s">
        <v>35</v>
      </c>
      <c r="G14895" s="2" t="str">
        <f aca="false">IF(AND(E14895="No",F14895="No"),"Yes","No")</f>
        <v>No</v>
      </c>
      <c r="H14895" s="2" t="str">
        <f aca="false">IF(G14895="Yes",B14895,"")</f>
        <v/>
      </c>
    </row>
    <row r="14896" customFormat="false" ht="15" hidden="false" customHeight="false" outlineLevel="0" collapsed="false">
      <c r="A14896" s="2" t="s">
        <v>20386</v>
      </c>
      <c r="B14896" s="20" t="n">
        <v>125</v>
      </c>
      <c r="C14896" s="20" t="n">
        <v>125</v>
      </c>
      <c r="D14896" s="21" t="n">
        <f aca="false">C14896/Summary!$B$4</f>
        <v>0.00833333333333333</v>
      </c>
      <c r="E14896" s="2" t="s">
        <v>48</v>
      </c>
      <c r="F14896" s="2" t="s">
        <v>35</v>
      </c>
      <c r="G14896" s="2" t="str">
        <f aca="false">IF(AND(E14896="No",F14896="No"),"Yes","No")</f>
        <v>No</v>
      </c>
      <c r="H14896" s="2" t="str">
        <f aca="false">IF(G14896="Yes",B14896,"")</f>
        <v/>
      </c>
    </row>
    <row r="14897" customFormat="false" ht="15" hidden="false" customHeight="false" outlineLevel="0" collapsed="false">
      <c r="A14897" s="2" t="s">
        <v>20387</v>
      </c>
      <c r="B14897" s="20" t="n">
        <v>125</v>
      </c>
      <c r="C14897" s="20" t="n">
        <v>124</v>
      </c>
      <c r="D14897" s="21" t="n">
        <f aca="false">C14897/Summary!$B$4</f>
        <v>0.00826666666666667</v>
      </c>
      <c r="E14897" s="2" t="s">
        <v>48</v>
      </c>
      <c r="F14897" s="2" t="s">
        <v>35</v>
      </c>
      <c r="G14897" s="2" t="str">
        <f aca="false">IF(AND(E14897="No",F14897="No"),"Yes","No")</f>
        <v>No</v>
      </c>
      <c r="H14897" s="2" t="str">
        <f aca="false">IF(G14897="Yes",B14897,"")</f>
        <v/>
      </c>
    </row>
    <row r="14898" customFormat="false" ht="15" hidden="false" customHeight="false" outlineLevel="0" collapsed="false">
      <c r="A14898" s="2" t="s">
        <v>20388</v>
      </c>
      <c r="B14898" s="20" t="n">
        <v>125</v>
      </c>
      <c r="C14898" s="20" t="n">
        <v>125</v>
      </c>
      <c r="D14898" s="21" t="n">
        <f aca="false">C14898/Summary!$B$4</f>
        <v>0.00833333333333333</v>
      </c>
      <c r="E14898" s="2" t="s">
        <v>48</v>
      </c>
      <c r="F14898" s="2" t="s">
        <v>35</v>
      </c>
      <c r="G14898" s="2" t="str">
        <f aca="false">IF(AND(E14898="No",F14898="No"),"Yes","No")</f>
        <v>No</v>
      </c>
      <c r="H14898" s="2" t="str">
        <f aca="false">IF(G14898="Yes",B14898,"")</f>
        <v/>
      </c>
    </row>
    <row r="14899" customFormat="false" ht="15" hidden="false" customHeight="false" outlineLevel="0" collapsed="false">
      <c r="A14899" s="2" t="s">
        <v>20389</v>
      </c>
      <c r="B14899" s="20" t="n">
        <v>125</v>
      </c>
      <c r="C14899" s="20" t="n">
        <v>125</v>
      </c>
      <c r="D14899" s="21" t="n">
        <f aca="false">C14899/Summary!$B$4</f>
        <v>0.00833333333333333</v>
      </c>
      <c r="E14899" s="2" t="s">
        <v>48</v>
      </c>
      <c r="F14899" s="2" t="s">
        <v>35</v>
      </c>
      <c r="G14899" s="2" t="str">
        <f aca="false">IF(AND(E14899="No",F14899="No"),"Yes","No")</f>
        <v>No</v>
      </c>
      <c r="H14899" s="2" t="str">
        <f aca="false">IF(G14899="Yes",B14899,"")</f>
        <v/>
      </c>
    </row>
    <row r="14900" customFormat="false" ht="15" hidden="false" customHeight="false" outlineLevel="0" collapsed="false">
      <c r="A14900" s="2" t="s">
        <v>20390</v>
      </c>
      <c r="B14900" s="20" t="n">
        <v>125</v>
      </c>
      <c r="C14900" s="20" t="n">
        <v>125</v>
      </c>
      <c r="D14900" s="21" t="n">
        <f aca="false">C14900/Summary!$B$4</f>
        <v>0.00833333333333333</v>
      </c>
      <c r="E14900" s="2" t="s">
        <v>48</v>
      </c>
      <c r="F14900" s="2" t="s">
        <v>35</v>
      </c>
      <c r="G14900" s="2" t="str">
        <f aca="false">IF(AND(E14900="No",F14900="No"),"Yes","No")</f>
        <v>No</v>
      </c>
      <c r="H14900" s="2" t="str">
        <f aca="false">IF(G14900="Yes",B14900,"")</f>
        <v/>
      </c>
    </row>
    <row r="14901" customFormat="false" ht="15" hidden="false" customHeight="false" outlineLevel="0" collapsed="false">
      <c r="A14901" s="2" t="s">
        <v>20391</v>
      </c>
      <c r="B14901" s="20" t="n">
        <v>125</v>
      </c>
      <c r="C14901" s="20" t="n">
        <v>122</v>
      </c>
      <c r="D14901" s="21" t="n">
        <f aca="false">C14901/Summary!$B$4</f>
        <v>0.00813333333333333</v>
      </c>
      <c r="E14901" s="2" t="s">
        <v>48</v>
      </c>
      <c r="F14901" s="2" t="s">
        <v>48</v>
      </c>
      <c r="G14901" s="2" t="str">
        <f aca="false">IF(AND(E14901="No",F14901="No"),"Yes","No")</f>
        <v>No</v>
      </c>
      <c r="H14901" s="2" t="str">
        <f aca="false">IF(G14901="Yes",B14901,"")</f>
        <v/>
      </c>
    </row>
    <row r="14902" customFormat="false" ht="15" hidden="false" customHeight="false" outlineLevel="0" collapsed="false">
      <c r="A14902" s="2" t="s">
        <v>20392</v>
      </c>
      <c r="B14902" s="20" t="n">
        <v>125</v>
      </c>
      <c r="C14902" s="20" t="n">
        <v>125</v>
      </c>
      <c r="D14902" s="21" t="n">
        <f aca="false">C14902/Summary!$B$4</f>
        <v>0.00833333333333333</v>
      </c>
      <c r="E14902" s="2" t="s">
        <v>35</v>
      </c>
      <c r="F14902" s="2" t="s">
        <v>48</v>
      </c>
      <c r="G14902" s="2" t="str">
        <f aca="false">IF(AND(E14902="No",F14902="No"),"Yes","No")</f>
        <v>No</v>
      </c>
      <c r="H14902" s="2" t="str">
        <f aca="false">IF(G14902="Yes",B14902,"")</f>
        <v/>
      </c>
    </row>
    <row r="14903" customFormat="false" ht="15" hidden="false" customHeight="false" outlineLevel="0" collapsed="false">
      <c r="A14903" s="2" t="s">
        <v>20393</v>
      </c>
      <c r="B14903" s="20" t="n">
        <v>125</v>
      </c>
      <c r="C14903" s="20" t="n">
        <v>124</v>
      </c>
      <c r="D14903" s="21" t="n">
        <f aca="false">C14903/Summary!$B$4</f>
        <v>0.00826666666666667</v>
      </c>
      <c r="E14903" s="2" t="s">
        <v>48</v>
      </c>
      <c r="F14903" s="2" t="s">
        <v>48</v>
      </c>
      <c r="G14903" s="2" t="str">
        <f aca="false">IF(AND(E14903="No",F14903="No"),"Yes","No")</f>
        <v>No</v>
      </c>
      <c r="H14903" s="2" t="str">
        <f aca="false">IF(G14903="Yes",B14903,"")</f>
        <v/>
      </c>
    </row>
    <row r="14904" customFormat="false" ht="15" hidden="false" customHeight="false" outlineLevel="0" collapsed="false">
      <c r="A14904" s="2" t="s">
        <v>20394</v>
      </c>
      <c r="B14904" s="20" t="n">
        <v>125</v>
      </c>
      <c r="C14904" s="20" t="n">
        <v>124</v>
      </c>
      <c r="D14904" s="21" t="n">
        <f aca="false">C14904/Summary!$B$4</f>
        <v>0.00826666666666667</v>
      </c>
      <c r="E14904" s="2" t="s">
        <v>48</v>
      </c>
      <c r="F14904" s="2" t="s">
        <v>35</v>
      </c>
      <c r="G14904" s="2" t="str">
        <f aca="false">IF(AND(E14904="No",F14904="No"),"Yes","No")</f>
        <v>No</v>
      </c>
      <c r="H14904" s="2" t="str">
        <f aca="false">IF(G14904="Yes",B14904,"")</f>
        <v/>
      </c>
    </row>
    <row r="14905" customFormat="false" ht="15" hidden="false" customHeight="false" outlineLevel="0" collapsed="false">
      <c r="A14905" s="2" t="s">
        <v>20395</v>
      </c>
      <c r="B14905" s="20" t="n">
        <v>125</v>
      </c>
      <c r="C14905" s="20" t="n">
        <v>125</v>
      </c>
      <c r="D14905" s="21" t="n">
        <f aca="false">C14905/Summary!$B$4</f>
        <v>0.00833333333333333</v>
      </c>
      <c r="E14905" s="2" t="s">
        <v>48</v>
      </c>
      <c r="F14905" s="2" t="s">
        <v>48</v>
      </c>
      <c r="G14905" s="2" t="str">
        <f aca="false">IF(AND(E14905="No",F14905="No"),"Yes","No")</f>
        <v>No</v>
      </c>
      <c r="H14905" s="2" t="str">
        <f aca="false">IF(G14905="Yes",B14905,"")</f>
        <v/>
      </c>
    </row>
    <row r="14906" customFormat="false" ht="15" hidden="false" customHeight="false" outlineLevel="0" collapsed="false">
      <c r="A14906" s="2" t="s">
        <v>20396</v>
      </c>
      <c r="B14906" s="20" t="n">
        <v>125</v>
      </c>
      <c r="C14906" s="20" t="n">
        <v>124</v>
      </c>
      <c r="D14906" s="21" t="n">
        <f aca="false">C14906/Summary!$B$4</f>
        <v>0.00826666666666667</v>
      </c>
      <c r="E14906" s="2" t="s">
        <v>48</v>
      </c>
      <c r="F14906" s="2" t="s">
        <v>35</v>
      </c>
      <c r="G14906" s="2" t="str">
        <f aca="false">IF(AND(E14906="No",F14906="No"),"Yes","No")</f>
        <v>No</v>
      </c>
      <c r="H14906" s="2" t="str">
        <f aca="false">IF(G14906="Yes",B14906,"")</f>
        <v/>
      </c>
    </row>
    <row r="14907" customFormat="false" ht="15" hidden="false" customHeight="false" outlineLevel="0" collapsed="false">
      <c r="A14907" s="2" t="s">
        <v>20397</v>
      </c>
      <c r="B14907" s="20" t="n">
        <v>125</v>
      </c>
      <c r="C14907" s="20" t="n">
        <v>124</v>
      </c>
      <c r="D14907" s="21" t="n">
        <f aca="false">C14907/Summary!$B$4</f>
        <v>0.00826666666666667</v>
      </c>
      <c r="E14907" s="2" t="s">
        <v>48</v>
      </c>
      <c r="F14907" s="2" t="s">
        <v>48</v>
      </c>
      <c r="G14907" s="2" t="str">
        <f aca="false">IF(AND(E14907="No",F14907="No"),"Yes","No")</f>
        <v>No</v>
      </c>
      <c r="H14907" s="2" t="str">
        <f aca="false">IF(G14907="Yes",B14907,"")</f>
        <v/>
      </c>
    </row>
    <row r="14908" customFormat="false" ht="15" hidden="false" customHeight="false" outlineLevel="0" collapsed="false">
      <c r="A14908" s="2" t="s">
        <v>20398</v>
      </c>
      <c r="B14908" s="20" t="n">
        <v>125</v>
      </c>
      <c r="C14908" s="20" t="n">
        <v>125</v>
      </c>
      <c r="D14908" s="21" t="n">
        <f aca="false">C14908/Summary!$B$4</f>
        <v>0.00833333333333333</v>
      </c>
      <c r="E14908" s="2" t="s">
        <v>48</v>
      </c>
      <c r="F14908" s="2" t="s">
        <v>48</v>
      </c>
      <c r="G14908" s="2" t="str">
        <f aca="false">IF(AND(E14908="No",F14908="No"),"Yes","No")</f>
        <v>No</v>
      </c>
      <c r="H14908" s="2" t="str">
        <f aca="false">IF(G14908="Yes",B14908,"")</f>
        <v/>
      </c>
    </row>
    <row r="14909" customFormat="false" ht="15" hidden="false" customHeight="false" outlineLevel="0" collapsed="false">
      <c r="A14909" s="2" t="s">
        <v>20399</v>
      </c>
      <c r="B14909" s="20" t="n">
        <v>125</v>
      </c>
      <c r="C14909" s="20" t="n">
        <v>124</v>
      </c>
      <c r="D14909" s="21" t="n">
        <f aca="false">C14909/Summary!$B$4</f>
        <v>0.00826666666666667</v>
      </c>
      <c r="E14909" s="2" t="s">
        <v>48</v>
      </c>
      <c r="F14909" s="2" t="s">
        <v>48</v>
      </c>
      <c r="G14909" s="2" t="str">
        <f aca="false">IF(AND(E14909="No",F14909="No"),"Yes","No")</f>
        <v>No</v>
      </c>
      <c r="H14909" s="2" t="str">
        <f aca="false">IF(G14909="Yes",B14909,"")</f>
        <v/>
      </c>
    </row>
    <row r="14910" customFormat="false" ht="15" hidden="false" customHeight="false" outlineLevel="0" collapsed="false">
      <c r="A14910" s="2" t="s">
        <v>20400</v>
      </c>
      <c r="B14910" s="20" t="n">
        <v>125</v>
      </c>
      <c r="C14910" s="20" t="n">
        <v>125</v>
      </c>
      <c r="D14910" s="21" t="n">
        <f aca="false">C14910/Summary!$B$4</f>
        <v>0.00833333333333333</v>
      </c>
      <c r="E14910" s="2" t="s">
        <v>48</v>
      </c>
      <c r="F14910" s="2" t="s">
        <v>35</v>
      </c>
      <c r="G14910" s="2" t="str">
        <f aca="false">IF(AND(E14910="No",F14910="No"),"Yes","No")</f>
        <v>No</v>
      </c>
      <c r="H14910" s="2" t="str">
        <f aca="false">IF(G14910="Yes",B14910,"")</f>
        <v/>
      </c>
    </row>
    <row r="14911" customFormat="false" ht="15" hidden="false" customHeight="false" outlineLevel="0" collapsed="false">
      <c r="A14911" s="2" t="s">
        <v>20401</v>
      </c>
      <c r="B14911" s="20" t="n">
        <v>125</v>
      </c>
      <c r="C14911" s="20" t="n">
        <v>124</v>
      </c>
      <c r="D14911" s="21" t="n">
        <f aca="false">C14911/Summary!$B$4</f>
        <v>0.00826666666666667</v>
      </c>
      <c r="E14911" s="2" t="s">
        <v>48</v>
      </c>
      <c r="F14911" s="2" t="s">
        <v>48</v>
      </c>
      <c r="G14911" s="2" t="str">
        <f aca="false">IF(AND(E14911="No",F14911="No"),"Yes","No")</f>
        <v>No</v>
      </c>
      <c r="H14911" s="2" t="str">
        <f aca="false">IF(G14911="Yes",B14911,"")</f>
        <v/>
      </c>
    </row>
    <row r="14912" customFormat="false" ht="15" hidden="false" customHeight="false" outlineLevel="0" collapsed="false">
      <c r="A14912" s="2" t="s">
        <v>20402</v>
      </c>
      <c r="B14912" s="20" t="n">
        <v>125</v>
      </c>
      <c r="C14912" s="20" t="n">
        <v>125</v>
      </c>
      <c r="D14912" s="21" t="n">
        <f aca="false">C14912/Summary!$B$4</f>
        <v>0.00833333333333333</v>
      </c>
      <c r="E14912" s="2" t="s">
        <v>48</v>
      </c>
      <c r="F14912" s="2" t="s">
        <v>35</v>
      </c>
      <c r="G14912" s="2" t="str">
        <f aca="false">IF(AND(E14912="No",F14912="No"),"Yes","No")</f>
        <v>No</v>
      </c>
      <c r="H14912" s="2" t="str">
        <f aca="false">IF(G14912="Yes",B14912,"")</f>
        <v/>
      </c>
    </row>
    <row r="14913" customFormat="false" ht="15" hidden="false" customHeight="false" outlineLevel="0" collapsed="false">
      <c r="A14913" s="2" t="s">
        <v>20403</v>
      </c>
      <c r="B14913" s="20" t="n">
        <v>125</v>
      </c>
      <c r="C14913" s="20" t="n">
        <v>124</v>
      </c>
      <c r="D14913" s="21" t="n">
        <f aca="false">C14913/Summary!$B$4</f>
        <v>0.00826666666666667</v>
      </c>
      <c r="E14913" s="2" t="s">
        <v>48</v>
      </c>
      <c r="F14913" s="2" t="s">
        <v>35</v>
      </c>
      <c r="G14913" s="2" t="str">
        <f aca="false">IF(AND(E14913="No",F14913="No"),"Yes","No")</f>
        <v>No</v>
      </c>
      <c r="H14913" s="2" t="str">
        <f aca="false">IF(G14913="Yes",B14913,"")</f>
        <v/>
      </c>
    </row>
    <row r="14914" customFormat="false" ht="15" hidden="false" customHeight="false" outlineLevel="0" collapsed="false">
      <c r="A14914" s="2" t="s">
        <v>20404</v>
      </c>
      <c r="B14914" s="20" t="n">
        <v>125</v>
      </c>
      <c r="C14914" s="20" t="n">
        <v>125</v>
      </c>
      <c r="D14914" s="21" t="n">
        <f aca="false">C14914/Summary!$B$4</f>
        <v>0.00833333333333333</v>
      </c>
      <c r="E14914" s="2" t="s">
        <v>48</v>
      </c>
      <c r="F14914" s="2" t="s">
        <v>48</v>
      </c>
      <c r="G14914" s="2" t="str">
        <f aca="false">IF(AND(E14914="No",F14914="No"),"Yes","No")</f>
        <v>No</v>
      </c>
      <c r="H14914" s="2" t="str">
        <f aca="false">IF(G14914="Yes",B14914,"")</f>
        <v/>
      </c>
    </row>
    <row r="14915" customFormat="false" ht="15" hidden="false" customHeight="false" outlineLevel="0" collapsed="false">
      <c r="A14915" s="2" t="s">
        <v>20405</v>
      </c>
      <c r="B14915" s="20" t="n">
        <v>125</v>
      </c>
      <c r="C14915" s="20" t="n">
        <v>124</v>
      </c>
      <c r="D14915" s="21" t="n">
        <f aca="false">C14915/Summary!$B$4</f>
        <v>0.00826666666666667</v>
      </c>
      <c r="E14915" s="2" t="s">
        <v>48</v>
      </c>
      <c r="F14915" s="2" t="s">
        <v>35</v>
      </c>
      <c r="G14915" s="2" t="str">
        <f aca="false">IF(AND(E14915="No",F14915="No"),"Yes","No")</f>
        <v>No</v>
      </c>
      <c r="H14915" s="2" t="str">
        <f aca="false">IF(G14915="Yes",B14915,"")</f>
        <v/>
      </c>
    </row>
    <row r="14916" customFormat="false" ht="15" hidden="false" customHeight="false" outlineLevel="0" collapsed="false">
      <c r="A14916" s="2" t="s">
        <v>20406</v>
      </c>
      <c r="B14916" s="20" t="n">
        <v>125</v>
      </c>
      <c r="C14916" s="20" t="n">
        <v>125</v>
      </c>
      <c r="D14916" s="21" t="n">
        <f aca="false">C14916/Summary!$B$4</f>
        <v>0.00833333333333333</v>
      </c>
      <c r="E14916" s="2" t="s">
        <v>48</v>
      </c>
      <c r="F14916" s="2" t="s">
        <v>35</v>
      </c>
      <c r="G14916" s="2" t="str">
        <f aca="false">IF(AND(E14916="No",F14916="No"),"Yes","No")</f>
        <v>No</v>
      </c>
      <c r="H14916" s="2" t="str">
        <f aca="false">IF(G14916="Yes",B14916,"")</f>
        <v/>
      </c>
    </row>
    <row r="14917" customFormat="false" ht="15" hidden="false" customHeight="false" outlineLevel="0" collapsed="false">
      <c r="A14917" s="2" t="s">
        <v>20407</v>
      </c>
      <c r="B14917" s="20" t="n">
        <v>125</v>
      </c>
      <c r="C14917" s="20" t="n">
        <v>125</v>
      </c>
      <c r="D14917" s="21" t="n">
        <f aca="false">C14917/Summary!$B$4</f>
        <v>0.00833333333333333</v>
      </c>
      <c r="E14917" s="2" t="s">
        <v>48</v>
      </c>
      <c r="F14917" s="2" t="s">
        <v>48</v>
      </c>
      <c r="G14917" s="2" t="str">
        <f aca="false">IF(AND(E14917="No",F14917="No"),"Yes","No")</f>
        <v>No</v>
      </c>
      <c r="H14917" s="2" t="str">
        <f aca="false">IF(G14917="Yes",B14917,"")</f>
        <v/>
      </c>
    </row>
    <row r="14918" customFormat="false" ht="15" hidden="false" customHeight="false" outlineLevel="0" collapsed="false">
      <c r="A14918" s="2" t="s">
        <v>20408</v>
      </c>
      <c r="B14918" s="20" t="n">
        <v>125</v>
      </c>
      <c r="C14918" s="20" t="n">
        <v>124</v>
      </c>
      <c r="D14918" s="21" t="n">
        <f aca="false">C14918/Summary!$B$4</f>
        <v>0.00826666666666667</v>
      </c>
      <c r="E14918" s="2" t="s">
        <v>48</v>
      </c>
      <c r="F14918" s="2" t="s">
        <v>35</v>
      </c>
      <c r="G14918" s="2" t="str">
        <f aca="false">IF(AND(E14918="No",F14918="No"),"Yes","No")</f>
        <v>No</v>
      </c>
      <c r="H14918" s="2" t="str">
        <f aca="false">IF(G14918="Yes",B14918,"")</f>
        <v/>
      </c>
    </row>
    <row r="14919" customFormat="false" ht="15" hidden="false" customHeight="false" outlineLevel="0" collapsed="false">
      <c r="A14919" s="2" t="s">
        <v>20409</v>
      </c>
      <c r="B14919" s="20" t="n">
        <v>125</v>
      </c>
      <c r="C14919" s="20" t="n">
        <v>125</v>
      </c>
      <c r="D14919" s="21" t="n">
        <f aca="false">C14919/Summary!$B$4</f>
        <v>0.00833333333333333</v>
      </c>
      <c r="E14919" s="2" t="s">
        <v>48</v>
      </c>
      <c r="F14919" s="2" t="s">
        <v>48</v>
      </c>
      <c r="G14919" s="2" t="str">
        <f aca="false">IF(AND(E14919="No",F14919="No"),"Yes","No")</f>
        <v>No</v>
      </c>
      <c r="H14919" s="2" t="str">
        <f aca="false">IF(G14919="Yes",B14919,"")</f>
        <v/>
      </c>
    </row>
    <row r="14920" customFormat="false" ht="15" hidden="false" customHeight="false" outlineLevel="0" collapsed="false">
      <c r="A14920" s="2" t="s">
        <v>20410</v>
      </c>
      <c r="B14920" s="20" t="n">
        <v>125</v>
      </c>
      <c r="C14920" s="20" t="n">
        <v>125</v>
      </c>
      <c r="D14920" s="21" t="n">
        <f aca="false">C14920/Summary!$B$4</f>
        <v>0.00833333333333333</v>
      </c>
      <c r="E14920" s="2" t="s">
        <v>48</v>
      </c>
      <c r="F14920" s="2" t="s">
        <v>48</v>
      </c>
      <c r="G14920" s="2" t="str">
        <f aca="false">IF(AND(E14920="No",F14920="No"),"Yes","No")</f>
        <v>No</v>
      </c>
      <c r="H14920" s="2" t="str">
        <f aca="false">IF(G14920="Yes",B14920,"")</f>
        <v/>
      </c>
    </row>
    <row r="14921" customFormat="false" ht="15" hidden="false" customHeight="false" outlineLevel="0" collapsed="false">
      <c r="A14921" s="2" t="s">
        <v>20411</v>
      </c>
      <c r="B14921" s="20" t="n">
        <v>125</v>
      </c>
      <c r="C14921" s="20" t="n">
        <v>121</v>
      </c>
      <c r="D14921" s="21" t="n">
        <f aca="false">C14921/Summary!$B$4</f>
        <v>0.00806666666666667</v>
      </c>
      <c r="E14921" s="2" t="s">
        <v>48</v>
      </c>
      <c r="F14921" s="2" t="s">
        <v>48</v>
      </c>
      <c r="G14921" s="2" t="str">
        <f aca="false">IF(AND(E14921="No",F14921="No"),"Yes","No")</f>
        <v>No</v>
      </c>
      <c r="H14921" s="2" t="str">
        <f aca="false">IF(G14921="Yes",B14921,"")</f>
        <v/>
      </c>
    </row>
    <row r="14922" customFormat="false" ht="15" hidden="false" customHeight="false" outlineLevel="0" collapsed="false">
      <c r="A14922" s="2" t="s">
        <v>20412</v>
      </c>
      <c r="B14922" s="20" t="n">
        <v>125</v>
      </c>
      <c r="C14922" s="20" t="n">
        <v>124</v>
      </c>
      <c r="D14922" s="21" t="n">
        <f aca="false">C14922/Summary!$B$4</f>
        <v>0.00826666666666667</v>
      </c>
      <c r="E14922" s="2" t="s">
        <v>48</v>
      </c>
      <c r="F14922" s="2" t="s">
        <v>35</v>
      </c>
      <c r="G14922" s="2" t="str">
        <f aca="false">IF(AND(E14922="No",F14922="No"),"Yes","No")</f>
        <v>No</v>
      </c>
      <c r="H14922" s="2" t="str">
        <f aca="false">IF(G14922="Yes",B14922,"")</f>
        <v/>
      </c>
    </row>
    <row r="14923" customFormat="false" ht="15" hidden="false" customHeight="false" outlineLevel="0" collapsed="false">
      <c r="A14923" s="2" t="s">
        <v>20413</v>
      </c>
      <c r="B14923" s="20" t="n">
        <v>125</v>
      </c>
      <c r="C14923" s="20" t="n">
        <v>125</v>
      </c>
      <c r="D14923" s="21" t="n">
        <f aca="false">C14923/Summary!$B$4</f>
        <v>0.00833333333333333</v>
      </c>
      <c r="E14923" s="2" t="s">
        <v>48</v>
      </c>
      <c r="F14923" s="2" t="s">
        <v>35</v>
      </c>
      <c r="G14923" s="2" t="str">
        <f aca="false">IF(AND(E14923="No",F14923="No"),"Yes","No")</f>
        <v>No</v>
      </c>
      <c r="H14923" s="2" t="str">
        <f aca="false">IF(G14923="Yes",B14923,"")</f>
        <v/>
      </c>
    </row>
    <row r="14924" customFormat="false" ht="15" hidden="false" customHeight="false" outlineLevel="0" collapsed="false">
      <c r="A14924" s="2" t="s">
        <v>20414</v>
      </c>
      <c r="B14924" s="20" t="n">
        <v>125</v>
      </c>
      <c r="C14924" s="20" t="n">
        <v>124</v>
      </c>
      <c r="D14924" s="21" t="n">
        <f aca="false">C14924/Summary!$B$4</f>
        <v>0.00826666666666667</v>
      </c>
      <c r="E14924" s="2" t="s">
        <v>48</v>
      </c>
      <c r="F14924" s="2" t="s">
        <v>35</v>
      </c>
      <c r="G14924" s="2" t="str">
        <f aca="false">IF(AND(E14924="No",F14924="No"),"Yes","No")</f>
        <v>No</v>
      </c>
      <c r="H14924" s="2" t="str">
        <f aca="false">IF(G14924="Yes",B14924,"")</f>
        <v/>
      </c>
    </row>
    <row r="14925" customFormat="false" ht="15" hidden="false" customHeight="false" outlineLevel="0" collapsed="false">
      <c r="A14925" s="2" t="s">
        <v>20415</v>
      </c>
      <c r="B14925" s="20" t="n">
        <v>125</v>
      </c>
      <c r="C14925" s="20" t="n">
        <v>124</v>
      </c>
      <c r="D14925" s="21" t="n">
        <f aca="false">C14925/Summary!$B$4</f>
        <v>0.00826666666666667</v>
      </c>
      <c r="E14925" s="2" t="s">
        <v>48</v>
      </c>
      <c r="F14925" s="2" t="s">
        <v>35</v>
      </c>
      <c r="G14925" s="2" t="str">
        <f aca="false">IF(AND(E14925="No",F14925="No"),"Yes","No")</f>
        <v>No</v>
      </c>
      <c r="H14925" s="2" t="str">
        <f aca="false">IF(G14925="Yes",B14925,"")</f>
        <v/>
      </c>
    </row>
    <row r="14926" customFormat="false" ht="15" hidden="false" customHeight="false" outlineLevel="0" collapsed="false">
      <c r="A14926" s="2" t="s">
        <v>20416</v>
      </c>
      <c r="B14926" s="20" t="n">
        <v>125</v>
      </c>
      <c r="C14926" s="20" t="n">
        <v>125</v>
      </c>
      <c r="D14926" s="21" t="n">
        <f aca="false">C14926/Summary!$B$4</f>
        <v>0.00833333333333333</v>
      </c>
      <c r="E14926" s="2" t="s">
        <v>48</v>
      </c>
      <c r="F14926" s="2" t="s">
        <v>35</v>
      </c>
      <c r="G14926" s="2" t="str">
        <f aca="false">IF(AND(E14926="No",F14926="No"),"Yes","No")</f>
        <v>No</v>
      </c>
      <c r="H14926" s="2" t="str">
        <f aca="false">IF(G14926="Yes",B14926,"")</f>
        <v/>
      </c>
    </row>
    <row r="14927" customFormat="false" ht="15" hidden="false" customHeight="false" outlineLevel="0" collapsed="false">
      <c r="A14927" s="2" t="s">
        <v>20417</v>
      </c>
      <c r="B14927" s="20" t="n">
        <v>125</v>
      </c>
      <c r="C14927" s="20" t="n">
        <v>125</v>
      </c>
      <c r="D14927" s="21" t="n">
        <f aca="false">C14927/Summary!$B$4</f>
        <v>0.00833333333333333</v>
      </c>
      <c r="E14927" s="2" t="s">
        <v>48</v>
      </c>
      <c r="F14927" s="2" t="s">
        <v>35</v>
      </c>
      <c r="G14927" s="2" t="str">
        <f aca="false">IF(AND(E14927="No",F14927="No"),"Yes","No")</f>
        <v>No</v>
      </c>
      <c r="H14927" s="2" t="str">
        <f aca="false">IF(G14927="Yes",B14927,"")</f>
        <v/>
      </c>
    </row>
    <row r="14928" customFormat="false" ht="15" hidden="false" customHeight="false" outlineLevel="0" collapsed="false">
      <c r="A14928" s="2" t="s">
        <v>20418</v>
      </c>
      <c r="B14928" s="20" t="n">
        <v>125</v>
      </c>
      <c r="C14928" s="20" t="n">
        <v>125</v>
      </c>
      <c r="D14928" s="21" t="n">
        <f aca="false">C14928/Summary!$B$4</f>
        <v>0.00833333333333333</v>
      </c>
      <c r="E14928" s="2" t="s">
        <v>48</v>
      </c>
      <c r="F14928" s="2" t="s">
        <v>35</v>
      </c>
      <c r="G14928" s="2" t="str">
        <f aca="false">IF(AND(E14928="No",F14928="No"),"Yes","No")</f>
        <v>No</v>
      </c>
      <c r="H14928" s="2" t="str">
        <f aca="false">IF(G14928="Yes",B14928,"")</f>
        <v/>
      </c>
    </row>
    <row r="14929" customFormat="false" ht="15" hidden="false" customHeight="false" outlineLevel="0" collapsed="false">
      <c r="A14929" s="2" t="s">
        <v>20419</v>
      </c>
      <c r="B14929" s="20" t="n">
        <v>125</v>
      </c>
      <c r="C14929" s="20" t="n">
        <v>124</v>
      </c>
      <c r="D14929" s="21" t="n">
        <f aca="false">C14929/Summary!$B$4</f>
        <v>0.00826666666666667</v>
      </c>
      <c r="E14929" s="2" t="s">
        <v>48</v>
      </c>
      <c r="F14929" s="2" t="s">
        <v>35</v>
      </c>
      <c r="G14929" s="2" t="str">
        <f aca="false">IF(AND(E14929="No",F14929="No"),"Yes","No")</f>
        <v>No</v>
      </c>
      <c r="H14929" s="2" t="str">
        <f aca="false">IF(G14929="Yes",B14929,"")</f>
        <v/>
      </c>
    </row>
    <row r="14930" customFormat="false" ht="15" hidden="false" customHeight="false" outlineLevel="0" collapsed="false">
      <c r="A14930" s="2" t="s">
        <v>20420</v>
      </c>
      <c r="B14930" s="20" t="n">
        <v>125</v>
      </c>
      <c r="C14930" s="20" t="n">
        <v>124</v>
      </c>
      <c r="D14930" s="21" t="n">
        <f aca="false">C14930/Summary!$B$4</f>
        <v>0.00826666666666667</v>
      </c>
      <c r="E14930" s="2" t="s">
        <v>48</v>
      </c>
      <c r="F14930" s="2" t="s">
        <v>35</v>
      </c>
      <c r="G14930" s="2" t="str">
        <f aca="false">IF(AND(E14930="No",F14930="No"),"Yes","No")</f>
        <v>No</v>
      </c>
      <c r="H14930" s="2" t="str">
        <f aca="false">IF(G14930="Yes",B14930,"")</f>
        <v/>
      </c>
    </row>
    <row r="14931" customFormat="false" ht="15" hidden="false" customHeight="false" outlineLevel="0" collapsed="false">
      <c r="A14931" s="2" t="s">
        <v>20421</v>
      </c>
      <c r="B14931" s="20" t="n">
        <v>125</v>
      </c>
      <c r="C14931" s="20" t="n">
        <v>125</v>
      </c>
      <c r="D14931" s="21" t="n">
        <f aca="false">C14931/Summary!$B$4</f>
        <v>0.00833333333333333</v>
      </c>
      <c r="E14931" s="2" t="s">
        <v>48</v>
      </c>
      <c r="F14931" s="2" t="s">
        <v>35</v>
      </c>
      <c r="G14931" s="2" t="str">
        <f aca="false">IF(AND(E14931="No",F14931="No"),"Yes","No")</f>
        <v>No</v>
      </c>
      <c r="H14931" s="2" t="str">
        <f aca="false">IF(G14931="Yes",B14931,"")</f>
        <v/>
      </c>
    </row>
    <row r="14932" customFormat="false" ht="15" hidden="false" customHeight="false" outlineLevel="0" collapsed="false">
      <c r="A14932" s="2" t="s">
        <v>20422</v>
      </c>
      <c r="B14932" s="20" t="n">
        <v>125</v>
      </c>
      <c r="C14932" s="20" t="n">
        <v>125</v>
      </c>
      <c r="D14932" s="21" t="n">
        <f aca="false">C14932/Summary!$B$4</f>
        <v>0.00833333333333333</v>
      </c>
      <c r="E14932" s="2" t="s">
        <v>48</v>
      </c>
      <c r="F14932" s="2" t="s">
        <v>35</v>
      </c>
      <c r="G14932" s="2" t="str">
        <f aca="false">IF(AND(E14932="No",F14932="No"),"Yes","No")</f>
        <v>No</v>
      </c>
      <c r="H14932" s="2" t="str">
        <f aca="false">IF(G14932="Yes",B14932,"")</f>
        <v/>
      </c>
    </row>
    <row r="14933" customFormat="false" ht="15" hidden="false" customHeight="false" outlineLevel="0" collapsed="false">
      <c r="A14933" s="2" t="s">
        <v>20423</v>
      </c>
      <c r="B14933" s="20" t="n">
        <v>125</v>
      </c>
      <c r="C14933" s="20" t="n">
        <v>124</v>
      </c>
      <c r="D14933" s="21" t="n">
        <f aca="false">C14933/Summary!$B$4</f>
        <v>0.00826666666666667</v>
      </c>
      <c r="E14933" s="2" t="s">
        <v>48</v>
      </c>
      <c r="F14933" s="2" t="s">
        <v>48</v>
      </c>
      <c r="G14933" s="2" t="str">
        <f aca="false">IF(AND(E14933="No",F14933="No"),"Yes","No")</f>
        <v>No</v>
      </c>
      <c r="H14933" s="2" t="str">
        <f aca="false">IF(G14933="Yes",B14933,"")</f>
        <v/>
      </c>
    </row>
    <row r="14934" customFormat="false" ht="15" hidden="false" customHeight="false" outlineLevel="0" collapsed="false">
      <c r="A14934" s="2" t="s">
        <v>20424</v>
      </c>
      <c r="B14934" s="20" t="n">
        <v>125</v>
      </c>
      <c r="C14934" s="20" t="n">
        <v>125</v>
      </c>
      <c r="D14934" s="21" t="n">
        <f aca="false">C14934/Summary!$B$4</f>
        <v>0.00833333333333333</v>
      </c>
      <c r="E14934" s="2" t="s">
        <v>48</v>
      </c>
      <c r="F14934" s="2" t="s">
        <v>35</v>
      </c>
      <c r="G14934" s="2" t="str">
        <f aca="false">IF(AND(E14934="No",F14934="No"),"Yes","No")</f>
        <v>No</v>
      </c>
      <c r="H14934" s="2" t="str">
        <f aca="false">IF(G14934="Yes",B14934,"")</f>
        <v/>
      </c>
    </row>
    <row r="14935" customFormat="false" ht="15" hidden="false" customHeight="false" outlineLevel="0" collapsed="false">
      <c r="A14935" s="2" t="s">
        <v>20425</v>
      </c>
      <c r="B14935" s="20" t="n">
        <v>125</v>
      </c>
      <c r="C14935" s="20" t="n">
        <v>125</v>
      </c>
      <c r="D14935" s="21" t="n">
        <f aca="false">C14935/Summary!$B$4</f>
        <v>0.00833333333333333</v>
      </c>
      <c r="E14935" s="2" t="s">
        <v>35</v>
      </c>
      <c r="F14935" s="2" t="s">
        <v>48</v>
      </c>
      <c r="G14935" s="2" t="str">
        <f aca="false">IF(AND(E14935="No",F14935="No"),"Yes","No")</f>
        <v>No</v>
      </c>
      <c r="H14935" s="2" t="str">
        <f aca="false">IF(G14935="Yes",B14935,"")</f>
        <v/>
      </c>
    </row>
    <row r="14936" customFormat="false" ht="15" hidden="false" customHeight="false" outlineLevel="0" collapsed="false">
      <c r="A14936" s="2" t="s">
        <v>20426</v>
      </c>
      <c r="B14936" s="20" t="n">
        <v>125</v>
      </c>
      <c r="C14936" s="20" t="n">
        <v>125</v>
      </c>
      <c r="D14936" s="21" t="n">
        <f aca="false">C14936/Summary!$B$4</f>
        <v>0.00833333333333333</v>
      </c>
      <c r="E14936" s="2" t="s">
        <v>48</v>
      </c>
      <c r="F14936" s="2" t="s">
        <v>35</v>
      </c>
      <c r="G14936" s="2" t="str">
        <f aca="false">IF(AND(E14936="No",F14936="No"),"Yes","No")</f>
        <v>No</v>
      </c>
      <c r="H14936" s="2" t="str">
        <f aca="false">IF(G14936="Yes",B14936,"")</f>
        <v/>
      </c>
    </row>
    <row r="14937" customFormat="false" ht="15" hidden="false" customHeight="false" outlineLevel="0" collapsed="false">
      <c r="A14937" s="2" t="s">
        <v>20427</v>
      </c>
      <c r="B14937" s="20" t="n">
        <v>125</v>
      </c>
      <c r="C14937" s="20" t="n">
        <v>124</v>
      </c>
      <c r="D14937" s="21" t="n">
        <f aca="false">C14937/Summary!$B$4</f>
        <v>0.00826666666666667</v>
      </c>
      <c r="E14937" s="2" t="s">
        <v>48</v>
      </c>
      <c r="F14937" s="2" t="s">
        <v>48</v>
      </c>
      <c r="G14937" s="2" t="str">
        <f aca="false">IF(AND(E14937="No",F14937="No"),"Yes","No")</f>
        <v>No</v>
      </c>
      <c r="H14937" s="2" t="str">
        <f aca="false">IF(G14937="Yes",B14937,"")</f>
        <v/>
      </c>
    </row>
    <row r="14938" customFormat="false" ht="15" hidden="false" customHeight="false" outlineLevel="0" collapsed="false">
      <c r="A14938" s="2" t="s">
        <v>20428</v>
      </c>
      <c r="B14938" s="20" t="n">
        <v>125</v>
      </c>
      <c r="C14938" s="20" t="n">
        <v>125</v>
      </c>
      <c r="D14938" s="21" t="n">
        <f aca="false">C14938/Summary!$B$4</f>
        <v>0.00833333333333333</v>
      </c>
      <c r="E14938" s="2" t="s">
        <v>35</v>
      </c>
      <c r="F14938" s="2" t="s">
        <v>48</v>
      </c>
      <c r="G14938" s="2" t="str">
        <f aca="false">IF(AND(E14938="No",F14938="No"),"Yes","No")</f>
        <v>No</v>
      </c>
      <c r="H14938" s="2" t="str">
        <f aca="false">IF(G14938="Yes",B14938,"")</f>
        <v/>
      </c>
    </row>
    <row r="14939" customFormat="false" ht="15" hidden="false" customHeight="false" outlineLevel="0" collapsed="false">
      <c r="A14939" s="2" t="s">
        <v>20429</v>
      </c>
      <c r="B14939" s="20" t="n">
        <v>125</v>
      </c>
      <c r="C14939" s="20" t="n">
        <v>123</v>
      </c>
      <c r="D14939" s="21" t="n">
        <f aca="false">C14939/Summary!$B$4</f>
        <v>0.0082</v>
      </c>
      <c r="E14939" s="2" t="s">
        <v>35</v>
      </c>
      <c r="F14939" s="2" t="s">
        <v>48</v>
      </c>
      <c r="G14939" s="2" t="str">
        <f aca="false">IF(AND(E14939="No",F14939="No"),"Yes","No")</f>
        <v>No</v>
      </c>
      <c r="H14939" s="2" t="str">
        <f aca="false">IF(G14939="Yes",B14939,"")</f>
        <v/>
      </c>
    </row>
    <row r="14940" customFormat="false" ht="15" hidden="false" customHeight="false" outlineLevel="0" collapsed="false">
      <c r="A14940" s="2" t="s">
        <v>20430</v>
      </c>
      <c r="B14940" s="20" t="n">
        <v>125</v>
      </c>
      <c r="C14940" s="20" t="n">
        <v>125</v>
      </c>
      <c r="D14940" s="21" t="n">
        <f aca="false">C14940/Summary!$B$4</f>
        <v>0.00833333333333333</v>
      </c>
      <c r="E14940" s="2" t="s">
        <v>48</v>
      </c>
      <c r="F14940" s="2" t="s">
        <v>48</v>
      </c>
      <c r="G14940" s="2" t="str">
        <f aca="false">IF(AND(E14940="No",F14940="No"),"Yes","No")</f>
        <v>No</v>
      </c>
      <c r="H14940" s="2" t="str">
        <f aca="false">IF(G14940="Yes",B14940,"")</f>
        <v/>
      </c>
    </row>
    <row r="14941" customFormat="false" ht="15" hidden="false" customHeight="false" outlineLevel="0" collapsed="false">
      <c r="A14941" s="2" t="s">
        <v>20431</v>
      </c>
      <c r="B14941" s="20" t="n">
        <v>125</v>
      </c>
      <c r="C14941" s="20" t="n">
        <v>125</v>
      </c>
      <c r="D14941" s="21" t="n">
        <f aca="false">C14941/Summary!$B$4</f>
        <v>0.00833333333333333</v>
      </c>
      <c r="E14941" s="2" t="s">
        <v>48</v>
      </c>
      <c r="F14941" s="2" t="s">
        <v>35</v>
      </c>
      <c r="G14941" s="2" t="str">
        <f aca="false">IF(AND(E14941="No",F14941="No"),"Yes","No")</f>
        <v>No</v>
      </c>
      <c r="H14941" s="2" t="str">
        <f aca="false">IF(G14941="Yes",B14941,"")</f>
        <v/>
      </c>
    </row>
    <row r="14942" customFormat="false" ht="15" hidden="false" customHeight="false" outlineLevel="0" collapsed="false">
      <c r="A14942" s="2" t="s">
        <v>20432</v>
      </c>
      <c r="B14942" s="20" t="n">
        <v>125</v>
      </c>
      <c r="C14942" s="20" t="n">
        <v>123</v>
      </c>
      <c r="D14942" s="21" t="n">
        <f aca="false">C14942/Summary!$B$4</f>
        <v>0.0082</v>
      </c>
      <c r="E14942" s="2" t="s">
        <v>48</v>
      </c>
      <c r="F14942" s="2" t="s">
        <v>48</v>
      </c>
      <c r="G14942" s="2" t="str">
        <f aca="false">IF(AND(E14942="No",F14942="No"),"Yes","No")</f>
        <v>No</v>
      </c>
      <c r="H14942" s="2" t="str">
        <f aca="false">IF(G14942="Yes",B14942,"")</f>
        <v/>
      </c>
    </row>
    <row r="14943" customFormat="false" ht="15" hidden="false" customHeight="false" outlineLevel="0" collapsed="false">
      <c r="A14943" s="2" t="s">
        <v>20433</v>
      </c>
      <c r="B14943" s="20" t="n">
        <v>125</v>
      </c>
      <c r="C14943" s="20" t="n">
        <v>125</v>
      </c>
      <c r="D14943" s="21" t="n">
        <f aca="false">C14943/Summary!$B$4</f>
        <v>0.00833333333333333</v>
      </c>
      <c r="E14943" s="2" t="s">
        <v>48</v>
      </c>
      <c r="F14943" s="2" t="s">
        <v>35</v>
      </c>
      <c r="G14943" s="2" t="str">
        <f aca="false">IF(AND(E14943="No",F14943="No"),"Yes","No")</f>
        <v>No</v>
      </c>
      <c r="H14943" s="2" t="str">
        <f aca="false">IF(G14943="Yes",B14943,"")</f>
        <v/>
      </c>
    </row>
    <row r="14944" customFormat="false" ht="15" hidden="false" customHeight="false" outlineLevel="0" collapsed="false">
      <c r="A14944" s="2" t="s">
        <v>20434</v>
      </c>
      <c r="B14944" s="20" t="n">
        <v>125</v>
      </c>
      <c r="C14944" s="20" t="n">
        <v>125</v>
      </c>
      <c r="D14944" s="21" t="n">
        <f aca="false">C14944/Summary!$B$4</f>
        <v>0.00833333333333333</v>
      </c>
      <c r="E14944" s="2" t="s">
        <v>48</v>
      </c>
      <c r="F14944" s="2" t="s">
        <v>48</v>
      </c>
      <c r="G14944" s="2" t="str">
        <f aca="false">IF(AND(E14944="No",F14944="No"),"Yes","No")</f>
        <v>No</v>
      </c>
      <c r="H14944" s="2" t="str">
        <f aca="false">IF(G14944="Yes",B14944,"")</f>
        <v/>
      </c>
    </row>
    <row r="14945" customFormat="false" ht="15" hidden="false" customHeight="false" outlineLevel="0" collapsed="false">
      <c r="A14945" s="2" t="s">
        <v>20435</v>
      </c>
      <c r="B14945" s="20" t="n">
        <v>125</v>
      </c>
      <c r="C14945" s="20" t="n">
        <v>124</v>
      </c>
      <c r="D14945" s="21" t="n">
        <f aca="false">C14945/Summary!$B$4</f>
        <v>0.00826666666666667</v>
      </c>
      <c r="E14945" s="2" t="s">
        <v>48</v>
      </c>
      <c r="F14945" s="2" t="s">
        <v>48</v>
      </c>
      <c r="G14945" s="2" t="str">
        <f aca="false">IF(AND(E14945="No",F14945="No"),"Yes","No")</f>
        <v>No</v>
      </c>
      <c r="H14945" s="2" t="str">
        <f aca="false">IF(G14945="Yes",B14945,"")</f>
        <v/>
      </c>
    </row>
    <row r="14946" customFormat="false" ht="15" hidden="false" customHeight="false" outlineLevel="0" collapsed="false">
      <c r="A14946" s="2" t="s">
        <v>20436</v>
      </c>
      <c r="B14946" s="20" t="n">
        <v>125</v>
      </c>
      <c r="C14946" s="20" t="n">
        <v>125</v>
      </c>
      <c r="D14946" s="21" t="n">
        <f aca="false">C14946/Summary!$B$4</f>
        <v>0.00833333333333333</v>
      </c>
      <c r="E14946" s="2" t="s">
        <v>48</v>
      </c>
      <c r="F14946" s="2" t="s">
        <v>35</v>
      </c>
      <c r="G14946" s="2" t="str">
        <f aca="false">IF(AND(E14946="No",F14946="No"),"Yes","No")</f>
        <v>No</v>
      </c>
      <c r="H14946" s="2" t="str">
        <f aca="false">IF(G14946="Yes",B14946,"")</f>
        <v/>
      </c>
    </row>
    <row r="14947" customFormat="false" ht="15" hidden="false" customHeight="false" outlineLevel="0" collapsed="false">
      <c r="A14947" s="2" t="s">
        <v>20437</v>
      </c>
      <c r="B14947" s="20" t="n">
        <v>125</v>
      </c>
      <c r="C14947" s="20" t="n">
        <v>125</v>
      </c>
      <c r="D14947" s="21" t="n">
        <f aca="false">C14947/Summary!$B$4</f>
        <v>0.00833333333333333</v>
      </c>
      <c r="E14947" s="2" t="s">
        <v>48</v>
      </c>
      <c r="F14947" s="2" t="s">
        <v>35</v>
      </c>
      <c r="G14947" s="2" t="str">
        <f aca="false">IF(AND(E14947="No",F14947="No"),"Yes","No")</f>
        <v>No</v>
      </c>
      <c r="H14947" s="2" t="str">
        <f aca="false">IF(G14947="Yes",B14947,"")</f>
        <v/>
      </c>
    </row>
    <row r="14948" customFormat="false" ht="15" hidden="false" customHeight="false" outlineLevel="0" collapsed="false">
      <c r="A14948" s="2" t="s">
        <v>20438</v>
      </c>
      <c r="B14948" s="20" t="n">
        <v>125</v>
      </c>
      <c r="C14948" s="20" t="n">
        <v>123</v>
      </c>
      <c r="D14948" s="21" t="n">
        <f aca="false">C14948/Summary!$B$4</f>
        <v>0.0082</v>
      </c>
      <c r="E14948" s="2" t="s">
        <v>48</v>
      </c>
      <c r="F14948" s="2" t="s">
        <v>35</v>
      </c>
      <c r="G14948" s="2" t="str">
        <f aca="false">IF(AND(E14948="No",F14948="No"),"Yes","No")</f>
        <v>No</v>
      </c>
      <c r="H14948" s="2" t="str">
        <f aca="false">IF(G14948="Yes",B14948,"")</f>
        <v/>
      </c>
    </row>
    <row r="14949" customFormat="false" ht="15" hidden="false" customHeight="false" outlineLevel="0" collapsed="false">
      <c r="A14949" s="2" t="s">
        <v>20439</v>
      </c>
      <c r="B14949" s="20" t="n">
        <v>125</v>
      </c>
      <c r="C14949" s="20" t="n">
        <v>124</v>
      </c>
      <c r="D14949" s="21" t="n">
        <f aca="false">C14949/Summary!$B$4</f>
        <v>0.00826666666666667</v>
      </c>
      <c r="E14949" s="2" t="s">
        <v>48</v>
      </c>
      <c r="F14949" s="2" t="s">
        <v>48</v>
      </c>
      <c r="G14949" s="2" t="str">
        <f aca="false">IF(AND(E14949="No",F14949="No"),"Yes","No")</f>
        <v>No</v>
      </c>
      <c r="H14949" s="2" t="str">
        <f aca="false">IF(G14949="Yes",B14949,"")</f>
        <v/>
      </c>
    </row>
    <row r="14950" customFormat="false" ht="15" hidden="false" customHeight="false" outlineLevel="0" collapsed="false">
      <c r="A14950" s="2" t="s">
        <v>20440</v>
      </c>
      <c r="B14950" s="20" t="n">
        <v>125</v>
      </c>
      <c r="C14950" s="20" t="n">
        <v>125</v>
      </c>
      <c r="D14950" s="21" t="n">
        <f aca="false">C14950/Summary!$B$4</f>
        <v>0.00833333333333333</v>
      </c>
      <c r="E14950" s="2" t="s">
        <v>48</v>
      </c>
      <c r="F14950" s="2" t="s">
        <v>35</v>
      </c>
      <c r="G14950" s="2" t="str">
        <f aca="false">IF(AND(E14950="No",F14950="No"),"Yes","No")</f>
        <v>No</v>
      </c>
      <c r="H14950" s="2" t="str">
        <f aca="false">IF(G14950="Yes",B14950,"")</f>
        <v/>
      </c>
    </row>
    <row r="14951" customFormat="false" ht="15" hidden="false" customHeight="false" outlineLevel="0" collapsed="false">
      <c r="A14951" s="2" t="s">
        <v>20441</v>
      </c>
      <c r="B14951" s="20" t="n">
        <v>125</v>
      </c>
      <c r="C14951" s="20" t="n">
        <v>125</v>
      </c>
      <c r="D14951" s="21" t="n">
        <f aca="false">C14951/Summary!$B$4</f>
        <v>0.00833333333333333</v>
      </c>
      <c r="E14951" s="2" t="s">
        <v>48</v>
      </c>
      <c r="F14951" s="2" t="s">
        <v>48</v>
      </c>
      <c r="G14951" s="2" t="str">
        <f aca="false">IF(AND(E14951="No",F14951="No"),"Yes","No")</f>
        <v>No</v>
      </c>
      <c r="H14951" s="2" t="str">
        <f aca="false">IF(G14951="Yes",B14951,"")</f>
        <v/>
      </c>
    </row>
    <row r="14952" customFormat="false" ht="15" hidden="false" customHeight="false" outlineLevel="0" collapsed="false">
      <c r="A14952" s="2" t="s">
        <v>20442</v>
      </c>
      <c r="B14952" s="20" t="n">
        <v>125</v>
      </c>
      <c r="C14952" s="20" t="n">
        <v>125</v>
      </c>
      <c r="D14952" s="21" t="n">
        <f aca="false">C14952/Summary!$B$4</f>
        <v>0.00833333333333333</v>
      </c>
      <c r="E14952" s="2" t="s">
        <v>48</v>
      </c>
      <c r="F14952" s="2" t="s">
        <v>35</v>
      </c>
      <c r="G14952" s="2" t="str">
        <f aca="false">IF(AND(E14952="No",F14952="No"),"Yes","No")</f>
        <v>No</v>
      </c>
      <c r="H14952" s="2" t="str">
        <f aca="false">IF(G14952="Yes",B14952,"")</f>
        <v/>
      </c>
    </row>
    <row r="14953" customFormat="false" ht="15" hidden="false" customHeight="false" outlineLevel="0" collapsed="false">
      <c r="A14953" s="2" t="s">
        <v>20443</v>
      </c>
      <c r="B14953" s="20" t="n">
        <v>125</v>
      </c>
      <c r="C14953" s="20" t="n">
        <v>124</v>
      </c>
      <c r="D14953" s="21" t="n">
        <f aca="false">C14953/Summary!$B$4</f>
        <v>0.00826666666666667</v>
      </c>
      <c r="E14953" s="2" t="s">
        <v>48</v>
      </c>
      <c r="F14953" s="2" t="s">
        <v>35</v>
      </c>
      <c r="G14953" s="2" t="str">
        <f aca="false">IF(AND(E14953="No",F14953="No"),"Yes","No")</f>
        <v>No</v>
      </c>
      <c r="H14953" s="2" t="str">
        <f aca="false">IF(G14953="Yes",B14953,"")</f>
        <v/>
      </c>
    </row>
    <row r="14954" customFormat="false" ht="15" hidden="false" customHeight="false" outlineLevel="0" collapsed="false">
      <c r="A14954" s="2" t="s">
        <v>20444</v>
      </c>
      <c r="B14954" s="20" t="n">
        <v>125</v>
      </c>
      <c r="C14954" s="20" t="n">
        <v>124</v>
      </c>
      <c r="D14954" s="21" t="n">
        <f aca="false">C14954/Summary!$B$4</f>
        <v>0.00826666666666667</v>
      </c>
      <c r="E14954" s="2" t="s">
        <v>48</v>
      </c>
      <c r="F14954" s="2" t="s">
        <v>35</v>
      </c>
      <c r="G14954" s="2" t="str">
        <f aca="false">IF(AND(E14954="No",F14954="No"),"Yes","No")</f>
        <v>No</v>
      </c>
      <c r="H14954" s="2" t="str">
        <f aca="false">IF(G14954="Yes",B14954,"")</f>
        <v/>
      </c>
    </row>
    <row r="14955" customFormat="false" ht="15" hidden="false" customHeight="false" outlineLevel="0" collapsed="false">
      <c r="A14955" s="2" t="s">
        <v>20445</v>
      </c>
      <c r="B14955" s="20" t="n">
        <v>125</v>
      </c>
      <c r="C14955" s="20" t="n">
        <v>125</v>
      </c>
      <c r="D14955" s="21" t="n">
        <f aca="false">C14955/Summary!$B$4</f>
        <v>0.00833333333333333</v>
      </c>
      <c r="E14955" s="2" t="s">
        <v>48</v>
      </c>
      <c r="F14955" s="2" t="s">
        <v>48</v>
      </c>
      <c r="G14955" s="2" t="str">
        <f aca="false">IF(AND(E14955="No",F14955="No"),"Yes","No")</f>
        <v>No</v>
      </c>
      <c r="H14955" s="2" t="str">
        <f aca="false">IF(G14955="Yes",B14955,"")</f>
        <v/>
      </c>
    </row>
    <row r="14956" customFormat="false" ht="15" hidden="false" customHeight="false" outlineLevel="0" collapsed="false">
      <c r="A14956" s="2" t="s">
        <v>20446</v>
      </c>
      <c r="B14956" s="20" t="n">
        <v>125</v>
      </c>
      <c r="C14956" s="20" t="n">
        <v>125</v>
      </c>
      <c r="D14956" s="21" t="n">
        <f aca="false">C14956/Summary!$B$4</f>
        <v>0.00833333333333333</v>
      </c>
      <c r="E14956" s="2" t="s">
        <v>48</v>
      </c>
      <c r="F14956" s="2" t="s">
        <v>35</v>
      </c>
      <c r="G14956" s="2" t="str">
        <f aca="false">IF(AND(E14956="No",F14956="No"),"Yes","No")</f>
        <v>No</v>
      </c>
      <c r="H14956" s="2" t="str">
        <f aca="false">IF(G14956="Yes",B14956,"")</f>
        <v/>
      </c>
    </row>
    <row r="14957" customFormat="false" ht="15" hidden="false" customHeight="false" outlineLevel="0" collapsed="false">
      <c r="A14957" s="2" t="s">
        <v>20447</v>
      </c>
      <c r="B14957" s="20" t="n">
        <v>125</v>
      </c>
      <c r="C14957" s="20" t="n">
        <v>125</v>
      </c>
      <c r="D14957" s="21" t="n">
        <f aca="false">C14957/Summary!$B$4</f>
        <v>0.00833333333333333</v>
      </c>
      <c r="E14957" s="2" t="s">
        <v>48</v>
      </c>
      <c r="F14957" s="2" t="s">
        <v>35</v>
      </c>
      <c r="G14957" s="2" t="str">
        <f aca="false">IF(AND(E14957="No",F14957="No"),"Yes","No")</f>
        <v>No</v>
      </c>
      <c r="H14957" s="2" t="str">
        <f aca="false">IF(G14957="Yes",B14957,"")</f>
        <v/>
      </c>
    </row>
    <row r="14958" customFormat="false" ht="15" hidden="false" customHeight="false" outlineLevel="0" collapsed="false">
      <c r="A14958" s="2" t="s">
        <v>20448</v>
      </c>
      <c r="B14958" s="20" t="n">
        <v>125</v>
      </c>
      <c r="C14958" s="20" t="n">
        <v>125</v>
      </c>
      <c r="D14958" s="21" t="n">
        <f aca="false">C14958/Summary!$B$4</f>
        <v>0.00833333333333333</v>
      </c>
      <c r="E14958" s="2" t="s">
        <v>48</v>
      </c>
      <c r="F14958" s="2" t="s">
        <v>48</v>
      </c>
      <c r="G14958" s="2" t="str">
        <f aca="false">IF(AND(E14958="No",F14958="No"),"Yes","No")</f>
        <v>No</v>
      </c>
      <c r="H14958" s="2" t="str">
        <f aca="false">IF(G14958="Yes",B14958,"")</f>
        <v/>
      </c>
    </row>
    <row r="14959" customFormat="false" ht="15" hidden="false" customHeight="false" outlineLevel="0" collapsed="false">
      <c r="A14959" s="2" t="s">
        <v>20449</v>
      </c>
      <c r="B14959" s="20" t="n">
        <v>125</v>
      </c>
      <c r="C14959" s="20" t="n">
        <v>125</v>
      </c>
      <c r="D14959" s="21" t="n">
        <f aca="false">C14959/Summary!$B$4</f>
        <v>0.00833333333333333</v>
      </c>
      <c r="E14959" s="2" t="s">
        <v>48</v>
      </c>
      <c r="F14959" s="2" t="s">
        <v>35</v>
      </c>
      <c r="G14959" s="2" t="str">
        <f aca="false">IF(AND(E14959="No",F14959="No"),"Yes","No")</f>
        <v>No</v>
      </c>
      <c r="H14959" s="2" t="str">
        <f aca="false">IF(G14959="Yes",B14959,"")</f>
        <v/>
      </c>
    </row>
    <row r="14960" customFormat="false" ht="15" hidden="false" customHeight="false" outlineLevel="0" collapsed="false">
      <c r="A14960" s="2" t="s">
        <v>20450</v>
      </c>
      <c r="B14960" s="20" t="n">
        <v>125</v>
      </c>
      <c r="C14960" s="20" t="n">
        <v>125</v>
      </c>
      <c r="D14960" s="21" t="n">
        <f aca="false">C14960/Summary!$B$4</f>
        <v>0.00833333333333333</v>
      </c>
      <c r="E14960" s="2" t="s">
        <v>48</v>
      </c>
      <c r="F14960" s="2" t="s">
        <v>35</v>
      </c>
      <c r="G14960" s="2" t="str">
        <f aca="false">IF(AND(E14960="No",F14960="No"),"Yes","No")</f>
        <v>No</v>
      </c>
      <c r="H14960" s="2" t="str">
        <f aca="false">IF(G14960="Yes",B14960,"")</f>
        <v/>
      </c>
    </row>
    <row r="14961" customFormat="false" ht="15" hidden="false" customHeight="false" outlineLevel="0" collapsed="false">
      <c r="A14961" s="2" t="s">
        <v>20451</v>
      </c>
      <c r="B14961" s="20" t="n">
        <v>125</v>
      </c>
      <c r="C14961" s="20" t="n">
        <v>124</v>
      </c>
      <c r="D14961" s="21" t="n">
        <f aca="false">C14961/Summary!$B$4</f>
        <v>0.00826666666666667</v>
      </c>
      <c r="E14961" s="2" t="s">
        <v>48</v>
      </c>
      <c r="F14961" s="2" t="s">
        <v>35</v>
      </c>
      <c r="G14961" s="2" t="str">
        <f aca="false">IF(AND(E14961="No",F14961="No"),"Yes","No")</f>
        <v>No</v>
      </c>
      <c r="H14961" s="2" t="str">
        <f aca="false">IF(G14961="Yes",B14961,"")</f>
        <v/>
      </c>
    </row>
    <row r="14962" customFormat="false" ht="15" hidden="false" customHeight="false" outlineLevel="0" collapsed="false">
      <c r="A14962" s="2" t="s">
        <v>20452</v>
      </c>
      <c r="B14962" s="20" t="n">
        <v>125</v>
      </c>
      <c r="C14962" s="20" t="n">
        <v>124</v>
      </c>
      <c r="D14962" s="21" t="n">
        <f aca="false">C14962/Summary!$B$4</f>
        <v>0.00826666666666667</v>
      </c>
      <c r="E14962" s="2" t="s">
        <v>48</v>
      </c>
      <c r="F14962" s="2" t="s">
        <v>35</v>
      </c>
      <c r="G14962" s="2" t="str">
        <f aca="false">IF(AND(E14962="No",F14962="No"),"Yes","No")</f>
        <v>No</v>
      </c>
      <c r="H14962" s="2" t="str">
        <f aca="false">IF(G14962="Yes",B14962,"")</f>
        <v/>
      </c>
    </row>
    <row r="14963" customFormat="false" ht="15" hidden="false" customHeight="false" outlineLevel="0" collapsed="false">
      <c r="A14963" s="2" t="s">
        <v>20453</v>
      </c>
      <c r="B14963" s="20" t="n">
        <v>125</v>
      </c>
      <c r="C14963" s="20" t="n">
        <v>125</v>
      </c>
      <c r="D14963" s="21" t="n">
        <f aca="false">C14963/Summary!$B$4</f>
        <v>0.00833333333333333</v>
      </c>
      <c r="E14963" s="2" t="s">
        <v>48</v>
      </c>
      <c r="F14963" s="2" t="s">
        <v>48</v>
      </c>
      <c r="G14963" s="2" t="str">
        <f aca="false">IF(AND(E14963="No",F14963="No"),"Yes","No")</f>
        <v>No</v>
      </c>
      <c r="H14963" s="2" t="str">
        <f aca="false">IF(G14963="Yes",B14963,"")</f>
        <v/>
      </c>
    </row>
    <row r="14964" customFormat="false" ht="15" hidden="false" customHeight="false" outlineLevel="0" collapsed="false">
      <c r="A14964" s="2" t="s">
        <v>20454</v>
      </c>
      <c r="B14964" s="20" t="n">
        <v>125</v>
      </c>
      <c r="C14964" s="20" t="n">
        <v>125</v>
      </c>
      <c r="D14964" s="21" t="n">
        <f aca="false">C14964/Summary!$B$4</f>
        <v>0.00833333333333333</v>
      </c>
      <c r="E14964" s="2" t="s">
        <v>48</v>
      </c>
      <c r="F14964" s="2" t="s">
        <v>35</v>
      </c>
      <c r="G14964" s="2" t="str">
        <f aca="false">IF(AND(E14964="No",F14964="No"),"Yes","No")</f>
        <v>No</v>
      </c>
      <c r="H14964" s="2" t="str">
        <f aca="false">IF(G14964="Yes",B14964,"")</f>
        <v/>
      </c>
    </row>
    <row r="14965" customFormat="false" ht="15" hidden="false" customHeight="false" outlineLevel="0" collapsed="false">
      <c r="A14965" s="2" t="s">
        <v>20455</v>
      </c>
      <c r="B14965" s="20" t="n">
        <v>125</v>
      </c>
      <c r="C14965" s="20" t="n">
        <v>125</v>
      </c>
      <c r="D14965" s="21" t="n">
        <f aca="false">C14965/Summary!$B$4</f>
        <v>0.00833333333333333</v>
      </c>
      <c r="E14965" s="2" t="s">
        <v>48</v>
      </c>
      <c r="F14965" s="2" t="s">
        <v>48</v>
      </c>
      <c r="G14965" s="2" t="str">
        <f aca="false">IF(AND(E14965="No",F14965="No"),"Yes","No")</f>
        <v>No</v>
      </c>
      <c r="H14965" s="2" t="str">
        <f aca="false">IF(G14965="Yes",B14965,"")</f>
        <v/>
      </c>
    </row>
    <row r="14966" customFormat="false" ht="15" hidden="false" customHeight="false" outlineLevel="0" collapsed="false">
      <c r="A14966" s="2" t="s">
        <v>20456</v>
      </c>
      <c r="B14966" s="20" t="n">
        <v>125</v>
      </c>
      <c r="C14966" s="20" t="n">
        <v>125</v>
      </c>
      <c r="D14966" s="21" t="n">
        <f aca="false">C14966/Summary!$B$4</f>
        <v>0.00833333333333333</v>
      </c>
      <c r="E14966" s="2" t="s">
        <v>48</v>
      </c>
      <c r="F14966" s="2" t="s">
        <v>35</v>
      </c>
      <c r="G14966" s="2" t="str">
        <f aca="false">IF(AND(E14966="No",F14966="No"),"Yes","No")</f>
        <v>No</v>
      </c>
      <c r="H14966" s="2" t="str">
        <f aca="false">IF(G14966="Yes",B14966,"")</f>
        <v/>
      </c>
    </row>
    <row r="14967" customFormat="false" ht="15" hidden="false" customHeight="false" outlineLevel="0" collapsed="false">
      <c r="A14967" s="2" t="s">
        <v>20457</v>
      </c>
      <c r="B14967" s="20" t="n">
        <v>125</v>
      </c>
      <c r="C14967" s="20" t="n">
        <v>124</v>
      </c>
      <c r="D14967" s="21" t="n">
        <f aca="false">C14967/Summary!$B$4</f>
        <v>0.00826666666666667</v>
      </c>
      <c r="E14967" s="2" t="s">
        <v>48</v>
      </c>
      <c r="F14967" s="2" t="s">
        <v>35</v>
      </c>
      <c r="G14967" s="2" t="str">
        <f aca="false">IF(AND(E14967="No",F14967="No"),"Yes","No")</f>
        <v>No</v>
      </c>
      <c r="H14967" s="2" t="str">
        <f aca="false">IF(G14967="Yes",B14967,"")</f>
        <v/>
      </c>
    </row>
    <row r="14968" customFormat="false" ht="15" hidden="false" customHeight="false" outlineLevel="0" collapsed="false">
      <c r="A14968" s="2" t="s">
        <v>20458</v>
      </c>
      <c r="B14968" s="20" t="n">
        <v>125</v>
      </c>
      <c r="C14968" s="20" t="n">
        <v>125</v>
      </c>
      <c r="D14968" s="21" t="n">
        <f aca="false">C14968/Summary!$B$4</f>
        <v>0.00833333333333333</v>
      </c>
      <c r="E14968" s="2" t="s">
        <v>48</v>
      </c>
      <c r="F14968" s="2" t="s">
        <v>35</v>
      </c>
      <c r="G14968" s="2" t="str">
        <f aca="false">IF(AND(E14968="No",F14968="No"),"Yes","No")</f>
        <v>No</v>
      </c>
      <c r="H14968" s="2" t="str">
        <f aca="false">IF(G14968="Yes",B14968,"")</f>
        <v/>
      </c>
    </row>
    <row r="14969" customFormat="false" ht="15" hidden="false" customHeight="false" outlineLevel="0" collapsed="false">
      <c r="A14969" s="2" t="s">
        <v>20459</v>
      </c>
      <c r="B14969" s="20" t="n">
        <v>125</v>
      </c>
      <c r="C14969" s="20" t="n">
        <v>125</v>
      </c>
      <c r="D14969" s="21" t="n">
        <f aca="false">C14969/Summary!$B$4</f>
        <v>0.00833333333333333</v>
      </c>
      <c r="E14969" s="2" t="s">
        <v>48</v>
      </c>
      <c r="F14969" s="2" t="s">
        <v>35</v>
      </c>
      <c r="G14969" s="2" t="str">
        <f aca="false">IF(AND(E14969="No",F14969="No"),"Yes","No")</f>
        <v>No</v>
      </c>
      <c r="H14969" s="2" t="str">
        <f aca="false">IF(G14969="Yes",B14969,"")</f>
        <v/>
      </c>
    </row>
    <row r="14970" customFormat="false" ht="15" hidden="false" customHeight="false" outlineLevel="0" collapsed="false">
      <c r="A14970" s="2" t="s">
        <v>20460</v>
      </c>
      <c r="B14970" s="20" t="n">
        <v>125</v>
      </c>
      <c r="C14970" s="20" t="n">
        <v>125</v>
      </c>
      <c r="D14970" s="21" t="n">
        <f aca="false">C14970/Summary!$B$4</f>
        <v>0.00833333333333333</v>
      </c>
      <c r="E14970" s="2" t="s">
        <v>48</v>
      </c>
      <c r="F14970" s="2" t="s">
        <v>48</v>
      </c>
      <c r="G14970" s="2" t="str">
        <f aca="false">IF(AND(E14970="No",F14970="No"),"Yes","No")</f>
        <v>No</v>
      </c>
      <c r="H14970" s="2" t="str">
        <f aca="false">IF(G14970="Yes",B14970,"")</f>
        <v/>
      </c>
    </row>
    <row r="14971" customFormat="false" ht="15" hidden="false" customHeight="false" outlineLevel="0" collapsed="false">
      <c r="A14971" s="2" t="s">
        <v>20461</v>
      </c>
      <c r="B14971" s="20" t="n">
        <v>125</v>
      </c>
      <c r="C14971" s="20" t="n">
        <v>124</v>
      </c>
      <c r="D14971" s="21" t="n">
        <f aca="false">C14971/Summary!$B$4</f>
        <v>0.00826666666666667</v>
      </c>
      <c r="E14971" s="2" t="s">
        <v>48</v>
      </c>
      <c r="F14971" s="2" t="s">
        <v>35</v>
      </c>
      <c r="G14971" s="2" t="str">
        <f aca="false">IF(AND(E14971="No",F14971="No"),"Yes","No")</f>
        <v>No</v>
      </c>
      <c r="H14971" s="2" t="str">
        <f aca="false">IF(G14971="Yes",B14971,"")</f>
        <v/>
      </c>
    </row>
    <row r="14972" customFormat="false" ht="15" hidden="false" customHeight="false" outlineLevel="0" collapsed="false">
      <c r="A14972" s="2" t="s">
        <v>20462</v>
      </c>
      <c r="B14972" s="20" t="n">
        <v>125</v>
      </c>
      <c r="C14972" s="20" t="n">
        <v>125</v>
      </c>
      <c r="D14972" s="21" t="n">
        <f aca="false">C14972/Summary!$B$4</f>
        <v>0.00833333333333333</v>
      </c>
      <c r="E14972" s="2" t="s">
        <v>48</v>
      </c>
      <c r="F14972" s="2" t="s">
        <v>48</v>
      </c>
      <c r="G14972" s="2" t="str">
        <f aca="false">IF(AND(E14972="No",F14972="No"),"Yes","No")</f>
        <v>No</v>
      </c>
      <c r="H14972" s="2" t="str">
        <f aca="false">IF(G14972="Yes",B14972,"")</f>
        <v/>
      </c>
    </row>
    <row r="14973" customFormat="false" ht="15" hidden="false" customHeight="false" outlineLevel="0" collapsed="false">
      <c r="A14973" s="2" t="s">
        <v>20463</v>
      </c>
      <c r="B14973" s="20" t="n">
        <v>125</v>
      </c>
      <c r="C14973" s="20" t="n">
        <v>124</v>
      </c>
      <c r="D14973" s="21" t="n">
        <f aca="false">C14973/Summary!$B$4</f>
        <v>0.00826666666666667</v>
      </c>
      <c r="E14973" s="2" t="s">
        <v>48</v>
      </c>
      <c r="F14973" s="2" t="s">
        <v>48</v>
      </c>
      <c r="G14973" s="2" t="str">
        <f aca="false">IF(AND(E14973="No",F14973="No"),"Yes","No")</f>
        <v>No</v>
      </c>
      <c r="H14973" s="2" t="str">
        <f aca="false">IF(G14973="Yes",B14973,"")</f>
        <v/>
      </c>
    </row>
    <row r="14974" customFormat="false" ht="15" hidden="false" customHeight="false" outlineLevel="0" collapsed="false">
      <c r="A14974" s="2" t="s">
        <v>20464</v>
      </c>
      <c r="B14974" s="20" t="n">
        <v>125</v>
      </c>
      <c r="C14974" s="20" t="n">
        <v>122</v>
      </c>
      <c r="D14974" s="21" t="n">
        <f aca="false">C14974/Summary!$B$4</f>
        <v>0.00813333333333333</v>
      </c>
      <c r="E14974" s="2" t="s">
        <v>48</v>
      </c>
      <c r="F14974" s="2" t="s">
        <v>48</v>
      </c>
      <c r="G14974" s="2" t="str">
        <f aca="false">IF(AND(E14974="No",F14974="No"),"Yes","No")</f>
        <v>No</v>
      </c>
      <c r="H14974" s="2" t="str">
        <f aca="false">IF(G14974="Yes",B14974,"")</f>
        <v/>
      </c>
    </row>
    <row r="14975" customFormat="false" ht="15" hidden="false" customHeight="false" outlineLevel="0" collapsed="false">
      <c r="A14975" s="2" t="s">
        <v>20465</v>
      </c>
      <c r="B14975" s="20" t="n">
        <v>125</v>
      </c>
      <c r="C14975" s="20" t="n">
        <v>125</v>
      </c>
      <c r="D14975" s="21" t="n">
        <f aca="false">C14975/Summary!$B$4</f>
        <v>0.00833333333333333</v>
      </c>
      <c r="E14975" s="2" t="s">
        <v>48</v>
      </c>
      <c r="F14975" s="2" t="s">
        <v>35</v>
      </c>
      <c r="G14975" s="2" t="str">
        <f aca="false">IF(AND(E14975="No",F14975="No"),"Yes","No")</f>
        <v>No</v>
      </c>
      <c r="H14975" s="2" t="str">
        <f aca="false">IF(G14975="Yes",B14975,"")</f>
        <v/>
      </c>
    </row>
    <row r="14976" customFormat="false" ht="15" hidden="false" customHeight="false" outlineLevel="0" collapsed="false">
      <c r="A14976" s="2" t="s">
        <v>20466</v>
      </c>
      <c r="B14976" s="20" t="n">
        <v>125</v>
      </c>
      <c r="C14976" s="20" t="n">
        <v>123</v>
      </c>
      <c r="D14976" s="21" t="n">
        <f aca="false">C14976/Summary!$B$4</f>
        <v>0.0082</v>
      </c>
      <c r="E14976" s="2" t="s">
        <v>48</v>
      </c>
      <c r="F14976" s="2" t="s">
        <v>35</v>
      </c>
      <c r="G14976" s="2" t="str">
        <f aca="false">IF(AND(E14976="No",F14976="No"),"Yes","No")</f>
        <v>No</v>
      </c>
      <c r="H14976" s="2" t="str">
        <f aca="false">IF(G14976="Yes",B14976,"")</f>
        <v/>
      </c>
    </row>
    <row r="14977" customFormat="false" ht="15" hidden="false" customHeight="false" outlineLevel="0" collapsed="false">
      <c r="A14977" s="2" t="s">
        <v>20467</v>
      </c>
      <c r="B14977" s="20" t="n">
        <v>125</v>
      </c>
      <c r="C14977" s="20" t="n">
        <v>124</v>
      </c>
      <c r="D14977" s="21" t="n">
        <f aca="false">C14977/Summary!$B$4</f>
        <v>0.00826666666666667</v>
      </c>
      <c r="E14977" s="2" t="s">
        <v>48</v>
      </c>
      <c r="F14977" s="2" t="s">
        <v>35</v>
      </c>
      <c r="G14977" s="2" t="str">
        <f aca="false">IF(AND(E14977="No",F14977="No"),"Yes","No")</f>
        <v>No</v>
      </c>
      <c r="H14977" s="2" t="str">
        <f aca="false">IF(G14977="Yes",B14977,"")</f>
        <v/>
      </c>
    </row>
    <row r="14978" customFormat="false" ht="15" hidden="false" customHeight="false" outlineLevel="0" collapsed="false">
      <c r="A14978" s="2" t="s">
        <v>20468</v>
      </c>
      <c r="B14978" s="20" t="n">
        <v>125</v>
      </c>
      <c r="C14978" s="20" t="n">
        <v>125</v>
      </c>
      <c r="D14978" s="21" t="n">
        <f aca="false">C14978/Summary!$B$4</f>
        <v>0.00833333333333333</v>
      </c>
      <c r="E14978" s="2" t="s">
        <v>48</v>
      </c>
      <c r="F14978" s="2" t="s">
        <v>35</v>
      </c>
      <c r="G14978" s="2" t="str">
        <f aca="false">IF(AND(E14978="No",F14978="No"),"Yes","No")</f>
        <v>No</v>
      </c>
      <c r="H14978" s="2" t="str">
        <f aca="false">IF(G14978="Yes",B14978,"")</f>
        <v/>
      </c>
    </row>
    <row r="14979" customFormat="false" ht="15" hidden="false" customHeight="false" outlineLevel="0" collapsed="false">
      <c r="A14979" s="2" t="s">
        <v>20469</v>
      </c>
      <c r="B14979" s="20" t="n">
        <v>126</v>
      </c>
      <c r="C14979" s="20" t="n">
        <v>125</v>
      </c>
      <c r="D14979" s="21" t="n">
        <f aca="false">C14979/Summary!$B$4</f>
        <v>0.00833333333333333</v>
      </c>
      <c r="E14979" s="2" t="s">
        <v>48</v>
      </c>
      <c r="F14979" s="2" t="s">
        <v>35</v>
      </c>
      <c r="G14979" s="2" t="str">
        <f aca="false">IF(AND(E14979="No",F14979="No"),"Yes","No")</f>
        <v>No</v>
      </c>
      <c r="H14979" s="2" t="str">
        <f aca="false">IF(G14979="Yes",B14979,"")</f>
        <v/>
      </c>
    </row>
    <row r="14980" customFormat="false" ht="15" hidden="false" customHeight="false" outlineLevel="0" collapsed="false">
      <c r="A14980" s="2" t="s">
        <v>20470</v>
      </c>
      <c r="B14980" s="20" t="n">
        <v>126</v>
      </c>
      <c r="C14980" s="20" t="n">
        <v>126</v>
      </c>
      <c r="D14980" s="21" t="n">
        <f aca="false">C14980/Summary!$B$4</f>
        <v>0.0084</v>
      </c>
      <c r="E14980" s="2" t="s">
        <v>48</v>
      </c>
      <c r="F14980" s="2" t="s">
        <v>35</v>
      </c>
      <c r="G14980" s="2" t="str">
        <f aca="false">IF(AND(E14980="No",F14980="No"),"Yes","No")</f>
        <v>No</v>
      </c>
      <c r="H14980" s="2" t="str">
        <f aca="false">IF(G14980="Yes",B14980,"")</f>
        <v/>
      </c>
    </row>
    <row r="14981" customFormat="false" ht="15" hidden="false" customHeight="false" outlineLevel="0" collapsed="false">
      <c r="A14981" s="2" t="s">
        <v>20471</v>
      </c>
      <c r="B14981" s="20" t="n">
        <v>126</v>
      </c>
      <c r="C14981" s="20" t="n">
        <v>126</v>
      </c>
      <c r="D14981" s="21" t="n">
        <f aca="false">C14981/Summary!$B$4</f>
        <v>0.0084</v>
      </c>
      <c r="E14981" s="2" t="s">
        <v>48</v>
      </c>
      <c r="F14981" s="2" t="s">
        <v>48</v>
      </c>
      <c r="G14981" s="2" t="str">
        <f aca="false">IF(AND(E14981="No",F14981="No"),"Yes","No")</f>
        <v>No</v>
      </c>
      <c r="H14981" s="2" t="str">
        <f aca="false">IF(G14981="Yes",B14981,"")</f>
        <v/>
      </c>
    </row>
    <row r="14982" customFormat="false" ht="15" hidden="false" customHeight="false" outlineLevel="0" collapsed="false">
      <c r="A14982" s="2" t="s">
        <v>20472</v>
      </c>
      <c r="B14982" s="20" t="n">
        <v>126</v>
      </c>
      <c r="C14982" s="20" t="n">
        <v>126</v>
      </c>
      <c r="D14982" s="21" t="n">
        <f aca="false">C14982/Summary!$B$4</f>
        <v>0.0084</v>
      </c>
      <c r="E14982" s="2" t="s">
        <v>48</v>
      </c>
      <c r="F14982" s="2" t="s">
        <v>35</v>
      </c>
      <c r="G14982" s="2" t="str">
        <f aca="false">IF(AND(E14982="No",F14982="No"),"Yes","No")</f>
        <v>No</v>
      </c>
      <c r="H14982" s="2" t="str">
        <f aca="false">IF(G14982="Yes",B14982,"")</f>
        <v/>
      </c>
    </row>
    <row r="14983" customFormat="false" ht="15" hidden="false" customHeight="false" outlineLevel="0" collapsed="false">
      <c r="A14983" s="2" t="s">
        <v>20473</v>
      </c>
      <c r="B14983" s="20" t="n">
        <v>126</v>
      </c>
      <c r="C14983" s="20" t="n">
        <v>126</v>
      </c>
      <c r="D14983" s="21" t="n">
        <f aca="false">C14983/Summary!$B$4</f>
        <v>0.0084</v>
      </c>
      <c r="E14983" s="2" t="s">
        <v>48</v>
      </c>
      <c r="F14983" s="2" t="s">
        <v>35</v>
      </c>
      <c r="G14983" s="2" t="str">
        <f aca="false">IF(AND(E14983="No",F14983="No"),"Yes","No")</f>
        <v>No</v>
      </c>
      <c r="H14983" s="2" t="str">
        <f aca="false">IF(G14983="Yes",B14983,"")</f>
        <v/>
      </c>
    </row>
    <row r="14984" customFormat="false" ht="15" hidden="false" customHeight="false" outlineLevel="0" collapsed="false">
      <c r="A14984" s="2" t="s">
        <v>20474</v>
      </c>
      <c r="B14984" s="20" t="n">
        <v>126</v>
      </c>
      <c r="C14984" s="20" t="n">
        <v>125</v>
      </c>
      <c r="D14984" s="21" t="n">
        <f aca="false">C14984/Summary!$B$4</f>
        <v>0.00833333333333333</v>
      </c>
      <c r="E14984" s="2" t="s">
        <v>48</v>
      </c>
      <c r="F14984" s="2" t="s">
        <v>35</v>
      </c>
      <c r="G14984" s="2" t="str">
        <f aca="false">IF(AND(E14984="No",F14984="No"),"Yes","No")</f>
        <v>No</v>
      </c>
      <c r="H14984" s="2" t="str">
        <f aca="false">IF(G14984="Yes",B14984,"")</f>
        <v/>
      </c>
    </row>
    <row r="14985" customFormat="false" ht="15" hidden="false" customHeight="false" outlineLevel="0" collapsed="false">
      <c r="A14985" s="2" t="s">
        <v>20475</v>
      </c>
      <c r="B14985" s="20" t="n">
        <v>126</v>
      </c>
      <c r="C14985" s="20" t="n">
        <v>125</v>
      </c>
      <c r="D14985" s="21" t="n">
        <f aca="false">C14985/Summary!$B$4</f>
        <v>0.00833333333333333</v>
      </c>
      <c r="E14985" s="2" t="s">
        <v>48</v>
      </c>
      <c r="F14985" s="2" t="s">
        <v>35</v>
      </c>
      <c r="G14985" s="2" t="str">
        <f aca="false">IF(AND(E14985="No",F14985="No"),"Yes","No")</f>
        <v>No</v>
      </c>
      <c r="H14985" s="2" t="str">
        <f aca="false">IF(G14985="Yes",B14985,"")</f>
        <v/>
      </c>
    </row>
    <row r="14986" customFormat="false" ht="15" hidden="false" customHeight="false" outlineLevel="0" collapsed="false">
      <c r="A14986" s="2" t="s">
        <v>20476</v>
      </c>
      <c r="B14986" s="20" t="n">
        <v>126</v>
      </c>
      <c r="C14986" s="20" t="n">
        <v>125</v>
      </c>
      <c r="D14986" s="21" t="n">
        <f aca="false">C14986/Summary!$B$4</f>
        <v>0.00833333333333333</v>
      </c>
      <c r="E14986" s="2" t="s">
        <v>48</v>
      </c>
      <c r="F14986" s="2" t="s">
        <v>48</v>
      </c>
      <c r="G14986" s="2" t="str">
        <f aca="false">IF(AND(E14986="No",F14986="No"),"Yes","No")</f>
        <v>No</v>
      </c>
      <c r="H14986" s="2" t="str">
        <f aca="false">IF(G14986="Yes",B14986,"")</f>
        <v/>
      </c>
    </row>
    <row r="14987" customFormat="false" ht="15" hidden="false" customHeight="false" outlineLevel="0" collapsed="false">
      <c r="A14987" s="2" t="s">
        <v>20477</v>
      </c>
      <c r="B14987" s="20" t="n">
        <v>126</v>
      </c>
      <c r="C14987" s="20" t="n">
        <v>126</v>
      </c>
      <c r="D14987" s="21" t="n">
        <f aca="false">C14987/Summary!$B$4</f>
        <v>0.0084</v>
      </c>
      <c r="E14987" s="2" t="s">
        <v>48</v>
      </c>
      <c r="F14987" s="2" t="s">
        <v>35</v>
      </c>
      <c r="G14987" s="2" t="str">
        <f aca="false">IF(AND(E14987="No",F14987="No"),"Yes","No")</f>
        <v>No</v>
      </c>
      <c r="H14987" s="2" t="str">
        <f aca="false">IF(G14987="Yes",B14987,"")</f>
        <v/>
      </c>
    </row>
    <row r="14988" customFormat="false" ht="15" hidden="false" customHeight="false" outlineLevel="0" collapsed="false">
      <c r="A14988" s="2" t="s">
        <v>20478</v>
      </c>
      <c r="B14988" s="20" t="n">
        <v>126</v>
      </c>
      <c r="C14988" s="20" t="n">
        <v>126</v>
      </c>
      <c r="D14988" s="21" t="n">
        <f aca="false">C14988/Summary!$B$4</f>
        <v>0.0084</v>
      </c>
      <c r="E14988" s="2" t="s">
        <v>48</v>
      </c>
      <c r="F14988" s="2" t="s">
        <v>48</v>
      </c>
      <c r="G14988" s="2" t="str">
        <f aca="false">IF(AND(E14988="No",F14988="No"),"Yes","No")</f>
        <v>No</v>
      </c>
      <c r="H14988" s="2" t="str">
        <f aca="false">IF(G14988="Yes",B14988,"")</f>
        <v/>
      </c>
    </row>
    <row r="14989" customFormat="false" ht="15" hidden="false" customHeight="false" outlineLevel="0" collapsed="false">
      <c r="A14989" s="2" t="s">
        <v>20479</v>
      </c>
      <c r="B14989" s="20" t="n">
        <v>126</v>
      </c>
      <c r="C14989" s="20" t="n">
        <v>126</v>
      </c>
      <c r="D14989" s="21" t="n">
        <f aca="false">C14989/Summary!$B$4</f>
        <v>0.0084</v>
      </c>
      <c r="E14989" s="2" t="s">
        <v>48</v>
      </c>
      <c r="F14989" s="2" t="s">
        <v>35</v>
      </c>
      <c r="G14989" s="2" t="str">
        <f aca="false">IF(AND(E14989="No",F14989="No"),"Yes","No")</f>
        <v>No</v>
      </c>
      <c r="H14989" s="2" t="str">
        <f aca="false">IF(G14989="Yes",B14989,"")</f>
        <v/>
      </c>
    </row>
    <row r="14990" customFormat="false" ht="15" hidden="false" customHeight="false" outlineLevel="0" collapsed="false">
      <c r="A14990" s="2" t="s">
        <v>20480</v>
      </c>
      <c r="B14990" s="20" t="n">
        <v>126</v>
      </c>
      <c r="C14990" s="20" t="n">
        <v>126</v>
      </c>
      <c r="D14990" s="21" t="n">
        <f aca="false">C14990/Summary!$B$4</f>
        <v>0.0084</v>
      </c>
      <c r="E14990" s="2" t="s">
        <v>48</v>
      </c>
      <c r="F14990" s="2" t="s">
        <v>35</v>
      </c>
      <c r="G14990" s="2" t="str">
        <f aca="false">IF(AND(E14990="No",F14990="No"),"Yes","No")</f>
        <v>No</v>
      </c>
      <c r="H14990" s="2" t="str">
        <f aca="false">IF(G14990="Yes",B14990,"")</f>
        <v/>
      </c>
    </row>
    <row r="14991" customFormat="false" ht="15" hidden="false" customHeight="false" outlineLevel="0" collapsed="false">
      <c r="A14991" s="2" t="s">
        <v>20481</v>
      </c>
      <c r="B14991" s="20" t="n">
        <v>126</v>
      </c>
      <c r="C14991" s="20" t="n">
        <v>125</v>
      </c>
      <c r="D14991" s="21" t="n">
        <f aca="false">C14991/Summary!$B$4</f>
        <v>0.00833333333333333</v>
      </c>
      <c r="E14991" s="2" t="s">
        <v>48</v>
      </c>
      <c r="F14991" s="2" t="s">
        <v>35</v>
      </c>
      <c r="G14991" s="2" t="str">
        <f aca="false">IF(AND(E14991="No",F14991="No"),"Yes","No")</f>
        <v>No</v>
      </c>
      <c r="H14991" s="2" t="str">
        <f aca="false">IF(G14991="Yes",B14991,"")</f>
        <v/>
      </c>
    </row>
    <row r="14992" customFormat="false" ht="15" hidden="false" customHeight="false" outlineLevel="0" collapsed="false">
      <c r="A14992" s="2" t="s">
        <v>20482</v>
      </c>
      <c r="B14992" s="20" t="n">
        <v>126</v>
      </c>
      <c r="C14992" s="20" t="n">
        <v>125</v>
      </c>
      <c r="D14992" s="21" t="n">
        <f aca="false">C14992/Summary!$B$4</f>
        <v>0.00833333333333333</v>
      </c>
      <c r="E14992" s="2" t="s">
        <v>48</v>
      </c>
      <c r="F14992" s="2" t="s">
        <v>35</v>
      </c>
      <c r="G14992" s="2" t="str">
        <f aca="false">IF(AND(E14992="No",F14992="No"),"Yes","No")</f>
        <v>No</v>
      </c>
      <c r="H14992" s="2" t="str">
        <f aca="false">IF(G14992="Yes",B14992,"")</f>
        <v/>
      </c>
    </row>
    <row r="14993" customFormat="false" ht="15" hidden="false" customHeight="false" outlineLevel="0" collapsed="false">
      <c r="A14993" s="2" t="s">
        <v>20483</v>
      </c>
      <c r="B14993" s="20" t="n">
        <v>126</v>
      </c>
      <c r="C14993" s="20" t="n">
        <v>125</v>
      </c>
      <c r="D14993" s="21" t="n">
        <f aca="false">C14993/Summary!$B$4</f>
        <v>0.00833333333333333</v>
      </c>
      <c r="E14993" s="2" t="s">
        <v>48</v>
      </c>
      <c r="F14993" s="2" t="s">
        <v>35</v>
      </c>
      <c r="G14993" s="2" t="str">
        <f aca="false">IF(AND(E14993="No",F14993="No"),"Yes","No")</f>
        <v>No</v>
      </c>
      <c r="H14993" s="2" t="str">
        <f aca="false">IF(G14993="Yes",B14993,"")</f>
        <v/>
      </c>
    </row>
    <row r="14994" customFormat="false" ht="15" hidden="false" customHeight="false" outlineLevel="0" collapsed="false">
      <c r="A14994" s="2" t="s">
        <v>20484</v>
      </c>
      <c r="B14994" s="20" t="n">
        <v>126</v>
      </c>
      <c r="C14994" s="20" t="n">
        <v>125</v>
      </c>
      <c r="D14994" s="21" t="n">
        <f aca="false">C14994/Summary!$B$4</f>
        <v>0.00833333333333333</v>
      </c>
      <c r="E14994" s="2" t="s">
        <v>48</v>
      </c>
      <c r="F14994" s="2" t="s">
        <v>48</v>
      </c>
      <c r="G14994" s="2" t="str">
        <f aca="false">IF(AND(E14994="No",F14994="No"),"Yes","No")</f>
        <v>No</v>
      </c>
      <c r="H14994" s="2" t="str">
        <f aca="false">IF(G14994="Yes",B14994,"")</f>
        <v/>
      </c>
    </row>
    <row r="14995" customFormat="false" ht="15" hidden="false" customHeight="false" outlineLevel="0" collapsed="false">
      <c r="A14995" s="2" t="s">
        <v>20485</v>
      </c>
      <c r="B14995" s="20" t="n">
        <v>126</v>
      </c>
      <c r="C14995" s="20" t="n">
        <v>126</v>
      </c>
      <c r="D14995" s="21" t="n">
        <f aca="false">C14995/Summary!$B$4</f>
        <v>0.0084</v>
      </c>
      <c r="E14995" s="2" t="s">
        <v>48</v>
      </c>
      <c r="F14995" s="2" t="s">
        <v>35</v>
      </c>
      <c r="G14995" s="2" t="str">
        <f aca="false">IF(AND(E14995="No",F14995="No"),"Yes","No")</f>
        <v>No</v>
      </c>
      <c r="H14995" s="2" t="str">
        <f aca="false">IF(G14995="Yes",B14995,"")</f>
        <v/>
      </c>
    </row>
    <row r="14996" customFormat="false" ht="15" hidden="false" customHeight="false" outlineLevel="0" collapsed="false">
      <c r="A14996" s="2" t="s">
        <v>20486</v>
      </c>
      <c r="B14996" s="20" t="n">
        <v>126</v>
      </c>
      <c r="C14996" s="20" t="n">
        <v>126</v>
      </c>
      <c r="D14996" s="21" t="n">
        <f aca="false">C14996/Summary!$B$4</f>
        <v>0.0084</v>
      </c>
      <c r="E14996" s="2" t="s">
        <v>48</v>
      </c>
      <c r="F14996" s="2" t="s">
        <v>35</v>
      </c>
      <c r="G14996" s="2" t="str">
        <f aca="false">IF(AND(E14996="No",F14996="No"),"Yes","No")</f>
        <v>No</v>
      </c>
      <c r="H14996" s="2" t="str">
        <f aca="false">IF(G14996="Yes",B14996,"")</f>
        <v/>
      </c>
    </row>
    <row r="14997" customFormat="false" ht="15" hidden="false" customHeight="false" outlineLevel="0" collapsed="false">
      <c r="A14997" s="2" t="s">
        <v>20487</v>
      </c>
      <c r="B14997" s="20" t="n">
        <v>126</v>
      </c>
      <c r="C14997" s="20" t="n">
        <v>126</v>
      </c>
      <c r="D14997" s="21" t="n">
        <f aca="false">C14997/Summary!$B$4</f>
        <v>0.0084</v>
      </c>
      <c r="E14997" s="2" t="s">
        <v>48</v>
      </c>
      <c r="F14997" s="2" t="s">
        <v>35</v>
      </c>
      <c r="G14997" s="2" t="str">
        <f aca="false">IF(AND(E14997="No",F14997="No"),"Yes","No")</f>
        <v>No</v>
      </c>
      <c r="H14997" s="2" t="str">
        <f aca="false">IF(G14997="Yes",B14997,"")</f>
        <v/>
      </c>
    </row>
    <row r="14998" customFormat="false" ht="15" hidden="false" customHeight="false" outlineLevel="0" collapsed="false">
      <c r="A14998" s="2" t="s">
        <v>20488</v>
      </c>
      <c r="B14998" s="20" t="n">
        <v>126</v>
      </c>
      <c r="C14998" s="20" t="n">
        <v>126</v>
      </c>
      <c r="D14998" s="21" t="n">
        <f aca="false">C14998/Summary!$B$4</f>
        <v>0.0084</v>
      </c>
      <c r="E14998" s="2" t="s">
        <v>48</v>
      </c>
      <c r="F14998" s="2" t="s">
        <v>35</v>
      </c>
      <c r="G14998" s="2" t="str">
        <f aca="false">IF(AND(E14998="No",F14998="No"),"Yes","No")</f>
        <v>No</v>
      </c>
      <c r="H14998" s="2" t="str">
        <f aca="false">IF(G14998="Yes",B14998,"")</f>
        <v/>
      </c>
    </row>
    <row r="14999" customFormat="false" ht="15" hidden="false" customHeight="false" outlineLevel="0" collapsed="false">
      <c r="A14999" s="2" t="s">
        <v>20489</v>
      </c>
      <c r="B14999" s="20" t="n">
        <v>126</v>
      </c>
      <c r="C14999" s="20" t="n">
        <v>126</v>
      </c>
      <c r="D14999" s="21" t="n">
        <f aca="false">C14999/Summary!$B$4</f>
        <v>0.0084</v>
      </c>
      <c r="E14999" s="2" t="s">
        <v>48</v>
      </c>
      <c r="F14999" s="2" t="s">
        <v>48</v>
      </c>
      <c r="G14999" s="2" t="str">
        <f aca="false">IF(AND(E14999="No",F14999="No"),"Yes","No")</f>
        <v>No</v>
      </c>
      <c r="H14999" s="2" t="str">
        <f aca="false">IF(G14999="Yes",B14999,"")</f>
        <v/>
      </c>
    </row>
    <row r="15000" customFormat="false" ht="15" hidden="false" customHeight="false" outlineLevel="0" collapsed="false">
      <c r="A15000" s="2" t="s">
        <v>20490</v>
      </c>
      <c r="B15000" s="20" t="n">
        <v>126</v>
      </c>
      <c r="C15000" s="20" t="n">
        <v>126</v>
      </c>
      <c r="D15000" s="21" t="n">
        <f aca="false">C15000/Summary!$B$4</f>
        <v>0.0084</v>
      </c>
      <c r="E15000" s="2" t="s">
        <v>48</v>
      </c>
      <c r="F15000" s="2" t="s">
        <v>48</v>
      </c>
      <c r="G15000" s="2" t="str">
        <f aca="false">IF(AND(E15000="No",F15000="No"),"Yes","No")</f>
        <v>No</v>
      </c>
      <c r="H15000" s="2" t="str">
        <f aca="false">IF(G15000="Yes",B15000,"")</f>
        <v/>
      </c>
    </row>
    <row r="15001" customFormat="false" ht="15" hidden="false" customHeight="false" outlineLevel="0" collapsed="false">
      <c r="A15001" s="2" t="s">
        <v>20491</v>
      </c>
      <c r="B15001" s="20" t="n">
        <v>126</v>
      </c>
      <c r="C15001" s="20" t="n">
        <v>126</v>
      </c>
      <c r="D15001" s="21" t="n">
        <f aca="false">C15001/Summary!$B$4</f>
        <v>0.0084</v>
      </c>
      <c r="E15001" s="2" t="s">
        <v>48</v>
      </c>
      <c r="F15001" s="2" t="s">
        <v>35</v>
      </c>
      <c r="G15001" s="2" t="str">
        <f aca="false">IF(AND(E15001="No",F15001="No"),"Yes","No")</f>
        <v>No</v>
      </c>
      <c r="H15001" s="2" t="str">
        <f aca="false">IF(G15001="Yes",B15001,"")</f>
        <v/>
      </c>
    </row>
    <row r="15002" customFormat="false" ht="15" hidden="false" customHeight="false" outlineLevel="0" collapsed="false">
      <c r="A15002" s="2" t="s">
        <v>20492</v>
      </c>
      <c r="B15002" s="20" t="n">
        <v>126</v>
      </c>
      <c r="C15002" s="20" t="n">
        <v>124</v>
      </c>
      <c r="D15002" s="21" t="n">
        <f aca="false">C15002/Summary!$B$4</f>
        <v>0.00826666666666667</v>
      </c>
      <c r="E15002" s="2" t="s">
        <v>48</v>
      </c>
      <c r="F15002" s="2" t="s">
        <v>35</v>
      </c>
      <c r="G15002" s="2" t="str">
        <f aca="false">IF(AND(E15002="No",F15002="No"),"Yes","No")</f>
        <v>No</v>
      </c>
      <c r="H15002" s="2" t="str">
        <f aca="false">IF(G15002="Yes",B15002,"")</f>
        <v/>
      </c>
    </row>
    <row r="15003" customFormat="false" ht="15" hidden="false" customHeight="false" outlineLevel="0" collapsed="false">
      <c r="A15003" s="2" t="s">
        <v>20493</v>
      </c>
      <c r="B15003" s="20" t="n">
        <v>126</v>
      </c>
      <c r="C15003" s="20" t="n">
        <v>126</v>
      </c>
      <c r="D15003" s="21" t="n">
        <f aca="false">C15003/Summary!$B$4</f>
        <v>0.0084</v>
      </c>
      <c r="E15003" s="2" t="s">
        <v>48</v>
      </c>
      <c r="F15003" s="2" t="s">
        <v>35</v>
      </c>
      <c r="G15003" s="2" t="str">
        <f aca="false">IF(AND(E15003="No",F15003="No"),"Yes","No")</f>
        <v>No</v>
      </c>
      <c r="H15003" s="2" t="str">
        <f aca="false">IF(G15003="Yes",B15003,"")</f>
        <v/>
      </c>
    </row>
    <row r="15004" customFormat="false" ht="15" hidden="false" customHeight="false" outlineLevel="0" collapsed="false">
      <c r="A15004" s="2" t="s">
        <v>20494</v>
      </c>
      <c r="B15004" s="20" t="n">
        <v>126</v>
      </c>
      <c r="C15004" s="20" t="n">
        <v>125</v>
      </c>
      <c r="D15004" s="21" t="n">
        <f aca="false">C15004/Summary!$B$4</f>
        <v>0.00833333333333333</v>
      </c>
      <c r="E15004" s="2" t="s">
        <v>48</v>
      </c>
      <c r="F15004" s="2" t="s">
        <v>35</v>
      </c>
      <c r="G15004" s="2" t="str">
        <f aca="false">IF(AND(E15004="No",F15004="No"),"Yes","No")</f>
        <v>No</v>
      </c>
      <c r="H15004" s="2" t="str">
        <f aca="false">IF(G15004="Yes",B15004,"")</f>
        <v/>
      </c>
    </row>
    <row r="15005" customFormat="false" ht="15" hidden="false" customHeight="false" outlineLevel="0" collapsed="false">
      <c r="A15005" s="2" t="s">
        <v>20495</v>
      </c>
      <c r="B15005" s="20" t="n">
        <v>126</v>
      </c>
      <c r="C15005" s="20" t="n">
        <v>126</v>
      </c>
      <c r="D15005" s="21" t="n">
        <f aca="false">C15005/Summary!$B$4</f>
        <v>0.0084</v>
      </c>
      <c r="E15005" s="2" t="s">
        <v>48</v>
      </c>
      <c r="F15005" s="2" t="s">
        <v>35</v>
      </c>
      <c r="G15005" s="2" t="str">
        <f aca="false">IF(AND(E15005="No",F15005="No"),"Yes","No")</f>
        <v>No</v>
      </c>
      <c r="H15005" s="2" t="str">
        <f aca="false">IF(G15005="Yes",B15005,"")</f>
        <v/>
      </c>
    </row>
    <row r="15006" customFormat="false" ht="15" hidden="false" customHeight="false" outlineLevel="0" collapsed="false">
      <c r="A15006" s="2" t="s">
        <v>20496</v>
      </c>
      <c r="B15006" s="20" t="n">
        <v>126</v>
      </c>
      <c r="C15006" s="20" t="n">
        <v>126</v>
      </c>
      <c r="D15006" s="21" t="n">
        <f aca="false">C15006/Summary!$B$4</f>
        <v>0.0084</v>
      </c>
      <c r="E15006" s="2" t="s">
        <v>35</v>
      </c>
      <c r="F15006" s="2" t="s">
        <v>48</v>
      </c>
      <c r="G15006" s="2" t="str">
        <f aca="false">IF(AND(E15006="No",F15006="No"),"Yes","No")</f>
        <v>No</v>
      </c>
      <c r="H15006" s="2" t="str">
        <f aca="false">IF(G15006="Yes",B15006,"")</f>
        <v/>
      </c>
    </row>
    <row r="15007" customFormat="false" ht="15" hidden="false" customHeight="false" outlineLevel="0" collapsed="false">
      <c r="A15007" s="2" t="s">
        <v>20497</v>
      </c>
      <c r="B15007" s="20" t="n">
        <v>126</v>
      </c>
      <c r="C15007" s="20" t="n">
        <v>126</v>
      </c>
      <c r="D15007" s="21" t="n">
        <f aca="false">C15007/Summary!$B$4</f>
        <v>0.0084</v>
      </c>
      <c r="E15007" s="2" t="s">
        <v>48</v>
      </c>
      <c r="F15007" s="2" t="s">
        <v>48</v>
      </c>
      <c r="G15007" s="2" t="str">
        <f aca="false">IF(AND(E15007="No",F15007="No"),"Yes","No")</f>
        <v>No</v>
      </c>
      <c r="H15007" s="2" t="str">
        <f aca="false">IF(G15007="Yes",B15007,"")</f>
        <v/>
      </c>
    </row>
    <row r="15008" customFormat="false" ht="15" hidden="false" customHeight="false" outlineLevel="0" collapsed="false">
      <c r="A15008" s="2" t="s">
        <v>20498</v>
      </c>
      <c r="B15008" s="20" t="n">
        <v>126</v>
      </c>
      <c r="C15008" s="20" t="n">
        <v>126</v>
      </c>
      <c r="D15008" s="21" t="n">
        <f aca="false">C15008/Summary!$B$4</f>
        <v>0.0084</v>
      </c>
      <c r="E15008" s="2" t="s">
        <v>48</v>
      </c>
      <c r="F15008" s="2" t="s">
        <v>35</v>
      </c>
      <c r="G15008" s="2" t="str">
        <f aca="false">IF(AND(E15008="No",F15008="No"),"Yes","No")</f>
        <v>No</v>
      </c>
      <c r="H15008" s="2" t="str">
        <f aca="false">IF(G15008="Yes",B15008,"")</f>
        <v/>
      </c>
    </row>
    <row r="15009" customFormat="false" ht="15" hidden="false" customHeight="false" outlineLevel="0" collapsed="false">
      <c r="A15009" s="2" t="s">
        <v>20499</v>
      </c>
      <c r="B15009" s="20" t="n">
        <v>126</v>
      </c>
      <c r="C15009" s="20" t="n">
        <v>123</v>
      </c>
      <c r="D15009" s="21" t="n">
        <f aca="false">C15009/Summary!$B$4</f>
        <v>0.0082</v>
      </c>
      <c r="E15009" s="2" t="s">
        <v>35</v>
      </c>
      <c r="F15009" s="2" t="s">
        <v>48</v>
      </c>
      <c r="G15009" s="2" t="str">
        <f aca="false">IF(AND(E15009="No",F15009="No"),"Yes","No")</f>
        <v>No</v>
      </c>
      <c r="H15009" s="2" t="str">
        <f aca="false">IF(G15009="Yes",B15009,"")</f>
        <v/>
      </c>
    </row>
    <row r="15010" customFormat="false" ht="15" hidden="false" customHeight="false" outlineLevel="0" collapsed="false">
      <c r="A15010" s="2" t="s">
        <v>20500</v>
      </c>
      <c r="B15010" s="20" t="n">
        <v>126</v>
      </c>
      <c r="C15010" s="20" t="n">
        <v>125</v>
      </c>
      <c r="D15010" s="21" t="n">
        <f aca="false">C15010/Summary!$B$4</f>
        <v>0.00833333333333333</v>
      </c>
      <c r="E15010" s="2" t="s">
        <v>48</v>
      </c>
      <c r="F15010" s="2" t="s">
        <v>35</v>
      </c>
      <c r="G15010" s="2" t="str">
        <f aca="false">IF(AND(E15010="No",F15010="No"),"Yes","No")</f>
        <v>No</v>
      </c>
      <c r="H15010" s="2" t="str">
        <f aca="false">IF(G15010="Yes",B15010,"")</f>
        <v/>
      </c>
    </row>
    <row r="15011" customFormat="false" ht="15" hidden="false" customHeight="false" outlineLevel="0" collapsed="false">
      <c r="A15011" s="2" t="s">
        <v>20501</v>
      </c>
      <c r="B15011" s="20" t="n">
        <v>126</v>
      </c>
      <c r="C15011" s="20" t="n">
        <v>126</v>
      </c>
      <c r="D15011" s="21" t="n">
        <f aca="false">C15011/Summary!$B$4</f>
        <v>0.0084</v>
      </c>
      <c r="E15011" s="2" t="s">
        <v>48</v>
      </c>
      <c r="F15011" s="2" t="s">
        <v>48</v>
      </c>
      <c r="G15011" s="2" t="str">
        <f aca="false">IF(AND(E15011="No",F15011="No"),"Yes","No")</f>
        <v>No</v>
      </c>
      <c r="H15011" s="2" t="str">
        <f aca="false">IF(G15011="Yes",B15011,"")</f>
        <v/>
      </c>
    </row>
    <row r="15012" customFormat="false" ht="15" hidden="false" customHeight="false" outlineLevel="0" collapsed="false">
      <c r="A15012" s="2" t="s">
        <v>20502</v>
      </c>
      <c r="B15012" s="20" t="n">
        <v>126</v>
      </c>
      <c r="C15012" s="20" t="n">
        <v>126</v>
      </c>
      <c r="D15012" s="21" t="n">
        <f aca="false">C15012/Summary!$B$4</f>
        <v>0.0084</v>
      </c>
      <c r="E15012" s="2" t="s">
        <v>48</v>
      </c>
      <c r="F15012" s="2" t="s">
        <v>35</v>
      </c>
      <c r="G15012" s="2" t="str">
        <f aca="false">IF(AND(E15012="No",F15012="No"),"Yes","No")</f>
        <v>No</v>
      </c>
      <c r="H15012" s="2" t="str">
        <f aca="false">IF(G15012="Yes",B15012,"")</f>
        <v/>
      </c>
    </row>
    <row r="15013" customFormat="false" ht="15" hidden="false" customHeight="false" outlineLevel="0" collapsed="false">
      <c r="A15013" s="2" t="s">
        <v>20503</v>
      </c>
      <c r="B15013" s="20" t="n">
        <v>126</v>
      </c>
      <c r="C15013" s="20" t="n">
        <v>126</v>
      </c>
      <c r="D15013" s="21" t="n">
        <f aca="false">C15013/Summary!$B$4</f>
        <v>0.0084</v>
      </c>
      <c r="E15013" s="2" t="s">
        <v>48</v>
      </c>
      <c r="F15013" s="2" t="s">
        <v>35</v>
      </c>
      <c r="G15013" s="2" t="str">
        <f aca="false">IF(AND(E15013="No",F15013="No"),"Yes","No")</f>
        <v>No</v>
      </c>
      <c r="H15013" s="2" t="str">
        <f aca="false">IF(G15013="Yes",B15013,"")</f>
        <v/>
      </c>
    </row>
    <row r="15014" customFormat="false" ht="15" hidden="false" customHeight="false" outlineLevel="0" collapsed="false">
      <c r="A15014" s="2" t="s">
        <v>20504</v>
      </c>
      <c r="B15014" s="20" t="n">
        <v>126</v>
      </c>
      <c r="C15014" s="20" t="n">
        <v>126</v>
      </c>
      <c r="D15014" s="21" t="n">
        <f aca="false">C15014/Summary!$B$4</f>
        <v>0.0084</v>
      </c>
      <c r="E15014" s="2" t="s">
        <v>48</v>
      </c>
      <c r="F15014" s="2" t="s">
        <v>35</v>
      </c>
      <c r="G15014" s="2" t="str">
        <f aca="false">IF(AND(E15014="No",F15014="No"),"Yes","No")</f>
        <v>No</v>
      </c>
      <c r="H15014" s="2" t="str">
        <f aca="false">IF(G15014="Yes",B15014,"")</f>
        <v/>
      </c>
    </row>
    <row r="15015" customFormat="false" ht="15" hidden="false" customHeight="false" outlineLevel="0" collapsed="false">
      <c r="A15015" s="2" t="s">
        <v>20505</v>
      </c>
      <c r="B15015" s="20" t="n">
        <v>126</v>
      </c>
      <c r="C15015" s="20" t="n">
        <v>125</v>
      </c>
      <c r="D15015" s="21" t="n">
        <f aca="false">C15015/Summary!$B$4</f>
        <v>0.00833333333333333</v>
      </c>
      <c r="E15015" s="2" t="s">
        <v>48</v>
      </c>
      <c r="F15015" s="2" t="s">
        <v>35</v>
      </c>
      <c r="G15015" s="2" t="str">
        <f aca="false">IF(AND(E15015="No",F15015="No"),"Yes","No")</f>
        <v>No</v>
      </c>
      <c r="H15015" s="2" t="str">
        <f aca="false">IF(G15015="Yes",B15015,"")</f>
        <v/>
      </c>
    </row>
    <row r="15016" customFormat="false" ht="15" hidden="false" customHeight="false" outlineLevel="0" collapsed="false">
      <c r="A15016" s="2" t="s">
        <v>20506</v>
      </c>
      <c r="B15016" s="20" t="n">
        <v>126</v>
      </c>
      <c r="C15016" s="20" t="n">
        <v>126</v>
      </c>
      <c r="D15016" s="21" t="n">
        <f aca="false">C15016/Summary!$B$4</f>
        <v>0.0084</v>
      </c>
      <c r="E15016" s="2" t="s">
        <v>48</v>
      </c>
      <c r="F15016" s="2" t="s">
        <v>35</v>
      </c>
      <c r="G15016" s="2" t="str">
        <f aca="false">IF(AND(E15016="No",F15016="No"),"Yes","No")</f>
        <v>No</v>
      </c>
      <c r="H15016" s="2" t="str">
        <f aca="false">IF(G15016="Yes",B15016,"")</f>
        <v/>
      </c>
    </row>
    <row r="15017" customFormat="false" ht="15" hidden="false" customHeight="false" outlineLevel="0" collapsed="false">
      <c r="A15017" s="2" t="s">
        <v>20507</v>
      </c>
      <c r="B15017" s="20" t="n">
        <v>126</v>
      </c>
      <c r="C15017" s="20" t="n">
        <v>125</v>
      </c>
      <c r="D15017" s="21" t="n">
        <f aca="false">C15017/Summary!$B$4</f>
        <v>0.00833333333333333</v>
      </c>
      <c r="E15017" s="2" t="s">
        <v>48</v>
      </c>
      <c r="F15017" s="2" t="s">
        <v>35</v>
      </c>
      <c r="G15017" s="2" t="str">
        <f aca="false">IF(AND(E15017="No",F15017="No"),"Yes","No")</f>
        <v>No</v>
      </c>
      <c r="H15017" s="2" t="str">
        <f aca="false">IF(G15017="Yes",B15017,"")</f>
        <v/>
      </c>
    </row>
    <row r="15018" customFormat="false" ht="15" hidden="false" customHeight="false" outlineLevel="0" collapsed="false">
      <c r="A15018" s="2" t="s">
        <v>20508</v>
      </c>
      <c r="B15018" s="20" t="n">
        <v>126</v>
      </c>
      <c r="C15018" s="20" t="n">
        <v>126</v>
      </c>
      <c r="D15018" s="21" t="n">
        <f aca="false">C15018/Summary!$B$4</f>
        <v>0.0084</v>
      </c>
      <c r="E15018" s="2" t="s">
        <v>48</v>
      </c>
      <c r="F15018" s="2" t="s">
        <v>35</v>
      </c>
      <c r="G15018" s="2" t="str">
        <f aca="false">IF(AND(E15018="No",F15018="No"),"Yes","No")</f>
        <v>No</v>
      </c>
      <c r="H15018" s="2" t="str">
        <f aca="false">IF(G15018="Yes",B15018,"")</f>
        <v/>
      </c>
    </row>
    <row r="15019" customFormat="false" ht="15" hidden="false" customHeight="false" outlineLevel="0" collapsed="false">
      <c r="A15019" s="2" t="s">
        <v>20509</v>
      </c>
      <c r="B15019" s="20" t="n">
        <v>126</v>
      </c>
      <c r="C15019" s="20" t="n">
        <v>125</v>
      </c>
      <c r="D15019" s="21" t="n">
        <f aca="false">C15019/Summary!$B$4</f>
        <v>0.00833333333333333</v>
      </c>
      <c r="E15019" s="2" t="s">
        <v>48</v>
      </c>
      <c r="F15019" s="2" t="s">
        <v>48</v>
      </c>
      <c r="G15019" s="2" t="str">
        <f aca="false">IF(AND(E15019="No",F15019="No"),"Yes","No")</f>
        <v>No</v>
      </c>
      <c r="H15019" s="2" t="str">
        <f aca="false">IF(G15019="Yes",B15019,"")</f>
        <v/>
      </c>
    </row>
    <row r="15020" customFormat="false" ht="15" hidden="false" customHeight="false" outlineLevel="0" collapsed="false">
      <c r="A15020" s="2" t="s">
        <v>20510</v>
      </c>
      <c r="B15020" s="20" t="n">
        <v>126</v>
      </c>
      <c r="C15020" s="20" t="n">
        <v>126</v>
      </c>
      <c r="D15020" s="21" t="n">
        <f aca="false">C15020/Summary!$B$4</f>
        <v>0.0084</v>
      </c>
      <c r="E15020" s="2" t="s">
        <v>48</v>
      </c>
      <c r="F15020" s="2" t="s">
        <v>35</v>
      </c>
      <c r="G15020" s="2" t="str">
        <f aca="false">IF(AND(E15020="No",F15020="No"),"Yes","No")</f>
        <v>No</v>
      </c>
      <c r="H15020" s="2" t="str">
        <f aca="false">IF(G15020="Yes",B15020,"")</f>
        <v/>
      </c>
    </row>
    <row r="15021" customFormat="false" ht="15" hidden="false" customHeight="false" outlineLevel="0" collapsed="false">
      <c r="A15021" s="2" t="s">
        <v>20511</v>
      </c>
      <c r="B15021" s="20" t="n">
        <v>126</v>
      </c>
      <c r="C15021" s="20" t="n">
        <v>126</v>
      </c>
      <c r="D15021" s="21" t="n">
        <f aca="false">C15021/Summary!$B$4</f>
        <v>0.0084</v>
      </c>
      <c r="E15021" s="2" t="s">
        <v>48</v>
      </c>
      <c r="F15021" s="2" t="s">
        <v>48</v>
      </c>
      <c r="G15021" s="2" t="str">
        <f aca="false">IF(AND(E15021="No",F15021="No"),"Yes","No")</f>
        <v>No</v>
      </c>
      <c r="H15021" s="2" t="str">
        <f aca="false">IF(G15021="Yes",B15021,"")</f>
        <v/>
      </c>
    </row>
    <row r="15022" customFormat="false" ht="15" hidden="false" customHeight="false" outlineLevel="0" collapsed="false">
      <c r="A15022" s="2" t="s">
        <v>20512</v>
      </c>
      <c r="B15022" s="20" t="n">
        <v>126</v>
      </c>
      <c r="C15022" s="20" t="n">
        <v>126</v>
      </c>
      <c r="D15022" s="21" t="n">
        <f aca="false">C15022/Summary!$B$4</f>
        <v>0.0084</v>
      </c>
      <c r="E15022" s="2" t="s">
        <v>48</v>
      </c>
      <c r="F15022" s="2" t="s">
        <v>35</v>
      </c>
      <c r="G15022" s="2" t="str">
        <f aca="false">IF(AND(E15022="No",F15022="No"),"Yes","No")</f>
        <v>No</v>
      </c>
      <c r="H15022" s="2" t="str">
        <f aca="false">IF(G15022="Yes",B15022,"")</f>
        <v/>
      </c>
    </row>
    <row r="15023" customFormat="false" ht="15" hidden="false" customHeight="false" outlineLevel="0" collapsed="false">
      <c r="A15023" s="2" t="s">
        <v>20513</v>
      </c>
      <c r="B15023" s="20" t="n">
        <v>126</v>
      </c>
      <c r="C15023" s="20" t="n">
        <v>125</v>
      </c>
      <c r="D15023" s="21" t="n">
        <f aca="false">C15023/Summary!$B$4</f>
        <v>0.00833333333333333</v>
      </c>
      <c r="E15023" s="2" t="s">
        <v>48</v>
      </c>
      <c r="F15023" s="2" t="s">
        <v>35</v>
      </c>
      <c r="G15023" s="2" t="str">
        <f aca="false">IF(AND(E15023="No",F15023="No"),"Yes","No")</f>
        <v>No</v>
      </c>
      <c r="H15023" s="2" t="str">
        <f aca="false">IF(G15023="Yes",B15023,"")</f>
        <v/>
      </c>
    </row>
    <row r="15024" customFormat="false" ht="15" hidden="false" customHeight="false" outlineLevel="0" collapsed="false">
      <c r="A15024" s="2" t="s">
        <v>20514</v>
      </c>
      <c r="B15024" s="20" t="n">
        <v>126</v>
      </c>
      <c r="C15024" s="20" t="n">
        <v>126</v>
      </c>
      <c r="D15024" s="21" t="n">
        <f aca="false">C15024/Summary!$B$4</f>
        <v>0.0084</v>
      </c>
      <c r="E15024" s="2" t="s">
        <v>35</v>
      </c>
      <c r="F15024" s="2" t="s">
        <v>48</v>
      </c>
      <c r="G15024" s="2" t="str">
        <f aca="false">IF(AND(E15024="No",F15024="No"),"Yes","No")</f>
        <v>No</v>
      </c>
      <c r="H15024" s="2" t="str">
        <f aca="false">IF(G15024="Yes",B15024,"")</f>
        <v/>
      </c>
    </row>
    <row r="15025" customFormat="false" ht="15" hidden="false" customHeight="false" outlineLevel="0" collapsed="false">
      <c r="A15025" s="2" t="s">
        <v>20515</v>
      </c>
      <c r="B15025" s="20" t="n">
        <v>126</v>
      </c>
      <c r="C15025" s="20" t="n">
        <v>126</v>
      </c>
      <c r="D15025" s="21" t="n">
        <f aca="false">C15025/Summary!$B$4</f>
        <v>0.0084</v>
      </c>
      <c r="E15025" s="2" t="s">
        <v>48</v>
      </c>
      <c r="F15025" s="2" t="s">
        <v>35</v>
      </c>
      <c r="G15025" s="2" t="str">
        <f aca="false">IF(AND(E15025="No",F15025="No"),"Yes","No")</f>
        <v>No</v>
      </c>
      <c r="H15025" s="2" t="str">
        <f aca="false">IF(G15025="Yes",B15025,"")</f>
        <v/>
      </c>
    </row>
    <row r="15026" customFormat="false" ht="15" hidden="false" customHeight="false" outlineLevel="0" collapsed="false">
      <c r="A15026" s="2" t="s">
        <v>20516</v>
      </c>
      <c r="B15026" s="20" t="n">
        <v>126</v>
      </c>
      <c r="C15026" s="20" t="n">
        <v>124</v>
      </c>
      <c r="D15026" s="21" t="n">
        <f aca="false">C15026/Summary!$B$4</f>
        <v>0.00826666666666667</v>
      </c>
      <c r="E15026" s="2" t="s">
        <v>48</v>
      </c>
      <c r="F15026" s="2" t="s">
        <v>35</v>
      </c>
      <c r="G15026" s="2" t="str">
        <f aca="false">IF(AND(E15026="No",F15026="No"),"Yes","No")</f>
        <v>No</v>
      </c>
      <c r="H15026" s="2" t="str">
        <f aca="false">IF(G15026="Yes",B15026,"")</f>
        <v/>
      </c>
    </row>
    <row r="15027" customFormat="false" ht="15" hidden="false" customHeight="false" outlineLevel="0" collapsed="false">
      <c r="A15027" s="2" t="s">
        <v>20517</v>
      </c>
      <c r="B15027" s="20" t="n">
        <v>126</v>
      </c>
      <c r="C15027" s="20" t="n">
        <v>126</v>
      </c>
      <c r="D15027" s="21" t="n">
        <f aca="false">C15027/Summary!$B$4</f>
        <v>0.0084</v>
      </c>
      <c r="E15027" s="2" t="s">
        <v>48</v>
      </c>
      <c r="F15027" s="2" t="s">
        <v>35</v>
      </c>
      <c r="G15027" s="2" t="str">
        <f aca="false">IF(AND(E15027="No",F15027="No"),"Yes","No")</f>
        <v>No</v>
      </c>
      <c r="H15027" s="2" t="str">
        <f aca="false">IF(G15027="Yes",B15027,"")</f>
        <v/>
      </c>
    </row>
    <row r="15028" customFormat="false" ht="15" hidden="false" customHeight="false" outlineLevel="0" collapsed="false">
      <c r="A15028" s="2" t="s">
        <v>20518</v>
      </c>
      <c r="B15028" s="20" t="n">
        <v>126</v>
      </c>
      <c r="C15028" s="20" t="n">
        <v>124</v>
      </c>
      <c r="D15028" s="21" t="n">
        <f aca="false">C15028/Summary!$B$4</f>
        <v>0.00826666666666667</v>
      </c>
      <c r="E15028" s="2" t="s">
        <v>48</v>
      </c>
      <c r="F15028" s="2" t="s">
        <v>48</v>
      </c>
      <c r="G15028" s="2" t="str">
        <f aca="false">IF(AND(E15028="No",F15028="No"),"Yes","No")</f>
        <v>No</v>
      </c>
      <c r="H15028" s="2" t="str">
        <f aca="false">IF(G15028="Yes",B15028,"")</f>
        <v/>
      </c>
    </row>
    <row r="15029" customFormat="false" ht="15" hidden="false" customHeight="false" outlineLevel="0" collapsed="false">
      <c r="A15029" s="2" t="s">
        <v>20519</v>
      </c>
      <c r="B15029" s="20" t="n">
        <v>126</v>
      </c>
      <c r="C15029" s="20" t="n">
        <v>126</v>
      </c>
      <c r="D15029" s="21" t="n">
        <f aca="false">C15029/Summary!$B$4</f>
        <v>0.0084</v>
      </c>
      <c r="E15029" s="2" t="s">
        <v>35</v>
      </c>
      <c r="F15029" s="2" t="s">
        <v>48</v>
      </c>
      <c r="G15029" s="2" t="str">
        <f aca="false">IF(AND(E15029="No",F15029="No"),"Yes","No")</f>
        <v>No</v>
      </c>
      <c r="H15029" s="2" t="str">
        <f aca="false">IF(G15029="Yes",B15029,"")</f>
        <v/>
      </c>
    </row>
    <row r="15030" customFormat="false" ht="15" hidden="false" customHeight="false" outlineLevel="0" collapsed="false">
      <c r="A15030" s="2" t="s">
        <v>20520</v>
      </c>
      <c r="B15030" s="20" t="n">
        <v>126</v>
      </c>
      <c r="C15030" s="20" t="n">
        <v>126</v>
      </c>
      <c r="D15030" s="21" t="n">
        <f aca="false">C15030/Summary!$B$4</f>
        <v>0.0084</v>
      </c>
      <c r="E15030" s="2" t="s">
        <v>35</v>
      </c>
      <c r="F15030" s="2" t="s">
        <v>48</v>
      </c>
      <c r="G15030" s="2" t="str">
        <f aca="false">IF(AND(E15030="No",F15030="No"),"Yes","No")</f>
        <v>No</v>
      </c>
      <c r="H15030" s="2" t="str">
        <f aca="false">IF(G15030="Yes",B15030,"")</f>
        <v/>
      </c>
    </row>
    <row r="15031" customFormat="false" ht="15" hidden="false" customHeight="false" outlineLevel="0" collapsed="false">
      <c r="A15031" s="2" t="s">
        <v>20521</v>
      </c>
      <c r="B15031" s="20" t="n">
        <v>126</v>
      </c>
      <c r="C15031" s="20" t="n">
        <v>124</v>
      </c>
      <c r="D15031" s="21" t="n">
        <f aca="false">C15031/Summary!$B$4</f>
        <v>0.00826666666666667</v>
      </c>
      <c r="E15031" s="2" t="s">
        <v>48</v>
      </c>
      <c r="F15031" s="2" t="s">
        <v>35</v>
      </c>
      <c r="G15031" s="2" t="str">
        <f aca="false">IF(AND(E15031="No",F15031="No"),"Yes","No")</f>
        <v>No</v>
      </c>
      <c r="H15031" s="2" t="str">
        <f aca="false">IF(G15031="Yes",B15031,"")</f>
        <v/>
      </c>
    </row>
    <row r="15032" customFormat="false" ht="15" hidden="false" customHeight="false" outlineLevel="0" collapsed="false">
      <c r="A15032" s="2" t="s">
        <v>20522</v>
      </c>
      <c r="B15032" s="20" t="n">
        <v>126</v>
      </c>
      <c r="C15032" s="20" t="n">
        <v>126</v>
      </c>
      <c r="D15032" s="21" t="n">
        <f aca="false">C15032/Summary!$B$4</f>
        <v>0.0084</v>
      </c>
      <c r="E15032" s="2" t="s">
        <v>48</v>
      </c>
      <c r="F15032" s="2" t="s">
        <v>48</v>
      </c>
      <c r="G15032" s="2" t="str">
        <f aca="false">IF(AND(E15032="No",F15032="No"),"Yes","No")</f>
        <v>No</v>
      </c>
      <c r="H15032" s="2" t="str">
        <f aca="false">IF(G15032="Yes",B15032,"")</f>
        <v/>
      </c>
    </row>
    <row r="15033" customFormat="false" ht="15" hidden="false" customHeight="false" outlineLevel="0" collapsed="false">
      <c r="A15033" s="2" t="s">
        <v>20523</v>
      </c>
      <c r="B15033" s="20" t="n">
        <v>126</v>
      </c>
      <c r="C15033" s="20" t="n">
        <v>126</v>
      </c>
      <c r="D15033" s="21" t="n">
        <f aca="false">C15033/Summary!$B$4</f>
        <v>0.0084</v>
      </c>
      <c r="E15033" s="2" t="s">
        <v>48</v>
      </c>
      <c r="F15033" s="2" t="s">
        <v>48</v>
      </c>
      <c r="G15033" s="2" t="str">
        <f aca="false">IF(AND(E15033="No",F15033="No"),"Yes","No")</f>
        <v>No</v>
      </c>
      <c r="H15033" s="2" t="str">
        <f aca="false">IF(G15033="Yes",B15033,"")</f>
        <v/>
      </c>
    </row>
    <row r="15034" customFormat="false" ht="15" hidden="false" customHeight="false" outlineLevel="0" collapsed="false">
      <c r="A15034" s="2" t="s">
        <v>20524</v>
      </c>
      <c r="B15034" s="20" t="n">
        <v>126</v>
      </c>
      <c r="C15034" s="20" t="n">
        <v>126</v>
      </c>
      <c r="D15034" s="21" t="n">
        <f aca="false">C15034/Summary!$B$4</f>
        <v>0.0084</v>
      </c>
      <c r="E15034" s="2" t="s">
        <v>48</v>
      </c>
      <c r="F15034" s="2" t="s">
        <v>35</v>
      </c>
      <c r="G15034" s="2" t="str">
        <f aca="false">IF(AND(E15034="No",F15034="No"),"Yes","No")</f>
        <v>No</v>
      </c>
      <c r="H15034" s="2" t="str">
        <f aca="false">IF(G15034="Yes",B15034,"")</f>
        <v/>
      </c>
    </row>
    <row r="15035" customFormat="false" ht="15" hidden="false" customHeight="false" outlineLevel="0" collapsed="false">
      <c r="A15035" s="2" t="s">
        <v>20525</v>
      </c>
      <c r="B15035" s="20" t="n">
        <v>126</v>
      </c>
      <c r="C15035" s="20" t="n">
        <v>125</v>
      </c>
      <c r="D15035" s="21" t="n">
        <f aca="false">C15035/Summary!$B$4</f>
        <v>0.00833333333333333</v>
      </c>
      <c r="E15035" s="2" t="s">
        <v>48</v>
      </c>
      <c r="F15035" s="2" t="s">
        <v>35</v>
      </c>
      <c r="G15035" s="2" t="str">
        <f aca="false">IF(AND(E15035="No",F15035="No"),"Yes","No")</f>
        <v>No</v>
      </c>
      <c r="H15035" s="2" t="str">
        <f aca="false">IF(G15035="Yes",B15035,"")</f>
        <v/>
      </c>
    </row>
    <row r="15036" customFormat="false" ht="15" hidden="false" customHeight="false" outlineLevel="0" collapsed="false">
      <c r="A15036" s="2" t="s">
        <v>20526</v>
      </c>
      <c r="B15036" s="20" t="n">
        <v>126</v>
      </c>
      <c r="C15036" s="20" t="n">
        <v>126</v>
      </c>
      <c r="D15036" s="21" t="n">
        <f aca="false">C15036/Summary!$B$4</f>
        <v>0.0084</v>
      </c>
      <c r="E15036" s="2" t="s">
        <v>48</v>
      </c>
      <c r="F15036" s="2" t="s">
        <v>35</v>
      </c>
      <c r="G15036" s="2" t="str">
        <f aca="false">IF(AND(E15036="No",F15036="No"),"Yes","No")</f>
        <v>No</v>
      </c>
      <c r="H15036" s="2" t="str">
        <f aca="false">IF(G15036="Yes",B15036,"")</f>
        <v/>
      </c>
    </row>
    <row r="15037" customFormat="false" ht="15" hidden="false" customHeight="false" outlineLevel="0" collapsed="false">
      <c r="A15037" s="2" t="s">
        <v>20527</v>
      </c>
      <c r="B15037" s="20" t="n">
        <v>126</v>
      </c>
      <c r="C15037" s="20" t="n">
        <v>125</v>
      </c>
      <c r="D15037" s="21" t="n">
        <f aca="false">C15037/Summary!$B$4</f>
        <v>0.00833333333333333</v>
      </c>
      <c r="E15037" s="2" t="s">
        <v>48</v>
      </c>
      <c r="F15037" s="2" t="s">
        <v>35</v>
      </c>
      <c r="G15037" s="2" t="str">
        <f aca="false">IF(AND(E15037="No",F15037="No"),"Yes","No")</f>
        <v>No</v>
      </c>
      <c r="H15037" s="2" t="str">
        <f aca="false">IF(G15037="Yes",B15037,"")</f>
        <v/>
      </c>
    </row>
    <row r="15038" customFormat="false" ht="15" hidden="false" customHeight="false" outlineLevel="0" collapsed="false">
      <c r="A15038" s="2" t="s">
        <v>20528</v>
      </c>
      <c r="B15038" s="20" t="n">
        <v>126</v>
      </c>
      <c r="C15038" s="20" t="n">
        <v>126</v>
      </c>
      <c r="D15038" s="21" t="n">
        <f aca="false">C15038/Summary!$B$4</f>
        <v>0.0084</v>
      </c>
      <c r="E15038" s="2" t="s">
        <v>48</v>
      </c>
      <c r="F15038" s="2" t="s">
        <v>35</v>
      </c>
      <c r="G15038" s="2" t="str">
        <f aca="false">IF(AND(E15038="No",F15038="No"),"Yes","No")</f>
        <v>No</v>
      </c>
      <c r="H15038" s="2" t="str">
        <f aca="false">IF(G15038="Yes",B15038,"")</f>
        <v/>
      </c>
    </row>
    <row r="15039" customFormat="false" ht="15" hidden="false" customHeight="false" outlineLevel="0" collapsed="false">
      <c r="A15039" s="2" t="s">
        <v>20529</v>
      </c>
      <c r="B15039" s="20" t="n">
        <v>126</v>
      </c>
      <c r="C15039" s="20" t="n">
        <v>126</v>
      </c>
      <c r="D15039" s="21" t="n">
        <f aca="false">C15039/Summary!$B$4</f>
        <v>0.0084</v>
      </c>
      <c r="E15039" s="2" t="s">
        <v>48</v>
      </c>
      <c r="F15039" s="2" t="s">
        <v>35</v>
      </c>
      <c r="G15039" s="2" t="str">
        <f aca="false">IF(AND(E15039="No",F15039="No"),"Yes","No")</f>
        <v>No</v>
      </c>
      <c r="H15039" s="2" t="str">
        <f aca="false">IF(G15039="Yes",B15039,"")</f>
        <v/>
      </c>
    </row>
    <row r="15040" customFormat="false" ht="15" hidden="false" customHeight="false" outlineLevel="0" collapsed="false">
      <c r="A15040" s="2" t="s">
        <v>20530</v>
      </c>
      <c r="B15040" s="20" t="n">
        <v>126</v>
      </c>
      <c r="C15040" s="20" t="n">
        <v>124</v>
      </c>
      <c r="D15040" s="21" t="n">
        <f aca="false">C15040/Summary!$B$4</f>
        <v>0.00826666666666667</v>
      </c>
      <c r="E15040" s="2" t="s">
        <v>35</v>
      </c>
      <c r="F15040" s="2" t="s">
        <v>48</v>
      </c>
      <c r="G15040" s="2" t="str">
        <f aca="false">IF(AND(E15040="No",F15040="No"),"Yes","No")</f>
        <v>No</v>
      </c>
      <c r="H15040" s="2" t="str">
        <f aca="false">IF(G15040="Yes",B15040,"")</f>
        <v/>
      </c>
    </row>
    <row r="15041" customFormat="false" ht="15" hidden="false" customHeight="false" outlineLevel="0" collapsed="false">
      <c r="A15041" s="2" t="s">
        <v>20531</v>
      </c>
      <c r="B15041" s="20" t="n">
        <v>126</v>
      </c>
      <c r="C15041" s="20" t="n">
        <v>126</v>
      </c>
      <c r="D15041" s="21" t="n">
        <f aca="false">C15041/Summary!$B$4</f>
        <v>0.0084</v>
      </c>
      <c r="E15041" s="2" t="s">
        <v>35</v>
      </c>
      <c r="F15041" s="2" t="s">
        <v>48</v>
      </c>
      <c r="G15041" s="2" t="str">
        <f aca="false">IF(AND(E15041="No",F15041="No"),"Yes","No")</f>
        <v>No</v>
      </c>
      <c r="H15041" s="2" t="str">
        <f aca="false">IF(G15041="Yes",B15041,"")</f>
        <v/>
      </c>
    </row>
    <row r="15042" customFormat="false" ht="15" hidden="false" customHeight="false" outlineLevel="0" collapsed="false">
      <c r="A15042" s="2" t="s">
        <v>20532</v>
      </c>
      <c r="B15042" s="20" t="n">
        <v>126</v>
      </c>
      <c r="C15042" s="20" t="n">
        <v>126</v>
      </c>
      <c r="D15042" s="21" t="n">
        <f aca="false">C15042/Summary!$B$4</f>
        <v>0.0084</v>
      </c>
      <c r="E15042" s="2" t="s">
        <v>48</v>
      </c>
      <c r="F15042" s="2" t="s">
        <v>48</v>
      </c>
      <c r="G15042" s="2" t="str">
        <f aca="false">IF(AND(E15042="No",F15042="No"),"Yes","No")</f>
        <v>No</v>
      </c>
      <c r="H15042" s="2" t="str">
        <f aca="false">IF(G15042="Yes",B15042,"")</f>
        <v/>
      </c>
    </row>
    <row r="15043" customFormat="false" ht="15" hidden="false" customHeight="false" outlineLevel="0" collapsed="false">
      <c r="A15043" s="2" t="s">
        <v>20533</v>
      </c>
      <c r="B15043" s="20" t="n">
        <v>126</v>
      </c>
      <c r="C15043" s="20" t="n">
        <v>126</v>
      </c>
      <c r="D15043" s="21" t="n">
        <f aca="false">C15043/Summary!$B$4</f>
        <v>0.0084</v>
      </c>
      <c r="E15043" s="2" t="s">
        <v>48</v>
      </c>
      <c r="F15043" s="2" t="s">
        <v>35</v>
      </c>
      <c r="G15043" s="2" t="str">
        <f aca="false">IF(AND(E15043="No",F15043="No"),"Yes","No")</f>
        <v>No</v>
      </c>
      <c r="H15043" s="2" t="str">
        <f aca="false">IF(G15043="Yes",B15043,"")</f>
        <v/>
      </c>
    </row>
    <row r="15044" customFormat="false" ht="15" hidden="false" customHeight="false" outlineLevel="0" collapsed="false">
      <c r="A15044" s="2" t="s">
        <v>20534</v>
      </c>
      <c r="B15044" s="20" t="n">
        <v>126</v>
      </c>
      <c r="C15044" s="20" t="n">
        <v>123</v>
      </c>
      <c r="D15044" s="21" t="n">
        <f aca="false">C15044/Summary!$B$4</f>
        <v>0.0082</v>
      </c>
      <c r="E15044" s="2" t="s">
        <v>48</v>
      </c>
      <c r="F15044" s="2" t="s">
        <v>35</v>
      </c>
      <c r="G15044" s="2" t="str">
        <f aca="false">IF(AND(E15044="No",F15044="No"),"Yes","No")</f>
        <v>No</v>
      </c>
      <c r="H15044" s="2" t="str">
        <f aca="false">IF(G15044="Yes",B15044,"")</f>
        <v/>
      </c>
    </row>
    <row r="15045" customFormat="false" ht="15" hidden="false" customHeight="false" outlineLevel="0" collapsed="false">
      <c r="A15045" s="2" t="s">
        <v>20535</v>
      </c>
      <c r="B15045" s="20" t="n">
        <v>126</v>
      </c>
      <c r="C15045" s="20" t="n">
        <v>126</v>
      </c>
      <c r="D15045" s="21" t="n">
        <f aca="false">C15045/Summary!$B$4</f>
        <v>0.0084</v>
      </c>
      <c r="E15045" s="2" t="s">
        <v>48</v>
      </c>
      <c r="F15045" s="2" t="s">
        <v>35</v>
      </c>
      <c r="G15045" s="2" t="str">
        <f aca="false">IF(AND(E15045="No",F15045="No"),"Yes","No")</f>
        <v>No</v>
      </c>
      <c r="H15045" s="2" t="str">
        <f aca="false">IF(G15045="Yes",B15045,"")</f>
        <v/>
      </c>
    </row>
    <row r="15046" customFormat="false" ht="15" hidden="false" customHeight="false" outlineLevel="0" collapsed="false">
      <c r="A15046" s="2" t="s">
        <v>20536</v>
      </c>
      <c r="B15046" s="20" t="n">
        <v>126</v>
      </c>
      <c r="C15046" s="20" t="n">
        <v>125</v>
      </c>
      <c r="D15046" s="21" t="n">
        <f aca="false">C15046/Summary!$B$4</f>
        <v>0.00833333333333333</v>
      </c>
      <c r="E15046" s="2" t="s">
        <v>35</v>
      </c>
      <c r="F15046" s="2" t="s">
        <v>48</v>
      </c>
      <c r="G15046" s="2" t="str">
        <f aca="false">IF(AND(E15046="No",F15046="No"),"Yes","No")</f>
        <v>No</v>
      </c>
      <c r="H15046" s="2" t="str">
        <f aca="false">IF(G15046="Yes",B15046,"")</f>
        <v/>
      </c>
    </row>
    <row r="15047" customFormat="false" ht="15" hidden="false" customHeight="false" outlineLevel="0" collapsed="false">
      <c r="A15047" s="2" t="s">
        <v>20537</v>
      </c>
      <c r="B15047" s="20" t="n">
        <v>126</v>
      </c>
      <c r="C15047" s="20" t="n">
        <v>125</v>
      </c>
      <c r="D15047" s="21" t="n">
        <f aca="false">C15047/Summary!$B$4</f>
        <v>0.00833333333333333</v>
      </c>
      <c r="E15047" s="2" t="s">
        <v>35</v>
      </c>
      <c r="F15047" s="2" t="s">
        <v>48</v>
      </c>
      <c r="G15047" s="2" t="str">
        <f aca="false">IF(AND(E15047="No",F15047="No"),"Yes","No")</f>
        <v>No</v>
      </c>
      <c r="H15047" s="2" t="str">
        <f aca="false">IF(G15047="Yes",B15047,"")</f>
        <v/>
      </c>
    </row>
    <row r="15048" customFormat="false" ht="15" hidden="false" customHeight="false" outlineLevel="0" collapsed="false">
      <c r="A15048" s="2" t="s">
        <v>20538</v>
      </c>
      <c r="B15048" s="20" t="n">
        <v>126</v>
      </c>
      <c r="C15048" s="20" t="n">
        <v>126</v>
      </c>
      <c r="D15048" s="21" t="n">
        <f aca="false">C15048/Summary!$B$4</f>
        <v>0.0084</v>
      </c>
      <c r="E15048" s="2" t="s">
        <v>48</v>
      </c>
      <c r="F15048" s="2" t="s">
        <v>35</v>
      </c>
      <c r="G15048" s="2" t="str">
        <f aca="false">IF(AND(E15048="No",F15048="No"),"Yes","No")</f>
        <v>No</v>
      </c>
      <c r="H15048" s="2" t="str">
        <f aca="false">IF(G15048="Yes",B15048,"")</f>
        <v/>
      </c>
    </row>
    <row r="15049" customFormat="false" ht="15" hidden="false" customHeight="false" outlineLevel="0" collapsed="false">
      <c r="A15049" s="2" t="s">
        <v>20539</v>
      </c>
      <c r="B15049" s="20" t="n">
        <v>126</v>
      </c>
      <c r="C15049" s="20" t="n">
        <v>125</v>
      </c>
      <c r="D15049" s="21" t="n">
        <f aca="false">C15049/Summary!$B$4</f>
        <v>0.00833333333333333</v>
      </c>
      <c r="E15049" s="2" t="s">
        <v>48</v>
      </c>
      <c r="F15049" s="2" t="s">
        <v>35</v>
      </c>
      <c r="G15049" s="2" t="str">
        <f aca="false">IF(AND(E15049="No",F15049="No"),"Yes","No")</f>
        <v>No</v>
      </c>
      <c r="H15049" s="2" t="str">
        <f aca="false">IF(G15049="Yes",B15049,"")</f>
        <v/>
      </c>
    </row>
    <row r="15050" customFormat="false" ht="15" hidden="false" customHeight="false" outlineLevel="0" collapsed="false">
      <c r="A15050" s="2" t="s">
        <v>20540</v>
      </c>
      <c r="B15050" s="20" t="n">
        <v>126</v>
      </c>
      <c r="C15050" s="20" t="n">
        <v>126</v>
      </c>
      <c r="D15050" s="21" t="n">
        <f aca="false">C15050/Summary!$B$4</f>
        <v>0.0084</v>
      </c>
      <c r="E15050" s="2" t="s">
        <v>48</v>
      </c>
      <c r="F15050" s="2" t="s">
        <v>35</v>
      </c>
      <c r="G15050" s="2" t="str">
        <f aca="false">IF(AND(E15050="No",F15050="No"),"Yes","No")</f>
        <v>No</v>
      </c>
      <c r="H15050" s="2" t="str">
        <f aca="false">IF(G15050="Yes",B15050,"")</f>
        <v/>
      </c>
    </row>
    <row r="15051" customFormat="false" ht="15" hidden="false" customHeight="false" outlineLevel="0" collapsed="false">
      <c r="A15051" s="2" t="s">
        <v>20541</v>
      </c>
      <c r="B15051" s="20" t="n">
        <v>126</v>
      </c>
      <c r="C15051" s="20" t="n">
        <v>125</v>
      </c>
      <c r="D15051" s="21" t="n">
        <f aca="false">C15051/Summary!$B$4</f>
        <v>0.00833333333333333</v>
      </c>
      <c r="E15051" s="2" t="s">
        <v>48</v>
      </c>
      <c r="F15051" s="2" t="s">
        <v>35</v>
      </c>
      <c r="G15051" s="2" t="str">
        <f aca="false">IF(AND(E15051="No",F15051="No"),"Yes","No")</f>
        <v>No</v>
      </c>
      <c r="H15051" s="2" t="str">
        <f aca="false">IF(G15051="Yes",B15051,"")</f>
        <v/>
      </c>
    </row>
    <row r="15052" customFormat="false" ht="15" hidden="false" customHeight="false" outlineLevel="0" collapsed="false">
      <c r="A15052" s="2" t="s">
        <v>20542</v>
      </c>
      <c r="B15052" s="20" t="n">
        <v>126</v>
      </c>
      <c r="C15052" s="20" t="n">
        <v>125</v>
      </c>
      <c r="D15052" s="21" t="n">
        <f aca="false">C15052/Summary!$B$4</f>
        <v>0.00833333333333333</v>
      </c>
      <c r="E15052" s="2" t="s">
        <v>48</v>
      </c>
      <c r="F15052" s="2" t="s">
        <v>35</v>
      </c>
      <c r="G15052" s="2" t="str">
        <f aca="false">IF(AND(E15052="No",F15052="No"),"Yes","No")</f>
        <v>No</v>
      </c>
      <c r="H15052" s="2" t="str">
        <f aca="false">IF(G15052="Yes",B15052,"")</f>
        <v/>
      </c>
    </row>
    <row r="15053" customFormat="false" ht="15" hidden="false" customHeight="false" outlineLevel="0" collapsed="false">
      <c r="A15053" s="2" t="s">
        <v>20543</v>
      </c>
      <c r="B15053" s="20" t="n">
        <v>126</v>
      </c>
      <c r="C15053" s="20" t="n">
        <v>125</v>
      </c>
      <c r="D15053" s="21" t="n">
        <f aca="false">C15053/Summary!$B$4</f>
        <v>0.00833333333333333</v>
      </c>
      <c r="E15053" s="2" t="s">
        <v>48</v>
      </c>
      <c r="F15053" s="2" t="s">
        <v>35</v>
      </c>
      <c r="G15053" s="2" t="str">
        <f aca="false">IF(AND(E15053="No",F15053="No"),"Yes","No")</f>
        <v>No</v>
      </c>
      <c r="H15053" s="2" t="str">
        <f aca="false">IF(G15053="Yes",B15053,"")</f>
        <v/>
      </c>
    </row>
    <row r="15054" customFormat="false" ht="15" hidden="false" customHeight="false" outlineLevel="0" collapsed="false">
      <c r="A15054" s="2" t="s">
        <v>20544</v>
      </c>
      <c r="B15054" s="20" t="n">
        <v>126</v>
      </c>
      <c r="C15054" s="20" t="n">
        <v>126</v>
      </c>
      <c r="D15054" s="21" t="n">
        <f aca="false">C15054/Summary!$B$4</f>
        <v>0.0084</v>
      </c>
      <c r="E15054" s="2" t="s">
        <v>48</v>
      </c>
      <c r="F15054" s="2" t="s">
        <v>35</v>
      </c>
      <c r="G15054" s="2" t="str">
        <f aca="false">IF(AND(E15054="No",F15054="No"),"Yes","No")</f>
        <v>No</v>
      </c>
      <c r="H15054" s="2" t="str">
        <f aca="false">IF(G15054="Yes",B15054,"")</f>
        <v/>
      </c>
    </row>
    <row r="15055" customFormat="false" ht="15" hidden="false" customHeight="false" outlineLevel="0" collapsed="false">
      <c r="A15055" s="2" t="s">
        <v>20545</v>
      </c>
      <c r="B15055" s="20" t="n">
        <v>126</v>
      </c>
      <c r="C15055" s="20" t="n">
        <v>126</v>
      </c>
      <c r="D15055" s="21" t="n">
        <f aca="false">C15055/Summary!$B$4</f>
        <v>0.0084</v>
      </c>
      <c r="E15055" s="2" t="s">
        <v>48</v>
      </c>
      <c r="F15055" s="2" t="s">
        <v>35</v>
      </c>
      <c r="G15055" s="2" t="str">
        <f aca="false">IF(AND(E15055="No",F15055="No"),"Yes","No")</f>
        <v>No</v>
      </c>
      <c r="H15055" s="2" t="str">
        <f aca="false">IF(G15055="Yes",B15055,"")</f>
        <v/>
      </c>
    </row>
    <row r="15056" customFormat="false" ht="15" hidden="false" customHeight="false" outlineLevel="0" collapsed="false">
      <c r="A15056" s="2" t="s">
        <v>20546</v>
      </c>
      <c r="B15056" s="20" t="n">
        <v>126</v>
      </c>
      <c r="C15056" s="20" t="n">
        <v>126</v>
      </c>
      <c r="D15056" s="21" t="n">
        <f aca="false">C15056/Summary!$B$4</f>
        <v>0.0084</v>
      </c>
      <c r="E15056" s="2" t="s">
        <v>48</v>
      </c>
      <c r="F15056" s="2" t="s">
        <v>35</v>
      </c>
      <c r="G15056" s="2" t="str">
        <f aca="false">IF(AND(E15056="No",F15056="No"),"Yes","No")</f>
        <v>No</v>
      </c>
      <c r="H15056" s="2" t="str">
        <f aca="false">IF(G15056="Yes",B15056,"")</f>
        <v/>
      </c>
    </row>
    <row r="15057" customFormat="false" ht="15" hidden="false" customHeight="false" outlineLevel="0" collapsed="false">
      <c r="A15057" s="2" t="s">
        <v>20547</v>
      </c>
      <c r="B15057" s="20" t="n">
        <v>126</v>
      </c>
      <c r="C15057" s="20" t="n">
        <v>126</v>
      </c>
      <c r="D15057" s="21" t="n">
        <f aca="false">C15057/Summary!$B$4</f>
        <v>0.0084</v>
      </c>
      <c r="E15057" s="2" t="s">
        <v>48</v>
      </c>
      <c r="F15057" s="2" t="s">
        <v>35</v>
      </c>
      <c r="G15057" s="2" t="str">
        <f aca="false">IF(AND(E15057="No",F15057="No"),"Yes","No")</f>
        <v>No</v>
      </c>
      <c r="H15057" s="2" t="str">
        <f aca="false">IF(G15057="Yes",B15057,"")</f>
        <v/>
      </c>
    </row>
    <row r="15058" customFormat="false" ht="15" hidden="false" customHeight="false" outlineLevel="0" collapsed="false">
      <c r="A15058" s="2" t="s">
        <v>20548</v>
      </c>
      <c r="B15058" s="20" t="n">
        <v>126</v>
      </c>
      <c r="C15058" s="20" t="n">
        <v>126</v>
      </c>
      <c r="D15058" s="21" t="n">
        <f aca="false">C15058/Summary!$B$4</f>
        <v>0.0084</v>
      </c>
      <c r="E15058" s="2" t="s">
        <v>48</v>
      </c>
      <c r="F15058" s="2" t="s">
        <v>35</v>
      </c>
      <c r="G15058" s="2" t="str">
        <f aca="false">IF(AND(E15058="No",F15058="No"),"Yes","No")</f>
        <v>No</v>
      </c>
      <c r="H15058" s="2" t="str">
        <f aca="false">IF(G15058="Yes",B15058,"")</f>
        <v/>
      </c>
    </row>
    <row r="15059" customFormat="false" ht="15" hidden="false" customHeight="false" outlineLevel="0" collapsed="false">
      <c r="A15059" s="2" t="s">
        <v>20549</v>
      </c>
      <c r="B15059" s="20" t="n">
        <v>126</v>
      </c>
      <c r="C15059" s="20" t="n">
        <v>126</v>
      </c>
      <c r="D15059" s="21" t="n">
        <f aca="false">C15059/Summary!$B$4</f>
        <v>0.0084</v>
      </c>
      <c r="E15059" s="2" t="s">
        <v>48</v>
      </c>
      <c r="F15059" s="2" t="s">
        <v>35</v>
      </c>
      <c r="G15059" s="2" t="str">
        <f aca="false">IF(AND(E15059="No",F15059="No"),"Yes","No")</f>
        <v>No</v>
      </c>
      <c r="H15059" s="2" t="str">
        <f aca="false">IF(G15059="Yes",B15059,"")</f>
        <v/>
      </c>
    </row>
    <row r="15060" customFormat="false" ht="15" hidden="false" customHeight="false" outlineLevel="0" collapsed="false">
      <c r="A15060" s="2" t="s">
        <v>20550</v>
      </c>
      <c r="B15060" s="20" t="n">
        <v>126</v>
      </c>
      <c r="C15060" s="20" t="n">
        <v>126</v>
      </c>
      <c r="D15060" s="21" t="n">
        <f aca="false">C15060/Summary!$B$4</f>
        <v>0.0084</v>
      </c>
      <c r="E15060" s="2" t="s">
        <v>48</v>
      </c>
      <c r="F15060" s="2" t="s">
        <v>35</v>
      </c>
      <c r="G15060" s="2" t="str">
        <f aca="false">IF(AND(E15060="No",F15060="No"),"Yes","No")</f>
        <v>No</v>
      </c>
      <c r="H15060" s="2" t="str">
        <f aca="false">IF(G15060="Yes",B15060,"")</f>
        <v/>
      </c>
    </row>
    <row r="15061" customFormat="false" ht="15" hidden="false" customHeight="false" outlineLevel="0" collapsed="false">
      <c r="A15061" s="2" t="s">
        <v>20551</v>
      </c>
      <c r="B15061" s="20" t="n">
        <v>126</v>
      </c>
      <c r="C15061" s="20" t="n">
        <v>125</v>
      </c>
      <c r="D15061" s="21" t="n">
        <f aca="false">C15061/Summary!$B$4</f>
        <v>0.00833333333333333</v>
      </c>
      <c r="E15061" s="2" t="s">
        <v>48</v>
      </c>
      <c r="F15061" s="2" t="s">
        <v>35</v>
      </c>
      <c r="G15061" s="2" t="str">
        <f aca="false">IF(AND(E15061="No",F15061="No"),"Yes","No")</f>
        <v>No</v>
      </c>
      <c r="H15061" s="2" t="str">
        <f aca="false">IF(G15061="Yes",B15061,"")</f>
        <v/>
      </c>
    </row>
    <row r="15062" customFormat="false" ht="15" hidden="false" customHeight="false" outlineLevel="0" collapsed="false">
      <c r="A15062" s="2" t="s">
        <v>20552</v>
      </c>
      <c r="B15062" s="20" t="n">
        <v>126</v>
      </c>
      <c r="C15062" s="20" t="n">
        <v>125</v>
      </c>
      <c r="D15062" s="21" t="n">
        <f aca="false">C15062/Summary!$B$4</f>
        <v>0.00833333333333333</v>
      </c>
      <c r="E15062" s="2" t="s">
        <v>48</v>
      </c>
      <c r="F15062" s="2" t="s">
        <v>35</v>
      </c>
      <c r="G15062" s="2" t="str">
        <f aca="false">IF(AND(E15062="No",F15062="No"),"Yes","No")</f>
        <v>No</v>
      </c>
      <c r="H15062" s="2" t="str">
        <f aca="false">IF(G15062="Yes",B15062,"")</f>
        <v/>
      </c>
    </row>
    <row r="15063" customFormat="false" ht="15" hidden="false" customHeight="false" outlineLevel="0" collapsed="false">
      <c r="A15063" s="2" t="s">
        <v>20553</v>
      </c>
      <c r="B15063" s="20" t="n">
        <v>126</v>
      </c>
      <c r="C15063" s="20" t="n">
        <v>126</v>
      </c>
      <c r="D15063" s="21" t="n">
        <f aca="false">C15063/Summary!$B$4</f>
        <v>0.0084</v>
      </c>
      <c r="E15063" s="2" t="s">
        <v>48</v>
      </c>
      <c r="F15063" s="2" t="s">
        <v>35</v>
      </c>
      <c r="G15063" s="2" t="str">
        <f aca="false">IF(AND(E15063="No",F15063="No"),"Yes","No")</f>
        <v>No</v>
      </c>
      <c r="H15063" s="2" t="str">
        <f aca="false">IF(G15063="Yes",B15063,"")</f>
        <v/>
      </c>
    </row>
    <row r="15064" customFormat="false" ht="15" hidden="false" customHeight="false" outlineLevel="0" collapsed="false">
      <c r="A15064" s="2" t="s">
        <v>20554</v>
      </c>
      <c r="B15064" s="20" t="n">
        <v>126</v>
      </c>
      <c r="C15064" s="20" t="n">
        <v>124</v>
      </c>
      <c r="D15064" s="21" t="n">
        <f aca="false">C15064/Summary!$B$4</f>
        <v>0.00826666666666667</v>
      </c>
      <c r="E15064" s="2" t="s">
        <v>48</v>
      </c>
      <c r="F15064" s="2" t="s">
        <v>35</v>
      </c>
      <c r="G15064" s="2" t="str">
        <f aca="false">IF(AND(E15064="No",F15064="No"),"Yes","No")</f>
        <v>No</v>
      </c>
      <c r="H15064" s="2" t="str">
        <f aca="false">IF(G15064="Yes",B15064,"")</f>
        <v/>
      </c>
    </row>
    <row r="15065" customFormat="false" ht="15" hidden="false" customHeight="false" outlineLevel="0" collapsed="false">
      <c r="A15065" s="2" t="s">
        <v>20555</v>
      </c>
      <c r="B15065" s="20" t="n">
        <v>126</v>
      </c>
      <c r="C15065" s="20" t="n">
        <v>126</v>
      </c>
      <c r="D15065" s="21" t="n">
        <f aca="false">C15065/Summary!$B$4</f>
        <v>0.0084</v>
      </c>
      <c r="E15065" s="2" t="s">
        <v>48</v>
      </c>
      <c r="F15065" s="2" t="s">
        <v>35</v>
      </c>
      <c r="G15065" s="2" t="str">
        <f aca="false">IF(AND(E15065="No",F15065="No"),"Yes","No")</f>
        <v>No</v>
      </c>
      <c r="H15065" s="2" t="str">
        <f aca="false">IF(G15065="Yes",B15065,"")</f>
        <v/>
      </c>
    </row>
    <row r="15066" customFormat="false" ht="15" hidden="false" customHeight="false" outlineLevel="0" collapsed="false">
      <c r="A15066" s="2" t="s">
        <v>20556</v>
      </c>
      <c r="B15066" s="20" t="n">
        <v>126</v>
      </c>
      <c r="C15066" s="20" t="n">
        <v>126</v>
      </c>
      <c r="D15066" s="21" t="n">
        <f aca="false">C15066/Summary!$B$4</f>
        <v>0.0084</v>
      </c>
      <c r="E15066" s="2" t="s">
        <v>48</v>
      </c>
      <c r="F15066" s="2" t="s">
        <v>35</v>
      </c>
      <c r="G15066" s="2" t="str">
        <f aca="false">IF(AND(E15066="No",F15066="No"),"Yes","No")</f>
        <v>No</v>
      </c>
      <c r="H15066" s="2" t="str">
        <f aca="false">IF(G15066="Yes",B15066,"")</f>
        <v/>
      </c>
    </row>
    <row r="15067" customFormat="false" ht="15" hidden="false" customHeight="false" outlineLevel="0" collapsed="false">
      <c r="A15067" s="2" t="s">
        <v>20557</v>
      </c>
      <c r="B15067" s="20" t="n">
        <v>126</v>
      </c>
      <c r="C15067" s="20" t="n">
        <v>126</v>
      </c>
      <c r="D15067" s="21" t="n">
        <f aca="false">C15067/Summary!$B$4</f>
        <v>0.0084</v>
      </c>
      <c r="E15067" s="2" t="s">
        <v>48</v>
      </c>
      <c r="F15067" s="2" t="s">
        <v>48</v>
      </c>
      <c r="G15067" s="2" t="str">
        <f aca="false">IF(AND(E15067="No",F15067="No"),"Yes","No")</f>
        <v>No</v>
      </c>
      <c r="H15067" s="2" t="str">
        <f aca="false">IF(G15067="Yes",B15067,"")</f>
        <v/>
      </c>
    </row>
    <row r="15068" customFormat="false" ht="15" hidden="false" customHeight="false" outlineLevel="0" collapsed="false">
      <c r="A15068" s="2" t="s">
        <v>20558</v>
      </c>
      <c r="B15068" s="20" t="n">
        <v>126</v>
      </c>
      <c r="C15068" s="20" t="n">
        <v>125</v>
      </c>
      <c r="D15068" s="21" t="n">
        <f aca="false">C15068/Summary!$B$4</f>
        <v>0.00833333333333333</v>
      </c>
      <c r="E15068" s="2" t="s">
        <v>35</v>
      </c>
      <c r="F15068" s="2" t="s">
        <v>48</v>
      </c>
      <c r="G15068" s="2" t="str">
        <f aca="false">IF(AND(E15068="No",F15068="No"),"Yes","No")</f>
        <v>No</v>
      </c>
      <c r="H15068" s="2" t="str">
        <f aca="false">IF(G15068="Yes",B15068,"")</f>
        <v/>
      </c>
    </row>
    <row r="15069" customFormat="false" ht="15" hidden="false" customHeight="false" outlineLevel="0" collapsed="false">
      <c r="A15069" s="2" t="s">
        <v>20559</v>
      </c>
      <c r="B15069" s="20" t="n">
        <v>126</v>
      </c>
      <c r="C15069" s="20" t="n">
        <v>126</v>
      </c>
      <c r="D15069" s="21" t="n">
        <f aca="false">C15069/Summary!$B$4</f>
        <v>0.0084</v>
      </c>
      <c r="E15069" s="2" t="s">
        <v>48</v>
      </c>
      <c r="F15069" s="2" t="s">
        <v>35</v>
      </c>
      <c r="G15069" s="2" t="str">
        <f aca="false">IF(AND(E15069="No",F15069="No"),"Yes","No")</f>
        <v>No</v>
      </c>
      <c r="H15069" s="2" t="str">
        <f aca="false">IF(G15069="Yes",B15069,"")</f>
        <v/>
      </c>
    </row>
    <row r="15070" customFormat="false" ht="15" hidden="false" customHeight="false" outlineLevel="0" collapsed="false">
      <c r="A15070" s="2" t="s">
        <v>20560</v>
      </c>
      <c r="B15070" s="20" t="n">
        <v>126</v>
      </c>
      <c r="C15070" s="20" t="n">
        <v>125</v>
      </c>
      <c r="D15070" s="21" t="n">
        <f aca="false">C15070/Summary!$B$4</f>
        <v>0.00833333333333333</v>
      </c>
      <c r="E15070" s="2" t="s">
        <v>48</v>
      </c>
      <c r="F15070" s="2" t="s">
        <v>35</v>
      </c>
      <c r="G15070" s="2" t="str">
        <f aca="false">IF(AND(E15070="No",F15070="No"),"Yes","No")</f>
        <v>No</v>
      </c>
      <c r="H15070" s="2" t="str">
        <f aca="false">IF(G15070="Yes",B15070,"")</f>
        <v/>
      </c>
    </row>
    <row r="15071" customFormat="false" ht="15" hidden="false" customHeight="false" outlineLevel="0" collapsed="false">
      <c r="A15071" s="2" t="s">
        <v>20561</v>
      </c>
      <c r="B15071" s="20" t="n">
        <v>126</v>
      </c>
      <c r="C15071" s="20" t="n">
        <v>125</v>
      </c>
      <c r="D15071" s="21" t="n">
        <f aca="false">C15071/Summary!$B$4</f>
        <v>0.00833333333333333</v>
      </c>
      <c r="E15071" s="2" t="s">
        <v>48</v>
      </c>
      <c r="F15071" s="2" t="s">
        <v>35</v>
      </c>
      <c r="G15071" s="2" t="str">
        <f aca="false">IF(AND(E15071="No",F15071="No"),"Yes","No")</f>
        <v>No</v>
      </c>
      <c r="H15071" s="2" t="str">
        <f aca="false">IF(G15071="Yes",B15071,"")</f>
        <v/>
      </c>
    </row>
    <row r="15072" customFormat="false" ht="15" hidden="false" customHeight="false" outlineLevel="0" collapsed="false">
      <c r="A15072" s="2" t="s">
        <v>20562</v>
      </c>
      <c r="B15072" s="20" t="n">
        <v>126</v>
      </c>
      <c r="C15072" s="20" t="n">
        <v>125</v>
      </c>
      <c r="D15072" s="21" t="n">
        <f aca="false">C15072/Summary!$B$4</f>
        <v>0.00833333333333333</v>
      </c>
      <c r="E15072" s="2" t="s">
        <v>48</v>
      </c>
      <c r="F15072" s="2" t="s">
        <v>35</v>
      </c>
      <c r="G15072" s="2" t="str">
        <f aca="false">IF(AND(E15072="No",F15072="No"),"Yes","No")</f>
        <v>No</v>
      </c>
      <c r="H15072" s="2" t="str">
        <f aca="false">IF(G15072="Yes",B15072,"")</f>
        <v/>
      </c>
    </row>
    <row r="15073" customFormat="false" ht="15" hidden="false" customHeight="false" outlineLevel="0" collapsed="false">
      <c r="A15073" s="2" t="s">
        <v>20563</v>
      </c>
      <c r="B15073" s="20" t="n">
        <v>126</v>
      </c>
      <c r="C15073" s="20" t="n">
        <v>126</v>
      </c>
      <c r="D15073" s="21" t="n">
        <f aca="false">C15073/Summary!$B$4</f>
        <v>0.0084</v>
      </c>
      <c r="E15073" s="2" t="s">
        <v>48</v>
      </c>
      <c r="F15073" s="2" t="s">
        <v>35</v>
      </c>
      <c r="G15073" s="2" t="str">
        <f aca="false">IF(AND(E15073="No",F15073="No"),"Yes","No")</f>
        <v>No</v>
      </c>
      <c r="H15073" s="2" t="str">
        <f aca="false">IF(G15073="Yes",B15073,"")</f>
        <v/>
      </c>
    </row>
    <row r="15074" customFormat="false" ht="15" hidden="false" customHeight="false" outlineLevel="0" collapsed="false">
      <c r="A15074" s="2" t="s">
        <v>20564</v>
      </c>
      <c r="B15074" s="20" t="n">
        <v>126</v>
      </c>
      <c r="C15074" s="20" t="n">
        <v>126</v>
      </c>
      <c r="D15074" s="21" t="n">
        <f aca="false">C15074/Summary!$B$4</f>
        <v>0.0084</v>
      </c>
      <c r="E15074" s="2" t="s">
        <v>48</v>
      </c>
      <c r="F15074" s="2" t="s">
        <v>35</v>
      </c>
      <c r="G15074" s="2" t="str">
        <f aca="false">IF(AND(E15074="No",F15074="No"),"Yes","No")</f>
        <v>No</v>
      </c>
      <c r="H15074" s="2" t="str">
        <f aca="false">IF(G15074="Yes",B15074,"")</f>
        <v/>
      </c>
    </row>
    <row r="15075" customFormat="false" ht="15" hidden="false" customHeight="false" outlineLevel="0" collapsed="false">
      <c r="A15075" s="2" t="s">
        <v>20565</v>
      </c>
      <c r="B15075" s="20" t="n">
        <v>126</v>
      </c>
      <c r="C15075" s="20" t="n">
        <v>126</v>
      </c>
      <c r="D15075" s="21" t="n">
        <f aca="false">C15075/Summary!$B$4</f>
        <v>0.0084</v>
      </c>
      <c r="E15075" s="2" t="s">
        <v>35</v>
      </c>
      <c r="F15075" s="2" t="s">
        <v>48</v>
      </c>
      <c r="G15075" s="2" t="str">
        <f aca="false">IF(AND(E15075="No",F15075="No"),"Yes","No")</f>
        <v>No</v>
      </c>
      <c r="H15075" s="2" t="str">
        <f aca="false">IF(G15075="Yes",B15075,"")</f>
        <v/>
      </c>
    </row>
    <row r="15076" customFormat="false" ht="15" hidden="false" customHeight="false" outlineLevel="0" collapsed="false">
      <c r="A15076" s="2" t="s">
        <v>20566</v>
      </c>
      <c r="B15076" s="20" t="n">
        <v>126</v>
      </c>
      <c r="C15076" s="20" t="n">
        <v>125</v>
      </c>
      <c r="D15076" s="21" t="n">
        <f aca="false">C15076/Summary!$B$4</f>
        <v>0.00833333333333333</v>
      </c>
      <c r="E15076" s="2" t="s">
        <v>48</v>
      </c>
      <c r="F15076" s="2" t="s">
        <v>48</v>
      </c>
      <c r="G15076" s="2" t="str">
        <f aca="false">IF(AND(E15076="No",F15076="No"),"Yes","No")</f>
        <v>No</v>
      </c>
      <c r="H15076" s="2" t="str">
        <f aca="false">IF(G15076="Yes",B15076,"")</f>
        <v/>
      </c>
    </row>
    <row r="15077" customFormat="false" ht="15" hidden="false" customHeight="false" outlineLevel="0" collapsed="false">
      <c r="A15077" s="2" t="s">
        <v>20567</v>
      </c>
      <c r="B15077" s="20" t="n">
        <v>126</v>
      </c>
      <c r="C15077" s="20" t="n">
        <v>125</v>
      </c>
      <c r="D15077" s="21" t="n">
        <f aca="false">C15077/Summary!$B$4</f>
        <v>0.00833333333333333</v>
      </c>
      <c r="E15077" s="2" t="s">
        <v>48</v>
      </c>
      <c r="F15077" s="2" t="s">
        <v>35</v>
      </c>
      <c r="G15077" s="2" t="str">
        <f aca="false">IF(AND(E15077="No",F15077="No"),"Yes","No")</f>
        <v>No</v>
      </c>
      <c r="H15077" s="2" t="str">
        <f aca="false">IF(G15077="Yes",B15077,"")</f>
        <v/>
      </c>
    </row>
    <row r="15078" customFormat="false" ht="15" hidden="false" customHeight="false" outlineLevel="0" collapsed="false">
      <c r="A15078" s="2" t="s">
        <v>20568</v>
      </c>
      <c r="B15078" s="20" t="n">
        <v>126</v>
      </c>
      <c r="C15078" s="20" t="n">
        <v>125</v>
      </c>
      <c r="D15078" s="21" t="n">
        <f aca="false">C15078/Summary!$B$4</f>
        <v>0.00833333333333333</v>
      </c>
      <c r="E15078" s="2" t="s">
        <v>48</v>
      </c>
      <c r="F15078" s="2" t="s">
        <v>35</v>
      </c>
      <c r="G15078" s="2" t="str">
        <f aca="false">IF(AND(E15078="No",F15078="No"),"Yes","No")</f>
        <v>No</v>
      </c>
      <c r="H15078" s="2" t="str">
        <f aca="false">IF(G15078="Yes",B15078,"")</f>
        <v/>
      </c>
    </row>
    <row r="15079" customFormat="false" ht="15" hidden="false" customHeight="false" outlineLevel="0" collapsed="false">
      <c r="A15079" s="2" t="s">
        <v>20569</v>
      </c>
      <c r="B15079" s="20" t="n">
        <v>126</v>
      </c>
      <c r="C15079" s="20" t="n">
        <v>126</v>
      </c>
      <c r="D15079" s="21" t="n">
        <f aca="false">C15079/Summary!$B$4</f>
        <v>0.0084</v>
      </c>
      <c r="E15079" s="2" t="s">
        <v>48</v>
      </c>
      <c r="F15079" s="2" t="s">
        <v>35</v>
      </c>
      <c r="G15079" s="2" t="str">
        <f aca="false">IF(AND(E15079="No",F15079="No"),"Yes","No")</f>
        <v>No</v>
      </c>
      <c r="H15079" s="2" t="str">
        <f aca="false">IF(G15079="Yes",B15079,"")</f>
        <v/>
      </c>
    </row>
    <row r="15080" customFormat="false" ht="15" hidden="false" customHeight="false" outlineLevel="0" collapsed="false">
      <c r="A15080" s="2" t="s">
        <v>20570</v>
      </c>
      <c r="B15080" s="20" t="n">
        <v>126</v>
      </c>
      <c r="C15080" s="20" t="n">
        <v>125</v>
      </c>
      <c r="D15080" s="21" t="n">
        <f aca="false">C15080/Summary!$B$4</f>
        <v>0.00833333333333333</v>
      </c>
      <c r="E15080" s="2" t="s">
        <v>48</v>
      </c>
      <c r="F15080" s="2" t="s">
        <v>48</v>
      </c>
      <c r="G15080" s="2" t="str">
        <f aca="false">IF(AND(E15080="No",F15080="No"),"Yes","No")</f>
        <v>No</v>
      </c>
      <c r="H15080" s="2" t="str">
        <f aca="false">IF(G15080="Yes",B15080,"")</f>
        <v/>
      </c>
    </row>
    <row r="15081" customFormat="false" ht="15" hidden="false" customHeight="false" outlineLevel="0" collapsed="false">
      <c r="A15081" s="2" t="s">
        <v>20571</v>
      </c>
      <c r="B15081" s="20" t="n">
        <v>126</v>
      </c>
      <c r="C15081" s="20" t="n">
        <v>125</v>
      </c>
      <c r="D15081" s="21" t="n">
        <f aca="false">C15081/Summary!$B$4</f>
        <v>0.00833333333333333</v>
      </c>
      <c r="E15081" s="2" t="s">
        <v>48</v>
      </c>
      <c r="F15081" s="2" t="s">
        <v>35</v>
      </c>
      <c r="G15081" s="2" t="str">
        <f aca="false">IF(AND(E15081="No",F15081="No"),"Yes","No")</f>
        <v>No</v>
      </c>
      <c r="H15081" s="2" t="str">
        <f aca="false">IF(G15081="Yes",B15081,"")</f>
        <v/>
      </c>
    </row>
    <row r="15082" customFormat="false" ht="15" hidden="false" customHeight="false" outlineLevel="0" collapsed="false">
      <c r="A15082" s="2" t="s">
        <v>20572</v>
      </c>
      <c r="B15082" s="20" t="n">
        <v>126</v>
      </c>
      <c r="C15082" s="20" t="n">
        <v>125</v>
      </c>
      <c r="D15082" s="21" t="n">
        <f aca="false">C15082/Summary!$B$4</f>
        <v>0.00833333333333333</v>
      </c>
      <c r="E15082" s="2" t="s">
        <v>48</v>
      </c>
      <c r="F15082" s="2" t="s">
        <v>35</v>
      </c>
      <c r="G15082" s="2" t="str">
        <f aca="false">IF(AND(E15082="No",F15082="No"),"Yes","No")</f>
        <v>No</v>
      </c>
      <c r="H15082" s="2" t="str">
        <f aca="false">IF(G15082="Yes",B15082,"")</f>
        <v/>
      </c>
    </row>
    <row r="15083" customFormat="false" ht="15" hidden="false" customHeight="false" outlineLevel="0" collapsed="false">
      <c r="A15083" s="2" t="s">
        <v>20573</v>
      </c>
      <c r="B15083" s="20" t="n">
        <v>126</v>
      </c>
      <c r="C15083" s="20" t="n">
        <v>126</v>
      </c>
      <c r="D15083" s="21" t="n">
        <f aca="false">C15083/Summary!$B$4</f>
        <v>0.0084</v>
      </c>
      <c r="E15083" s="2" t="s">
        <v>48</v>
      </c>
      <c r="F15083" s="2" t="s">
        <v>35</v>
      </c>
      <c r="G15083" s="2" t="str">
        <f aca="false">IF(AND(E15083="No",F15083="No"),"Yes","No")</f>
        <v>No</v>
      </c>
      <c r="H15083" s="2" t="str">
        <f aca="false">IF(G15083="Yes",B15083,"")</f>
        <v/>
      </c>
    </row>
    <row r="15084" customFormat="false" ht="15" hidden="false" customHeight="false" outlineLevel="0" collapsed="false">
      <c r="A15084" s="2" t="s">
        <v>20574</v>
      </c>
      <c r="B15084" s="20" t="n">
        <v>126</v>
      </c>
      <c r="C15084" s="20" t="n">
        <v>126</v>
      </c>
      <c r="D15084" s="21" t="n">
        <f aca="false">C15084/Summary!$B$4</f>
        <v>0.0084</v>
      </c>
      <c r="E15084" s="2" t="s">
        <v>48</v>
      </c>
      <c r="F15084" s="2" t="s">
        <v>35</v>
      </c>
      <c r="G15084" s="2" t="str">
        <f aca="false">IF(AND(E15084="No",F15084="No"),"Yes","No")</f>
        <v>No</v>
      </c>
      <c r="H15084" s="2" t="str">
        <f aca="false">IF(G15084="Yes",B15084,"")</f>
        <v/>
      </c>
    </row>
    <row r="15085" customFormat="false" ht="15" hidden="false" customHeight="false" outlineLevel="0" collapsed="false">
      <c r="A15085" s="2" t="s">
        <v>20575</v>
      </c>
      <c r="B15085" s="20" t="n">
        <v>126</v>
      </c>
      <c r="C15085" s="20" t="n">
        <v>125</v>
      </c>
      <c r="D15085" s="21" t="n">
        <f aca="false">C15085/Summary!$B$4</f>
        <v>0.00833333333333333</v>
      </c>
      <c r="E15085" s="2" t="s">
        <v>48</v>
      </c>
      <c r="F15085" s="2" t="s">
        <v>48</v>
      </c>
      <c r="G15085" s="2" t="str">
        <f aca="false">IF(AND(E15085="No",F15085="No"),"Yes","No")</f>
        <v>No</v>
      </c>
      <c r="H15085" s="2" t="str">
        <f aca="false">IF(G15085="Yes",B15085,"")</f>
        <v/>
      </c>
    </row>
    <row r="15086" customFormat="false" ht="15" hidden="false" customHeight="false" outlineLevel="0" collapsed="false">
      <c r="A15086" s="2" t="s">
        <v>20576</v>
      </c>
      <c r="B15086" s="20" t="n">
        <v>126</v>
      </c>
      <c r="C15086" s="20" t="n">
        <v>126</v>
      </c>
      <c r="D15086" s="21" t="n">
        <f aca="false">C15086/Summary!$B$4</f>
        <v>0.0084</v>
      </c>
      <c r="E15086" s="2" t="s">
        <v>48</v>
      </c>
      <c r="F15086" s="2" t="s">
        <v>48</v>
      </c>
      <c r="G15086" s="2" t="str">
        <f aca="false">IF(AND(E15086="No",F15086="No"),"Yes","No")</f>
        <v>No</v>
      </c>
      <c r="H15086" s="2" t="str">
        <f aca="false">IF(G15086="Yes",B15086,"")</f>
        <v/>
      </c>
    </row>
    <row r="15087" customFormat="false" ht="15" hidden="false" customHeight="false" outlineLevel="0" collapsed="false">
      <c r="A15087" s="2" t="s">
        <v>20577</v>
      </c>
      <c r="B15087" s="20" t="n">
        <v>126</v>
      </c>
      <c r="C15087" s="20" t="n">
        <v>125</v>
      </c>
      <c r="D15087" s="21" t="n">
        <f aca="false">C15087/Summary!$B$4</f>
        <v>0.00833333333333333</v>
      </c>
      <c r="E15087" s="2" t="s">
        <v>48</v>
      </c>
      <c r="F15087" s="2" t="s">
        <v>48</v>
      </c>
      <c r="G15087" s="2" t="str">
        <f aca="false">IF(AND(E15087="No",F15087="No"),"Yes","No")</f>
        <v>No</v>
      </c>
      <c r="H15087" s="2" t="str">
        <f aca="false">IF(G15087="Yes",B15087,"")</f>
        <v/>
      </c>
    </row>
    <row r="15088" customFormat="false" ht="15" hidden="false" customHeight="false" outlineLevel="0" collapsed="false">
      <c r="A15088" s="2" t="s">
        <v>20578</v>
      </c>
      <c r="B15088" s="20" t="n">
        <v>126</v>
      </c>
      <c r="C15088" s="20" t="n">
        <v>126</v>
      </c>
      <c r="D15088" s="21" t="n">
        <f aca="false">C15088/Summary!$B$4</f>
        <v>0.0084</v>
      </c>
      <c r="E15088" s="2" t="s">
        <v>48</v>
      </c>
      <c r="F15088" s="2" t="s">
        <v>35</v>
      </c>
      <c r="G15088" s="2" t="str">
        <f aca="false">IF(AND(E15088="No",F15088="No"),"Yes","No")</f>
        <v>No</v>
      </c>
      <c r="H15088" s="2" t="str">
        <f aca="false">IF(G15088="Yes",B15088,"")</f>
        <v/>
      </c>
    </row>
    <row r="15089" customFormat="false" ht="15" hidden="false" customHeight="false" outlineLevel="0" collapsed="false">
      <c r="A15089" s="2" t="s">
        <v>20579</v>
      </c>
      <c r="B15089" s="20" t="n">
        <v>126</v>
      </c>
      <c r="C15089" s="20" t="n">
        <v>126</v>
      </c>
      <c r="D15089" s="21" t="n">
        <f aca="false">C15089/Summary!$B$4</f>
        <v>0.0084</v>
      </c>
      <c r="E15089" s="2" t="s">
        <v>48</v>
      </c>
      <c r="F15089" s="2" t="s">
        <v>35</v>
      </c>
      <c r="G15089" s="2" t="str">
        <f aca="false">IF(AND(E15089="No",F15089="No"),"Yes","No")</f>
        <v>No</v>
      </c>
      <c r="H15089" s="2" t="str">
        <f aca="false">IF(G15089="Yes",B15089,"")</f>
        <v/>
      </c>
    </row>
    <row r="15090" customFormat="false" ht="15" hidden="false" customHeight="false" outlineLevel="0" collapsed="false">
      <c r="A15090" s="2" t="s">
        <v>20580</v>
      </c>
      <c r="B15090" s="20" t="n">
        <v>126</v>
      </c>
      <c r="C15090" s="20" t="n">
        <v>125</v>
      </c>
      <c r="D15090" s="21" t="n">
        <f aca="false">C15090/Summary!$B$4</f>
        <v>0.00833333333333333</v>
      </c>
      <c r="E15090" s="2" t="s">
        <v>48</v>
      </c>
      <c r="F15090" s="2" t="s">
        <v>48</v>
      </c>
      <c r="G15090" s="2" t="str">
        <f aca="false">IF(AND(E15090="No",F15090="No"),"Yes","No")</f>
        <v>No</v>
      </c>
      <c r="H15090" s="2" t="str">
        <f aca="false">IF(G15090="Yes",B15090,"")</f>
        <v/>
      </c>
    </row>
    <row r="15091" customFormat="false" ht="15" hidden="false" customHeight="false" outlineLevel="0" collapsed="false">
      <c r="A15091" s="2" t="s">
        <v>20581</v>
      </c>
      <c r="B15091" s="20" t="n">
        <v>126</v>
      </c>
      <c r="C15091" s="20" t="n">
        <v>126</v>
      </c>
      <c r="D15091" s="21" t="n">
        <f aca="false">C15091/Summary!$B$4</f>
        <v>0.0084</v>
      </c>
      <c r="E15091" s="2" t="s">
        <v>35</v>
      </c>
      <c r="F15091" s="2" t="s">
        <v>48</v>
      </c>
      <c r="G15091" s="2" t="str">
        <f aca="false">IF(AND(E15091="No",F15091="No"),"Yes","No")</f>
        <v>No</v>
      </c>
      <c r="H15091" s="2" t="str">
        <f aca="false">IF(G15091="Yes",B15091,"")</f>
        <v/>
      </c>
    </row>
    <row r="15092" customFormat="false" ht="15" hidden="false" customHeight="false" outlineLevel="0" collapsed="false">
      <c r="A15092" s="2" t="s">
        <v>20582</v>
      </c>
      <c r="B15092" s="20" t="n">
        <v>126</v>
      </c>
      <c r="C15092" s="20" t="n">
        <v>126</v>
      </c>
      <c r="D15092" s="21" t="n">
        <f aca="false">C15092/Summary!$B$4</f>
        <v>0.0084</v>
      </c>
      <c r="E15092" s="2" t="s">
        <v>48</v>
      </c>
      <c r="F15092" s="2" t="s">
        <v>35</v>
      </c>
      <c r="G15092" s="2" t="str">
        <f aca="false">IF(AND(E15092="No",F15092="No"),"Yes","No")</f>
        <v>No</v>
      </c>
      <c r="H15092" s="2" t="str">
        <f aca="false">IF(G15092="Yes",B15092,"")</f>
        <v/>
      </c>
    </row>
    <row r="15093" customFormat="false" ht="15" hidden="false" customHeight="false" outlineLevel="0" collapsed="false">
      <c r="A15093" s="2" t="s">
        <v>20583</v>
      </c>
      <c r="B15093" s="20" t="n">
        <v>126</v>
      </c>
      <c r="C15093" s="20" t="n">
        <v>126</v>
      </c>
      <c r="D15093" s="21" t="n">
        <f aca="false">C15093/Summary!$B$4</f>
        <v>0.0084</v>
      </c>
      <c r="E15093" s="2" t="s">
        <v>48</v>
      </c>
      <c r="F15093" s="2" t="s">
        <v>48</v>
      </c>
      <c r="G15093" s="2" t="str">
        <f aca="false">IF(AND(E15093="No",F15093="No"),"Yes","No")</f>
        <v>No</v>
      </c>
      <c r="H15093" s="2" t="str">
        <f aca="false">IF(G15093="Yes",B15093,"")</f>
        <v/>
      </c>
    </row>
    <row r="15094" customFormat="false" ht="15" hidden="false" customHeight="false" outlineLevel="0" collapsed="false">
      <c r="A15094" s="2" t="s">
        <v>20584</v>
      </c>
      <c r="B15094" s="20" t="n">
        <v>126</v>
      </c>
      <c r="C15094" s="20" t="n">
        <v>126</v>
      </c>
      <c r="D15094" s="21" t="n">
        <f aca="false">C15094/Summary!$B$4</f>
        <v>0.0084</v>
      </c>
      <c r="E15094" s="2" t="s">
        <v>48</v>
      </c>
      <c r="F15094" s="2" t="s">
        <v>35</v>
      </c>
      <c r="G15094" s="2" t="str">
        <f aca="false">IF(AND(E15094="No",F15094="No"),"Yes","No")</f>
        <v>No</v>
      </c>
      <c r="H15094" s="2" t="str">
        <f aca="false">IF(G15094="Yes",B15094,"")</f>
        <v/>
      </c>
    </row>
    <row r="15095" customFormat="false" ht="15" hidden="false" customHeight="false" outlineLevel="0" collapsed="false">
      <c r="A15095" s="2" t="s">
        <v>20585</v>
      </c>
      <c r="B15095" s="20" t="n">
        <v>126</v>
      </c>
      <c r="C15095" s="20" t="n">
        <v>126</v>
      </c>
      <c r="D15095" s="21" t="n">
        <f aca="false">C15095/Summary!$B$4</f>
        <v>0.0084</v>
      </c>
      <c r="E15095" s="2" t="s">
        <v>48</v>
      </c>
      <c r="F15095" s="2" t="s">
        <v>48</v>
      </c>
      <c r="G15095" s="2" t="str">
        <f aca="false">IF(AND(E15095="No",F15095="No"),"Yes","No")</f>
        <v>No</v>
      </c>
      <c r="H15095" s="2" t="str">
        <f aca="false">IF(G15095="Yes",B15095,"")</f>
        <v/>
      </c>
    </row>
    <row r="15096" customFormat="false" ht="15" hidden="false" customHeight="false" outlineLevel="0" collapsed="false">
      <c r="A15096" s="2" t="s">
        <v>20586</v>
      </c>
      <c r="B15096" s="20" t="n">
        <v>126</v>
      </c>
      <c r="C15096" s="20" t="n">
        <v>126</v>
      </c>
      <c r="D15096" s="21" t="n">
        <f aca="false">C15096/Summary!$B$4</f>
        <v>0.0084</v>
      </c>
      <c r="E15096" s="2" t="s">
        <v>48</v>
      </c>
      <c r="F15096" s="2" t="s">
        <v>35</v>
      </c>
      <c r="G15096" s="2" t="str">
        <f aca="false">IF(AND(E15096="No",F15096="No"),"Yes","No")</f>
        <v>No</v>
      </c>
      <c r="H15096" s="2" t="str">
        <f aca="false">IF(G15096="Yes",B15096,"")</f>
        <v/>
      </c>
    </row>
    <row r="15097" customFormat="false" ht="15" hidden="false" customHeight="false" outlineLevel="0" collapsed="false">
      <c r="A15097" s="2" t="s">
        <v>20587</v>
      </c>
      <c r="B15097" s="20" t="n">
        <v>126</v>
      </c>
      <c r="C15097" s="20" t="n">
        <v>126</v>
      </c>
      <c r="D15097" s="21" t="n">
        <f aca="false">C15097/Summary!$B$4</f>
        <v>0.0084</v>
      </c>
      <c r="E15097" s="2" t="s">
        <v>48</v>
      </c>
      <c r="F15097" s="2" t="s">
        <v>48</v>
      </c>
      <c r="G15097" s="2" t="str">
        <f aca="false">IF(AND(E15097="No",F15097="No"),"Yes","No")</f>
        <v>No</v>
      </c>
      <c r="H15097" s="2" t="str">
        <f aca="false">IF(G15097="Yes",B15097,"")</f>
        <v/>
      </c>
    </row>
    <row r="15098" customFormat="false" ht="15" hidden="false" customHeight="false" outlineLevel="0" collapsed="false">
      <c r="A15098" s="2" t="s">
        <v>20588</v>
      </c>
      <c r="B15098" s="20" t="n">
        <v>126</v>
      </c>
      <c r="C15098" s="20" t="n">
        <v>125</v>
      </c>
      <c r="D15098" s="21" t="n">
        <f aca="false">C15098/Summary!$B$4</f>
        <v>0.00833333333333333</v>
      </c>
      <c r="E15098" s="2" t="s">
        <v>48</v>
      </c>
      <c r="F15098" s="2" t="s">
        <v>48</v>
      </c>
      <c r="G15098" s="2" t="str">
        <f aca="false">IF(AND(E15098="No",F15098="No"),"Yes","No")</f>
        <v>No</v>
      </c>
      <c r="H15098" s="2" t="str">
        <f aca="false">IF(G15098="Yes",B15098,"")</f>
        <v/>
      </c>
    </row>
    <row r="15099" customFormat="false" ht="15" hidden="false" customHeight="false" outlineLevel="0" collapsed="false">
      <c r="A15099" s="2" t="s">
        <v>20589</v>
      </c>
      <c r="B15099" s="20" t="n">
        <v>126</v>
      </c>
      <c r="C15099" s="20" t="n">
        <v>126</v>
      </c>
      <c r="D15099" s="21" t="n">
        <f aca="false">C15099/Summary!$B$4</f>
        <v>0.0084</v>
      </c>
      <c r="E15099" s="2" t="s">
        <v>48</v>
      </c>
      <c r="F15099" s="2" t="s">
        <v>35</v>
      </c>
      <c r="G15099" s="2" t="str">
        <f aca="false">IF(AND(E15099="No",F15099="No"),"Yes","No")</f>
        <v>No</v>
      </c>
      <c r="H15099" s="2" t="str">
        <f aca="false">IF(G15099="Yes",B15099,"")</f>
        <v/>
      </c>
    </row>
    <row r="15100" customFormat="false" ht="15" hidden="false" customHeight="false" outlineLevel="0" collapsed="false">
      <c r="A15100" s="2" t="s">
        <v>20590</v>
      </c>
      <c r="B15100" s="20" t="n">
        <v>126</v>
      </c>
      <c r="C15100" s="20" t="n">
        <v>126</v>
      </c>
      <c r="D15100" s="21" t="n">
        <f aca="false">C15100/Summary!$B$4</f>
        <v>0.0084</v>
      </c>
      <c r="E15100" s="2" t="s">
        <v>48</v>
      </c>
      <c r="F15100" s="2" t="s">
        <v>35</v>
      </c>
      <c r="G15100" s="2" t="str">
        <f aca="false">IF(AND(E15100="No",F15100="No"),"Yes","No")</f>
        <v>No</v>
      </c>
      <c r="H15100" s="2" t="str">
        <f aca="false">IF(G15100="Yes",B15100,"")</f>
        <v/>
      </c>
    </row>
    <row r="15101" customFormat="false" ht="15" hidden="false" customHeight="false" outlineLevel="0" collapsed="false">
      <c r="A15101" s="2" t="s">
        <v>20591</v>
      </c>
      <c r="B15101" s="20" t="n">
        <v>126</v>
      </c>
      <c r="C15101" s="20" t="n">
        <v>125</v>
      </c>
      <c r="D15101" s="21" t="n">
        <f aca="false">C15101/Summary!$B$4</f>
        <v>0.00833333333333333</v>
      </c>
      <c r="E15101" s="2" t="s">
        <v>48</v>
      </c>
      <c r="F15101" s="2" t="s">
        <v>35</v>
      </c>
      <c r="G15101" s="2" t="str">
        <f aca="false">IF(AND(E15101="No",F15101="No"),"Yes","No")</f>
        <v>No</v>
      </c>
      <c r="H15101" s="2" t="str">
        <f aca="false">IF(G15101="Yes",B15101,"")</f>
        <v/>
      </c>
    </row>
    <row r="15102" customFormat="false" ht="15" hidden="false" customHeight="false" outlineLevel="0" collapsed="false">
      <c r="A15102" s="2" t="s">
        <v>20592</v>
      </c>
      <c r="B15102" s="20" t="n">
        <v>126</v>
      </c>
      <c r="C15102" s="20" t="n">
        <v>125</v>
      </c>
      <c r="D15102" s="21" t="n">
        <f aca="false">C15102/Summary!$B$4</f>
        <v>0.00833333333333333</v>
      </c>
      <c r="E15102" s="2" t="s">
        <v>48</v>
      </c>
      <c r="F15102" s="2" t="s">
        <v>48</v>
      </c>
      <c r="G15102" s="2" t="str">
        <f aca="false">IF(AND(E15102="No",F15102="No"),"Yes","No")</f>
        <v>No</v>
      </c>
      <c r="H15102" s="2" t="str">
        <f aca="false">IF(G15102="Yes",B15102,"")</f>
        <v/>
      </c>
    </row>
    <row r="15103" customFormat="false" ht="15" hidden="false" customHeight="false" outlineLevel="0" collapsed="false">
      <c r="A15103" s="2" t="s">
        <v>20593</v>
      </c>
      <c r="B15103" s="20" t="n">
        <v>126</v>
      </c>
      <c r="C15103" s="20" t="n">
        <v>126</v>
      </c>
      <c r="D15103" s="21" t="n">
        <f aca="false">C15103/Summary!$B$4</f>
        <v>0.0084</v>
      </c>
      <c r="E15103" s="2" t="s">
        <v>48</v>
      </c>
      <c r="F15103" s="2" t="s">
        <v>48</v>
      </c>
      <c r="G15103" s="2" t="str">
        <f aca="false">IF(AND(E15103="No",F15103="No"),"Yes","No")</f>
        <v>No</v>
      </c>
      <c r="H15103" s="2" t="str">
        <f aca="false">IF(G15103="Yes",B15103,"")</f>
        <v/>
      </c>
    </row>
    <row r="15104" customFormat="false" ht="15" hidden="false" customHeight="false" outlineLevel="0" collapsed="false">
      <c r="A15104" s="2" t="s">
        <v>20594</v>
      </c>
      <c r="B15104" s="20" t="n">
        <v>126</v>
      </c>
      <c r="C15104" s="20" t="n">
        <v>126</v>
      </c>
      <c r="D15104" s="21" t="n">
        <f aca="false">C15104/Summary!$B$4</f>
        <v>0.0084</v>
      </c>
      <c r="E15104" s="2" t="s">
        <v>48</v>
      </c>
      <c r="F15104" s="2" t="s">
        <v>48</v>
      </c>
      <c r="G15104" s="2" t="str">
        <f aca="false">IF(AND(E15104="No",F15104="No"),"Yes","No")</f>
        <v>No</v>
      </c>
      <c r="H15104" s="2" t="str">
        <f aca="false">IF(G15104="Yes",B15104,"")</f>
        <v/>
      </c>
    </row>
    <row r="15105" customFormat="false" ht="15" hidden="false" customHeight="false" outlineLevel="0" collapsed="false">
      <c r="A15105" s="2" t="s">
        <v>20595</v>
      </c>
      <c r="B15105" s="20" t="n">
        <v>126</v>
      </c>
      <c r="C15105" s="20" t="n">
        <v>126</v>
      </c>
      <c r="D15105" s="21" t="n">
        <f aca="false">C15105/Summary!$B$4</f>
        <v>0.0084</v>
      </c>
      <c r="E15105" s="2" t="s">
        <v>48</v>
      </c>
      <c r="F15105" s="2" t="s">
        <v>48</v>
      </c>
      <c r="G15105" s="2" t="str">
        <f aca="false">IF(AND(E15105="No",F15105="No"),"Yes","No")</f>
        <v>No</v>
      </c>
      <c r="H15105" s="2" t="str">
        <f aca="false">IF(G15105="Yes",B15105,"")</f>
        <v/>
      </c>
    </row>
    <row r="15106" customFormat="false" ht="15" hidden="false" customHeight="false" outlineLevel="0" collapsed="false">
      <c r="A15106" s="2" t="s">
        <v>20596</v>
      </c>
      <c r="B15106" s="20" t="n">
        <v>126</v>
      </c>
      <c r="C15106" s="20" t="n">
        <v>126</v>
      </c>
      <c r="D15106" s="21" t="n">
        <f aca="false">C15106/Summary!$B$4</f>
        <v>0.0084</v>
      </c>
      <c r="E15106" s="2" t="s">
        <v>48</v>
      </c>
      <c r="F15106" s="2" t="s">
        <v>35</v>
      </c>
      <c r="G15106" s="2" t="str">
        <f aca="false">IF(AND(E15106="No",F15106="No"),"Yes","No")</f>
        <v>No</v>
      </c>
      <c r="H15106" s="2" t="str">
        <f aca="false">IF(G15106="Yes",B15106,"")</f>
        <v/>
      </c>
    </row>
    <row r="15107" customFormat="false" ht="15" hidden="false" customHeight="false" outlineLevel="0" collapsed="false">
      <c r="A15107" s="2" t="s">
        <v>20597</v>
      </c>
      <c r="B15107" s="20" t="n">
        <v>126</v>
      </c>
      <c r="C15107" s="20" t="n">
        <v>126</v>
      </c>
      <c r="D15107" s="21" t="n">
        <f aca="false">C15107/Summary!$B$4</f>
        <v>0.0084</v>
      </c>
      <c r="E15107" s="2" t="s">
        <v>48</v>
      </c>
      <c r="F15107" s="2" t="s">
        <v>35</v>
      </c>
      <c r="G15107" s="2" t="str">
        <f aca="false">IF(AND(E15107="No",F15107="No"),"Yes","No")</f>
        <v>No</v>
      </c>
      <c r="H15107" s="2" t="str">
        <f aca="false">IF(G15107="Yes",B15107,"")</f>
        <v/>
      </c>
    </row>
    <row r="15108" customFormat="false" ht="15" hidden="false" customHeight="false" outlineLevel="0" collapsed="false">
      <c r="A15108" s="2" t="s">
        <v>20598</v>
      </c>
      <c r="B15108" s="20" t="n">
        <v>126</v>
      </c>
      <c r="C15108" s="20" t="n">
        <v>126</v>
      </c>
      <c r="D15108" s="21" t="n">
        <f aca="false">C15108/Summary!$B$4</f>
        <v>0.0084</v>
      </c>
      <c r="E15108" s="2" t="s">
        <v>48</v>
      </c>
      <c r="F15108" s="2" t="s">
        <v>48</v>
      </c>
      <c r="G15108" s="2" t="str">
        <f aca="false">IF(AND(E15108="No",F15108="No"),"Yes","No")</f>
        <v>No</v>
      </c>
      <c r="H15108" s="2" t="str">
        <f aca="false">IF(G15108="Yes",B15108,"")</f>
        <v/>
      </c>
    </row>
    <row r="15109" customFormat="false" ht="15" hidden="false" customHeight="false" outlineLevel="0" collapsed="false">
      <c r="A15109" s="2" t="s">
        <v>20599</v>
      </c>
      <c r="B15109" s="20" t="n">
        <v>126</v>
      </c>
      <c r="C15109" s="20" t="n">
        <v>126</v>
      </c>
      <c r="D15109" s="21" t="n">
        <f aca="false">C15109/Summary!$B$4</f>
        <v>0.0084</v>
      </c>
      <c r="E15109" s="2" t="s">
        <v>35</v>
      </c>
      <c r="F15109" s="2" t="s">
        <v>48</v>
      </c>
      <c r="G15109" s="2" t="str">
        <f aca="false">IF(AND(E15109="No",F15109="No"),"Yes","No")</f>
        <v>No</v>
      </c>
      <c r="H15109" s="2" t="str">
        <f aca="false">IF(G15109="Yes",B15109,"")</f>
        <v/>
      </c>
    </row>
    <row r="15110" customFormat="false" ht="15" hidden="false" customHeight="false" outlineLevel="0" collapsed="false">
      <c r="A15110" s="2" t="s">
        <v>20600</v>
      </c>
      <c r="B15110" s="20" t="n">
        <v>126</v>
      </c>
      <c r="C15110" s="20" t="n">
        <v>126</v>
      </c>
      <c r="D15110" s="21" t="n">
        <f aca="false">C15110/Summary!$B$4</f>
        <v>0.0084</v>
      </c>
      <c r="E15110" s="2" t="s">
        <v>48</v>
      </c>
      <c r="F15110" s="2" t="s">
        <v>35</v>
      </c>
      <c r="G15110" s="2" t="str">
        <f aca="false">IF(AND(E15110="No",F15110="No"),"Yes","No")</f>
        <v>No</v>
      </c>
      <c r="H15110" s="2" t="str">
        <f aca="false">IF(G15110="Yes",B15110,"")</f>
        <v/>
      </c>
    </row>
    <row r="15111" customFormat="false" ht="15" hidden="false" customHeight="false" outlineLevel="0" collapsed="false">
      <c r="A15111" s="2" t="s">
        <v>20601</v>
      </c>
      <c r="B15111" s="20" t="n">
        <v>126</v>
      </c>
      <c r="C15111" s="20" t="n">
        <v>126</v>
      </c>
      <c r="D15111" s="21" t="n">
        <f aca="false">C15111/Summary!$B$4</f>
        <v>0.0084</v>
      </c>
      <c r="E15111" s="2" t="s">
        <v>48</v>
      </c>
      <c r="F15111" s="2" t="s">
        <v>35</v>
      </c>
      <c r="G15111" s="2" t="str">
        <f aca="false">IF(AND(E15111="No",F15111="No"),"Yes","No")</f>
        <v>No</v>
      </c>
      <c r="H15111" s="2" t="str">
        <f aca="false">IF(G15111="Yes",B15111,"")</f>
        <v/>
      </c>
    </row>
    <row r="15112" customFormat="false" ht="15" hidden="false" customHeight="false" outlineLevel="0" collapsed="false">
      <c r="A15112" s="2" t="s">
        <v>20602</v>
      </c>
      <c r="B15112" s="20" t="n">
        <v>126</v>
      </c>
      <c r="C15112" s="20" t="n">
        <v>126</v>
      </c>
      <c r="D15112" s="21" t="n">
        <f aca="false">C15112/Summary!$B$4</f>
        <v>0.0084</v>
      </c>
      <c r="E15112" s="2" t="s">
        <v>48</v>
      </c>
      <c r="F15112" s="2" t="s">
        <v>35</v>
      </c>
      <c r="G15112" s="2" t="str">
        <f aca="false">IF(AND(E15112="No",F15112="No"),"Yes","No")</f>
        <v>No</v>
      </c>
      <c r="H15112" s="2" t="str">
        <f aca="false">IF(G15112="Yes",B15112,"")</f>
        <v/>
      </c>
    </row>
    <row r="15113" customFormat="false" ht="15" hidden="false" customHeight="false" outlineLevel="0" collapsed="false">
      <c r="A15113" s="2" t="s">
        <v>20603</v>
      </c>
      <c r="B15113" s="20" t="n">
        <v>126</v>
      </c>
      <c r="C15113" s="20" t="n">
        <v>126</v>
      </c>
      <c r="D15113" s="21" t="n">
        <f aca="false">C15113/Summary!$B$4</f>
        <v>0.0084</v>
      </c>
      <c r="E15113" s="2" t="s">
        <v>48</v>
      </c>
      <c r="F15113" s="2" t="s">
        <v>35</v>
      </c>
      <c r="G15113" s="2" t="str">
        <f aca="false">IF(AND(E15113="No",F15113="No"),"Yes","No")</f>
        <v>No</v>
      </c>
      <c r="H15113" s="2" t="str">
        <f aca="false">IF(G15113="Yes",B15113,"")</f>
        <v/>
      </c>
    </row>
    <row r="15114" customFormat="false" ht="15" hidden="false" customHeight="false" outlineLevel="0" collapsed="false">
      <c r="A15114" s="2" t="s">
        <v>20604</v>
      </c>
      <c r="B15114" s="20" t="n">
        <v>126</v>
      </c>
      <c r="C15114" s="20" t="n">
        <v>126</v>
      </c>
      <c r="D15114" s="21" t="n">
        <f aca="false">C15114/Summary!$B$4</f>
        <v>0.0084</v>
      </c>
      <c r="E15114" s="2" t="s">
        <v>48</v>
      </c>
      <c r="F15114" s="2" t="s">
        <v>35</v>
      </c>
      <c r="G15114" s="2" t="str">
        <f aca="false">IF(AND(E15114="No",F15114="No"),"Yes","No")</f>
        <v>No</v>
      </c>
      <c r="H15114" s="2" t="str">
        <f aca="false">IF(G15114="Yes",B15114,"")</f>
        <v/>
      </c>
    </row>
    <row r="15115" customFormat="false" ht="15" hidden="false" customHeight="false" outlineLevel="0" collapsed="false">
      <c r="A15115" s="2" t="s">
        <v>20605</v>
      </c>
      <c r="B15115" s="20" t="n">
        <v>126</v>
      </c>
      <c r="C15115" s="20" t="n">
        <v>126</v>
      </c>
      <c r="D15115" s="21" t="n">
        <f aca="false">C15115/Summary!$B$4</f>
        <v>0.0084</v>
      </c>
      <c r="E15115" s="2" t="s">
        <v>48</v>
      </c>
      <c r="F15115" s="2" t="s">
        <v>35</v>
      </c>
      <c r="G15115" s="2" t="str">
        <f aca="false">IF(AND(E15115="No",F15115="No"),"Yes","No")</f>
        <v>No</v>
      </c>
      <c r="H15115" s="2" t="str">
        <f aca="false">IF(G15115="Yes",B15115,"")</f>
        <v/>
      </c>
    </row>
    <row r="15116" customFormat="false" ht="15" hidden="false" customHeight="false" outlineLevel="0" collapsed="false">
      <c r="A15116" s="2" t="s">
        <v>20606</v>
      </c>
      <c r="B15116" s="20" t="n">
        <v>126</v>
      </c>
      <c r="C15116" s="20" t="n">
        <v>124</v>
      </c>
      <c r="D15116" s="21" t="n">
        <f aca="false">C15116/Summary!$B$4</f>
        <v>0.00826666666666667</v>
      </c>
      <c r="E15116" s="2" t="s">
        <v>48</v>
      </c>
      <c r="F15116" s="2" t="s">
        <v>35</v>
      </c>
      <c r="G15116" s="2" t="str">
        <f aca="false">IF(AND(E15116="No",F15116="No"),"Yes","No")</f>
        <v>No</v>
      </c>
      <c r="H15116" s="2" t="str">
        <f aca="false">IF(G15116="Yes",B15116,"")</f>
        <v/>
      </c>
    </row>
    <row r="15117" customFormat="false" ht="15" hidden="false" customHeight="false" outlineLevel="0" collapsed="false">
      <c r="A15117" s="2" t="s">
        <v>20607</v>
      </c>
      <c r="B15117" s="20" t="n">
        <v>126</v>
      </c>
      <c r="C15117" s="20" t="n">
        <v>126</v>
      </c>
      <c r="D15117" s="21" t="n">
        <f aca="false">C15117/Summary!$B$4</f>
        <v>0.0084</v>
      </c>
      <c r="E15117" s="2" t="s">
        <v>48</v>
      </c>
      <c r="F15117" s="2" t="s">
        <v>35</v>
      </c>
      <c r="G15117" s="2" t="str">
        <f aca="false">IF(AND(E15117="No",F15117="No"),"Yes","No")</f>
        <v>No</v>
      </c>
      <c r="H15117" s="2" t="str">
        <f aca="false">IF(G15117="Yes",B15117,"")</f>
        <v/>
      </c>
    </row>
    <row r="15118" customFormat="false" ht="15" hidden="false" customHeight="false" outlineLevel="0" collapsed="false">
      <c r="A15118" s="2" t="s">
        <v>20608</v>
      </c>
      <c r="B15118" s="20" t="n">
        <v>126</v>
      </c>
      <c r="C15118" s="20" t="n">
        <v>126</v>
      </c>
      <c r="D15118" s="21" t="n">
        <f aca="false">C15118/Summary!$B$4</f>
        <v>0.0084</v>
      </c>
      <c r="E15118" s="2" t="s">
        <v>48</v>
      </c>
      <c r="F15118" s="2" t="s">
        <v>35</v>
      </c>
      <c r="G15118" s="2" t="str">
        <f aca="false">IF(AND(E15118="No",F15118="No"),"Yes","No")</f>
        <v>No</v>
      </c>
      <c r="H15118" s="2" t="str">
        <f aca="false">IF(G15118="Yes",B15118,"")</f>
        <v/>
      </c>
    </row>
    <row r="15119" customFormat="false" ht="15" hidden="false" customHeight="false" outlineLevel="0" collapsed="false">
      <c r="A15119" s="2" t="s">
        <v>20609</v>
      </c>
      <c r="B15119" s="20" t="n">
        <v>126</v>
      </c>
      <c r="C15119" s="20" t="n">
        <v>125</v>
      </c>
      <c r="D15119" s="21" t="n">
        <f aca="false">C15119/Summary!$B$4</f>
        <v>0.00833333333333333</v>
      </c>
      <c r="E15119" s="2" t="s">
        <v>48</v>
      </c>
      <c r="F15119" s="2" t="s">
        <v>35</v>
      </c>
      <c r="G15119" s="2" t="str">
        <f aca="false">IF(AND(E15119="No",F15119="No"),"Yes","No")</f>
        <v>No</v>
      </c>
      <c r="H15119" s="2" t="str">
        <f aca="false">IF(G15119="Yes",B15119,"")</f>
        <v/>
      </c>
    </row>
    <row r="15120" customFormat="false" ht="15" hidden="false" customHeight="false" outlineLevel="0" collapsed="false">
      <c r="A15120" s="2" t="s">
        <v>20610</v>
      </c>
      <c r="B15120" s="20" t="n">
        <v>126</v>
      </c>
      <c r="C15120" s="20" t="n">
        <v>126</v>
      </c>
      <c r="D15120" s="21" t="n">
        <f aca="false">C15120/Summary!$B$4</f>
        <v>0.0084</v>
      </c>
      <c r="E15120" s="2" t="s">
        <v>48</v>
      </c>
      <c r="F15120" s="2" t="s">
        <v>35</v>
      </c>
      <c r="G15120" s="2" t="str">
        <f aca="false">IF(AND(E15120="No",F15120="No"),"Yes","No")</f>
        <v>No</v>
      </c>
      <c r="H15120" s="2" t="str">
        <f aca="false">IF(G15120="Yes",B15120,"")</f>
        <v/>
      </c>
    </row>
    <row r="15121" customFormat="false" ht="15" hidden="false" customHeight="false" outlineLevel="0" collapsed="false">
      <c r="A15121" s="2" t="s">
        <v>20611</v>
      </c>
      <c r="B15121" s="20" t="n">
        <v>126</v>
      </c>
      <c r="C15121" s="20" t="n">
        <v>126</v>
      </c>
      <c r="D15121" s="21" t="n">
        <f aca="false">C15121/Summary!$B$4</f>
        <v>0.0084</v>
      </c>
      <c r="E15121" s="2" t="s">
        <v>48</v>
      </c>
      <c r="F15121" s="2" t="s">
        <v>48</v>
      </c>
      <c r="G15121" s="2" t="str">
        <f aca="false">IF(AND(E15121="No",F15121="No"),"Yes","No")</f>
        <v>No</v>
      </c>
      <c r="H15121" s="2" t="str">
        <f aca="false">IF(G15121="Yes",B15121,"")</f>
        <v/>
      </c>
    </row>
    <row r="15122" customFormat="false" ht="15" hidden="false" customHeight="false" outlineLevel="0" collapsed="false">
      <c r="A15122" s="2" t="s">
        <v>20612</v>
      </c>
      <c r="B15122" s="20" t="n">
        <v>126</v>
      </c>
      <c r="C15122" s="20" t="n">
        <v>125</v>
      </c>
      <c r="D15122" s="21" t="n">
        <f aca="false">C15122/Summary!$B$4</f>
        <v>0.00833333333333333</v>
      </c>
      <c r="E15122" s="2" t="s">
        <v>48</v>
      </c>
      <c r="F15122" s="2" t="s">
        <v>48</v>
      </c>
      <c r="G15122" s="2" t="str">
        <f aca="false">IF(AND(E15122="No",F15122="No"),"Yes","No")</f>
        <v>No</v>
      </c>
      <c r="H15122" s="2" t="str">
        <f aca="false">IF(G15122="Yes",B15122,"")</f>
        <v/>
      </c>
    </row>
    <row r="15123" customFormat="false" ht="15" hidden="false" customHeight="false" outlineLevel="0" collapsed="false">
      <c r="A15123" s="2" t="s">
        <v>20613</v>
      </c>
      <c r="B15123" s="20" t="n">
        <v>126</v>
      </c>
      <c r="C15123" s="20" t="n">
        <v>125</v>
      </c>
      <c r="D15123" s="21" t="n">
        <f aca="false">C15123/Summary!$B$4</f>
        <v>0.00833333333333333</v>
      </c>
      <c r="E15123" s="2" t="s">
        <v>48</v>
      </c>
      <c r="F15123" s="2" t="s">
        <v>48</v>
      </c>
      <c r="G15123" s="2" t="str">
        <f aca="false">IF(AND(E15123="No",F15123="No"),"Yes","No")</f>
        <v>No</v>
      </c>
      <c r="H15123" s="2" t="str">
        <f aca="false">IF(G15123="Yes",B15123,"")</f>
        <v/>
      </c>
    </row>
    <row r="15124" customFormat="false" ht="15" hidden="false" customHeight="false" outlineLevel="0" collapsed="false">
      <c r="A15124" s="2" t="s">
        <v>20614</v>
      </c>
      <c r="B15124" s="20" t="n">
        <v>126</v>
      </c>
      <c r="C15124" s="20" t="n">
        <v>126</v>
      </c>
      <c r="D15124" s="21" t="n">
        <f aca="false">C15124/Summary!$B$4</f>
        <v>0.0084</v>
      </c>
      <c r="E15124" s="2" t="s">
        <v>48</v>
      </c>
      <c r="F15124" s="2" t="s">
        <v>35</v>
      </c>
      <c r="G15124" s="2" t="str">
        <f aca="false">IF(AND(E15124="No",F15124="No"),"Yes","No")</f>
        <v>No</v>
      </c>
      <c r="H15124" s="2" t="str">
        <f aca="false">IF(G15124="Yes",B15124,"")</f>
        <v/>
      </c>
    </row>
    <row r="15125" customFormat="false" ht="15" hidden="false" customHeight="false" outlineLevel="0" collapsed="false">
      <c r="A15125" s="2" t="s">
        <v>20615</v>
      </c>
      <c r="B15125" s="20" t="n">
        <v>126</v>
      </c>
      <c r="C15125" s="20" t="n">
        <v>125</v>
      </c>
      <c r="D15125" s="21" t="n">
        <f aca="false">C15125/Summary!$B$4</f>
        <v>0.00833333333333333</v>
      </c>
      <c r="E15125" s="2" t="s">
        <v>48</v>
      </c>
      <c r="F15125" s="2" t="s">
        <v>48</v>
      </c>
      <c r="G15125" s="2" t="str">
        <f aca="false">IF(AND(E15125="No",F15125="No"),"Yes","No")</f>
        <v>No</v>
      </c>
      <c r="H15125" s="2" t="str">
        <f aca="false">IF(G15125="Yes",B15125,"")</f>
        <v/>
      </c>
    </row>
    <row r="15126" customFormat="false" ht="15" hidden="false" customHeight="false" outlineLevel="0" collapsed="false">
      <c r="A15126" s="2" t="s">
        <v>20616</v>
      </c>
      <c r="B15126" s="20" t="n">
        <v>126</v>
      </c>
      <c r="C15126" s="20" t="n">
        <v>126</v>
      </c>
      <c r="D15126" s="21" t="n">
        <f aca="false">C15126/Summary!$B$4</f>
        <v>0.0084</v>
      </c>
      <c r="E15126" s="2" t="s">
        <v>48</v>
      </c>
      <c r="F15126" s="2" t="s">
        <v>48</v>
      </c>
      <c r="G15126" s="2" t="str">
        <f aca="false">IF(AND(E15126="No",F15126="No"),"Yes","No")</f>
        <v>No</v>
      </c>
      <c r="H15126" s="2" t="str">
        <f aca="false">IF(G15126="Yes",B15126,"")</f>
        <v/>
      </c>
    </row>
    <row r="15127" customFormat="false" ht="15" hidden="false" customHeight="false" outlineLevel="0" collapsed="false">
      <c r="A15127" s="2" t="s">
        <v>20617</v>
      </c>
      <c r="B15127" s="20" t="n">
        <v>126</v>
      </c>
      <c r="C15127" s="20" t="n">
        <v>126</v>
      </c>
      <c r="D15127" s="21" t="n">
        <f aca="false">C15127/Summary!$B$4</f>
        <v>0.0084</v>
      </c>
      <c r="E15127" s="2" t="s">
        <v>48</v>
      </c>
      <c r="F15127" s="2" t="s">
        <v>35</v>
      </c>
      <c r="G15127" s="2" t="str">
        <f aca="false">IF(AND(E15127="No",F15127="No"),"Yes","No")</f>
        <v>No</v>
      </c>
      <c r="H15127" s="2" t="str">
        <f aca="false">IF(G15127="Yes",B15127,"")</f>
        <v/>
      </c>
    </row>
    <row r="15128" customFormat="false" ht="15" hidden="false" customHeight="false" outlineLevel="0" collapsed="false">
      <c r="A15128" s="2" t="s">
        <v>20618</v>
      </c>
      <c r="B15128" s="20" t="n">
        <v>126</v>
      </c>
      <c r="C15128" s="20" t="n">
        <v>126</v>
      </c>
      <c r="D15128" s="21" t="n">
        <f aca="false">C15128/Summary!$B$4</f>
        <v>0.0084</v>
      </c>
      <c r="E15128" s="2" t="s">
        <v>48</v>
      </c>
      <c r="F15128" s="2" t="s">
        <v>35</v>
      </c>
      <c r="G15128" s="2" t="str">
        <f aca="false">IF(AND(E15128="No",F15128="No"),"Yes","No")</f>
        <v>No</v>
      </c>
      <c r="H15128" s="2" t="str">
        <f aca="false">IF(G15128="Yes",B15128,"")</f>
        <v/>
      </c>
    </row>
    <row r="15129" customFormat="false" ht="15" hidden="false" customHeight="false" outlineLevel="0" collapsed="false">
      <c r="A15129" s="2" t="s">
        <v>20619</v>
      </c>
      <c r="B15129" s="20" t="n">
        <v>126</v>
      </c>
      <c r="C15129" s="20" t="n">
        <v>126</v>
      </c>
      <c r="D15129" s="21" t="n">
        <f aca="false">C15129/Summary!$B$4</f>
        <v>0.0084</v>
      </c>
      <c r="E15129" s="2" t="s">
        <v>48</v>
      </c>
      <c r="F15129" s="2" t="s">
        <v>48</v>
      </c>
      <c r="G15129" s="2" t="str">
        <f aca="false">IF(AND(E15129="No",F15129="No"),"Yes","No")</f>
        <v>No</v>
      </c>
      <c r="H15129" s="2" t="str">
        <f aca="false">IF(G15129="Yes",B15129,"")</f>
        <v/>
      </c>
    </row>
    <row r="15130" customFormat="false" ht="15" hidden="false" customHeight="false" outlineLevel="0" collapsed="false">
      <c r="A15130" s="2" t="s">
        <v>20620</v>
      </c>
      <c r="B15130" s="20" t="n">
        <v>126</v>
      </c>
      <c r="C15130" s="20" t="n">
        <v>126</v>
      </c>
      <c r="D15130" s="21" t="n">
        <f aca="false">C15130/Summary!$B$4</f>
        <v>0.0084</v>
      </c>
      <c r="E15130" s="2" t="s">
        <v>48</v>
      </c>
      <c r="F15130" s="2" t="s">
        <v>35</v>
      </c>
      <c r="G15130" s="2" t="str">
        <f aca="false">IF(AND(E15130="No",F15130="No"),"Yes","No")</f>
        <v>No</v>
      </c>
      <c r="H15130" s="2" t="str">
        <f aca="false">IF(G15130="Yes",B15130,"")</f>
        <v/>
      </c>
    </row>
    <row r="15131" customFormat="false" ht="15" hidden="false" customHeight="false" outlineLevel="0" collapsed="false">
      <c r="A15131" s="2" t="s">
        <v>20621</v>
      </c>
      <c r="B15131" s="20" t="n">
        <v>126</v>
      </c>
      <c r="C15131" s="20" t="n">
        <v>126</v>
      </c>
      <c r="D15131" s="21" t="n">
        <f aca="false">C15131/Summary!$B$4</f>
        <v>0.0084</v>
      </c>
      <c r="E15131" s="2" t="s">
        <v>48</v>
      </c>
      <c r="F15131" s="2" t="s">
        <v>48</v>
      </c>
      <c r="G15131" s="2" t="str">
        <f aca="false">IF(AND(E15131="No",F15131="No"),"Yes","No")</f>
        <v>No</v>
      </c>
      <c r="H15131" s="2" t="str">
        <f aca="false">IF(G15131="Yes",B15131,"")</f>
        <v/>
      </c>
    </row>
    <row r="15132" customFormat="false" ht="15" hidden="false" customHeight="false" outlineLevel="0" collapsed="false">
      <c r="A15132" s="2" t="s">
        <v>20622</v>
      </c>
      <c r="B15132" s="20" t="n">
        <v>126</v>
      </c>
      <c r="C15132" s="20" t="n">
        <v>125</v>
      </c>
      <c r="D15132" s="21" t="n">
        <f aca="false">C15132/Summary!$B$4</f>
        <v>0.00833333333333333</v>
      </c>
      <c r="E15132" s="2" t="s">
        <v>48</v>
      </c>
      <c r="F15132" s="2" t="s">
        <v>35</v>
      </c>
      <c r="G15132" s="2" t="str">
        <f aca="false">IF(AND(E15132="No",F15132="No"),"Yes","No")</f>
        <v>No</v>
      </c>
      <c r="H15132" s="2" t="str">
        <f aca="false">IF(G15132="Yes",B15132,"")</f>
        <v/>
      </c>
    </row>
    <row r="15133" customFormat="false" ht="15" hidden="false" customHeight="false" outlineLevel="0" collapsed="false">
      <c r="A15133" s="2" t="s">
        <v>20623</v>
      </c>
      <c r="B15133" s="20" t="n">
        <v>126</v>
      </c>
      <c r="C15133" s="20" t="n">
        <v>125</v>
      </c>
      <c r="D15133" s="21" t="n">
        <f aca="false">C15133/Summary!$B$4</f>
        <v>0.00833333333333333</v>
      </c>
      <c r="E15133" s="2" t="s">
        <v>48</v>
      </c>
      <c r="F15133" s="2" t="s">
        <v>48</v>
      </c>
      <c r="G15133" s="2" t="str">
        <f aca="false">IF(AND(E15133="No",F15133="No"),"Yes","No")</f>
        <v>No</v>
      </c>
      <c r="H15133" s="2" t="str">
        <f aca="false">IF(G15133="Yes",B15133,"")</f>
        <v/>
      </c>
    </row>
    <row r="15134" customFormat="false" ht="15" hidden="false" customHeight="false" outlineLevel="0" collapsed="false">
      <c r="A15134" s="2" t="s">
        <v>20624</v>
      </c>
      <c r="B15134" s="20" t="n">
        <v>126</v>
      </c>
      <c r="C15134" s="20" t="n">
        <v>125</v>
      </c>
      <c r="D15134" s="21" t="n">
        <f aca="false">C15134/Summary!$B$4</f>
        <v>0.00833333333333333</v>
      </c>
      <c r="E15134" s="2" t="s">
        <v>48</v>
      </c>
      <c r="F15134" s="2" t="s">
        <v>35</v>
      </c>
      <c r="G15134" s="2" t="str">
        <f aca="false">IF(AND(E15134="No",F15134="No"),"Yes","No")</f>
        <v>No</v>
      </c>
      <c r="H15134" s="2" t="str">
        <f aca="false">IF(G15134="Yes",B15134,"")</f>
        <v/>
      </c>
    </row>
    <row r="15135" customFormat="false" ht="15" hidden="false" customHeight="false" outlineLevel="0" collapsed="false">
      <c r="A15135" s="2" t="s">
        <v>20625</v>
      </c>
      <c r="B15135" s="20" t="n">
        <v>126</v>
      </c>
      <c r="C15135" s="20" t="n">
        <v>126</v>
      </c>
      <c r="D15135" s="21" t="n">
        <f aca="false">C15135/Summary!$B$4</f>
        <v>0.0084</v>
      </c>
      <c r="E15135" s="2" t="s">
        <v>48</v>
      </c>
      <c r="F15135" s="2" t="s">
        <v>35</v>
      </c>
      <c r="G15135" s="2" t="str">
        <f aca="false">IF(AND(E15135="No",F15135="No"),"Yes","No")</f>
        <v>No</v>
      </c>
      <c r="H15135" s="2" t="str">
        <f aca="false">IF(G15135="Yes",B15135,"")</f>
        <v/>
      </c>
    </row>
    <row r="15136" customFormat="false" ht="15" hidden="false" customHeight="false" outlineLevel="0" collapsed="false">
      <c r="A15136" s="2" t="s">
        <v>20626</v>
      </c>
      <c r="B15136" s="20" t="n">
        <v>126</v>
      </c>
      <c r="C15136" s="20" t="n">
        <v>126</v>
      </c>
      <c r="D15136" s="21" t="n">
        <f aca="false">C15136/Summary!$B$4</f>
        <v>0.0084</v>
      </c>
      <c r="E15136" s="2" t="s">
        <v>48</v>
      </c>
      <c r="F15136" s="2" t="s">
        <v>48</v>
      </c>
      <c r="G15136" s="2" t="str">
        <f aca="false">IF(AND(E15136="No",F15136="No"),"Yes","No")</f>
        <v>No</v>
      </c>
      <c r="H15136" s="2" t="str">
        <f aca="false">IF(G15136="Yes",B15136,"")</f>
        <v/>
      </c>
    </row>
    <row r="15137" customFormat="false" ht="15" hidden="false" customHeight="false" outlineLevel="0" collapsed="false">
      <c r="A15137" s="2" t="s">
        <v>20627</v>
      </c>
      <c r="B15137" s="20" t="n">
        <v>126</v>
      </c>
      <c r="C15137" s="20" t="n">
        <v>126</v>
      </c>
      <c r="D15137" s="21" t="n">
        <f aca="false">C15137/Summary!$B$4</f>
        <v>0.0084</v>
      </c>
      <c r="E15137" s="2" t="s">
        <v>48</v>
      </c>
      <c r="F15137" s="2" t="s">
        <v>35</v>
      </c>
      <c r="G15137" s="2" t="str">
        <f aca="false">IF(AND(E15137="No",F15137="No"),"Yes","No")</f>
        <v>No</v>
      </c>
      <c r="H15137" s="2" t="str">
        <f aca="false">IF(G15137="Yes",B15137,"")</f>
        <v/>
      </c>
    </row>
    <row r="15138" customFormat="false" ht="15" hidden="false" customHeight="false" outlineLevel="0" collapsed="false">
      <c r="A15138" s="2" t="s">
        <v>20628</v>
      </c>
      <c r="B15138" s="20" t="n">
        <v>126</v>
      </c>
      <c r="C15138" s="20" t="n">
        <v>126</v>
      </c>
      <c r="D15138" s="21" t="n">
        <f aca="false">C15138/Summary!$B$4</f>
        <v>0.0084</v>
      </c>
      <c r="E15138" s="2" t="s">
        <v>48</v>
      </c>
      <c r="F15138" s="2" t="s">
        <v>35</v>
      </c>
      <c r="G15138" s="2" t="str">
        <f aca="false">IF(AND(E15138="No",F15138="No"),"Yes","No")</f>
        <v>No</v>
      </c>
      <c r="H15138" s="2" t="str">
        <f aca="false">IF(G15138="Yes",B15138,"")</f>
        <v/>
      </c>
    </row>
    <row r="15139" customFormat="false" ht="15" hidden="false" customHeight="false" outlineLevel="0" collapsed="false">
      <c r="A15139" s="2" t="s">
        <v>20629</v>
      </c>
      <c r="B15139" s="20" t="n">
        <v>126</v>
      </c>
      <c r="C15139" s="20" t="n">
        <v>126</v>
      </c>
      <c r="D15139" s="21" t="n">
        <f aca="false">C15139/Summary!$B$4</f>
        <v>0.0084</v>
      </c>
      <c r="E15139" s="2" t="s">
        <v>48</v>
      </c>
      <c r="F15139" s="2" t="s">
        <v>35</v>
      </c>
      <c r="G15139" s="2" t="str">
        <f aca="false">IF(AND(E15139="No",F15139="No"),"Yes","No")</f>
        <v>No</v>
      </c>
      <c r="H15139" s="2" t="str">
        <f aca="false">IF(G15139="Yes",B15139,"")</f>
        <v/>
      </c>
    </row>
    <row r="15140" customFormat="false" ht="15" hidden="false" customHeight="false" outlineLevel="0" collapsed="false">
      <c r="A15140" s="2" t="s">
        <v>20630</v>
      </c>
      <c r="B15140" s="20" t="n">
        <v>126</v>
      </c>
      <c r="C15140" s="20" t="n">
        <v>126</v>
      </c>
      <c r="D15140" s="21" t="n">
        <f aca="false">C15140/Summary!$B$4</f>
        <v>0.0084</v>
      </c>
      <c r="E15140" s="2" t="s">
        <v>48</v>
      </c>
      <c r="F15140" s="2" t="s">
        <v>35</v>
      </c>
      <c r="G15140" s="2" t="str">
        <f aca="false">IF(AND(E15140="No",F15140="No"),"Yes","No")</f>
        <v>No</v>
      </c>
      <c r="H15140" s="2" t="str">
        <f aca="false">IF(G15140="Yes",B15140,"")</f>
        <v/>
      </c>
    </row>
    <row r="15141" customFormat="false" ht="15" hidden="false" customHeight="false" outlineLevel="0" collapsed="false">
      <c r="A15141" s="2" t="s">
        <v>20631</v>
      </c>
      <c r="B15141" s="20" t="n">
        <v>126</v>
      </c>
      <c r="C15141" s="20" t="n">
        <v>126</v>
      </c>
      <c r="D15141" s="21" t="n">
        <f aca="false">C15141/Summary!$B$4</f>
        <v>0.0084</v>
      </c>
      <c r="E15141" s="2" t="s">
        <v>48</v>
      </c>
      <c r="F15141" s="2" t="s">
        <v>35</v>
      </c>
      <c r="G15141" s="2" t="str">
        <f aca="false">IF(AND(E15141="No",F15141="No"),"Yes","No")</f>
        <v>No</v>
      </c>
      <c r="H15141" s="2" t="str">
        <f aca="false">IF(G15141="Yes",B15141,"")</f>
        <v/>
      </c>
    </row>
    <row r="15142" customFormat="false" ht="15" hidden="false" customHeight="false" outlineLevel="0" collapsed="false">
      <c r="A15142" s="2" t="s">
        <v>20632</v>
      </c>
      <c r="B15142" s="20" t="n">
        <v>126</v>
      </c>
      <c r="C15142" s="20" t="n">
        <v>126</v>
      </c>
      <c r="D15142" s="21" t="n">
        <f aca="false">C15142/Summary!$B$4</f>
        <v>0.0084</v>
      </c>
      <c r="E15142" s="2" t="s">
        <v>48</v>
      </c>
      <c r="F15142" s="2" t="s">
        <v>35</v>
      </c>
      <c r="G15142" s="2" t="str">
        <f aca="false">IF(AND(E15142="No",F15142="No"),"Yes","No")</f>
        <v>No</v>
      </c>
      <c r="H15142" s="2" t="str">
        <f aca="false">IF(G15142="Yes",B15142,"")</f>
        <v/>
      </c>
    </row>
    <row r="15143" customFormat="false" ht="15" hidden="false" customHeight="false" outlineLevel="0" collapsed="false">
      <c r="A15143" s="2" t="s">
        <v>20633</v>
      </c>
      <c r="B15143" s="20" t="n">
        <v>126</v>
      </c>
      <c r="C15143" s="20" t="n">
        <v>125</v>
      </c>
      <c r="D15143" s="21" t="n">
        <f aca="false">C15143/Summary!$B$4</f>
        <v>0.00833333333333333</v>
      </c>
      <c r="E15143" s="2" t="s">
        <v>48</v>
      </c>
      <c r="F15143" s="2" t="s">
        <v>35</v>
      </c>
      <c r="G15143" s="2" t="str">
        <f aca="false">IF(AND(E15143="No",F15143="No"),"Yes","No")</f>
        <v>No</v>
      </c>
      <c r="H15143" s="2" t="str">
        <f aca="false">IF(G15143="Yes",B15143,"")</f>
        <v/>
      </c>
    </row>
    <row r="15144" customFormat="false" ht="15" hidden="false" customHeight="false" outlineLevel="0" collapsed="false">
      <c r="A15144" s="2" t="s">
        <v>20634</v>
      </c>
      <c r="B15144" s="20" t="n">
        <v>126</v>
      </c>
      <c r="C15144" s="20" t="n">
        <v>126</v>
      </c>
      <c r="D15144" s="21" t="n">
        <f aca="false">C15144/Summary!$B$4</f>
        <v>0.0084</v>
      </c>
      <c r="E15144" s="2" t="s">
        <v>48</v>
      </c>
      <c r="F15144" s="2" t="s">
        <v>35</v>
      </c>
      <c r="G15144" s="2" t="str">
        <f aca="false">IF(AND(E15144="No",F15144="No"),"Yes","No")</f>
        <v>No</v>
      </c>
      <c r="H15144" s="2" t="str">
        <f aca="false">IF(G15144="Yes",B15144,"")</f>
        <v/>
      </c>
    </row>
    <row r="15145" customFormat="false" ht="15" hidden="false" customHeight="false" outlineLevel="0" collapsed="false">
      <c r="A15145" s="2" t="s">
        <v>20635</v>
      </c>
      <c r="B15145" s="20" t="n">
        <v>126</v>
      </c>
      <c r="C15145" s="20" t="n">
        <v>125</v>
      </c>
      <c r="D15145" s="21" t="n">
        <f aca="false">C15145/Summary!$B$4</f>
        <v>0.00833333333333333</v>
      </c>
      <c r="E15145" s="2" t="s">
        <v>48</v>
      </c>
      <c r="F15145" s="2" t="s">
        <v>35</v>
      </c>
      <c r="G15145" s="2" t="str">
        <f aca="false">IF(AND(E15145="No",F15145="No"),"Yes","No")</f>
        <v>No</v>
      </c>
      <c r="H15145" s="2" t="str">
        <f aca="false">IF(G15145="Yes",B15145,"")</f>
        <v/>
      </c>
    </row>
    <row r="15146" customFormat="false" ht="15" hidden="false" customHeight="false" outlineLevel="0" collapsed="false">
      <c r="A15146" s="2" t="s">
        <v>20636</v>
      </c>
      <c r="B15146" s="20" t="n">
        <v>126</v>
      </c>
      <c r="C15146" s="20" t="n">
        <v>126</v>
      </c>
      <c r="D15146" s="21" t="n">
        <f aca="false">C15146/Summary!$B$4</f>
        <v>0.0084</v>
      </c>
      <c r="E15146" s="2" t="s">
        <v>48</v>
      </c>
      <c r="F15146" s="2" t="s">
        <v>35</v>
      </c>
      <c r="G15146" s="2" t="str">
        <f aca="false">IF(AND(E15146="No",F15146="No"),"Yes","No")</f>
        <v>No</v>
      </c>
      <c r="H15146" s="2" t="str">
        <f aca="false">IF(G15146="Yes",B15146,"")</f>
        <v/>
      </c>
    </row>
    <row r="15147" customFormat="false" ht="15" hidden="false" customHeight="false" outlineLevel="0" collapsed="false">
      <c r="A15147" s="2" t="s">
        <v>20637</v>
      </c>
      <c r="B15147" s="20" t="n">
        <v>126</v>
      </c>
      <c r="C15147" s="20" t="n">
        <v>126</v>
      </c>
      <c r="D15147" s="21" t="n">
        <f aca="false">C15147/Summary!$B$4</f>
        <v>0.0084</v>
      </c>
      <c r="E15147" s="2" t="s">
        <v>48</v>
      </c>
      <c r="F15147" s="2" t="s">
        <v>35</v>
      </c>
      <c r="G15147" s="2" t="str">
        <f aca="false">IF(AND(E15147="No",F15147="No"),"Yes","No")</f>
        <v>No</v>
      </c>
      <c r="H15147" s="2" t="str">
        <f aca="false">IF(G15147="Yes",B15147,"")</f>
        <v/>
      </c>
    </row>
    <row r="15148" customFormat="false" ht="15" hidden="false" customHeight="false" outlineLevel="0" collapsed="false">
      <c r="A15148" s="2" t="s">
        <v>20638</v>
      </c>
      <c r="B15148" s="20" t="n">
        <v>126</v>
      </c>
      <c r="C15148" s="20" t="n">
        <v>126</v>
      </c>
      <c r="D15148" s="21" t="n">
        <f aca="false">C15148/Summary!$B$4</f>
        <v>0.0084</v>
      </c>
      <c r="E15148" s="2" t="s">
        <v>48</v>
      </c>
      <c r="F15148" s="2" t="s">
        <v>35</v>
      </c>
      <c r="G15148" s="2" t="str">
        <f aca="false">IF(AND(E15148="No",F15148="No"),"Yes","No")</f>
        <v>No</v>
      </c>
      <c r="H15148" s="2" t="str">
        <f aca="false">IF(G15148="Yes",B15148,"")</f>
        <v/>
      </c>
    </row>
    <row r="15149" customFormat="false" ht="15" hidden="false" customHeight="false" outlineLevel="0" collapsed="false">
      <c r="A15149" s="2" t="s">
        <v>20639</v>
      </c>
      <c r="B15149" s="20" t="n">
        <v>126</v>
      </c>
      <c r="C15149" s="20" t="n">
        <v>126</v>
      </c>
      <c r="D15149" s="21" t="n">
        <f aca="false">C15149/Summary!$B$4</f>
        <v>0.0084</v>
      </c>
      <c r="E15149" s="2" t="s">
        <v>48</v>
      </c>
      <c r="F15149" s="2" t="s">
        <v>48</v>
      </c>
      <c r="G15149" s="2" t="str">
        <f aca="false">IF(AND(E15149="No",F15149="No"),"Yes","No")</f>
        <v>No</v>
      </c>
      <c r="H15149" s="2" t="str">
        <f aca="false">IF(G15149="Yes",B15149,"")</f>
        <v/>
      </c>
    </row>
    <row r="15150" customFormat="false" ht="15" hidden="false" customHeight="false" outlineLevel="0" collapsed="false">
      <c r="A15150" s="2" t="s">
        <v>20640</v>
      </c>
      <c r="B15150" s="20" t="n">
        <v>126</v>
      </c>
      <c r="C15150" s="20" t="n">
        <v>126</v>
      </c>
      <c r="D15150" s="21" t="n">
        <f aca="false">C15150/Summary!$B$4</f>
        <v>0.0084</v>
      </c>
      <c r="E15150" s="2" t="s">
        <v>48</v>
      </c>
      <c r="F15150" s="2" t="s">
        <v>48</v>
      </c>
      <c r="G15150" s="2" t="str">
        <f aca="false">IF(AND(E15150="No",F15150="No"),"Yes","No")</f>
        <v>No</v>
      </c>
      <c r="H15150" s="2" t="str">
        <f aca="false">IF(G15150="Yes",B15150,"")</f>
        <v/>
      </c>
    </row>
    <row r="15151" customFormat="false" ht="15" hidden="false" customHeight="false" outlineLevel="0" collapsed="false">
      <c r="A15151" s="2" t="s">
        <v>20641</v>
      </c>
      <c r="B15151" s="20" t="n">
        <v>126</v>
      </c>
      <c r="C15151" s="20" t="n">
        <v>126</v>
      </c>
      <c r="D15151" s="21" t="n">
        <f aca="false">C15151/Summary!$B$4</f>
        <v>0.0084</v>
      </c>
      <c r="E15151" s="2" t="s">
        <v>48</v>
      </c>
      <c r="F15151" s="2" t="s">
        <v>35</v>
      </c>
      <c r="G15151" s="2" t="str">
        <f aca="false">IF(AND(E15151="No",F15151="No"),"Yes","No")</f>
        <v>No</v>
      </c>
      <c r="H15151" s="2" t="str">
        <f aca="false">IF(G15151="Yes",B15151,"")</f>
        <v/>
      </c>
    </row>
    <row r="15152" customFormat="false" ht="15" hidden="false" customHeight="false" outlineLevel="0" collapsed="false">
      <c r="A15152" s="2" t="s">
        <v>20642</v>
      </c>
      <c r="B15152" s="20" t="n">
        <v>126</v>
      </c>
      <c r="C15152" s="20" t="n">
        <v>124</v>
      </c>
      <c r="D15152" s="21" t="n">
        <f aca="false">C15152/Summary!$B$4</f>
        <v>0.00826666666666667</v>
      </c>
      <c r="E15152" s="2" t="s">
        <v>48</v>
      </c>
      <c r="F15152" s="2" t="s">
        <v>35</v>
      </c>
      <c r="G15152" s="2" t="str">
        <f aca="false">IF(AND(E15152="No",F15152="No"),"Yes","No")</f>
        <v>No</v>
      </c>
      <c r="H15152" s="2" t="str">
        <f aca="false">IF(G15152="Yes",B15152,"")</f>
        <v/>
      </c>
    </row>
    <row r="15153" customFormat="false" ht="15" hidden="false" customHeight="false" outlineLevel="0" collapsed="false">
      <c r="A15153" s="2" t="s">
        <v>20643</v>
      </c>
      <c r="B15153" s="20" t="n">
        <v>126</v>
      </c>
      <c r="C15153" s="20" t="n">
        <v>125</v>
      </c>
      <c r="D15153" s="21" t="n">
        <f aca="false">C15153/Summary!$B$4</f>
        <v>0.00833333333333333</v>
      </c>
      <c r="E15153" s="2" t="s">
        <v>48</v>
      </c>
      <c r="F15153" s="2" t="s">
        <v>35</v>
      </c>
      <c r="G15153" s="2" t="str">
        <f aca="false">IF(AND(E15153="No",F15153="No"),"Yes","No")</f>
        <v>No</v>
      </c>
      <c r="H15153" s="2" t="str">
        <f aca="false">IF(G15153="Yes",B15153,"")</f>
        <v/>
      </c>
    </row>
    <row r="15154" customFormat="false" ht="15" hidden="false" customHeight="false" outlineLevel="0" collapsed="false">
      <c r="A15154" s="2" t="s">
        <v>20644</v>
      </c>
      <c r="B15154" s="20" t="n">
        <v>126</v>
      </c>
      <c r="C15154" s="20" t="n">
        <v>126</v>
      </c>
      <c r="D15154" s="21" t="n">
        <f aca="false">C15154/Summary!$B$4</f>
        <v>0.0084</v>
      </c>
      <c r="E15154" s="2" t="s">
        <v>48</v>
      </c>
      <c r="F15154" s="2" t="s">
        <v>35</v>
      </c>
      <c r="G15154" s="2" t="str">
        <f aca="false">IF(AND(E15154="No",F15154="No"),"Yes","No")</f>
        <v>No</v>
      </c>
      <c r="H15154" s="2" t="str">
        <f aca="false">IF(G15154="Yes",B15154,"")</f>
        <v/>
      </c>
    </row>
    <row r="15155" customFormat="false" ht="15" hidden="false" customHeight="false" outlineLevel="0" collapsed="false">
      <c r="A15155" s="2" t="s">
        <v>20645</v>
      </c>
      <c r="B15155" s="20" t="n">
        <v>126</v>
      </c>
      <c r="C15155" s="20" t="n">
        <v>126</v>
      </c>
      <c r="D15155" s="21" t="n">
        <f aca="false">C15155/Summary!$B$4</f>
        <v>0.0084</v>
      </c>
      <c r="E15155" s="2" t="s">
        <v>48</v>
      </c>
      <c r="F15155" s="2" t="s">
        <v>35</v>
      </c>
      <c r="G15155" s="2" t="str">
        <f aca="false">IF(AND(E15155="No",F15155="No"),"Yes","No")</f>
        <v>No</v>
      </c>
      <c r="H15155" s="2" t="str">
        <f aca="false">IF(G15155="Yes",B15155,"")</f>
        <v/>
      </c>
    </row>
    <row r="15156" customFormat="false" ht="15" hidden="false" customHeight="false" outlineLevel="0" collapsed="false">
      <c r="A15156" s="2" t="s">
        <v>20646</v>
      </c>
      <c r="B15156" s="20" t="n">
        <v>126</v>
      </c>
      <c r="C15156" s="20" t="n">
        <v>126</v>
      </c>
      <c r="D15156" s="21" t="n">
        <f aca="false">C15156/Summary!$B$4</f>
        <v>0.0084</v>
      </c>
      <c r="E15156" s="2" t="s">
        <v>48</v>
      </c>
      <c r="F15156" s="2" t="s">
        <v>48</v>
      </c>
      <c r="G15156" s="2" t="str">
        <f aca="false">IF(AND(E15156="No",F15156="No"),"Yes","No")</f>
        <v>No</v>
      </c>
      <c r="H15156" s="2" t="str">
        <f aca="false">IF(G15156="Yes",B15156,"")</f>
        <v/>
      </c>
    </row>
    <row r="15157" customFormat="false" ht="15" hidden="false" customHeight="false" outlineLevel="0" collapsed="false">
      <c r="A15157" s="2" t="s">
        <v>20647</v>
      </c>
      <c r="B15157" s="20" t="n">
        <v>126</v>
      </c>
      <c r="C15157" s="20" t="n">
        <v>125</v>
      </c>
      <c r="D15157" s="21" t="n">
        <f aca="false">C15157/Summary!$B$4</f>
        <v>0.00833333333333333</v>
      </c>
      <c r="E15157" s="2" t="s">
        <v>48</v>
      </c>
      <c r="F15157" s="2" t="s">
        <v>35</v>
      </c>
      <c r="G15157" s="2" t="str">
        <f aca="false">IF(AND(E15157="No",F15157="No"),"Yes","No")</f>
        <v>No</v>
      </c>
      <c r="H15157" s="2" t="str">
        <f aca="false">IF(G15157="Yes",B15157,"")</f>
        <v/>
      </c>
    </row>
    <row r="15158" customFormat="false" ht="15" hidden="false" customHeight="false" outlineLevel="0" collapsed="false">
      <c r="A15158" s="2" t="s">
        <v>20648</v>
      </c>
      <c r="B15158" s="20" t="n">
        <v>126</v>
      </c>
      <c r="C15158" s="20" t="n">
        <v>126</v>
      </c>
      <c r="D15158" s="21" t="n">
        <f aca="false">C15158/Summary!$B$4</f>
        <v>0.0084</v>
      </c>
      <c r="E15158" s="2" t="s">
        <v>48</v>
      </c>
      <c r="F15158" s="2" t="s">
        <v>48</v>
      </c>
      <c r="G15158" s="2" t="str">
        <f aca="false">IF(AND(E15158="No",F15158="No"),"Yes","No")</f>
        <v>No</v>
      </c>
      <c r="H15158" s="2" t="str">
        <f aca="false">IF(G15158="Yes",B15158,"")</f>
        <v/>
      </c>
    </row>
    <row r="15159" customFormat="false" ht="15" hidden="false" customHeight="false" outlineLevel="0" collapsed="false">
      <c r="A15159" s="2" t="s">
        <v>20649</v>
      </c>
      <c r="B15159" s="20" t="n">
        <v>126</v>
      </c>
      <c r="C15159" s="20" t="n">
        <v>126</v>
      </c>
      <c r="D15159" s="21" t="n">
        <f aca="false">C15159/Summary!$B$4</f>
        <v>0.0084</v>
      </c>
      <c r="E15159" s="2" t="s">
        <v>48</v>
      </c>
      <c r="F15159" s="2" t="s">
        <v>48</v>
      </c>
      <c r="G15159" s="2" t="str">
        <f aca="false">IF(AND(E15159="No",F15159="No"),"Yes","No")</f>
        <v>No</v>
      </c>
      <c r="H15159" s="2" t="str">
        <f aca="false">IF(G15159="Yes",B15159,"")</f>
        <v/>
      </c>
    </row>
    <row r="15160" customFormat="false" ht="15" hidden="false" customHeight="false" outlineLevel="0" collapsed="false">
      <c r="A15160" s="2" t="s">
        <v>20650</v>
      </c>
      <c r="B15160" s="20" t="n">
        <v>126</v>
      </c>
      <c r="C15160" s="20" t="n">
        <v>125</v>
      </c>
      <c r="D15160" s="21" t="n">
        <f aca="false">C15160/Summary!$B$4</f>
        <v>0.00833333333333333</v>
      </c>
      <c r="E15160" s="2" t="s">
        <v>48</v>
      </c>
      <c r="F15160" s="2" t="s">
        <v>35</v>
      </c>
      <c r="G15160" s="2" t="str">
        <f aca="false">IF(AND(E15160="No",F15160="No"),"Yes","No")</f>
        <v>No</v>
      </c>
      <c r="H15160" s="2" t="str">
        <f aca="false">IF(G15160="Yes",B15160,"")</f>
        <v/>
      </c>
    </row>
    <row r="15161" customFormat="false" ht="15" hidden="false" customHeight="false" outlineLevel="0" collapsed="false">
      <c r="A15161" s="2" t="s">
        <v>20651</v>
      </c>
      <c r="B15161" s="20" t="n">
        <v>126</v>
      </c>
      <c r="C15161" s="20" t="n">
        <v>126</v>
      </c>
      <c r="D15161" s="21" t="n">
        <f aca="false">C15161/Summary!$B$4</f>
        <v>0.0084</v>
      </c>
      <c r="E15161" s="2" t="s">
        <v>48</v>
      </c>
      <c r="F15161" s="2" t="s">
        <v>35</v>
      </c>
      <c r="G15161" s="2" t="str">
        <f aca="false">IF(AND(E15161="No",F15161="No"),"Yes","No")</f>
        <v>No</v>
      </c>
      <c r="H15161" s="2" t="str">
        <f aca="false">IF(G15161="Yes",B15161,"")</f>
        <v/>
      </c>
    </row>
    <row r="15162" customFormat="false" ht="15" hidden="false" customHeight="false" outlineLevel="0" collapsed="false">
      <c r="A15162" s="2" t="s">
        <v>20652</v>
      </c>
      <c r="B15162" s="20" t="n">
        <v>126</v>
      </c>
      <c r="C15162" s="20" t="n">
        <v>123</v>
      </c>
      <c r="D15162" s="21" t="n">
        <f aca="false">C15162/Summary!$B$4</f>
        <v>0.0082</v>
      </c>
      <c r="E15162" s="2" t="s">
        <v>48</v>
      </c>
      <c r="F15162" s="2" t="s">
        <v>48</v>
      </c>
      <c r="G15162" s="2" t="str">
        <f aca="false">IF(AND(E15162="No",F15162="No"),"Yes","No")</f>
        <v>No</v>
      </c>
      <c r="H15162" s="2" t="str">
        <f aca="false">IF(G15162="Yes",B15162,"")</f>
        <v/>
      </c>
    </row>
    <row r="15163" customFormat="false" ht="15" hidden="false" customHeight="false" outlineLevel="0" collapsed="false">
      <c r="A15163" s="2" t="s">
        <v>20653</v>
      </c>
      <c r="B15163" s="20" t="n">
        <v>126</v>
      </c>
      <c r="C15163" s="20" t="n">
        <v>124</v>
      </c>
      <c r="D15163" s="21" t="n">
        <f aca="false">C15163/Summary!$B$4</f>
        <v>0.00826666666666667</v>
      </c>
      <c r="E15163" s="2" t="s">
        <v>48</v>
      </c>
      <c r="F15163" s="2" t="s">
        <v>48</v>
      </c>
      <c r="G15163" s="2" t="str">
        <f aca="false">IF(AND(E15163="No",F15163="No"),"Yes","No")</f>
        <v>No</v>
      </c>
      <c r="H15163" s="2" t="str">
        <f aca="false">IF(G15163="Yes",B15163,"")</f>
        <v/>
      </c>
    </row>
    <row r="15164" customFormat="false" ht="15" hidden="false" customHeight="false" outlineLevel="0" collapsed="false">
      <c r="A15164" s="2" t="s">
        <v>20654</v>
      </c>
      <c r="B15164" s="20" t="n">
        <v>126</v>
      </c>
      <c r="C15164" s="20" t="n">
        <v>126</v>
      </c>
      <c r="D15164" s="21" t="n">
        <f aca="false">C15164/Summary!$B$4</f>
        <v>0.0084</v>
      </c>
      <c r="E15164" s="2" t="s">
        <v>48</v>
      </c>
      <c r="F15164" s="2" t="s">
        <v>35</v>
      </c>
      <c r="G15164" s="2" t="str">
        <f aca="false">IF(AND(E15164="No",F15164="No"),"Yes","No")</f>
        <v>No</v>
      </c>
      <c r="H15164" s="2" t="str">
        <f aca="false">IF(G15164="Yes",B15164,"")</f>
        <v/>
      </c>
    </row>
    <row r="15165" customFormat="false" ht="15" hidden="false" customHeight="false" outlineLevel="0" collapsed="false">
      <c r="A15165" s="2" t="s">
        <v>20655</v>
      </c>
      <c r="B15165" s="20" t="n">
        <v>126</v>
      </c>
      <c r="C15165" s="20" t="n">
        <v>126</v>
      </c>
      <c r="D15165" s="21" t="n">
        <f aca="false">C15165/Summary!$B$4</f>
        <v>0.0084</v>
      </c>
      <c r="E15165" s="2" t="s">
        <v>48</v>
      </c>
      <c r="F15165" s="2" t="s">
        <v>48</v>
      </c>
      <c r="G15165" s="2" t="str">
        <f aca="false">IF(AND(E15165="No",F15165="No"),"Yes","No")</f>
        <v>No</v>
      </c>
      <c r="H15165" s="2" t="str">
        <f aca="false">IF(G15165="Yes",B15165,"")</f>
        <v/>
      </c>
    </row>
    <row r="15166" customFormat="false" ht="15" hidden="false" customHeight="false" outlineLevel="0" collapsed="false">
      <c r="A15166" s="2" t="s">
        <v>20656</v>
      </c>
      <c r="B15166" s="20" t="n">
        <v>126</v>
      </c>
      <c r="C15166" s="20" t="n">
        <v>126</v>
      </c>
      <c r="D15166" s="21" t="n">
        <f aca="false">C15166/Summary!$B$4</f>
        <v>0.0084</v>
      </c>
      <c r="E15166" s="2" t="s">
        <v>48</v>
      </c>
      <c r="F15166" s="2" t="s">
        <v>35</v>
      </c>
      <c r="G15166" s="2" t="str">
        <f aca="false">IF(AND(E15166="No",F15166="No"),"Yes","No")</f>
        <v>No</v>
      </c>
      <c r="H15166" s="2" t="str">
        <f aca="false">IF(G15166="Yes",B15166,"")</f>
        <v/>
      </c>
    </row>
    <row r="15167" customFormat="false" ht="15" hidden="false" customHeight="false" outlineLevel="0" collapsed="false">
      <c r="A15167" s="2" t="s">
        <v>20657</v>
      </c>
      <c r="B15167" s="20" t="n">
        <v>126</v>
      </c>
      <c r="C15167" s="20" t="n">
        <v>125</v>
      </c>
      <c r="D15167" s="21" t="n">
        <f aca="false">C15167/Summary!$B$4</f>
        <v>0.00833333333333333</v>
      </c>
      <c r="E15167" s="2" t="s">
        <v>48</v>
      </c>
      <c r="F15167" s="2" t="s">
        <v>35</v>
      </c>
      <c r="G15167" s="2" t="str">
        <f aca="false">IF(AND(E15167="No",F15167="No"),"Yes","No")</f>
        <v>No</v>
      </c>
      <c r="H15167" s="2" t="str">
        <f aca="false">IF(G15167="Yes",B15167,"")</f>
        <v/>
      </c>
    </row>
    <row r="15168" customFormat="false" ht="15" hidden="false" customHeight="false" outlineLevel="0" collapsed="false">
      <c r="A15168" s="2" t="s">
        <v>20658</v>
      </c>
      <c r="B15168" s="20" t="n">
        <v>126</v>
      </c>
      <c r="C15168" s="20" t="n">
        <v>126</v>
      </c>
      <c r="D15168" s="21" t="n">
        <f aca="false">C15168/Summary!$B$4</f>
        <v>0.0084</v>
      </c>
      <c r="E15168" s="2" t="s">
        <v>48</v>
      </c>
      <c r="F15168" s="2" t="s">
        <v>48</v>
      </c>
      <c r="G15168" s="2" t="str">
        <f aca="false">IF(AND(E15168="No",F15168="No"),"Yes","No")</f>
        <v>No</v>
      </c>
      <c r="H15168" s="2" t="str">
        <f aca="false">IF(G15168="Yes",B15168,"")</f>
        <v/>
      </c>
    </row>
    <row r="15169" customFormat="false" ht="15" hidden="false" customHeight="false" outlineLevel="0" collapsed="false">
      <c r="A15169" s="2" t="s">
        <v>20659</v>
      </c>
      <c r="B15169" s="20" t="n">
        <v>126</v>
      </c>
      <c r="C15169" s="20" t="n">
        <v>126</v>
      </c>
      <c r="D15169" s="21" t="n">
        <f aca="false">C15169/Summary!$B$4</f>
        <v>0.0084</v>
      </c>
      <c r="E15169" s="2" t="s">
        <v>48</v>
      </c>
      <c r="F15169" s="2" t="s">
        <v>35</v>
      </c>
      <c r="G15169" s="2" t="str">
        <f aca="false">IF(AND(E15169="No",F15169="No"),"Yes","No")</f>
        <v>No</v>
      </c>
      <c r="H15169" s="2" t="str">
        <f aca="false">IF(G15169="Yes",B15169,"")</f>
        <v/>
      </c>
    </row>
    <row r="15170" customFormat="false" ht="15" hidden="false" customHeight="false" outlineLevel="0" collapsed="false">
      <c r="A15170" s="2" t="s">
        <v>20660</v>
      </c>
      <c r="B15170" s="20" t="n">
        <v>126</v>
      </c>
      <c r="C15170" s="20" t="n">
        <v>124</v>
      </c>
      <c r="D15170" s="21" t="n">
        <f aca="false">C15170/Summary!$B$4</f>
        <v>0.00826666666666667</v>
      </c>
      <c r="E15170" s="2" t="s">
        <v>48</v>
      </c>
      <c r="F15170" s="2" t="s">
        <v>35</v>
      </c>
      <c r="G15170" s="2" t="str">
        <f aca="false">IF(AND(E15170="No",F15170="No"),"Yes","No")</f>
        <v>No</v>
      </c>
      <c r="H15170" s="2" t="str">
        <f aca="false">IF(G15170="Yes",B15170,"")</f>
        <v/>
      </c>
    </row>
    <row r="15171" customFormat="false" ht="15" hidden="false" customHeight="false" outlineLevel="0" collapsed="false">
      <c r="A15171" s="2" t="s">
        <v>20661</v>
      </c>
      <c r="B15171" s="20" t="n">
        <v>126</v>
      </c>
      <c r="C15171" s="20" t="n">
        <v>126</v>
      </c>
      <c r="D15171" s="21" t="n">
        <f aca="false">C15171/Summary!$B$4</f>
        <v>0.0084</v>
      </c>
      <c r="E15171" s="2" t="s">
        <v>48</v>
      </c>
      <c r="F15171" s="2" t="s">
        <v>35</v>
      </c>
      <c r="G15171" s="2" t="str">
        <f aca="false">IF(AND(E15171="No",F15171="No"),"Yes","No")</f>
        <v>No</v>
      </c>
      <c r="H15171" s="2" t="str">
        <f aca="false">IF(G15171="Yes",B15171,"")</f>
        <v/>
      </c>
    </row>
    <row r="15172" customFormat="false" ht="15" hidden="false" customHeight="false" outlineLevel="0" collapsed="false">
      <c r="A15172" s="2" t="s">
        <v>20662</v>
      </c>
      <c r="B15172" s="20" t="n">
        <v>126</v>
      </c>
      <c r="C15172" s="20" t="n">
        <v>123</v>
      </c>
      <c r="D15172" s="21" t="n">
        <f aca="false">C15172/Summary!$B$4</f>
        <v>0.0082</v>
      </c>
      <c r="E15172" s="2" t="s">
        <v>48</v>
      </c>
      <c r="F15172" s="2" t="s">
        <v>48</v>
      </c>
      <c r="G15172" s="2" t="str">
        <f aca="false">IF(AND(E15172="No",F15172="No"),"Yes","No")</f>
        <v>No</v>
      </c>
      <c r="H15172" s="2" t="str">
        <f aca="false">IF(G15172="Yes",B15172,"")</f>
        <v/>
      </c>
    </row>
    <row r="15173" customFormat="false" ht="15" hidden="false" customHeight="false" outlineLevel="0" collapsed="false">
      <c r="A15173" s="2" t="s">
        <v>20663</v>
      </c>
      <c r="B15173" s="20" t="n">
        <v>126</v>
      </c>
      <c r="C15173" s="20" t="n">
        <v>126</v>
      </c>
      <c r="D15173" s="21" t="n">
        <f aca="false">C15173/Summary!$B$4</f>
        <v>0.0084</v>
      </c>
      <c r="E15173" s="2" t="s">
        <v>35</v>
      </c>
      <c r="F15173" s="2" t="s">
        <v>48</v>
      </c>
      <c r="G15173" s="2" t="str">
        <f aca="false">IF(AND(E15173="No",F15173="No"),"Yes","No")</f>
        <v>No</v>
      </c>
      <c r="H15173" s="2" t="str">
        <f aca="false">IF(G15173="Yes",B15173,"")</f>
        <v/>
      </c>
    </row>
    <row r="15174" customFormat="false" ht="15" hidden="false" customHeight="false" outlineLevel="0" collapsed="false">
      <c r="A15174" s="2" t="s">
        <v>20664</v>
      </c>
      <c r="B15174" s="20" t="n">
        <v>126</v>
      </c>
      <c r="C15174" s="20" t="n">
        <v>125</v>
      </c>
      <c r="D15174" s="21" t="n">
        <f aca="false">C15174/Summary!$B$4</f>
        <v>0.00833333333333333</v>
      </c>
      <c r="E15174" s="2" t="s">
        <v>48</v>
      </c>
      <c r="F15174" s="2" t="s">
        <v>35</v>
      </c>
      <c r="G15174" s="2" t="str">
        <f aca="false">IF(AND(E15174="No",F15174="No"),"Yes","No")</f>
        <v>No</v>
      </c>
      <c r="H15174" s="2" t="str">
        <f aca="false">IF(G15174="Yes",B15174,"")</f>
        <v/>
      </c>
    </row>
    <row r="15175" customFormat="false" ht="15" hidden="false" customHeight="false" outlineLevel="0" collapsed="false">
      <c r="A15175" s="2" t="s">
        <v>20665</v>
      </c>
      <c r="B15175" s="20" t="n">
        <v>126</v>
      </c>
      <c r="C15175" s="20" t="n">
        <v>125</v>
      </c>
      <c r="D15175" s="21" t="n">
        <f aca="false">C15175/Summary!$B$4</f>
        <v>0.00833333333333333</v>
      </c>
      <c r="E15175" s="2" t="s">
        <v>48</v>
      </c>
      <c r="F15175" s="2" t="s">
        <v>35</v>
      </c>
      <c r="G15175" s="2" t="str">
        <f aca="false">IF(AND(E15175="No",F15175="No"),"Yes","No")</f>
        <v>No</v>
      </c>
      <c r="H15175" s="2" t="str">
        <f aca="false">IF(G15175="Yes",B15175,"")</f>
        <v/>
      </c>
    </row>
    <row r="15176" customFormat="false" ht="15" hidden="false" customHeight="false" outlineLevel="0" collapsed="false">
      <c r="A15176" s="2" t="s">
        <v>20666</v>
      </c>
      <c r="B15176" s="20" t="n">
        <v>126</v>
      </c>
      <c r="C15176" s="20" t="n">
        <v>126</v>
      </c>
      <c r="D15176" s="21" t="n">
        <f aca="false">C15176/Summary!$B$4</f>
        <v>0.0084</v>
      </c>
      <c r="E15176" s="2" t="s">
        <v>48</v>
      </c>
      <c r="F15176" s="2" t="s">
        <v>48</v>
      </c>
      <c r="G15176" s="2" t="str">
        <f aca="false">IF(AND(E15176="No",F15176="No"),"Yes","No")</f>
        <v>No</v>
      </c>
      <c r="H15176" s="2" t="str">
        <f aca="false">IF(G15176="Yes",B15176,"")</f>
        <v/>
      </c>
    </row>
    <row r="15177" customFormat="false" ht="15" hidden="false" customHeight="false" outlineLevel="0" collapsed="false">
      <c r="A15177" s="2" t="s">
        <v>20667</v>
      </c>
      <c r="B15177" s="20" t="n">
        <v>126</v>
      </c>
      <c r="C15177" s="20" t="n">
        <v>125</v>
      </c>
      <c r="D15177" s="21" t="n">
        <f aca="false">C15177/Summary!$B$4</f>
        <v>0.00833333333333333</v>
      </c>
      <c r="E15177" s="2" t="s">
        <v>48</v>
      </c>
      <c r="F15177" s="2" t="s">
        <v>35</v>
      </c>
      <c r="G15177" s="2" t="str">
        <f aca="false">IF(AND(E15177="No",F15177="No"),"Yes","No")</f>
        <v>No</v>
      </c>
      <c r="H15177" s="2" t="str">
        <f aca="false">IF(G15177="Yes",B15177,"")</f>
        <v/>
      </c>
    </row>
    <row r="15178" customFormat="false" ht="15" hidden="false" customHeight="false" outlineLevel="0" collapsed="false">
      <c r="A15178" s="2" t="s">
        <v>20668</v>
      </c>
      <c r="B15178" s="20" t="n">
        <v>126</v>
      </c>
      <c r="C15178" s="20" t="n">
        <v>126</v>
      </c>
      <c r="D15178" s="21" t="n">
        <f aca="false">C15178/Summary!$B$4</f>
        <v>0.0084</v>
      </c>
      <c r="E15178" s="2" t="s">
        <v>48</v>
      </c>
      <c r="F15178" s="2" t="s">
        <v>35</v>
      </c>
      <c r="G15178" s="2" t="str">
        <f aca="false">IF(AND(E15178="No",F15178="No"),"Yes","No")</f>
        <v>No</v>
      </c>
      <c r="H15178" s="2" t="str">
        <f aca="false">IF(G15178="Yes",B15178,"")</f>
        <v/>
      </c>
    </row>
    <row r="15179" customFormat="false" ht="15" hidden="false" customHeight="false" outlineLevel="0" collapsed="false">
      <c r="A15179" s="2" t="s">
        <v>20669</v>
      </c>
      <c r="B15179" s="20" t="n">
        <v>126</v>
      </c>
      <c r="C15179" s="20" t="n">
        <v>125</v>
      </c>
      <c r="D15179" s="21" t="n">
        <f aca="false">C15179/Summary!$B$4</f>
        <v>0.00833333333333333</v>
      </c>
      <c r="E15179" s="2" t="s">
        <v>48</v>
      </c>
      <c r="F15179" s="2" t="s">
        <v>35</v>
      </c>
      <c r="G15179" s="2" t="str">
        <f aca="false">IF(AND(E15179="No",F15179="No"),"Yes","No")</f>
        <v>No</v>
      </c>
      <c r="H15179" s="2" t="str">
        <f aca="false">IF(G15179="Yes",B15179,"")</f>
        <v/>
      </c>
    </row>
    <row r="15180" customFormat="false" ht="15" hidden="false" customHeight="false" outlineLevel="0" collapsed="false">
      <c r="A15180" s="2" t="s">
        <v>20670</v>
      </c>
      <c r="B15180" s="20" t="n">
        <v>126</v>
      </c>
      <c r="C15180" s="20" t="n">
        <v>126</v>
      </c>
      <c r="D15180" s="21" t="n">
        <f aca="false">C15180/Summary!$B$4</f>
        <v>0.0084</v>
      </c>
      <c r="E15180" s="2" t="s">
        <v>48</v>
      </c>
      <c r="F15180" s="2" t="s">
        <v>35</v>
      </c>
      <c r="G15180" s="2" t="str">
        <f aca="false">IF(AND(E15180="No",F15180="No"),"Yes","No")</f>
        <v>No</v>
      </c>
      <c r="H15180" s="2" t="str">
        <f aca="false">IF(G15180="Yes",B15180,"")</f>
        <v/>
      </c>
    </row>
    <row r="15181" customFormat="false" ht="15" hidden="false" customHeight="false" outlineLevel="0" collapsed="false">
      <c r="A15181" s="2" t="s">
        <v>20671</v>
      </c>
      <c r="B15181" s="20" t="n">
        <v>126</v>
      </c>
      <c r="C15181" s="20" t="n">
        <v>126</v>
      </c>
      <c r="D15181" s="21" t="n">
        <f aca="false">C15181/Summary!$B$4</f>
        <v>0.0084</v>
      </c>
      <c r="E15181" s="2" t="s">
        <v>48</v>
      </c>
      <c r="F15181" s="2" t="s">
        <v>35</v>
      </c>
      <c r="G15181" s="2" t="str">
        <f aca="false">IF(AND(E15181="No",F15181="No"),"Yes","No")</f>
        <v>No</v>
      </c>
      <c r="H15181" s="2" t="str">
        <f aca="false">IF(G15181="Yes",B15181,"")</f>
        <v/>
      </c>
    </row>
    <row r="15182" customFormat="false" ht="15" hidden="false" customHeight="false" outlineLevel="0" collapsed="false">
      <c r="A15182" s="2" t="s">
        <v>20672</v>
      </c>
      <c r="B15182" s="20" t="n">
        <v>126</v>
      </c>
      <c r="C15182" s="20" t="n">
        <v>124</v>
      </c>
      <c r="D15182" s="21" t="n">
        <f aca="false">C15182/Summary!$B$4</f>
        <v>0.00826666666666667</v>
      </c>
      <c r="E15182" s="2" t="s">
        <v>48</v>
      </c>
      <c r="F15182" s="2" t="s">
        <v>35</v>
      </c>
      <c r="G15182" s="2" t="str">
        <f aca="false">IF(AND(E15182="No",F15182="No"),"Yes","No")</f>
        <v>No</v>
      </c>
      <c r="H15182" s="2" t="str">
        <f aca="false">IF(G15182="Yes",B15182,"")</f>
        <v/>
      </c>
    </row>
    <row r="15183" customFormat="false" ht="15" hidden="false" customHeight="false" outlineLevel="0" collapsed="false">
      <c r="A15183" s="2" t="s">
        <v>20673</v>
      </c>
      <c r="B15183" s="20" t="n">
        <v>126</v>
      </c>
      <c r="C15183" s="20" t="n">
        <v>126</v>
      </c>
      <c r="D15183" s="21" t="n">
        <f aca="false">C15183/Summary!$B$4</f>
        <v>0.0084</v>
      </c>
      <c r="E15183" s="2" t="s">
        <v>48</v>
      </c>
      <c r="F15183" s="2" t="s">
        <v>35</v>
      </c>
      <c r="G15183" s="2" t="str">
        <f aca="false">IF(AND(E15183="No",F15183="No"),"Yes","No")</f>
        <v>No</v>
      </c>
      <c r="H15183" s="2" t="str">
        <f aca="false">IF(G15183="Yes",B15183,"")</f>
        <v/>
      </c>
    </row>
    <row r="15184" customFormat="false" ht="15" hidden="false" customHeight="false" outlineLevel="0" collapsed="false">
      <c r="A15184" s="2" t="s">
        <v>20674</v>
      </c>
      <c r="B15184" s="20" t="n">
        <v>126</v>
      </c>
      <c r="C15184" s="20" t="n">
        <v>126</v>
      </c>
      <c r="D15184" s="21" t="n">
        <f aca="false">C15184/Summary!$B$4</f>
        <v>0.0084</v>
      </c>
      <c r="E15184" s="2" t="s">
        <v>35</v>
      </c>
      <c r="F15184" s="2" t="s">
        <v>48</v>
      </c>
      <c r="G15184" s="2" t="str">
        <f aca="false">IF(AND(E15184="No",F15184="No"),"Yes","No")</f>
        <v>No</v>
      </c>
      <c r="H15184" s="2" t="str">
        <f aca="false">IF(G15184="Yes",B15184,"")</f>
        <v/>
      </c>
    </row>
    <row r="15185" customFormat="false" ht="15" hidden="false" customHeight="false" outlineLevel="0" collapsed="false">
      <c r="A15185" s="2" t="s">
        <v>20675</v>
      </c>
      <c r="B15185" s="20" t="n">
        <v>126</v>
      </c>
      <c r="C15185" s="20" t="n">
        <v>126</v>
      </c>
      <c r="D15185" s="21" t="n">
        <f aca="false">C15185/Summary!$B$4</f>
        <v>0.0084</v>
      </c>
      <c r="E15185" s="2" t="s">
        <v>35</v>
      </c>
      <c r="F15185" s="2" t="s">
        <v>48</v>
      </c>
      <c r="G15185" s="2" t="str">
        <f aca="false">IF(AND(E15185="No",F15185="No"),"Yes","No")</f>
        <v>No</v>
      </c>
      <c r="H15185" s="2" t="str">
        <f aca="false">IF(G15185="Yes",B15185,"")</f>
        <v/>
      </c>
    </row>
    <row r="15186" customFormat="false" ht="15" hidden="false" customHeight="false" outlineLevel="0" collapsed="false">
      <c r="A15186" s="2" t="s">
        <v>20676</v>
      </c>
      <c r="B15186" s="20" t="n">
        <v>126</v>
      </c>
      <c r="C15186" s="20" t="n">
        <v>126</v>
      </c>
      <c r="D15186" s="21" t="n">
        <f aca="false">C15186/Summary!$B$4</f>
        <v>0.0084</v>
      </c>
      <c r="E15186" s="2" t="s">
        <v>48</v>
      </c>
      <c r="F15186" s="2" t="s">
        <v>35</v>
      </c>
      <c r="G15186" s="2" t="str">
        <f aca="false">IF(AND(E15186="No",F15186="No"),"Yes","No")</f>
        <v>No</v>
      </c>
      <c r="H15186" s="2" t="str">
        <f aca="false">IF(G15186="Yes",B15186,"")</f>
        <v/>
      </c>
    </row>
    <row r="15187" customFormat="false" ht="15" hidden="false" customHeight="false" outlineLevel="0" collapsed="false">
      <c r="A15187" s="2" t="s">
        <v>20677</v>
      </c>
      <c r="B15187" s="20" t="n">
        <v>126</v>
      </c>
      <c r="C15187" s="20" t="n">
        <v>126</v>
      </c>
      <c r="D15187" s="21" t="n">
        <f aca="false">C15187/Summary!$B$4</f>
        <v>0.0084</v>
      </c>
      <c r="E15187" s="2" t="s">
        <v>48</v>
      </c>
      <c r="F15187" s="2" t="s">
        <v>35</v>
      </c>
      <c r="G15187" s="2" t="str">
        <f aca="false">IF(AND(E15187="No",F15187="No"),"Yes","No")</f>
        <v>No</v>
      </c>
      <c r="H15187" s="2" t="str">
        <f aca="false">IF(G15187="Yes",B15187,"")</f>
        <v/>
      </c>
    </row>
    <row r="15188" customFormat="false" ht="15" hidden="false" customHeight="false" outlineLevel="0" collapsed="false">
      <c r="A15188" s="2" t="s">
        <v>20678</v>
      </c>
      <c r="B15188" s="20" t="n">
        <v>126</v>
      </c>
      <c r="C15188" s="20" t="n">
        <v>126</v>
      </c>
      <c r="D15188" s="21" t="n">
        <f aca="false">C15188/Summary!$B$4</f>
        <v>0.0084</v>
      </c>
      <c r="E15188" s="2" t="s">
        <v>48</v>
      </c>
      <c r="F15188" s="2" t="s">
        <v>48</v>
      </c>
      <c r="G15188" s="2" t="str">
        <f aca="false">IF(AND(E15188="No",F15188="No"),"Yes","No")</f>
        <v>No</v>
      </c>
      <c r="H15188" s="2" t="str">
        <f aca="false">IF(G15188="Yes",B15188,"")</f>
        <v/>
      </c>
    </row>
    <row r="15189" customFormat="false" ht="15" hidden="false" customHeight="false" outlineLevel="0" collapsed="false">
      <c r="A15189" s="2" t="s">
        <v>20679</v>
      </c>
      <c r="B15189" s="20" t="n">
        <v>126</v>
      </c>
      <c r="C15189" s="20" t="n">
        <v>126</v>
      </c>
      <c r="D15189" s="21" t="n">
        <f aca="false">C15189/Summary!$B$4</f>
        <v>0.0084</v>
      </c>
      <c r="E15189" s="2" t="s">
        <v>48</v>
      </c>
      <c r="F15189" s="2" t="s">
        <v>35</v>
      </c>
      <c r="G15189" s="2" t="str">
        <f aca="false">IF(AND(E15189="No",F15189="No"),"Yes","No")</f>
        <v>No</v>
      </c>
      <c r="H15189" s="2" t="str">
        <f aca="false">IF(G15189="Yes",B15189,"")</f>
        <v/>
      </c>
    </row>
    <row r="15190" customFormat="false" ht="15" hidden="false" customHeight="false" outlineLevel="0" collapsed="false">
      <c r="A15190" s="2" t="s">
        <v>20680</v>
      </c>
      <c r="B15190" s="20" t="n">
        <v>126</v>
      </c>
      <c r="C15190" s="20" t="n">
        <v>126</v>
      </c>
      <c r="D15190" s="21" t="n">
        <f aca="false">C15190/Summary!$B$4</f>
        <v>0.0084</v>
      </c>
      <c r="E15190" s="2" t="s">
        <v>35</v>
      </c>
      <c r="F15190" s="2" t="s">
        <v>48</v>
      </c>
      <c r="G15190" s="2" t="str">
        <f aca="false">IF(AND(E15190="No",F15190="No"),"Yes","No")</f>
        <v>No</v>
      </c>
      <c r="H15190" s="2" t="str">
        <f aca="false">IF(G15190="Yes",B15190,"")</f>
        <v/>
      </c>
    </row>
    <row r="15191" customFormat="false" ht="15" hidden="false" customHeight="false" outlineLevel="0" collapsed="false">
      <c r="A15191" s="2" t="s">
        <v>20681</v>
      </c>
      <c r="B15191" s="20" t="n">
        <v>126</v>
      </c>
      <c r="C15191" s="20" t="n">
        <v>125</v>
      </c>
      <c r="D15191" s="21" t="n">
        <f aca="false">C15191/Summary!$B$4</f>
        <v>0.00833333333333333</v>
      </c>
      <c r="E15191" s="2" t="s">
        <v>48</v>
      </c>
      <c r="F15191" s="2" t="s">
        <v>35</v>
      </c>
      <c r="G15191" s="2" t="str">
        <f aca="false">IF(AND(E15191="No",F15191="No"),"Yes","No")</f>
        <v>No</v>
      </c>
      <c r="H15191" s="2" t="str">
        <f aca="false">IF(G15191="Yes",B15191,"")</f>
        <v/>
      </c>
    </row>
    <row r="15192" customFormat="false" ht="15" hidden="false" customHeight="false" outlineLevel="0" collapsed="false">
      <c r="A15192" s="2" t="s">
        <v>20682</v>
      </c>
      <c r="B15192" s="20" t="n">
        <v>126</v>
      </c>
      <c r="C15192" s="20" t="n">
        <v>126</v>
      </c>
      <c r="D15192" s="21" t="n">
        <f aca="false">C15192/Summary!$B$4</f>
        <v>0.0084</v>
      </c>
      <c r="E15192" s="2" t="s">
        <v>48</v>
      </c>
      <c r="F15192" s="2" t="s">
        <v>35</v>
      </c>
      <c r="G15192" s="2" t="str">
        <f aca="false">IF(AND(E15192="No",F15192="No"),"Yes","No")</f>
        <v>No</v>
      </c>
      <c r="H15192" s="2" t="str">
        <f aca="false">IF(G15192="Yes",B15192,"")</f>
        <v/>
      </c>
    </row>
    <row r="15193" customFormat="false" ht="15" hidden="false" customHeight="false" outlineLevel="0" collapsed="false">
      <c r="A15193" s="2" t="s">
        <v>20683</v>
      </c>
      <c r="B15193" s="20" t="n">
        <v>126</v>
      </c>
      <c r="C15193" s="20" t="n">
        <v>126</v>
      </c>
      <c r="D15193" s="21" t="n">
        <f aca="false">C15193/Summary!$B$4</f>
        <v>0.0084</v>
      </c>
      <c r="E15193" s="2" t="s">
        <v>48</v>
      </c>
      <c r="F15193" s="2" t="s">
        <v>35</v>
      </c>
      <c r="G15193" s="2" t="str">
        <f aca="false">IF(AND(E15193="No",F15193="No"),"Yes","No")</f>
        <v>No</v>
      </c>
      <c r="H15193" s="2" t="str">
        <f aca="false">IF(G15193="Yes",B15193,"")</f>
        <v/>
      </c>
    </row>
    <row r="15194" customFormat="false" ht="15" hidden="false" customHeight="false" outlineLevel="0" collapsed="false">
      <c r="A15194" s="2" t="s">
        <v>20684</v>
      </c>
      <c r="B15194" s="20" t="n">
        <v>126</v>
      </c>
      <c r="C15194" s="20" t="n">
        <v>126</v>
      </c>
      <c r="D15194" s="21" t="n">
        <f aca="false">C15194/Summary!$B$4</f>
        <v>0.0084</v>
      </c>
      <c r="E15194" s="2" t="s">
        <v>48</v>
      </c>
      <c r="F15194" s="2" t="s">
        <v>35</v>
      </c>
      <c r="G15194" s="2" t="str">
        <f aca="false">IF(AND(E15194="No",F15194="No"),"Yes","No")</f>
        <v>No</v>
      </c>
      <c r="H15194" s="2" t="str">
        <f aca="false">IF(G15194="Yes",B15194,"")</f>
        <v/>
      </c>
    </row>
    <row r="15195" customFormat="false" ht="15" hidden="false" customHeight="false" outlineLevel="0" collapsed="false">
      <c r="A15195" s="2" t="s">
        <v>20685</v>
      </c>
      <c r="B15195" s="20" t="n">
        <v>126</v>
      </c>
      <c r="C15195" s="20" t="n">
        <v>126</v>
      </c>
      <c r="D15195" s="21" t="n">
        <f aca="false">C15195/Summary!$B$4</f>
        <v>0.0084</v>
      </c>
      <c r="E15195" s="2" t="s">
        <v>48</v>
      </c>
      <c r="F15195" s="2" t="s">
        <v>35</v>
      </c>
      <c r="G15195" s="2" t="str">
        <f aca="false">IF(AND(E15195="No",F15195="No"),"Yes","No")</f>
        <v>No</v>
      </c>
      <c r="H15195" s="2" t="str">
        <f aca="false">IF(G15195="Yes",B15195,"")</f>
        <v/>
      </c>
    </row>
    <row r="15196" customFormat="false" ht="15" hidden="false" customHeight="false" outlineLevel="0" collapsed="false">
      <c r="A15196" s="2" t="s">
        <v>20686</v>
      </c>
      <c r="B15196" s="20" t="n">
        <v>126</v>
      </c>
      <c r="C15196" s="20" t="n">
        <v>125</v>
      </c>
      <c r="D15196" s="21" t="n">
        <f aca="false">C15196/Summary!$B$4</f>
        <v>0.00833333333333333</v>
      </c>
      <c r="E15196" s="2" t="s">
        <v>48</v>
      </c>
      <c r="F15196" s="2" t="s">
        <v>35</v>
      </c>
      <c r="G15196" s="2" t="str">
        <f aca="false">IF(AND(E15196="No",F15196="No"),"Yes","No")</f>
        <v>No</v>
      </c>
      <c r="H15196" s="2" t="str">
        <f aca="false">IF(G15196="Yes",B15196,"")</f>
        <v/>
      </c>
    </row>
    <row r="15197" customFormat="false" ht="15" hidden="false" customHeight="false" outlineLevel="0" collapsed="false">
      <c r="A15197" s="2" t="s">
        <v>20687</v>
      </c>
      <c r="B15197" s="20" t="n">
        <v>126</v>
      </c>
      <c r="C15197" s="20" t="n">
        <v>125</v>
      </c>
      <c r="D15197" s="21" t="n">
        <f aca="false">C15197/Summary!$B$4</f>
        <v>0.00833333333333333</v>
      </c>
      <c r="E15197" s="2" t="s">
        <v>48</v>
      </c>
      <c r="F15197" s="2" t="s">
        <v>35</v>
      </c>
      <c r="G15197" s="2" t="str">
        <f aca="false">IF(AND(E15197="No",F15197="No"),"Yes","No")</f>
        <v>No</v>
      </c>
      <c r="H15197" s="2" t="str">
        <f aca="false">IF(G15197="Yes",B15197,"")</f>
        <v/>
      </c>
    </row>
    <row r="15198" customFormat="false" ht="15" hidden="false" customHeight="false" outlineLevel="0" collapsed="false">
      <c r="A15198" s="2" t="s">
        <v>20688</v>
      </c>
      <c r="B15198" s="20" t="n">
        <v>126</v>
      </c>
      <c r="C15198" s="20" t="n">
        <v>125</v>
      </c>
      <c r="D15198" s="21" t="n">
        <f aca="false">C15198/Summary!$B$4</f>
        <v>0.00833333333333333</v>
      </c>
      <c r="E15198" s="2" t="s">
        <v>48</v>
      </c>
      <c r="F15198" s="2" t="s">
        <v>35</v>
      </c>
      <c r="G15198" s="2" t="str">
        <f aca="false">IF(AND(E15198="No",F15198="No"),"Yes","No")</f>
        <v>No</v>
      </c>
      <c r="H15198" s="2" t="str">
        <f aca="false">IF(G15198="Yes",B15198,"")</f>
        <v/>
      </c>
    </row>
    <row r="15199" customFormat="false" ht="15" hidden="false" customHeight="false" outlineLevel="0" collapsed="false">
      <c r="A15199" s="2" t="s">
        <v>20689</v>
      </c>
      <c r="B15199" s="20" t="n">
        <v>126</v>
      </c>
      <c r="C15199" s="20" t="n">
        <v>126</v>
      </c>
      <c r="D15199" s="21" t="n">
        <f aca="false">C15199/Summary!$B$4</f>
        <v>0.0084</v>
      </c>
      <c r="E15199" s="2" t="s">
        <v>48</v>
      </c>
      <c r="F15199" s="2" t="s">
        <v>48</v>
      </c>
      <c r="G15199" s="2" t="str">
        <f aca="false">IF(AND(E15199="No",F15199="No"),"Yes","No")</f>
        <v>No</v>
      </c>
      <c r="H15199" s="2" t="str">
        <f aca="false">IF(G15199="Yes",B15199,"")</f>
        <v/>
      </c>
    </row>
    <row r="15200" customFormat="false" ht="15" hidden="false" customHeight="false" outlineLevel="0" collapsed="false">
      <c r="A15200" s="2" t="s">
        <v>20690</v>
      </c>
      <c r="B15200" s="20" t="n">
        <v>126</v>
      </c>
      <c r="C15200" s="20" t="n">
        <v>126</v>
      </c>
      <c r="D15200" s="21" t="n">
        <f aca="false">C15200/Summary!$B$4</f>
        <v>0.0084</v>
      </c>
      <c r="E15200" s="2" t="s">
        <v>48</v>
      </c>
      <c r="F15200" s="2" t="s">
        <v>35</v>
      </c>
      <c r="G15200" s="2" t="str">
        <f aca="false">IF(AND(E15200="No",F15200="No"),"Yes","No")</f>
        <v>No</v>
      </c>
      <c r="H15200" s="2" t="str">
        <f aca="false">IF(G15200="Yes",B15200,"")</f>
        <v/>
      </c>
    </row>
    <row r="15201" customFormat="false" ht="15" hidden="false" customHeight="false" outlineLevel="0" collapsed="false">
      <c r="A15201" s="2" t="s">
        <v>20691</v>
      </c>
      <c r="B15201" s="20" t="n">
        <v>126</v>
      </c>
      <c r="C15201" s="20" t="n">
        <v>125</v>
      </c>
      <c r="D15201" s="21" t="n">
        <f aca="false">C15201/Summary!$B$4</f>
        <v>0.00833333333333333</v>
      </c>
      <c r="E15201" s="2" t="s">
        <v>48</v>
      </c>
      <c r="F15201" s="2" t="s">
        <v>48</v>
      </c>
      <c r="G15201" s="2" t="str">
        <f aca="false">IF(AND(E15201="No",F15201="No"),"Yes","No")</f>
        <v>No</v>
      </c>
      <c r="H15201" s="2" t="str">
        <f aca="false">IF(G15201="Yes",B15201,"")</f>
        <v/>
      </c>
    </row>
    <row r="15202" customFormat="false" ht="15" hidden="false" customHeight="false" outlineLevel="0" collapsed="false">
      <c r="A15202" s="2" t="s">
        <v>20692</v>
      </c>
      <c r="B15202" s="20" t="n">
        <v>126</v>
      </c>
      <c r="C15202" s="20" t="n">
        <v>125</v>
      </c>
      <c r="D15202" s="21" t="n">
        <f aca="false">C15202/Summary!$B$4</f>
        <v>0.00833333333333333</v>
      </c>
      <c r="E15202" s="2" t="s">
        <v>48</v>
      </c>
      <c r="F15202" s="2" t="s">
        <v>35</v>
      </c>
      <c r="G15202" s="2" t="str">
        <f aca="false">IF(AND(E15202="No",F15202="No"),"Yes","No")</f>
        <v>No</v>
      </c>
      <c r="H15202" s="2" t="str">
        <f aca="false">IF(G15202="Yes",B15202,"")</f>
        <v/>
      </c>
    </row>
    <row r="15203" customFormat="false" ht="15" hidden="false" customHeight="false" outlineLevel="0" collapsed="false">
      <c r="A15203" s="2" t="s">
        <v>20693</v>
      </c>
      <c r="B15203" s="20" t="n">
        <v>126</v>
      </c>
      <c r="C15203" s="20" t="n">
        <v>126</v>
      </c>
      <c r="D15203" s="21" t="n">
        <f aca="false">C15203/Summary!$B$4</f>
        <v>0.0084</v>
      </c>
      <c r="E15203" s="2" t="s">
        <v>48</v>
      </c>
      <c r="F15203" s="2" t="s">
        <v>35</v>
      </c>
      <c r="G15203" s="2" t="str">
        <f aca="false">IF(AND(E15203="No",F15203="No"),"Yes","No")</f>
        <v>No</v>
      </c>
      <c r="H15203" s="2" t="str">
        <f aca="false">IF(G15203="Yes",B15203,"")</f>
        <v/>
      </c>
    </row>
    <row r="15204" customFormat="false" ht="15" hidden="false" customHeight="false" outlineLevel="0" collapsed="false">
      <c r="A15204" s="2" t="s">
        <v>20694</v>
      </c>
      <c r="B15204" s="20" t="n">
        <v>127</v>
      </c>
      <c r="C15204" s="20" t="n">
        <v>125</v>
      </c>
      <c r="D15204" s="21" t="n">
        <f aca="false">C15204/Summary!$B$4</f>
        <v>0.00833333333333333</v>
      </c>
      <c r="E15204" s="2" t="s">
        <v>48</v>
      </c>
      <c r="F15204" s="2" t="s">
        <v>35</v>
      </c>
      <c r="G15204" s="2" t="str">
        <f aca="false">IF(AND(E15204="No",F15204="No"),"Yes","No")</f>
        <v>No</v>
      </c>
      <c r="H15204" s="2" t="str">
        <f aca="false">IF(G15204="Yes",B15204,"")</f>
        <v/>
      </c>
    </row>
    <row r="15205" customFormat="false" ht="15" hidden="false" customHeight="false" outlineLevel="0" collapsed="false">
      <c r="A15205" s="2" t="s">
        <v>20695</v>
      </c>
      <c r="B15205" s="20" t="n">
        <v>127</v>
      </c>
      <c r="C15205" s="20" t="n">
        <v>127</v>
      </c>
      <c r="D15205" s="21" t="n">
        <f aca="false">C15205/Summary!$B$4</f>
        <v>0.00846666666666667</v>
      </c>
      <c r="E15205" s="2" t="s">
        <v>48</v>
      </c>
      <c r="F15205" s="2" t="s">
        <v>35</v>
      </c>
      <c r="G15205" s="2" t="str">
        <f aca="false">IF(AND(E15205="No",F15205="No"),"Yes","No")</f>
        <v>No</v>
      </c>
      <c r="H15205" s="2" t="str">
        <f aca="false">IF(G15205="Yes",B15205,"")</f>
        <v/>
      </c>
    </row>
    <row r="15206" customFormat="false" ht="15" hidden="false" customHeight="false" outlineLevel="0" collapsed="false">
      <c r="A15206" s="2" t="s">
        <v>20696</v>
      </c>
      <c r="B15206" s="20" t="n">
        <v>127</v>
      </c>
      <c r="C15206" s="20" t="n">
        <v>127</v>
      </c>
      <c r="D15206" s="21" t="n">
        <f aca="false">C15206/Summary!$B$4</f>
        <v>0.00846666666666667</v>
      </c>
      <c r="E15206" s="2" t="s">
        <v>48</v>
      </c>
      <c r="F15206" s="2" t="s">
        <v>35</v>
      </c>
      <c r="G15206" s="2" t="str">
        <f aca="false">IF(AND(E15206="No",F15206="No"),"Yes","No")</f>
        <v>No</v>
      </c>
      <c r="H15206" s="2" t="str">
        <f aca="false">IF(G15206="Yes",B15206,"")</f>
        <v/>
      </c>
    </row>
    <row r="15207" customFormat="false" ht="15" hidden="false" customHeight="false" outlineLevel="0" collapsed="false">
      <c r="A15207" s="2" t="s">
        <v>20697</v>
      </c>
      <c r="B15207" s="20" t="n">
        <v>127</v>
      </c>
      <c r="C15207" s="20" t="n">
        <v>126</v>
      </c>
      <c r="D15207" s="21" t="n">
        <f aca="false">C15207/Summary!$B$4</f>
        <v>0.0084</v>
      </c>
      <c r="E15207" s="2" t="s">
        <v>48</v>
      </c>
      <c r="F15207" s="2" t="s">
        <v>35</v>
      </c>
      <c r="G15207" s="2" t="str">
        <f aca="false">IF(AND(E15207="No",F15207="No"),"Yes","No")</f>
        <v>No</v>
      </c>
      <c r="H15207" s="2" t="str">
        <f aca="false">IF(G15207="Yes",B15207,"")</f>
        <v/>
      </c>
    </row>
    <row r="15208" customFormat="false" ht="15" hidden="false" customHeight="false" outlineLevel="0" collapsed="false">
      <c r="A15208" s="2" t="s">
        <v>20698</v>
      </c>
      <c r="B15208" s="20" t="n">
        <v>127</v>
      </c>
      <c r="C15208" s="20" t="n">
        <v>125</v>
      </c>
      <c r="D15208" s="21" t="n">
        <f aca="false">C15208/Summary!$B$4</f>
        <v>0.00833333333333333</v>
      </c>
      <c r="E15208" s="2" t="s">
        <v>48</v>
      </c>
      <c r="F15208" s="2" t="s">
        <v>48</v>
      </c>
      <c r="G15208" s="2" t="str">
        <f aca="false">IF(AND(E15208="No",F15208="No"),"Yes","No")</f>
        <v>No</v>
      </c>
      <c r="H15208" s="2" t="str">
        <f aca="false">IF(G15208="Yes",B15208,"")</f>
        <v/>
      </c>
    </row>
    <row r="15209" customFormat="false" ht="15" hidden="false" customHeight="false" outlineLevel="0" collapsed="false">
      <c r="A15209" s="2" t="s">
        <v>20699</v>
      </c>
      <c r="B15209" s="20" t="n">
        <v>127</v>
      </c>
      <c r="C15209" s="20" t="n">
        <v>127</v>
      </c>
      <c r="D15209" s="21" t="n">
        <f aca="false">C15209/Summary!$B$4</f>
        <v>0.00846666666666667</v>
      </c>
      <c r="E15209" s="2" t="s">
        <v>48</v>
      </c>
      <c r="F15209" s="2" t="s">
        <v>35</v>
      </c>
      <c r="G15209" s="2" t="str">
        <f aca="false">IF(AND(E15209="No",F15209="No"),"Yes","No")</f>
        <v>No</v>
      </c>
      <c r="H15209" s="2" t="str">
        <f aca="false">IF(G15209="Yes",B15209,"")</f>
        <v/>
      </c>
    </row>
    <row r="15210" customFormat="false" ht="15" hidden="false" customHeight="false" outlineLevel="0" collapsed="false">
      <c r="A15210" s="2" t="s">
        <v>20700</v>
      </c>
      <c r="B15210" s="20" t="n">
        <v>127</v>
      </c>
      <c r="C15210" s="20" t="n">
        <v>126</v>
      </c>
      <c r="D15210" s="21" t="n">
        <f aca="false">C15210/Summary!$B$4</f>
        <v>0.0084</v>
      </c>
      <c r="E15210" s="2" t="s">
        <v>48</v>
      </c>
      <c r="F15210" s="2" t="s">
        <v>35</v>
      </c>
      <c r="G15210" s="2" t="str">
        <f aca="false">IF(AND(E15210="No",F15210="No"),"Yes","No")</f>
        <v>No</v>
      </c>
      <c r="H15210" s="2" t="str">
        <f aca="false">IF(G15210="Yes",B15210,"")</f>
        <v/>
      </c>
    </row>
    <row r="15211" customFormat="false" ht="15" hidden="false" customHeight="false" outlineLevel="0" collapsed="false">
      <c r="A15211" s="2" t="s">
        <v>20701</v>
      </c>
      <c r="B15211" s="20" t="n">
        <v>127</v>
      </c>
      <c r="C15211" s="20" t="n">
        <v>127</v>
      </c>
      <c r="D15211" s="21" t="n">
        <f aca="false">C15211/Summary!$B$4</f>
        <v>0.00846666666666667</v>
      </c>
      <c r="E15211" s="2" t="s">
        <v>48</v>
      </c>
      <c r="F15211" s="2" t="s">
        <v>48</v>
      </c>
      <c r="G15211" s="2" t="str">
        <f aca="false">IF(AND(E15211="No",F15211="No"),"Yes","No")</f>
        <v>No</v>
      </c>
      <c r="H15211" s="2" t="str">
        <f aca="false">IF(G15211="Yes",B15211,"")</f>
        <v/>
      </c>
    </row>
    <row r="15212" customFormat="false" ht="15" hidden="false" customHeight="false" outlineLevel="0" collapsed="false">
      <c r="A15212" s="2" t="s">
        <v>20702</v>
      </c>
      <c r="B15212" s="20" t="n">
        <v>127</v>
      </c>
      <c r="C15212" s="20" t="n">
        <v>126</v>
      </c>
      <c r="D15212" s="21" t="n">
        <f aca="false">C15212/Summary!$B$4</f>
        <v>0.0084</v>
      </c>
      <c r="E15212" s="2" t="s">
        <v>48</v>
      </c>
      <c r="F15212" s="2" t="s">
        <v>35</v>
      </c>
      <c r="G15212" s="2" t="str">
        <f aca="false">IF(AND(E15212="No",F15212="No"),"Yes","No")</f>
        <v>No</v>
      </c>
      <c r="H15212" s="2" t="str">
        <f aca="false">IF(G15212="Yes",B15212,"")</f>
        <v/>
      </c>
    </row>
    <row r="15213" customFormat="false" ht="15" hidden="false" customHeight="false" outlineLevel="0" collapsed="false">
      <c r="A15213" s="2" t="s">
        <v>20703</v>
      </c>
      <c r="B15213" s="20" t="n">
        <v>127</v>
      </c>
      <c r="C15213" s="20" t="n">
        <v>125</v>
      </c>
      <c r="D15213" s="21" t="n">
        <f aca="false">C15213/Summary!$B$4</f>
        <v>0.00833333333333333</v>
      </c>
      <c r="E15213" s="2" t="s">
        <v>48</v>
      </c>
      <c r="F15213" s="2" t="s">
        <v>35</v>
      </c>
      <c r="G15213" s="2" t="str">
        <f aca="false">IF(AND(E15213="No",F15213="No"),"Yes","No")</f>
        <v>No</v>
      </c>
      <c r="H15213" s="2" t="str">
        <f aca="false">IF(G15213="Yes",B15213,"")</f>
        <v/>
      </c>
    </row>
    <row r="15214" customFormat="false" ht="15" hidden="false" customHeight="false" outlineLevel="0" collapsed="false">
      <c r="A15214" s="2" t="s">
        <v>20704</v>
      </c>
      <c r="B15214" s="20" t="n">
        <v>127</v>
      </c>
      <c r="C15214" s="20" t="n">
        <v>127</v>
      </c>
      <c r="D15214" s="21" t="n">
        <f aca="false">C15214/Summary!$B$4</f>
        <v>0.00846666666666667</v>
      </c>
      <c r="E15214" s="2" t="s">
        <v>48</v>
      </c>
      <c r="F15214" s="2" t="s">
        <v>35</v>
      </c>
      <c r="G15214" s="2" t="str">
        <f aca="false">IF(AND(E15214="No",F15214="No"),"Yes","No")</f>
        <v>No</v>
      </c>
      <c r="H15214" s="2" t="str">
        <f aca="false">IF(G15214="Yes",B15214,"")</f>
        <v/>
      </c>
    </row>
    <row r="15215" customFormat="false" ht="15" hidden="false" customHeight="false" outlineLevel="0" collapsed="false">
      <c r="A15215" s="2" t="s">
        <v>20705</v>
      </c>
      <c r="B15215" s="20" t="n">
        <v>127</v>
      </c>
      <c r="C15215" s="20" t="n">
        <v>127</v>
      </c>
      <c r="D15215" s="21" t="n">
        <f aca="false">C15215/Summary!$B$4</f>
        <v>0.00846666666666667</v>
      </c>
      <c r="E15215" s="2" t="s">
        <v>48</v>
      </c>
      <c r="F15215" s="2" t="s">
        <v>35</v>
      </c>
      <c r="G15215" s="2" t="str">
        <f aca="false">IF(AND(E15215="No",F15215="No"),"Yes","No")</f>
        <v>No</v>
      </c>
      <c r="H15215" s="2" t="str">
        <f aca="false">IF(G15215="Yes",B15215,"")</f>
        <v/>
      </c>
    </row>
    <row r="15216" customFormat="false" ht="15" hidden="false" customHeight="false" outlineLevel="0" collapsed="false">
      <c r="A15216" s="2" t="s">
        <v>20706</v>
      </c>
      <c r="B15216" s="20" t="n">
        <v>127</v>
      </c>
      <c r="C15216" s="20" t="n">
        <v>126</v>
      </c>
      <c r="D15216" s="21" t="n">
        <f aca="false">C15216/Summary!$B$4</f>
        <v>0.0084</v>
      </c>
      <c r="E15216" s="2" t="s">
        <v>48</v>
      </c>
      <c r="F15216" s="2" t="s">
        <v>35</v>
      </c>
      <c r="G15216" s="2" t="str">
        <f aca="false">IF(AND(E15216="No",F15216="No"),"Yes","No")</f>
        <v>No</v>
      </c>
      <c r="H15216" s="2" t="str">
        <f aca="false">IF(G15216="Yes",B15216,"")</f>
        <v/>
      </c>
    </row>
    <row r="15217" customFormat="false" ht="15" hidden="false" customHeight="false" outlineLevel="0" collapsed="false">
      <c r="A15217" s="2" t="s">
        <v>20707</v>
      </c>
      <c r="B15217" s="20" t="n">
        <v>127</v>
      </c>
      <c r="C15217" s="20" t="n">
        <v>127</v>
      </c>
      <c r="D15217" s="21" t="n">
        <f aca="false">C15217/Summary!$B$4</f>
        <v>0.00846666666666667</v>
      </c>
      <c r="E15217" s="2" t="s">
        <v>48</v>
      </c>
      <c r="F15217" s="2" t="s">
        <v>35</v>
      </c>
      <c r="G15217" s="2" t="str">
        <f aca="false">IF(AND(E15217="No",F15217="No"),"Yes","No")</f>
        <v>No</v>
      </c>
      <c r="H15217" s="2" t="str">
        <f aca="false">IF(G15217="Yes",B15217,"")</f>
        <v/>
      </c>
    </row>
    <row r="15218" customFormat="false" ht="15" hidden="false" customHeight="false" outlineLevel="0" collapsed="false">
      <c r="A15218" s="2" t="s">
        <v>20708</v>
      </c>
      <c r="B15218" s="20" t="n">
        <v>127</v>
      </c>
      <c r="C15218" s="20" t="n">
        <v>127</v>
      </c>
      <c r="D15218" s="21" t="n">
        <f aca="false">C15218/Summary!$B$4</f>
        <v>0.00846666666666667</v>
      </c>
      <c r="E15218" s="2" t="s">
        <v>48</v>
      </c>
      <c r="F15218" s="2" t="s">
        <v>35</v>
      </c>
      <c r="G15218" s="2" t="str">
        <f aca="false">IF(AND(E15218="No",F15218="No"),"Yes","No")</f>
        <v>No</v>
      </c>
      <c r="H15218" s="2" t="str">
        <f aca="false">IF(G15218="Yes",B15218,"")</f>
        <v/>
      </c>
    </row>
    <row r="15219" customFormat="false" ht="15" hidden="false" customHeight="false" outlineLevel="0" collapsed="false">
      <c r="A15219" s="2" t="s">
        <v>20709</v>
      </c>
      <c r="B15219" s="20" t="n">
        <v>127</v>
      </c>
      <c r="C15219" s="20" t="n">
        <v>127</v>
      </c>
      <c r="D15219" s="21" t="n">
        <f aca="false">C15219/Summary!$B$4</f>
        <v>0.00846666666666667</v>
      </c>
      <c r="E15219" s="2" t="s">
        <v>48</v>
      </c>
      <c r="F15219" s="2" t="s">
        <v>35</v>
      </c>
      <c r="G15219" s="2" t="str">
        <f aca="false">IF(AND(E15219="No",F15219="No"),"Yes","No")</f>
        <v>No</v>
      </c>
      <c r="H15219" s="2" t="str">
        <f aca="false">IF(G15219="Yes",B15219,"")</f>
        <v/>
      </c>
    </row>
    <row r="15220" customFormat="false" ht="15" hidden="false" customHeight="false" outlineLevel="0" collapsed="false">
      <c r="A15220" s="2" t="s">
        <v>20710</v>
      </c>
      <c r="B15220" s="20" t="n">
        <v>127</v>
      </c>
      <c r="C15220" s="20" t="n">
        <v>126</v>
      </c>
      <c r="D15220" s="21" t="n">
        <f aca="false">C15220/Summary!$B$4</f>
        <v>0.0084</v>
      </c>
      <c r="E15220" s="2" t="s">
        <v>48</v>
      </c>
      <c r="F15220" s="2" t="s">
        <v>48</v>
      </c>
      <c r="G15220" s="2" t="str">
        <f aca="false">IF(AND(E15220="No",F15220="No"),"Yes","No")</f>
        <v>No</v>
      </c>
      <c r="H15220" s="2" t="str">
        <f aca="false">IF(G15220="Yes",B15220,"")</f>
        <v/>
      </c>
    </row>
    <row r="15221" customFormat="false" ht="15" hidden="false" customHeight="false" outlineLevel="0" collapsed="false">
      <c r="A15221" s="2" t="s">
        <v>20711</v>
      </c>
      <c r="B15221" s="20" t="n">
        <v>127</v>
      </c>
      <c r="C15221" s="20" t="n">
        <v>127</v>
      </c>
      <c r="D15221" s="21" t="n">
        <f aca="false">C15221/Summary!$B$4</f>
        <v>0.00846666666666667</v>
      </c>
      <c r="E15221" s="2" t="s">
        <v>48</v>
      </c>
      <c r="F15221" s="2" t="s">
        <v>35</v>
      </c>
      <c r="G15221" s="2" t="str">
        <f aca="false">IF(AND(E15221="No",F15221="No"),"Yes","No")</f>
        <v>No</v>
      </c>
      <c r="H15221" s="2" t="str">
        <f aca="false">IF(G15221="Yes",B15221,"")</f>
        <v/>
      </c>
    </row>
    <row r="15222" customFormat="false" ht="15" hidden="false" customHeight="false" outlineLevel="0" collapsed="false">
      <c r="A15222" s="2" t="s">
        <v>20712</v>
      </c>
      <c r="B15222" s="20" t="n">
        <v>127</v>
      </c>
      <c r="C15222" s="20" t="n">
        <v>123</v>
      </c>
      <c r="D15222" s="21" t="n">
        <f aca="false">C15222/Summary!$B$4</f>
        <v>0.0082</v>
      </c>
      <c r="E15222" s="2" t="s">
        <v>35</v>
      </c>
      <c r="F15222" s="2" t="s">
        <v>48</v>
      </c>
      <c r="G15222" s="2" t="str">
        <f aca="false">IF(AND(E15222="No",F15222="No"),"Yes","No")</f>
        <v>No</v>
      </c>
      <c r="H15222" s="2" t="str">
        <f aca="false">IF(G15222="Yes",B15222,"")</f>
        <v/>
      </c>
    </row>
    <row r="15223" customFormat="false" ht="15" hidden="false" customHeight="false" outlineLevel="0" collapsed="false">
      <c r="A15223" s="2" t="s">
        <v>20713</v>
      </c>
      <c r="B15223" s="20" t="n">
        <v>127</v>
      </c>
      <c r="C15223" s="20" t="n">
        <v>127</v>
      </c>
      <c r="D15223" s="21" t="n">
        <f aca="false">C15223/Summary!$B$4</f>
        <v>0.00846666666666667</v>
      </c>
      <c r="E15223" s="2" t="s">
        <v>35</v>
      </c>
      <c r="F15223" s="2" t="s">
        <v>48</v>
      </c>
      <c r="G15223" s="2" t="str">
        <f aca="false">IF(AND(E15223="No",F15223="No"),"Yes","No")</f>
        <v>No</v>
      </c>
      <c r="H15223" s="2" t="str">
        <f aca="false">IF(G15223="Yes",B15223,"")</f>
        <v/>
      </c>
    </row>
    <row r="15224" customFormat="false" ht="15" hidden="false" customHeight="false" outlineLevel="0" collapsed="false">
      <c r="A15224" s="2" t="s">
        <v>20714</v>
      </c>
      <c r="B15224" s="20" t="n">
        <v>127</v>
      </c>
      <c r="C15224" s="20" t="n">
        <v>126</v>
      </c>
      <c r="D15224" s="21" t="n">
        <f aca="false">C15224/Summary!$B$4</f>
        <v>0.0084</v>
      </c>
      <c r="E15224" s="2" t="s">
        <v>48</v>
      </c>
      <c r="F15224" s="2" t="s">
        <v>48</v>
      </c>
      <c r="G15224" s="2" t="str">
        <f aca="false">IF(AND(E15224="No",F15224="No"),"Yes","No")</f>
        <v>No</v>
      </c>
      <c r="H15224" s="2" t="str">
        <f aca="false">IF(G15224="Yes",B15224,"")</f>
        <v/>
      </c>
    </row>
    <row r="15225" customFormat="false" ht="15" hidden="false" customHeight="false" outlineLevel="0" collapsed="false">
      <c r="A15225" s="2" t="s">
        <v>20715</v>
      </c>
      <c r="B15225" s="20" t="n">
        <v>127</v>
      </c>
      <c r="C15225" s="20" t="n">
        <v>126</v>
      </c>
      <c r="D15225" s="21" t="n">
        <f aca="false">C15225/Summary!$B$4</f>
        <v>0.0084</v>
      </c>
      <c r="E15225" s="2" t="s">
        <v>48</v>
      </c>
      <c r="F15225" s="2" t="s">
        <v>48</v>
      </c>
      <c r="G15225" s="2" t="str">
        <f aca="false">IF(AND(E15225="No",F15225="No"),"Yes","No")</f>
        <v>No</v>
      </c>
      <c r="H15225" s="2" t="str">
        <f aca="false">IF(G15225="Yes",B15225,"")</f>
        <v/>
      </c>
    </row>
    <row r="15226" customFormat="false" ht="15" hidden="false" customHeight="false" outlineLevel="0" collapsed="false">
      <c r="A15226" s="2" t="s">
        <v>20716</v>
      </c>
      <c r="B15226" s="20" t="n">
        <v>127</v>
      </c>
      <c r="C15226" s="20" t="n">
        <v>126</v>
      </c>
      <c r="D15226" s="21" t="n">
        <f aca="false">C15226/Summary!$B$4</f>
        <v>0.0084</v>
      </c>
      <c r="E15226" s="2" t="s">
        <v>48</v>
      </c>
      <c r="F15226" s="2" t="s">
        <v>35</v>
      </c>
      <c r="G15226" s="2" t="str">
        <f aca="false">IF(AND(E15226="No",F15226="No"),"Yes","No")</f>
        <v>No</v>
      </c>
      <c r="H15226" s="2" t="str">
        <f aca="false">IF(G15226="Yes",B15226,"")</f>
        <v/>
      </c>
    </row>
    <row r="15227" customFormat="false" ht="15" hidden="false" customHeight="false" outlineLevel="0" collapsed="false">
      <c r="A15227" s="2" t="s">
        <v>20717</v>
      </c>
      <c r="B15227" s="20" t="n">
        <v>127</v>
      </c>
      <c r="C15227" s="20" t="n">
        <v>127</v>
      </c>
      <c r="D15227" s="21" t="n">
        <f aca="false">C15227/Summary!$B$4</f>
        <v>0.00846666666666667</v>
      </c>
      <c r="E15227" s="2" t="s">
        <v>48</v>
      </c>
      <c r="F15227" s="2" t="s">
        <v>35</v>
      </c>
      <c r="G15227" s="2" t="str">
        <f aca="false">IF(AND(E15227="No",F15227="No"),"Yes","No")</f>
        <v>No</v>
      </c>
      <c r="H15227" s="2" t="str">
        <f aca="false">IF(G15227="Yes",B15227,"")</f>
        <v/>
      </c>
    </row>
    <row r="15228" customFormat="false" ht="15" hidden="false" customHeight="false" outlineLevel="0" collapsed="false">
      <c r="A15228" s="2" t="s">
        <v>20718</v>
      </c>
      <c r="B15228" s="20" t="n">
        <v>127</v>
      </c>
      <c r="C15228" s="20" t="n">
        <v>127</v>
      </c>
      <c r="D15228" s="21" t="n">
        <f aca="false">C15228/Summary!$B$4</f>
        <v>0.00846666666666667</v>
      </c>
      <c r="E15228" s="2" t="s">
        <v>48</v>
      </c>
      <c r="F15228" s="2" t="s">
        <v>35</v>
      </c>
      <c r="G15228" s="2" t="str">
        <f aca="false">IF(AND(E15228="No",F15228="No"),"Yes","No")</f>
        <v>No</v>
      </c>
      <c r="H15228" s="2" t="str">
        <f aca="false">IF(G15228="Yes",B15228,"")</f>
        <v/>
      </c>
    </row>
    <row r="15229" customFormat="false" ht="15" hidden="false" customHeight="false" outlineLevel="0" collapsed="false">
      <c r="A15229" s="2" t="s">
        <v>20719</v>
      </c>
      <c r="B15229" s="20" t="n">
        <v>127</v>
      </c>
      <c r="C15229" s="20" t="n">
        <v>127</v>
      </c>
      <c r="D15229" s="21" t="n">
        <f aca="false">C15229/Summary!$B$4</f>
        <v>0.00846666666666667</v>
      </c>
      <c r="E15229" s="2" t="s">
        <v>48</v>
      </c>
      <c r="F15229" s="2" t="s">
        <v>48</v>
      </c>
      <c r="G15229" s="2" t="str">
        <f aca="false">IF(AND(E15229="No",F15229="No"),"Yes","No")</f>
        <v>No</v>
      </c>
      <c r="H15229" s="2" t="str">
        <f aca="false">IF(G15229="Yes",B15229,"")</f>
        <v/>
      </c>
    </row>
    <row r="15230" customFormat="false" ht="15" hidden="false" customHeight="false" outlineLevel="0" collapsed="false">
      <c r="A15230" s="2" t="s">
        <v>20720</v>
      </c>
      <c r="B15230" s="20" t="n">
        <v>127</v>
      </c>
      <c r="C15230" s="20" t="n">
        <v>125</v>
      </c>
      <c r="D15230" s="21" t="n">
        <f aca="false">C15230/Summary!$B$4</f>
        <v>0.00833333333333333</v>
      </c>
      <c r="E15230" s="2" t="s">
        <v>48</v>
      </c>
      <c r="F15230" s="2" t="s">
        <v>35</v>
      </c>
      <c r="G15230" s="2" t="str">
        <f aca="false">IF(AND(E15230="No",F15230="No"),"Yes","No")</f>
        <v>No</v>
      </c>
      <c r="H15230" s="2" t="str">
        <f aca="false">IF(G15230="Yes",B15230,"")</f>
        <v/>
      </c>
    </row>
    <row r="15231" customFormat="false" ht="15" hidden="false" customHeight="false" outlineLevel="0" collapsed="false">
      <c r="A15231" s="2" t="s">
        <v>20721</v>
      </c>
      <c r="B15231" s="20" t="n">
        <v>127</v>
      </c>
      <c r="C15231" s="20" t="n">
        <v>127</v>
      </c>
      <c r="D15231" s="21" t="n">
        <f aca="false">C15231/Summary!$B$4</f>
        <v>0.00846666666666667</v>
      </c>
      <c r="E15231" s="2" t="s">
        <v>48</v>
      </c>
      <c r="F15231" s="2" t="s">
        <v>35</v>
      </c>
      <c r="G15231" s="2" t="str">
        <f aca="false">IF(AND(E15231="No",F15231="No"),"Yes","No")</f>
        <v>No</v>
      </c>
      <c r="H15231" s="2" t="str">
        <f aca="false">IF(G15231="Yes",B15231,"")</f>
        <v/>
      </c>
    </row>
    <row r="15232" customFormat="false" ht="15" hidden="false" customHeight="false" outlineLevel="0" collapsed="false">
      <c r="A15232" s="2" t="s">
        <v>20722</v>
      </c>
      <c r="B15232" s="20" t="n">
        <v>127</v>
      </c>
      <c r="C15232" s="20" t="n">
        <v>127</v>
      </c>
      <c r="D15232" s="21" t="n">
        <f aca="false">C15232/Summary!$B$4</f>
        <v>0.00846666666666667</v>
      </c>
      <c r="E15232" s="2" t="s">
        <v>48</v>
      </c>
      <c r="F15232" s="2" t="s">
        <v>35</v>
      </c>
      <c r="G15232" s="2" t="str">
        <f aca="false">IF(AND(E15232="No",F15232="No"),"Yes","No")</f>
        <v>No</v>
      </c>
      <c r="H15232" s="2" t="str">
        <f aca="false">IF(G15232="Yes",B15232,"")</f>
        <v/>
      </c>
    </row>
    <row r="15233" customFormat="false" ht="15" hidden="false" customHeight="false" outlineLevel="0" collapsed="false">
      <c r="A15233" s="2" t="s">
        <v>20723</v>
      </c>
      <c r="B15233" s="20" t="n">
        <v>127</v>
      </c>
      <c r="C15233" s="20" t="n">
        <v>126</v>
      </c>
      <c r="D15233" s="21" t="n">
        <f aca="false">C15233/Summary!$B$4</f>
        <v>0.0084</v>
      </c>
      <c r="E15233" s="2" t="s">
        <v>48</v>
      </c>
      <c r="F15233" s="2" t="s">
        <v>35</v>
      </c>
      <c r="G15233" s="2" t="str">
        <f aca="false">IF(AND(E15233="No",F15233="No"),"Yes","No")</f>
        <v>No</v>
      </c>
      <c r="H15233" s="2" t="str">
        <f aca="false">IF(G15233="Yes",B15233,"")</f>
        <v/>
      </c>
    </row>
    <row r="15234" customFormat="false" ht="15" hidden="false" customHeight="false" outlineLevel="0" collapsed="false">
      <c r="A15234" s="2" t="s">
        <v>20724</v>
      </c>
      <c r="B15234" s="20" t="n">
        <v>127</v>
      </c>
      <c r="C15234" s="20" t="n">
        <v>125</v>
      </c>
      <c r="D15234" s="21" t="n">
        <f aca="false">C15234/Summary!$B$4</f>
        <v>0.00833333333333333</v>
      </c>
      <c r="E15234" s="2" t="s">
        <v>35</v>
      </c>
      <c r="F15234" s="2" t="s">
        <v>48</v>
      </c>
      <c r="G15234" s="2" t="str">
        <f aca="false">IF(AND(E15234="No",F15234="No"),"Yes","No")</f>
        <v>No</v>
      </c>
      <c r="H15234" s="2" t="str">
        <f aca="false">IF(G15234="Yes",B15234,"")</f>
        <v/>
      </c>
    </row>
    <row r="15235" customFormat="false" ht="15" hidden="false" customHeight="false" outlineLevel="0" collapsed="false">
      <c r="A15235" s="2" t="s">
        <v>20725</v>
      </c>
      <c r="B15235" s="20" t="n">
        <v>127</v>
      </c>
      <c r="C15235" s="20" t="n">
        <v>127</v>
      </c>
      <c r="D15235" s="21" t="n">
        <f aca="false">C15235/Summary!$B$4</f>
        <v>0.00846666666666667</v>
      </c>
      <c r="E15235" s="2" t="s">
        <v>48</v>
      </c>
      <c r="F15235" s="2" t="s">
        <v>48</v>
      </c>
      <c r="G15235" s="2" t="str">
        <f aca="false">IF(AND(E15235="No",F15235="No"),"Yes","No")</f>
        <v>No</v>
      </c>
      <c r="H15235" s="2" t="str">
        <f aca="false">IF(G15235="Yes",B15235,"")</f>
        <v/>
      </c>
    </row>
    <row r="15236" customFormat="false" ht="15" hidden="false" customHeight="false" outlineLevel="0" collapsed="false">
      <c r="A15236" s="2" t="s">
        <v>20726</v>
      </c>
      <c r="B15236" s="20" t="n">
        <v>127</v>
      </c>
      <c r="C15236" s="20" t="n">
        <v>127</v>
      </c>
      <c r="D15236" s="21" t="n">
        <f aca="false">C15236/Summary!$B$4</f>
        <v>0.00846666666666667</v>
      </c>
      <c r="E15236" s="2" t="s">
        <v>48</v>
      </c>
      <c r="F15236" s="2" t="s">
        <v>35</v>
      </c>
      <c r="G15236" s="2" t="str">
        <f aca="false">IF(AND(E15236="No",F15236="No"),"Yes","No")</f>
        <v>No</v>
      </c>
      <c r="H15236" s="2" t="str">
        <f aca="false">IF(G15236="Yes",B15236,"")</f>
        <v/>
      </c>
    </row>
    <row r="15237" customFormat="false" ht="15" hidden="false" customHeight="false" outlineLevel="0" collapsed="false">
      <c r="A15237" s="2" t="s">
        <v>20727</v>
      </c>
      <c r="B15237" s="20" t="n">
        <v>127</v>
      </c>
      <c r="C15237" s="20" t="n">
        <v>127</v>
      </c>
      <c r="D15237" s="21" t="n">
        <f aca="false">C15237/Summary!$B$4</f>
        <v>0.00846666666666667</v>
      </c>
      <c r="E15237" s="2" t="s">
        <v>48</v>
      </c>
      <c r="F15237" s="2" t="s">
        <v>48</v>
      </c>
      <c r="G15237" s="2" t="str">
        <f aca="false">IF(AND(E15237="No",F15237="No"),"Yes","No")</f>
        <v>No</v>
      </c>
      <c r="H15237" s="2" t="str">
        <f aca="false">IF(G15237="Yes",B15237,"")</f>
        <v/>
      </c>
    </row>
    <row r="15238" customFormat="false" ht="15" hidden="false" customHeight="false" outlineLevel="0" collapsed="false">
      <c r="A15238" s="2" t="s">
        <v>20728</v>
      </c>
      <c r="B15238" s="20" t="n">
        <v>127</v>
      </c>
      <c r="C15238" s="20" t="n">
        <v>126</v>
      </c>
      <c r="D15238" s="21" t="n">
        <f aca="false">C15238/Summary!$B$4</f>
        <v>0.0084</v>
      </c>
      <c r="E15238" s="2" t="s">
        <v>48</v>
      </c>
      <c r="F15238" s="2" t="s">
        <v>35</v>
      </c>
      <c r="G15238" s="2" t="str">
        <f aca="false">IF(AND(E15238="No",F15238="No"),"Yes","No")</f>
        <v>No</v>
      </c>
      <c r="H15238" s="2" t="str">
        <f aca="false">IF(G15238="Yes",B15238,"")</f>
        <v/>
      </c>
    </row>
    <row r="15239" customFormat="false" ht="15" hidden="false" customHeight="false" outlineLevel="0" collapsed="false">
      <c r="A15239" s="2" t="s">
        <v>20729</v>
      </c>
      <c r="B15239" s="20" t="n">
        <v>127</v>
      </c>
      <c r="C15239" s="20" t="n">
        <v>125</v>
      </c>
      <c r="D15239" s="21" t="n">
        <f aca="false">C15239/Summary!$B$4</f>
        <v>0.00833333333333333</v>
      </c>
      <c r="E15239" s="2" t="s">
        <v>35</v>
      </c>
      <c r="F15239" s="2" t="s">
        <v>48</v>
      </c>
      <c r="G15239" s="2" t="str">
        <f aca="false">IF(AND(E15239="No",F15239="No"),"Yes","No")</f>
        <v>No</v>
      </c>
      <c r="H15239" s="2" t="str">
        <f aca="false">IF(G15239="Yes",B15239,"")</f>
        <v/>
      </c>
    </row>
    <row r="15240" customFormat="false" ht="15" hidden="false" customHeight="false" outlineLevel="0" collapsed="false">
      <c r="A15240" s="2" t="s">
        <v>20730</v>
      </c>
      <c r="B15240" s="20" t="n">
        <v>127</v>
      </c>
      <c r="C15240" s="20" t="n">
        <v>126</v>
      </c>
      <c r="D15240" s="21" t="n">
        <f aca="false">C15240/Summary!$B$4</f>
        <v>0.0084</v>
      </c>
      <c r="E15240" s="2" t="s">
        <v>48</v>
      </c>
      <c r="F15240" s="2" t="s">
        <v>48</v>
      </c>
      <c r="G15240" s="2" t="str">
        <f aca="false">IF(AND(E15240="No",F15240="No"),"Yes","No")</f>
        <v>No</v>
      </c>
      <c r="H15240" s="2" t="str">
        <f aca="false">IF(G15240="Yes",B15240,"")</f>
        <v/>
      </c>
    </row>
    <row r="15241" customFormat="false" ht="15" hidden="false" customHeight="false" outlineLevel="0" collapsed="false">
      <c r="A15241" s="2" t="s">
        <v>20731</v>
      </c>
      <c r="B15241" s="20" t="n">
        <v>127</v>
      </c>
      <c r="C15241" s="20" t="n">
        <v>125</v>
      </c>
      <c r="D15241" s="21" t="n">
        <f aca="false">C15241/Summary!$B$4</f>
        <v>0.00833333333333333</v>
      </c>
      <c r="E15241" s="2" t="s">
        <v>35</v>
      </c>
      <c r="F15241" s="2" t="s">
        <v>48</v>
      </c>
      <c r="G15241" s="2" t="str">
        <f aca="false">IF(AND(E15241="No",F15241="No"),"Yes","No")</f>
        <v>No</v>
      </c>
      <c r="H15241" s="2" t="str">
        <f aca="false">IF(G15241="Yes",B15241,"")</f>
        <v/>
      </c>
    </row>
    <row r="15242" customFormat="false" ht="15" hidden="false" customHeight="false" outlineLevel="0" collapsed="false">
      <c r="A15242" s="2" t="s">
        <v>20732</v>
      </c>
      <c r="B15242" s="20" t="n">
        <v>127</v>
      </c>
      <c r="C15242" s="20" t="n">
        <v>126</v>
      </c>
      <c r="D15242" s="21" t="n">
        <f aca="false">C15242/Summary!$B$4</f>
        <v>0.0084</v>
      </c>
      <c r="E15242" s="2" t="s">
        <v>48</v>
      </c>
      <c r="F15242" s="2" t="s">
        <v>48</v>
      </c>
      <c r="G15242" s="2" t="str">
        <f aca="false">IF(AND(E15242="No",F15242="No"),"Yes","No")</f>
        <v>No</v>
      </c>
      <c r="H15242" s="2" t="str">
        <f aca="false">IF(G15242="Yes",B15242,"")</f>
        <v/>
      </c>
    </row>
    <row r="15243" customFormat="false" ht="15" hidden="false" customHeight="false" outlineLevel="0" collapsed="false">
      <c r="A15243" s="2" t="s">
        <v>20733</v>
      </c>
      <c r="B15243" s="20" t="n">
        <v>127</v>
      </c>
      <c r="C15243" s="20" t="n">
        <v>127</v>
      </c>
      <c r="D15243" s="21" t="n">
        <f aca="false">C15243/Summary!$B$4</f>
        <v>0.00846666666666667</v>
      </c>
      <c r="E15243" s="2" t="s">
        <v>48</v>
      </c>
      <c r="F15243" s="2" t="s">
        <v>35</v>
      </c>
      <c r="G15243" s="2" t="str">
        <f aca="false">IF(AND(E15243="No",F15243="No"),"Yes","No")</f>
        <v>No</v>
      </c>
      <c r="H15243" s="2" t="str">
        <f aca="false">IF(G15243="Yes",B15243,"")</f>
        <v/>
      </c>
    </row>
    <row r="15244" customFormat="false" ht="15" hidden="false" customHeight="false" outlineLevel="0" collapsed="false">
      <c r="A15244" s="2" t="s">
        <v>20734</v>
      </c>
      <c r="B15244" s="20" t="n">
        <v>127</v>
      </c>
      <c r="C15244" s="20" t="n">
        <v>127</v>
      </c>
      <c r="D15244" s="21" t="n">
        <f aca="false">C15244/Summary!$B$4</f>
        <v>0.00846666666666667</v>
      </c>
      <c r="E15244" s="2" t="s">
        <v>48</v>
      </c>
      <c r="F15244" s="2" t="s">
        <v>35</v>
      </c>
      <c r="G15244" s="2" t="str">
        <f aca="false">IF(AND(E15244="No",F15244="No"),"Yes","No")</f>
        <v>No</v>
      </c>
      <c r="H15244" s="2" t="str">
        <f aca="false">IF(G15244="Yes",B15244,"")</f>
        <v/>
      </c>
    </row>
    <row r="15245" customFormat="false" ht="15" hidden="false" customHeight="false" outlineLevel="0" collapsed="false">
      <c r="A15245" s="2" t="s">
        <v>20735</v>
      </c>
      <c r="B15245" s="20" t="n">
        <v>127</v>
      </c>
      <c r="C15245" s="20" t="n">
        <v>127</v>
      </c>
      <c r="D15245" s="21" t="n">
        <f aca="false">C15245/Summary!$B$4</f>
        <v>0.00846666666666667</v>
      </c>
      <c r="E15245" s="2" t="s">
        <v>48</v>
      </c>
      <c r="F15245" s="2" t="s">
        <v>35</v>
      </c>
      <c r="G15245" s="2" t="str">
        <f aca="false">IF(AND(E15245="No",F15245="No"),"Yes","No")</f>
        <v>No</v>
      </c>
      <c r="H15245" s="2" t="str">
        <f aca="false">IF(G15245="Yes",B15245,"")</f>
        <v/>
      </c>
    </row>
    <row r="15246" customFormat="false" ht="15" hidden="false" customHeight="false" outlineLevel="0" collapsed="false">
      <c r="A15246" s="2" t="s">
        <v>20736</v>
      </c>
      <c r="B15246" s="20" t="n">
        <v>127</v>
      </c>
      <c r="C15246" s="20" t="n">
        <v>127</v>
      </c>
      <c r="D15246" s="21" t="n">
        <f aca="false">C15246/Summary!$B$4</f>
        <v>0.00846666666666667</v>
      </c>
      <c r="E15246" s="2" t="s">
        <v>48</v>
      </c>
      <c r="F15246" s="2" t="s">
        <v>35</v>
      </c>
      <c r="G15246" s="2" t="str">
        <f aca="false">IF(AND(E15246="No",F15246="No"),"Yes","No")</f>
        <v>No</v>
      </c>
      <c r="H15246" s="2" t="str">
        <f aca="false">IF(G15246="Yes",B15246,"")</f>
        <v/>
      </c>
    </row>
    <row r="15247" customFormat="false" ht="15" hidden="false" customHeight="false" outlineLevel="0" collapsed="false">
      <c r="A15247" s="2" t="s">
        <v>20737</v>
      </c>
      <c r="B15247" s="20" t="n">
        <v>127</v>
      </c>
      <c r="C15247" s="20" t="n">
        <v>127</v>
      </c>
      <c r="D15247" s="21" t="n">
        <f aca="false">C15247/Summary!$B$4</f>
        <v>0.00846666666666667</v>
      </c>
      <c r="E15247" s="2" t="s">
        <v>48</v>
      </c>
      <c r="F15247" s="2" t="s">
        <v>35</v>
      </c>
      <c r="G15247" s="2" t="str">
        <f aca="false">IF(AND(E15247="No",F15247="No"),"Yes","No")</f>
        <v>No</v>
      </c>
      <c r="H15247" s="2" t="str">
        <f aca="false">IF(G15247="Yes",B15247,"")</f>
        <v/>
      </c>
    </row>
    <row r="15248" customFormat="false" ht="15" hidden="false" customHeight="false" outlineLevel="0" collapsed="false">
      <c r="A15248" s="2" t="s">
        <v>20738</v>
      </c>
      <c r="B15248" s="20" t="n">
        <v>127</v>
      </c>
      <c r="C15248" s="20" t="n">
        <v>126</v>
      </c>
      <c r="D15248" s="21" t="n">
        <f aca="false">C15248/Summary!$B$4</f>
        <v>0.0084</v>
      </c>
      <c r="E15248" s="2" t="s">
        <v>48</v>
      </c>
      <c r="F15248" s="2" t="s">
        <v>35</v>
      </c>
      <c r="G15248" s="2" t="str">
        <f aca="false">IF(AND(E15248="No",F15248="No"),"Yes","No")</f>
        <v>No</v>
      </c>
      <c r="H15248" s="2" t="str">
        <f aca="false">IF(G15248="Yes",B15248,"")</f>
        <v/>
      </c>
    </row>
    <row r="15249" customFormat="false" ht="15" hidden="false" customHeight="false" outlineLevel="0" collapsed="false">
      <c r="A15249" s="2" t="s">
        <v>20739</v>
      </c>
      <c r="B15249" s="20" t="n">
        <v>127</v>
      </c>
      <c r="C15249" s="20" t="n">
        <v>126</v>
      </c>
      <c r="D15249" s="21" t="n">
        <f aca="false">C15249/Summary!$B$4</f>
        <v>0.0084</v>
      </c>
      <c r="E15249" s="2" t="s">
        <v>48</v>
      </c>
      <c r="F15249" s="2" t="s">
        <v>35</v>
      </c>
      <c r="G15249" s="2" t="str">
        <f aca="false">IF(AND(E15249="No",F15249="No"),"Yes","No")</f>
        <v>No</v>
      </c>
      <c r="H15249" s="2" t="str">
        <f aca="false">IF(G15249="Yes",B15249,"")</f>
        <v/>
      </c>
    </row>
    <row r="15250" customFormat="false" ht="15" hidden="false" customHeight="false" outlineLevel="0" collapsed="false">
      <c r="A15250" s="2" t="s">
        <v>20740</v>
      </c>
      <c r="B15250" s="20" t="n">
        <v>127</v>
      </c>
      <c r="C15250" s="20" t="n">
        <v>127</v>
      </c>
      <c r="D15250" s="21" t="n">
        <f aca="false">C15250/Summary!$B$4</f>
        <v>0.00846666666666667</v>
      </c>
      <c r="E15250" s="2" t="s">
        <v>48</v>
      </c>
      <c r="F15250" s="2" t="s">
        <v>35</v>
      </c>
      <c r="G15250" s="2" t="str">
        <f aca="false">IF(AND(E15250="No",F15250="No"),"Yes","No")</f>
        <v>No</v>
      </c>
      <c r="H15250" s="2" t="str">
        <f aca="false">IF(G15250="Yes",B15250,"")</f>
        <v/>
      </c>
    </row>
    <row r="15251" customFormat="false" ht="15" hidden="false" customHeight="false" outlineLevel="0" collapsed="false">
      <c r="A15251" s="2" t="s">
        <v>20741</v>
      </c>
      <c r="B15251" s="20" t="n">
        <v>127</v>
      </c>
      <c r="C15251" s="20" t="n">
        <v>127</v>
      </c>
      <c r="D15251" s="21" t="n">
        <f aca="false">C15251/Summary!$B$4</f>
        <v>0.00846666666666667</v>
      </c>
      <c r="E15251" s="2" t="s">
        <v>48</v>
      </c>
      <c r="F15251" s="2" t="s">
        <v>35</v>
      </c>
      <c r="G15251" s="2" t="str">
        <f aca="false">IF(AND(E15251="No",F15251="No"),"Yes","No")</f>
        <v>No</v>
      </c>
      <c r="H15251" s="2" t="str">
        <f aca="false">IF(G15251="Yes",B15251,"")</f>
        <v/>
      </c>
    </row>
    <row r="15252" customFormat="false" ht="15" hidden="false" customHeight="false" outlineLevel="0" collapsed="false">
      <c r="A15252" s="2" t="s">
        <v>20742</v>
      </c>
      <c r="B15252" s="20" t="n">
        <v>127</v>
      </c>
      <c r="C15252" s="20" t="n">
        <v>127</v>
      </c>
      <c r="D15252" s="21" t="n">
        <f aca="false">C15252/Summary!$B$4</f>
        <v>0.00846666666666667</v>
      </c>
      <c r="E15252" s="2" t="s">
        <v>35</v>
      </c>
      <c r="F15252" s="2" t="s">
        <v>48</v>
      </c>
      <c r="G15252" s="2" t="str">
        <f aca="false">IF(AND(E15252="No",F15252="No"),"Yes","No")</f>
        <v>No</v>
      </c>
      <c r="H15252" s="2" t="str">
        <f aca="false">IF(G15252="Yes",B15252,"")</f>
        <v/>
      </c>
    </row>
    <row r="15253" customFormat="false" ht="15" hidden="false" customHeight="false" outlineLevel="0" collapsed="false">
      <c r="A15253" s="2" t="s">
        <v>20743</v>
      </c>
      <c r="B15253" s="20" t="n">
        <v>127</v>
      </c>
      <c r="C15253" s="20" t="n">
        <v>127</v>
      </c>
      <c r="D15253" s="21" t="n">
        <f aca="false">C15253/Summary!$B$4</f>
        <v>0.00846666666666667</v>
      </c>
      <c r="E15253" s="2" t="s">
        <v>48</v>
      </c>
      <c r="F15253" s="2" t="s">
        <v>35</v>
      </c>
      <c r="G15253" s="2" t="str">
        <f aca="false">IF(AND(E15253="No",F15253="No"),"Yes","No")</f>
        <v>No</v>
      </c>
      <c r="H15253" s="2" t="str">
        <f aca="false">IF(G15253="Yes",B15253,"")</f>
        <v/>
      </c>
    </row>
    <row r="15254" customFormat="false" ht="15" hidden="false" customHeight="false" outlineLevel="0" collapsed="false">
      <c r="A15254" s="2" t="s">
        <v>20744</v>
      </c>
      <c r="B15254" s="20" t="n">
        <v>127</v>
      </c>
      <c r="C15254" s="20" t="n">
        <v>127</v>
      </c>
      <c r="D15254" s="21" t="n">
        <f aca="false">C15254/Summary!$B$4</f>
        <v>0.00846666666666667</v>
      </c>
      <c r="E15254" s="2" t="s">
        <v>48</v>
      </c>
      <c r="F15254" s="2" t="s">
        <v>35</v>
      </c>
      <c r="G15254" s="2" t="str">
        <f aca="false">IF(AND(E15254="No",F15254="No"),"Yes","No")</f>
        <v>No</v>
      </c>
      <c r="H15254" s="2" t="str">
        <f aca="false">IF(G15254="Yes",B15254,"")</f>
        <v/>
      </c>
    </row>
    <row r="15255" customFormat="false" ht="15" hidden="false" customHeight="false" outlineLevel="0" collapsed="false">
      <c r="A15255" s="2" t="s">
        <v>20745</v>
      </c>
      <c r="B15255" s="20" t="n">
        <v>127</v>
      </c>
      <c r="C15255" s="20" t="n">
        <v>127</v>
      </c>
      <c r="D15255" s="21" t="n">
        <f aca="false">C15255/Summary!$B$4</f>
        <v>0.00846666666666667</v>
      </c>
      <c r="E15255" s="2" t="s">
        <v>48</v>
      </c>
      <c r="F15255" s="2" t="s">
        <v>35</v>
      </c>
      <c r="G15255" s="2" t="str">
        <f aca="false">IF(AND(E15255="No",F15255="No"),"Yes","No")</f>
        <v>No</v>
      </c>
      <c r="H15255" s="2" t="str">
        <f aca="false">IF(G15255="Yes",B15255,"")</f>
        <v/>
      </c>
    </row>
    <row r="15256" customFormat="false" ht="15" hidden="false" customHeight="false" outlineLevel="0" collapsed="false">
      <c r="A15256" s="2" t="s">
        <v>20746</v>
      </c>
      <c r="B15256" s="20" t="n">
        <v>127</v>
      </c>
      <c r="C15256" s="20" t="n">
        <v>126</v>
      </c>
      <c r="D15256" s="21" t="n">
        <f aca="false">C15256/Summary!$B$4</f>
        <v>0.0084</v>
      </c>
      <c r="E15256" s="2" t="s">
        <v>48</v>
      </c>
      <c r="F15256" s="2" t="s">
        <v>48</v>
      </c>
      <c r="G15256" s="2" t="str">
        <f aca="false">IF(AND(E15256="No",F15256="No"),"Yes","No")</f>
        <v>No</v>
      </c>
      <c r="H15256" s="2" t="str">
        <f aca="false">IF(G15256="Yes",B15256,"")</f>
        <v/>
      </c>
    </row>
    <row r="15257" customFormat="false" ht="15" hidden="false" customHeight="false" outlineLevel="0" collapsed="false">
      <c r="A15257" s="2" t="s">
        <v>20747</v>
      </c>
      <c r="B15257" s="20" t="n">
        <v>127</v>
      </c>
      <c r="C15257" s="20" t="n">
        <v>127</v>
      </c>
      <c r="D15257" s="21" t="n">
        <f aca="false">C15257/Summary!$B$4</f>
        <v>0.00846666666666667</v>
      </c>
      <c r="E15257" s="2" t="s">
        <v>35</v>
      </c>
      <c r="F15257" s="2" t="s">
        <v>48</v>
      </c>
      <c r="G15257" s="2" t="str">
        <f aca="false">IF(AND(E15257="No",F15257="No"),"Yes","No")</f>
        <v>No</v>
      </c>
      <c r="H15257" s="2" t="str">
        <f aca="false">IF(G15257="Yes",B15257,"")</f>
        <v/>
      </c>
    </row>
    <row r="15258" customFormat="false" ht="15" hidden="false" customHeight="false" outlineLevel="0" collapsed="false">
      <c r="A15258" s="2" t="s">
        <v>20748</v>
      </c>
      <c r="B15258" s="20" t="n">
        <v>127</v>
      </c>
      <c r="C15258" s="20" t="n">
        <v>127</v>
      </c>
      <c r="D15258" s="21" t="n">
        <f aca="false">C15258/Summary!$B$4</f>
        <v>0.00846666666666667</v>
      </c>
      <c r="E15258" s="2" t="s">
        <v>48</v>
      </c>
      <c r="F15258" s="2" t="s">
        <v>35</v>
      </c>
      <c r="G15258" s="2" t="str">
        <f aca="false">IF(AND(E15258="No",F15258="No"),"Yes","No")</f>
        <v>No</v>
      </c>
      <c r="H15258" s="2" t="str">
        <f aca="false">IF(G15258="Yes",B15258,"")</f>
        <v/>
      </c>
    </row>
    <row r="15259" customFormat="false" ht="15" hidden="false" customHeight="false" outlineLevel="0" collapsed="false">
      <c r="A15259" s="2" t="s">
        <v>20749</v>
      </c>
      <c r="B15259" s="20" t="n">
        <v>127</v>
      </c>
      <c r="C15259" s="20" t="n">
        <v>127</v>
      </c>
      <c r="D15259" s="21" t="n">
        <f aca="false">C15259/Summary!$B$4</f>
        <v>0.00846666666666667</v>
      </c>
      <c r="E15259" s="2" t="s">
        <v>48</v>
      </c>
      <c r="F15259" s="2" t="s">
        <v>35</v>
      </c>
      <c r="G15259" s="2" t="str">
        <f aca="false">IF(AND(E15259="No",F15259="No"),"Yes","No")</f>
        <v>No</v>
      </c>
      <c r="H15259" s="2" t="str">
        <f aca="false">IF(G15259="Yes",B15259,"")</f>
        <v/>
      </c>
    </row>
    <row r="15260" customFormat="false" ht="15" hidden="false" customHeight="false" outlineLevel="0" collapsed="false">
      <c r="A15260" s="2" t="s">
        <v>20750</v>
      </c>
      <c r="B15260" s="20" t="n">
        <v>127</v>
      </c>
      <c r="C15260" s="20" t="n">
        <v>126</v>
      </c>
      <c r="D15260" s="21" t="n">
        <f aca="false">C15260/Summary!$B$4</f>
        <v>0.0084</v>
      </c>
      <c r="E15260" s="2" t="s">
        <v>48</v>
      </c>
      <c r="F15260" s="2" t="s">
        <v>35</v>
      </c>
      <c r="G15260" s="2" t="str">
        <f aca="false">IF(AND(E15260="No",F15260="No"),"Yes","No")</f>
        <v>No</v>
      </c>
      <c r="H15260" s="2" t="str">
        <f aca="false">IF(G15260="Yes",B15260,"")</f>
        <v/>
      </c>
    </row>
    <row r="15261" customFormat="false" ht="15" hidden="false" customHeight="false" outlineLevel="0" collapsed="false">
      <c r="A15261" s="2" t="s">
        <v>20751</v>
      </c>
      <c r="B15261" s="20" t="n">
        <v>127</v>
      </c>
      <c r="C15261" s="20" t="n">
        <v>126</v>
      </c>
      <c r="D15261" s="21" t="n">
        <f aca="false">C15261/Summary!$B$4</f>
        <v>0.0084</v>
      </c>
      <c r="E15261" s="2" t="s">
        <v>48</v>
      </c>
      <c r="F15261" s="2" t="s">
        <v>35</v>
      </c>
      <c r="G15261" s="2" t="str">
        <f aca="false">IF(AND(E15261="No",F15261="No"),"Yes","No")</f>
        <v>No</v>
      </c>
      <c r="H15261" s="2" t="str">
        <f aca="false">IF(G15261="Yes",B15261,"")</f>
        <v/>
      </c>
    </row>
    <row r="15262" customFormat="false" ht="15" hidden="false" customHeight="false" outlineLevel="0" collapsed="false">
      <c r="A15262" s="2" t="s">
        <v>20752</v>
      </c>
      <c r="B15262" s="20" t="n">
        <v>127</v>
      </c>
      <c r="C15262" s="20" t="n">
        <v>127</v>
      </c>
      <c r="D15262" s="21" t="n">
        <f aca="false">C15262/Summary!$B$4</f>
        <v>0.00846666666666667</v>
      </c>
      <c r="E15262" s="2" t="s">
        <v>48</v>
      </c>
      <c r="F15262" s="2" t="s">
        <v>35</v>
      </c>
      <c r="G15262" s="2" t="str">
        <f aca="false">IF(AND(E15262="No",F15262="No"),"Yes","No")</f>
        <v>No</v>
      </c>
      <c r="H15262" s="2" t="str">
        <f aca="false">IF(G15262="Yes",B15262,"")</f>
        <v/>
      </c>
    </row>
    <row r="15263" customFormat="false" ht="15" hidden="false" customHeight="false" outlineLevel="0" collapsed="false">
      <c r="A15263" s="2" t="s">
        <v>20753</v>
      </c>
      <c r="B15263" s="20" t="n">
        <v>127</v>
      </c>
      <c r="C15263" s="20" t="n">
        <v>127</v>
      </c>
      <c r="D15263" s="21" t="n">
        <f aca="false">C15263/Summary!$B$4</f>
        <v>0.00846666666666667</v>
      </c>
      <c r="E15263" s="2" t="s">
        <v>48</v>
      </c>
      <c r="F15263" s="2" t="s">
        <v>35</v>
      </c>
      <c r="G15263" s="2" t="str">
        <f aca="false">IF(AND(E15263="No",F15263="No"),"Yes","No")</f>
        <v>No</v>
      </c>
      <c r="H15263" s="2" t="str">
        <f aca="false">IF(G15263="Yes",B15263,"")</f>
        <v/>
      </c>
    </row>
    <row r="15264" customFormat="false" ht="15" hidden="false" customHeight="false" outlineLevel="0" collapsed="false">
      <c r="A15264" s="2" t="s">
        <v>20754</v>
      </c>
      <c r="B15264" s="20" t="n">
        <v>127</v>
      </c>
      <c r="C15264" s="20" t="n">
        <v>126</v>
      </c>
      <c r="D15264" s="21" t="n">
        <f aca="false">C15264/Summary!$B$4</f>
        <v>0.0084</v>
      </c>
      <c r="E15264" s="2" t="s">
        <v>48</v>
      </c>
      <c r="F15264" s="2" t="s">
        <v>35</v>
      </c>
      <c r="G15264" s="2" t="str">
        <f aca="false">IF(AND(E15264="No",F15264="No"),"Yes","No")</f>
        <v>No</v>
      </c>
      <c r="H15264" s="2" t="str">
        <f aca="false">IF(G15264="Yes",B15264,"")</f>
        <v/>
      </c>
    </row>
    <row r="15265" customFormat="false" ht="15" hidden="false" customHeight="false" outlineLevel="0" collapsed="false">
      <c r="A15265" s="2" t="s">
        <v>20755</v>
      </c>
      <c r="B15265" s="20" t="n">
        <v>127</v>
      </c>
      <c r="C15265" s="20" t="n">
        <v>127</v>
      </c>
      <c r="D15265" s="21" t="n">
        <f aca="false">C15265/Summary!$B$4</f>
        <v>0.00846666666666667</v>
      </c>
      <c r="E15265" s="2" t="s">
        <v>48</v>
      </c>
      <c r="F15265" s="2" t="s">
        <v>35</v>
      </c>
      <c r="G15265" s="2" t="str">
        <f aca="false">IF(AND(E15265="No",F15265="No"),"Yes","No")</f>
        <v>No</v>
      </c>
      <c r="H15265" s="2" t="str">
        <f aca="false">IF(G15265="Yes",B15265,"")</f>
        <v/>
      </c>
    </row>
    <row r="15266" customFormat="false" ht="15" hidden="false" customHeight="false" outlineLevel="0" collapsed="false">
      <c r="A15266" s="2" t="s">
        <v>20756</v>
      </c>
      <c r="B15266" s="20" t="n">
        <v>127</v>
      </c>
      <c r="C15266" s="20" t="n">
        <v>127</v>
      </c>
      <c r="D15266" s="21" t="n">
        <f aca="false">C15266/Summary!$B$4</f>
        <v>0.00846666666666667</v>
      </c>
      <c r="E15266" s="2" t="s">
        <v>35</v>
      </c>
      <c r="F15266" s="2" t="s">
        <v>48</v>
      </c>
      <c r="G15266" s="2" t="str">
        <f aca="false">IF(AND(E15266="No",F15266="No"),"Yes","No")</f>
        <v>No</v>
      </c>
      <c r="H15266" s="2" t="str">
        <f aca="false">IF(G15266="Yes",B15266,"")</f>
        <v/>
      </c>
    </row>
    <row r="15267" customFormat="false" ht="15" hidden="false" customHeight="false" outlineLevel="0" collapsed="false">
      <c r="A15267" s="2" t="s">
        <v>20757</v>
      </c>
      <c r="B15267" s="20" t="n">
        <v>127</v>
      </c>
      <c r="C15267" s="20" t="n">
        <v>127</v>
      </c>
      <c r="D15267" s="21" t="n">
        <f aca="false">C15267/Summary!$B$4</f>
        <v>0.00846666666666667</v>
      </c>
      <c r="E15267" s="2" t="s">
        <v>48</v>
      </c>
      <c r="F15267" s="2" t="s">
        <v>35</v>
      </c>
      <c r="G15267" s="2" t="str">
        <f aca="false">IF(AND(E15267="No",F15267="No"),"Yes","No")</f>
        <v>No</v>
      </c>
      <c r="H15267" s="2" t="str">
        <f aca="false">IF(G15267="Yes",B15267,"")</f>
        <v/>
      </c>
    </row>
    <row r="15268" customFormat="false" ht="15" hidden="false" customHeight="false" outlineLevel="0" collapsed="false">
      <c r="A15268" s="2" t="s">
        <v>20758</v>
      </c>
      <c r="B15268" s="20" t="n">
        <v>127</v>
      </c>
      <c r="C15268" s="20" t="n">
        <v>127</v>
      </c>
      <c r="D15268" s="21" t="n">
        <f aca="false">C15268/Summary!$B$4</f>
        <v>0.00846666666666667</v>
      </c>
      <c r="E15268" s="2" t="s">
        <v>48</v>
      </c>
      <c r="F15268" s="2" t="s">
        <v>48</v>
      </c>
      <c r="G15268" s="2" t="str">
        <f aca="false">IF(AND(E15268="No",F15268="No"),"Yes","No")</f>
        <v>No</v>
      </c>
      <c r="H15268" s="2" t="str">
        <f aca="false">IF(G15268="Yes",B15268,"")</f>
        <v/>
      </c>
    </row>
    <row r="15269" customFormat="false" ht="15" hidden="false" customHeight="false" outlineLevel="0" collapsed="false">
      <c r="A15269" s="2" t="s">
        <v>20759</v>
      </c>
      <c r="B15269" s="20" t="n">
        <v>127</v>
      </c>
      <c r="C15269" s="20" t="n">
        <v>126</v>
      </c>
      <c r="D15269" s="21" t="n">
        <f aca="false">C15269/Summary!$B$4</f>
        <v>0.0084</v>
      </c>
      <c r="E15269" s="2" t="s">
        <v>48</v>
      </c>
      <c r="F15269" s="2" t="s">
        <v>35</v>
      </c>
      <c r="G15269" s="2" t="str">
        <f aca="false">IF(AND(E15269="No",F15269="No"),"Yes","No")</f>
        <v>No</v>
      </c>
      <c r="H15269" s="2" t="str">
        <f aca="false">IF(G15269="Yes",B15269,"")</f>
        <v/>
      </c>
    </row>
    <row r="15270" customFormat="false" ht="15" hidden="false" customHeight="false" outlineLevel="0" collapsed="false">
      <c r="A15270" s="2" t="s">
        <v>20760</v>
      </c>
      <c r="B15270" s="20" t="n">
        <v>127</v>
      </c>
      <c r="C15270" s="20" t="n">
        <v>127</v>
      </c>
      <c r="D15270" s="21" t="n">
        <f aca="false">C15270/Summary!$B$4</f>
        <v>0.00846666666666667</v>
      </c>
      <c r="E15270" s="2" t="s">
        <v>48</v>
      </c>
      <c r="F15270" s="2" t="s">
        <v>35</v>
      </c>
      <c r="G15270" s="2" t="str">
        <f aca="false">IF(AND(E15270="No",F15270="No"),"Yes","No")</f>
        <v>No</v>
      </c>
      <c r="H15270" s="2" t="str">
        <f aca="false">IF(G15270="Yes",B15270,"")</f>
        <v/>
      </c>
    </row>
    <row r="15271" customFormat="false" ht="15" hidden="false" customHeight="false" outlineLevel="0" collapsed="false">
      <c r="A15271" s="2" t="s">
        <v>20761</v>
      </c>
      <c r="B15271" s="20" t="n">
        <v>127</v>
      </c>
      <c r="C15271" s="20" t="n">
        <v>126</v>
      </c>
      <c r="D15271" s="21" t="n">
        <f aca="false">C15271/Summary!$B$4</f>
        <v>0.0084</v>
      </c>
      <c r="E15271" s="2" t="s">
        <v>48</v>
      </c>
      <c r="F15271" s="2" t="s">
        <v>35</v>
      </c>
      <c r="G15271" s="2" t="str">
        <f aca="false">IF(AND(E15271="No",F15271="No"),"Yes","No")</f>
        <v>No</v>
      </c>
      <c r="H15271" s="2" t="str">
        <f aca="false">IF(G15271="Yes",B15271,"")</f>
        <v/>
      </c>
    </row>
    <row r="15272" customFormat="false" ht="15" hidden="false" customHeight="false" outlineLevel="0" collapsed="false">
      <c r="A15272" s="2" t="s">
        <v>20762</v>
      </c>
      <c r="B15272" s="20" t="n">
        <v>127</v>
      </c>
      <c r="C15272" s="20" t="n">
        <v>126</v>
      </c>
      <c r="D15272" s="21" t="n">
        <f aca="false">C15272/Summary!$B$4</f>
        <v>0.0084</v>
      </c>
      <c r="E15272" s="2" t="s">
        <v>48</v>
      </c>
      <c r="F15272" s="2" t="s">
        <v>35</v>
      </c>
      <c r="G15272" s="2" t="str">
        <f aca="false">IF(AND(E15272="No",F15272="No"),"Yes","No")</f>
        <v>No</v>
      </c>
      <c r="H15272" s="2" t="str">
        <f aca="false">IF(G15272="Yes",B15272,"")</f>
        <v/>
      </c>
    </row>
    <row r="15273" customFormat="false" ht="15" hidden="false" customHeight="false" outlineLevel="0" collapsed="false">
      <c r="A15273" s="2" t="s">
        <v>20763</v>
      </c>
      <c r="B15273" s="20" t="n">
        <v>127</v>
      </c>
      <c r="C15273" s="20" t="n">
        <v>127</v>
      </c>
      <c r="D15273" s="21" t="n">
        <f aca="false">C15273/Summary!$B$4</f>
        <v>0.00846666666666667</v>
      </c>
      <c r="E15273" s="2" t="s">
        <v>48</v>
      </c>
      <c r="F15273" s="2" t="s">
        <v>35</v>
      </c>
      <c r="G15273" s="2" t="str">
        <f aca="false">IF(AND(E15273="No",F15273="No"),"Yes","No")</f>
        <v>No</v>
      </c>
      <c r="H15273" s="2" t="str">
        <f aca="false">IF(G15273="Yes",B15273,"")</f>
        <v/>
      </c>
    </row>
    <row r="15274" customFormat="false" ht="15" hidden="false" customHeight="false" outlineLevel="0" collapsed="false">
      <c r="A15274" s="2" t="s">
        <v>20764</v>
      </c>
      <c r="B15274" s="20" t="n">
        <v>127</v>
      </c>
      <c r="C15274" s="20" t="n">
        <v>127</v>
      </c>
      <c r="D15274" s="21" t="n">
        <f aca="false">C15274/Summary!$B$4</f>
        <v>0.00846666666666667</v>
      </c>
      <c r="E15274" s="2" t="s">
        <v>48</v>
      </c>
      <c r="F15274" s="2" t="s">
        <v>35</v>
      </c>
      <c r="G15274" s="2" t="str">
        <f aca="false">IF(AND(E15274="No",F15274="No"),"Yes","No")</f>
        <v>No</v>
      </c>
      <c r="H15274" s="2" t="str">
        <f aca="false">IF(G15274="Yes",B15274,"")</f>
        <v/>
      </c>
    </row>
    <row r="15275" customFormat="false" ht="15" hidden="false" customHeight="false" outlineLevel="0" collapsed="false">
      <c r="A15275" s="2" t="s">
        <v>20765</v>
      </c>
      <c r="B15275" s="20" t="n">
        <v>127</v>
      </c>
      <c r="C15275" s="20" t="n">
        <v>126</v>
      </c>
      <c r="D15275" s="21" t="n">
        <f aca="false">C15275/Summary!$B$4</f>
        <v>0.0084</v>
      </c>
      <c r="E15275" s="2" t="s">
        <v>48</v>
      </c>
      <c r="F15275" s="2" t="s">
        <v>35</v>
      </c>
      <c r="G15275" s="2" t="str">
        <f aca="false">IF(AND(E15275="No",F15275="No"),"Yes","No")</f>
        <v>No</v>
      </c>
      <c r="H15275" s="2" t="str">
        <f aca="false">IF(G15275="Yes",B15275,"")</f>
        <v/>
      </c>
    </row>
    <row r="15276" customFormat="false" ht="15" hidden="false" customHeight="false" outlineLevel="0" collapsed="false">
      <c r="A15276" s="2" t="s">
        <v>20766</v>
      </c>
      <c r="B15276" s="20" t="n">
        <v>127</v>
      </c>
      <c r="C15276" s="20" t="n">
        <v>127</v>
      </c>
      <c r="D15276" s="21" t="n">
        <f aca="false">C15276/Summary!$B$4</f>
        <v>0.00846666666666667</v>
      </c>
      <c r="E15276" s="2" t="s">
        <v>48</v>
      </c>
      <c r="F15276" s="2" t="s">
        <v>35</v>
      </c>
      <c r="G15276" s="2" t="str">
        <f aca="false">IF(AND(E15276="No",F15276="No"),"Yes","No")</f>
        <v>No</v>
      </c>
      <c r="H15276" s="2" t="str">
        <f aca="false">IF(G15276="Yes",B15276,"")</f>
        <v/>
      </c>
    </row>
    <row r="15277" customFormat="false" ht="15" hidden="false" customHeight="false" outlineLevel="0" collapsed="false">
      <c r="A15277" s="2" t="s">
        <v>20767</v>
      </c>
      <c r="B15277" s="20" t="n">
        <v>127</v>
      </c>
      <c r="C15277" s="20" t="n">
        <v>125</v>
      </c>
      <c r="D15277" s="21" t="n">
        <f aca="false">C15277/Summary!$B$4</f>
        <v>0.00833333333333333</v>
      </c>
      <c r="E15277" s="2" t="s">
        <v>48</v>
      </c>
      <c r="F15277" s="2" t="s">
        <v>48</v>
      </c>
      <c r="G15277" s="2" t="str">
        <f aca="false">IF(AND(E15277="No",F15277="No"),"Yes","No")</f>
        <v>No</v>
      </c>
      <c r="H15277" s="2" t="str">
        <f aca="false">IF(G15277="Yes",B15277,"")</f>
        <v/>
      </c>
    </row>
    <row r="15278" customFormat="false" ht="15" hidden="false" customHeight="false" outlineLevel="0" collapsed="false">
      <c r="A15278" s="2" t="s">
        <v>20768</v>
      </c>
      <c r="B15278" s="20" t="n">
        <v>127</v>
      </c>
      <c r="C15278" s="20" t="n">
        <v>127</v>
      </c>
      <c r="D15278" s="21" t="n">
        <f aca="false">C15278/Summary!$B$4</f>
        <v>0.00846666666666667</v>
      </c>
      <c r="E15278" s="2" t="s">
        <v>48</v>
      </c>
      <c r="F15278" s="2" t="s">
        <v>35</v>
      </c>
      <c r="G15278" s="2" t="str">
        <f aca="false">IF(AND(E15278="No",F15278="No"),"Yes","No")</f>
        <v>No</v>
      </c>
      <c r="H15278" s="2" t="str">
        <f aca="false">IF(G15278="Yes",B15278,"")</f>
        <v/>
      </c>
    </row>
    <row r="15279" customFormat="false" ht="15" hidden="false" customHeight="false" outlineLevel="0" collapsed="false">
      <c r="A15279" s="2" t="s">
        <v>20769</v>
      </c>
      <c r="B15279" s="20" t="n">
        <v>127</v>
      </c>
      <c r="C15279" s="20" t="n">
        <v>127</v>
      </c>
      <c r="D15279" s="21" t="n">
        <f aca="false">C15279/Summary!$B$4</f>
        <v>0.00846666666666667</v>
      </c>
      <c r="E15279" s="2" t="s">
        <v>48</v>
      </c>
      <c r="F15279" s="2" t="s">
        <v>48</v>
      </c>
      <c r="G15279" s="2" t="str">
        <f aca="false">IF(AND(E15279="No",F15279="No"),"Yes","No")</f>
        <v>No</v>
      </c>
      <c r="H15279" s="2" t="str">
        <f aca="false">IF(G15279="Yes",B15279,"")</f>
        <v/>
      </c>
    </row>
    <row r="15280" customFormat="false" ht="15" hidden="false" customHeight="false" outlineLevel="0" collapsed="false">
      <c r="A15280" s="2" t="s">
        <v>20770</v>
      </c>
      <c r="B15280" s="20" t="n">
        <v>127</v>
      </c>
      <c r="C15280" s="20" t="n">
        <v>126</v>
      </c>
      <c r="D15280" s="21" t="n">
        <f aca="false">C15280/Summary!$B$4</f>
        <v>0.0084</v>
      </c>
      <c r="E15280" s="2" t="s">
        <v>48</v>
      </c>
      <c r="F15280" s="2" t="s">
        <v>35</v>
      </c>
      <c r="G15280" s="2" t="str">
        <f aca="false">IF(AND(E15280="No",F15280="No"),"Yes","No")</f>
        <v>No</v>
      </c>
      <c r="H15280" s="2" t="str">
        <f aca="false">IF(G15280="Yes",B15280,"")</f>
        <v/>
      </c>
    </row>
    <row r="15281" customFormat="false" ht="15" hidden="false" customHeight="false" outlineLevel="0" collapsed="false">
      <c r="A15281" s="2" t="s">
        <v>20771</v>
      </c>
      <c r="B15281" s="20" t="n">
        <v>127</v>
      </c>
      <c r="C15281" s="20" t="n">
        <v>127</v>
      </c>
      <c r="D15281" s="21" t="n">
        <f aca="false">C15281/Summary!$B$4</f>
        <v>0.00846666666666667</v>
      </c>
      <c r="E15281" s="2" t="s">
        <v>35</v>
      </c>
      <c r="F15281" s="2" t="s">
        <v>48</v>
      </c>
      <c r="G15281" s="2" t="str">
        <f aca="false">IF(AND(E15281="No",F15281="No"),"Yes","No")</f>
        <v>No</v>
      </c>
      <c r="H15281" s="2" t="str">
        <f aca="false">IF(G15281="Yes",B15281,"")</f>
        <v/>
      </c>
    </row>
    <row r="15282" customFormat="false" ht="15" hidden="false" customHeight="false" outlineLevel="0" collapsed="false">
      <c r="A15282" s="2" t="s">
        <v>20772</v>
      </c>
      <c r="B15282" s="20" t="n">
        <v>127</v>
      </c>
      <c r="C15282" s="20" t="n">
        <v>126</v>
      </c>
      <c r="D15282" s="21" t="n">
        <f aca="false">C15282/Summary!$B$4</f>
        <v>0.0084</v>
      </c>
      <c r="E15282" s="2" t="s">
        <v>48</v>
      </c>
      <c r="F15282" s="2" t="s">
        <v>48</v>
      </c>
      <c r="G15282" s="2" t="str">
        <f aca="false">IF(AND(E15282="No",F15282="No"),"Yes","No")</f>
        <v>No</v>
      </c>
      <c r="H15282" s="2" t="str">
        <f aca="false">IF(G15282="Yes",B15282,"")</f>
        <v/>
      </c>
    </row>
    <row r="15283" customFormat="false" ht="15" hidden="false" customHeight="false" outlineLevel="0" collapsed="false">
      <c r="A15283" s="2" t="s">
        <v>20773</v>
      </c>
      <c r="B15283" s="20" t="n">
        <v>127</v>
      </c>
      <c r="C15283" s="20" t="n">
        <v>127</v>
      </c>
      <c r="D15283" s="21" t="n">
        <f aca="false">C15283/Summary!$B$4</f>
        <v>0.00846666666666667</v>
      </c>
      <c r="E15283" s="2" t="s">
        <v>48</v>
      </c>
      <c r="F15283" s="2" t="s">
        <v>35</v>
      </c>
      <c r="G15283" s="2" t="str">
        <f aca="false">IF(AND(E15283="No",F15283="No"),"Yes","No")</f>
        <v>No</v>
      </c>
      <c r="H15283" s="2" t="str">
        <f aca="false">IF(G15283="Yes",B15283,"")</f>
        <v/>
      </c>
    </row>
    <row r="15284" customFormat="false" ht="15" hidden="false" customHeight="false" outlineLevel="0" collapsed="false">
      <c r="A15284" s="2" t="s">
        <v>20774</v>
      </c>
      <c r="B15284" s="20" t="n">
        <v>127</v>
      </c>
      <c r="C15284" s="20" t="n">
        <v>126</v>
      </c>
      <c r="D15284" s="21" t="n">
        <f aca="false">C15284/Summary!$B$4</f>
        <v>0.0084</v>
      </c>
      <c r="E15284" s="2" t="s">
        <v>48</v>
      </c>
      <c r="F15284" s="2" t="s">
        <v>35</v>
      </c>
      <c r="G15284" s="2" t="str">
        <f aca="false">IF(AND(E15284="No",F15284="No"),"Yes","No")</f>
        <v>No</v>
      </c>
      <c r="H15284" s="2" t="str">
        <f aca="false">IF(G15284="Yes",B15284,"")</f>
        <v/>
      </c>
    </row>
    <row r="15285" customFormat="false" ht="15" hidden="false" customHeight="false" outlineLevel="0" collapsed="false">
      <c r="A15285" s="2" t="s">
        <v>20775</v>
      </c>
      <c r="B15285" s="20" t="n">
        <v>127</v>
      </c>
      <c r="C15285" s="20" t="n">
        <v>126</v>
      </c>
      <c r="D15285" s="21" t="n">
        <f aca="false">C15285/Summary!$B$4</f>
        <v>0.0084</v>
      </c>
      <c r="E15285" s="2" t="s">
        <v>48</v>
      </c>
      <c r="F15285" s="2" t="s">
        <v>48</v>
      </c>
      <c r="G15285" s="2" t="str">
        <f aca="false">IF(AND(E15285="No",F15285="No"),"Yes","No")</f>
        <v>No</v>
      </c>
      <c r="H15285" s="2" t="str">
        <f aca="false">IF(G15285="Yes",B15285,"")</f>
        <v/>
      </c>
    </row>
    <row r="15286" customFormat="false" ht="15" hidden="false" customHeight="false" outlineLevel="0" collapsed="false">
      <c r="A15286" s="2" t="s">
        <v>20776</v>
      </c>
      <c r="B15286" s="20" t="n">
        <v>127</v>
      </c>
      <c r="C15286" s="20" t="n">
        <v>127</v>
      </c>
      <c r="D15286" s="21" t="n">
        <f aca="false">C15286/Summary!$B$4</f>
        <v>0.00846666666666667</v>
      </c>
      <c r="E15286" s="2" t="s">
        <v>48</v>
      </c>
      <c r="F15286" s="2" t="s">
        <v>35</v>
      </c>
      <c r="G15286" s="2" t="str">
        <f aca="false">IF(AND(E15286="No",F15286="No"),"Yes","No")</f>
        <v>No</v>
      </c>
      <c r="H15286" s="2" t="str">
        <f aca="false">IF(G15286="Yes",B15286,"")</f>
        <v/>
      </c>
    </row>
    <row r="15287" customFormat="false" ht="15" hidden="false" customHeight="false" outlineLevel="0" collapsed="false">
      <c r="A15287" s="2" t="s">
        <v>20777</v>
      </c>
      <c r="B15287" s="20" t="n">
        <v>127</v>
      </c>
      <c r="C15287" s="20" t="n">
        <v>127</v>
      </c>
      <c r="D15287" s="21" t="n">
        <f aca="false">C15287/Summary!$B$4</f>
        <v>0.00846666666666667</v>
      </c>
      <c r="E15287" s="2" t="s">
        <v>48</v>
      </c>
      <c r="F15287" s="2" t="s">
        <v>48</v>
      </c>
      <c r="G15287" s="2" t="str">
        <f aca="false">IF(AND(E15287="No",F15287="No"),"Yes","No")</f>
        <v>No</v>
      </c>
      <c r="H15287" s="2" t="str">
        <f aca="false">IF(G15287="Yes",B15287,"")</f>
        <v/>
      </c>
    </row>
    <row r="15288" customFormat="false" ht="15" hidden="false" customHeight="false" outlineLevel="0" collapsed="false">
      <c r="A15288" s="2" t="s">
        <v>20778</v>
      </c>
      <c r="B15288" s="20" t="n">
        <v>127</v>
      </c>
      <c r="C15288" s="20" t="n">
        <v>126</v>
      </c>
      <c r="D15288" s="21" t="n">
        <f aca="false">C15288/Summary!$B$4</f>
        <v>0.0084</v>
      </c>
      <c r="E15288" s="2" t="s">
        <v>48</v>
      </c>
      <c r="F15288" s="2" t="s">
        <v>35</v>
      </c>
      <c r="G15288" s="2" t="str">
        <f aca="false">IF(AND(E15288="No",F15288="No"),"Yes","No")</f>
        <v>No</v>
      </c>
      <c r="H15288" s="2" t="str">
        <f aca="false">IF(G15288="Yes",B15288,"")</f>
        <v/>
      </c>
    </row>
    <row r="15289" customFormat="false" ht="15" hidden="false" customHeight="false" outlineLevel="0" collapsed="false">
      <c r="A15289" s="2" t="s">
        <v>20779</v>
      </c>
      <c r="B15289" s="20" t="n">
        <v>127</v>
      </c>
      <c r="C15289" s="20" t="n">
        <v>126</v>
      </c>
      <c r="D15289" s="21" t="n">
        <f aca="false">C15289/Summary!$B$4</f>
        <v>0.0084</v>
      </c>
      <c r="E15289" s="2" t="s">
        <v>48</v>
      </c>
      <c r="F15289" s="2" t="s">
        <v>35</v>
      </c>
      <c r="G15289" s="2" t="str">
        <f aca="false">IF(AND(E15289="No",F15289="No"),"Yes","No")</f>
        <v>No</v>
      </c>
      <c r="H15289" s="2" t="str">
        <f aca="false">IF(G15289="Yes",B15289,"")</f>
        <v/>
      </c>
    </row>
    <row r="15290" customFormat="false" ht="15" hidden="false" customHeight="false" outlineLevel="0" collapsed="false">
      <c r="A15290" s="2" t="s">
        <v>20780</v>
      </c>
      <c r="B15290" s="20" t="n">
        <v>127</v>
      </c>
      <c r="C15290" s="20" t="n">
        <v>127</v>
      </c>
      <c r="D15290" s="21" t="n">
        <f aca="false">C15290/Summary!$B$4</f>
        <v>0.00846666666666667</v>
      </c>
      <c r="E15290" s="2" t="s">
        <v>48</v>
      </c>
      <c r="F15290" s="2" t="s">
        <v>35</v>
      </c>
      <c r="G15290" s="2" t="str">
        <f aca="false">IF(AND(E15290="No",F15290="No"),"Yes","No")</f>
        <v>No</v>
      </c>
      <c r="H15290" s="2" t="str">
        <f aca="false">IF(G15290="Yes",B15290,"")</f>
        <v/>
      </c>
    </row>
    <row r="15291" customFormat="false" ht="15" hidden="false" customHeight="false" outlineLevel="0" collapsed="false">
      <c r="A15291" s="2" t="s">
        <v>20781</v>
      </c>
      <c r="B15291" s="20" t="n">
        <v>127</v>
      </c>
      <c r="C15291" s="20" t="n">
        <v>126</v>
      </c>
      <c r="D15291" s="21" t="n">
        <f aca="false">C15291/Summary!$B$4</f>
        <v>0.0084</v>
      </c>
      <c r="E15291" s="2" t="s">
        <v>48</v>
      </c>
      <c r="F15291" s="2" t="s">
        <v>48</v>
      </c>
      <c r="G15291" s="2" t="str">
        <f aca="false">IF(AND(E15291="No",F15291="No"),"Yes","No")</f>
        <v>No</v>
      </c>
      <c r="H15291" s="2" t="str">
        <f aca="false">IF(G15291="Yes",B15291,"")</f>
        <v/>
      </c>
    </row>
    <row r="15292" customFormat="false" ht="15" hidden="false" customHeight="false" outlineLevel="0" collapsed="false">
      <c r="A15292" s="2" t="s">
        <v>20782</v>
      </c>
      <c r="B15292" s="20" t="n">
        <v>127</v>
      </c>
      <c r="C15292" s="20" t="n">
        <v>127</v>
      </c>
      <c r="D15292" s="21" t="n">
        <f aca="false">C15292/Summary!$B$4</f>
        <v>0.00846666666666667</v>
      </c>
      <c r="E15292" s="2" t="s">
        <v>48</v>
      </c>
      <c r="F15292" s="2" t="s">
        <v>35</v>
      </c>
      <c r="G15292" s="2" t="str">
        <f aca="false">IF(AND(E15292="No",F15292="No"),"Yes","No")</f>
        <v>No</v>
      </c>
      <c r="H15292" s="2" t="str">
        <f aca="false">IF(G15292="Yes",B15292,"")</f>
        <v/>
      </c>
    </row>
    <row r="15293" customFormat="false" ht="15" hidden="false" customHeight="false" outlineLevel="0" collapsed="false">
      <c r="A15293" s="2" t="s">
        <v>20783</v>
      </c>
      <c r="B15293" s="20" t="n">
        <v>127</v>
      </c>
      <c r="C15293" s="20" t="n">
        <v>126</v>
      </c>
      <c r="D15293" s="21" t="n">
        <f aca="false">C15293/Summary!$B$4</f>
        <v>0.0084</v>
      </c>
      <c r="E15293" s="2" t="s">
        <v>48</v>
      </c>
      <c r="F15293" s="2" t="s">
        <v>35</v>
      </c>
      <c r="G15293" s="2" t="str">
        <f aca="false">IF(AND(E15293="No",F15293="No"),"Yes","No")</f>
        <v>No</v>
      </c>
      <c r="H15293" s="2" t="str">
        <f aca="false">IF(G15293="Yes",B15293,"")</f>
        <v/>
      </c>
    </row>
    <row r="15294" customFormat="false" ht="15" hidden="false" customHeight="false" outlineLevel="0" collapsed="false">
      <c r="A15294" s="2" t="s">
        <v>20784</v>
      </c>
      <c r="B15294" s="20" t="n">
        <v>127</v>
      </c>
      <c r="C15294" s="20" t="n">
        <v>127</v>
      </c>
      <c r="D15294" s="21" t="n">
        <f aca="false">C15294/Summary!$B$4</f>
        <v>0.00846666666666667</v>
      </c>
      <c r="E15294" s="2" t="s">
        <v>48</v>
      </c>
      <c r="F15294" s="2" t="s">
        <v>35</v>
      </c>
      <c r="G15294" s="2" t="str">
        <f aca="false">IF(AND(E15294="No",F15294="No"),"Yes","No")</f>
        <v>No</v>
      </c>
      <c r="H15294" s="2" t="str">
        <f aca="false">IF(G15294="Yes",B15294,"")</f>
        <v/>
      </c>
    </row>
    <row r="15295" customFormat="false" ht="15" hidden="false" customHeight="false" outlineLevel="0" collapsed="false">
      <c r="A15295" s="2" t="s">
        <v>20785</v>
      </c>
      <c r="B15295" s="20" t="n">
        <v>127</v>
      </c>
      <c r="C15295" s="20" t="n">
        <v>126</v>
      </c>
      <c r="D15295" s="21" t="n">
        <f aca="false">C15295/Summary!$B$4</f>
        <v>0.0084</v>
      </c>
      <c r="E15295" s="2" t="s">
        <v>48</v>
      </c>
      <c r="F15295" s="2" t="s">
        <v>35</v>
      </c>
      <c r="G15295" s="2" t="str">
        <f aca="false">IF(AND(E15295="No",F15295="No"),"Yes","No")</f>
        <v>No</v>
      </c>
      <c r="H15295" s="2" t="str">
        <f aca="false">IF(G15295="Yes",B15295,"")</f>
        <v/>
      </c>
    </row>
    <row r="15296" customFormat="false" ht="15" hidden="false" customHeight="false" outlineLevel="0" collapsed="false">
      <c r="A15296" s="2" t="s">
        <v>20786</v>
      </c>
      <c r="B15296" s="20" t="n">
        <v>127</v>
      </c>
      <c r="C15296" s="20" t="n">
        <v>126</v>
      </c>
      <c r="D15296" s="21" t="n">
        <f aca="false">C15296/Summary!$B$4</f>
        <v>0.0084</v>
      </c>
      <c r="E15296" s="2" t="s">
        <v>35</v>
      </c>
      <c r="F15296" s="2" t="s">
        <v>48</v>
      </c>
      <c r="G15296" s="2" t="str">
        <f aca="false">IF(AND(E15296="No",F15296="No"),"Yes","No")</f>
        <v>No</v>
      </c>
      <c r="H15296" s="2" t="str">
        <f aca="false">IF(G15296="Yes",B15296,"")</f>
        <v/>
      </c>
    </row>
    <row r="15297" customFormat="false" ht="15" hidden="false" customHeight="false" outlineLevel="0" collapsed="false">
      <c r="A15297" s="2" t="s">
        <v>20787</v>
      </c>
      <c r="B15297" s="20" t="n">
        <v>127</v>
      </c>
      <c r="C15297" s="20" t="n">
        <v>126</v>
      </c>
      <c r="D15297" s="21" t="n">
        <f aca="false">C15297/Summary!$B$4</f>
        <v>0.0084</v>
      </c>
      <c r="E15297" s="2" t="s">
        <v>48</v>
      </c>
      <c r="F15297" s="2" t="s">
        <v>35</v>
      </c>
      <c r="G15297" s="2" t="str">
        <f aca="false">IF(AND(E15297="No",F15297="No"),"Yes","No")</f>
        <v>No</v>
      </c>
      <c r="H15297" s="2" t="str">
        <f aca="false">IF(G15297="Yes",B15297,"")</f>
        <v/>
      </c>
    </row>
    <row r="15298" customFormat="false" ht="15" hidden="false" customHeight="false" outlineLevel="0" collapsed="false">
      <c r="A15298" s="2" t="s">
        <v>20788</v>
      </c>
      <c r="B15298" s="20" t="n">
        <v>127</v>
      </c>
      <c r="C15298" s="20" t="n">
        <v>127</v>
      </c>
      <c r="D15298" s="21" t="n">
        <f aca="false">C15298/Summary!$B$4</f>
        <v>0.00846666666666667</v>
      </c>
      <c r="E15298" s="2" t="s">
        <v>48</v>
      </c>
      <c r="F15298" s="2" t="s">
        <v>35</v>
      </c>
      <c r="G15298" s="2" t="str">
        <f aca="false">IF(AND(E15298="No",F15298="No"),"Yes","No")</f>
        <v>No</v>
      </c>
      <c r="H15298" s="2" t="str">
        <f aca="false">IF(G15298="Yes",B15298,"")</f>
        <v/>
      </c>
    </row>
    <row r="15299" customFormat="false" ht="15" hidden="false" customHeight="false" outlineLevel="0" collapsed="false">
      <c r="A15299" s="2" t="s">
        <v>20789</v>
      </c>
      <c r="B15299" s="20" t="n">
        <v>127</v>
      </c>
      <c r="C15299" s="20" t="n">
        <v>127</v>
      </c>
      <c r="D15299" s="21" t="n">
        <f aca="false">C15299/Summary!$B$4</f>
        <v>0.00846666666666667</v>
      </c>
      <c r="E15299" s="2" t="s">
        <v>48</v>
      </c>
      <c r="F15299" s="2" t="s">
        <v>35</v>
      </c>
      <c r="G15299" s="2" t="str">
        <f aca="false">IF(AND(E15299="No",F15299="No"),"Yes","No")</f>
        <v>No</v>
      </c>
      <c r="H15299" s="2" t="str">
        <f aca="false">IF(G15299="Yes",B15299,"")</f>
        <v/>
      </c>
    </row>
    <row r="15300" customFormat="false" ht="15" hidden="false" customHeight="false" outlineLevel="0" collapsed="false">
      <c r="A15300" s="2" t="s">
        <v>20790</v>
      </c>
      <c r="B15300" s="20" t="n">
        <v>127</v>
      </c>
      <c r="C15300" s="20" t="n">
        <v>127</v>
      </c>
      <c r="D15300" s="21" t="n">
        <f aca="false">C15300/Summary!$B$4</f>
        <v>0.00846666666666667</v>
      </c>
      <c r="E15300" s="2" t="s">
        <v>48</v>
      </c>
      <c r="F15300" s="2" t="s">
        <v>35</v>
      </c>
      <c r="G15300" s="2" t="str">
        <f aca="false">IF(AND(E15300="No",F15300="No"),"Yes","No")</f>
        <v>No</v>
      </c>
      <c r="H15300" s="2" t="str">
        <f aca="false">IF(G15300="Yes",B15300,"")</f>
        <v/>
      </c>
    </row>
    <row r="15301" customFormat="false" ht="15" hidden="false" customHeight="false" outlineLevel="0" collapsed="false">
      <c r="A15301" s="2" t="s">
        <v>20791</v>
      </c>
      <c r="B15301" s="20" t="n">
        <v>127</v>
      </c>
      <c r="C15301" s="20" t="n">
        <v>127</v>
      </c>
      <c r="D15301" s="21" t="n">
        <f aca="false">C15301/Summary!$B$4</f>
        <v>0.00846666666666667</v>
      </c>
      <c r="E15301" s="2" t="s">
        <v>48</v>
      </c>
      <c r="F15301" s="2" t="s">
        <v>35</v>
      </c>
      <c r="G15301" s="2" t="str">
        <f aca="false">IF(AND(E15301="No",F15301="No"),"Yes","No")</f>
        <v>No</v>
      </c>
      <c r="H15301" s="2" t="str">
        <f aca="false">IF(G15301="Yes",B15301,"")</f>
        <v/>
      </c>
    </row>
    <row r="15302" customFormat="false" ht="15" hidden="false" customHeight="false" outlineLevel="0" collapsed="false">
      <c r="A15302" s="2" t="s">
        <v>20792</v>
      </c>
      <c r="B15302" s="20" t="n">
        <v>127</v>
      </c>
      <c r="C15302" s="20" t="n">
        <v>127</v>
      </c>
      <c r="D15302" s="21" t="n">
        <f aca="false">C15302/Summary!$B$4</f>
        <v>0.00846666666666667</v>
      </c>
      <c r="E15302" s="2" t="s">
        <v>48</v>
      </c>
      <c r="F15302" s="2" t="s">
        <v>35</v>
      </c>
      <c r="G15302" s="2" t="str">
        <f aca="false">IF(AND(E15302="No",F15302="No"),"Yes","No")</f>
        <v>No</v>
      </c>
      <c r="H15302" s="2" t="str">
        <f aca="false">IF(G15302="Yes",B15302,"")</f>
        <v/>
      </c>
    </row>
    <row r="15303" customFormat="false" ht="15" hidden="false" customHeight="false" outlineLevel="0" collapsed="false">
      <c r="A15303" s="2" t="s">
        <v>20793</v>
      </c>
      <c r="B15303" s="20" t="n">
        <v>127</v>
      </c>
      <c r="C15303" s="20" t="n">
        <v>127</v>
      </c>
      <c r="D15303" s="21" t="n">
        <f aca="false">C15303/Summary!$B$4</f>
        <v>0.00846666666666667</v>
      </c>
      <c r="E15303" s="2" t="s">
        <v>48</v>
      </c>
      <c r="F15303" s="2" t="s">
        <v>48</v>
      </c>
      <c r="G15303" s="2" t="str">
        <f aca="false">IF(AND(E15303="No",F15303="No"),"Yes","No")</f>
        <v>No</v>
      </c>
      <c r="H15303" s="2" t="str">
        <f aca="false">IF(G15303="Yes",B15303,"")</f>
        <v/>
      </c>
    </row>
    <row r="15304" customFormat="false" ht="15" hidden="false" customHeight="false" outlineLevel="0" collapsed="false">
      <c r="A15304" s="2" t="s">
        <v>20794</v>
      </c>
      <c r="B15304" s="20" t="n">
        <v>127</v>
      </c>
      <c r="C15304" s="20" t="n">
        <v>127</v>
      </c>
      <c r="D15304" s="21" t="n">
        <f aca="false">C15304/Summary!$B$4</f>
        <v>0.00846666666666667</v>
      </c>
      <c r="E15304" s="2" t="s">
        <v>48</v>
      </c>
      <c r="F15304" s="2" t="s">
        <v>35</v>
      </c>
      <c r="G15304" s="2" t="str">
        <f aca="false">IF(AND(E15304="No",F15304="No"),"Yes","No")</f>
        <v>No</v>
      </c>
      <c r="H15304" s="2" t="str">
        <f aca="false">IF(G15304="Yes",B15304,"")</f>
        <v/>
      </c>
    </row>
    <row r="15305" customFormat="false" ht="15" hidden="false" customHeight="false" outlineLevel="0" collapsed="false">
      <c r="A15305" s="2" t="s">
        <v>20795</v>
      </c>
      <c r="B15305" s="20" t="n">
        <v>127</v>
      </c>
      <c r="C15305" s="20" t="n">
        <v>126</v>
      </c>
      <c r="D15305" s="21" t="n">
        <f aca="false">C15305/Summary!$B$4</f>
        <v>0.0084</v>
      </c>
      <c r="E15305" s="2" t="s">
        <v>48</v>
      </c>
      <c r="F15305" s="2" t="s">
        <v>35</v>
      </c>
      <c r="G15305" s="2" t="str">
        <f aca="false">IF(AND(E15305="No",F15305="No"),"Yes","No")</f>
        <v>No</v>
      </c>
      <c r="H15305" s="2" t="str">
        <f aca="false">IF(G15305="Yes",B15305,"")</f>
        <v/>
      </c>
    </row>
    <row r="15306" customFormat="false" ht="15" hidden="false" customHeight="false" outlineLevel="0" collapsed="false">
      <c r="A15306" s="2" t="s">
        <v>20796</v>
      </c>
      <c r="B15306" s="20" t="n">
        <v>127</v>
      </c>
      <c r="C15306" s="20" t="n">
        <v>127</v>
      </c>
      <c r="D15306" s="21" t="n">
        <f aca="false">C15306/Summary!$B$4</f>
        <v>0.00846666666666667</v>
      </c>
      <c r="E15306" s="2" t="s">
        <v>48</v>
      </c>
      <c r="F15306" s="2" t="s">
        <v>35</v>
      </c>
      <c r="G15306" s="2" t="str">
        <f aca="false">IF(AND(E15306="No",F15306="No"),"Yes","No")</f>
        <v>No</v>
      </c>
      <c r="H15306" s="2" t="str">
        <f aca="false">IF(G15306="Yes",B15306,"")</f>
        <v/>
      </c>
    </row>
    <row r="15307" customFormat="false" ht="15" hidden="false" customHeight="false" outlineLevel="0" collapsed="false">
      <c r="A15307" s="2" t="s">
        <v>20797</v>
      </c>
      <c r="B15307" s="20" t="n">
        <v>127</v>
      </c>
      <c r="C15307" s="20" t="n">
        <v>127</v>
      </c>
      <c r="D15307" s="21" t="n">
        <f aca="false">C15307/Summary!$B$4</f>
        <v>0.00846666666666667</v>
      </c>
      <c r="E15307" s="2" t="s">
        <v>48</v>
      </c>
      <c r="F15307" s="2" t="s">
        <v>35</v>
      </c>
      <c r="G15307" s="2" t="str">
        <f aca="false">IF(AND(E15307="No",F15307="No"),"Yes","No")</f>
        <v>No</v>
      </c>
      <c r="H15307" s="2" t="str">
        <f aca="false">IF(G15307="Yes",B15307,"")</f>
        <v/>
      </c>
    </row>
    <row r="15308" customFormat="false" ht="15" hidden="false" customHeight="false" outlineLevel="0" collapsed="false">
      <c r="A15308" s="2" t="s">
        <v>20798</v>
      </c>
      <c r="B15308" s="20" t="n">
        <v>127</v>
      </c>
      <c r="C15308" s="20" t="n">
        <v>127</v>
      </c>
      <c r="D15308" s="21" t="n">
        <f aca="false">C15308/Summary!$B$4</f>
        <v>0.00846666666666667</v>
      </c>
      <c r="E15308" s="2" t="s">
        <v>48</v>
      </c>
      <c r="F15308" s="2" t="s">
        <v>48</v>
      </c>
      <c r="G15308" s="2" t="str">
        <f aca="false">IF(AND(E15308="No",F15308="No"),"Yes","No")</f>
        <v>No</v>
      </c>
      <c r="H15308" s="2" t="str">
        <f aca="false">IF(G15308="Yes",B15308,"")</f>
        <v/>
      </c>
    </row>
    <row r="15309" customFormat="false" ht="15" hidden="false" customHeight="false" outlineLevel="0" collapsed="false">
      <c r="A15309" s="2" t="s">
        <v>20799</v>
      </c>
      <c r="B15309" s="20" t="n">
        <v>127</v>
      </c>
      <c r="C15309" s="20" t="n">
        <v>126</v>
      </c>
      <c r="D15309" s="21" t="n">
        <f aca="false">C15309/Summary!$B$4</f>
        <v>0.0084</v>
      </c>
      <c r="E15309" s="2" t="s">
        <v>48</v>
      </c>
      <c r="F15309" s="2" t="s">
        <v>35</v>
      </c>
      <c r="G15309" s="2" t="str">
        <f aca="false">IF(AND(E15309="No",F15309="No"),"Yes","No")</f>
        <v>No</v>
      </c>
      <c r="H15309" s="2" t="str">
        <f aca="false">IF(G15309="Yes",B15309,"")</f>
        <v/>
      </c>
    </row>
    <row r="15310" customFormat="false" ht="15" hidden="false" customHeight="false" outlineLevel="0" collapsed="false">
      <c r="A15310" s="2" t="s">
        <v>20800</v>
      </c>
      <c r="B15310" s="20" t="n">
        <v>127</v>
      </c>
      <c r="C15310" s="20" t="n">
        <v>127</v>
      </c>
      <c r="D15310" s="21" t="n">
        <f aca="false">C15310/Summary!$B$4</f>
        <v>0.00846666666666667</v>
      </c>
      <c r="E15310" s="2" t="s">
        <v>48</v>
      </c>
      <c r="F15310" s="2" t="s">
        <v>35</v>
      </c>
      <c r="G15310" s="2" t="str">
        <f aca="false">IF(AND(E15310="No",F15310="No"),"Yes","No")</f>
        <v>No</v>
      </c>
      <c r="H15310" s="2" t="str">
        <f aca="false">IF(G15310="Yes",B15310,"")</f>
        <v/>
      </c>
    </row>
    <row r="15311" customFormat="false" ht="15" hidden="false" customHeight="false" outlineLevel="0" collapsed="false">
      <c r="A15311" s="2" t="s">
        <v>20801</v>
      </c>
      <c r="B15311" s="20" t="n">
        <v>127</v>
      </c>
      <c r="C15311" s="20" t="n">
        <v>125</v>
      </c>
      <c r="D15311" s="21" t="n">
        <f aca="false">C15311/Summary!$B$4</f>
        <v>0.00833333333333333</v>
      </c>
      <c r="E15311" s="2" t="s">
        <v>48</v>
      </c>
      <c r="F15311" s="2" t="s">
        <v>35</v>
      </c>
      <c r="G15311" s="2" t="str">
        <f aca="false">IF(AND(E15311="No",F15311="No"),"Yes","No")</f>
        <v>No</v>
      </c>
      <c r="H15311" s="2" t="str">
        <f aca="false">IF(G15311="Yes",B15311,"")</f>
        <v/>
      </c>
    </row>
    <row r="15312" customFormat="false" ht="15" hidden="false" customHeight="false" outlineLevel="0" collapsed="false">
      <c r="A15312" s="2" t="s">
        <v>20802</v>
      </c>
      <c r="B15312" s="20" t="n">
        <v>127</v>
      </c>
      <c r="C15312" s="20" t="n">
        <v>127</v>
      </c>
      <c r="D15312" s="21" t="n">
        <f aca="false">C15312/Summary!$B$4</f>
        <v>0.00846666666666667</v>
      </c>
      <c r="E15312" s="2" t="s">
        <v>48</v>
      </c>
      <c r="F15312" s="2" t="s">
        <v>35</v>
      </c>
      <c r="G15312" s="2" t="str">
        <f aca="false">IF(AND(E15312="No",F15312="No"),"Yes","No")</f>
        <v>No</v>
      </c>
      <c r="H15312" s="2" t="str">
        <f aca="false">IF(G15312="Yes",B15312,"")</f>
        <v/>
      </c>
    </row>
    <row r="15313" customFormat="false" ht="15" hidden="false" customHeight="false" outlineLevel="0" collapsed="false">
      <c r="A15313" s="2" t="s">
        <v>20803</v>
      </c>
      <c r="B15313" s="20" t="n">
        <v>127</v>
      </c>
      <c r="C15313" s="20" t="n">
        <v>127</v>
      </c>
      <c r="D15313" s="21" t="n">
        <f aca="false">C15313/Summary!$B$4</f>
        <v>0.00846666666666667</v>
      </c>
      <c r="E15313" s="2" t="s">
        <v>48</v>
      </c>
      <c r="F15313" s="2" t="s">
        <v>48</v>
      </c>
      <c r="G15313" s="2" t="str">
        <f aca="false">IF(AND(E15313="No",F15313="No"),"Yes","No")</f>
        <v>No</v>
      </c>
      <c r="H15313" s="2" t="str">
        <f aca="false">IF(G15313="Yes",B15313,"")</f>
        <v/>
      </c>
    </row>
    <row r="15314" customFormat="false" ht="15" hidden="false" customHeight="false" outlineLevel="0" collapsed="false">
      <c r="A15314" s="2" t="s">
        <v>20804</v>
      </c>
      <c r="B15314" s="20" t="n">
        <v>127</v>
      </c>
      <c r="C15314" s="20" t="n">
        <v>127</v>
      </c>
      <c r="D15314" s="21" t="n">
        <f aca="false">C15314/Summary!$B$4</f>
        <v>0.00846666666666667</v>
      </c>
      <c r="E15314" s="2" t="s">
        <v>48</v>
      </c>
      <c r="F15314" s="2" t="s">
        <v>35</v>
      </c>
      <c r="G15314" s="2" t="str">
        <f aca="false">IF(AND(E15314="No",F15314="No"),"Yes","No")</f>
        <v>No</v>
      </c>
      <c r="H15314" s="2" t="str">
        <f aca="false">IF(G15314="Yes",B15314,"")</f>
        <v/>
      </c>
    </row>
    <row r="15315" customFormat="false" ht="15" hidden="false" customHeight="false" outlineLevel="0" collapsed="false">
      <c r="A15315" s="2" t="s">
        <v>20805</v>
      </c>
      <c r="B15315" s="20" t="n">
        <v>127</v>
      </c>
      <c r="C15315" s="20" t="n">
        <v>126</v>
      </c>
      <c r="D15315" s="21" t="n">
        <f aca="false">C15315/Summary!$B$4</f>
        <v>0.0084</v>
      </c>
      <c r="E15315" s="2" t="s">
        <v>48</v>
      </c>
      <c r="F15315" s="2" t="s">
        <v>35</v>
      </c>
      <c r="G15315" s="2" t="str">
        <f aca="false">IF(AND(E15315="No",F15315="No"),"Yes","No")</f>
        <v>No</v>
      </c>
      <c r="H15315" s="2" t="str">
        <f aca="false">IF(G15315="Yes",B15315,"")</f>
        <v/>
      </c>
    </row>
    <row r="15316" customFormat="false" ht="15" hidden="false" customHeight="false" outlineLevel="0" collapsed="false">
      <c r="A15316" s="2" t="s">
        <v>20806</v>
      </c>
      <c r="B15316" s="20" t="n">
        <v>127</v>
      </c>
      <c r="C15316" s="20" t="n">
        <v>127</v>
      </c>
      <c r="D15316" s="21" t="n">
        <f aca="false">C15316/Summary!$B$4</f>
        <v>0.00846666666666667</v>
      </c>
      <c r="E15316" s="2" t="s">
        <v>48</v>
      </c>
      <c r="F15316" s="2" t="s">
        <v>35</v>
      </c>
      <c r="G15316" s="2" t="str">
        <f aca="false">IF(AND(E15316="No",F15316="No"),"Yes","No")</f>
        <v>No</v>
      </c>
      <c r="H15316" s="2" t="str">
        <f aca="false">IF(G15316="Yes",B15316,"")</f>
        <v/>
      </c>
    </row>
    <row r="15317" customFormat="false" ht="15" hidden="false" customHeight="false" outlineLevel="0" collapsed="false">
      <c r="A15317" s="2" t="s">
        <v>20807</v>
      </c>
      <c r="B15317" s="20" t="n">
        <v>127</v>
      </c>
      <c r="C15317" s="20" t="n">
        <v>127</v>
      </c>
      <c r="D15317" s="21" t="n">
        <f aca="false">C15317/Summary!$B$4</f>
        <v>0.00846666666666667</v>
      </c>
      <c r="E15317" s="2" t="s">
        <v>48</v>
      </c>
      <c r="F15317" s="2" t="s">
        <v>48</v>
      </c>
      <c r="G15317" s="2" t="str">
        <f aca="false">IF(AND(E15317="No",F15317="No"),"Yes","No")</f>
        <v>No</v>
      </c>
      <c r="H15317" s="2" t="str">
        <f aca="false">IF(G15317="Yes",B15317,"")</f>
        <v/>
      </c>
    </row>
    <row r="15318" customFormat="false" ht="15" hidden="false" customHeight="false" outlineLevel="0" collapsed="false">
      <c r="A15318" s="2" t="s">
        <v>20808</v>
      </c>
      <c r="B15318" s="20" t="n">
        <v>127</v>
      </c>
      <c r="C15318" s="20" t="n">
        <v>127</v>
      </c>
      <c r="D15318" s="21" t="n">
        <f aca="false">C15318/Summary!$B$4</f>
        <v>0.00846666666666667</v>
      </c>
      <c r="E15318" s="2" t="s">
        <v>48</v>
      </c>
      <c r="F15318" s="2" t="s">
        <v>35</v>
      </c>
      <c r="G15318" s="2" t="str">
        <f aca="false">IF(AND(E15318="No",F15318="No"),"Yes","No")</f>
        <v>No</v>
      </c>
      <c r="H15318" s="2" t="str">
        <f aca="false">IF(G15318="Yes",B15318,"")</f>
        <v/>
      </c>
    </row>
    <row r="15319" customFormat="false" ht="15" hidden="false" customHeight="false" outlineLevel="0" collapsed="false">
      <c r="A15319" s="2" t="s">
        <v>20809</v>
      </c>
      <c r="B15319" s="20" t="n">
        <v>127</v>
      </c>
      <c r="C15319" s="20" t="n">
        <v>126</v>
      </c>
      <c r="D15319" s="21" t="n">
        <f aca="false">C15319/Summary!$B$4</f>
        <v>0.0084</v>
      </c>
      <c r="E15319" s="2" t="s">
        <v>48</v>
      </c>
      <c r="F15319" s="2" t="s">
        <v>35</v>
      </c>
      <c r="G15319" s="2" t="str">
        <f aca="false">IF(AND(E15319="No",F15319="No"),"Yes","No")</f>
        <v>No</v>
      </c>
      <c r="H15319" s="2" t="str">
        <f aca="false">IF(G15319="Yes",B15319,"")</f>
        <v/>
      </c>
    </row>
    <row r="15320" customFormat="false" ht="15" hidden="false" customHeight="false" outlineLevel="0" collapsed="false">
      <c r="A15320" s="2" t="s">
        <v>20810</v>
      </c>
      <c r="B15320" s="20" t="n">
        <v>127</v>
      </c>
      <c r="C15320" s="20" t="n">
        <v>126</v>
      </c>
      <c r="D15320" s="21" t="n">
        <f aca="false">C15320/Summary!$B$4</f>
        <v>0.0084</v>
      </c>
      <c r="E15320" s="2" t="s">
        <v>48</v>
      </c>
      <c r="F15320" s="2" t="s">
        <v>35</v>
      </c>
      <c r="G15320" s="2" t="str">
        <f aca="false">IF(AND(E15320="No",F15320="No"),"Yes","No")</f>
        <v>No</v>
      </c>
      <c r="H15320" s="2" t="str">
        <f aca="false">IF(G15320="Yes",B15320,"")</f>
        <v/>
      </c>
    </row>
    <row r="15321" customFormat="false" ht="15" hidden="false" customHeight="false" outlineLevel="0" collapsed="false">
      <c r="A15321" s="2" t="s">
        <v>20811</v>
      </c>
      <c r="B15321" s="20" t="n">
        <v>127</v>
      </c>
      <c r="C15321" s="20" t="n">
        <v>127</v>
      </c>
      <c r="D15321" s="21" t="n">
        <f aca="false">C15321/Summary!$B$4</f>
        <v>0.00846666666666667</v>
      </c>
      <c r="E15321" s="2" t="s">
        <v>48</v>
      </c>
      <c r="F15321" s="2" t="s">
        <v>35</v>
      </c>
      <c r="G15321" s="2" t="str">
        <f aca="false">IF(AND(E15321="No",F15321="No"),"Yes","No")</f>
        <v>No</v>
      </c>
      <c r="H15321" s="2" t="str">
        <f aca="false">IF(G15321="Yes",B15321,"")</f>
        <v/>
      </c>
    </row>
    <row r="15322" customFormat="false" ht="15" hidden="false" customHeight="false" outlineLevel="0" collapsed="false">
      <c r="A15322" s="2" t="s">
        <v>20812</v>
      </c>
      <c r="B15322" s="20" t="n">
        <v>127</v>
      </c>
      <c r="C15322" s="20" t="n">
        <v>127</v>
      </c>
      <c r="D15322" s="21" t="n">
        <f aca="false">C15322/Summary!$B$4</f>
        <v>0.00846666666666667</v>
      </c>
      <c r="E15322" s="2" t="s">
        <v>48</v>
      </c>
      <c r="F15322" s="2" t="s">
        <v>35</v>
      </c>
      <c r="G15322" s="2" t="str">
        <f aca="false">IF(AND(E15322="No",F15322="No"),"Yes","No")</f>
        <v>No</v>
      </c>
      <c r="H15322" s="2" t="str">
        <f aca="false">IF(G15322="Yes",B15322,"")</f>
        <v/>
      </c>
    </row>
    <row r="15323" customFormat="false" ht="15" hidden="false" customHeight="false" outlineLevel="0" collapsed="false">
      <c r="A15323" s="2" t="s">
        <v>20813</v>
      </c>
      <c r="B15323" s="20" t="n">
        <v>127</v>
      </c>
      <c r="C15323" s="20" t="n">
        <v>127</v>
      </c>
      <c r="D15323" s="21" t="n">
        <f aca="false">C15323/Summary!$B$4</f>
        <v>0.00846666666666667</v>
      </c>
      <c r="E15323" s="2" t="s">
        <v>48</v>
      </c>
      <c r="F15323" s="2" t="s">
        <v>35</v>
      </c>
      <c r="G15323" s="2" t="str">
        <f aca="false">IF(AND(E15323="No",F15323="No"),"Yes","No")</f>
        <v>No</v>
      </c>
      <c r="H15323" s="2" t="str">
        <f aca="false">IF(G15323="Yes",B15323,"")</f>
        <v/>
      </c>
    </row>
    <row r="15324" customFormat="false" ht="15" hidden="false" customHeight="false" outlineLevel="0" collapsed="false">
      <c r="A15324" s="2" t="s">
        <v>20814</v>
      </c>
      <c r="B15324" s="20" t="n">
        <v>127</v>
      </c>
      <c r="C15324" s="20" t="n">
        <v>126</v>
      </c>
      <c r="D15324" s="21" t="n">
        <f aca="false">C15324/Summary!$B$4</f>
        <v>0.0084</v>
      </c>
      <c r="E15324" s="2" t="s">
        <v>48</v>
      </c>
      <c r="F15324" s="2" t="s">
        <v>48</v>
      </c>
      <c r="G15324" s="2" t="str">
        <f aca="false">IF(AND(E15324="No",F15324="No"),"Yes","No")</f>
        <v>No</v>
      </c>
      <c r="H15324" s="2" t="str">
        <f aca="false">IF(G15324="Yes",B15324,"")</f>
        <v/>
      </c>
    </row>
    <row r="15325" customFormat="false" ht="15" hidden="false" customHeight="false" outlineLevel="0" collapsed="false">
      <c r="A15325" s="2" t="s">
        <v>20815</v>
      </c>
      <c r="B15325" s="20" t="n">
        <v>127</v>
      </c>
      <c r="C15325" s="20" t="n">
        <v>127</v>
      </c>
      <c r="D15325" s="21" t="n">
        <f aca="false">C15325/Summary!$B$4</f>
        <v>0.00846666666666667</v>
      </c>
      <c r="E15325" s="2" t="s">
        <v>48</v>
      </c>
      <c r="F15325" s="2" t="s">
        <v>35</v>
      </c>
      <c r="G15325" s="2" t="str">
        <f aca="false">IF(AND(E15325="No",F15325="No"),"Yes","No")</f>
        <v>No</v>
      </c>
      <c r="H15325" s="2" t="str">
        <f aca="false">IF(G15325="Yes",B15325,"")</f>
        <v/>
      </c>
    </row>
    <row r="15326" customFormat="false" ht="15" hidden="false" customHeight="false" outlineLevel="0" collapsed="false">
      <c r="A15326" s="2" t="s">
        <v>20816</v>
      </c>
      <c r="B15326" s="20" t="n">
        <v>127</v>
      </c>
      <c r="C15326" s="20" t="n">
        <v>127</v>
      </c>
      <c r="D15326" s="21" t="n">
        <f aca="false">C15326/Summary!$B$4</f>
        <v>0.00846666666666667</v>
      </c>
      <c r="E15326" s="2" t="s">
        <v>48</v>
      </c>
      <c r="F15326" s="2" t="s">
        <v>48</v>
      </c>
      <c r="G15326" s="2" t="str">
        <f aca="false">IF(AND(E15326="No",F15326="No"),"Yes","No")</f>
        <v>No</v>
      </c>
      <c r="H15326" s="2" t="str">
        <f aca="false">IF(G15326="Yes",B15326,"")</f>
        <v/>
      </c>
    </row>
    <row r="15327" customFormat="false" ht="15" hidden="false" customHeight="false" outlineLevel="0" collapsed="false">
      <c r="A15327" s="2" t="s">
        <v>20817</v>
      </c>
      <c r="B15327" s="20" t="n">
        <v>127</v>
      </c>
      <c r="C15327" s="20" t="n">
        <v>127</v>
      </c>
      <c r="D15327" s="21" t="n">
        <f aca="false">C15327/Summary!$B$4</f>
        <v>0.00846666666666667</v>
      </c>
      <c r="E15327" s="2" t="s">
        <v>48</v>
      </c>
      <c r="F15327" s="2" t="s">
        <v>48</v>
      </c>
      <c r="G15327" s="2" t="str">
        <f aca="false">IF(AND(E15327="No",F15327="No"),"Yes","No")</f>
        <v>No</v>
      </c>
      <c r="H15327" s="2" t="str">
        <f aca="false">IF(G15327="Yes",B15327,"")</f>
        <v/>
      </c>
    </row>
    <row r="15328" customFormat="false" ht="15" hidden="false" customHeight="false" outlineLevel="0" collapsed="false">
      <c r="A15328" s="2" t="s">
        <v>20818</v>
      </c>
      <c r="B15328" s="20" t="n">
        <v>127</v>
      </c>
      <c r="C15328" s="20" t="n">
        <v>127</v>
      </c>
      <c r="D15328" s="21" t="n">
        <f aca="false">C15328/Summary!$B$4</f>
        <v>0.00846666666666667</v>
      </c>
      <c r="E15328" s="2" t="s">
        <v>48</v>
      </c>
      <c r="F15328" s="2" t="s">
        <v>35</v>
      </c>
      <c r="G15328" s="2" t="str">
        <f aca="false">IF(AND(E15328="No",F15328="No"),"Yes","No")</f>
        <v>No</v>
      </c>
      <c r="H15328" s="2" t="str">
        <f aca="false">IF(G15328="Yes",B15328,"")</f>
        <v/>
      </c>
    </row>
    <row r="15329" customFormat="false" ht="15" hidden="false" customHeight="false" outlineLevel="0" collapsed="false">
      <c r="A15329" s="2" t="s">
        <v>20819</v>
      </c>
      <c r="B15329" s="20" t="n">
        <v>127</v>
      </c>
      <c r="C15329" s="20" t="n">
        <v>127</v>
      </c>
      <c r="D15329" s="21" t="n">
        <f aca="false">C15329/Summary!$B$4</f>
        <v>0.00846666666666667</v>
      </c>
      <c r="E15329" s="2" t="s">
        <v>48</v>
      </c>
      <c r="F15329" s="2" t="s">
        <v>35</v>
      </c>
      <c r="G15329" s="2" t="str">
        <f aca="false">IF(AND(E15329="No",F15329="No"),"Yes","No")</f>
        <v>No</v>
      </c>
      <c r="H15329" s="2" t="str">
        <f aca="false">IF(G15329="Yes",B15329,"")</f>
        <v/>
      </c>
    </row>
    <row r="15330" customFormat="false" ht="15" hidden="false" customHeight="false" outlineLevel="0" collapsed="false">
      <c r="A15330" s="2" t="s">
        <v>20820</v>
      </c>
      <c r="B15330" s="20" t="n">
        <v>127</v>
      </c>
      <c r="C15330" s="20" t="n">
        <v>125</v>
      </c>
      <c r="D15330" s="21" t="n">
        <f aca="false">C15330/Summary!$B$4</f>
        <v>0.00833333333333333</v>
      </c>
      <c r="E15330" s="2" t="s">
        <v>35</v>
      </c>
      <c r="F15330" s="2" t="s">
        <v>48</v>
      </c>
      <c r="G15330" s="2" t="str">
        <f aca="false">IF(AND(E15330="No",F15330="No"),"Yes","No")</f>
        <v>No</v>
      </c>
      <c r="H15330" s="2" t="str">
        <f aca="false">IF(G15330="Yes",B15330,"")</f>
        <v/>
      </c>
    </row>
    <row r="15331" customFormat="false" ht="15" hidden="false" customHeight="false" outlineLevel="0" collapsed="false">
      <c r="A15331" s="2" t="s">
        <v>20821</v>
      </c>
      <c r="B15331" s="20" t="n">
        <v>127</v>
      </c>
      <c r="C15331" s="20" t="n">
        <v>127</v>
      </c>
      <c r="D15331" s="21" t="n">
        <f aca="false">C15331/Summary!$B$4</f>
        <v>0.00846666666666667</v>
      </c>
      <c r="E15331" s="2" t="s">
        <v>48</v>
      </c>
      <c r="F15331" s="2" t="s">
        <v>48</v>
      </c>
      <c r="G15331" s="2" t="str">
        <f aca="false">IF(AND(E15331="No",F15331="No"),"Yes","No")</f>
        <v>No</v>
      </c>
      <c r="H15331" s="2" t="str">
        <f aca="false">IF(G15331="Yes",B15331,"")</f>
        <v/>
      </c>
    </row>
    <row r="15332" customFormat="false" ht="15" hidden="false" customHeight="false" outlineLevel="0" collapsed="false">
      <c r="A15332" s="2" t="s">
        <v>20822</v>
      </c>
      <c r="B15332" s="20" t="n">
        <v>127</v>
      </c>
      <c r="C15332" s="20" t="n">
        <v>126</v>
      </c>
      <c r="D15332" s="21" t="n">
        <f aca="false">C15332/Summary!$B$4</f>
        <v>0.0084</v>
      </c>
      <c r="E15332" s="2" t="s">
        <v>48</v>
      </c>
      <c r="F15332" s="2" t="s">
        <v>35</v>
      </c>
      <c r="G15332" s="2" t="str">
        <f aca="false">IF(AND(E15332="No",F15332="No"),"Yes","No")</f>
        <v>No</v>
      </c>
      <c r="H15332" s="2" t="str">
        <f aca="false">IF(G15332="Yes",B15332,"")</f>
        <v/>
      </c>
    </row>
    <row r="15333" customFormat="false" ht="15" hidden="false" customHeight="false" outlineLevel="0" collapsed="false">
      <c r="A15333" s="2" t="s">
        <v>20823</v>
      </c>
      <c r="B15333" s="20" t="n">
        <v>127</v>
      </c>
      <c r="C15333" s="20" t="n">
        <v>126</v>
      </c>
      <c r="D15333" s="21" t="n">
        <f aca="false">C15333/Summary!$B$4</f>
        <v>0.0084</v>
      </c>
      <c r="E15333" s="2" t="s">
        <v>48</v>
      </c>
      <c r="F15333" s="2" t="s">
        <v>35</v>
      </c>
      <c r="G15333" s="2" t="str">
        <f aca="false">IF(AND(E15333="No",F15333="No"),"Yes","No")</f>
        <v>No</v>
      </c>
      <c r="H15333" s="2" t="str">
        <f aca="false">IF(G15333="Yes",B15333,"")</f>
        <v/>
      </c>
    </row>
    <row r="15334" customFormat="false" ht="15" hidden="false" customHeight="false" outlineLevel="0" collapsed="false">
      <c r="A15334" s="2" t="s">
        <v>20824</v>
      </c>
      <c r="B15334" s="20" t="n">
        <v>127</v>
      </c>
      <c r="C15334" s="20" t="n">
        <v>127</v>
      </c>
      <c r="D15334" s="21" t="n">
        <f aca="false">C15334/Summary!$B$4</f>
        <v>0.00846666666666667</v>
      </c>
      <c r="E15334" s="2" t="s">
        <v>48</v>
      </c>
      <c r="F15334" s="2" t="s">
        <v>35</v>
      </c>
      <c r="G15334" s="2" t="str">
        <f aca="false">IF(AND(E15334="No",F15334="No"),"Yes","No")</f>
        <v>No</v>
      </c>
      <c r="H15334" s="2" t="str">
        <f aca="false">IF(G15334="Yes",B15334,"")</f>
        <v/>
      </c>
    </row>
    <row r="15335" customFormat="false" ht="15" hidden="false" customHeight="false" outlineLevel="0" collapsed="false">
      <c r="A15335" s="2" t="s">
        <v>20825</v>
      </c>
      <c r="B15335" s="20" t="n">
        <v>127</v>
      </c>
      <c r="C15335" s="20" t="n">
        <v>127</v>
      </c>
      <c r="D15335" s="21" t="n">
        <f aca="false">C15335/Summary!$B$4</f>
        <v>0.00846666666666667</v>
      </c>
      <c r="E15335" s="2" t="s">
        <v>35</v>
      </c>
      <c r="F15335" s="2" t="s">
        <v>48</v>
      </c>
      <c r="G15335" s="2" t="str">
        <f aca="false">IF(AND(E15335="No",F15335="No"),"Yes","No")</f>
        <v>No</v>
      </c>
      <c r="H15335" s="2" t="str">
        <f aca="false">IF(G15335="Yes",B15335,"")</f>
        <v/>
      </c>
    </row>
    <row r="15336" customFormat="false" ht="15" hidden="false" customHeight="false" outlineLevel="0" collapsed="false">
      <c r="A15336" s="2" t="s">
        <v>20826</v>
      </c>
      <c r="B15336" s="20" t="n">
        <v>127</v>
      </c>
      <c r="C15336" s="20" t="n">
        <v>127</v>
      </c>
      <c r="D15336" s="21" t="n">
        <f aca="false">C15336/Summary!$B$4</f>
        <v>0.00846666666666667</v>
      </c>
      <c r="E15336" s="2" t="s">
        <v>48</v>
      </c>
      <c r="F15336" s="2" t="s">
        <v>35</v>
      </c>
      <c r="G15336" s="2" t="str">
        <f aca="false">IF(AND(E15336="No",F15336="No"),"Yes","No")</f>
        <v>No</v>
      </c>
      <c r="H15336" s="2" t="str">
        <f aca="false">IF(G15336="Yes",B15336,"")</f>
        <v/>
      </c>
    </row>
    <row r="15337" customFormat="false" ht="15" hidden="false" customHeight="false" outlineLevel="0" collapsed="false">
      <c r="A15337" s="2" t="s">
        <v>20827</v>
      </c>
      <c r="B15337" s="20" t="n">
        <v>127</v>
      </c>
      <c r="C15337" s="20" t="n">
        <v>125</v>
      </c>
      <c r="D15337" s="21" t="n">
        <f aca="false">C15337/Summary!$B$4</f>
        <v>0.00833333333333333</v>
      </c>
      <c r="E15337" s="2" t="s">
        <v>48</v>
      </c>
      <c r="F15337" s="2" t="s">
        <v>48</v>
      </c>
      <c r="G15337" s="2" t="str">
        <f aca="false">IF(AND(E15337="No",F15337="No"),"Yes","No")</f>
        <v>No</v>
      </c>
      <c r="H15337" s="2" t="str">
        <f aca="false">IF(G15337="Yes",B15337,"")</f>
        <v/>
      </c>
    </row>
    <row r="15338" customFormat="false" ht="15" hidden="false" customHeight="false" outlineLevel="0" collapsed="false">
      <c r="A15338" s="2" t="s">
        <v>20828</v>
      </c>
      <c r="B15338" s="20" t="n">
        <v>127</v>
      </c>
      <c r="C15338" s="20" t="n">
        <v>127</v>
      </c>
      <c r="D15338" s="21" t="n">
        <f aca="false">C15338/Summary!$B$4</f>
        <v>0.00846666666666667</v>
      </c>
      <c r="E15338" s="2" t="s">
        <v>48</v>
      </c>
      <c r="F15338" s="2" t="s">
        <v>35</v>
      </c>
      <c r="G15338" s="2" t="str">
        <f aca="false">IF(AND(E15338="No",F15338="No"),"Yes","No")</f>
        <v>No</v>
      </c>
      <c r="H15338" s="2" t="str">
        <f aca="false">IF(G15338="Yes",B15338,"")</f>
        <v/>
      </c>
    </row>
    <row r="15339" customFormat="false" ht="15" hidden="false" customHeight="false" outlineLevel="0" collapsed="false">
      <c r="A15339" s="2" t="s">
        <v>20829</v>
      </c>
      <c r="B15339" s="20" t="n">
        <v>127</v>
      </c>
      <c r="C15339" s="20" t="n">
        <v>127</v>
      </c>
      <c r="D15339" s="21" t="n">
        <f aca="false">C15339/Summary!$B$4</f>
        <v>0.00846666666666667</v>
      </c>
      <c r="E15339" s="2" t="s">
        <v>48</v>
      </c>
      <c r="F15339" s="2" t="s">
        <v>35</v>
      </c>
      <c r="G15339" s="2" t="str">
        <f aca="false">IF(AND(E15339="No",F15339="No"),"Yes","No")</f>
        <v>No</v>
      </c>
      <c r="H15339" s="2" t="str">
        <f aca="false">IF(G15339="Yes",B15339,"")</f>
        <v/>
      </c>
    </row>
    <row r="15340" customFormat="false" ht="15" hidden="false" customHeight="false" outlineLevel="0" collapsed="false">
      <c r="A15340" s="2" t="s">
        <v>20830</v>
      </c>
      <c r="B15340" s="20" t="n">
        <v>127</v>
      </c>
      <c r="C15340" s="20" t="n">
        <v>127</v>
      </c>
      <c r="D15340" s="21" t="n">
        <f aca="false">C15340/Summary!$B$4</f>
        <v>0.00846666666666667</v>
      </c>
      <c r="E15340" s="2" t="s">
        <v>48</v>
      </c>
      <c r="F15340" s="2" t="s">
        <v>35</v>
      </c>
      <c r="G15340" s="2" t="str">
        <f aca="false">IF(AND(E15340="No",F15340="No"),"Yes","No")</f>
        <v>No</v>
      </c>
      <c r="H15340" s="2" t="str">
        <f aca="false">IF(G15340="Yes",B15340,"")</f>
        <v/>
      </c>
    </row>
    <row r="15341" customFormat="false" ht="15" hidden="false" customHeight="false" outlineLevel="0" collapsed="false">
      <c r="A15341" s="2" t="s">
        <v>20831</v>
      </c>
      <c r="B15341" s="20" t="n">
        <v>127</v>
      </c>
      <c r="C15341" s="20" t="n">
        <v>127</v>
      </c>
      <c r="D15341" s="21" t="n">
        <f aca="false">C15341/Summary!$B$4</f>
        <v>0.00846666666666667</v>
      </c>
      <c r="E15341" s="2" t="s">
        <v>48</v>
      </c>
      <c r="F15341" s="2" t="s">
        <v>35</v>
      </c>
      <c r="G15341" s="2" t="str">
        <f aca="false">IF(AND(E15341="No",F15341="No"),"Yes","No")</f>
        <v>No</v>
      </c>
      <c r="H15341" s="2" t="str">
        <f aca="false">IF(G15341="Yes",B15341,"")</f>
        <v/>
      </c>
    </row>
    <row r="15342" customFormat="false" ht="15" hidden="false" customHeight="false" outlineLevel="0" collapsed="false">
      <c r="A15342" s="2" t="s">
        <v>20832</v>
      </c>
      <c r="B15342" s="20" t="n">
        <v>127</v>
      </c>
      <c r="C15342" s="20" t="n">
        <v>125</v>
      </c>
      <c r="D15342" s="21" t="n">
        <f aca="false">C15342/Summary!$B$4</f>
        <v>0.00833333333333333</v>
      </c>
      <c r="E15342" s="2" t="s">
        <v>48</v>
      </c>
      <c r="F15342" s="2" t="s">
        <v>35</v>
      </c>
      <c r="G15342" s="2" t="str">
        <f aca="false">IF(AND(E15342="No",F15342="No"),"Yes","No")</f>
        <v>No</v>
      </c>
      <c r="H15342" s="2" t="str">
        <f aca="false">IF(G15342="Yes",B15342,"")</f>
        <v/>
      </c>
    </row>
    <row r="15343" customFormat="false" ht="15" hidden="false" customHeight="false" outlineLevel="0" collapsed="false">
      <c r="A15343" s="2" t="s">
        <v>20833</v>
      </c>
      <c r="B15343" s="20" t="n">
        <v>127</v>
      </c>
      <c r="C15343" s="20" t="n">
        <v>126</v>
      </c>
      <c r="D15343" s="21" t="n">
        <f aca="false">C15343/Summary!$B$4</f>
        <v>0.0084</v>
      </c>
      <c r="E15343" s="2" t="s">
        <v>48</v>
      </c>
      <c r="F15343" s="2" t="s">
        <v>35</v>
      </c>
      <c r="G15343" s="2" t="str">
        <f aca="false">IF(AND(E15343="No",F15343="No"),"Yes","No")</f>
        <v>No</v>
      </c>
      <c r="H15343" s="2" t="str">
        <f aca="false">IF(G15343="Yes",B15343,"")</f>
        <v/>
      </c>
    </row>
    <row r="15344" customFormat="false" ht="15" hidden="false" customHeight="false" outlineLevel="0" collapsed="false">
      <c r="A15344" s="2" t="s">
        <v>20834</v>
      </c>
      <c r="B15344" s="20" t="n">
        <v>127</v>
      </c>
      <c r="C15344" s="20" t="n">
        <v>127</v>
      </c>
      <c r="D15344" s="21" t="n">
        <f aca="false">C15344/Summary!$B$4</f>
        <v>0.00846666666666667</v>
      </c>
      <c r="E15344" s="2" t="s">
        <v>48</v>
      </c>
      <c r="F15344" s="2" t="s">
        <v>35</v>
      </c>
      <c r="G15344" s="2" t="str">
        <f aca="false">IF(AND(E15344="No",F15344="No"),"Yes","No")</f>
        <v>No</v>
      </c>
      <c r="H15344" s="2" t="str">
        <f aca="false">IF(G15344="Yes",B15344,"")</f>
        <v/>
      </c>
    </row>
    <row r="15345" customFormat="false" ht="15" hidden="false" customHeight="false" outlineLevel="0" collapsed="false">
      <c r="A15345" s="2" t="s">
        <v>20835</v>
      </c>
      <c r="B15345" s="20" t="n">
        <v>127</v>
      </c>
      <c r="C15345" s="20" t="n">
        <v>127</v>
      </c>
      <c r="D15345" s="21" t="n">
        <f aca="false">C15345/Summary!$B$4</f>
        <v>0.00846666666666667</v>
      </c>
      <c r="E15345" s="2" t="s">
        <v>48</v>
      </c>
      <c r="F15345" s="2" t="s">
        <v>35</v>
      </c>
      <c r="G15345" s="2" t="str">
        <f aca="false">IF(AND(E15345="No",F15345="No"),"Yes","No")</f>
        <v>No</v>
      </c>
      <c r="H15345" s="2" t="str">
        <f aca="false">IF(G15345="Yes",B15345,"")</f>
        <v/>
      </c>
    </row>
    <row r="15346" customFormat="false" ht="15" hidden="false" customHeight="false" outlineLevel="0" collapsed="false">
      <c r="A15346" s="2" t="s">
        <v>20836</v>
      </c>
      <c r="B15346" s="20" t="n">
        <v>127</v>
      </c>
      <c r="C15346" s="20" t="n">
        <v>127</v>
      </c>
      <c r="D15346" s="21" t="n">
        <f aca="false">C15346/Summary!$B$4</f>
        <v>0.00846666666666667</v>
      </c>
      <c r="E15346" s="2" t="s">
        <v>48</v>
      </c>
      <c r="F15346" s="2" t="s">
        <v>35</v>
      </c>
      <c r="G15346" s="2" t="str">
        <f aca="false">IF(AND(E15346="No",F15346="No"),"Yes","No")</f>
        <v>No</v>
      </c>
      <c r="H15346" s="2" t="str">
        <f aca="false">IF(G15346="Yes",B15346,"")</f>
        <v/>
      </c>
    </row>
    <row r="15347" customFormat="false" ht="15" hidden="false" customHeight="false" outlineLevel="0" collapsed="false">
      <c r="A15347" s="2" t="s">
        <v>20837</v>
      </c>
      <c r="B15347" s="20" t="n">
        <v>127</v>
      </c>
      <c r="C15347" s="20" t="n">
        <v>127</v>
      </c>
      <c r="D15347" s="21" t="n">
        <f aca="false">C15347/Summary!$B$4</f>
        <v>0.00846666666666667</v>
      </c>
      <c r="E15347" s="2" t="s">
        <v>48</v>
      </c>
      <c r="F15347" s="2" t="s">
        <v>35</v>
      </c>
      <c r="G15347" s="2" t="str">
        <f aca="false">IF(AND(E15347="No",F15347="No"),"Yes","No")</f>
        <v>No</v>
      </c>
      <c r="H15347" s="2" t="str">
        <f aca="false">IF(G15347="Yes",B15347,"")</f>
        <v/>
      </c>
    </row>
    <row r="15348" customFormat="false" ht="15" hidden="false" customHeight="false" outlineLevel="0" collapsed="false">
      <c r="A15348" s="2" t="s">
        <v>20838</v>
      </c>
      <c r="B15348" s="20" t="n">
        <v>127</v>
      </c>
      <c r="C15348" s="20" t="n">
        <v>127</v>
      </c>
      <c r="D15348" s="21" t="n">
        <f aca="false">C15348/Summary!$B$4</f>
        <v>0.00846666666666667</v>
      </c>
      <c r="E15348" s="2" t="s">
        <v>48</v>
      </c>
      <c r="F15348" s="2" t="s">
        <v>35</v>
      </c>
      <c r="G15348" s="2" t="str">
        <f aca="false">IF(AND(E15348="No",F15348="No"),"Yes","No")</f>
        <v>No</v>
      </c>
      <c r="H15348" s="2" t="str">
        <f aca="false">IF(G15348="Yes",B15348,"")</f>
        <v/>
      </c>
    </row>
    <row r="15349" customFormat="false" ht="15" hidden="false" customHeight="false" outlineLevel="0" collapsed="false">
      <c r="A15349" s="2" t="s">
        <v>20839</v>
      </c>
      <c r="B15349" s="20" t="n">
        <v>127</v>
      </c>
      <c r="C15349" s="20" t="n">
        <v>127</v>
      </c>
      <c r="D15349" s="21" t="n">
        <f aca="false">C15349/Summary!$B$4</f>
        <v>0.00846666666666667</v>
      </c>
      <c r="E15349" s="2" t="s">
        <v>48</v>
      </c>
      <c r="F15349" s="2" t="s">
        <v>35</v>
      </c>
      <c r="G15349" s="2" t="str">
        <f aca="false">IF(AND(E15349="No",F15349="No"),"Yes","No")</f>
        <v>No</v>
      </c>
      <c r="H15349" s="2" t="str">
        <f aca="false">IF(G15349="Yes",B15349,"")</f>
        <v/>
      </c>
    </row>
    <row r="15350" customFormat="false" ht="15" hidden="false" customHeight="false" outlineLevel="0" collapsed="false">
      <c r="A15350" s="2" t="s">
        <v>20840</v>
      </c>
      <c r="B15350" s="20" t="n">
        <v>127</v>
      </c>
      <c r="C15350" s="20" t="n">
        <v>127</v>
      </c>
      <c r="D15350" s="21" t="n">
        <f aca="false">C15350/Summary!$B$4</f>
        <v>0.00846666666666667</v>
      </c>
      <c r="E15350" s="2" t="s">
        <v>48</v>
      </c>
      <c r="F15350" s="2" t="s">
        <v>35</v>
      </c>
      <c r="G15350" s="2" t="str">
        <f aca="false">IF(AND(E15350="No",F15350="No"),"Yes","No")</f>
        <v>No</v>
      </c>
      <c r="H15350" s="2" t="str">
        <f aca="false">IF(G15350="Yes",B15350,"")</f>
        <v/>
      </c>
    </row>
    <row r="15351" customFormat="false" ht="15" hidden="false" customHeight="false" outlineLevel="0" collapsed="false">
      <c r="A15351" s="2" t="s">
        <v>20841</v>
      </c>
      <c r="B15351" s="20" t="n">
        <v>127</v>
      </c>
      <c r="C15351" s="20" t="n">
        <v>127</v>
      </c>
      <c r="D15351" s="21" t="n">
        <f aca="false">C15351/Summary!$B$4</f>
        <v>0.00846666666666667</v>
      </c>
      <c r="E15351" s="2" t="s">
        <v>48</v>
      </c>
      <c r="F15351" s="2" t="s">
        <v>35</v>
      </c>
      <c r="G15351" s="2" t="str">
        <f aca="false">IF(AND(E15351="No",F15351="No"),"Yes","No")</f>
        <v>No</v>
      </c>
      <c r="H15351" s="2" t="str">
        <f aca="false">IF(G15351="Yes",B15351,"")</f>
        <v/>
      </c>
    </row>
    <row r="15352" customFormat="false" ht="15" hidden="false" customHeight="false" outlineLevel="0" collapsed="false">
      <c r="A15352" s="2" t="s">
        <v>20842</v>
      </c>
      <c r="B15352" s="20" t="n">
        <v>127</v>
      </c>
      <c r="C15352" s="20" t="n">
        <v>126</v>
      </c>
      <c r="D15352" s="21" t="n">
        <f aca="false">C15352/Summary!$B$4</f>
        <v>0.0084</v>
      </c>
      <c r="E15352" s="2" t="s">
        <v>48</v>
      </c>
      <c r="F15352" s="2" t="s">
        <v>35</v>
      </c>
      <c r="G15352" s="2" t="str">
        <f aca="false">IF(AND(E15352="No",F15352="No"),"Yes","No")</f>
        <v>No</v>
      </c>
      <c r="H15352" s="2" t="str">
        <f aca="false">IF(G15352="Yes",B15352,"")</f>
        <v/>
      </c>
    </row>
    <row r="15353" customFormat="false" ht="15" hidden="false" customHeight="false" outlineLevel="0" collapsed="false">
      <c r="A15353" s="2" t="s">
        <v>20843</v>
      </c>
      <c r="B15353" s="20" t="n">
        <v>127</v>
      </c>
      <c r="C15353" s="20" t="n">
        <v>126</v>
      </c>
      <c r="D15353" s="21" t="n">
        <f aca="false">C15353/Summary!$B$4</f>
        <v>0.0084</v>
      </c>
      <c r="E15353" s="2" t="s">
        <v>48</v>
      </c>
      <c r="F15353" s="2" t="s">
        <v>48</v>
      </c>
      <c r="G15353" s="2" t="str">
        <f aca="false">IF(AND(E15353="No",F15353="No"),"Yes","No")</f>
        <v>No</v>
      </c>
      <c r="H15353" s="2" t="str">
        <f aca="false">IF(G15353="Yes",B15353,"")</f>
        <v/>
      </c>
    </row>
    <row r="15354" customFormat="false" ht="15" hidden="false" customHeight="false" outlineLevel="0" collapsed="false">
      <c r="A15354" s="2" t="s">
        <v>20844</v>
      </c>
      <c r="B15354" s="20" t="n">
        <v>127</v>
      </c>
      <c r="C15354" s="20" t="n">
        <v>127</v>
      </c>
      <c r="D15354" s="21" t="n">
        <f aca="false">C15354/Summary!$B$4</f>
        <v>0.00846666666666667</v>
      </c>
      <c r="E15354" s="2" t="s">
        <v>48</v>
      </c>
      <c r="F15354" s="2" t="s">
        <v>35</v>
      </c>
      <c r="G15354" s="2" t="str">
        <f aca="false">IF(AND(E15354="No",F15354="No"),"Yes","No")</f>
        <v>No</v>
      </c>
      <c r="H15354" s="2" t="str">
        <f aca="false">IF(G15354="Yes",B15354,"")</f>
        <v/>
      </c>
    </row>
    <row r="15355" customFormat="false" ht="15" hidden="false" customHeight="false" outlineLevel="0" collapsed="false">
      <c r="A15355" s="2" t="s">
        <v>20845</v>
      </c>
      <c r="B15355" s="20" t="n">
        <v>127</v>
      </c>
      <c r="C15355" s="20" t="n">
        <v>127</v>
      </c>
      <c r="D15355" s="21" t="n">
        <f aca="false">C15355/Summary!$B$4</f>
        <v>0.00846666666666667</v>
      </c>
      <c r="E15355" s="2" t="s">
        <v>48</v>
      </c>
      <c r="F15355" s="2" t="s">
        <v>48</v>
      </c>
      <c r="G15355" s="2" t="str">
        <f aca="false">IF(AND(E15355="No",F15355="No"),"Yes","No")</f>
        <v>No</v>
      </c>
      <c r="H15355" s="2" t="str">
        <f aca="false">IF(G15355="Yes",B15355,"")</f>
        <v/>
      </c>
    </row>
    <row r="15356" customFormat="false" ht="15" hidden="false" customHeight="false" outlineLevel="0" collapsed="false">
      <c r="A15356" s="2" t="s">
        <v>20846</v>
      </c>
      <c r="B15356" s="20" t="n">
        <v>128</v>
      </c>
      <c r="C15356" s="20" t="n">
        <v>128</v>
      </c>
      <c r="D15356" s="21" t="n">
        <f aca="false">C15356/Summary!$B$4</f>
        <v>0.00853333333333333</v>
      </c>
      <c r="E15356" s="2" t="s">
        <v>48</v>
      </c>
      <c r="F15356" s="2" t="s">
        <v>35</v>
      </c>
      <c r="G15356" s="2" t="str">
        <f aca="false">IF(AND(E15356="No",F15356="No"),"Yes","No")</f>
        <v>No</v>
      </c>
      <c r="H15356" s="2" t="str">
        <f aca="false">IF(G15356="Yes",B15356,"")</f>
        <v/>
      </c>
    </row>
    <row r="15357" customFormat="false" ht="15" hidden="false" customHeight="false" outlineLevel="0" collapsed="false">
      <c r="A15357" s="2" t="s">
        <v>20847</v>
      </c>
      <c r="B15357" s="20" t="n">
        <v>128</v>
      </c>
      <c r="C15357" s="20" t="n">
        <v>126</v>
      </c>
      <c r="D15357" s="21" t="n">
        <f aca="false">C15357/Summary!$B$4</f>
        <v>0.0084</v>
      </c>
      <c r="E15357" s="2" t="s">
        <v>48</v>
      </c>
      <c r="F15357" s="2" t="s">
        <v>48</v>
      </c>
      <c r="G15357" s="2" t="str">
        <f aca="false">IF(AND(E15357="No",F15357="No"),"Yes","No")</f>
        <v>No</v>
      </c>
      <c r="H15357" s="2" t="str">
        <f aca="false">IF(G15357="Yes",B15357,"")</f>
        <v/>
      </c>
    </row>
    <row r="15358" customFormat="false" ht="15" hidden="false" customHeight="false" outlineLevel="0" collapsed="false">
      <c r="A15358" s="2" t="s">
        <v>20848</v>
      </c>
      <c r="B15358" s="20" t="n">
        <v>128</v>
      </c>
      <c r="C15358" s="20" t="n">
        <v>128</v>
      </c>
      <c r="D15358" s="21" t="n">
        <f aca="false">C15358/Summary!$B$4</f>
        <v>0.00853333333333333</v>
      </c>
      <c r="E15358" s="2" t="s">
        <v>48</v>
      </c>
      <c r="F15358" s="2" t="s">
        <v>35</v>
      </c>
      <c r="G15358" s="2" t="str">
        <f aca="false">IF(AND(E15358="No",F15358="No"),"Yes","No")</f>
        <v>No</v>
      </c>
      <c r="H15358" s="2" t="str">
        <f aca="false">IF(G15358="Yes",B15358,"")</f>
        <v/>
      </c>
    </row>
    <row r="15359" customFormat="false" ht="15" hidden="false" customHeight="false" outlineLevel="0" collapsed="false">
      <c r="A15359" s="2" t="s">
        <v>20849</v>
      </c>
      <c r="B15359" s="20" t="n">
        <v>128</v>
      </c>
      <c r="C15359" s="20" t="n">
        <v>127</v>
      </c>
      <c r="D15359" s="21" t="n">
        <f aca="false">C15359/Summary!$B$4</f>
        <v>0.00846666666666667</v>
      </c>
      <c r="E15359" s="2" t="s">
        <v>48</v>
      </c>
      <c r="F15359" s="2" t="s">
        <v>35</v>
      </c>
      <c r="G15359" s="2" t="str">
        <f aca="false">IF(AND(E15359="No",F15359="No"),"Yes","No")</f>
        <v>No</v>
      </c>
      <c r="H15359" s="2" t="str">
        <f aca="false">IF(G15359="Yes",B15359,"")</f>
        <v/>
      </c>
    </row>
    <row r="15360" customFormat="false" ht="15" hidden="false" customHeight="false" outlineLevel="0" collapsed="false">
      <c r="A15360" s="2" t="s">
        <v>20850</v>
      </c>
      <c r="B15360" s="20" t="n">
        <v>128</v>
      </c>
      <c r="C15360" s="20" t="n">
        <v>126</v>
      </c>
      <c r="D15360" s="21" t="n">
        <f aca="false">C15360/Summary!$B$4</f>
        <v>0.0084</v>
      </c>
      <c r="E15360" s="2" t="s">
        <v>48</v>
      </c>
      <c r="F15360" s="2" t="s">
        <v>35</v>
      </c>
      <c r="G15360" s="2" t="str">
        <f aca="false">IF(AND(E15360="No",F15360="No"),"Yes","No")</f>
        <v>No</v>
      </c>
      <c r="H15360" s="2" t="str">
        <f aca="false">IF(G15360="Yes",B15360,"")</f>
        <v/>
      </c>
    </row>
    <row r="15361" customFormat="false" ht="15" hidden="false" customHeight="false" outlineLevel="0" collapsed="false">
      <c r="A15361" s="2" t="s">
        <v>20851</v>
      </c>
      <c r="B15361" s="20" t="n">
        <v>128</v>
      </c>
      <c r="C15361" s="20" t="n">
        <v>128</v>
      </c>
      <c r="D15361" s="21" t="n">
        <f aca="false">C15361/Summary!$B$4</f>
        <v>0.00853333333333333</v>
      </c>
      <c r="E15361" s="2" t="s">
        <v>48</v>
      </c>
      <c r="F15361" s="2" t="s">
        <v>35</v>
      </c>
      <c r="G15361" s="2" t="str">
        <f aca="false">IF(AND(E15361="No",F15361="No"),"Yes","No")</f>
        <v>No</v>
      </c>
      <c r="H15361" s="2" t="str">
        <f aca="false">IF(G15361="Yes",B15361,"")</f>
        <v/>
      </c>
    </row>
    <row r="15362" customFormat="false" ht="15" hidden="false" customHeight="false" outlineLevel="0" collapsed="false">
      <c r="A15362" s="2" t="s">
        <v>20852</v>
      </c>
      <c r="B15362" s="20" t="n">
        <v>128</v>
      </c>
      <c r="C15362" s="20" t="n">
        <v>128</v>
      </c>
      <c r="D15362" s="21" t="n">
        <f aca="false">C15362/Summary!$B$4</f>
        <v>0.00853333333333333</v>
      </c>
      <c r="E15362" s="2" t="s">
        <v>48</v>
      </c>
      <c r="F15362" s="2" t="s">
        <v>35</v>
      </c>
      <c r="G15362" s="2" t="str">
        <f aca="false">IF(AND(E15362="No",F15362="No"),"Yes","No")</f>
        <v>No</v>
      </c>
      <c r="H15362" s="2" t="str">
        <f aca="false">IF(G15362="Yes",B15362,"")</f>
        <v/>
      </c>
    </row>
    <row r="15363" customFormat="false" ht="15" hidden="false" customHeight="false" outlineLevel="0" collapsed="false">
      <c r="A15363" s="2" t="s">
        <v>20853</v>
      </c>
      <c r="B15363" s="20" t="n">
        <v>128</v>
      </c>
      <c r="C15363" s="20" t="n">
        <v>128</v>
      </c>
      <c r="D15363" s="21" t="n">
        <f aca="false">C15363/Summary!$B$4</f>
        <v>0.00853333333333333</v>
      </c>
      <c r="E15363" s="2" t="s">
        <v>48</v>
      </c>
      <c r="F15363" s="2" t="s">
        <v>35</v>
      </c>
      <c r="G15363" s="2" t="str">
        <f aca="false">IF(AND(E15363="No",F15363="No"),"Yes","No")</f>
        <v>No</v>
      </c>
      <c r="H15363" s="2" t="str">
        <f aca="false">IF(G15363="Yes",B15363,"")</f>
        <v/>
      </c>
    </row>
    <row r="15364" customFormat="false" ht="15" hidden="false" customHeight="false" outlineLevel="0" collapsed="false">
      <c r="A15364" s="2" t="s">
        <v>20854</v>
      </c>
      <c r="B15364" s="20" t="n">
        <v>128</v>
      </c>
      <c r="C15364" s="20" t="n">
        <v>125</v>
      </c>
      <c r="D15364" s="21" t="n">
        <f aca="false">C15364/Summary!$B$4</f>
        <v>0.00833333333333333</v>
      </c>
      <c r="E15364" s="2" t="s">
        <v>48</v>
      </c>
      <c r="F15364" s="2" t="s">
        <v>48</v>
      </c>
      <c r="G15364" s="2" t="str">
        <f aca="false">IF(AND(E15364="No",F15364="No"),"Yes","No")</f>
        <v>No</v>
      </c>
      <c r="H15364" s="2" t="str">
        <f aca="false">IF(G15364="Yes",B15364,"")</f>
        <v/>
      </c>
    </row>
    <row r="15365" customFormat="false" ht="15" hidden="false" customHeight="false" outlineLevel="0" collapsed="false">
      <c r="A15365" s="2" t="s">
        <v>20855</v>
      </c>
      <c r="B15365" s="20" t="n">
        <v>128</v>
      </c>
      <c r="C15365" s="20" t="n">
        <v>128</v>
      </c>
      <c r="D15365" s="21" t="n">
        <f aca="false">C15365/Summary!$B$4</f>
        <v>0.00853333333333333</v>
      </c>
      <c r="E15365" s="2" t="s">
        <v>48</v>
      </c>
      <c r="F15365" s="2" t="s">
        <v>35</v>
      </c>
      <c r="G15365" s="2" t="str">
        <f aca="false">IF(AND(E15365="No",F15365="No"),"Yes","No")</f>
        <v>No</v>
      </c>
      <c r="H15365" s="2" t="str">
        <f aca="false">IF(G15365="Yes",B15365,"")</f>
        <v/>
      </c>
    </row>
    <row r="15366" customFormat="false" ht="15" hidden="false" customHeight="false" outlineLevel="0" collapsed="false">
      <c r="A15366" s="2" t="s">
        <v>20856</v>
      </c>
      <c r="B15366" s="20" t="n">
        <v>128</v>
      </c>
      <c r="C15366" s="20" t="n">
        <v>128</v>
      </c>
      <c r="D15366" s="21" t="n">
        <f aca="false">C15366/Summary!$B$4</f>
        <v>0.00853333333333333</v>
      </c>
      <c r="E15366" s="2" t="s">
        <v>48</v>
      </c>
      <c r="F15366" s="2" t="s">
        <v>35</v>
      </c>
      <c r="G15366" s="2" t="str">
        <f aca="false">IF(AND(E15366="No",F15366="No"),"Yes","No")</f>
        <v>No</v>
      </c>
      <c r="H15366" s="2" t="str">
        <f aca="false">IF(G15366="Yes",B15366,"")</f>
        <v/>
      </c>
    </row>
    <row r="15367" customFormat="false" ht="15" hidden="false" customHeight="false" outlineLevel="0" collapsed="false">
      <c r="A15367" s="2" t="s">
        <v>20857</v>
      </c>
      <c r="B15367" s="20" t="n">
        <v>128</v>
      </c>
      <c r="C15367" s="20" t="n">
        <v>128</v>
      </c>
      <c r="D15367" s="21" t="n">
        <f aca="false">C15367/Summary!$B$4</f>
        <v>0.00853333333333333</v>
      </c>
      <c r="E15367" s="2" t="s">
        <v>48</v>
      </c>
      <c r="F15367" s="2" t="s">
        <v>35</v>
      </c>
      <c r="G15367" s="2" t="str">
        <f aca="false">IF(AND(E15367="No",F15367="No"),"Yes","No")</f>
        <v>No</v>
      </c>
      <c r="H15367" s="2" t="str">
        <f aca="false">IF(G15367="Yes",B15367,"")</f>
        <v/>
      </c>
    </row>
    <row r="15368" customFormat="false" ht="15" hidden="false" customHeight="false" outlineLevel="0" collapsed="false">
      <c r="A15368" s="2" t="s">
        <v>20858</v>
      </c>
      <c r="B15368" s="20" t="n">
        <v>128</v>
      </c>
      <c r="C15368" s="20" t="n">
        <v>128</v>
      </c>
      <c r="D15368" s="21" t="n">
        <f aca="false">C15368/Summary!$B$4</f>
        <v>0.00853333333333333</v>
      </c>
      <c r="E15368" s="2" t="s">
        <v>48</v>
      </c>
      <c r="F15368" s="2" t="s">
        <v>35</v>
      </c>
      <c r="G15368" s="2" t="str">
        <f aca="false">IF(AND(E15368="No",F15368="No"),"Yes","No")</f>
        <v>No</v>
      </c>
      <c r="H15368" s="2" t="str">
        <f aca="false">IF(G15368="Yes",B15368,"")</f>
        <v/>
      </c>
    </row>
    <row r="15369" customFormat="false" ht="15" hidden="false" customHeight="false" outlineLevel="0" collapsed="false">
      <c r="A15369" s="2" t="s">
        <v>20859</v>
      </c>
      <c r="B15369" s="20" t="n">
        <v>128</v>
      </c>
      <c r="C15369" s="20" t="n">
        <v>127</v>
      </c>
      <c r="D15369" s="21" t="n">
        <f aca="false">C15369/Summary!$B$4</f>
        <v>0.00846666666666667</v>
      </c>
      <c r="E15369" s="2" t="s">
        <v>48</v>
      </c>
      <c r="F15369" s="2" t="s">
        <v>48</v>
      </c>
      <c r="G15369" s="2" t="str">
        <f aca="false">IF(AND(E15369="No",F15369="No"),"Yes","No")</f>
        <v>No</v>
      </c>
      <c r="H15369" s="2" t="str">
        <f aca="false">IF(G15369="Yes",B15369,"")</f>
        <v/>
      </c>
    </row>
    <row r="15370" customFormat="false" ht="15" hidden="false" customHeight="false" outlineLevel="0" collapsed="false">
      <c r="A15370" s="2" t="s">
        <v>20860</v>
      </c>
      <c r="B15370" s="20" t="n">
        <v>128</v>
      </c>
      <c r="C15370" s="20" t="n">
        <v>127</v>
      </c>
      <c r="D15370" s="21" t="n">
        <f aca="false">C15370/Summary!$B$4</f>
        <v>0.00846666666666667</v>
      </c>
      <c r="E15370" s="2" t="s">
        <v>48</v>
      </c>
      <c r="F15370" s="2" t="s">
        <v>48</v>
      </c>
      <c r="G15370" s="2" t="str">
        <f aca="false">IF(AND(E15370="No",F15370="No"),"Yes","No")</f>
        <v>No</v>
      </c>
      <c r="H15370" s="2" t="str">
        <f aca="false">IF(G15370="Yes",B15370,"")</f>
        <v/>
      </c>
    </row>
    <row r="15371" customFormat="false" ht="15" hidden="false" customHeight="false" outlineLevel="0" collapsed="false">
      <c r="A15371" s="2" t="s">
        <v>20861</v>
      </c>
      <c r="B15371" s="20" t="n">
        <v>128</v>
      </c>
      <c r="C15371" s="20" t="n">
        <v>127</v>
      </c>
      <c r="D15371" s="21" t="n">
        <f aca="false">C15371/Summary!$B$4</f>
        <v>0.00846666666666667</v>
      </c>
      <c r="E15371" s="2" t="s">
        <v>48</v>
      </c>
      <c r="F15371" s="2" t="s">
        <v>35</v>
      </c>
      <c r="G15371" s="2" t="str">
        <f aca="false">IF(AND(E15371="No",F15371="No"),"Yes","No")</f>
        <v>No</v>
      </c>
      <c r="H15371" s="2" t="str">
        <f aca="false">IF(G15371="Yes",B15371,"")</f>
        <v/>
      </c>
    </row>
    <row r="15372" customFormat="false" ht="15" hidden="false" customHeight="false" outlineLevel="0" collapsed="false">
      <c r="A15372" s="2" t="s">
        <v>20862</v>
      </c>
      <c r="B15372" s="20" t="n">
        <v>128</v>
      </c>
      <c r="C15372" s="20" t="n">
        <v>127</v>
      </c>
      <c r="D15372" s="21" t="n">
        <f aca="false">C15372/Summary!$B$4</f>
        <v>0.00846666666666667</v>
      </c>
      <c r="E15372" s="2" t="s">
        <v>48</v>
      </c>
      <c r="F15372" s="2" t="s">
        <v>35</v>
      </c>
      <c r="G15372" s="2" t="str">
        <f aca="false">IF(AND(E15372="No",F15372="No"),"Yes","No")</f>
        <v>No</v>
      </c>
      <c r="H15372" s="2" t="str">
        <f aca="false">IF(G15372="Yes",B15372,"")</f>
        <v/>
      </c>
    </row>
    <row r="15373" customFormat="false" ht="15" hidden="false" customHeight="false" outlineLevel="0" collapsed="false">
      <c r="A15373" s="2" t="s">
        <v>20863</v>
      </c>
      <c r="B15373" s="20" t="n">
        <v>128</v>
      </c>
      <c r="C15373" s="20" t="n">
        <v>128</v>
      </c>
      <c r="D15373" s="21" t="n">
        <f aca="false">C15373/Summary!$B$4</f>
        <v>0.00853333333333333</v>
      </c>
      <c r="E15373" s="2" t="s">
        <v>48</v>
      </c>
      <c r="F15373" s="2" t="s">
        <v>48</v>
      </c>
      <c r="G15373" s="2" t="str">
        <f aca="false">IF(AND(E15373="No",F15373="No"),"Yes","No")</f>
        <v>No</v>
      </c>
      <c r="H15373" s="2" t="str">
        <f aca="false">IF(G15373="Yes",B15373,"")</f>
        <v/>
      </c>
    </row>
    <row r="15374" customFormat="false" ht="15" hidden="false" customHeight="false" outlineLevel="0" collapsed="false">
      <c r="A15374" s="2" t="s">
        <v>20864</v>
      </c>
      <c r="B15374" s="20" t="n">
        <v>128</v>
      </c>
      <c r="C15374" s="20" t="n">
        <v>128</v>
      </c>
      <c r="D15374" s="21" t="n">
        <f aca="false">C15374/Summary!$B$4</f>
        <v>0.00853333333333333</v>
      </c>
      <c r="E15374" s="2" t="s">
        <v>48</v>
      </c>
      <c r="F15374" s="2" t="s">
        <v>48</v>
      </c>
      <c r="G15374" s="2" t="str">
        <f aca="false">IF(AND(E15374="No",F15374="No"),"Yes","No")</f>
        <v>No</v>
      </c>
      <c r="H15374" s="2" t="str">
        <f aca="false">IF(G15374="Yes",B15374,"")</f>
        <v/>
      </c>
    </row>
    <row r="15375" customFormat="false" ht="15" hidden="false" customHeight="false" outlineLevel="0" collapsed="false">
      <c r="A15375" s="2" t="s">
        <v>20865</v>
      </c>
      <c r="B15375" s="20" t="n">
        <v>128</v>
      </c>
      <c r="C15375" s="20" t="n">
        <v>127</v>
      </c>
      <c r="D15375" s="21" t="n">
        <f aca="false">C15375/Summary!$B$4</f>
        <v>0.00846666666666667</v>
      </c>
      <c r="E15375" s="2" t="s">
        <v>48</v>
      </c>
      <c r="F15375" s="2" t="s">
        <v>48</v>
      </c>
      <c r="G15375" s="2" t="str">
        <f aca="false">IF(AND(E15375="No",F15375="No"),"Yes","No")</f>
        <v>No</v>
      </c>
      <c r="H15375" s="2" t="str">
        <f aca="false">IF(G15375="Yes",B15375,"")</f>
        <v/>
      </c>
    </row>
    <row r="15376" customFormat="false" ht="15" hidden="false" customHeight="false" outlineLevel="0" collapsed="false">
      <c r="A15376" s="2" t="s">
        <v>20866</v>
      </c>
      <c r="B15376" s="20" t="n">
        <v>128</v>
      </c>
      <c r="C15376" s="20" t="n">
        <v>128</v>
      </c>
      <c r="D15376" s="21" t="n">
        <f aca="false">C15376/Summary!$B$4</f>
        <v>0.00853333333333333</v>
      </c>
      <c r="E15376" s="2" t="s">
        <v>48</v>
      </c>
      <c r="F15376" s="2" t="s">
        <v>35</v>
      </c>
      <c r="G15376" s="2" t="str">
        <f aca="false">IF(AND(E15376="No",F15376="No"),"Yes","No")</f>
        <v>No</v>
      </c>
      <c r="H15376" s="2" t="str">
        <f aca="false">IF(G15376="Yes",B15376,"")</f>
        <v/>
      </c>
    </row>
    <row r="15377" customFormat="false" ht="15" hidden="false" customHeight="false" outlineLevel="0" collapsed="false">
      <c r="A15377" s="2" t="s">
        <v>20867</v>
      </c>
      <c r="B15377" s="20" t="n">
        <v>128</v>
      </c>
      <c r="C15377" s="20" t="n">
        <v>127</v>
      </c>
      <c r="D15377" s="21" t="n">
        <f aca="false">C15377/Summary!$B$4</f>
        <v>0.00846666666666667</v>
      </c>
      <c r="E15377" s="2" t="s">
        <v>48</v>
      </c>
      <c r="F15377" s="2" t="s">
        <v>48</v>
      </c>
      <c r="G15377" s="2" t="str">
        <f aca="false">IF(AND(E15377="No",F15377="No"),"Yes","No")</f>
        <v>No</v>
      </c>
      <c r="H15377" s="2" t="str">
        <f aca="false">IF(G15377="Yes",B15377,"")</f>
        <v/>
      </c>
    </row>
    <row r="15378" customFormat="false" ht="15" hidden="false" customHeight="false" outlineLevel="0" collapsed="false">
      <c r="A15378" s="2" t="s">
        <v>20868</v>
      </c>
      <c r="B15378" s="20" t="n">
        <v>128</v>
      </c>
      <c r="C15378" s="20" t="n">
        <v>128</v>
      </c>
      <c r="D15378" s="21" t="n">
        <f aca="false">C15378/Summary!$B$4</f>
        <v>0.00853333333333333</v>
      </c>
      <c r="E15378" s="2" t="s">
        <v>48</v>
      </c>
      <c r="F15378" s="2" t="s">
        <v>35</v>
      </c>
      <c r="G15378" s="2" t="str">
        <f aca="false">IF(AND(E15378="No",F15378="No"),"Yes","No")</f>
        <v>No</v>
      </c>
      <c r="H15378" s="2" t="str">
        <f aca="false">IF(G15378="Yes",B15378,"")</f>
        <v/>
      </c>
    </row>
    <row r="15379" customFormat="false" ht="15" hidden="false" customHeight="false" outlineLevel="0" collapsed="false">
      <c r="A15379" s="2" t="s">
        <v>20869</v>
      </c>
      <c r="B15379" s="20" t="n">
        <v>128</v>
      </c>
      <c r="C15379" s="20" t="n">
        <v>128</v>
      </c>
      <c r="D15379" s="21" t="n">
        <f aca="false">C15379/Summary!$B$4</f>
        <v>0.00853333333333333</v>
      </c>
      <c r="E15379" s="2" t="s">
        <v>35</v>
      </c>
      <c r="F15379" s="2" t="s">
        <v>48</v>
      </c>
      <c r="G15379" s="2" t="str">
        <f aca="false">IF(AND(E15379="No",F15379="No"),"Yes","No")</f>
        <v>No</v>
      </c>
      <c r="H15379" s="2" t="str">
        <f aca="false">IF(G15379="Yes",B15379,"")</f>
        <v/>
      </c>
    </row>
    <row r="15380" customFormat="false" ht="15" hidden="false" customHeight="false" outlineLevel="0" collapsed="false">
      <c r="A15380" s="2" t="s">
        <v>20870</v>
      </c>
      <c r="B15380" s="20" t="n">
        <v>128</v>
      </c>
      <c r="C15380" s="20" t="n">
        <v>127</v>
      </c>
      <c r="D15380" s="21" t="n">
        <f aca="false">C15380/Summary!$B$4</f>
        <v>0.00846666666666667</v>
      </c>
      <c r="E15380" s="2" t="s">
        <v>48</v>
      </c>
      <c r="F15380" s="2" t="s">
        <v>48</v>
      </c>
      <c r="G15380" s="2" t="str">
        <f aca="false">IF(AND(E15380="No",F15380="No"),"Yes","No")</f>
        <v>No</v>
      </c>
      <c r="H15380" s="2" t="str">
        <f aca="false">IF(G15380="Yes",B15380,"")</f>
        <v/>
      </c>
    </row>
    <row r="15381" customFormat="false" ht="15" hidden="false" customHeight="false" outlineLevel="0" collapsed="false">
      <c r="A15381" s="2" t="s">
        <v>20871</v>
      </c>
      <c r="B15381" s="20" t="n">
        <v>128</v>
      </c>
      <c r="C15381" s="20" t="n">
        <v>127</v>
      </c>
      <c r="D15381" s="21" t="n">
        <f aca="false">C15381/Summary!$B$4</f>
        <v>0.00846666666666667</v>
      </c>
      <c r="E15381" s="2" t="s">
        <v>48</v>
      </c>
      <c r="F15381" s="2" t="s">
        <v>35</v>
      </c>
      <c r="G15381" s="2" t="str">
        <f aca="false">IF(AND(E15381="No",F15381="No"),"Yes","No")</f>
        <v>No</v>
      </c>
      <c r="H15381" s="2" t="str">
        <f aca="false">IF(G15381="Yes",B15381,"")</f>
        <v/>
      </c>
    </row>
    <row r="15382" customFormat="false" ht="15" hidden="false" customHeight="false" outlineLevel="0" collapsed="false">
      <c r="A15382" s="2" t="s">
        <v>20872</v>
      </c>
      <c r="B15382" s="20" t="n">
        <v>128</v>
      </c>
      <c r="C15382" s="20" t="n">
        <v>128</v>
      </c>
      <c r="D15382" s="21" t="n">
        <f aca="false">C15382/Summary!$B$4</f>
        <v>0.00853333333333333</v>
      </c>
      <c r="E15382" s="2" t="s">
        <v>48</v>
      </c>
      <c r="F15382" s="2" t="s">
        <v>35</v>
      </c>
      <c r="G15382" s="2" t="str">
        <f aca="false">IF(AND(E15382="No",F15382="No"),"Yes","No")</f>
        <v>No</v>
      </c>
      <c r="H15382" s="2" t="str">
        <f aca="false">IF(G15382="Yes",B15382,"")</f>
        <v/>
      </c>
    </row>
    <row r="15383" customFormat="false" ht="15" hidden="false" customHeight="false" outlineLevel="0" collapsed="false">
      <c r="A15383" s="2" t="s">
        <v>20873</v>
      </c>
      <c r="B15383" s="20" t="n">
        <v>128</v>
      </c>
      <c r="C15383" s="20" t="n">
        <v>126</v>
      </c>
      <c r="D15383" s="21" t="n">
        <f aca="false">C15383/Summary!$B$4</f>
        <v>0.0084</v>
      </c>
      <c r="E15383" s="2" t="s">
        <v>48</v>
      </c>
      <c r="F15383" s="2" t="s">
        <v>35</v>
      </c>
      <c r="G15383" s="2" t="str">
        <f aca="false">IF(AND(E15383="No",F15383="No"),"Yes","No")</f>
        <v>No</v>
      </c>
      <c r="H15383" s="2" t="str">
        <f aca="false">IF(G15383="Yes",B15383,"")</f>
        <v/>
      </c>
    </row>
    <row r="15384" customFormat="false" ht="15" hidden="false" customHeight="false" outlineLevel="0" collapsed="false">
      <c r="A15384" s="2" t="s">
        <v>20874</v>
      </c>
      <c r="B15384" s="20" t="n">
        <v>128</v>
      </c>
      <c r="C15384" s="20" t="n">
        <v>128</v>
      </c>
      <c r="D15384" s="21" t="n">
        <f aca="false">C15384/Summary!$B$4</f>
        <v>0.00853333333333333</v>
      </c>
      <c r="E15384" s="2" t="s">
        <v>48</v>
      </c>
      <c r="F15384" s="2" t="s">
        <v>35</v>
      </c>
      <c r="G15384" s="2" t="str">
        <f aca="false">IF(AND(E15384="No",F15384="No"),"Yes","No")</f>
        <v>No</v>
      </c>
      <c r="H15384" s="2" t="str">
        <f aca="false">IF(G15384="Yes",B15384,"")</f>
        <v/>
      </c>
    </row>
    <row r="15385" customFormat="false" ht="15" hidden="false" customHeight="false" outlineLevel="0" collapsed="false">
      <c r="A15385" s="2" t="s">
        <v>20875</v>
      </c>
      <c r="B15385" s="20" t="n">
        <v>128</v>
      </c>
      <c r="C15385" s="20" t="n">
        <v>128</v>
      </c>
      <c r="D15385" s="21" t="n">
        <f aca="false">C15385/Summary!$B$4</f>
        <v>0.00853333333333333</v>
      </c>
      <c r="E15385" s="2" t="s">
        <v>48</v>
      </c>
      <c r="F15385" s="2" t="s">
        <v>48</v>
      </c>
      <c r="G15385" s="2" t="str">
        <f aca="false">IF(AND(E15385="No",F15385="No"),"Yes","No")</f>
        <v>No</v>
      </c>
      <c r="H15385" s="2" t="str">
        <f aca="false">IF(G15385="Yes",B15385,"")</f>
        <v/>
      </c>
    </row>
    <row r="15386" customFormat="false" ht="15" hidden="false" customHeight="false" outlineLevel="0" collapsed="false">
      <c r="A15386" s="2" t="s">
        <v>20876</v>
      </c>
      <c r="B15386" s="20" t="n">
        <v>128</v>
      </c>
      <c r="C15386" s="20" t="n">
        <v>128</v>
      </c>
      <c r="D15386" s="21" t="n">
        <f aca="false">C15386/Summary!$B$4</f>
        <v>0.00853333333333333</v>
      </c>
      <c r="E15386" s="2" t="s">
        <v>48</v>
      </c>
      <c r="F15386" s="2" t="s">
        <v>48</v>
      </c>
      <c r="G15386" s="2" t="str">
        <f aca="false">IF(AND(E15386="No",F15386="No"),"Yes","No")</f>
        <v>No</v>
      </c>
      <c r="H15386" s="2" t="str">
        <f aca="false">IF(G15386="Yes",B15386,"")</f>
        <v/>
      </c>
    </row>
    <row r="15387" customFormat="false" ht="15" hidden="false" customHeight="false" outlineLevel="0" collapsed="false">
      <c r="A15387" s="2" t="s">
        <v>20877</v>
      </c>
      <c r="B15387" s="20" t="n">
        <v>128</v>
      </c>
      <c r="C15387" s="20" t="n">
        <v>128</v>
      </c>
      <c r="D15387" s="21" t="n">
        <f aca="false">C15387/Summary!$B$4</f>
        <v>0.00853333333333333</v>
      </c>
      <c r="E15387" s="2" t="s">
        <v>48</v>
      </c>
      <c r="F15387" s="2" t="s">
        <v>48</v>
      </c>
      <c r="G15387" s="2" t="str">
        <f aca="false">IF(AND(E15387="No",F15387="No"),"Yes","No")</f>
        <v>No</v>
      </c>
      <c r="H15387" s="2" t="str">
        <f aca="false">IF(G15387="Yes",B15387,"")</f>
        <v/>
      </c>
    </row>
    <row r="15388" customFormat="false" ht="15" hidden="false" customHeight="false" outlineLevel="0" collapsed="false">
      <c r="A15388" s="2" t="s">
        <v>20878</v>
      </c>
      <c r="B15388" s="20" t="n">
        <v>128</v>
      </c>
      <c r="C15388" s="20" t="n">
        <v>128</v>
      </c>
      <c r="D15388" s="21" t="n">
        <f aca="false">C15388/Summary!$B$4</f>
        <v>0.00853333333333333</v>
      </c>
      <c r="E15388" s="2" t="s">
        <v>48</v>
      </c>
      <c r="F15388" s="2" t="s">
        <v>48</v>
      </c>
      <c r="G15388" s="2" t="str">
        <f aca="false">IF(AND(E15388="No",F15388="No"),"Yes","No")</f>
        <v>No</v>
      </c>
      <c r="H15388" s="2" t="str">
        <f aca="false">IF(G15388="Yes",B15388,"")</f>
        <v/>
      </c>
    </row>
    <row r="15389" customFormat="false" ht="15" hidden="false" customHeight="false" outlineLevel="0" collapsed="false">
      <c r="A15389" s="2" t="s">
        <v>20879</v>
      </c>
      <c r="B15389" s="20" t="n">
        <v>128</v>
      </c>
      <c r="C15389" s="20" t="n">
        <v>128</v>
      </c>
      <c r="D15389" s="21" t="n">
        <f aca="false">C15389/Summary!$B$4</f>
        <v>0.00853333333333333</v>
      </c>
      <c r="E15389" s="2" t="s">
        <v>48</v>
      </c>
      <c r="F15389" s="2" t="s">
        <v>35</v>
      </c>
      <c r="G15389" s="2" t="str">
        <f aca="false">IF(AND(E15389="No",F15389="No"),"Yes","No")</f>
        <v>No</v>
      </c>
      <c r="H15389" s="2" t="str">
        <f aca="false">IF(G15389="Yes",B15389,"")</f>
        <v/>
      </c>
    </row>
    <row r="15390" customFormat="false" ht="15" hidden="false" customHeight="false" outlineLevel="0" collapsed="false">
      <c r="A15390" s="2" t="s">
        <v>20880</v>
      </c>
      <c r="B15390" s="20" t="n">
        <v>128</v>
      </c>
      <c r="C15390" s="20" t="n">
        <v>127</v>
      </c>
      <c r="D15390" s="21" t="n">
        <f aca="false">C15390/Summary!$B$4</f>
        <v>0.00846666666666667</v>
      </c>
      <c r="E15390" s="2" t="s">
        <v>48</v>
      </c>
      <c r="F15390" s="2" t="s">
        <v>48</v>
      </c>
      <c r="G15390" s="2" t="str">
        <f aca="false">IF(AND(E15390="No",F15390="No"),"Yes","No")</f>
        <v>No</v>
      </c>
      <c r="H15390" s="2" t="str">
        <f aca="false">IF(G15390="Yes",B15390,"")</f>
        <v/>
      </c>
    </row>
    <row r="15391" customFormat="false" ht="15" hidden="false" customHeight="false" outlineLevel="0" collapsed="false">
      <c r="A15391" s="2" t="s">
        <v>20881</v>
      </c>
      <c r="B15391" s="20" t="n">
        <v>128</v>
      </c>
      <c r="C15391" s="20" t="n">
        <v>127</v>
      </c>
      <c r="D15391" s="21" t="n">
        <f aca="false">C15391/Summary!$B$4</f>
        <v>0.00846666666666667</v>
      </c>
      <c r="E15391" s="2" t="s">
        <v>48</v>
      </c>
      <c r="F15391" s="2" t="s">
        <v>48</v>
      </c>
      <c r="G15391" s="2" t="str">
        <f aca="false">IF(AND(E15391="No",F15391="No"),"Yes","No")</f>
        <v>No</v>
      </c>
      <c r="H15391" s="2" t="str">
        <f aca="false">IF(G15391="Yes",B15391,"")</f>
        <v/>
      </c>
    </row>
    <row r="15392" customFormat="false" ht="15" hidden="false" customHeight="false" outlineLevel="0" collapsed="false">
      <c r="A15392" s="2" t="s">
        <v>20882</v>
      </c>
      <c r="B15392" s="20" t="n">
        <v>128</v>
      </c>
      <c r="C15392" s="20" t="n">
        <v>128</v>
      </c>
      <c r="D15392" s="21" t="n">
        <f aca="false">C15392/Summary!$B$4</f>
        <v>0.00853333333333333</v>
      </c>
      <c r="E15392" s="2" t="s">
        <v>35</v>
      </c>
      <c r="F15392" s="2" t="s">
        <v>48</v>
      </c>
      <c r="G15392" s="2" t="str">
        <f aca="false">IF(AND(E15392="No",F15392="No"),"Yes","No")</f>
        <v>No</v>
      </c>
      <c r="H15392" s="2" t="str">
        <f aca="false">IF(G15392="Yes",B15392,"")</f>
        <v/>
      </c>
    </row>
    <row r="15393" customFormat="false" ht="15" hidden="false" customHeight="false" outlineLevel="0" collapsed="false">
      <c r="A15393" s="2" t="s">
        <v>20883</v>
      </c>
      <c r="B15393" s="20" t="n">
        <v>128</v>
      </c>
      <c r="C15393" s="20" t="n">
        <v>127</v>
      </c>
      <c r="D15393" s="21" t="n">
        <f aca="false">C15393/Summary!$B$4</f>
        <v>0.00846666666666667</v>
      </c>
      <c r="E15393" s="2" t="s">
        <v>48</v>
      </c>
      <c r="F15393" s="2" t="s">
        <v>35</v>
      </c>
      <c r="G15393" s="2" t="str">
        <f aca="false">IF(AND(E15393="No",F15393="No"),"Yes","No")</f>
        <v>No</v>
      </c>
      <c r="H15393" s="2" t="str">
        <f aca="false">IF(G15393="Yes",B15393,"")</f>
        <v/>
      </c>
    </row>
    <row r="15394" customFormat="false" ht="15" hidden="false" customHeight="false" outlineLevel="0" collapsed="false">
      <c r="A15394" s="2" t="s">
        <v>20884</v>
      </c>
      <c r="B15394" s="20" t="n">
        <v>128</v>
      </c>
      <c r="C15394" s="20" t="n">
        <v>128</v>
      </c>
      <c r="D15394" s="21" t="n">
        <f aca="false">C15394/Summary!$B$4</f>
        <v>0.00853333333333333</v>
      </c>
      <c r="E15394" s="2" t="s">
        <v>35</v>
      </c>
      <c r="F15394" s="2" t="s">
        <v>48</v>
      </c>
      <c r="G15394" s="2" t="str">
        <f aca="false">IF(AND(E15394="No",F15394="No"),"Yes","No")</f>
        <v>No</v>
      </c>
      <c r="H15394" s="2" t="str">
        <f aca="false">IF(G15394="Yes",B15394,"")</f>
        <v/>
      </c>
    </row>
    <row r="15395" customFormat="false" ht="15" hidden="false" customHeight="false" outlineLevel="0" collapsed="false">
      <c r="A15395" s="2" t="s">
        <v>20885</v>
      </c>
      <c r="B15395" s="20" t="n">
        <v>128</v>
      </c>
      <c r="C15395" s="20" t="n">
        <v>128</v>
      </c>
      <c r="D15395" s="21" t="n">
        <f aca="false">C15395/Summary!$B$4</f>
        <v>0.00853333333333333</v>
      </c>
      <c r="E15395" s="2" t="s">
        <v>48</v>
      </c>
      <c r="F15395" s="2" t="s">
        <v>35</v>
      </c>
      <c r="G15395" s="2" t="str">
        <f aca="false">IF(AND(E15395="No",F15395="No"),"Yes","No")</f>
        <v>No</v>
      </c>
      <c r="H15395" s="2" t="str">
        <f aca="false">IF(G15395="Yes",B15395,"")</f>
        <v/>
      </c>
    </row>
    <row r="15396" customFormat="false" ht="15" hidden="false" customHeight="false" outlineLevel="0" collapsed="false">
      <c r="A15396" s="2" t="s">
        <v>20886</v>
      </c>
      <c r="B15396" s="20" t="n">
        <v>128</v>
      </c>
      <c r="C15396" s="20" t="n">
        <v>128</v>
      </c>
      <c r="D15396" s="21" t="n">
        <f aca="false">C15396/Summary!$B$4</f>
        <v>0.00853333333333333</v>
      </c>
      <c r="E15396" s="2" t="s">
        <v>48</v>
      </c>
      <c r="F15396" s="2" t="s">
        <v>48</v>
      </c>
      <c r="G15396" s="2" t="str">
        <f aca="false">IF(AND(E15396="No",F15396="No"),"Yes","No")</f>
        <v>No</v>
      </c>
      <c r="H15396" s="2" t="str">
        <f aca="false">IF(G15396="Yes",B15396,"")</f>
        <v/>
      </c>
    </row>
    <row r="15397" customFormat="false" ht="15" hidden="false" customHeight="false" outlineLevel="0" collapsed="false">
      <c r="A15397" s="2" t="s">
        <v>20887</v>
      </c>
      <c r="B15397" s="20" t="n">
        <v>128</v>
      </c>
      <c r="C15397" s="20" t="n">
        <v>128</v>
      </c>
      <c r="D15397" s="21" t="n">
        <f aca="false">C15397/Summary!$B$4</f>
        <v>0.00853333333333333</v>
      </c>
      <c r="E15397" s="2" t="s">
        <v>35</v>
      </c>
      <c r="F15397" s="2" t="s">
        <v>48</v>
      </c>
      <c r="G15397" s="2" t="str">
        <f aca="false">IF(AND(E15397="No",F15397="No"),"Yes","No")</f>
        <v>No</v>
      </c>
      <c r="H15397" s="2" t="str">
        <f aca="false">IF(G15397="Yes",B15397,"")</f>
        <v/>
      </c>
    </row>
    <row r="15398" customFormat="false" ht="15" hidden="false" customHeight="false" outlineLevel="0" collapsed="false">
      <c r="A15398" s="2" t="s">
        <v>20888</v>
      </c>
      <c r="B15398" s="20" t="n">
        <v>128</v>
      </c>
      <c r="C15398" s="20" t="n">
        <v>128</v>
      </c>
      <c r="D15398" s="21" t="n">
        <f aca="false">C15398/Summary!$B$4</f>
        <v>0.00853333333333333</v>
      </c>
      <c r="E15398" s="2" t="s">
        <v>48</v>
      </c>
      <c r="F15398" s="2" t="s">
        <v>35</v>
      </c>
      <c r="G15398" s="2" t="str">
        <f aca="false">IF(AND(E15398="No",F15398="No"),"Yes","No")</f>
        <v>No</v>
      </c>
      <c r="H15398" s="2" t="str">
        <f aca="false">IF(G15398="Yes",B15398,"")</f>
        <v/>
      </c>
    </row>
    <row r="15399" customFormat="false" ht="15" hidden="false" customHeight="false" outlineLevel="0" collapsed="false">
      <c r="A15399" s="2" t="s">
        <v>20889</v>
      </c>
      <c r="B15399" s="20" t="n">
        <v>128</v>
      </c>
      <c r="C15399" s="20" t="n">
        <v>128</v>
      </c>
      <c r="D15399" s="21" t="n">
        <f aca="false">C15399/Summary!$B$4</f>
        <v>0.00853333333333333</v>
      </c>
      <c r="E15399" s="2" t="s">
        <v>48</v>
      </c>
      <c r="F15399" s="2" t="s">
        <v>35</v>
      </c>
      <c r="G15399" s="2" t="str">
        <f aca="false">IF(AND(E15399="No",F15399="No"),"Yes","No")</f>
        <v>No</v>
      </c>
      <c r="H15399" s="2" t="str">
        <f aca="false">IF(G15399="Yes",B15399,"")</f>
        <v/>
      </c>
    </row>
    <row r="15400" customFormat="false" ht="15" hidden="false" customHeight="false" outlineLevel="0" collapsed="false">
      <c r="A15400" s="2" t="s">
        <v>20890</v>
      </c>
      <c r="B15400" s="20" t="n">
        <v>128</v>
      </c>
      <c r="C15400" s="20" t="n">
        <v>127</v>
      </c>
      <c r="D15400" s="21" t="n">
        <f aca="false">C15400/Summary!$B$4</f>
        <v>0.00846666666666667</v>
      </c>
      <c r="E15400" s="2" t="s">
        <v>48</v>
      </c>
      <c r="F15400" s="2" t="s">
        <v>48</v>
      </c>
      <c r="G15400" s="2" t="str">
        <f aca="false">IF(AND(E15400="No",F15400="No"),"Yes","No")</f>
        <v>No</v>
      </c>
      <c r="H15400" s="2" t="str">
        <f aca="false">IF(G15400="Yes",B15400,"")</f>
        <v/>
      </c>
    </row>
    <row r="15401" customFormat="false" ht="15" hidden="false" customHeight="false" outlineLevel="0" collapsed="false">
      <c r="A15401" s="2" t="s">
        <v>20891</v>
      </c>
      <c r="B15401" s="20" t="n">
        <v>128</v>
      </c>
      <c r="C15401" s="20" t="n">
        <v>127</v>
      </c>
      <c r="D15401" s="21" t="n">
        <f aca="false">C15401/Summary!$B$4</f>
        <v>0.00846666666666667</v>
      </c>
      <c r="E15401" s="2" t="s">
        <v>48</v>
      </c>
      <c r="F15401" s="2" t="s">
        <v>48</v>
      </c>
      <c r="G15401" s="2" t="str">
        <f aca="false">IF(AND(E15401="No",F15401="No"),"Yes","No")</f>
        <v>No</v>
      </c>
      <c r="H15401" s="2" t="str">
        <f aca="false">IF(G15401="Yes",B15401,"")</f>
        <v/>
      </c>
    </row>
    <row r="15402" customFormat="false" ht="15" hidden="false" customHeight="false" outlineLevel="0" collapsed="false">
      <c r="A15402" s="2" t="s">
        <v>20892</v>
      </c>
      <c r="B15402" s="20" t="n">
        <v>128</v>
      </c>
      <c r="C15402" s="20" t="n">
        <v>127</v>
      </c>
      <c r="D15402" s="21" t="n">
        <f aca="false">C15402/Summary!$B$4</f>
        <v>0.00846666666666667</v>
      </c>
      <c r="E15402" s="2" t="s">
        <v>48</v>
      </c>
      <c r="F15402" s="2" t="s">
        <v>48</v>
      </c>
      <c r="G15402" s="2" t="str">
        <f aca="false">IF(AND(E15402="No",F15402="No"),"Yes","No")</f>
        <v>No</v>
      </c>
      <c r="H15402" s="2" t="str">
        <f aca="false">IF(G15402="Yes",B15402,"")</f>
        <v/>
      </c>
    </row>
    <row r="15403" customFormat="false" ht="15" hidden="false" customHeight="false" outlineLevel="0" collapsed="false">
      <c r="A15403" s="2" t="s">
        <v>20893</v>
      </c>
      <c r="B15403" s="20" t="n">
        <v>128</v>
      </c>
      <c r="C15403" s="20" t="n">
        <v>127</v>
      </c>
      <c r="D15403" s="21" t="n">
        <f aca="false">C15403/Summary!$B$4</f>
        <v>0.00846666666666667</v>
      </c>
      <c r="E15403" s="2" t="s">
        <v>48</v>
      </c>
      <c r="F15403" s="2" t="s">
        <v>35</v>
      </c>
      <c r="G15403" s="2" t="str">
        <f aca="false">IF(AND(E15403="No",F15403="No"),"Yes","No")</f>
        <v>No</v>
      </c>
      <c r="H15403" s="2" t="str">
        <f aca="false">IF(G15403="Yes",B15403,"")</f>
        <v/>
      </c>
    </row>
    <row r="15404" customFormat="false" ht="15" hidden="false" customHeight="false" outlineLevel="0" collapsed="false">
      <c r="A15404" s="2" t="s">
        <v>20894</v>
      </c>
      <c r="B15404" s="20" t="n">
        <v>128</v>
      </c>
      <c r="C15404" s="20" t="n">
        <v>128</v>
      </c>
      <c r="D15404" s="21" t="n">
        <f aca="false">C15404/Summary!$B$4</f>
        <v>0.00853333333333333</v>
      </c>
      <c r="E15404" s="2" t="s">
        <v>48</v>
      </c>
      <c r="F15404" s="2" t="s">
        <v>35</v>
      </c>
      <c r="G15404" s="2" t="str">
        <f aca="false">IF(AND(E15404="No",F15404="No"),"Yes","No")</f>
        <v>No</v>
      </c>
      <c r="H15404" s="2" t="str">
        <f aca="false">IF(G15404="Yes",B15404,"")</f>
        <v/>
      </c>
    </row>
    <row r="15405" customFormat="false" ht="15" hidden="false" customHeight="false" outlineLevel="0" collapsed="false">
      <c r="A15405" s="2" t="s">
        <v>20895</v>
      </c>
      <c r="B15405" s="20" t="n">
        <v>128</v>
      </c>
      <c r="C15405" s="20" t="n">
        <v>128</v>
      </c>
      <c r="D15405" s="21" t="n">
        <f aca="false">C15405/Summary!$B$4</f>
        <v>0.00853333333333333</v>
      </c>
      <c r="E15405" s="2" t="s">
        <v>48</v>
      </c>
      <c r="F15405" s="2" t="s">
        <v>35</v>
      </c>
      <c r="G15405" s="2" t="str">
        <f aca="false">IF(AND(E15405="No",F15405="No"),"Yes","No")</f>
        <v>No</v>
      </c>
      <c r="H15405" s="2" t="str">
        <f aca="false">IF(G15405="Yes",B15405,"")</f>
        <v/>
      </c>
    </row>
    <row r="15406" customFormat="false" ht="15" hidden="false" customHeight="false" outlineLevel="0" collapsed="false">
      <c r="A15406" s="2" t="s">
        <v>20896</v>
      </c>
      <c r="B15406" s="20" t="n">
        <v>128</v>
      </c>
      <c r="C15406" s="20" t="n">
        <v>128</v>
      </c>
      <c r="D15406" s="21" t="n">
        <f aca="false">C15406/Summary!$B$4</f>
        <v>0.00853333333333333</v>
      </c>
      <c r="E15406" s="2" t="s">
        <v>48</v>
      </c>
      <c r="F15406" s="2" t="s">
        <v>35</v>
      </c>
      <c r="G15406" s="2" t="str">
        <f aca="false">IF(AND(E15406="No",F15406="No"),"Yes","No")</f>
        <v>No</v>
      </c>
      <c r="H15406" s="2" t="str">
        <f aca="false">IF(G15406="Yes",B15406,"")</f>
        <v/>
      </c>
    </row>
    <row r="15407" customFormat="false" ht="15" hidden="false" customHeight="false" outlineLevel="0" collapsed="false">
      <c r="A15407" s="2" t="s">
        <v>20897</v>
      </c>
      <c r="B15407" s="20" t="n">
        <v>128</v>
      </c>
      <c r="C15407" s="20" t="n">
        <v>128</v>
      </c>
      <c r="D15407" s="21" t="n">
        <f aca="false">C15407/Summary!$B$4</f>
        <v>0.00853333333333333</v>
      </c>
      <c r="E15407" s="2" t="s">
        <v>48</v>
      </c>
      <c r="F15407" s="2" t="s">
        <v>35</v>
      </c>
      <c r="G15407" s="2" t="str">
        <f aca="false">IF(AND(E15407="No",F15407="No"),"Yes","No")</f>
        <v>No</v>
      </c>
      <c r="H15407" s="2" t="str">
        <f aca="false">IF(G15407="Yes",B15407,"")</f>
        <v/>
      </c>
    </row>
    <row r="15408" customFormat="false" ht="15" hidden="false" customHeight="false" outlineLevel="0" collapsed="false">
      <c r="A15408" s="2" t="s">
        <v>20898</v>
      </c>
      <c r="B15408" s="20" t="n">
        <v>128</v>
      </c>
      <c r="C15408" s="20" t="n">
        <v>128</v>
      </c>
      <c r="D15408" s="21" t="n">
        <f aca="false">C15408/Summary!$B$4</f>
        <v>0.00853333333333333</v>
      </c>
      <c r="E15408" s="2" t="s">
        <v>35</v>
      </c>
      <c r="F15408" s="2" t="s">
        <v>48</v>
      </c>
      <c r="G15408" s="2" t="str">
        <f aca="false">IF(AND(E15408="No",F15408="No"),"Yes","No")</f>
        <v>No</v>
      </c>
      <c r="H15408" s="2" t="str">
        <f aca="false">IF(G15408="Yes",B15408,"")</f>
        <v/>
      </c>
    </row>
    <row r="15409" customFormat="false" ht="15" hidden="false" customHeight="false" outlineLevel="0" collapsed="false">
      <c r="A15409" s="2" t="s">
        <v>20899</v>
      </c>
      <c r="B15409" s="20" t="n">
        <v>128</v>
      </c>
      <c r="C15409" s="20" t="n">
        <v>127</v>
      </c>
      <c r="D15409" s="21" t="n">
        <f aca="false">C15409/Summary!$B$4</f>
        <v>0.00846666666666667</v>
      </c>
      <c r="E15409" s="2" t="s">
        <v>48</v>
      </c>
      <c r="F15409" s="2" t="s">
        <v>35</v>
      </c>
      <c r="G15409" s="2" t="str">
        <f aca="false">IF(AND(E15409="No",F15409="No"),"Yes","No")</f>
        <v>No</v>
      </c>
      <c r="H15409" s="2" t="str">
        <f aca="false">IF(G15409="Yes",B15409,"")</f>
        <v/>
      </c>
    </row>
    <row r="15410" customFormat="false" ht="15" hidden="false" customHeight="false" outlineLevel="0" collapsed="false">
      <c r="A15410" s="2" t="s">
        <v>20900</v>
      </c>
      <c r="B15410" s="20" t="n">
        <v>128</v>
      </c>
      <c r="C15410" s="20" t="n">
        <v>128</v>
      </c>
      <c r="D15410" s="21" t="n">
        <f aca="false">C15410/Summary!$B$4</f>
        <v>0.00853333333333333</v>
      </c>
      <c r="E15410" s="2" t="s">
        <v>48</v>
      </c>
      <c r="F15410" s="2" t="s">
        <v>35</v>
      </c>
      <c r="G15410" s="2" t="str">
        <f aca="false">IF(AND(E15410="No",F15410="No"),"Yes","No")</f>
        <v>No</v>
      </c>
      <c r="H15410" s="2" t="str">
        <f aca="false">IF(G15410="Yes",B15410,"")</f>
        <v/>
      </c>
    </row>
    <row r="15411" customFormat="false" ht="15" hidden="false" customHeight="false" outlineLevel="0" collapsed="false">
      <c r="A15411" s="2" t="s">
        <v>20901</v>
      </c>
      <c r="B15411" s="20" t="n">
        <v>128</v>
      </c>
      <c r="C15411" s="20" t="n">
        <v>128</v>
      </c>
      <c r="D15411" s="21" t="n">
        <f aca="false">C15411/Summary!$B$4</f>
        <v>0.00853333333333333</v>
      </c>
      <c r="E15411" s="2" t="s">
        <v>48</v>
      </c>
      <c r="F15411" s="2" t="s">
        <v>35</v>
      </c>
      <c r="G15411" s="2" t="str">
        <f aca="false">IF(AND(E15411="No",F15411="No"),"Yes","No")</f>
        <v>No</v>
      </c>
      <c r="H15411" s="2" t="str">
        <f aca="false">IF(G15411="Yes",B15411,"")</f>
        <v/>
      </c>
    </row>
    <row r="15412" customFormat="false" ht="15" hidden="false" customHeight="false" outlineLevel="0" collapsed="false">
      <c r="A15412" s="2" t="s">
        <v>20902</v>
      </c>
      <c r="B15412" s="20" t="n">
        <v>128</v>
      </c>
      <c r="C15412" s="20" t="n">
        <v>128</v>
      </c>
      <c r="D15412" s="21" t="n">
        <f aca="false">C15412/Summary!$B$4</f>
        <v>0.00853333333333333</v>
      </c>
      <c r="E15412" s="2" t="s">
        <v>48</v>
      </c>
      <c r="F15412" s="2" t="s">
        <v>35</v>
      </c>
      <c r="G15412" s="2" t="str">
        <f aca="false">IF(AND(E15412="No",F15412="No"),"Yes","No")</f>
        <v>No</v>
      </c>
      <c r="H15412" s="2" t="str">
        <f aca="false">IF(G15412="Yes",B15412,"")</f>
        <v/>
      </c>
    </row>
    <row r="15413" customFormat="false" ht="15" hidden="false" customHeight="false" outlineLevel="0" collapsed="false">
      <c r="A15413" s="2" t="s">
        <v>20903</v>
      </c>
      <c r="B15413" s="20" t="n">
        <v>128</v>
      </c>
      <c r="C15413" s="20" t="n">
        <v>128</v>
      </c>
      <c r="D15413" s="21" t="n">
        <f aca="false">C15413/Summary!$B$4</f>
        <v>0.00853333333333333</v>
      </c>
      <c r="E15413" s="2" t="s">
        <v>48</v>
      </c>
      <c r="F15413" s="2" t="s">
        <v>35</v>
      </c>
      <c r="G15413" s="2" t="str">
        <f aca="false">IF(AND(E15413="No",F15413="No"),"Yes","No")</f>
        <v>No</v>
      </c>
      <c r="H15413" s="2" t="str">
        <f aca="false">IF(G15413="Yes",B15413,"")</f>
        <v/>
      </c>
    </row>
    <row r="15414" customFormat="false" ht="15" hidden="false" customHeight="false" outlineLevel="0" collapsed="false">
      <c r="A15414" s="2" t="s">
        <v>20904</v>
      </c>
      <c r="B15414" s="20" t="n">
        <v>128</v>
      </c>
      <c r="C15414" s="20" t="n">
        <v>127</v>
      </c>
      <c r="D15414" s="21" t="n">
        <f aca="false">C15414/Summary!$B$4</f>
        <v>0.00846666666666667</v>
      </c>
      <c r="E15414" s="2" t="s">
        <v>48</v>
      </c>
      <c r="F15414" s="2" t="s">
        <v>35</v>
      </c>
      <c r="G15414" s="2" t="str">
        <f aca="false">IF(AND(E15414="No",F15414="No"),"Yes","No")</f>
        <v>No</v>
      </c>
      <c r="H15414" s="2" t="str">
        <f aca="false">IF(G15414="Yes",B15414,"")</f>
        <v/>
      </c>
    </row>
    <row r="15415" customFormat="false" ht="15" hidden="false" customHeight="false" outlineLevel="0" collapsed="false">
      <c r="A15415" s="2" t="s">
        <v>20905</v>
      </c>
      <c r="B15415" s="20" t="n">
        <v>128</v>
      </c>
      <c r="C15415" s="20" t="n">
        <v>128</v>
      </c>
      <c r="D15415" s="21" t="n">
        <f aca="false">C15415/Summary!$B$4</f>
        <v>0.00853333333333333</v>
      </c>
      <c r="E15415" s="2" t="s">
        <v>48</v>
      </c>
      <c r="F15415" s="2" t="s">
        <v>48</v>
      </c>
      <c r="G15415" s="2" t="str">
        <f aca="false">IF(AND(E15415="No",F15415="No"),"Yes","No")</f>
        <v>No</v>
      </c>
      <c r="H15415" s="2" t="str">
        <f aca="false">IF(G15415="Yes",B15415,"")</f>
        <v/>
      </c>
    </row>
    <row r="15416" customFormat="false" ht="15" hidden="false" customHeight="false" outlineLevel="0" collapsed="false">
      <c r="A15416" s="2" t="s">
        <v>20906</v>
      </c>
      <c r="B15416" s="20" t="n">
        <v>128</v>
      </c>
      <c r="C15416" s="20" t="n">
        <v>128</v>
      </c>
      <c r="D15416" s="21" t="n">
        <f aca="false">C15416/Summary!$B$4</f>
        <v>0.00853333333333333</v>
      </c>
      <c r="E15416" s="2" t="s">
        <v>48</v>
      </c>
      <c r="F15416" s="2" t="s">
        <v>35</v>
      </c>
      <c r="G15416" s="2" t="str">
        <f aca="false">IF(AND(E15416="No",F15416="No"),"Yes","No")</f>
        <v>No</v>
      </c>
      <c r="H15416" s="2" t="str">
        <f aca="false">IF(G15416="Yes",B15416,"")</f>
        <v/>
      </c>
    </row>
    <row r="15417" customFormat="false" ht="15" hidden="false" customHeight="false" outlineLevel="0" collapsed="false">
      <c r="A15417" s="2" t="s">
        <v>20907</v>
      </c>
      <c r="B15417" s="20" t="n">
        <v>128</v>
      </c>
      <c r="C15417" s="20" t="n">
        <v>128</v>
      </c>
      <c r="D15417" s="21" t="n">
        <f aca="false">C15417/Summary!$B$4</f>
        <v>0.00853333333333333</v>
      </c>
      <c r="E15417" s="2" t="s">
        <v>48</v>
      </c>
      <c r="F15417" s="2" t="s">
        <v>48</v>
      </c>
      <c r="G15417" s="2" t="str">
        <f aca="false">IF(AND(E15417="No",F15417="No"),"Yes","No")</f>
        <v>No</v>
      </c>
      <c r="H15417" s="2" t="str">
        <f aca="false">IF(G15417="Yes",B15417,"")</f>
        <v/>
      </c>
    </row>
    <row r="15418" customFormat="false" ht="15" hidden="false" customHeight="false" outlineLevel="0" collapsed="false">
      <c r="A15418" s="2" t="s">
        <v>20908</v>
      </c>
      <c r="B15418" s="20" t="n">
        <v>128</v>
      </c>
      <c r="C15418" s="20" t="n">
        <v>128</v>
      </c>
      <c r="D15418" s="21" t="n">
        <f aca="false">C15418/Summary!$B$4</f>
        <v>0.00853333333333333</v>
      </c>
      <c r="E15418" s="2" t="s">
        <v>48</v>
      </c>
      <c r="F15418" s="2" t="s">
        <v>35</v>
      </c>
      <c r="G15418" s="2" t="str">
        <f aca="false">IF(AND(E15418="No",F15418="No"),"Yes","No")</f>
        <v>No</v>
      </c>
      <c r="H15418" s="2" t="str">
        <f aca="false">IF(G15418="Yes",B15418,"")</f>
        <v/>
      </c>
    </row>
    <row r="15419" customFormat="false" ht="15" hidden="false" customHeight="false" outlineLevel="0" collapsed="false">
      <c r="A15419" s="2" t="s">
        <v>20909</v>
      </c>
      <c r="B15419" s="20" t="n">
        <v>128</v>
      </c>
      <c r="C15419" s="20" t="n">
        <v>128</v>
      </c>
      <c r="D15419" s="21" t="n">
        <f aca="false">C15419/Summary!$B$4</f>
        <v>0.00853333333333333</v>
      </c>
      <c r="E15419" s="2" t="s">
        <v>48</v>
      </c>
      <c r="F15419" s="2" t="s">
        <v>35</v>
      </c>
      <c r="G15419" s="2" t="str">
        <f aca="false">IF(AND(E15419="No",F15419="No"),"Yes","No")</f>
        <v>No</v>
      </c>
      <c r="H15419" s="2" t="str">
        <f aca="false">IF(G15419="Yes",B15419,"")</f>
        <v/>
      </c>
    </row>
    <row r="15420" customFormat="false" ht="15" hidden="false" customHeight="false" outlineLevel="0" collapsed="false">
      <c r="A15420" s="2" t="s">
        <v>20910</v>
      </c>
      <c r="B15420" s="20" t="n">
        <v>128</v>
      </c>
      <c r="C15420" s="20" t="n">
        <v>128</v>
      </c>
      <c r="D15420" s="21" t="n">
        <f aca="false">C15420/Summary!$B$4</f>
        <v>0.00853333333333333</v>
      </c>
      <c r="E15420" s="2" t="s">
        <v>48</v>
      </c>
      <c r="F15420" s="2" t="s">
        <v>35</v>
      </c>
      <c r="G15420" s="2" t="str">
        <f aca="false">IF(AND(E15420="No",F15420="No"),"Yes","No")</f>
        <v>No</v>
      </c>
      <c r="H15420" s="2" t="str">
        <f aca="false">IF(G15420="Yes",B15420,"")</f>
        <v/>
      </c>
    </row>
    <row r="15421" customFormat="false" ht="15" hidden="false" customHeight="false" outlineLevel="0" collapsed="false">
      <c r="A15421" s="2" t="s">
        <v>20911</v>
      </c>
      <c r="B15421" s="20" t="n">
        <v>128</v>
      </c>
      <c r="C15421" s="20" t="n">
        <v>124</v>
      </c>
      <c r="D15421" s="21" t="n">
        <f aca="false">C15421/Summary!$B$4</f>
        <v>0.00826666666666667</v>
      </c>
      <c r="E15421" s="2" t="s">
        <v>48</v>
      </c>
      <c r="F15421" s="2" t="s">
        <v>48</v>
      </c>
      <c r="G15421" s="2" t="str">
        <f aca="false">IF(AND(E15421="No",F15421="No"),"Yes","No")</f>
        <v>No</v>
      </c>
      <c r="H15421" s="2" t="str">
        <f aca="false">IF(G15421="Yes",B15421,"")</f>
        <v/>
      </c>
    </row>
    <row r="15422" customFormat="false" ht="15" hidden="false" customHeight="false" outlineLevel="0" collapsed="false">
      <c r="A15422" s="2" t="s">
        <v>20912</v>
      </c>
      <c r="B15422" s="20" t="n">
        <v>128</v>
      </c>
      <c r="C15422" s="20" t="n">
        <v>128</v>
      </c>
      <c r="D15422" s="21" t="n">
        <f aca="false">C15422/Summary!$B$4</f>
        <v>0.00853333333333333</v>
      </c>
      <c r="E15422" s="2" t="s">
        <v>48</v>
      </c>
      <c r="F15422" s="2" t="s">
        <v>35</v>
      </c>
      <c r="G15422" s="2" t="str">
        <f aca="false">IF(AND(E15422="No",F15422="No"),"Yes","No")</f>
        <v>No</v>
      </c>
      <c r="H15422" s="2" t="str">
        <f aca="false">IF(G15422="Yes",B15422,"")</f>
        <v/>
      </c>
    </row>
    <row r="15423" customFormat="false" ht="15" hidden="false" customHeight="false" outlineLevel="0" collapsed="false">
      <c r="A15423" s="2" t="s">
        <v>20913</v>
      </c>
      <c r="B15423" s="20" t="n">
        <v>128</v>
      </c>
      <c r="C15423" s="20" t="n">
        <v>128</v>
      </c>
      <c r="D15423" s="21" t="n">
        <f aca="false">C15423/Summary!$B$4</f>
        <v>0.00853333333333333</v>
      </c>
      <c r="E15423" s="2" t="s">
        <v>48</v>
      </c>
      <c r="F15423" s="2" t="s">
        <v>35</v>
      </c>
      <c r="G15423" s="2" t="str">
        <f aca="false">IF(AND(E15423="No",F15423="No"),"Yes","No")</f>
        <v>No</v>
      </c>
      <c r="H15423" s="2" t="str">
        <f aca="false">IF(G15423="Yes",B15423,"")</f>
        <v/>
      </c>
    </row>
    <row r="15424" customFormat="false" ht="15" hidden="false" customHeight="false" outlineLevel="0" collapsed="false">
      <c r="A15424" s="2" t="s">
        <v>20914</v>
      </c>
      <c r="B15424" s="20" t="n">
        <v>128</v>
      </c>
      <c r="C15424" s="20" t="n">
        <v>128</v>
      </c>
      <c r="D15424" s="21" t="n">
        <f aca="false">C15424/Summary!$B$4</f>
        <v>0.00853333333333333</v>
      </c>
      <c r="E15424" s="2" t="s">
        <v>48</v>
      </c>
      <c r="F15424" s="2" t="s">
        <v>35</v>
      </c>
      <c r="G15424" s="2" t="str">
        <f aca="false">IF(AND(E15424="No",F15424="No"),"Yes","No")</f>
        <v>No</v>
      </c>
      <c r="H15424" s="2" t="str">
        <f aca="false">IF(G15424="Yes",B15424,"")</f>
        <v/>
      </c>
    </row>
    <row r="15425" customFormat="false" ht="15" hidden="false" customHeight="false" outlineLevel="0" collapsed="false">
      <c r="A15425" s="2" t="s">
        <v>20915</v>
      </c>
      <c r="B15425" s="20" t="n">
        <v>128</v>
      </c>
      <c r="C15425" s="20" t="n">
        <v>127</v>
      </c>
      <c r="D15425" s="21" t="n">
        <f aca="false">C15425/Summary!$B$4</f>
        <v>0.00846666666666667</v>
      </c>
      <c r="E15425" s="2" t="s">
        <v>48</v>
      </c>
      <c r="F15425" s="2" t="s">
        <v>48</v>
      </c>
      <c r="G15425" s="2" t="str">
        <f aca="false">IF(AND(E15425="No",F15425="No"),"Yes","No")</f>
        <v>No</v>
      </c>
      <c r="H15425" s="2" t="str">
        <f aca="false">IF(G15425="Yes",B15425,"")</f>
        <v/>
      </c>
    </row>
    <row r="15426" customFormat="false" ht="15" hidden="false" customHeight="false" outlineLevel="0" collapsed="false">
      <c r="A15426" s="2" t="s">
        <v>20916</v>
      </c>
      <c r="B15426" s="20" t="n">
        <v>128</v>
      </c>
      <c r="C15426" s="20" t="n">
        <v>125</v>
      </c>
      <c r="D15426" s="21" t="n">
        <f aca="false">C15426/Summary!$B$4</f>
        <v>0.00833333333333333</v>
      </c>
      <c r="E15426" s="2" t="s">
        <v>48</v>
      </c>
      <c r="F15426" s="2" t="s">
        <v>48</v>
      </c>
      <c r="G15426" s="2" t="str">
        <f aca="false">IF(AND(E15426="No",F15426="No"),"Yes","No")</f>
        <v>No</v>
      </c>
      <c r="H15426" s="2" t="str">
        <f aca="false">IF(G15426="Yes",B15426,"")</f>
        <v/>
      </c>
    </row>
    <row r="15427" customFormat="false" ht="15" hidden="false" customHeight="false" outlineLevel="0" collapsed="false">
      <c r="A15427" s="2" t="s">
        <v>20917</v>
      </c>
      <c r="B15427" s="20" t="n">
        <v>128</v>
      </c>
      <c r="C15427" s="20" t="n">
        <v>127</v>
      </c>
      <c r="D15427" s="21" t="n">
        <f aca="false">C15427/Summary!$B$4</f>
        <v>0.00846666666666667</v>
      </c>
      <c r="E15427" s="2" t="s">
        <v>48</v>
      </c>
      <c r="F15427" s="2" t="s">
        <v>35</v>
      </c>
      <c r="G15427" s="2" t="str">
        <f aca="false">IF(AND(E15427="No",F15427="No"),"Yes","No")</f>
        <v>No</v>
      </c>
      <c r="H15427" s="2" t="str">
        <f aca="false">IF(G15427="Yes",B15427,"")</f>
        <v/>
      </c>
    </row>
    <row r="15428" customFormat="false" ht="15" hidden="false" customHeight="false" outlineLevel="0" collapsed="false">
      <c r="A15428" s="2" t="s">
        <v>20918</v>
      </c>
      <c r="B15428" s="20" t="n">
        <v>128</v>
      </c>
      <c r="C15428" s="20" t="n">
        <v>127</v>
      </c>
      <c r="D15428" s="21" t="n">
        <f aca="false">C15428/Summary!$B$4</f>
        <v>0.00846666666666667</v>
      </c>
      <c r="E15428" s="2" t="s">
        <v>48</v>
      </c>
      <c r="F15428" s="2" t="s">
        <v>35</v>
      </c>
      <c r="G15428" s="2" t="str">
        <f aca="false">IF(AND(E15428="No",F15428="No"),"Yes","No")</f>
        <v>No</v>
      </c>
      <c r="H15428" s="2" t="str">
        <f aca="false">IF(G15428="Yes",B15428,"")</f>
        <v/>
      </c>
    </row>
    <row r="15429" customFormat="false" ht="15" hidden="false" customHeight="false" outlineLevel="0" collapsed="false">
      <c r="A15429" s="2" t="s">
        <v>20919</v>
      </c>
      <c r="B15429" s="20" t="n">
        <v>128</v>
      </c>
      <c r="C15429" s="20" t="n">
        <v>128</v>
      </c>
      <c r="D15429" s="21" t="n">
        <f aca="false">C15429/Summary!$B$4</f>
        <v>0.00853333333333333</v>
      </c>
      <c r="E15429" s="2" t="s">
        <v>48</v>
      </c>
      <c r="F15429" s="2" t="s">
        <v>35</v>
      </c>
      <c r="G15429" s="2" t="str">
        <f aca="false">IF(AND(E15429="No",F15429="No"),"Yes","No")</f>
        <v>No</v>
      </c>
      <c r="H15429" s="2" t="str">
        <f aca="false">IF(G15429="Yes",B15429,"")</f>
        <v/>
      </c>
    </row>
    <row r="15430" customFormat="false" ht="15" hidden="false" customHeight="false" outlineLevel="0" collapsed="false">
      <c r="A15430" s="2" t="s">
        <v>20920</v>
      </c>
      <c r="B15430" s="20" t="n">
        <v>128</v>
      </c>
      <c r="C15430" s="20" t="n">
        <v>128</v>
      </c>
      <c r="D15430" s="21" t="n">
        <f aca="false">C15430/Summary!$B$4</f>
        <v>0.00853333333333333</v>
      </c>
      <c r="E15430" s="2" t="s">
        <v>48</v>
      </c>
      <c r="F15430" s="2" t="s">
        <v>35</v>
      </c>
      <c r="G15430" s="2" t="str">
        <f aca="false">IF(AND(E15430="No",F15430="No"),"Yes","No")</f>
        <v>No</v>
      </c>
      <c r="H15430" s="2" t="str">
        <f aca="false">IF(G15430="Yes",B15430,"")</f>
        <v/>
      </c>
    </row>
    <row r="15431" customFormat="false" ht="15" hidden="false" customHeight="false" outlineLevel="0" collapsed="false">
      <c r="A15431" s="2" t="s">
        <v>20921</v>
      </c>
      <c r="B15431" s="20" t="n">
        <v>128</v>
      </c>
      <c r="C15431" s="20" t="n">
        <v>127</v>
      </c>
      <c r="D15431" s="21" t="n">
        <f aca="false">C15431/Summary!$B$4</f>
        <v>0.00846666666666667</v>
      </c>
      <c r="E15431" s="2" t="s">
        <v>48</v>
      </c>
      <c r="F15431" s="2" t="s">
        <v>35</v>
      </c>
      <c r="G15431" s="2" t="str">
        <f aca="false">IF(AND(E15431="No",F15431="No"),"Yes","No")</f>
        <v>No</v>
      </c>
      <c r="H15431" s="2" t="str">
        <f aca="false">IF(G15431="Yes",B15431,"")</f>
        <v/>
      </c>
    </row>
    <row r="15432" customFormat="false" ht="15" hidden="false" customHeight="false" outlineLevel="0" collapsed="false">
      <c r="A15432" s="2" t="s">
        <v>20922</v>
      </c>
      <c r="B15432" s="20" t="n">
        <v>128</v>
      </c>
      <c r="C15432" s="20" t="n">
        <v>128</v>
      </c>
      <c r="D15432" s="21" t="n">
        <f aca="false">C15432/Summary!$B$4</f>
        <v>0.00853333333333333</v>
      </c>
      <c r="E15432" s="2" t="s">
        <v>48</v>
      </c>
      <c r="F15432" s="2" t="s">
        <v>35</v>
      </c>
      <c r="G15432" s="2" t="str">
        <f aca="false">IF(AND(E15432="No",F15432="No"),"Yes","No")</f>
        <v>No</v>
      </c>
      <c r="H15432" s="2" t="str">
        <f aca="false">IF(G15432="Yes",B15432,"")</f>
        <v/>
      </c>
    </row>
    <row r="15433" customFormat="false" ht="15" hidden="false" customHeight="false" outlineLevel="0" collapsed="false">
      <c r="A15433" s="2" t="s">
        <v>20923</v>
      </c>
      <c r="B15433" s="20" t="n">
        <v>128</v>
      </c>
      <c r="C15433" s="20" t="n">
        <v>127</v>
      </c>
      <c r="D15433" s="21" t="n">
        <f aca="false">C15433/Summary!$B$4</f>
        <v>0.00846666666666667</v>
      </c>
      <c r="E15433" s="2" t="s">
        <v>48</v>
      </c>
      <c r="F15433" s="2" t="s">
        <v>35</v>
      </c>
      <c r="G15433" s="2" t="str">
        <f aca="false">IF(AND(E15433="No",F15433="No"),"Yes","No")</f>
        <v>No</v>
      </c>
      <c r="H15433" s="2" t="str">
        <f aca="false">IF(G15433="Yes",B15433,"")</f>
        <v/>
      </c>
    </row>
    <row r="15434" customFormat="false" ht="15" hidden="false" customHeight="false" outlineLevel="0" collapsed="false">
      <c r="A15434" s="2" t="s">
        <v>20924</v>
      </c>
      <c r="B15434" s="20" t="n">
        <v>128</v>
      </c>
      <c r="C15434" s="20" t="n">
        <v>127</v>
      </c>
      <c r="D15434" s="21" t="n">
        <f aca="false">C15434/Summary!$B$4</f>
        <v>0.00846666666666667</v>
      </c>
      <c r="E15434" s="2" t="s">
        <v>48</v>
      </c>
      <c r="F15434" s="2" t="s">
        <v>35</v>
      </c>
      <c r="G15434" s="2" t="str">
        <f aca="false">IF(AND(E15434="No",F15434="No"),"Yes","No")</f>
        <v>No</v>
      </c>
      <c r="H15434" s="2" t="str">
        <f aca="false">IF(G15434="Yes",B15434,"")</f>
        <v/>
      </c>
    </row>
    <row r="15435" customFormat="false" ht="15" hidden="false" customHeight="false" outlineLevel="0" collapsed="false">
      <c r="A15435" s="2" t="s">
        <v>20925</v>
      </c>
      <c r="B15435" s="20" t="n">
        <v>128</v>
      </c>
      <c r="C15435" s="20" t="n">
        <v>127</v>
      </c>
      <c r="D15435" s="21" t="n">
        <f aca="false">C15435/Summary!$B$4</f>
        <v>0.00846666666666667</v>
      </c>
      <c r="E15435" s="2" t="s">
        <v>48</v>
      </c>
      <c r="F15435" s="2" t="s">
        <v>48</v>
      </c>
      <c r="G15435" s="2" t="str">
        <f aca="false">IF(AND(E15435="No",F15435="No"),"Yes","No")</f>
        <v>No</v>
      </c>
      <c r="H15435" s="2" t="str">
        <f aca="false">IF(G15435="Yes",B15435,"")</f>
        <v/>
      </c>
    </row>
    <row r="15436" customFormat="false" ht="15" hidden="false" customHeight="false" outlineLevel="0" collapsed="false">
      <c r="A15436" s="2" t="s">
        <v>20926</v>
      </c>
      <c r="B15436" s="20" t="n">
        <v>128</v>
      </c>
      <c r="C15436" s="20" t="n">
        <v>128</v>
      </c>
      <c r="D15436" s="21" t="n">
        <f aca="false">C15436/Summary!$B$4</f>
        <v>0.00853333333333333</v>
      </c>
      <c r="E15436" s="2" t="s">
        <v>48</v>
      </c>
      <c r="F15436" s="2" t="s">
        <v>35</v>
      </c>
      <c r="G15436" s="2" t="str">
        <f aca="false">IF(AND(E15436="No",F15436="No"),"Yes","No")</f>
        <v>No</v>
      </c>
      <c r="H15436" s="2" t="str">
        <f aca="false">IF(G15436="Yes",B15436,"")</f>
        <v/>
      </c>
    </row>
    <row r="15437" customFormat="false" ht="15" hidden="false" customHeight="false" outlineLevel="0" collapsed="false">
      <c r="A15437" s="2" t="s">
        <v>20927</v>
      </c>
      <c r="B15437" s="20" t="n">
        <v>128</v>
      </c>
      <c r="C15437" s="20" t="n">
        <v>128</v>
      </c>
      <c r="D15437" s="21" t="n">
        <f aca="false">C15437/Summary!$B$4</f>
        <v>0.00853333333333333</v>
      </c>
      <c r="E15437" s="2" t="s">
        <v>48</v>
      </c>
      <c r="F15437" s="2" t="s">
        <v>35</v>
      </c>
      <c r="G15437" s="2" t="str">
        <f aca="false">IF(AND(E15437="No",F15437="No"),"Yes","No")</f>
        <v>No</v>
      </c>
      <c r="H15437" s="2" t="str">
        <f aca="false">IF(G15437="Yes",B15437,"")</f>
        <v/>
      </c>
    </row>
    <row r="15438" customFormat="false" ht="15" hidden="false" customHeight="false" outlineLevel="0" collapsed="false">
      <c r="A15438" s="2" t="s">
        <v>20928</v>
      </c>
      <c r="B15438" s="20" t="n">
        <v>128</v>
      </c>
      <c r="C15438" s="20" t="n">
        <v>127</v>
      </c>
      <c r="D15438" s="21" t="n">
        <f aca="false">C15438/Summary!$B$4</f>
        <v>0.00846666666666667</v>
      </c>
      <c r="E15438" s="2" t="s">
        <v>48</v>
      </c>
      <c r="F15438" s="2" t="s">
        <v>35</v>
      </c>
      <c r="G15438" s="2" t="str">
        <f aca="false">IF(AND(E15438="No",F15438="No"),"Yes","No")</f>
        <v>No</v>
      </c>
      <c r="H15438" s="2" t="str">
        <f aca="false">IF(G15438="Yes",B15438,"")</f>
        <v/>
      </c>
    </row>
    <row r="15439" customFormat="false" ht="15" hidden="false" customHeight="false" outlineLevel="0" collapsed="false">
      <c r="A15439" s="2" t="s">
        <v>20929</v>
      </c>
      <c r="B15439" s="20" t="n">
        <v>128</v>
      </c>
      <c r="C15439" s="20" t="n">
        <v>128</v>
      </c>
      <c r="D15439" s="21" t="n">
        <f aca="false">C15439/Summary!$B$4</f>
        <v>0.00853333333333333</v>
      </c>
      <c r="E15439" s="2" t="s">
        <v>35</v>
      </c>
      <c r="F15439" s="2" t="s">
        <v>48</v>
      </c>
      <c r="G15439" s="2" t="str">
        <f aca="false">IF(AND(E15439="No",F15439="No"),"Yes","No")</f>
        <v>No</v>
      </c>
      <c r="H15439" s="2" t="str">
        <f aca="false">IF(G15439="Yes",B15439,"")</f>
        <v/>
      </c>
    </row>
    <row r="15440" customFormat="false" ht="15" hidden="false" customHeight="false" outlineLevel="0" collapsed="false">
      <c r="A15440" s="2" t="s">
        <v>20930</v>
      </c>
      <c r="B15440" s="20" t="n">
        <v>128</v>
      </c>
      <c r="C15440" s="20" t="n">
        <v>125</v>
      </c>
      <c r="D15440" s="21" t="n">
        <f aca="false">C15440/Summary!$B$4</f>
        <v>0.00833333333333333</v>
      </c>
      <c r="E15440" s="2" t="s">
        <v>48</v>
      </c>
      <c r="F15440" s="2" t="s">
        <v>35</v>
      </c>
      <c r="G15440" s="2" t="str">
        <f aca="false">IF(AND(E15440="No",F15440="No"),"Yes","No")</f>
        <v>No</v>
      </c>
      <c r="H15440" s="2" t="str">
        <f aca="false">IF(G15440="Yes",B15440,"")</f>
        <v/>
      </c>
    </row>
    <row r="15441" customFormat="false" ht="15" hidden="false" customHeight="false" outlineLevel="0" collapsed="false">
      <c r="A15441" s="2" t="s">
        <v>20931</v>
      </c>
      <c r="B15441" s="20" t="n">
        <v>128</v>
      </c>
      <c r="C15441" s="20" t="n">
        <v>128</v>
      </c>
      <c r="D15441" s="21" t="n">
        <f aca="false">C15441/Summary!$B$4</f>
        <v>0.00853333333333333</v>
      </c>
      <c r="E15441" s="2" t="s">
        <v>48</v>
      </c>
      <c r="F15441" s="2" t="s">
        <v>48</v>
      </c>
      <c r="G15441" s="2" t="str">
        <f aca="false">IF(AND(E15441="No",F15441="No"),"Yes","No")</f>
        <v>No</v>
      </c>
      <c r="H15441" s="2" t="str">
        <f aca="false">IF(G15441="Yes",B15441,"")</f>
        <v/>
      </c>
    </row>
    <row r="15442" customFormat="false" ht="15" hidden="false" customHeight="false" outlineLevel="0" collapsed="false">
      <c r="A15442" s="2" t="s">
        <v>20932</v>
      </c>
      <c r="B15442" s="20" t="n">
        <v>128</v>
      </c>
      <c r="C15442" s="20" t="n">
        <v>128</v>
      </c>
      <c r="D15442" s="21" t="n">
        <f aca="false">C15442/Summary!$B$4</f>
        <v>0.00853333333333333</v>
      </c>
      <c r="E15442" s="2" t="s">
        <v>48</v>
      </c>
      <c r="F15442" s="2" t="s">
        <v>35</v>
      </c>
      <c r="G15442" s="2" t="str">
        <f aca="false">IF(AND(E15442="No",F15442="No"),"Yes","No")</f>
        <v>No</v>
      </c>
      <c r="H15442" s="2" t="str">
        <f aca="false">IF(G15442="Yes",B15442,"")</f>
        <v/>
      </c>
    </row>
    <row r="15443" customFormat="false" ht="15" hidden="false" customHeight="false" outlineLevel="0" collapsed="false">
      <c r="A15443" s="2" t="s">
        <v>20933</v>
      </c>
      <c r="B15443" s="20" t="n">
        <v>128</v>
      </c>
      <c r="C15443" s="20" t="n">
        <v>127</v>
      </c>
      <c r="D15443" s="21" t="n">
        <f aca="false">C15443/Summary!$B$4</f>
        <v>0.00846666666666667</v>
      </c>
      <c r="E15443" s="2" t="s">
        <v>35</v>
      </c>
      <c r="F15443" s="2" t="s">
        <v>48</v>
      </c>
      <c r="G15443" s="2" t="str">
        <f aca="false">IF(AND(E15443="No",F15443="No"),"Yes","No")</f>
        <v>No</v>
      </c>
      <c r="H15443" s="2" t="str">
        <f aca="false">IF(G15443="Yes",B15443,"")</f>
        <v/>
      </c>
    </row>
    <row r="15444" customFormat="false" ht="15" hidden="false" customHeight="false" outlineLevel="0" collapsed="false">
      <c r="A15444" s="2" t="s">
        <v>20934</v>
      </c>
      <c r="B15444" s="20" t="n">
        <v>128</v>
      </c>
      <c r="C15444" s="20" t="n">
        <v>127</v>
      </c>
      <c r="D15444" s="21" t="n">
        <f aca="false">C15444/Summary!$B$4</f>
        <v>0.00846666666666667</v>
      </c>
      <c r="E15444" s="2" t="s">
        <v>48</v>
      </c>
      <c r="F15444" s="2" t="s">
        <v>35</v>
      </c>
      <c r="G15444" s="2" t="str">
        <f aca="false">IF(AND(E15444="No",F15444="No"),"Yes","No")</f>
        <v>No</v>
      </c>
      <c r="H15444" s="2" t="str">
        <f aca="false">IF(G15444="Yes",B15444,"")</f>
        <v/>
      </c>
    </row>
    <row r="15445" customFormat="false" ht="15" hidden="false" customHeight="false" outlineLevel="0" collapsed="false">
      <c r="A15445" s="2" t="s">
        <v>20935</v>
      </c>
      <c r="B15445" s="20" t="n">
        <v>128</v>
      </c>
      <c r="C15445" s="20" t="n">
        <v>128</v>
      </c>
      <c r="D15445" s="21" t="n">
        <f aca="false">C15445/Summary!$B$4</f>
        <v>0.00853333333333333</v>
      </c>
      <c r="E15445" s="2" t="s">
        <v>48</v>
      </c>
      <c r="F15445" s="2" t="s">
        <v>48</v>
      </c>
      <c r="G15445" s="2" t="str">
        <f aca="false">IF(AND(E15445="No",F15445="No"),"Yes","No")</f>
        <v>No</v>
      </c>
      <c r="H15445" s="2" t="str">
        <f aca="false">IF(G15445="Yes",B15445,"")</f>
        <v/>
      </c>
    </row>
    <row r="15446" customFormat="false" ht="15" hidden="false" customHeight="false" outlineLevel="0" collapsed="false">
      <c r="A15446" s="2" t="s">
        <v>20936</v>
      </c>
      <c r="B15446" s="20" t="n">
        <v>128</v>
      </c>
      <c r="C15446" s="20" t="n">
        <v>128</v>
      </c>
      <c r="D15446" s="21" t="n">
        <f aca="false">C15446/Summary!$B$4</f>
        <v>0.00853333333333333</v>
      </c>
      <c r="E15446" s="2" t="s">
        <v>48</v>
      </c>
      <c r="F15446" s="2" t="s">
        <v>35</v>
      </c>
      <c r="G15446" s="2" t="str">
        <f aca="false">IF(AND(E15446="No",F15446="No"),"Yes","No")</f>
        <v>No</v>
      </c>
      <c r="H15446" s="2" t="str">
        <f aca="false">IF(G15446="Yes",B15446,"")</f>
        <v/>
      </c>
    </row>
    <row r="15447" customFormat="false" ht="15" hidden="false" customHeight="false" outlineLevel="0" collapsed="false">
      <c r="A15447" s="2" t="s">
        <v>20937</v>
      </c>
      <c r="B15447" s="20" t="n">
        <v>128</v>
      </c>
      <c r="C15447" s="20" t="n">
        <v>127</v>
      </c>
      <c r="D15447" s="21" t="n">
        <f aca="false">C15447/Summary!$B$4</f>
        <v>0.00846666666666667</v>
      </c>
      <c r="E15447" s="2" t="s">
        <v>48</v>
      </c>
      <c r="F15447" s="2" t="s">
        <v>35</v>
      </c>
      <c r="G15447" s="2" t="str">
        <f aca="false">IF(AND(E15447="No",F15447="No"),"Yes","No")</f>
        <v>No</v>
      </c>
      <c r="H15447" s="2" t="str">
        <f aca="false">IF(G15447="Yes",B15447,"")</f>
        <v/>
      </c>
    </row>
    <row r="15448" customFormat="false" ht="15" hidden="false" customHeight="false" outlineLevel="0" collapsed="false">
      <c r="A15448" s="2" t="s">
        <v>20938</v>
      </c>
      <c r="B15448" s="20" t="n">
        <v>128</v>
      </c>
      <c r="C15448" s="20" t="n">
        <v>127</v>
      </c>
      <c r="D15448" s="21" t="n">
        <f aca="false">C15448/Summary!$B$4</f>
        <v>0.00846666666666667</v>
      </c>
      <c r="E15448" s="2" t="s">
        <v>48</v>
      </c>
      <c r="F15448" s="2" t="s">
        <v>35</v>
      </c>
      <c r="G15448" s="2" t="str">
        <f aca="false">IF(AND(E15448="No",F15448="No"),"Yes","No")</f>
        <v>No</v>
      </c>
      <c r="H15448" s="2" t="str">
        <f aca="false">IF(G15448="Yes",B15448,"")</f>
        <v/>
      </c>
    </row>
    <row r="15449" customFormat="false" ht="15" hidden="false" customHeight="false" outlineLevel="0" collapsed="false">
      <c r="A15449" s="2" t="s">
        <v>20939</v>
      </c>
      <c r="B15449" s="20" t="n">
        <v>128</v>
      </c>
      <c r="C15449" s="20" t="n">
        <v>127</v>
      </c>
      <c r="D15449" s="21" t="n">
        <f aca="false">C15449/Summary!$B$4</f>
        <v>0.00846666666666667</v>
      </c>
      <c r="E15449" s="2" t="s">
        <v>48</v>
      </c>
      <c r="F15449" s="2" t="s">
        <v>35</v>
      </c>
      <c r="G15449" s="2" t="str">
        <f aca="false">IF(AND(E15449="No",F15449="No"),"Yes","No")</f>
        <v>No</v>
      </c>
      <c r="H15449" s="2" t="str">
        <f aca="false">IF(G15449="Yes",B15449,"")</f>
        <v/>
      </c>
    </row>
    <row r="15450" customFormat="false" ht="15" hidden="false" customHeight="false" outlineLevel="0" collapsed="false">
      <c r="A15450" s="2" t="s">
        <v>20940</v>
      </c>
      <c r="B15450" s="20" t="n">
        <v>128</v>
      </c>
      <c r="C15450" s="20" t="n">
        <v>128</v>
      </c>
      <c r="D15450" s="21" t="n">
        <f aca="false">C15450/Summary!$B$4</f>
        <v>0.00853333333333333</v>
      </c>
      <c r="E15450" s="2" t="s">
        <v>48</v>
      </c>
      <c r="F15450" s="2" t="s">
        <v>35</v>
      </c>
      <c r="G15450" s="2" t="str">
        <f aca="false">IF(AND(E15450="No",F15450="No"),"Yes","No")</f>
        <v>No</v>
      </c>
      <c r="H15450" s="2" t="str">
        <f aca="false">IF(G15450="Yes",B15450,"")</f>
        <v/>
      </c>
    </row>
    <row r="15451" customFormat="false" ht="15" hidden="false" customHeight="false" outlineLevel="0" collapsed="false">
      <c r="A15451" s="2" t="s">
        <v>20941</v>
      </c>
      <c r="B15451" s="20" t="n">
        <v>128</v>
      </c>
      <c r="C15451" s="20" t="n">
        <v>127</v>
      </c>
      <c r="D15451" s="21" t="n">
        <f aca="false">C15451/Summary!$B$4</f>
        <v>0.00846666666666667</v>
      </c>
      <c r="E15451" s="2" t="s">
        <v>48</v>
      </c>
      <c r="F15451" s="2" t="s">
        <v>35</v>
      </c>
      <c r="G15451" s="2" t="str">
        <f aca="false">IF(AND(E15451="No",F15451="No"),"Yes","No")</f>
        <v>No</v>
      </c>
      <c r="H15451" s="2" t="str">
        <f aca="false">IF(G15451="Yes",B15451,"")</f>
        <v/>
      </c>
    </row>
    <row r="15452" customFormat="false" ht="15" hidden="false" customHeight="false" outlineLevel="0" collapsed="false">
      <c r="A15452" s="2" t="s">
        <v>20942</v>
      </c>
      <c r="B15452" s="20" t="n">
        <v>128</v>
      </c>
      <c r="C15452" s="20" t="n">
        <v>128</v>
      </c>
      <c r="D15452" s="21" t="n">
        <f aca="false">C15452/Summary!$B$4</f>
        <v>0.00853333333333333</v>
      </c>
      <c r="E15452" s="2" t="s">
        <v>35</v>
      </c>
      <c r="F15452" s="2" t="s">
        <v>48</v>
      </c>
      <c r="G15452" s="2" t="str">
        <f aca="false">IF(AND(E15452="No",F15452="No"),"Yes","No")</f>
        <v>No</v>
      </c>
      <c r="H15452" s="2" t="str">
        <f aca="false">IF(G15452="Yes",B15452,"")</f>
        <v/>
      </c>
    </row>
    <row r="15453" customFormat="false" ht="15" hidden="false" customHeight="false" outlineLevel="0" collapsed="false">
      <c r="A15453" s="2" t="s">
        <v>20943</v>
      </c>
      <c r="B15453" s="20" t="n">
        <v>128</v>
      </c>
      <c r="C15453" s="20" t="n">
        <v>127</v>
      </c>
      <c r="D15453" s="21" t="n">
        <f aca="false">C15453/Summary!$B$4</f>
        <v>0.00846666666666667</v>
      </c>
      <c r="E15453" s="2" t="s">
        <v>48</v>
      </c>
      <c r="F15453" s="2" t="s">
        <v>48</v>
      </c>
      <c r="G15453" s="2" t="str">
        <f aca="false">IF(AND(E15453="No",F15453="No"),"Yes","No")</f>
        <v>No</v>
      </c>
      <c r="H15453" s="2" t="str">
        <f aca="false">IF(G15453="Yes",B15453,"")</f>
        <v/>
      </c>
    </row>
    <row r="15454" customFormat="false" ht="15" hidden="false" customHeight="false" outlineLevel="0" collapsed="false">
      <c r="A15454" s="2" t="s">
        <v>20944</v>
      </c>
      <c r="B15454" s="20" t="n">
        <v>128</v>
      </c>
      <c r="C15454" s="20" t="n">
        <v>128</v>
      </c>
      <c r="D15454" s="21" t="n">
        <f aca="false">C15454/Summary!$B$4</f>
        <v>0.00853333333333333</v>
      </c>
      <c r="E15454" s="2" t="s">
        <v>48</v>
      </c>
      <c r="F15454" s="2" t="s">
        <v>48</v>
      </c>
      <c r="G15454" s="2" t="str">
        <f aca="false">IF(AND(E15454="No",F15454="No"),"Yes","No")</f>
        <v>No</v>
      </c>
      <c r="H15454" s="2" t="str">
        <f aca="false">IF(G15454="Yes",B15454,"")</f>
        <v/>
      </c>
    </row>
    <row r="15455" customFormat="false" ht="15" hidden="false" customHeight="false" outlineLevel="0" collapsed="false">
      <c r="A15455" s="2" t="s">
        <v>20945</v>
      </c>
      <c r="B15455" s="20" t="n">
        <v>128</v>
      </c>
      <c r="C15455" s="20" t="n">
        <v>128</v>
      </c>
      <c r="D15455" s="21" t="n">
        <f aca="false">C15455/Summary!$B$4</f>
        <v>0.00853333333333333</v>
      </c>
      <c r="E15455" s="2" t="s">
        <v>48</v>
      </c>
      <c r="F15455" s="2" t="s">
        <v>35</v>
      </c>
      <c r="G15455" s="2" t="str">
        <f aca="false">IF(AND(E15455="No",F15455="No"),"Yes","No")</f>
        <v>No</v>
      </c>
      <c r="H15455" s="2" t="str">
        <f aca="false">IF(G15455="Yes",B15455,"")</f>
        <v/>
      </c>
    </row>
    <row r="15456" customFormat="false" ht="15" hidden="false" customHeight="false" outlineLevel="0" collapsed="false">
      <c r="A15456" s="2" t="s">
        <v>20946</v>
      </c>
      <c r="B15456" s="20" t="n">
        <v>128</v>
      </c>
      <c r="C15456" s="20" t="n">
        <v>127</v>
      </c>
      <c r="D15456" s="21" t="n">
        <f aca="false">C15456/Summary!$B$4</f>
        <v>0.00846666666666667</v>
      </c>
      <c r="E15456" s="2" t="s">
        <v>48</v>
      </c>
      <c r="F15456" s="2" t="s">
        <v>35</v>
      </c>
      <c r="G15456" s="2" t="str">
        <f aca="false">IF(AND(E15456="No",F15456="No"),"Yes","No")</f>
        <v>No</v>
      </c>
      <c r="H15456" s="2" t="str">
        <f aca="false">IF(G15456="Yes",B15456,"")</f>
        <v/>
      </c>
    </row>
    <row r="15457" customFormat="false" ht="15" hidden="false" customHeight="false" outlineLevel="0" collapsed="false">
      <c r="A15457" s="2" t="s">
        <v>20947</v>
      </c>
      <c r="B15457" s="20" t="n">
        <v>128</v>
      </c>
      <c r="C15457" s="20" t="n">
        <v>128</v>
      </c>
      <c r="D15457" s="21" t="n">
        <f aca="false">C15457/Summary!$B$4</f>
        <v>0.00853333333333333</v>
      </c>
      <c r="E15457" s="2" t="s">
        <v>48</v>
      </c>
      <c r="F15457" s="2" t="s">
        <v>35</v>
      </c>
      <c r="G15457" s="2" t="str">
        <f aca="false">IF(AND(E15457="No",F15457="No"),"Yes","No")</f>
        <v>No</v>
      </c>
      <c r="H15457" s="2" t="str">
        <f aca="false">IF(G15457="Yes",B15457,"")</f>
        <v/>
      </c>
    </row>
    <row r="15458" customFormat="false" ht="15" hidden="false" customHeight="false" outlineLevel="0" collapsed="false">
      <c r="A15458" s="2" t="s">
        <v>20948</v>
      </c>
      <c r="B15458" s="20" t="n">
        <v>128</v>
      </c>
      <c r="C15458" s="20" t="n">
        <v>128</v>
      </c>
      <c r="D15458" s="21" t="n">
        <f aca="false">C15458/Summary!$B$4</f>
        <v>0.00853333333333333</v>
      </c>
      <c r="E15458" s="2" t="s">
        <v>48</v>
      </c>
      <c r="F15458" s="2" t="s">
        <v>48</v>
      </c>
      <c r="G15458" s="2" t="str">
        <f aca="false">IF(AND(E15458="No",F15458="No"),"Yes","No")</f>
        <v>No</v>
      </c>
      <c r="H15458" s="2" t="str">
        <f aca="false">IF(G15458="Yes",B15458,"")</f>
        <v/>
      </c>
    </row>
    <row r="15459" customFormat="false" ht="15" hidden="false" customHeight="false" outlineLevel="0" collapsed="false">
      <c r="A15459" s="2" t="s">
        <v>20949</v>
      </c>
      <c r="B15459" s="20" t="n">
        <v>128</v>
      </c>
      <c r="C15459" s="20" t="n">
        <v>128</v>
      </c>
      <c r="D15459" s="21" t="n">
        <f aca="false">C15459/Summary!$B$4</f>
        <v>0.00853333333333333</v>
      </c>
      <c r="E15459" s="2" t="s">
        <v>48</v>
      </c>
      <c r="F15459" s="2" t="s">
        <v>35</v>
      </c>
      <c r="G15459" s="2" t="str">
        <f aca="false">IF(AND(E15459="No",F15459="No"),"Yes","No")</f>
        <v>No</v>
      </c>
      <c r="H15459" s="2" t="str">
        <f aca="false">IF(G15459="Yes",B15459,"")</f>
        <v/>
      </c>
    </row>
    <row r="15460" customFormat="false" ht="15" hidden="false" customHeight="false" outlineLevel="0" collapsed="false">
      <c r="A15460" s="2" t="s">
        <v>20950</v>
      </c>
      <c r="B15460" s="20" t="n">
        <v>128</v>
      </c>
      <c r="C15460" s="20" t="n">
        <v>127</v>
      </c>
      <c r="D15460" s="21" t="n">
        <f aca="false">C15460/Summary!$B$4</f>
        <v>0.00846666666666667</v>
      </c>
      <c r="E15460" s="2" t="s">
        <v>48</v>
      </c>
      <c r="F15460" s="2" t="s">
        <v>35</v>
      </c>
      <c r="G15460" s="2" t="str">
        <f aca="false">IF(AND(E15460="No",F15460="No"),"Yes","No")</f>
        <v>No</v>
      </c>
      <c r="H15460" s="2" t="str">
        <f aca="false">IF(G15460="Yes",B15460,"")</f>
        <v/>
      </c>
    </row>
    <row r="15461" customFormat="false" ht="15" hidden="false" customHeight="false" outlineLevel="0" collapsed="false">
      <c r="A15461" s="2" t="s">
        <v>20951</v>
      </c>
      <c r="B15461" s="20" t="n">
        <v>128</v>
      </c>
      <c r="C15461" s="20" t="n">
        <v>128</v>
      </c>
      <c r="D15461" s="21" t="n">
        <f aca="false">C15461/Summary!$B$4</f>
        <v>0.00853333333333333</v>
      </c>
      <c r="E15461" s="2" t="s">
        <v>48</v>
      </c>
      <c r="F15461" s="2" t="s">
        <v>35</v>
      </c>
      <c r="G15461" s="2" t="str">
        <f aca="false">IF(AND(E15461="No",F15461="No"),"Yes","No")</f>
        <v>No</v>
      </c>
      <c r="H15461" s="2" t="str">
        <f aca="false">IF(G15461="Yes",B15461,"")</f>
        <v/>
      </c>
    </row>
    <row r="15462" customFormat="false" ht="15" hidden="false" customHeight="false" outlineLevel="0" collapsed="false">
      <c r="A15462" s="2" t="s">
        <v>20952</v>
      </c>
      <c r="B15462" s="20" t="n">
        <v>128</v>
      </c>
      <c r="C15462" s="20" t="n">
        <v>128</v>
      </c>
      <c r="D15462" s="21" t="n">
        <f aca="false">C15462/Summary!$B$4</f>
        <v>0.00853333333333333</v>
      </c>
      <c r="E15462" s="2" t="s">
        <v>48</v>
      </c>
      <c r="F15462" s="2" t="s">
        <v>35</v>
      </c>
      <c r="G15462" s="2" t="str">
        <f aca="false">IF(AND(E15462="No",F15462="No"),"Yes","No")</f>
        <v>No</v>
      </c>
      <c r="H15462" s="2" t="str">
        <f aca="false">IF(G15462="Yes",B15462,"")</f>
        <v/>
      </c>
    </row>
    <row r="15463" customFormat="false" ht="15" hidden="false" customHeight="false" outlineLevel="0" collapsed="false">
      <c r="A15463" s="2" t="s">
        <v>20953</v>
      </c>
      <c r="B15463" s="20" t="n">
        <v>128</v>
      </c>
      <c r="C15463" s="20" t="n">
        <v>128</v>
      </c>
      <c r="D15463" s="21" t="n">
        <f aca="false">C15463/Summary!$B$4</f>
        <v>0.00853333333333333</v>
      </c>
      <c r="E15463" s="2" t="s">
        <v>48</v>
      </c>
      <c r="F15463" s="2" t="s">
        <v>35</v>
      </c>
      <c r="G15463" s="2" t="str">
        <f aca="false">IF(AND(E15463="No",F15463="No"),"Yes","No")</f>
        <v>No</v>
      </c>
      <c r="H15463" s="2" t="str">
        <f aca="false">IF(G15463="Yes",B15463,"")</f>
        <v/>
      </c>
    </row>
    <row r="15464" customFormat="false" ht="15" hidden="false" customHeight="false" outlineLevel="0" collapsed="false">
      <c r="A15464" s="2" t="s">
        <v>20954</v>
      </c>
      <c r="B15464" s="20" t="n">
        <v>128</v>
      </c>
      <c r="C15464" s="20" t="n">
        <v>128</v>
      </c>
      <c r="D15464" s="21" t="n">
        <f aca="false">C15464/Summary!$B$4</f>
        <v>0.00853333333333333</v>
      </c>
      <c r="E15464" s="2" t="s">
        <v>48</v>
      </c>
      <c r="F15464" s="2" t="s">
        <v>35</v>
      </c>
      <c r="G15464" s="2" t="str">
        <f aca="false">IF(AND(E15464="No",F15464="No"),"Yes","No")</f>
        <v>No</v>
      </c>
      <c r="H15464" s="2" t="str">
        <f aca="false">IF(G15464="Yes",B15464,"")</f>
        <v/>
      </c>
    </row>
    <row r="15465" customFormat="false" ht="15" hidden="false" customHeight="false" outlineLevel="0" collapsed="false">
      <c r="A15465" s="2" t="s">
        <v>20955</v>
      </c>
      <c r="B15465" s="20" t="n">
        <v>128</v>
      </c>
      <c r="C15465" s="20" t="n">
        <v>128</v>
      </c>
      <c r="D15465" s="21" t="n">
        <f aca="false">C15465/Summary!$B$4</f>
        <v>0.00853333333333333</v>
      </c>
      <c r="E15465" s="2" t="s">
        <v>48</v>
      </c>
      <c r="F15465" s="2" t="s">
        <v>35</v>
      </c>
      <c r="G15465" s="2" t="str">
        <f aca="false">IF(AND(E15465="No",F15465="No"),"Yes","No")</f>
        <v>No</v>
      </c>
      <c r="H15465" s="2" t="str">
        <f aca="false">IF(G15465="Yes",B15465,"")</f>
        <v/>
      </c>
    </row>
    <row r="15466" customFormat="false" ht="15" hidden="false" customHeight="false" outlineLevel="0" collapsed="false">
      <c r="A15466" s="2" t="s">
        <v>20956</v>
      </c>
      <c r="B15466" s="20" t="n">
        <v>128</v>
      </c>
      <c r="C15466" s="20" t="n">
        <v>128</v>
      </c>
      <c r="D15466" s="21" t="n">
        <f aca="false">C15466/Summary!$B$4</f>
        <v>0.00853333333333333</v>
      </c>
      <c r="E15466" s="2" t="s">
        <v>48</v>
      </c>
      <c r="F15466" s="2" t="s">
        <v>35</v>
      </c>
      <c r="G15466" s="2" t="str">
        <f aca="false">IF(AND(E15466="No",F15466="No"),"Yes","No")</f>
        <v>No</v>
      </c>
      <c r="H15466" s="2" t="str">
        <f aca="false">IF(G15466="Yes",B15466,"")</f>
        <v/>
      </c>
    </row>
    <row r="15467" customFormat="false" ht="15" hidden="false" customHeight="false" outlineLevel="0" collapsed="false">
      <c r="A15467" s="2" t="s">
        <v>20957</v>
      </c>
      <c r="B15467" s="20" t="n">
        <v>128</v>
      </c>
      <c r="C15467" s="20" t="n">
        <v>128</v>
      </c>
      <c r="D15467" s="21" t="n">
        <f aca="false">C15467/Summary!$B$4</f>
        <v>0.00853333333333333</v>
      </c>
      <c r="E15467" s="2" t="s">
        <v>48</v>
      </c>
      <c r="F15467" s="2" t="s">
        <v>48</v>
      </c>
      <c r="G15467" s="2" t="str">
        <f aca="false">IF(AND(E15467="No",F15467="No"),"Yes","No")</f>
        <v>No</v>
      </c>
      <c r="H15467" s="2" t="str">
        <f aca="false">IF(G15467="Yes",B15467,"")</f>
        <v/>
      </c>
    </row>
    <row r="15468" customFormat="false" ht="15" hidden="false" customHeight="false" outlineLevel="0" collapsed="false">
      <c r="A15468" s="2" t="s">
        <v>20958</v>
      </c>
      <c r="B15468" s="20" t="n">
        <v>128</v>
      </c>
      <c r="C15468" s="20" t="n">
        <v>127</v>
      </c>
      <c r="D15468" s="21" t="n">
        <f aca="false">C15468/Summary!$B$4</f>
        <v>0.00846666666666667</v>
      </c>
      <c r="E15468" s="2" t="s">
        <v>48</v>
      </c>
      <c r="F15468" s="2" t="s">
        <v>35</v>
      </c>
      <c r="G15468" s="2" t="str">
        <f aca="false">IF(AND(E15468="No",F15468="No"),"Yes","No")</f>
        <v>No</v>
      </c>
      <c r="H15468" s="2" t="str">
        <f aca="false">IF(G15468="Yes",B15468,"")</f>
        <v/>
      </c>
    </row>
    <row r="15469" customFormat="false" ht="15" hidden="false" customHeight="false" outlineLevel="0" collapsed="false">
      <c r="A15469" s="2" t="s">
        <v>20959</v>
      </c>
      <c r="B15469" s="20" t="n">
        <v>128</v>
      </c>
      <c r="C15469" s="20" t="n">
        <v>128</v>
      </c>
      <c r="D15469" s="21" t="n">
        <f aca="false">C15469/Summary!$B$4</f>
        <v>0.00853333333333333</v>
      </c>
      <c r="E15469" s="2" t="s">
        <v>48</v>
      </c>
      <c r="F15469" s="2" t="s">
        <v>48</v>
      </c>
      <c r="G15469" s="2" t="str">
        <f aca="false">IF(AND(E15469="No",F15469="No"),"Yes","No")</f>
        <v>No</v>
      </c>
      <c r="H15469" s="2" t="str">
        <f aca="false">IF(G15469="Yes",B15469,"")</f>
        <v/>
      </c>
    </row>
    <row r="15470" customFormat="false" ht="15" hidden="false" customHeight="false" outlineLevel="0" collapsed="false">
      <c r="A15470" s="2" t="s">
        <v>20960</v>
      </c>
      <c r="B15470" s="20" t="n">
        <v>128</v>
      </c>
      <c r="C15470" s="20" t="n">
        <v>128</v>
      </c>
      <c r="D15470" s="21" t="n">
        <f aca="false">C15470/Summary!$B$4</f>
        <v>0.00853333333333333</v>
      </c>
      <c r="E15470" s="2" t="s">
        <v>48</v>
      </c>
      <c r="F15470" s="2" t="s">
        <v>35</v>
      </c>
      <c r="G15470" s="2" t="str">
        <f aca="false">IF(AND(E15470="No",F15470="No"),"Yes","No")</f>
        <v>No</v>
      </c>
      <c r="H15470" s="2" t="str">
        <f aca="false">IF(G15470="Yes",B15470,"")</f>
        <v/>
      </c>
    </row>
    <row r="15471" customFormat="false" ht="15" hidden="false" customHeight="false" outlineLevel="0" collapsed="false">
      <c r="A15471" s="2" t="s">
        <v>20961</v>
      </c>
      <c r="B15471" s="20" t="n">
        <v>128</v>
      </c>
      <c r="C15471" s="20" t="n">
        <v>128</v>
      </c>
      <c r="D15471" s="21" t="n">
        <f aca="false">C15471/Summary!$B$4</f>
        <v>0.00853333333333333</v>
      </c>
      <c r="E15471" s="2" t="s">
        <v>48</v>
      </c>
      <c r="F15471" s="2" t="s">
        <v>48</v>
      </c>
      <c r="G15471" s="2" t="str">
        <f aca="false">IF(AND(E15471="No",F15471="No"),"Yes","No")</f>
        <v>No</v>
      </c>
      <c r="H15471" s="2" t="str">
        <f aca="false">IF(G15471="Yes",B15471,"")</f>
        <v/>
      </c>
    </row>
    <row r="15472" customFormat="false" ht="15" hidden="false" customHeight="false" outlineLevel="0" collapsed="false">
      <c r="A15472" s="2" t="s">
        <v>20962</v>
      </c>
      <c r="B15472" s="20" t="n">
        <v>128</v>
      </c>
      <c r="C15472" s="20" t="n">
        <v>128</v>
      </c>
      <c r="D15472" s="21" t="n">
        <f aca="false">C15472/Summary!$B$4</f>
        <v>0.00853333333333333</v>
      </c>
      <c r="E15472" s="2" t="s">
        <v>48</v>
      </c>
      <c r="F15472" s="2" t="s">
        <v>35</v>
      </c>
      <c r="G15472" s="2" t="str">
        <f aca="false">IF(AND(E15472="No",F15472="No"),"Yes","No")</f>
        <v>No</v>
      </c>
      <c r="H15472" s="2" t="str">
        <f aca="false">IF(G15472="Yes",B15472,"")</f>
        <v/>
      </c>
    </row>
    <row r="15473" customFormat="false" ht="15" hidden="false" customHeight="false" outlineLevel="0" collapsed="false">
      <c r="A15473" s="2" t="s">
        <v>20963</v>
      </c>
      <c r="B15473" s="20" t="n">
        <v>128</v>
      </c>
      <c r="C15473" s="20" t="n">
        <v>128</v>
      </c>
      <c r="D15473" s="21" t="n">
        <f aca="false">C15473/Summary!$B$4</f>
        <v>0.00853333333333333</v>
      </c>
      <c r="E15473" s="2" t="s">
        <v>48</v>
      </c>
      <c r="F15473" s="2" t="s">
        <v>35</v>
      </c>
      <c r="G15473" s="2" t="str">
        <f aca="false">IF(AND(E15473="No",F15473="No"),"Yes","No")</f>
        <v>No</v>
      </c>
      <c r="H15473" s="2" t="str">
        <f aca="false">IF(G15473="Yes",B15473,"")</f>
        <v/>
      </c>
    </row>
    <row r="15474" customFormat="false" ht="15" hidden="false" customHeight="false" outlineLevel="0" collapsed="false">
      <c r="A15474" s="2" t="s">
        <v>20964</v>
      </c>
      <c r="B15474" s="20" t="n">
        <v>128</v>
      </c>
      <c r="C15474" s="20" t="n">
        <v>127</v>
      </c>
      <c r="D15474" s="21" t="n">
        <f aca="false">C15474/Summary!$B$4</f>
        <v>0.00846666666666667</v>
      </c>
      <c r="E15474" s="2" t="s">
        <v>48</v>
      </c>
      <c r="F15474" s="2" t="s">
        <v>48</v>
      </c>
      <c r="G15474" s="2" t="str">
        <f aca="false">IF(AND(E15474="No",F15474="No"),"Yes","No")</f>
        <v>No</v>
      </c>
      <c r="H15474" s="2" t="str">
        <f aca="false">IF(G15474="Yes",B15474,"")</f>
        <v/>
      </c>
    </row>
    <row r="15475" customFormat="false" ht="15" hidden="false" customHeight="false" outlineLevel="0" collapsed="false">
      <c r="A15475" s="2" t="s">
        <v>20965</v>
      </c>
      <c r="B15475" s="20" t="n">
        <v>128</v>
      </c>
      <c r="C15475" s="20" t="n">
        <v>127</v>
      </c>
      <c r="D15475" s="21" t="n">
        <f aca="false">C15475/Summary!$B$4</f>
        <v>0.00846666666666667</v>
      </c>
      <c r="E15475" s="2" t="s">
        <v>48</v>
      </c>
      <c r="F15475" s="2" t="s">
        <v>35</v>
      </c>
      <c r="G15475" s="2" t="str">
        <f aca="false">IF(AND(E15475="No",F15475="No"),"Yes","No")</f>
        <v>No</v>
      </c>
      <c r="H15475" s="2" t="str">
        <f aca="false">IF(G15475="Yes",B15475,"")</f>
        <v/>
      </c>
    </row>
    <row r="15476" customFormat="false" ht="15" hidden="false" customHeight="false" outlineLevel="0" collapsed="false">
      <c r="A15476" s="2" t="s">
        <v>20966</v>
      </c>
      <c r="B15476" s="20" t="n">
        <v>128</v>
      </c>
      <c r="C15476" s="20" t="n">
        <v>128</v>
      </c>
      <c r="D15476" s="21" t="n">
        <f aca="false">C15476/Summary!$B$4</f>
        <v>0.00853333333333333</v>
      </c>
      <c r="E15476" s="2" t="s">
        <v>48</v>
      </c>
      <c r="F15476" s="2" t="s">
        <v>35</v>
      </c>
      <c r="G15476" s="2" t="str">
        <f aca="false">IF(AND(E15476="No",F15476="No"),"Yes","No")</f>
        <v>No</v>
      </c>
      <c r="H15476" s="2" t="str">
        <f aca="false">IF(G15476="Yes",B15476,"")</f>
        <v/>
      </c>
    </row>
    <row r="15477" customFormat="false" ht="15" hidden="false" customHeight="false" outlineLevel="0" collapsed="false">
      <c r="A15477" s="2" t="s">
        <v>20967</v>
      </c>
      <c r="B15477" s="20" t="n">
        <v>128</v>
      </c>
      <c r="C15477" s="20" t="n">
        <v>128</v>
      </c>
      <c r="D15477" s="21" t="n">
        <f aca="false">C15477/Summary!$B$4</f>
        <v>0.00853333333333333</v>
      </c>
      <c r="E15477" s="2" t="s">
        <v>48</v>
      </c>
      <c r="F15477" s="2" t="s">
        <v>35</v>
      </c>
      <c r="G15477" s="2" t="str">
        <f aca="false">IF(AND(E15477="No",F15477="No"),"Yes","No")</f>
        <v>No</v>
      </c>
      <c r="H15477" s="2" t="str">
        <f aca="false">IF(G15477="Yes",B15477,"")</f>
        <v/>
      </c>
    </row>
    <row r="15478" customFormat="false" ht="15" hidden="false" customHeight="false" outlineLevel="0" collapsed="false">
      <c r="A15478" s="2" t="s">
        <v>20968</v>
      </c>
      <c r="B15478" s="20" t="n">
        <v>128</v>
      </c>
      <c r="C15478" s="20" t="n">
        <v>126</v>
      </c>
      <c r="D15478" s="21" t="n">
        <f aca="false">C15478/Summary!$B$4</f>
        <v>0.0084</v>
      </c>
      <c r="E15478" s="2" t="s">
        <v>48</v>
      </c>
      <c r="F15478" s="2" t="s">
        <v>35</v>
      </c>
      <c r="G15478" s="2" t="str">
        <f aca="false">IF(AND(E15478="No",F15478="No"),"Yes","No")</f>
        <v>No</v>
      </c>
      <c r="H15478" s="2" t="str">
        <f aca="false">IF(G15478="Yes",B15478,"")</f>
        <v/>
      </c>
    </row>
    <row r="15479" customFormat="false" ht="15" hidden="false" customHeight="false" outlineLevel="0" collapsed="false">
      <c r="A15479" s="2" t="s">
        <v>20969</v>
      </c>
      <c r="B15479" s="20" t="n">
        <v>128</v>
      </c>
      <c r="C15479" s="20" t="n">
        <v>127</v>
      </c>
      <c r="D15479" s="21" t="n">
        <f aca="false">C15479/Summary!$B$4</f>
        <v>0.00846666666666667</v>
      </c>
      <c r="E15479" s="2" t="s">
        <v>48</v>
      </c>
      <c r="F15479" s="2" t="s">
        <v>35</v>
      </c>
      <c r="G15479" s="2" t="str">
        <f aca="false">IF(AND(E15479="No",F15479="No"),"Yes","No")</f>
        <v>No</v>
      </c>
      <c r="H15479" s="2" t="str">
        <f aca="false">IF(G15479="Yes",B15479,"")</f>
        <v/>
      </c>
    </row>
    <row r="15480" customFormat="false" ht="15" hidden="false" customHeight="false" outlineLevel="0" collapsed="false">
      <c r="A15480" s="2" t="s">
        <v>20970</v>
      </c>
      <c r="B15480" s="20" t="n">
        <v>128</v>
      </c>
      <c r="C15480" s="20" t="n">
        <v>126</v>
      </c>
      <c r="D15480" s="21" t="n">
        <f aca="false">C15480/Summary!$B$4</f>
        <v>0.0084</v>
      </c>
      <c r="E15480" s="2" t="s">
        <v>35</v>
      </c>
      <c r="F15480" s="2" t="s">
        <v>48</v>
      </c>
      <c r="G15480" s="2" t="str">
        <f aca="false">IF(AND(E15480="No",F15480="No"),"Yes","No")</f>
        <v>No</v>
      </c>
      <c r="H15480" s="2" t="str">
        <f aca="false">IF(G15480="Yes",B15480,"")</f>
        <v/>
      </c>
    </row>
    <row r="15481" customFormat="false" ht="15" hidden="false" customHeight="false" outlineLevel="0" collapsed="false">
      <c r="A15481" s="2" t="s">
        <v>20971</v>
      </c>
      <c r="B15481" s="20" t="n">
        <v>128</v>
      </c>
      <c r="C15481" s="20" t="n">
        <v>127</v>
      </c>
      <c r="D15481" s="21" t="n">
        <f aca="false">C15481/Summary!$B$4</f>
        <v>0.00846666666666667</v>
      </c>
      <c r="E15481" s="2" t="s">
        <v>48</v>
      </c>
      <c r="F15481" s="2" t="s">
        <v>35</v>
      </c>
      <c r="G15481" s="2" t="str">
        <f aca="false">IF(AND(E15481="No",F15481="No"),"Yes","No")</f>
        <v>No</v>
      </c>
      <c r="H15481" s="2" t="str">
        <f aca="false">IF(G15481="Yes",B15481,"")</f>
        <v/>
      </c>
    </row>
    <row r="15482" customFormat="false" ht="15" hidden="false" customHeight="false" outlineLevel="0" collapsed="false">
      <c r="A15482" s="2" t="s">
        <v>20972</v>
      </c>
      <c r="B15482" s="20" t="n">
        <v>128</v>
      </c>
      <c r="C15482" s="20" t="n">
        <v>127</v>
      </c>
      <c r="D15482" s="21" t="n">
        <f aca="false">C15482/Summary!$B$4</f>
        <v>0.00846666666666667</v>
      </c>
      <c r="E15482" s="2" t="s">
        <v>48</v>
      </c>
      <c r="F15482" s="2" t="s">
        <v>48</v>
      </c>
      <c r="G15482" s="2" t="str">
        <f aca="false">IF(AND(E15482="No",F15482="No"),"Yes","No")</f>
        <v>No</v>
      </c>
      <c r="H15482" s="2" t="str">
        <f aca="false">IF(G15482="Yes",B15482,"")</f>
        <v/>
      </c>
    </row>
    <row r="15483" customFormat="false" ht="15" hidden="false" customHeight="false" outlineLevel="0" collapsed="false">
      <c r="A15483" s="2" t="s">
        <v>20973</v>
      </c>
      <c r="B15483" s="20" t="n">
        <v>128</v>
      </c>
      <c r="C15483" s="20" t="n">
        <v>127</v>
      </c>
      <c r="D15483" s="21" t="n">
        <f aca="false">C15483/Summary!$B$4</f>
        <v>0.00846666666666667</v>
      </c>
      <c r="E15483" s="2" t="s">
        <v>48</v>
      </c>
      <c r="F15483" s="2" t="s">
        <v>48</v>
      </c>
      <c r="G15483" s="2" t="str">
        <f aca="false">IF(AND(E15483="No",F15483="No"),"Yes","No")</f>
        <v>No</v>
      </c>
      <c r="H15483" s="2" t="str">
        <f aca="false">IF(G15483="Yes",B15483,"")</f>
        <v/>
      </c>
    </row>
    <row r="15484" customFormat="false" ht="15" hidden="false" customHeight="false" outlineLevel="0" collapsed="false">
      <c r="A15484" s="2" t="s">
        <v>20974</v>
      </c>
      <c r="B15484" s="20" t="n">
        <v>128</v>
      </c>
      <c r="C15484" s="20" t="n">
        <v>127</v>
      </c>
      <c r="D15484" s="21" t="n">
        <f aca="false">C15484/Summary!$B$4</f>
        <v>0.00846666666666667</v>
      </c>
      <c r="E15484" s="2" t="s">
        <v>48</v>
      </c>
      <c r="F15484" s="2" t="s">
        <v>48</v>
      </c>
      <c r="G15484" s="2" t="str">
        <f aca="false">IF(AND(E15484="No",F15484="No"),"Yes","No")</f>
        <v>No</v>
      </c>
      <c r="H15484" s="2" t="str">
        <f aca="false">IF(G15484="Yes",B15484,"")</f>
        <v/>
      </c>
    </row>
    <row r="15485" customFormat="false" ht="15" hidden="false" customHeight="false" outlineLevel="0" collapsed="false">
      <c r="A15485" s="2" t="s">
        <v>20975</v>
      </c>
      <c r="B15485" s="20" t="n">
        <v>128</v>
      </c>
      <c r="C15485" s="20" t="n">
        <v>127</v>
      </c>
      <c r="D15485" s="21" t="n">
        <f aca="false">C15485/Summary!$B$4</f>
        <v>0.00846666666666667</v>
      </c>
      <c r="E15485" s="2" t="s">
        <v>48</v>
      </c>
      <c r="F15485" s="2" t="s">
        <v>48</v>
      </c>
      <c r="G15485" s="2" t="str">
        <f aca="false">IF(AND(E15485="No",F15485="No"),"Yes","No")</f>
        <v>No</v>
      </c>
      <c r="H15485" s="2" t="str">
        <f aca="false">IF(G15485="Yes",B15485,"")</f>
        <v/>
      </c>
    </row>
    <row r="15486" customFormat="false" ht="15" hidden="false" customHeight="false" outlineLevel="0" collapsed="false">
      <c r="A15486" s="2" t="s">
        <v>20976</v>
      </c>
      <c r="B15486" s="20" t="n">
        <v>128</v>
      </c>
      <c r="C15486" s="20" t="n">
        <v>127</v>
      </c>
      <c r="D15486" s="21" t="n">
        <f aca="false">C15486/Summary!$B$4</f>
        <v>0.00846666666666667</v>
      </c>
      <c r="E15486" s="2" t="s">
        <v>48</v>
      </c>
      <c r="F15486" s="2" t="s">
        <v>35</v>
      </c>
      <c r="G15486" s="2" t="str">
        <f aca="false">IF(AND(E15486="No",F15486="No"),"Yes","No")</f>
        <v>No</v>
      </c>
      <c r="H15486" s="2" t="str">
        <f aca="false">IF(G15486="Yes",B15486,"")</f>
        <v/>
      </c>
    </row>
    <row r="15487" customFormat="false" ht="15" hidden="false" customHeight="false" outlineLevel="0" collapsed="false">
      <c r="A15487" s="2" t="s">
        <v>20977</v>
      </c>
      <c r="B15487" s="20" t="n">
        <v>128</v>
      </c>
      <c r="C15487" s="20" t="n">
        <v>128</v>
      </c>
      <c r="D15487" s="21" t="n">
        <f aca="false">C15487/Summary!$B$4</f>
        <v>0.00853333333333333</v>
      </c>
      <c r="E15487" s="2" t="s">
        <v>48</v>
      </c>
      <c r="F15487" s="2" t="s">
        <v>35</v>
      </c>
      <c r="G15487" s="2" t="str">
        <f aca="false">IF(AND(E15487="No",F15487="No"),"Yes","No")</f>
        <v>No</v>
      </c>
      <c r="H15487" s="2" t="str">
        <f aca="false">IF(G15487="Yes",B15487,"")</f>
        <v/>
      </c>
    </row>
    <row r="15488" customFormat="false" ht="15" hidden="false" customHeight="false" outlineLevel="0" collapsed="false">
      <c r="A15488" s="2" t="s">
        <v>20978</v>
      </c>
      <c r="B15488" s="20" t="n">
        <v>128</v>
      </c>
      <c r="C15488" s="20" t="n">
        <v>128</v>
      </c>
      <c r="D15488" s="21" t="n">
        <f aca="false">C15488/Summary!$B$4</f>
        <v>0.00853333333333333</v>
      </c>
      <c r="E15488" s="2" t="s">
        <v>48</v>
      </c>
      <c r="F15488" s="2" t="s">
        <v>48</v>
      </c>
      <c r="G15488" s="2" t="str">
        <f aca="false">IF(AND(E15488="No",F15488="No"),"Yes","No")</f>
        <v>No</v>
      </c>
      <c r="H15488" s="2" t="str">
        <f aca="false">IF(G15488="Yes",B15488,"")</f>
        <v/>
      </c>
    </row>
    <row r="15489" customFormat="false" ht="15" hidden="false" customHeight="false" outlineLevel="0" collapsed="false">
      <c r="A15489" s="2" t="s">
        <v>20979</v>
      </c>
      <c r="B15489" s="20" t="n">
        <v>128</v>
      </c>
      <c r="C15489" s="20" t="n">
        <v>128</v>
      </c>
      <c r="D15489" s="21" t="n">
        <f aca="false">C15489/Summary!$B$4</f>
        <v>0.00853333333333333</v>
      </c>
      <c r="E15489" s="2" t="s">
        <v>48</v>
      </c>
      <c r="F15489" s="2" t="s">
        <v>35</v>
      </c>
      <c r="G15489" s="2" t="str">
        <f aca="false">IF(AND(E15489="No",F15489="No"),"Yes","No")</f>
        <v>No</v>
      </c>
      <c r="H15489" s="2" t="str">
        <f aca="false">IF(G15489="Yes",B15489,"")</f>
        <v/>
      </c>
    </row>
    <row r="15490" customFormat="false" ht="15" hidden="false" customHeight="false" outlineLevel="0" collapsed="false">
      <c r="A15490" s="2" t="s">
        <v>20980</v>
      </c>
      <c r="B15490" s="20" t="n">
        <v>128</v>
      </c>
      <c r="C15490" s="20" t="n">
        <v>128</v>
      </c>
      <c r="D15490" s="21" t="n">
        <f aca="false">C15490/Summary!$B$4</f>
        <v>0.00853333333333333</v>
      </c>
      <c r="E15490" s="2" t="s">
        <v>48</v>
      </c>
      <c r="F15490" s="2" t="s">
        <v>35</v>
      </c>
      <c r="G15490" s="2" t="str">
        <f aca="false">IF(AND(E15490="No",F15490="No"),"Yes","No")</f>
        <v>No</v>
      </c>
      <c r="H15490" s="2" t="str">
        <f aca="false">IF(G15490="Yes",B15490,"")</f>
        <v/>
      </c>
    </row>
    <row r="15491" customFormat="false" ht="15" hidden="false" customHeight="false" outlineLevel="0" collapsed="false">
      <c r="A15491" s="2" t="s">
        <v>20981</v>
      </c>
      <c r="B15491" s="20" t="n">
        <v>128</v>
      </c>
      <c r="C15491" s="20" t="n">
        <v>128</v>
      </c>
      <c r="D15491" s="21" t="n">
        <f aca="false">C15491/Summary!$B$4</f>
        <v>0.00853333333333333</v>
      </c>
      <c r="E15491" s="2" t="s">
        <v>48</v>
      </c>
      <c r="F15491" s="2" t="s">
        <v>35</v>
      </c>
      <c r="G15491" s="2" t="str">
        <f aca="false">IF(AND(E15491="No",F15491="No"),"Yes","No")</f>
        <v>No</v>
      </c>
      <c r="H15491" s="2" t="str">
        <f aca="false">IF(G15491="Yes",B15491,"")</f>
        <v/>
      </c>
    </row>
    <row r="15492" customFormat="false" ht="15" hidden="false" customHeight="false" outlineLevel="0" collapsed="false">
      <c r="A15492" s="2" t="s">
        <v>20982</v>
      </c>
      <c r="B15492" s="20" t="n">
        <v>128</v>
      </c>
      <c r="C15492" s="20" t="n">
        <v>127</v>
      </c>
      <c r="D15492" s="21" t="n">
        <f aca="false">C15492/Summary!$B$4</f>
        <v>0.00846666666666667</v>
      </c>
      <c r="E15492" s="2" t="s">
        <v>48</v>
      </c>
      <c r="F15492" s="2" t="s">
        <v>35</v>
      </c>
      <c r="G15492" s="2" t="str">
        <f aca="false">IF(AND(E15492="No",F15492="No"),"Yes","No")</f>
        <v>No</v>
      </c>
      <c r="H15492" s="2" t="str">
        <f aca="false">IF(G15492="Yes",B15492,"")</f>
        <v/>
      </c>
    </row>
    <row r="15493" customFormat="false" ht="15" hidden="false" customHeight="false" outlineLevel="0" collapsed="false">
      <c r="A15493" s="2" t="s">
        <v>20983</v>
      </c>
      <c r="B15493" s="20" t="n">
        <v>128</v>
      </c>
      <c r="C15493" s="20" t="n">
        <v>127</v>
      </c>
      <c r="D15493" s="21" t="n">
        <f aca="false">C15493/Summary!$B$4</f>
        <v>0.00846666666666667</v>
      </c>
      <c r="E15493" s="2" t="s">
        <v>48</v>
      </c>
      <c r="F15493" s="2" t="s">
        <v>35</v>
      </c>
      <c r="G15493" s="2" t="str">
        <f aca="false">IF(AND(E15493="No",F15493="No"),"Yes","No")</f>
        <v>No</v>
      </c>
      <c r="H15493" s="2" t="str">
        <f aca="false">IF(G15493="Yes",B15493,"")</f>
        <v/>
      </c>
    </row>
    <row r="15494" customFormat="false" ht="15" hidden="false" customHeight="false" outlineLevel="0" collapsed="false">
      <c r="A15494" s="2" t="s">
        <v>20984</v>
      </c>
      <c r="B15494" s="20" t="n">
        <v>128</v>
      </c>
      <c r="C15494" s="20" t="n">
        <v>128</v>
      </c>
      <c r="D15494" s="21" t="n">
        <f aca="false">C15494/Summary!$B$4</f>
        <v>0.00853333333333333</v>
      </c>
      <c r="E15494" s="2" t="s">
        <v>48</v>
      </c>
      <c r="F15494" s="2" t="s">
        <v>48</v>
      </c>
      <c r="G15494" s="2" t="str">
        <f aca="false">IF(AND(E15494="No",F15494="No"),"Yes","No")</f>
        <v>No</v>
      </c>
      <c r="H15494" s="2" t="str">
        <f aca="false">IF(G15494="Yes",B15494,"")</f>
        <v/>
      </c>
    </row>
    <row r="15495" customFormat="false" ht="15" hidden="false" customHeight="false" outlineLevel="0" collapsed="false">
      <c r="A15495" s="2" t="s">
        <v>20985</v>
      </c>
      <c r="B15495" s="20" t="n">
        <v>128</v>
      </c>
      <c r="C15495" s="20" t="n">
        <v>128</v>
      </c>
      <c r="D15495" s="21" t="n">
        <f aca="false">C15495/Summary!$B$4</f>
        <v>0.00853333333333333</v>
      </c>
      <c r="E15495" s="2" t="s">
        <v>48</v>
      </c>
      <c r="F15495" s="2" t="s">
        <v>48</v>
      </c>
      <c r="G15495" s="2" t="str">
        <f aca="false">IF(AND(E15495="No",F15495="No"),"Yes","No")</f>
        <v>No</v>
      </c>
      <c r="H15495" s="2" t="str">
        <f aca="false">IF(G15495="Yes",B15495,"")</f>
        <v/>
      </c>
    </row>
    <row r="15496" customFormat="false" ht="15" hidden="false" customHeight="false" outlineLevel="0" collapsed="false">
      <c r="A15496" s="2" t="s">
        <v>20986</v>
      </c>
      <c r="B15496" s="20" t="n">
        <v>128</v>
      </c>
      <c r="C15496" s="20" t="n">
        <v>126</v>
      </c>
      <c r="D15496" s="21" t="n">
        <f aca="false">C15496/Summary!$B$4</f>
        <v>0.0084</v>
      </c>
      <c r="E15496" s="2" t="s">
        <v>48</v>
      </c>
      <c r="F15496" s="2" t="s">
        <v>35</v>
      </c>
      <c r="G15496" s="2" t="str">
        <f aca="false">IF(AND(E15496="No",F15496="No"),"Yes","No")</f>
        <v>No</v>
      </c>
      <c r="H15496" s="2" t="str">
        <f aca="false">IF(G15496="Yes",B15496,"")</f>
        <v/>
      </c>
    </row>
    <row r="15497" customFormat="false" ht="15" hidden="false" customHeight="false" outlineLevel="0" collapsed="false">
      <c r="A15497" s="2" t="s">
        <v>20987</v>
      </c>
      <c r="B15497" s="20" t="n">
        <v>128</v>
      </c>
      <c r="C15497" s="20" t="n">
        <v>128</v>
      </c>
      <c r="D15497" s="21" t="n">
        <f aca="false">C15497/Summary!$B$4</f>
        <v>0.00853333333333333</v>
      </c>
      <c r="E15497" s="2" t="s">
        <v>48</v>
      </c>
      <c r="F15497" s="2" t="s">
        <v>48</v>
      </c>
      <c r="G15497" s="2" t="str">
        <f aca="false">IF(AND(E15497="No",F15497="No"),"Yes","No")</f>
        <v>No</v>
      </c>
      <c r="H15497" s="2" t="str">
        <f aca="false">IF(G15497="Yes",B15497,"")</f>
        <v/>
      </c>
    </row>
    <row r="15498" customFormat="false" ht="15" hidden="false" customHeight="false" outlineLevel="0" collapsed="false">
      <c r="A15498" s="2" t="s">
        <v>20988</v>
      </c>
      <c r="B15498" s="20" t="n">
        <v>128</v>
      </c>
      <c r="C15498" s="20" t="n">
        <v>128</v>
      </c>
      <c r="D15498" s="21" t="n">
        <f aca="false">C15498/Summary!$B$4</f>
        <v>0.00853333333333333</v>
      </c>
      <c r="E15498" s="2" t="s">
        <v>48</v>
      </c>
      <c r="F15498" s="2" t="s">
        <v>35</v>
      </c>
      <c r="G15498" s="2" t="str">
        <f aca="false">IF(AND(E15498="No",F15498="No"),"Yes","No")</f>
        <v>No</v>
      </c>
      <c r="H15498" s="2" t="str">
        <f aca="false">IF(G15498="Yes",B15498,"")</f>
        <v/>
      </c>
    </row>
    <row r="15499" customFormat="false" ht="15" hidden="false" customHeight="false" outlineLevel="0" collapsed="false">
      <c r="A15499" s="2" t="s">
        <v>20989</v>
      </c>
      <c r="B15499" s="20" t="n">
        <v>128</v>
      </c>
      <c r="C15499" s="20" t="n">
        <v>128</v>
      </c>
      <c r="D15499" s="21" t="n">
        <f aca="false">C15499/Summary!$B$4</f>
        <v>0.00853333333333333</v>
      </c>
      <c r="E15499" s="2" t="s">
        <v>48</v>
      </c>
      <c r="F15499" s="2" t="s">
        <v>35</v>
      </c>
      <c r="G15499" s="2" t="str">
        <f aca="false">IF(AND(E15499="No",F15499="No"),"Yes","No")</f>
        <v>No</v>
      </c>
      <c r="H15499" s="2" t="str">
        <f aca="false">IF(G15499="Yes",B15499,"")</f>
        <v/>
      </c>
    </row>
    <row r="15500" customFormat="false" ht="15" hidden="false" customHeight="false" outlineLevel="0" collapsed="false">
      <c r="A15500" s="2" t="s">
        <v>20990</v>
      </c>
      <c r="B15500" s="20" t="n">
        <v>128</v>
      </c>
      <c r="C15500" s="20" t="n">
        <v>128</v>
      </c>
      <c r="D15500" s="21" t="n">
        <f aca="false">C15500/Summary!$B$4</f>
        <v>0.00853333333333333</v>
      </c>
      <c r="E15500" s="2" t="s">
        <v>48</v>
      </c>
      <c r="F15500" s="2" t="s">
        <v>35</v>
      </c>
      <c r="G15500" s="2" t="str">
        <f aca="false">IF(AND(E15500="No",F15500="No"),"Yes","No")</f>
        <v>No</v>
      </c>
      <c r="H15500" s="2" t="str">
        <f aca="false">IF(G15500="Yes",B15500,"")</f>
        <v/>
      </c>
    </row>
    <row r="15501" customFormat="false" ht="15" hidden="false" customHeight="false" outlineLevel="0" collapsed="false">
      <c r="A15501" s="2" t="s">
        <v>20991</v>
      </c>
      <c r="B15501" s="20" t="n">
        <v>128</v>
      </c>
      <c r="C15501" s="20" t="n">
        <v>128</v>
      </c>
      <c r="D15501" s="21" t="n">
        <f aca="false">C15501/Summary!$B$4</f>
        <v>0.00853333333333333</v>
      </c>
      <c r="E15501" s="2" t="s">
        <v>48</v>
      </c>
      <c r="F15501" s="2" t="s">
        <v>35</v>
      </c>
      <c r="G15501" s="2" t="str">
        <f aca="false">IF(AND(E15501="No",F15501="No"),"Yes","No")</f>
        <v>No</v>
      </c>
      <c r="H15501" s="2" t="str">
        <f aca="false">IF(G15501="Yes",B15501,"")</f>
        <v/>
      </c>
    </row>
    <row r="15502" customFormat="false" ht="15" hidden="false" customHeight="false" outlineLevel="0" collapsed="false">
      <c r="A15502" s="2" t="s">
        <v>20992</v>
      </c>
      <c r="B15502" s="20" t="n">
        <v>128</v>
      </c>
      <c r="C15502" s="20" t="n">
        <v>128</v>
      </c>
      <c r="D15502" s="21" t="n">
        <f aca="false">C15502/Summary!$B$4</f>
        <v>0.00853333333333333</v>
      </c>
      <c r="E15502" s="2" t="s">
        <v>48</v>
      </c>
      <c r="F15502" s="2" t="s">
        <v>48</v>
      </c>
      <c r="G15502" s="2" t="str">
        <f aca="false">IF(AND(E15502="No",F15502="No"),"Yes","No")</f>
        <v>No</v>
      </c>
      <c r="H15502" s="2" t="str">
        <f aca="false">IF(G15502="Yes",B15502,"")</f>
        <v/>
      </c>
    </row>
    <row r="15503" customFormat="false" ht="15" hidden="false" customHeight="false" outlineLevel="0" collapsed="false">
      <c r="A15503" s="2" t="s">
        <v>20993</v>
      </c>
      <c r="B15503" s="20" t="n">
        <v>128</v>
      </c>
      <c r="C15503" s="20" t="n">
        <v>128</v>
      </c>
      <c r="D15503" s="21" t="n">
        <f aca="false">C15503/Summary!$B$4</f>
        <v>0.00853333333333333</v>
      </c>
      <c r="E15503" s="2" t="s">
        <v>48</v>
      </c>
      <c r="F15503" s="2" t="s">
        <v>35</v>
      </c>
      <c r="G15503" s="2" t="str">
        <f aca="false">IF(AND(E15503="No",F15503="No"),"Yes","No")</f>
        <v>No</v>
      </c>
      <c r="H15503" s="2" t="str">
        <f aca="false">IF(G15503="Yes",B15503,"")</f>
        <v/>
      </c>
    </row>
    <row r="15504" customFormat="false" ht="15" hidden="false" customHeight="false" outlineLevel="0" collapsed="false">
      <c r="A15504" s="2" t="s">
        <v>20994</v>
      </c>
      <c r="B15504" s="20" t="n">
        <v>128</v>
      </c>
      <c r="C15504" s="20" t="n">
        <v>128</v>
      </c>
      <c r="D15504" s="21" t="n">
        <f aca="false">C15504/Summary!$B$4</f>
        <v>0.00853333333333333</v>
      </c>
      <c r="E15504" s="2" t="s">
        <v>48</v>
      </c>
      <c r="F15504" s="2" t="s">
        <v>35</v>
      </c>
      <c r="G15504" s="2" t="str">
        <f aca="false">IF(AND(E15504="No",F15504="No"),"Yes","No")</f>
        <v>No</v>
      </c>
      <c r="H15504" s="2" t="str">
        <f aca="false">IF(G15504="Yes",B15504,"")</f>
        <v/>
      </c>
    </row>
    <row r="15505" customFormat="false" ht="15" hidden="false" customHeight="false" outlineLevel="0" collapsed="false">
      <c r="A15505" s="2" t="s">
        <v>20995</v>
      </c>
      <c r="B15505" s="20" t="n">
        <v>128</v>
      </c>
      <c r="C15505" s="20" t="n">
        <v>128</v>
      </c>
      <c r="D15505" s="21" t="n">
        <f aca="false">C15505/Summary!$B$4</f>
        <v>0.00853333333333333</v>
      </c>
      <c r="E15505" s="2" t="s">
        <v>48</v>
      </c>
      <c r="F15505" s="2" t="s">
        <v>35</v>
      </c>
      <c r="G15505" s="2" t="str">
        <f aca="false">IF(AND(E15505="No",F15505="No"),"Yes","No")</f>
        <v>No</v>
      </c>
      <c r="H15505" s="2" t="str">
        <f aca="false">IF(G15505="Yes",B15505,"")</f>
        <v/>
      </c>
    </row>
    <row r="15506" customFormat="false" ht="15" hidden="false" customHeight="false" outlineLevel="0" collapsed="false">
      <c r="A15506" s="2" t="s">
        <v>20996</v>
      </c>
      <c r="B15506" s="20" t="n">
        <v>128</v>
      </c>
      <c r="C15506" s="20" t="n">
        <v>128</v>
      </c>
      <c r="D15506" s="21" t="n">
        <f aca="false">C15506/Summary!$B$4</f>
        <v>0.00853333333333333</v>
      </c>
      <c r="E15506" s="2" t="s">
        <v>48</v>
      </c>
      <c r="F15506" s="2" t="s">
        <v>48</v>
      </c>
      <c r="G15506" s="2" t="str">
        <f aca="false">IF(AND(E15506="No",F15506="No"),"Yes","No")</f>
        <v>No</v>
      </c>
      <c r="H15506" s="2" t="str">
        <f aca="false">IF(G15506="Yes",B15506,"")</f>
        <v/>
      </c>
    </row>
    <row r="15507" customFormat="false" ht="15" hidden="false" customHeight="false" outlineLevel="0" collapsed="false">
      <c r="A15507" s="2" t="s">
        <v>20997</v>
      </c>
      <c r="B15507" s="20" t="n">
        <v>128</v>
      </c>
      <c r="C15507" s="20" t="n">
        <v>127</v>
      </c>
      <c r="D15507" s="21" t="n">
        <f aca="false">C15507/Summary!$B$4</f>
        <v>0.00846666666666667</v>
      </c>
      <c r="E15507" s="2" t="s">
        <v>48</v>
      </c>
      <c r="F15507" s="2" t="s">
        <v>35</v>
      </c>
      <c r="G15507" s="2" t="str">
        <f aca="false">IF(AND(E15507="No",F15507="No"),"Yes","No")</f>
        <v>No</v>
      </c>
      <c r="H15507" s="2" t="str">
        <f aca="false">IF(G15507="Yes",B15507,"")</f>
        <v/>
      </c>
    </row>
    <row r="15508" customFormat="false" ht="15" hidden="false" customHeight="false" outlineLevel="0" collapsed="false">
      <c r="A15508" s="2" t="s">
        <v>20998</v>
      </c>
      <c r="B15508" s="20" t="n">
        <v>128</v>
      </c>
      <c r="C15508" s="20" t="n">
        <v>128</v>
      </c>
      <c r="D15508" s="21" t="n">
        <f aca="false">C15508/Summary!$B$4</f>
        <v>0.00853333333333333</v>
      </c>
      <c r="E15508" s="2" t="s">
        <v>48</v>
      </c>
      <c r="F15508" s="2" t="s">
        <v>35</v>
      </c>
      <c r="G15508" s="2" t="str">
        <f aca="false">IF(AND(E15508="No",F15508="No"),"Yes","No")</f>
        <v>No</v>
      </c>
      <c r="H15508" s="2" t="str">
        <f aca="false">IF(G15508="Yes",B15508,"")</f>
        <v/>
      </c>
    </row>
    <row r="15509" customFormat="false" ht="15" hidden="false" customHeight="false" outlineLevel="0" collapsed="false">
      <c r="A15509" s="2" t="s">
        <v>20999</v>
      </c>
      <c r="B15509" s="20" t="n">
        <v>128</v>
      </c>
      <c r="C15509" s="20" t="n">
        <v>128</v>
      </c>
      <c r="D15509" s="21" t="n">
        <f aca="false">C15509/Summary!$B$4</f>
        <v>0.00853333333333333</v>
      </c>
      <c r="E15509" s="2" t="s">
        <v>48</v>
      </c>
      <c r="F15509" s="2" t="s">
        <v>35</v>
      </c>
      <c r="G15509" s="2" t="str">
        <f aca="false">IF(AND(E15509="No",F15509="No"),"Yes","No")</f>
        <v>No</v>
      </c>
      <c r="H15509" s="2" t="str">
        <f aca="false">IF(G15509="Yes",B15509,"")</f>
        <v/>
      </c>
    </row>
    <row r="15510" customFormat="false" ht="15" hidden="false" customHeight="false" outlineLevel="0" collapsed="false">
      <c r="A15510" s="2" t="s">
        <v>21000</v>
      </c>
      <c r="B15510" s="20" t="n">
        <v>128</v>
      </c>
      <c r="C15510" s="20" t="n">
        <v>128</v>
      </c>
      <c r="D15510" s="21" t="n">
        <f aca="false">C15510/Summary!$B$4</f>
        <v>0.00853333333333333</v>
      </c>
      <c r="E15510" s="2" t="s">
        <v>48</v>
      </c>
      <c r="F15510" s="2" t="s">
        <v>48</v>
      </c>
      <c r="G15510" s="2" t="str">
        <f aca="false">IF(AND(E15510="No",F15510="No"),"Yes","No")</f>
        <v>No</v>
      </c>
      <c r="H15510" s="2" t="str">
        <f aca="false">IF(G15510="Yes",B15510,"")</f>
        <v/>
      </c>
    </row>
    <row r="15511" customFormat="false" ht="15" hidden="false" customHeight="false" outlineLevel="0" collapsed="false">
      <c r="A15511" s="2" t="s">
        <v>21001</v>
      </c>
      <c r="B15511" s="20" t="n">
        <v>128</v>
      </c>
      <c r="C15511" s="20" t="n">
        <v>127</v>
      </c>
      <c r="D15511" s="21" t="n">
        <f aca="false">C15511/Summary!$B$4</f>
        <v>0.00846666666666667</v>
      </c>
      <c r="E15511" s="2" t="s">
        <v>48</v>
      </c>
      <c r="F15511" s="2" t="s">
        <v>48</v>
      </c>
      <c r="G15511" s="2" t="str">
        <f aca="false">IF(AND(E15511="No",F15511="No"),"Yes","No")</f>
        <v>No</v>
      </c>
      <c r="H15511" s="2" t="str">
        <f aca="false">IF(G15511="Yes",B15511,"")</f>
        <v/>
      </c>
    </row>
    <row r="15512" customFormat="false" ht="15" hidden="false" customHeight="false" outlineLevel="0" collapsed="false">
      <c r="A15512" s="2" t="s">
        <v>21002</v>
      </c>
      <c r="B15512" s="20" t="n">
        <v>128</v>
      </c>
      <c r="C15512" s="20" t="n">
        <v>127</v>
      </c>
      <c r="D15512" s="21" t="n">
        <f aca="false">C15512/Summary!$B$4</f>
        <v>0.00846666666666667</v>
      </c>
      <c r="E15512" s="2" t="s">
        <v>48</v>
      </c>
      <c r="F15512" s="2" t="s">
        <v>48</v>
      </c>
      <c r="G15512" s="2" t="str">
        <f aca="false">IF(AND(E15512="No",F15512="No"),"Yes","No")</f>
        <v>No</v>
      </c>
      <c r="H15512" s="2" t="str">
        <f aca="false">IF(G15512="Yes",B15512,"")</f>
        <v/>
      </c>
    </row>
    <row r="15513" customFormat="false" ht="15" hidden="false" customHeight="false" outlineLevel="0" collapsed="false">
      <c r="A15513" s="2" t="s">
        <v>21003</v>
      </c>
      <c r="B15513" s="20" t="n">
        <v>128</v>
      </c>
      <c r="C15513" s="20" t="n">
        <v>128</v>
      </c>
      <c r="D15513" s="21" t="n">
        <f aca="false">C15513/Summary!$B$4</f>
        <v>0.00853333333333333</v>
      </c>
      <c r="E15513" s="2" t="s">
        <v>48</v>
      </c>
      <c r="F15513" s="2" t="s">
        <v>35</v>
      </c>
      <c r="G15513" s="2" t="str">
        <f aca="false">IF(AND(E15513="No",F15513="No"),"Yes","No")</f>
        <v>No</v>
      </c>
      <c r="H15513" s="2" t="str">
        <f aca="false">IF(G15513="Yes",B15513,"")</f>
        <v/>
      </c>
    </row>
    <row r="15514" customFormat="false" ht="15" hidden="false" customHeight="false" outlineLevel="0" collapsed="false">
      <c r="A15514" s="2" t="s">
        <v>21004</v>
      </c>
      <c r="B15514" s="20" t="n">
        <v>128</v>
      </c>
      <c r="C15514" s="20" t="n">
        <v>128</v>
      </c>
      <c r="D15514" s="21" t="n">
        <f aca="false">C15514/Summary!$B$4</f>
        <v>0.00853333333333333</v>
      </c>
      <c r="E15514" s="2" t="s">
        <v>48</v>
      </c>
      <c r="F15514" s="2" t="s">
        <v>48</v>
      </c>
      <c r="G15514" s="2" t="str">
        <f aca="false">IF(AND(E15514="No",F15514="No"),"Yes","No")</f>
        <v>No</v>
      </c>
      <c r="H15514" s="2" t="str">
        <f aca="false">IF(G15514="Yes",B15514,"")</f>
        <v/>
      </c>
    </row>
    <row r="15515" customFormat="false" ht="15" hidden="false" customHeight="false" outlineLevel="0" collapsed="false">
      <c r="A15515" s="2" t="s">
        <v>21005</v>
      </c>
      <c r="B15515" s="20" t="n">
        <v>128</v>
      </c>
      <c r="C15515" s="20" t="n">
        <v>126</v>
      </c>
      <c r="D15515" s="21" t="n">
        <f aca="false">C15515/Summary!$B$4</f>
        <v>0.0084</v>
      </c>
      <c r="E15515" s="2" t="s">
        <v>48</v>
      </c>
      <c r="F15515" s="2" t="s">
        <v>48</v>
      </c>
      <c r="G15515" s="2" t="str">
        <f aca="false">IF(AND(E15515="No",F15515="No"),"Yes","No")</f>
        <v>No</v>
      </c>
      <c r="H15515" s="2" t="str">
        <f aca="false">IF(G15515="Yes",B15515,"")</f>
        <v/>
      </c>
    </row>
    <row r="15516" customFormat="false" ht="15" hidden="false" customHeight="false" outlineLevel="0" collapsed="false">
      <c r="A15516" s="2" t="s">
        <v>21006</v>
      </c>
      <c r="B15516" s="20" t="n">
        <v>128</v>
      </c>
      <c r="C15516" s="20" t="n">
        <v>128</v>
      </c>
      <c r="D15516" s="21" t="n">
        <f aca="false">C15516/Summary!$B$4</f>
        <v>0.00853333333333333</v>
      </c>
      <c r="E15516" s="2" t="s">
        <v>48</v>
      </c>
      <c r="F15516" s="2" t="s">
        <v>48</v>
      </c>
      <c r="G15516" s="2" t="str">
        <f aca="false">IF(AND(E15516="No",F15516="No"),"Yes","No")</f>
        <v>No</v>
      </c>
      <c r="H15516" s="2" t="str">
        <f aca="false">IF(G15516="Yes",B15516,"")</f>
        <v/>
      </c>
    </row>
    <row r="15517" customFormat="false" ht="15" hidden="false" customHeight="false" outlineLevel="0" collapsed="false">
      <c r="A15517" s="2" t="s">
        <v>21007</v>
      </c>
      <c r="B15517" s="20" t="n">
        <v>128</v>
      </c>
      <c r="C15517" s="20" t="n">
        <v>128</v>
      </c>
      <c r="D15517" s="21" t="n">
        <f aca="false">C15517/Summary!$B$4</f>
        <v>0.00853333333333333</v>
      </c>
      <c r="E15517" s="2" t="s">
        <v>48</v>
      </c>
      <c r="F15517" s="2" t="s">
        <v>35</v>
      </c>
      <c r="G15517" s="2" t="str">
        <f aca="false">IF(AND(E15517="No",F15517="No"),"Yes","No")</f>
        <v>No</v>
      </c>
      <c r="H15517" s="2" t="str">
        <f aca="false">IF(G15517="Yes",B15517,"")</f>
        <v/>
      </c>
    </row>
    <row r="15518" customFormat="false" ht="15" hidden="false" customHeight="false" outlineLevel="0" collapsed="false">
      <c r="A15518" s="2" t="s">
        <v>21008</v>
      </c>
      <c r="B15518" s="20" t="n">
        <v>128</v>
      </c>
      <c r="C15518" s="20" t="n">
        <v>127</v>
      </c>
      <c r="D15518" s="21" t="n">
        <f aca="false">C15518/Summary!$B$4</f>
        <v>0.00846666666666667</v>
      </c>
      <c r="E15518" s="2" t="s">
        <v>48</v>
      </c>
      <c r="F15518" s="2" t="s">
        <v>35</v>
      </c>
      <c r="G15518" s="2" t="str">
        <f aca="false">IF(AND(E15518="No",F15518="No"),"Yes","No")</f>
        <v>No</v>
      </c>
      <c r="H15518" s="2" t="str">
        <f aca="false">IF(G15518="Yes",B15518,"")</f>
        <v/>
      </c>
    </row>
    <row r="15519" customFormat="false" ht="15" hidden="false" customHeight="false" outlineLevel="0" collapsed="false">
      <c r="A15519" s="2" t="s">
        <v>21009</v>
      </c>
      <c r="B15519" s="20" t="n">
        <v>128</v>
      </c>
      <c r="C15519" s="20" t="n">
        <v>128</v>
      </c>
      <c r="D15519" s="21" t="n">
        <f aca="false">C15519/Summary!$B$4</f>
        <v>0.00853333333333333</v>
      </c>
      <c r="E15519" s="2" t="s">
        <v>48</v>
      </c>
      <c r="F15519" s="2" t="s">
        <v>35</v>
      </c>
      <c r="G15519" s="2" t="str">
        <f aca="false">IF(AND(E15519="No",F15519="No"),"Yes","No")</f>
        <v>No</v>
      </c>
      <c r="H15519" s="2" t="str">
        <f aca="false">IF(G15519="Yes",B15519,"")</f>
        <v/>
      </c>
    </row>
    <row r="15520" customFormat="false" ht="15" hidden="false" customHeight="false" outlineLevel="0" collapsed="false">
      <c r="A15520" s="2" t="s">
        <v>21010</v>
      </c>
      <c r="B15520" s="20" t="n">
        <v>129</v>
      </c>
      <c r="C15520" s="20" t="n">
        <v>128</v>
      </c>
      <c r="D15520" s="21" t="n">
        <f aca="false">C15520/Summary!$B$4</f>
        <v>0.00853333333333333</v>
      </c>
      <c r="E15520" s="2" t="s">
        <v>48</v>
      </c>
      <c r="F15520" s="2" t="s">
        <v>35</v>
      </c>
      <c r="G15520" s="2" t="str">
        <f aca="false">IF(AND(E15520="No",F15520="No"),"Yes","No")</f>
        <v>No</v>
      </c>
      <c r="H15520" s="2" t="str">
        <f aca="false">IF(G15520="Yes",B15520,"")</f>
        <v/>
      </c>
    </row>
    <row r="15521" customFormat="false" ht="15" hidden="false" customHeight="false" outlineLevel="0" collapsed="false">
      <c r="A15521" s="2" t="s">
        <v>21011</v>
      </c>
      <c r="B15521" s="20" t="n">
        <v>129</v>
      </c>
      <c r="C15521" s="20" t="n">
        <v>129</v>
      </c>
      <c r="D15521" s="21" t="n">
        <f aca="false">C15521/Summary!$B$4</f>
        <v>0.0086</v>
      </c>
      <c r="E15521" s="2" t="s">
        <v>48</v>
      </c>
      <c r="F15521" s="2" t="s">
        <v>48</v>
      </c>
      <c r="G15521" s="2" t="str">
        <f aca="false">IF(AND(E15521="No",F15521="No"),"Yes","No")</f>
        <v>No</v>
      </c>
      <c r="H15521" s="2" t="str">
        <f aca="false">IF(G15521="Yes",B15521,"")</f>
        <v/>
      </c>
    </row>
    <row r="15522" customFormat="false" ht="15" hidden="false" customHeight="false" outlineLevel="0" collapsed="false">
      <c r="A15522" s="2" t="s">
        <v>21012</v>
      </c>
      <c r="B15522" s="20" t="n">
        <v>129</v>
      </c>
      <c r="C15522" s="20" t="n">
        <v>128</v>
      </c>
      <c r="D15522" s="21" t="n">
        <f aca="false">C15522/Summary!$B$4</f>
        <v>0.00853333333333333</v>
      </c>
      <c r="E15522" s="2" t="s">
        <v>48</v>
      </c>
      <c r="F15522" s="2" t="s">
        <v>48</v>
      </c>
      <c r="G15522" s="2" t="str">
        <f aca="false">IF(AND(E15522="No",F15522="No"),"Yes","No")</f>
        <v>No</v>
      </c>
      <c r="H15522" s="2" t="str">
        <f aca="false">IF(G15522="Yes",B15522,"")</f>
        <v/>
      </c>
    </row>
    <row r="15523" customFormat="false" ht="15" hidden="false" customHeight="false" outlineLevel="0" collapsed="false">
      <c r="A15523" s="2" t="s">
        <v>21013</v>
      </c>
      <c r="B15523" s="20" t="n">
        <v>129</v>
      </c>
      <c r="C15523" s="20" t="n">
        <v>128</v>
      </c>
      <c r="D15523" s="21" t="n">
        <f aca="false">C15523/Summary!$B$4</f>
        <v>0.00853333333333333</v>
      </c>
      <c r="E15523" s="2" t="s">
        <v>48</v>
      </c>
      <c r="F15523" s="2" t="s">
        <v>48</v>
      </c>
      <c r="G15523" s="2" t="str">
        <f aca="false">IF(AND(E15523="No",F15523="No"),"Yes","No")</f>
        <v>No</v>
      </c>
      <c r="H15523" s="2" t="str">
        <f aca="false">IF(G15523="Yes",B15523,"")</f>
        <v/>
      </c>
    </row>
    <row r="15524" customFormat="false" ht="15" hidden="false" customHeight="false" outlineLevel="0" collapsed="false">
      <c r="A15524" s="2" t="s">
        <v>21014</v>
      </c>
      <c r="B15524" s="20" t="n">
        <v>129</v>
      </c>
      <c r="C15524" s="20" t="n">
        <v>128</v>
      </c>
      <c r="D15524" s="21" t="n">
        <f aca="false">C15524/Summary!$B$4</f>
        <v>0.00853333333333333</v>
      </c>
      <c r="E15524" s="2" t="s">
        <v>48</v>
      </c>
      <c r="F15524" s="2" t="s">
        <v>35</v>
      </c>
      <c r="G15524" s="2" t="str">
        <f aca="false">IF(AND(E15524="No",F15524="No"),"Yes","No")</f>
        <v>No</v>
      </c>
      <c r="H15524" s="2" t="str">
        <f aca="false">IF(G15524="Yes",B15524,"")</f>
        <v/>
      </c>
    </row>
    <row r="15525" customFormat="false" ht="15" hidden="false" customHeight="false" outlineLevel="0" collapsed="false">
      <c r="A15525" s="2" t="s">
        <v>21015</v>
      </c>
      <c r="B15525" s="20" t="n">
        <v>129</v>
      </c>
      <c r="C15525" s="20" t="n">
        <v>129</v>
      </c>
      <c r="D15525" s="21" t="n">
        <f aca="false">C15525/Summary!$B$4</f>
        <v>0.0086</v>
      </c>
      <c r="E15525" s="2" t="s">
        <v>48</v>
      </c>
      <c r="F15525" s="2" t="s">
        <v>35</v>
      </c>
      <c r="G15525" s="2" t="str">
        <f aca="false">IF(AND(E15525="No",F15525="No"),"Yes","No")</f>
        <v>No</v>
      </c>
      <c r="H15525" s="2" t="str">
        <f aca="false">IF(G15525="Yes",B15525,"")</f>
        <v/>
      </c>
    </row>
    <row r="15526" customFormat="false" ht="15" hidden="false" customHeight="false" outlineLevel="0" collapsed="false">
      <c r="A15526" s="2" t="s">
        <v>21016</v>
      </c>
      <c r="B15526" s="20" t="n">
        <v>129</v>
      </c>
      <c r="C15526" s="20" t="n">
        <v>128</v>
      </c>
      <c r="D15526" s="21" t="n">
        <f aca="false">C15526/Summary!$B$4</f>
        <v>0.00853333333333333</v>
      </c>
      <c r="E15526" s="2" t="s">
        <v>48</v>
      </c>
      <c r="F15526" s="2" t="s">
        <v>48</v>
      </c>
      <c r="G15526" s="2" t="str">
        <f aca="false">IF(AND(E15526="No",F15526="No"),"Yes","No")</f>
        <v>No</v>
      </c>
      <c r="H15526" s="2" t="str">
        <f aca="false">IF(G15526="Yes",B15526,"")</f>
        <v/>
      </c>
    </row>
    <row r="15527" customFormat="false" ht="15" hidden="false" customHeight="false" outlineLevel="0" collapsed="false">
      <c r="A15527" s="2" t="s">
        <v>21017</v>
      </c>
      <c r="B15527" s="20" t="n">
        <v>129</v>
      </c>
      <c r="C15527" s="20" t="n">
        <v>128</v>
      </c>
      <c r="D15527" s="21" t="n">
        <f aca="false">C15527/Summary!$B$4</f>
        <v>0.00853333333333333</v>
      </c>
      <c r="E15527" s="2" t="s">
        <v>48</v>
      </c>
      <c r="F15527" s="2" t="s">
        <v>35</v>
      </c>
      <c r="G15527" s="2" t="str">
        <f aca="false">IF(AND(E15527="No",F15527="No"),"Yes","No")</f>
        <v>No</v>
      </c>
      <c r="H15527" s="2" t="str">
        <f aca="false">IF(G15527="Yes",B15527,"")</f>
        <v/>
      </c>
    </row>
    <row r="15528" customFormat="false" ht="15" hidden="false" customHeight="false" outlineLevel="0" collapsed="false">
      <c r="A15528" s="2" t="s">
        <v>21018</v>
      </c>
      <c r="B15528" s="20" t="n">
        <v>129</v>
      </c>
      <c r="C15528" s="20" t="n">
        <v>128</v>
      </c>
      <c r="D15528" s="21" t="n">
        <f aca="false">C15528/Summary!$B$4</f>
        <v>0.00853333333333333</v>
      </c>
      <c r="E15528" s="2" t="s">
        <v>48</v>
      </c>
      <c r="F15528" s="2" t="s">
        <v>35</v>
      </c>
      <c r="G15528" s="2" t="str">
        <f aca="false">IF(AND(E15528="No",F15528="No"),"Yes","No")</f>
        <v>No</v>
      </c>
      <c r="H15528" s="2" t="str">
        <f aca="false">IF(G15528="Yes",B15528,"")</f>
        <v/>
      </c>
    </row>
    <row r="15529" customFormat="false" ht="15" hidden="false" customHeight="false" outlineLevel="0" collapsed="false">
      <c r="A15529" s="2" t="s">
        <v>21019</v>
      </c>
      <c r="B15529" s="20" t="n">
        <v>129</v>
      </c>
      <c r="C15529" s="20" t="n">
        <v>128</v>
      </c>
      <c r="D15529" s="21" t="n">
        <f aca="false">C15529/Summary!$B$4</f>
        <v>0.00853333333333333</v>
      </c>
      <c r="E15529" s="2" t="s">
        <v>48</v>
      </c>
      <c r="F15529" s="2" t="s">
        <v>48</v>
      </c>
      <c r="G15529" s="2" t="str">
        <f aca="false">IF(AND(E15529="No",F15529="No"),"Yes","No")</f>
        <v>No</v>
      </c>
      <c r="H15529" s="2" t="str">
        <f aca="false">IF(G15529="Yes",B15529,"")</f>
        <v/>
      </c>
    </row>
    <row r="15530" customFormat="false" ht="15" hidden="false" customHeight="false" outlineLevel="0" collapsed="false">
      <c r="A15530" s="2" t="s">
        <v>21020</v>
      </c>
      <c r="B15530" s="20" t="n">
        <v>129</v>
      </c>
      <c r="C15530" s="20" t="n">
        <v>129</v>
      </c>
      <c r="D15530" s="21" t="n">
        <f aca="false">C15530/Summary!$B$4</f>
        <v>0.0086</v>
      </c>
      <c r="E15530" s="2" t="s">
        <v>48</v>
      </c>
      <c r="F15530" s="2" t="s">
        <v>35</v>
      </c>
      <c r="G15530" s="2" t="str">
        <f aca="false">IF(AND(E15530="No",F15530="No"),"Yes","No")</f>
        <v>No</v>
      </c>
      <c r="H15530" s="2" t="str">
        <f aca="false">IF(G15530="Yes",B15530,"")</f>
        <v/>
      </c>
    </row>
    <row r="15531" customFormat="false" ht="15" hidden="false" customHeight="false" outlineLevel="0" collapsed="false">
      <c r="A15531" s="2" t="s">
        <v>21021</v>
      </c>
      <c r="B15531" s="20" t="n">
        <v>129</v>
      </c>
      <c r="C15531" s="20" t="n">
        <v>127</v>
      </c>
      <c r="D15531" s="21" t="n">
        <f aca="false">C15531/Summary!$B$4</f>
        <v>0.00846666666666667</v>
      </c>
      <c r="E15531" s="2" t="s">
        <v>48</v>
      </c>
      <c r="F15531" s="2" t="s">
        <v>35</v>
      </c>
      <c r="G15531" s="2" t="str">
        <f aca="false">IF(AND(E15531="No",F15531="No"),"Yes","No")</f>
        <v>No</v>
      </c>
      <c r="H15531" s="2" t="str">
        <f aca="false">IF(G15531="Yes",B15531,"")</f>
        <v/>
      </c>
    </row>
    <row r="15532" customFormat="false" ht="15" hidden="false" customHeight="false" outlineLevel="0" collapsed="false">
      <c r="A15532" s="2" t="s">
        <v>21022</v>
      </c>
      <c r="B15532" s="20" t="n">
        <v>129</v>
      </c>
      <c r="C15532" s="20" t="n">
        <v>129</v>
      </c>
      <c r="D15532" s="21" t="n">
        <f aca="false">C15532/Summary!$B$4</f>
        <v>0.0086</v>
      </c>
      <c r="E15532" s="2" t="s">
        <v>48</v>
      </c>
      <c r="F15532" s="2" t="s">
        <v>35</v>
      </c>
      <c r="G15532" s="2" t="str">
        <f aca="false">IF(AND(E15532="No",F15532="No"),"Yes","No")</f>
        <v>No</v>
      </c>
      <c r="H15532" s="2" t="str">
        <f aca="false">IF(G15532="Yes",B15532,"")</f>
        <v/>
      </c>
    </row>
    <row r="15533" customFormat="false" ht="15" hidden="false" customHeight="false" outlineLevel="0" collapsed="false">
      <c r="A15533" s="2" t="s">
        <v>21023</v>
      </c>
      <c r="B15533" s="20" t="n">
        <v>129</v>
      </c>
      <c r="C15533" s="20" t="n">
        <v>127</v>
      </c>
      <c r="D15533" s="21" t="n">
        <f aca="false">C15533/Summary!$B$4</f>
        <v>0.00846666666666667</v>
      </c>
      <c r="E15533" s="2" t="s">
        <v>48</v>
      </c>
      <c r="F15533" s="2" t="s">
        <v>35</v>
      </c>
      <c r="G15533" s="2" t="str">
        <f aca="false">IF(AND(E15533="No",F15533="No"),"Yes","No")</f>
        <v>No</v>
      </c>
      <c r="H15533" s="2" t="str">
        <f aca="false">IF(G15533="Yes",B15533,"")</f>
        <v/>
      </c>
    </row>
    <row r="15534" customFormat="false" ht="15" hidden="false" customHeight="false" outlineLevel="0" collapsed="false">
      <c r="A15534" s="2" t="s">
        <v>21024</v>
      </c>
      <c r="B15534" s="20" t="n">
        <v>129</v>
      </c>
      <c r="C15534" s="20" t="n">
        <v>129</v>
      </c>
      <c r="D15534" s="21" t="n">
        <f aca="false">C15534/Summary!$B$4</f>
        <v>0.0086</v>
      </c>
      <c r="E15534" s="2" t="s">
        <v>48</v>
      </c>
      <c r="F15534" s="2" t="s">
        <v>35</v>
      </c>
      <c r="G15534" s="2" t="str">
        <f aca="false">IF(AND(E15534="No",F15534="No"),"Yes","No")</f>
        <v>No</v>
      </c>
      <c r="H15534" s="2" t="str">
        <f aca="false">IF(G15534="Yes",B15534,"")</f>
        <v/>
      </c>
    </row>
    <row r="15535" customFormat="false" ht="15" hidden="false" customHeight="false" outlineLevel="0" collapsed="false">
      <c r="A15535" s="2" t="s">
        <v>21025</v>
      </c>
      <c r="B15535" s="20" t="n">
        <v>129</v>
      </c>
      <c r="C15535" s="20" t="n">
        <v>128</v>
      </c>
      <c r="D15535" s="21" t="n">
        <f aca="false">C15535/Summary!$B$4</f>
        <v>0.00853333333333333</v>
      </c>
      <c r="E15535" s="2" t="s">
        <v>48</v>
      </c>
      <c r="F15535" s="2" t="s">
        <v>35</v>
      </c>
      <c r="G15535" s="2" t="str">
        <f aca="false">IF(AND(E15535="No",F15535="No"),"Yes","No")</f>
        <v>No</v>
      </c>
      <c r="H15535" s="2" t="str">
        <f aca="false">IF(G15535="Yes",B15535,"")</f>
        <v/>
      </c>
    </row>
    <row r="15536" customFormat="false" ht="15" hidden="false" customHeight="false" outlineLevel="0" collapsed="false">
      <c r="A15536" s="2" t="s">
        <v>21026</v>
      </c>
      <c r="B15536" s="20" t="n">
        <v>129</v>
      </c>
      <c r="C15536" s="20" t="n">
        <v>129</v>
      </c>
      <c r="D15536" s="21" t="n">
        <f aca="false">C15536/Summary!$B$4</f>
        <v>0.0086</v>
      </c>
      <c r="E15536" s="2" t="s">
        <v>48</v>
      </c>
      <c r="F15536" s="2" t="s">
        <v>35</v>
      </c>
      <c r="G15536" s="2" t="str">
        <f aca="false">IF(AND(E15536="No",F15536="No"),"Yes","No")</f>
        <v>No</v>
      </c>
      <c r="H15536" s="2" t="str">
        <f aca="false">IF(G15536="Yes",B15536,"")</f>
        <v/>
      </c>
    </row>
    <row r="15537" customFormat="false" ht="15" hidden="false" customHeight="false" outlineLevel="0" collapsed="false">
      <c r="A15537" s="2" t="s">
        <v>21027</v>
      </c>
      <c r="B15537" s="20" t="n">
        <v>129</v>
      </c>
      <c r="C15537" s="20" t="n">
        <v>128</v>
      </c>
      <c r="D15537" s="21" t="n">
        <f aca="false">C15537/Summary!$B$4</f>
        <v>0.00853333333333333</v>
      </c>
      <c r="E15537" s="2" t="s">
        <v>35</v>
      </c>
      <c r="F15537" s="2" t="s">
        <v>48</v>
      </c>
      <c r="G15537" s="2" t="str">
        <f aca="false">IF(AND(E15537="No",F15537="No"),"Yes","No")</f>
        <v>No</v>
      </c>
      <c r="H15537" s="2" t="str">
        <f aca="false">IF(G15537="Yes",B15537,"")</f>
        <v/>
      </c>
    </row>
    <row r="15538" customFormat="false" ht="15" hidden="false" customHeight="false" outlineLevel="0" collapsed="false">
      <c r="A15538" s="2" t="s">
        <v>21028</v>
      </c>
      <c r="B15538" s="20" t="n">
        <v>129</v>
      </c>
      <c r="C15538" s="20" t="n">
        <v>127</v>
      </c>
      <c r="D15538" s="21" t="n">
        <f aca="false">C15538/Summary!$B$4</f>
        <v>0.00846666666666667</v>
      </c>
      <c r="E15538" s="2" t="s">
        <v>48</v>
      </c>
      <c r="F15538" s="2" t="s">
        <v>35</v>
      </c>
      <c r="G15538" s="2" t="str">
        <f aca="false">IF(AND(E15538="No",F15538="No"),"Yes","No")</f>
        <v>No</v>
      </c>
      <c r="H15538" s="2" t="str">
        <f aca="false">IF(G15538="Yes",B15538,"")</f>
        <v/>
      </c>
    </row>
    <row r="15539" customFormat="false" ht="15" hidden="false" customHeight="false" outlineLevel="0" collapsed="false">
      <c r="A15539" s="2" t="s">
        <v>21029</v>
      </c>
      <c r="B15539" s="20" t="n">
        <v>129</v>
      </c>
      <c r="C15539" s="20" t="n">
        <v>129</v>
      </c>
      <c r="D15539" s="21" t="n">
        <f aca="false">C15539/Summary!$B$4</f>
        <v>0.0086</v>
      </c>
      <c r="E15539" s="2" t="s">
        <v>48</v>
      </c>
      <c r="F15539" s="2" t="s">
        <v>35</v>
      </c>
      <c r="G15539" s="2" t="str">
        <f aca="false">IF(AND(E15539="No",F15539="No"),"Yes","No")</f>
        <v>No</v>
      </c>
      <c r="H15539" s="2" t="str">
        <f aca="false">IF(G15539="Yes",B15539,"")</f>
        <v/>
      </c>
    </row>
    <row r="15540" customFormat="false" ht="15" hidden="false" customHeight="false" outlineLevel="0" collapsed="false">
      <c r="A15540" s="2" t="s">
        <v>21030</v>
      </c>
      <c r="B15540" s="20" t="n">
        <v>129</v>
      </c>
      <c r="C15540" s="20" t="n">
        <v>129</v>
      </c>
      <c r="D15540" s="21" t="n">
        <f aca="false">C15540/Summary!$B$4</f>
        <v>0.0086</v>
      </c>
      <c r="E15540" s="2" t="s">
        <v>48</v>
      </c>
      <c r="F15540" s="2" t="s">
        <v>48</v>
      </c>
      <c r="G15540" s="2" t="str">
        <f aca="false">IF(AND(E15540="No",F15540="No"),"Yes","No")</f>
        <v>No</v>
      </c>
      <c r="H15540" s="2" t="str">
        <f aca="false">IF(G15540="Yes",B15540,"")</f>
        <v/>
      </c>
    </row>
    <row r="15541" customFormat="false" ht="15" hidden="false" customHeight="false" outlineLevel="0" collapsed="false">
      <c r="A15541" s="2" t="s">
        <v>21031</v>
      </c>
      <c r="B15541" s="20" t="n">
        <v>129</v>
      </c>
      <c r="C15541" s="20" t="n">
        <v>128</v>
      </c>
      <c r="D15541" s="21" t="n">
        <f aca="false">C15541/Summary!$B$4</f>
        <v>0.00853333333333333</v>
      </c>
      <c r="E15541" s="2" t="s">
        <v>48</v>
      </c>
      <c r="F15541" s="2" t="s">
        <v>48</v>
      </c>
      <c r="G15541" s="2" t="str">
        <f aca="false">IF(AND(E15541="No",F15541="No"),"Yes","No")</f>
        <v>No</v>
      </c>
      <c r="H15541" s="2" t="str">
        <f aca="false">IF(G15541="Yes",B15541,"")</f>
        <v/>
      </c>
    </row>
    <row r="15542" customFormat="false" ht="15" hidden="false" customHeight="false" outlineLevel="0" collapsed="false">
      <c r="A15542" s="2" t="s">
        <v>21032</v>
      </c>
      <c r="B15542" s="20" t="n">
        <v>129</v>
      </c>
      <c r="C15542" s="20" t="n">
        <v>126</v>
      </c>
      <c r="D15542" s="21" t="n">
        <f aca="false">C15542/Summary!$B$4</f>
        <v>0.0084</v>
      </c>
      <c r="E15542" s="2" t="s">
        <v>48</v>
      </c>
      <c r="F15542" s="2" t="s">
        <v>48</v>
      </c>
      <c r="G15542" s="2" t="str">
        <f aca="false">IF(AND(E15542="No",F15542="No"),"Yes","No")</f>
        <v>No</v>
      </c>
      <c r="H15542" s="2" t="str">
        <f aca="false">IF(G15542="Yes",B15542,"")</f>
        <v/>
      </c>
    </row>
    <row r="15543" customFormat="false" ht="15" hidden="false" customHeight="false" outlineLevel="0" collapsed="false">
      <c r="A15543" s="2" t="s">
        <v>21033</v>
      </c>
      <c r="B15543" s="20" t="n">
        <v>129</v>
      </c>
      <c r="C15543" s="20" t="n">
        <v>129</v>
      </c>
      <c r="D15543" s="21" t="n">
        <f aca="false">C15543/Summary!$B$4</f>
        <v>0.0086</v>
      </c>
      <c r="E15543" s="2" t="s">
        <v>48</v>
      </c>
      <c r="F15543" s="2" t="s">
        <v>35</v>
      </c>
      <c r="G15543" s="2" t="str">
        <f aca="false">IF(AND(E15543="No",F15543="No"),"Yes","No")</f>
        <v>No</v>
      </c>
      <c r="H15543" s="2" t="str">
        <f aca="false">IF(G15543="Yes",B15543,"")</f>
        <v/>
      </c>
    </row>
    <row r="15544" customFormat="false" ht="15" hidden="false" customHeight="false" outlineLevel="0" collapsed="false">
      <c r="A15544" s="2" t="s">
        <v>21034</v>
      </c>
      <c r="B15544" s="20" t="n">
        <v>129</v>
      </c>
      <c r="C15544" s="20" t="n">
        <v>129</v>
      </c>
      <c r="D15544" s="21" t="n">
        <f aca="false">C15544/Summary!$B$4</f>
        <v>0.0086</v>
      </c>
      <c r="E15544" s="2" t="s">
        <v>48</v>
      </c>
      <c r="F15544" s="2" t="s">
        <v>35</v>
      </c>
      <c r="G15544" s="2" t="str">
        <f aca="false">IF(AND(E15544="No",F15544="No"),"Yes","No")</f>
        <v>No</v>
      </c>
      <c r="H15544" s="2" t="str">
        <f aca="false">IF(G15544="Yes",B15544,"")</f>
        <v/>
      </c>
    </row>
    <row r="15545" customFormat="false" ht="15" hidden="false" customHeight="false" outlineLevel="0" collapsed="false">
      <c r="A15545" s="2" t="s">
        <v>21035</v>
      </c>
      <c r="B15545" s="20" t="n">
        <v>129</v>
      </c>
      <c r="C15545" s="20" t="n">
        <v>129</v>
      </c>
      <c r="D15545" s="21" t="n">
        <f aca="false">C15545/Summary!$B$4</f>
        <v>0.0086</v>
      </c>
      <c r="E15545" s="2" t="s">
        <v>48</v>
      </c>
      <c r="F15545" s="2" t="s">
        <v>35</v>
      </c>
      <c r="G15545" s="2" t="str">
        <f aca="false">IF(AND(E15545="No",F15545="No"),"Yes","No")</f>
        <v>No</v>
      </c>
      <c r="H15545" s="2" t="str">
        <f aca="false">IF(G15545="Yes",B15545,"")</f>
        <v/>
      </c>
    </row>
    <row r="15546" customFormat="false" ht="15" hidden="false" customHeight="false" outlineLevel="0" collapsed="false">
      <c r="A15546" s="2" t="s">
        <v>21036</v>
      </c>
      <c r="B15546" s="20" t="n">
        <v>129</v>
      </c>
      <c r="C15546" s="20" t="n">
        <v>128</v>
      </c>
      <c r="D15546" s="21" t="n">
        <f aca="false">C15546/Summary!$B$4</f>
        <v>0.00853333333333333</v>
      </c>
      <c r="E15546" s="2" t="s">
        <v>48</v>
      </c>
      <c r="F15546" s="2" t="s">
        <v>35</v>
      </c>
      <c r="G15546" s="2" t="str">
        <f aca="false">IF(AND(E15546="No",F15546="No"),"Yes","No")</f>
        <v>No</v>
      </c>
      <c r="H15546" s="2" t="str">
        <f aca="false">IF(G15546="Yes",B15546,"")</f>
        <v/>
      </c>
    </row>
    <row r="15547" customFormat="false" ht="15" hidden="false" customHeight="false" outlineLevel="0" collapsed="false">
      <c r="A15547" s="2" t="s">
        <v>21037</v>
      </c>
      <c r="B15547" s="20" t="n">
        <v>129</v>
      </c>
      <c r="C15547" s="20" t="n">
        <v>128</v>
      </c>
      <c r="D15547" s="21" t="n">
        <f aca="false">C15547/Summary!$B$4</f>
        <v>0.00853333333333333</v>
      </c>
      <c r="E15547" s="2" t="s">
        <v>48</v>
      </c>
      <c r="F15547" s="2" t="s">
        <v>35</v>
      </c>
      <c r="G15547" s="2" t="str">
        <f aca="false">IF(AND(E15547="No",F15547="No"),"Yes","No")</f>
        <v>No</v>
      </c>
      <c r="H15547" s="2" t="str">
        <f aca="false">IF(G15547="Yes",B15547,"")</f>
        <v/>
      </c>
    </row>
    <row r="15548" customFormat="false" ht="15" hidden="false" customHeight="false" outlineLevel="0" collapsed="false">
      <c r="A15548" s="2" t="s">
        <v>21038</v>
      </c>
      <c r="B15548" s="20" t="n">
        <v>129</v>
      </c>
      <c r="C15548" s="20" t="n">
        <v>129</v>
      </c>
      <c r="D15548" s="21" t="n">
        <f aca="false">C15548/Summary!$B$4</f>
        <v>0.0086</v>
      </c>
      <c r="E15548" s="2" t="s">
        <v>48</v>
      </c>
      <c r="F15548" s="2" t="s">
        <v>35</v>
      </c>
      <c r="G15548" s="2" t="str">
        <f aca="false">IF(AND(E15548="No",F15548="No"),"Yes","No")</f>
        <v>No</v>
      </c>
      <c r="H15548" s="2" t="str">
        <f aca="false">IF(G15548="Yes",B15548,"")</f>
        <v/>
      </c>
    </row>
    <row r="15549" customFormat="false" ht="15" hidden="false" customHeight="false" outlineLevel="0" collapsed="false">
      <c r="A15549" s="2" t="s">
        <v>21039</v>
      </c>
      <c r="B15549" s="20" t="n">
        <v>129</v>
      </c>
      <c r="C15549" s="20" t="n">
        <v>129</v>
      </c>
      <c r="D15549" s="21" t="n">
        <f aca="false">C15549/Summary!$B$4</f>
        <v>0.0086</v>
      </c>
      <c r="E15549" s="2" t="s">
        <v>48</v>
      </c>
      <c r="F15549" s="2" t="s">
        <v>35</v>
      </c>
      <c r="G15549" s="2" t="str">
        <f aca="false">IF(AND(E15549="No",F15549="No"),"Yes","No")</f>
        <v>No</v>
      </c>
      <c r="H15549" s="2" t="str">
        <f aca="false">IF(G15549="Yes",B15549,"")</f>
        <v/>
      </c>
    </row>
    <row r="15550" customFormat="false" ht="15" hidden="false" customHeight="false" outlineLevel="0" collapsed="false">
      <c r="A15550" s="2" t="s">
        <v>21040</v>
      </c>
      <c r="B15550" s="20" t="n">
        <v>129</v>
      </c>
      <c r="C15550" s="20" t="n">
        <v>129</v>
      </c>
      <c r="D15550" s="21" t="n">
        <f aca="false">C15550/Summary!$B$4</f>
        <v>0.0086</v>
      </c>
      <c r="E15550" s="2" t="s">
        <v>48</v>
      </c>
      <c r="F15550" s="2" t="s">
        <v>35</v>
      </c>
      <c r="G15550" s="2" t="str">
        <f aca="false">IF(AND(E15550="No",F15550="No"),"Yes","No")</f>
        <v>No</v>
      </c>
      <c r="H15550" s="2" t="str">
        <f aca="false">IF(G15550="Yes",B15550,"")</f>
        <v/>
      </c>
    </row>
    <row r="15551" customFormat="false" ht="15" hidden="false" customHeight="false" outlineLevel="0" collapsed="false">
      <c r="A15551" s="2" t="s">
        <v>21041</v>
      </c>
      <c r="B15551" s="20" t="n">
        <v>129</v>
      </c>
      <c r="C15551" s="20" t="n">
        <v>129</v>
      </c>
      <c r="D15551" s="21" t="n">
        <f aca="false">C15551/Summary!$B$4</f>
        <v>0.0086</v>
      </c>
      <c r="E15551" s="2" t="s">
        <v>48</v>
      </c>
      <c r="F15551" s="2" t="s">
        <v>35</v>
      </c>
      <c r="G15551" s="2" t="str">
        <f aca="false">IF(AND(E15551="No",F15551="No"),"Yes","No")</f>
        <v>No</v>
      </c>
      <c r="H15551" s="2" t="str">
        <f aca="false">IF(G15551="Yes",B15551,"")</f>
        <v/>
      </c>
    </row>
    <row r="15552" customFormat="false" ht="15" hidden="false" customHeight="false" outlineLevel="0" collapsed="false">
      <c r="A15552" s="2" t="s">
        <v>21042</v>
      </c>
      <c r="B15552" s="20" t="n">
        <v>129</v>
      </c>
      <c r="C15552" s="20" t="n">
        <v>129</v>
      </c>
      <c r="D15552" s="21" t="n">
        <f aca="false">C15552/Summary!$B$4</f>
        <v>0.0086</v>
      </c>
      <c r="E15552" s="2" t="s">
        <v>48</v>
      </c>
      <c r="F15552" s="2" t="s">
        <v>35</v>
      </c>
      <c r="G15552" s="2" t="str">
        <f aca="false">IF(AND(E15552="No",F15552="No"),"Yes","No")</f>
        <v>No</v>
      </c>
      <c r="H15552" s="2" t="str">
        <f aca="false">IF(G15552="Yes",B15552,"")</f>
        <v/>
      </c>
    </row>
    <row r="15553" customFormat="false" ht="15" hidden="false" customHeight="false" outlineLevel="0" collapsed="false">
      <c r="A15553" s="2" t="s">
        <v>21043</v>
      </c>
      <c r="B15553" s="20" t="n">
        <v>129</v>
      </c>
      <c r="C15553" s="20" t="n">
        <v>129</v>
      </c>
      <c r="D15553" s="21" t="n">
        <f aca="false">C15553/Summary!$B$4</f>
        <v>0.0086</v>
      </c>
      <c r="E15553" s="2" t="s">
        <v>48</v>
      </c>
      <c r="F15553" s="2" t="s">
        <v>35</v>
      </c>
      <c r="G15553" s="2" t="str">
        <f aca="false">IF(AND(E15553="No",F15553="No"),"Yes","No")</f>
        <v>No</v>
      </c>
      <c r="H15553" s="2" t="str">
        <f aca="false">IF(G15553="Yes",B15553,"")</f>
        <v/>
      </c>
    </row>
    <row r="15554" customFormat="false" ht="15" hidden="false" customHeight="false" outlineLevel="0" collapsed="false">
      <c r="A15554" s="2" t="s">
        <v>21044</v>
      </c>
      <c r="B15554" s="20" t="n">
        <v>129</v>
      </c>
      <c r="C15554" s="20" t="n">
        <v>129</v>
      </c>
      <c r="D15554" s="21" t="n">
        <f aca="false">C15554/Summary!$B$4</f>
        <v>0.0086</v>
      </c>
      <c r="E15554" s="2" t="s">
        <v>48</v>
      </c>
      <c r="F15554" s="2" t="s">
        <v>35</v>
      </c>
      <c r="G15554" s="2" t="str">
        <f aca="false">IF(AND(E15554="No",F15554="No"),"Yes","No")</f>
        <v>No</v>
      </c>
      <c r="H15554" s="2" t="str">
        <f aca="false">IF(G15554="Yes",B15554,"")</f>
        <v/>
      </c>
    </row>
    <row r="15555" customFormat="false" ht="15" hidden="false" customHeight="false" outlineLevel="0" collapsed="false">
      <c r="A15555" s="2" t="s">
        <v>21045</v>
      </c>
      <c r="B15555" s="20" t="n">
        <v>129</v>
      </c>
      <c r="C15555" s="20" t="n">
        <v>128</v>
      </c>
      <c r="D15555" s="21" t="n">
        <f aca="false">C15555/Summary!$B$4</f>
        <v>0.00853333333333333</v>
      </c>
      <c r="E15555" s="2" t="s">
        <v>48</v>
      </c>
      <c r="F15555" s="2" t="s">
        <v>35</v>
      </c>
      <c r="G15555" s="2" t="str">
        <f aca="false">IF(AND(E15555="No",F15555="No"),"Yes","No")</f>
        <v>No</v>
      </c>
      <c r="H15555" s="2" t="str">
        <f aca="false">IF(G15555="Yes",B15555,"")</f>
        <v/>
      </c>
    </row>
    <row r="15556" customFormat="false" ht="15" hidden="false" customHeight="false" outlineLevel="0" collapsed="false">
      <c r="A15556" s="2" t="s">
        <v>21046</v>
      </c>
      <c r="B15556" s="20" t="n">
        <v>129</v>
      </c>
      <c r="C15556" s="20" t="n">
        <v>129</v>
      </c>
      <c r="D15556" s="21" t="n">
        <f aca="false">C15556/Summary!$B$4</f>
        <v>0.0086</v>
      </c>
      <c r="E15556" s="2" t="s">
        <v>48</v>
      </c>
      <c r="F15556" s="2" t="s">
        <v>35</v>
      </c>
      <c r="G15556" s="2" t="str">
        <f aca="false">IF(AND(E15556="No",F15556="No"),"Yes","No")</f>
        <v>No</v>
      </c>
      <c r="H15556" s="2" t="str">
        <f aca="false">IF(G15556="Yes",B15556,"")</f>
        <v/>
      </c>
    </row>
    <row r="15557" customFormat="false" ht="15" hidden="false" customHeight="false" outlineLevel="0" collapsed="false">
      <c r="A15557" s="2" t="s">
        <v>21047</v>
      </c>
      <c r="B15557" s="20" t="n">
        <v>129</v>
      </c>
      <c r="C15557" s="20" t="n">
        <v>128</v>
      </c>
      <c r="D15557" s="21" t="n">
        <f aca="false">C15557/Summary!$B$4</f>
        <v>0.00853333333333333</v>
      </c>
      <c r="E15557" s="2" t="s">
        <v>48</v>
      </c>
      <c r="F15557" s="2" t="s">
        <v>35</v>
      </c>
      <c r="G15557" s="2" t="str">
        <f aca="false">IF(AND(E15557="No",F15557="No"),"Yes","No")</f>
        <v>No</v>
      </c>
      <c r="H15557" s="2" t="str">
        <f aca="false">IF(G15557="Yes",B15557,"")</f>
        <v/>
      </c>
    </row>
    <row r="15558" customFormat="false" ht="15" hidden="false" customHeight="false" outlineLevel="0" collapsed="false">
      <c r="A15558" s="2" t="s">
        <v>21048</v>
      </c>
      <c r="B15558" s="20" t="n">
        <v>129</v>
      </c>
      <c r="C15558" s="20" t="n">
        <v>129</v>
      </c>
      <c r="D15558" s="21" t="n">
        <f aca="false">C15558/Summary!$B$4</f>
        <v>0.0086</v>
      </c>
      <c r="E15558" s="2" t="s">
        <v>48</v>
      </c>
      <c r="F15558" s="2" t="s">
        <v>35</v>
      </c>
      <c r="G15558" s="2" t="str">
        <f aca="false">IF(AND(E15558="No",F15558="No"),"Yes","No")</f>
        <v>No</v>
      </c>
      <c r="H15558" s="2" t="str">
        <f aca="false">IF(G15558="Yes",B15558,"")</f>
        <v/>
      </c>
    </row>
    <row r="15559" customFormat="false" ht="15" hidden="false" customHeight="false" outlineLevel="0" collapsed="false">
      <c r="A15559" s="2" t="s">
        <v>21049</v>
      </c>
      <c r="B15559" s="20" t="n">
        <v>129</v>
      </c>
      <c r="C15559" s="20" t="n">
        <v>129</v>
      </c>
      <c r="D15559" s="21" t="n">
        <f aca="false">C15559/Summary!$B$4</f>
        <v>0.0086</v>
      </c>
      <c r="E15559" s="2" t="s">
        <v>48</v>
      </c>
      <c r="F15559" s="2" t="s">
        <v>35</v>
      </c>
      <c r="G15559" s="2" t="str">
        <f aca="false">IF(AND(E15559="No",F15559="No"),"Yes","No")</f>
        <v>No</v>
      </c>
      <c r="H15559" s="2" t="str">
        <f aca="false">IF(G15559="Yes",B15559,"")</f>
        <v/>
      </c>
    </row>
    <row r="15560" customFormat="false" ht="15" hidden="false" customHeight="false" outlineLevel="0" collapsed="false">
      <c r="A15560" s="2" t="s">
        <v>21050</v>
      </c>
      <c r="B15560" s="20" t="n">
        <v>129</v>
      </c>
      <c r="C15560" s="20" t="n">
        <v>129</v>
      </c>
      <c r="D15560" s="21" t="n">
        <f aca="false">C15560/Summary!$B$4</f>
        <v>0.0086</v>
      </c>
      <c r="E15560" s="2" t="s">
        <v>48</v>
      </c>
      <c r="F15560" s="2" t="s">
        <v>35</v>
      </c>
      <c r="G15560" s="2" t="str">
        <f aca="false">IF(AND(E15560="No",F15560="No"),"Yes","No")</f>
        <v>No</v>
      </c>
      <c r="H15560" s="2" t="str">
        <f aca="false">IF(G15560="Yes",B15560,"")</f>
        <v/>
      </c>
    </row>
    <row r="15561" customFormat="false" ht="15" hidden="false" customHeight="false" outlineLevel="0" collapsed="false">
      <c r="A15561" s="2" t="s">
        <v>21051</v>
      </c>
      <c r="B15561" s="20" t="n">
        <v>129</v>
      </c>
      <c r="C15561" s="20" t="n">
        <v>129</v>
      </c>
      <c r="D15561" s="21" t="n">
        <f aca="false">C15561/Summary!$B$4</f>
        <v>0.0086</v>
      </c>
      <c r="E15561" s="2" t="s">
        <v>35</v>
      </c>
      <c r="F15561" s="2" t="s">
        <v>48</v>
      </c>
      <c r="G15561" s="2" t="str">
        <f aca="false">IF(AND(E15561="No",F15561="No"),"Yes","No")</f>
        <v>No</v>
      </c>
      <c r="H15561" s="2" t="str">
        <f aca="false">IF(G15561="Yes",B15561,"")</f>
        <v/>
      </c>
    </row>
    <row r="15562" customFormat="false" ht="15" hidden="false" customHeight="false" outlineLevel="0" collapsed="false">
      <c r="A15562" s="2" t="s">
        <v>21052</v>
      </c>
      <c r="B15562" s="20" t="n">
        <v>129</v>
      </c>
      <c r="C15562" s="20" t="n">
        <v>129</v>
      </c>
      <c r="D15562" s="21" t="n">
        <f aca="false">C15562/Summary!$B$4</f>
        <v>0.0086</v>
      </c>
      <c r="E15562" s="2" t="s">
        <v>48</v>
      </c>
      <c r="F15562" s="2" t="s">
        <v>48</v>
      </c>
      <c r="G15562" s="2" t="str">
        <f aca="false">IF(AND(E15562="No",F15562="No"),"Yes","No")</f>
        <v>No</v>
      </c>
      <c r="H15562" s="2" t="str">
        <f aca="false">IF(G15562="Yes",B15562,"")</f>
        <v/>
      </c>
    </row>
    <row r="15563" customFormat="false" ht="15" hidden="false" customHeight="false" outlineLevel="0" collapsed="false">
      <c r="A15563" s="2" t="s">
        <v>21053</v>
      </c>
      <c r="B15563" s="20" t="n">
        <v>129</v>
      </c>
      <c r="C15563" s="20" t="n">
        <v>128</v>
      </c>
      <c r="D15563" s="21" t="n">
        <f aca="false">C15563/Summary!$B$4</f>
        <v>0.00853333333333333</v>
      </c>
      <c r="E15563" s="2" t="s">
        <v>48</v>
      </c>
      <c r="F15563" s="2" t="s">
        <v>35</v>
      </c>
      <c r="G15563" s="2" t="str">
        <f aca="false">IF(AND(E15563="No",F15563="No"),"Yes","No")</f>
        <v>No</v>
      </c>
      <c r="H15563" s="2" t="str">
        <f aca="false">IF(G15563="Yes",B15563,"")</f>
        <v/>
      </c>
    </row>
    <row r="15564" customFormat="false" ht="15" hidden="false" customHeight="false" outlineLevel="0" collapsed="false">
      <c r="A15564" s="2" t="s">
        <v>21054</v>
      </c>
      <c r="B15564" s="20" t="n">
        <v>129</v>
      </c>
      <c r="C15564" s="20" t="n">
        <v>129</v>
      </c>
      <c r="D15564" s="21" t="n">
        <f aca="false">C15564/Summary!$B$4</f>
        <v>0.0086</v>
      </c>
      <c r="E15564" s="2" t="s">
        <v>48</v>
      </c>
      <c r="F15564" s="2" t="s">
        <v>35</v>
      </c>
      <c r="G15564" s="2" t="str">
        <f aca="false">IF(AND(E15564="No",F15564="No"),"Yes","No")</f>
        <v>No</v>
      </c>
      <c r="H15564" s="2" t="str">
        <f aca="false">IF(G15564="Yes",B15564,"")</f>
        <v/>
      </c>
    </row>
    <row r="15565" customFormat="false" ht="15" hidden="false" customHeight="false" outlineLevel="0" collapsed="false">
      <c r="A15565" s="2" t="s">
        <v>21055</v>
      </c>
      <c r="B15565" s="20" t="n">
        <v>129</v>
      </c>
      <c r="C15565" s="20" t="n">
        <v>129</v>
      </c>
      <c r="D15565" s="21" t="n">
        <f aca="false">C15565/Summary!$B$4</f>
        <v>0.0086</v>
      </c>
      <c r="E15565" s="2" t="s">
        <v>48</v>
      </c>
      <c r="F15565" s="2" t="s">
        <v>35</v>
      </c>
      <c r="G15565" s="2" t="str">
        <f aca="false">IF(AND(E15565="No",F15565="No"),"Yes","No")</f>
        <v>No</v>
      </c>
      <c r="H15565" s="2" t="str">
        <f aca="false">IF(G15565="Yes",B15565,"")</f>
        <v/>
      </c>
    </row>
    <row r="15566" customFormat="false" ht="15" hidden="false" customHeight="false" outlineLevel="0" collapsed="false">
      <c r="A15566" s="2" t="s">
        <v>21056</v>
      </c>
      <c r="B15566" s="20" t="n">
        <v>129</v>
      </c>
      <c r="C15566" s="20" t="n">
        <v>129</v>
      </c>
      <c r="D15566" s="21" t="n">
        <f aca="false">C15566/Summary!$B$4</f>
        <v>0.0086</v>
      </c>
      <c r="E15566" s="2" t="s">
        <v>48</v>
      </c>
      <c r="F15566" s="2" t="s">
        <v>35</v>
      </c>
      <c r="G15566" s="2" t="str">
        <f aca="false">IF(AND(E15566="No",F15566="No"),"Yes","No")</f>
        <v>No</v>
      </c>
      <c r="H15566" s="2" t="str">
        <f aca="false">IF(G15566="Yes",B15566,"")</f>
        <v/>
      </c>
    </row>
    <row r="15567" customFormat="false" ht="15" hidden="false" customHeight="false" outlineLevel="0" collapsed="false">
      <c r="A15567" s="2" t="s">
        <v>21057</v>
      </c>
      <c r="B15567" s="20" t="n">
        <v>129</v>
      </c>
      <c r="C15567" s="20" t="n">
        <v>129</v>
      </c>
      <c r="D15567" s="21" t="n">
        <f aca="false">C15567/Summary!$B$4</f>
        <v>0.0086</v>
      </c>
      <c r="E15567" s="2" t="s">
        <v>48</v>
      </c>
      <c r="F15567" s="2" t="s">
        <v>48</v>
      </c>
      <c r="G15567" s="2" t="str">
        <f aca="false">IF(AND(E15567="No",F15567="No"),"Yes","No")</f>
        <v>No</v>
      </c>
      <c r="H15567" s="2" t="str">
        <f aca="false">IF(G15567="Yes",B15567,"")</f>
        <v/>
      </c>
    </row>
    <row r="15568" customFormat="false" ht="15" hidden="false" customHeight="false" outlineLevel="0" collapsed="false">
      <c r="A15568" s="2" t="s">
        <v>21058</v>
      </c>
      <c r="B15568" s="20" t="n">
        <v>129</v>
      </c>
      <c r="C15568" s="20" t="n">
        <v>129</v>
      </c>
      <c r="D15568" s="21" t="n">
        <f aca="false">C15568/Summary!$B$4</f>
        <v>0.0086</v>
      </c>
      <c r="E15568" s="2" t="s">
        <v>48</v>
      </c>
      <c r="F15568" s="2" t="s">
        <v>48</v>
      </c>
      <c r="G15568" s="2" t="str">
        <f aca="false">IF(AND(E15568="No",F15568="No"),"Yes","No")</f>
        <v>No</v>
      </c>
      <c r="H15568" s="2" t="str">
        <f aca="false">IF(G15568="Yes",B15568,"")</f>
        <v/>
      </c>
    </row>
    <row r="15569" customFormat="false" ht="15" hidden="false" customHeight="false" outlineLevel="0" collapsed="false">
      <c r="A15569" s="2" t="s">
        <v>21059</v>
      </c>
      <c r="B15569" s="20" t="n">
        <v>129</v>
      </c>
      <c r="C15569" s="20" t="n">
        <v>128</v>
      </c>
      <c r="D15569" s="21" t="n">
        <f aca="false">C15569/Summary!$B$4</f>
        <v>0.00853333333333333</v>
      </c>
      <c r="E15569" s="2" t="s">
        <v>48</v>
      </c>
      <c r="F15569" s="2" t="s">
        <v>35</v>
      </c>
      <c r="G15569" s="2" t="str">
        <f aca="false">IF(AND(E15569="No",F15569="No"),"Yes","No")</f>
        <v>No</v>
      </c>
      <c r="H15569" s="2" t="str">
        <f aca="false">IF(G15569="Yes",B15569,"")</f>
        <v/>
      </c>
    </row>
    <row r="15570" customFormat="false" ht="15" hidden="false" customHeight="false" outlineLevel="0" collapsed="false">
      <c r="A15570" s="2" t="s">
        <v>21060</v>
      </c>
      <c r="B15570" s="20" t="n">
        <v>129</v>
      </c>
      <c r="C15570" s="20" t="n">
        <v>129</v>
      </c>
      <c r="D15570" s="21" t="n">
        <f aca="false">C15570/Summary!$B$4</f>
        <v>0.0086</v>
      </c>
      <c r="E15570" s="2" t="s">
        <v>48</v>
      </c>
      <c r="F15570" s="2" t="s">
        <v>48</v>
      </c>
      <c r="G15570" s="2" t="str">
        <f aca="false">IF(AND(E15570="No",F15570="No"),"Yes","No")</f>
        <v>No</v>
      </c>
      <c r="H15570" s="2" t="str">
        <f aca="false">IF(G15570="Yes",B15570,"")</f>
        <v/>
      </c>
    </row>
    <row r="15571" customFormat="false" ht="15" hidden="false" customHeight="false" outlineLevel="0" collapsed="false">
      <c r="A15571" s="2" t="s">
        <v>21061</v>
      </c>
      <c r="B15571" s="20" t="n">
        <v>129</v>
      </c>
      <c r="C15571" s="20" t="n">
        <v>129</v>
      </c>
      <c r="D15571" s="21" t="n">
        <f aca="false">C15571/Summary!$B$4</f>
        <v>0.0086</v>
      </c>
      <c r="E15571" s="2" t="s">
        <v>48</v>
      </c>
      <c r="F15571" s="2" t="s">
        <v>35</v>
      </c>
      <c r="G15571" s="2" t="str">
        <f aca="false">IF(AND(E15571="No",F15571="No"),"Yes","No")</f>
        <v>No</v>
      </c>
      <c r="H15571" s="2" t="str">
        <f aca="false">IF(G15571="Yes",B15571,"")</f>
        <v/>
      </c>
    </row>
    <row r="15572" customFormat="false" ht="15" hidden="false" customHeight="false" outlineLevel="0" collapsed="false">
      <c r="A15572" s="2" t="s">
        <v>21062</v>
      </c>
      <c r="B15572" s="20" t="n">
        <v>129</v>
      </c>
      <c r="C15572" s="20" t="n">
        <v>127</v>
      </c>
      <c r="D15572" s="21" t="n">
        <f aca="false">C15572/Summary!$B$4</f>
        <v>0.00846666666666667</v>
      </c>
      <c r="E15572" s="2" t="s">
        <v>48</v>
      </c>
      <c r="F15572" s="2" t="s">
        <v>35</v>
      </c>
      <c r="G15572" s="2" t="str">
        <f aca="false">IF(AND(E15572="No",F15572="No"),"Yes","No")</f>
        <v>No</v>
      </c>
      <c r="H15572" s="2" t="str">
        <f aca="false">IF(G15572="Yes",B15572,"")</f>
        <v/>
      </c>
    </row>
    <row r="15573" customFormat="false" ht="15" hidden="false" customHeight="false" outlineLevel="0" collapsed="false">
      <c r="A15573" s="2" t="s">
        <v>21063</v>
      </c>
      <c r="B15573" s="20" t="n">
        <v>129</v>
      </c>
      <c r="C15573" s="20" t="n">
        <v>129</v>
      </c>
      <c r="D15573" s="21" t="n">
        <f aca="false">C15573/Summary!$B$4</f>
        <v>0.0086</v>
      </c>
      <c r="E15573" s="2" t="s">
        <v>48</v>
      </c>
      <c r="F15573" s="2" t="s">
        <v>48</v>
      </c>
      <c r="G15573" s="2" t="str">
        <f aca="false">IF(AND(E15573="No",F15573="No"),"Yes","No")</f>
        <v>No</v>
      </c>
      <c r="H15573" s="2" t="str">
        <f aca="false">IF(G15573="Yes",B15573,"")</f>
        <v/>
      </c>
    </row>
    <row r="15574" customFormat="false" ht="15" hidden="false" customHeight="false" outlineLevel="0" collapsed="false">
      <c r="A15574" s="2" t="s">
        <v>21064</v>
      </c>
      <c r="B15574" s="20" t="n">
        <v>129</v>
      </c>
      <c r="C15574" s="20" t="n">
        <v>128</v>
      </c>
      <c r="D15574" s="21" t="n">
        <f aca="false">C15574/Summary!$B$4</f>
        <v>0.00853333333333333</v>
      </c>
      <c r="E15574" s="2" t="s">
        <v>48</v>
      </c>
      <c r="F15574" s="2" t="s">
        <v>35</v>
      </c>
      <c r="G15574" s="2" t="str">
        <f aca="false">IF(AND(E15574="No",F15574="No"),"Yes","No")</f>
        <v>No</v>
      </c>
      <c r="H15574" s="2" t="str">
        <f aca="false">IF(G15574="Yes",B15574,"")</f>
        <v/>
      </c>
    </row>
    <row r="15575" customFormat="false" ht="15" hidden="false" customHeight="false" outlineLevel="0" collapsed="false">
      <c r="A15575" s="2" t="s">
        <v>21065</v>
      </c>
      <c r="B15575" s="20" t="n">
        <v>129</v>
      </c>
      <c r="C15575" s="20" t="n">
        <v>129</v>
      </c>
      <c r="D15575" s="21" t="n">
        <f aca="false">C15575/Summary!$B$4</f>
        <v>0.0086</v>
      </c>
      <c r="E15575" s="2" t="s">
        <v>35</v>
      </c>
      <c r="F15575" s="2" t="s">
        <v>48</v>
      </c>
      <c r="G15575" s="2" t="str">
        <f aca="false">IF(AND(E15575="No",F15575="No"),"Yes","No")</f>
        <v>No</v>
      </c>
      <c r="H15575" s="2" t="str">
        <f aca="false">IF(G15575="Yes",B15575,"")</f>
        <v/>
      </c>
    </row>
    <row r="15576" customFormat="false" ht="15" hidden="false" customHeight="false" outlineLevel="0" collapsed="false">
      <c r="A15576" s="2" t="s">
        <v>21066</v>
      </c>
      <c r="B15576" s="20" t="n">
        <v>129</v>
      </c>
      <c r="C15576" s="20" t="n">
        <v>128</v>
      </c>
      <c r="D15576" s="21" t="n">
        <f aca="false">C15576/Summary!$B$4</f>
        <v>0.00853333333333333</v>
      </c>
      <c r="E15576" s="2" t="s">
        <v>48</v>
      </c>
      <c r="F15576" s="2" t="s">
        <v>35</v>
      </c>
      <c r="G15576" s="2" t="str">
        <f aca="false">IF(AND(E15576="No",F15576="No"),"Yes","No")</f>
        <v>No</v>
      </c>
      <c r="H15576" s="2" t="str">
        <f aca="false">IF(G15576="Yes",B15576,"")</f>
        <v/>
      </c>
    </row>
    <row r="15577" customFormat="false" ht="15" hidden="false" customHeight="false" outlineLevel="0" collapsed="false">
      <c r="A15577" s="2" t="s">
        <v>21067</v>
      </c>
      <c r="B15577" s="20" t="n">
        <v>129</v>
      </c>
      <c r="C15577" s="20" t="n">
        <v>128</v>
      </c>
      <c r="D15577" s="21" t="n">
        <f aca="false">C15577/Summary!$B$4</f>
        <v>0.00853333333333333</v>
      </c>
      <c r="E15577" s="2" t="s">
        <v>48</v>
      </c>
      <c r="F15577" s="2" t="s">
        <v>35</v>
      </c>
      <c r="G15577" s="2" t="str">
        <f aca="false">IF(AND(E15577="No",F15577="No"),"Yes","No")</f>
        <v>No</v>
      </c>
      <c r="H15577" s="2" t="str">
        <f aca="false">IF(G15577="Yes",B15577,"")</f>
        <v/>
      </c>
    </row>
    <row r="15578" customFormat="false" ht="15" hidden="false" customHeight="false" outlineLevel="0" collapsed="false">
      <c r="A15578" s="2" t="s">
        <v>21068</v>
      </c>
      <c r="B15578" s="20" t="n">
        <v>129</v>
      </c>
      <c r="C15578" s="20" t="n">
        <v>128</v>
      </c>
      <c r="D15578" s="21" t="n">
        <f aca="false">C15578/Summary!$B$4</f>
        <v>0.00853333333333333</v>
      </c>
      <c r="E15578" s="2" t="s">
        <v>48</v>
      </c>
      <c r="F15578" s="2" t="s">
        <v>35</v>
      </c>
      <c r="G15578" s="2" t="str">
        <f aca="false">IF(AND(E15578="No",F15578="No"),"Yes","No")</f>
        <v>No</v>
      </c>
      <c r="H15578" s="2" t="str">
        <f aca="false">IF(G15578="Yes",B15578,"")</f>
        <v/>
      </c>
    </row>
    <row r="15579" customFormat="false" ht="15" hidden="false" customHeight="false" outlineLevel="0" collapsed="false">
      <c r="A15579" s="2" t="s">
        <v>21069</v>
      </c>
      <c r="B15579" s="20" t="n">
        <v>129</v>
      </c>
      <c r="C15579" s="20" t="n">
        <v>129</v>
      </c>
      <c r="D15579" s="21" t="n">
        <f aca="false">C15579/Summary!$B$4</f>
        <v>0.0086</v>
      </c>
      <c r="E15579" s="2" t="s">
        <v>35</v>
      </c>
      <c r="F15579" s="2" t="s">
        <v>48</v>
      </c>
      <c r="G15579" s="2" t="str">
        <f aca="false">IF(AND(E15579="No",F15579="No"),"Yes","No")</f>
        <v>No</v>
      </c>
      <c r="H15579" s="2" t="str">
        <f aca="false">IF(G15579="Yes",B15579,"")</f>
        <v/>
      </c>
    </row>
    <row r="15580" customFormat="false" ht="15" hidden="false" customHeight="false" outlineLevel="0" collapsed="false">
      <c r="A15580" s="2" t="s">
        <v>21070</v>
      </c>
      <c r="B15580" s="20" t="n">
        <v>129</v>
      </c>
      <c r="C15580" s="20" t="n">
        <v>129</v>
      </c>
      <c r="D15580" s="21" t="n">
        <f aca="false">C15580/Summary!$B$4</f>
        <v>0.0086</v>
      </c>
      <c r="E15580" s="2" t="s">
        <v>35</v>
      </c>
      <c r="F15580" s="2" t="s">
        <v>48</v>
      </c>
      <c r="G15580" s="2" t="str">
        <f aca="false">IF(AND(E15580="No",F15580="No"),"Yes","No")</f>
        <v>No</v>
      </c>
      <c r="H15580" s="2" t="str">
        <f aca="false">IF(G15580="Yes",B15580,"")</f>
        <v/>
      </c>
    </row>
    <row r="15581" customFormat="false" ht="15" hidden="false" customHeight="false" outlineLevel="0" collapsed="false">
      <c r="A15581" s="2" t="s">
        <v>21071</v>
      </c>
      <c r="B15581" s="20" t="n">
        <v>129</v>
      </c>
      <c r="C15581" s="20" t="n">
        <v>129</v>
      </c>
      <c r="D15581" s="21" t="n">
        <f aca="false">C15581/Summary!$B$4</f>
        <v>0.0086</v>
      </c>
      <c r="E15581" s="2" t="s">
        <v>48</v>
      </c>
      <c r="F15581" s="2" t="s">
        <v>35</v>
      </c>
      <c r="G15581" s="2" t="str">
        <f aca="false">IF(AND(E15581="No",F15581="No"),"Yes","No")</f>
        <v>No</v>
      </c>
      <c r="H15581" s="2" t="str">
        <f aca="false">IF(G15581="Yes",B15581,"")</f>
        <v/>
      </c>
    </row>
    <row r="15582" customFormat="false" ht="15" hidden="false" customHeight="false" outlineLevel="0" collapsed="false">
      <c r="A15582" s="2" t="s">
        <v>21072</v>
      </c>
      <c r="B15582" s="20" t="n">
        <v>129</v>
      </c>
      <c r="C15582" s="20" t="n">
        <v>129</v>
      </c>
      <c r="D15582" s="21" t="n">
        <f aca="false">C15582/Summary!$B$4</f>
        <v>0.0086</v>
      </c>
      <c r="E15582" s="2" t="s">
        <v>48</v>
      </c>
      <c r="F15582" s="2" t="s">
        <v>35</v>
      </c>
      <c r="G15582" s="2" t="str">
        <f aca="false">IF(AND(E15582="No",F15582="No"),"Yes","No")</f>
        <v>No</v>
      </c>
      <c r="H15582" s="2" t="str">
        <f aca="false">IF(G15582="Yes",B15582,"")</f>
        <v/>
      </c>
    </row>
    <row r="15583" customFormat="false" ht="15" hidden="false" customHeight="false" outlineLevel="0" collapsed="false">
      <c r="A15583" s="2" t="s">
        <v>21073</v>
      </c>
      <c r="B15583" s="20" t="n">
        <v>129</v>
      </c>
      <c r="C15583" s="20" t="n">
        <v>128</v>
      </c>
      <c r="D15583" s="21" t="n">
        <f aca="false">C15583/Summary!$B$4</f>
        <v>0.00853333333333333</v>
      </c>
      <c r="E15583" s="2" t="s">
        <v>48</v>
      </c>
      <c r="F15583" s="2" t="s">
        <v>48</v>
      </c>
      <c r="G15583" s="2" t="str">
        <f aca="false">IF(AND(E15583="No",F15583="No"),"Yes","No")</f>
        <v>No</v>
      </c>
      <c r="H15583" s="2" t="str">
        <f aca="false">IF(G15583="Yes",B15583,"")</f>
        <v/>
      </c>
    </row>
    <row r="15584" customFormat="false" ht="15" hidden="false" customHeight="false" outlineLevel="0" collapsed="false">
      <c r="A15584" s="2" t="s">
        <v>21074</v>
      </c>
      <c r="B15584" s="20" t="n">
        <v>129</v>
      </c>
      <c r="C15584" s="20" t="n">
        <v>129</v>
      </c>
      <c r="D15584" s="21" t="n">
        <f aca="false">C15584/Summary!$B$4</f>
        <v>0.0086</v>
      </c>
      <c r="E15584" s="2" t="s">
        <v>48</v>
      </c>
      <c r="F15584" s="2" t="s">
        <v>35</v>
      </c>
      <c r="G15584" s="2" t="str">
        <f aca="false">IF(AND(E15584="No",F15584="No"),"Yes","No")</f>
        <v>No</v>
      </c>
      <c r="H15584" s="2" t="str">
        <f aca="false">IF(G15584="Yes",B15584,"")</f>
        <v/>
      </c>
    </row>
    <row r="15585" customFormat="false" ht="15" hidden="false" customHeight="false" outlineLevel="0" collapsed="false">
      <c r="A15585" s="2" t="s">
        <v>21075</v>
      </c>
      <c r="B15585" s="20" t="n">
        <v>129</v>
      </c>
      <c r="C15585" s="20" t="n">
        <v>129</v>
      </c>
      <c r="D15585" s="21" t="n">
        <f aca="false">C15585/Summary!$B$4</f>
        <v>0.0086</v>
      </c>
      <c r="E15585" s="2" t="s">
        <v>48</v>
      </c>
      <c r="F15585" s="2" t="s">
        <v>35</v>
      </c>
      <c r="G15585" s="2" t="str">
        <f aca="false">IF(AND(E15585="No",F15585="No"),"Yes","No")</f>
        <v>No</v>
      </c>
      <c r="H15585" s="2" t="str">
        <f aca="false">IF(G15585="Yes",B15585,"")</f>
        <v/>
      </c>
    </row>
    <row r="15586" customFormat="false" ht="15" hidden="false" customHeight="false" outlineLevel="0" collapsed="false">
      <c r="A15586" s="2" t="s">
        <v>21076</v>
      </c>
      <c r="B15586" s="20" t="n">
        <v>129</v>
      </c>
      <c r="C15586" s="20" t="n">
        <v>129</v>
      </c>
      <c r="D15586" s="21" t="n">
        <f aca="false">C15586/Summary!$B$4</f>
        <v>0.0086</v>
      </c>
      <c r="E15586" s="2" t="s">
        <v>48</v>
      </c>
      <c r="F15586" s="2" t="s">
        <v>35</v>
      </c>
      <c r="G15586" s="2" t="str">
        <f aca="false">IF(AND(E15586="No",F15586="No"),"Yes","No")</f>
        <v>No</v>
      </c>
      <c r="H15586" s="2" t="str">
        <f aca="false">IF(G15586="Yes",B15586,"")</f>
        <v/>
      </c>
    </row>
    <row r="15587" customFormat="false" ht="15" hidden="false" customHeight="false" outlineLevel="0" collapsed="false">
      <c r="A15587" s="2" t="s">
        <v>21077</v>
      </c>
      <c r="B15587" s="20" t="n">
        <v>129</v>
      </c>
      <c r="C15587" s="20" t="n">
        <v>127</v>
      </c>
      <c r="D15587" s="21" t="n">
        <f aca="false">C15587/Summary!$B$4</f>
        <v>0.00846666666666667</v>
      </c>
      <c r="E15587" s="2" t="s">
        <v>48</v>
      </c>
      <c r="F15587" s="2" t="s">
        <v>35</v>
      </c>
      <c r="G15587" s="2" t="str">
        <f aca="false">IF(AND(E15587="No",F15587="No"),"Yes","No")</f>
        <v>No</v>
      </c>
      <c r="H15587" s="2" t="str">
        <f aca="false">IF(G15587="Yes",B15587,"")</f>
        <v/>
      </c>
    </row>
    <row r="15588" customFormat="false" ht="15" hidden="false" customHeight="false" outlineLevel="0" collapsed="false">
      <c r="A15588" s="2" t="s">
        <v>21078</v>
      </c>
      <c r="B15588" s="20" t="n">
        <v>129</v>
      </c>
      <c r="C15588" s="20" t="n">
        <v>128</v>
      </c>
      <c r="D15588" s="21" t="n">
        <f aca="false">C15588/Summary!$B$4</f>
        <v>0.00853333333333333</v>
      </c>
      <c r="E15588" s="2" t="s">
        <v>48</v>
      </c>
      <c r="F15588" s="2" t="s">
        <v>35</v>
      </c>
      <c r="G15588" s="2" t="str">
        <f aca="false">IF(AND(E15588="No",F15588="No"),"Yes","No")</f>
        <v>No</v>
      </c>
      <c r="H15588" s="2" t="str">
        <f aca="false">IF(G15588="Yes",B15588,"")</f>
        <v/>
      </c>
    </row>
    <row r="15589" customFormat="false" ht="15" hidden="false" customHeight="false" outlineLevel="0" collapsed="false">
      <c r="A15589" s="2" t="s">
        <v>21079</v>
      </c>
      <c r="B15589" s="20" t="n">
        <v>129</v>
      </c>
      <c r="C15589" s="20" t="n">
        <v>129</v>
      </c>
      <c r="D15589" s="21" t="n">
        <f aca="false">C15589/Summary!$B$4</f>
        <v>0.0086</v>
      </c>
      <c r="E15589" s="2" t="s">
        <v>35</v>
      </c>
      <c r="F15589" s="2" t="s">
        <v>48</v>
      </c>
      <c r="G15589" s="2" t="str">
        <f aca="false">IF(AND(E15589="No",F15589="No"),"Yes","No")</f>
        <v>No</v>
      </c>
      <c r="H15589" s="2" t="str">
        <f aca="false">IF(G15589="Yes",B15589,"")</f>
        <v/>
      </c>
    </row>
    <row r="15590" customFormat="false" ht="15" hidden="false" customHeight="false" outlineLevel="0" collapsed="false">
      <c r="A15590" s="2" t="s">
        <v>21080</v>
      </c>
      <c r="B15590" s="20" t="n">
        <v>129</v>
      </c>
      <c r="C15590" s="20" t="n">
        <v>129</v>
      </c>
      <c r="D15590" s="21" t="n">
        <f aca="false">C15590/Summary!$B$4</f>
        <v>0.0086</v>
      </c>
      <c r="E15590" s="2" t="s">
        <v>48</v>
      </c>
      <c r="F15590" s="2" t="s">
        <v>35</v>
      </c>
      <c r="G15590" s="2" t="str">
        <f aca="false">IF(AND(E15590="No",F15590="No"),"Yes","No")</f>
        <v>No</v>
      </c>
      <c r="H15590" s="2" t="str">
        <f aca="false">IF(G15590="Yes",B15590,"")</f>
        <v/>
      </c>
    </row>
    <row r="15591" customFormat="false" ht="15" hidden="false" customHeight="false" outlineLevel="0" collapsed="false">
      <c r="A15591" s="2" t="s">
        <v>21081</v>
      </c>
      <c r="B15591" s="20" t="n">
        <v>129</v>
      </c>
      <c r="C15591" s="20" t="n">
        <v>129</v>
      </c>
      <c r="D15591" s="21" t="n">
        <f aca="false">C15591/Summary!$B$4</f>
        <v>0.0086</v>
      </c>
      <c r="E15591" s="2" t="s">
        <v>48</v>
      </c>
      <c r="F15591" s="2" t="s">
        <v>35</v>
      </c>
      <c r="G15591" s="2" t="str">
        <f aca="false">IF(AND(E15591="No",F15591="No"),"Yes","No")</f>
        <v>No</v>
      </c>
      <c r="H15591" s="2" t="str">
        <f aca="false">IF(G15591="Yes",B15591,"")</f>
        <v/>
      </c>
    </row>
    <row r="15592" customFormat="false" ht="15" hidden="false" customHeight="false" outlineLevel="0" collapsed="false">
      <c r="A15592" s="2" t="s">
        <v>21082</v>
      </c>
      <c r="B15592" s="20" t="n">
        <v>129</v>
      </c>
      <c r="C15592" s="20" t="n">
        <v>128</v>
      </c>
      <c r="D15592" s="21" t="n">
        <f aca="false">C15592/Summary!$B$4</f>
        <v>0.00853333333333333</v>
      </c>
      <c r="E15592" s="2" t="s">
        <v>48</v>
      </c>
      <c r="F15592" s="2" t="s">
        <v>35</v>
      </c>
      <c r="G15592" s="2" t="str">
        <f aca="false">IF(AND(E15592="No",F15592="No"),"Yes","No")</f>
        <v>No</v>
      </c>
      <c r="H15592" s="2" t="str">
        <f aca="false">IF(G15592="Yes",B15592,"")</f>
        <v/>
      </c>
    </row>
    <row r="15593" customFormat="false" ht="15" hidden="false" customHeight="false" outlineLevel="0" collapsed="false">
      <c r="A15593" s="2" t="s">
        <v>21083</v>
      </c>
      <c r="B15593" s="20" t="n">
        <v>129</v>
      </c>
      <c r="C15593" s="20" t="n">
        <v>129</v>
      </c>
      <c r="D15593" s="21" t="n">
        <f aca="false">C15593/Summary!$B$4</f>
        <v>0.0086</v>
      </c>
      <c r="E15593" s="2" t="s">
        <v>48</v>
      </c>
      <c r="F15593" s="2" t="s">
        <v>35</v>
      </c>
      <c r="G15593" s="2" t="str">
        <f aca="false">IF(AND(E15593="No",F15593="No"),"Yes","No")</f>
        <v>No</v>
      </c>
      <c r="H15593" s="2" t="str">
        <f aca="false">IF(G15593="Yes",B15593,"")</f>
        <v/>
      </c>
    </row>
    <row r="15594" customFormat="false" ht="15" hidden="false" customHeight="false" outlineLevel="0" collapsed="false">
      <c r="A15594" s="2" t="s">
        <v>21084</v>
      </c>
      <c r="B15594" s="20" t="n">
        <v>129</v>
      </c>
      <c r="C15594" s="20" t="n">
        <v>129</v>
      </c>
      <c r="D15594" s="21" t="n">
        <f aca="false">C15594/Summary!$B$4</f>
        <v>0.0086</v>
      </c>
      <c r="E15594" s="2" t="s">
        <v>48</v>
      </c>
      <c r="F15594" s="2" t="s">
        <v>35</v>
      </c>
      <c r="G15594" s="2" t="str">
        <f aca="false">IF(AND(E15594="No",F15594="No"),"Yes","No")</f>
        <v>No</v>
      </c>
      <c r="H15594" s="2" t="str">
        <f aca="false">IF(G15594="Yes",B15594,"")</f>
        <v/>
      </c>
    </row>
    <row r="15595" customFormat="false" ht="15" hidden="false" customHeight="false" outlineLevel="0" collapsed="false">
      <c r="A15595" s="2" t="s">
        <v>21085</v>
      </c>
      <c r="B15595" s="20" t="n">
        <v>129</v>
      </c>
      <c r="C15595" s="20" t="n">
        <v>129</v>
      </c>
      <c r="D15595" s="21" t="n">
        <f aca="false">C15595/Summary!$B$4</f>
        <v>0.0086</v>
      </c>
      <c r="E15595" s="2" t="s">
        <v>48</v>
      </c>
      <c r="F15595" s="2" t="s">
        <v>35</v>
      </c>
      <c r="G15595" s="2" t="str">
        <f aca="false">IF(AND(E15595="No",F15595="No"),"Yes","No")</f>
        <v>No</v>
      </c>
      <c r="H15595" s="2" t="str">
        <f aca="false">IF(G15595="Yes",B15595,"")</f>
        <v/>
      </c>
    </row>
    <row r="15596" customFormat="false" ht="15" hidden="false" customHeight="false" outlineLevel="0" collapsed="false">
      <c r="A15596" s="2" t="s">
        <v>21086</v>
      </c>
      <c r="B15596" s="20" t="n">
        <v>129</v>
      </c>
      <c r="C15596" s="20" t="n">
        <v>127</v>
      </c>
      <c r="D15596" s="21" t="n">
        <f aca="false">C15596/Summary!$B$4</f>
        <v>0.00846666666666667</v>
      </c>
      <c r="E15596" s="2" t="s">
        <v>35</v>
      </c>
      <c r="F15596" s="2" t="s">
        <v>48</v>
      </c>
      <c r="G15596" s="2" t="str">
        <f aca="false">IF(AND(E15596="No",F15596="No"),"Yes","No")</f>
        <v>No</v>
      </c>
      <c r="H15596" s="2" t="str">
        <f aca="false">IF(G15596="Yes",B15596,"")</f>
        <v/>
      </c>
    </row>
    <row r="15597" customFormat="false" ht="15" hidden="false" customHeight="false" outlineLevel="0" collapsed="false">
      <c r="A15597" s="2" t="s">
        <v>21087</v>
      </c>
      <c r="B15597" s="20" t="n">
        <v>129</v>
      </c>
      <c r="C15597" s="20" t="n">
        <v>128</v>
      </c>
      <c r="D15597" s="21" t="n">
        <f aca="false">C15597/Summary!$B$4</f>
        <v>0.00853333333333333</v>
      </c>
      <c r="E15597" s="2" t="s">
        <v>48</v>
      </c>
      <c r="F15597" s="2" t="s">
        <v>35</v>
      </c>
      <c r="G15597" s="2" t="str">
        <f aca="false">IF(AND(E15597="No",F15597="No"),"Yes","No")</f>
        <v>No</v>
      </c>
      <c r="H15597" s="2" t="str">
        <f aca="false">IF(G15597="Yes",B15597,"")</f>
        <v/>
      </c>
    </row>
    <row r="15598" customFormat="false" ht="15" hidden="false" customHeight="false" outlineLevel="0" collapsed="false">
      <c r="A15598" s="2" t="s">
        <v>21088</v>
      </c>
      <c r="B15598" s="20" t="n">
        <v>129</v>
      </c>
      <c r="C15598" s="20" t="n">
        <v>129</v>
      </c>
      <c r="D15598" s="21" t="n">
        <f aca="false">C15598/Summary!$B$4</f>
        <v>0.0086</v>
      </c>
      <c r="E15598" s="2" t="s">
        <v>48</v>
      </c>
      <c r="F15598" s="2" t="s">
        <v>35</v>
      </c>
      <c r="G15598" s="2" t="str">
        <f aca="false">IF(AND(E15598="No",F15598="No"),"Yes","No")</f>
        <v>No</v>
      </c>
      <c r="H15598" s="2" t="str">
        <f aca="false">IF(G15598="Yes",B15598,"")</f>
        <v/>
      </c>
    </row>
    <row r="15599" customFormat="false" ht="15" hidden="false" customHeight="false" outlineLevel="0" collapsed="false">
      <c r="A15599" s="2" t="s">
        <v>21089</v>
      </c>
      <c r="B15599" s="20" t="n">
        <v>129</v>
      </c>
      <c r="C15599" s="20" t="n">
        <v>127</v>
      </c>
      <c r="D15599" s="21" t="n">
        <f aca="false">C15599/Summary!$B$4</f>
        <v>0.00846666666666667</v>
      </c>
      <c r="E15599" s="2" t="s">
        <v>48</v>
      </c>
      <c r="F15599" s="2" t="s">
        <v>35</v>
      </c>
      <c r="G15599" s="2" t="str">
        <f aca="false">IF(AND(E15599="No",F15599="No"),"Yes","No")</f>
        <v>No</v>
      </c>
      <c r="H15599" s="2" t="str">
        <f aca="false">IF(G15599="Yes",B15599,"")</f>
        <v/>
      </c>
    </row>
    <row r="15600" customFormat="false" ht="15" hidden="false" customHeight="false" outlineLevel="0" collapsed="false">
      <c r="A15600" s="2" t="s">
        <v>21090</v>
      </c>
      <c r="B15600" s="20" t="n">
        <v>129</v>
      </c>
      <c r="C15600" s="20" t="n">
        <v>129</v>
      </c>
      <c r="D15600" s="21" t="n">
        <f aca="false">C15600/Summary!$B$4</f>
        <v>0.0086</v>
      </c>
      <c r="E15600" s="2" t="s">
        <v>48</v>
      </c>
      <c r="F15600" s="2" t="s">
        <v>35</v>
      </c>
      <c r="G15600" s="2" t="str">
        <f aca="false">IF(AND(E15600="No",F15600="No"),"Yes","No")</f>
        <v>No</v>
      </c>
      <c r="H15600" s="2" t="str">
        <f aca="false">IF(G15600="Yes",B15600,"")</f>
        <v/>
      </c>
    </row>
    <row r="15601" customFormat="false" ht="15" hidden="false" customHeight="false" outlineLevel="0" collapsed="false">
      <c r="A15601" s="2" t="s">
        <v>21091</v>
      </c>
      <c r="B15601" s="20" t="n">
        <v>129</v>
      </c>
      <c r="C15601" s="20" t="n">
        <v>128</v>
      </c>
      <c r="D15601" s="21" t="n">
        <f aca="false">C15601/Summary!$B$4</f>
        <v>0.00853333333333333</v>
      </c>
      <c r="E15601" s="2" t="s">
        <v>48</v>
      </c>
      <c r="F15601" s="2" t="s">
        <v>35</v>
      </c>
      <c r="G15601" s="2" t="str">
        <f aca="false">IF(AND(E15601="No",F15601="No"),"Yes","No")</f>
        <v>No</v>
      </c>
      <c r="H15601" s="2" t="str">
        <f aca="false">IF(G15601="Yes",B15601,"")</f>
        <v/>
      </c>
    </row>
    <row r="15602" customFormat="false" ht="15" hidden="false" customHeight="false" outlineLevel="0" collapsed="false">
      <c r="A15602" s="2" t="s">
        <v>21092</v>
      </c>
      <c r="B15602" s="20" t="n">
        <v>129</v>
      </c>
      <c r="C15602" s="20" t="n">
        <v>128</v>
      </c>
      <c r="D15602" s="21" t="n">
        <f aca="false">C15602/Summary!$B$4</f>
        <v>0.00853333333333333</v>
      </c>
      <c r="E15602" s="2" t="s">
        <v>48</v>
      </c>
      <c r="F15602" s="2" t="s">
        <v>48</v>
      </c>
      <c r="G15602" s="2" t="str">
        <f aca="false">IF(AND(E15602="No",F15602="No"),"Yes","No")</f>
        <v>No</v>
      </c>
      <c r="H15602" s="2" t="str">
        <f aca="false">IF(G15602="Yes",B15602,"")</f>
        <v/>
      </c>
    </row>
    <row r="15603" customFormat="false" ht="15" hidden="false" customHeight="false" outlineLevel="0" collapsed="false">
      <c r="A15603" s="2" t="s">
        <v>21093</v>
      </c>
      <c r="B15603" s="20" t="n">
        <v>129</v>
      </c>
      <c r="C15603" s="20" t="n">
        <v>129</v>
      </c>
      <c r="D15603" s="21" t="n">
        <f aca="false">C15603/Summary!$B$4</f>
        <v>0.0086</v>
      </c>
      <c r="E15603" s="2" t="s">
        <v>48</v>
      </c>
      <c r="F15603" s="2" t="s">
        <v>48</v>
      </c>
      <c r="G15603" s="2" t="str">
        <f aca="false">IF(AND(E15603="No",F15603="No"),"Yes","No")</f>
        <v>No</v>
      </c>
      <c r="H15603" s="2" t="str">
        <f aca="false">IF(G15603="Yes",B15603,"")</f>
        <v/>
      </c>
    </row>
    <row r="15604" customFormat="false" ht="15" hidden="false" customHeight="false" outlineLevel="0" collapsed="false">
      <c r="A15604" s="2" t="s">
        <v>21094</v>
      </c>
      <c r="B15604" s="20" t="n">
        <v>129</v>
      </c>
      <c r="C15604" s="20" t="n">
        <v>127</v>
      </c>
      <c r="D15604" s="21" t="n">
        <f aca="false">C15604/Summary!$B$4</f>
        <v>0.00846666666666667</v>
      </c>
      <c r="E15604" s="2" t="s">
        <v>48</v>
      </c>
      <c r="F15604" s="2" t="s">
        <v>35</v>
      </c>
      <c r="G15604" s="2" t="str">
        <f aca="false">IF(AND(E15604="No",F15604="No"),"Yes","No")</f>
        <v>No</v>
      </c>
      <c r="H15604" s="2" t="str">
        <f aca="false">IF(G15604="Yes",B15604,"")</f>
        <v/>
      </c>
    </row>
    <row r="15605" customFormat="false" ht="15" hidden="false" customHeight="false" outlineLevel="0" collapsed="false">
      <c r="A15605" s="2" t="s">
        <v>21095</v>
      </c>
      <c r="B15605" s="20" t="n">
        <v>129</v>
      </c>
      <c r="C15605" s="20" t="n">
        <v>128</v>
      </c>
      <c r="D15605" s="21" t="n">
        <f aca="false">C15605/Summary!$B$4</f>
        <v>0.00853333333333333</v>
      </c>
      <c r="E15605" s="2" t="s">
        <v>48</v>
      </c>
      <c r="F15605" s="2" t="s">
        <v>48</v>
      </c>
      <c r="G15605" s="2" t="str">
        <f aca="false">IF(AND(E15605="No",F15605="No"),"Yes","No")</f>
        <v>No</v>
      </c>
      <c r="H15605" s="2" t="str">
        <f aca="false">IF(G15605="Yes",B15605,"")</f>
        <v/>
      </c>
    </row>
    <row r="15606" customFormat="false" ht="15" hidden="false" customHeight="false" outlineLevel="0" collapsed="false">
      <c r="A15606" s="2" t="s">
        <v>21096</v>
      </c>
      <c r="B15606" s="20" t="n">
        <v>129</v>
      </c>
      <c r="C15606" s="20" t="n">
        <v>127</v>
      </c>
      <c r="D15606" s="21" t="n">
        <f aca="false">C15606/Summary!$B$4</f>
        <v>0.00846666666666667</v>
      </c>
      <c r="E15606" s="2" t="s">
        <v>48</v>
      </c>
      <c r="F15606" s="2" t="s">
        <v>48</v>
      </c>
      <c r="G15606" s="2" t="str">
        <f aca="false">IF(AND(E15606="No",F15606="No"),"Yes","No")</f>
        <v>No</v>
      </c>
      <c r="H15606" s="2" t="str">
        <f aca="false">IF(G15606="Yes",B15606,"")</f>
        <v/>
      </c>
    </row>
    <row r="15607" customFormat="false" ht="15" hidden="false" customHeight="false" outlineLevel="0" collapsed="false">
      <c r="A15607" s="2" t="s">
        <v>21097</v>
      </c>
      <c r="B15607" s="20" t="n">
        <v>129</v>
      </c>
      <c r="C15607" s="20" t="n">
        <v>129</v>
      </c>
      <c r="D15607" s="21" t="n">
        <f aca="false">C15607/Summary!$B$4</f>
        <v>0.0086</v>
      </c>
      <c r="E15607" s="2" t="s">
        <v>35</v>
      </c>
      <c r="F15607" s="2" t="s">
        <v>48</v>
      </c>
      <c r="G15607" s="2" t="str">
        <f aca="false">IF(AND(E15607="No",F15607="No"),"Yes","No")</f>
        <v>No</v>
      </c>
      <c r="H15607" s="2" t="str">
        <f aca="false">IF(G15607="Yes",B15607,"")</f>
        <v/>
      </c>
    </row>
    <row r="15608" customFormat="false" ht="15" hidden="false" customHeight="false" outlineLevel="0" collapsed="false">
      <c r="A15608" s="2" t="s">
        <v>21098</v>
      </c>
      <c r="B15608" s="20" t="n">
        <v>129</v>
      </c>
      <c r="C15608" s="20" t="n">
        <v>129</v>
      </c>
      <c r="D15608" s="21" t="n">
        <f aca="false">C15608/Summary!$B$4</f>
        <v>0.0086</v>
      </c>
      <c r="E15608" s="2" t="s">
        <v>48</v>
      </c>
      <c r="F15608" s="2" t="s">
        <v>35</v>
      </c>
      <c r="G15608" s="2" t="str">
        <f aca="false">IF(AND(E15608="No",F15608="No"),"Yes","No")</f>
        <v>No</v>
      </c>
      <c r="H15608" s="2" t="str">
        <f aca="false">IF(G15608="Yes",B15608,"")</f>
        <v/>
      </c>
    </row>
    <row r="15609" customFormat="false" ht="15" hidden="false" customHeight="false" outlineLevel="0" collapsed="false">
      <c r="A15609" s="2" t="s">
        <v>21099</v>
      </c>
      <c r="B15609" s="20" t="n">
        <v>129</v>
      </c>
      <c r="C15609" s="20" t="n">
        <v>128</v>
      </c>
      <c r="D15609" s="21" t="n">
        <f aca="false">C15609/Summary!$B$4</f>
        <v>0.00853333333333333</v>
      </c>
      <c r="E15609" s="2" t="s">
        <v>48</v>
      </c>
      <c r="F15609" s="2" t="s">
        <v>48</v>
      </c>
      <c r="G15609" s="2" t="str">
        <f aca="false">IF(AND(E15609="No",F15609="No"),"Yes","No")</f>
        <v>No</v>
      </c>
      <c r="H15609" s="2" t="str">
        <f aca="false">IF(G15609="Yes",B15609,"")</f>
        <v/>
      </c>
    </row>
    <row r="15610" customFormat="false" ht="15" hidden="false" customHeight="false" outlineLevel="0" collapsed="false">
      <c r="A15610" s="2" t="s">
        <v>21100</v>
      </c>
      <c r="B15610" s="20" t="n">
        <v>129</v>
      </c>
      <c r="C15610" s="20" t="n">
        <v>129</v>
      </c>
      <c r="D15610" s="21" t="n">
        <f aca="false">C15610/Summary!$B$4</f>
        <v>0.0086</v>
      </c>
      <c r="E15610" s="2" t="s">
        <v>48</v>
      </c>
      <c r="F15610" s="2" t="s">
        <v>35</v>
      </c>
      <c r="G15610" s="2" t="str">
        <f aca="false">IF(AND(E15610="No",F15610="No"),"Yes","No")</f>
        <v>No</v>
      </c>
      <c r="H15610" s="2" t="str">
        <f aca="false">IF(G15610="Yes",B15610,"")</f>
        <v/>
      </c>
    </row>
    <row r="15611" customFormat="false" ht="15" hidden="false" customHeight="false" outlineLevel="0" collapsed="false">
      <c r="A15611" s="2" t="s">
        <v>21101</v>
      </c>
      <c r="B15611" s="20" t="n">
        <v>129</v>
      </c>
      <c r="C15611" s="20" t="n">
        <v>129</v>
      </c>
      <c r="D15611" s="21" t="n">
        <f aca="false">C15611/Summary!$B$4</f>
        <v>0.0086</v>
      </c>
      <c r="E15611" s="2" t="s">
        <v>48</v>
      </c>
      <c r="F15611" s="2" t="s">
        <v>48</v>
      </c>
      <c r="G15611" s="2" t="str">
        <f aca="false">IF(AND(E15611="No",F15611="No"),"Yes","No")</f>
        <v>No</v>
      </c>
      <c r="H15611" s="2" t="str">
        <f aca="false">IF(G15611="Yes",B15611,"")</f>
        <v/>
      </c>
    </row>
    <row r="15612" customFormat="false" ht="15" hidden="false" customHeight="false" outlineLevel="0" collapsed="false">
      <c r="A15612" s="2" t="s">
        <v>21102</v>
      </c>
      <c r="B15612" s="20" t="n">
        <v>129</v>
      </c>
      <c r="C15612" s="20" t="n">
        <v>129</v>
      </c>
      <c r="D15612" s="21" t="n">
        <f aca="false">C15612/Summary!$B$4</f>
        <v>0.0086</v>
      </c>
      <c r="E15612" s="2" t="s">
        <v>48</v>
      </c>
      <c r="F15612" s="2" t="s">
        <v>35</v>
      </c>
      <c r="G15612" s="2" t="str">
        <f aca="false">IF(AND(E15612="No",F15612="No"),"Yes","No")</f>
        <v>No</v>
      </c>
      <c r="H15612" s="2" t="str">
        <f aca="false">IF(G15612="Yes",B15612,"")</f>
        <v/>
      </c>
    </row>
    <row r="15613" customFormat="false" ht="15" hidden="false" customHeight="false" outlineLevel="0" collapsed="false">
      <c r="A15613" s="2" t="s">
        <v>21103</v>
      </c>
      <c r="B15613" s="20" t="n">
        <v>129</v>
      </c>
      <c r="C15613" s="20" t="n">
        <v>127</v>
      </c>
      <c r="D15613" s="21" t="n">
        <f aca="false">C15613/Summary!$B$4</f>
        <v>0.00846666666666667</v>
      </c>
      <c r="E15613" s="2" t="s">
        <v>48</v>
      </c>
      <c r="F15613" s="2" t="s">
        <v>35</v>
      </c>
      <c r="G15613" s="2" t="str">
        <f aca="false">IF(AND(E15613="No",F15613="No"),"Yes","No")</f>
        <v>No</v>
      </c>
      <c r="H15613" s="2" t="str">
        <f aca="false">IF(G15613="Yes",B15613,"")</f>
        <v/>
      </c>
    </row>
    <row r="15614" customFormat="false" ht="15" hidden="false" customHeight="false" outlineLevel="0" collapsed="false">
      <c r="A15614" s="2" t="s">
        <v>21104</v>
      </c>
      <c r="B15614" s="20" t="n">
        <v>129</v>
      </c>
      <c r="C15614" s="20" t="n">
        <v>128</v>
      </c>
      <c r="D15614" s="21" t="n">
        <f aca="false">C15614/Summary!$B$4</f>
        <v>0.00853333333333333</v>
      </c>
      <c r="E15614" s="2" t="s">
        <v>48</v>
      </c>
      <c r="F15614" s="2" t="s">
        <v>35</v>
      </c>
      <c r="G15614" s="2" t="str">
        <f aca="false">IF(AND(E15614="No",F15614="No"),"Yes","No")</f>
        <v>No</v>
      </c>
      <c r="H15614" s="2" t="str">
        <f aca="false">IF(G15614="Yes",B15614,"")</f>
        <v/>
      </c>
    </row>
    <row r="15615" customFormat="false" ht="15" hidden="false" customHeight="false" outlineLevel="0" collapsed="false">
      <c r="A15615" s="2" t="s">
        <v>21105</v>
      </c>
      <c r="B15615" s="20" t="n">
        <v>129</v>
      </c>
      <c r="C15615" s="20" t="n">
        <v>129</v>
      </c>
      <c r="D15615" s="21" t="n">
        <f aca="false">C15615/Summary!$B$4</f>
        <v>0.0086</v>
      </c>
      <c r="E15615" s="2" t="s">
        <v>48</v>
      </c>
      <c r="F15615" s="2" t="s">
        <v>48</v>
      </c>
      <c r="G15615" s="2" t="str">
        <f aca="false">IF(AND(E15615="No",F15615="No"),"Yes","No")</f>
        <v>No</v>
      </c>
      <c r="H15615" s="2" t="str">
        <f aca="false">IF(G15615="Yes",B15615,"")</f>
        <v/>
      </c>
    </row>
    <row r="15616" customFormat="false" ht="15" hidden="false" customHeight="false" outlineLevel="0" collapsed="false">
      <c r="A15616" s="2" t="s">
        <v>21106</v>
      </c>
      <c r="B15616" s="20" t="n">
        <v>129</v>
      </c>
      <c r="C15616" s="20" t="n">
        <v>129</v>
      </c>
      <c r="D15616" s="21" t="n">
        <f aca="false">C15616/Summary!$B$4</f>
        <v>0.0086</v>
      </c>
      <c r="E15616" s="2" t="s">
        <v>48</v>
      </c>
      <c r="F15616" s="2" t="s">
        <v>35</v>
      </c>
      <c r="G15616" s="2" t="str">
        <f aca="false">IF(AND(E15616="No",F15616="No"),"Yes","No")</f>
        <v>No</v>
      </c>
      <c r="H15616" s="2" t="str">
        <f aca="false">IF(G15616="Yes",B15616,"")</f>
        <v/>
      </c>
    </row>
    <row r="15617" customFormat="false" ht="15" hidden="false" customHeight="false" outlineLevel="0" collapsed="false">
      <c r="A15617" s="2" t="s">
        <v>21107</v>
      </c>
      <c r="B15617" s="20" t="n">
        <v>129</v>
      </c>
      <c r="C15617" s="20" t="n">
        <v>129</v>
      </c>
      <c r="D15617" s="21" t="n">
        <f aca="false">C15617/Summary!$B$4</f>
        <v>0.0086</v>
      </c>
      <c r="E15617" s="2" t="s">
        <v>48</v>
      </c>
      <c r="F15617" s="2" t="s">
        <v>35</v>
      </c>
      <c r="G15617" s="2" t="str">
        <f aca="false">IF(AND(E15617="No",F15617="No"),"Yes","No")</f>
        <v>No</v>
      </c>
      <c r="H15617" s="2" t="str">
        <f aca="false">IF(G15617="Yes",B15617,"")</f>
        <v/>
      </c>
    </row>
    <row r="15618" customFormat="false" ht="15" hidden="false" customHeight="false" outlineLevel="0" collapsed="false">
      <c r="A15618" s="2" t="s">
        <v>21108</v>
      </c>
      <c r="B15618" s="20" t="n">
        <v>129</v>
      </c>
      <c r="C15618" s="20" t="n">
        <v>128</v>
      </c>
      <c r="D15618" s="21" t="n">
        <f aca="false">C15618/Summary!$B$4</f>
        <v>0.00853333333333333</v>
      </c>
      <c r="E15618" s="2" t="s">
        <v>48</v>
      </c>
      <c r="F15618" s="2" t="s">
        <v>35</v>
      </c>
      <c r="G15618" s="2" t="str">
        <f aca="false">IF(AND(E15618="No",F15618="No"),"Yes","No")</f>
        <v>No</v>
      </c>
      <c r="H15618" s="2" t="str">
        <f aca="false">IF(G15618="Yes",B15618,"")</f>
        <v/>
      </c>
    </row>
    <row r="15619" customFormat="false" ht="15" hidden="false" customHeight="false" outlineLevel="0" collapsed="false">
      <c r="A15619" s="2" t="s">
        <v>21109</v>
      </c>
      <c r="B15619" s="20" t="n">
        <v>129</v>
      </c>
      <c r="C15619" s="20" t="n">
        <v>129</v>
      </c>
      <c r="D15619" s="21" t="n">
        <f aca="false">C15619/Summary!$B$4</f>
        <v>0.0086</v>
      </c>
      <c r="E15619" s="2" t="s">
        <v>48</v>
      </c>
      <c r="F15619" s="2" t="s">
        <v>35</v>
      </c>
      <c r="G15619" s="2" t="str">
        <f aca="false">IF(AND(E15619="No",F15619="No"),"Yes","No")</f>
        <v>No</v>
      </c>
      <c r="H15619" s="2" t="str">
        <f aca="false">IF(G15619="Yes",B15619,"")</f>
        <v/>
      </c>
    </row>
    <row r="15620" customFormat="false" ht="15" hidden="false" customHeight="false" outlineLevel="0" collapsed="false">
      <c r="A15620" s="2" t="s">
        <v>21110</v>
      </c>
      <c r="B15620" s="20" t="n">
        <v>129</v>
      </c>
      <c r="C15620" s="20" t="n">
        <v>128</v>
      </c>
      <c r="D15620" s="21" t="n">
        <f aca="false">C15620/Summary!$B$4</f>
        <v>0.00853333333333333</v>
      </c>
      <c r="E15620" s="2" t="s">
        <v>48</v>
      </c>
      <c r="F15620" s="2" t="s">
        <v>35</v>
      </c>
      <c r="G15620" s="2" t="str">
        <f aca="false">IF(AND(E15620="No",F15620="No"),"Yes","No")</f>
        <v>No</v>
      </c>
      <c r="H15620" s="2" t="str">
        <f aca="false">IF(G15620="Yes",B15620,"")</f>
        <v/>
      </c>
    </row>
    <row r="15621" customFormat="false" ht="15" hidden="false" customHeight="false" outlineLevel="0" collapsed="false">
      <c r="A15621" s="2" t="s">
        <v>21111</v>
      </c>
      <c r="B15621" s="20" t="n">
        <v>129</v>
      </c>
      <c r="C15621" s="20" t="n">
        <v>127</v>
      </c>
      <c r="D15621" s="21" t="n">
        <f aca="false">C15621/Summary!$B$4</f>
        <v>0.00846666666666667</v>
      </c>
      <c r="E15621" s="2" t="s">
        <v>48</v>
      </c>
      <c r="F15621" s="2" t="s">
        <v>48</v>
      </c>
      <c r="G15621" s="2" t="str">
        <f aca="false">IF(AND(E15621="No",F15621="No"),"Yes","No")</f>
        <v>No</v>
      </c>
      <c r="H15621" s="2" t="str">
        <f aca="false">IF(G15621="Yes",B15621,"")</f>
        <v/>
      </c>
    </row>
    <row r="15622" customFormat="false" ht="15" hidden="false" customHeight="false" outlineLevel="0" collapsed="false">
      <c r="A15622" s="2" t="s">
        <v>21112</v>
      </c>
      <c r="B15622" s="20" t="n">
        <v>129</v>
      </c>
      <c r="C15622" s="20" t="n">
        <v>129</v>
      </c>
      <c r="D15622" s="21" t="n">
        <f aca="false">C15622/Summary!$B$4</f>
        <v>0.0086</v>
      </c>
      <c r="E15622" s="2" t="s">
        <v>48</v>
      </c>
      <c r="F15622" s="2" t="s">
        <v>35</v>
      </c>
      <c r="G15622" s="2" t="str">
        <f aca="false">IF(AND(E15622="No",F15622="No"),"Yes","No")</f>
        <v>No</v>
      </c>
      <c r="H15622" s="2" t="str">
        <f aca="false">IF(G15622="Yes",B15622,"")</f>
        <v/>
      </c>
    </row>
    <row r="15623" customFormat="false" ht="15" hidden="false" customHeight="false" outlineLevel="0" collapsed="false">
      <c r="A15623" s="2" t="s">
        <v>21113</v>
      </c>
      <c r="B15623" s="20" t="n">
        <v>129</v>
      </c>
      <c r="C15623" s="20" t="n">
        <v>127</v>
      </c>
      <c r="D15623" s="21" t="n">
        <f aca="false">C15623/Summary!$B$4</f>
        <v>0.00846666666666667</v>
      </c>
      <c r="E15623" s="2" t="s">
        <v>48</v>
      </c>
      <c r="F15623" s="2" t="s">
        <v>35</v>
      </c>
      <c r="G15623" s="2" t="str">
        <f aca="false">IF(AND(E15623="No",F15623="No"),"Yes","No")</f>
        <v>No</v>
      </c>
      <c r="H15623" s="2" t="str">
        <f aca="false">IF(G15623="Yes",B15623,"")</f>
        <v/>
      </c>
    </row>
    <row r="15624" customFormat="false" ht="15" hidden="false" customHeight="false" outlineLevel="0" collapsed="false">
      <c r="A15624" s="2" t="s">
        <v>21114</v>
      </c>
      <c r="B15624" s="20" t="n">
        <v>129</v>
      </c>
      <c r="C15624" s="20" t="n">
        <v>129</v>
      </c>
      <c r="D15624" s="21" t="n">
        <f aca="false">C15624/Summary!$B$4</f>
        <v>0.0086</v>
      </c>
      <c r="E15624" s="2" t="s">
        <v>48</v>
      </c>
      <c r="F15624" s="2" t="s">
        <v>35</v>
      </c>
      <c r="G15624" s="2" t="str">
        <f aca="false">IF(AND(E15624="No",F15624="No"),"Yes","No")</f>
        <v>No</v>
      </c>
      <c r="H15624" s="2" t="str">
        <f aca="false">IF(G15624="Yes",B15624,"")</f>
        <v/>
      </c>
    </row>
    <row r="15625" customFormat="false" ht="15" hidden="false" customHeight="false" outlineLevel="0" collapsed="false">
      <c r="A15625" s="2" t="s">
        <v>21115</v>
      </c>
      <c r="B15625" s="20" t="n">
        <v>129</v>
      </c>
      <c r="C15625" s="20" t="n">
        <v>128</v>
      </c>
      <c r="D15625" s="21" t="n">
        <f aca="false">C15625/Summary!$B$4</f>
        <v>0.00853333333333333</v>
      </c>
      <c r="E15625" s="2" t="s">
        <v>48</v>
      </c>
      <c r="F15625" s="2" t="s">
        <v>35</v>
      </c>
      <c r="G15625" s="2" t="str">
        <f aca="false">IF(AND(E15625="No",F15625="No"),"Yes","No")</f>
        <v>No</v>
      </c>
      <c r="H15625" s="2" t="str">
        <f aca="false">IF(G15625="Yes",B15625,"")</f>
        <v/>
      </c>
    </row>
    <row r="15626" customFormat="false" ht="15" hidden="false" customHeight="false" outlineLevel="0" collapsed="false">
      <c r="A15626" s="2" t="s">
        <v>21116</v>
      </c>
      <c r="B15626" s="20" t="n">
        <v>129</v>
      </c>
      <c r="C15626" s="20" t="n">
        <v>129</v>
      </c>
      <c r="D15626" s="21" t="n">
        <f aca="false">C15626/Summary!$B$4</f>
        <v>0.0086</v>
      </c>
      <c r="E15626" s="2" t="s">
        <v>48</v>
      </c>
      <c r="F15626" s="2" t="s">
        <v>48</v>
      </c>
      <c r="G15626" s="2" t="str">
        <f aca="false">IF(AND(E15626="No",F15626="No"),"Yes","No")</f>
        <v>No</v>
      </c>
      <c r="H15626" s="2" t="str">
        <f aca="false">IF(G15626="Yes",B15626,"")</f>
        <v/>
      </c>
    </row>
    <row r="15627" customFormat="false" ht="15" hidden="false" customHeight="false" outlineLevel="0" collapsed="false">
      <c r="A15627" s="2" t="s">
        <v>21117</v>
      </c>
      <c r="B15627" s="20" t="n">
        <v>129</v>
      </c>
      <c r="C15627" s="20" t="n">
        <v>129</v>
      </c>
      <c r="D15627" s="21" t="n">
        <f aca="false">C15627/Summary!$B$4</f>
        <v>0.0086</v>
      </c>
      <c r="E15627" s="2" t="s">
        <v>48</v>
      </c>
      <c r="F15627" s="2" t="s">
        <v>48</v>
      </c>
      <c r="G15627" s="2" t="str">
        <f aca="false">IF(AND(E15627="No",F15627="No"),"Yes","No")</f>
        <v>No</v>
      </c>
      <c r="H15627" s="2" t="str">
        <f aca="false">IF(G15627="Yes",B15627,"")</f>
        <v/>
      </c>
    </row>
    <row r="15628" customFormat="false" ht="15" hidden="false" customHeight="false" outlineLevel="0" collapsed="false">
      <c r="A15628" s="2" t="s">
        <v>21118</v>
      </c>
      <c r="B15628" s="20" t="n">
        <v>129</v>
      </c>
      <c r="C15628" s="20" t="n">
        <v>129</v>
      </c>
      <c r="D15628" s="21" t="n">
        <f aca="false">C15628/Summary!$B$4</f>
        <v>0.0086</v>
      </c>
      <c r="E15628" s="2" t="s">
        <v>48</v>
      </c>
      <c r="F15628" s="2" t="s">
        <v>48</v>
      </c>
      <c r="G15628" s="2" t="str">
        <f aca="false">IF(AND(E15628="No",F15628="No"),"Yes","No")</f>
        <v>No</v>
      </c>
      <c r="H15628" s="2" t="str">
        <f aca="false">IF(G15628="Yes",B15628,"")</f>
        <v/>
      </c>
    </row>
    <row r="15629" customFormat="false" ht="15" hidden="false" customHeight="false" outlineLevel="0" collapsed="false">
      <c r="A15629" s="2" t="s">
        <v>21119</v>
      </c>
      <c r="B15629" s="20" t="n">
        <v>129</v>
      </c>
      <c r="C15629" s="20" t="n">
        <v>127</v>
      </c>
      <c r="D15629" s="21" t="n">
        <f aca="false">C15629/Summary!$B$4</f>
        <v>0.00846666666666667</v>
      </c>
      <c r="E15629" s="2" t="s">
        <v>48</v>
      </c>
      <c r="F15629" s="2" t="s">
        <v>48</v>
      </c>
      <c r="G15629" s="2" t="str">
        <f aca="false">IF(AND(E15629="No",F15629="No"),"Yes","No")</f>
        <v>No</v>
      </c>
      <c r="H15629" s="2" t="str">
        <f aca="false">IF(G15629="Yes",B15629,"")</f>
        <v/>
      </c>
    </row>
    <row r="15630" customFormat="false" ht="15" hidden="false" customHeight="false" outlineLevel="0" collapsed="false">
      <c r="A15630" s="2" t="s">
        <v>21120</v>
      </c>
      <c r="B15630" s="20" t="n">
        <v>129</v>
      </c>
      <c r="C15630" s="20" t="n">
        <v>128</v>
      </c>
      <c r="D15630" s="21" t="n">
        <f aca="false">C15630/Summary!$B$4</f>
        <v>0.00853333333333333</v>
      </c>
      <c r="E15630" s="2" t="s">
        <v>35</v>
      </c>
      <c r="F15630" s="2" t="s">
        <v>48</v>
      </c>
      <c r="G15630" s="2" t="str">
        <f aca="false">IF(AND(E15630="No",F15630="No"),"Yes","No")</f>
        <v>No</v>
      </c>
      <c r="H15630" s="2" t="str">
        <f aca="false">IF(G15630="Yes",B15630,"")</f>
        <v/>
      </c>
    </row>
    <row r="15631" customFormat="false" ht="15" hidden="false" customHeight="false" outlineLevel="0" collapsed="false">
      <c r="A15631" s="2" t="s">
        <v>21121</v>
      </c>
      <c r="B15631" s="20" t="n">
        <v>129</v>
      </c>
      <c r="C15631" s="20" t="n">
        <v>129</v>
      </c>
      <c r="D15631" s="21" t="n">
        <f aca="false">C15631/Summary!$B$4</f>
        <v>0.0086</v>
      </c>
      <c r="E15631" s="2" t="s">
        <v>48</v>
      </c>
      <c r="F15631" s="2" t="s">
        <v>35</v>
      </c>
      <c r="G15631" s="2" t="str">
        <f aca="false">IF(AND(E15631="No",F15631="No"),"Yes","No")</f>
        <v>No</v>
      </c>
      <c r="H15631" s="2" t="str">
        <f aca="false">IF(G15631="Yes",B15631,"")</f>
        <v/>
      </c>
    </row>
    <row r="15632" customFormat="false" ht="15" hidden="false" customHeight="false" outlineLevel="0" collapsed="false">
      <c r="A15632" s="2" t="s">
        <v>21122</v>
      </c>
      <c r="B15632" s="20" t="n">
        <v>129</v>
      </c>
      <c r="C15632" s="20" t="n">
        <v>129</v>
      </c>
      <c r="D15632" s="21" t="n">
        <f aca="false">C15632/Summary!$B$4</f>
        <v>0.0086</v>
      </c>
      <c r="E15632" s="2" t="s">
        <v>48</v>
      </c>
      <c r="F15632" s="2" t="s">
        <v>35</v>
      </c>
      <c r="G15632" s="2" t="str">
        <f aca="false">IF(AND(E15632="No",F15632="No"),"Yes","No")</f>
        <v>No</v>
      </c>
      <c r="H15632" s="2" t="str">
        <f aca="false">IF(G15632="Yes",B15632,"")</f>
        <v/>
      </c>
    </row>
    <row r="15633" customFormat="false" ht="15" hidden="false" customHeight="false" outlineLevel="0" collapsed="false">
      <c r="A15633" s="2" t="s">
        <v>21123</v>
      </c>
      <c r="B15633" s="20" t="n">
        <v>129</v>
      </c>
      <c r="C15633" s="20" t="n">
        <v>129</v>
      </c>
      <c r="D15633" s="21" t="n">
        <f aca="false">C15633/Summary!$B$4</f>
        <v>0.0086</v>
      </c>
      <c r="E15633" s="2" t="s">
        <v>48</v>
      </c>
      <c r="F15633" s="2" t="s">
        <v>48</v>
      </c>
      <c r="G15633" s="2" t="str">
        <f aca="false">IF(AND(E15633="No",F15633="No"),"Yes","No")</f>
        <v>No</v>
      </c>
      <c r="H15633" s="2" t="str">
        <f aca="false">IF(G15633="Yes",B15633,"")</f>
        <v/>
      </c>
    </row>
    <row r="15634" customFormat="false" ht="15" hidden="false" customHeight="false" outlineLevel="0" collapsed="false">
      <c r="A15634" s="2" t="s">
        <v>21124</v>
      </c>
      <c r="B15634" s="20" t="n">
        <v>129</v>
      </c>
      <c r="C15634" s="20" t="n">
        <v>129</v>
      </c>
      <c r="D15634" s="21" t="n">
        <f aca="false">C15634/Summary!$B$4</f>
        <v>0.0086</v>
      </c>
      <c r="E15634" s="2" t="s">
        <v>48</v>
      </c>
      <c r="F15634" s="2" t="s">
        <v>35</v>
      </c>
      <c r="G15634" s="2" t="str">
        <f aca="false">IF(AND(E15634="No",F15634="No"),"Yes","No")</f>
        <v>No</v>
      </c>
      <c r="H15634" s="2" t="str">
        <f aca="false">IF(G15634="Yes",B15634,"")</f>
        <v/>
      </c>
    </row>
    <row r="15635" customFormat="false" ht="15" hidden="false" customHeight="false" outlineLevel="0" collapsed="false">
      <c r="A15635" s="2" t="s">
        <v>21125</v>
      </c>
      <c r="B15635" s="20" t="n">
        <v>129</v>
      </c>
      <c r="C15635" s="20" t="n">
        <v>129</v>
      </c>
      <c r="D15635" s="21" t="n">
        <f aca="false">C15635/Summary!$B$4</f>
        <v>0.0086</v>
      </c>
      <c r="E15635" s="2" t="s">
        <v>48</v>
      </c>
      <c r="F15635" s="2" t="s">
        <v>35</v>
      </c>
      <c r="G15635" s="2" t="str">
        <f aca="false">IF(AND(E15635="No",F15635="No"),"Yes","No")</f>
        <v>No</v>
      </c>
      <c r="H15635" s="2" t="str">
        <f aca="false">IF(G15635="Yes",B15635,"")</f>
        <v/>
      </c>
    </row>
    <row r="15636" customFormat="false" ht="15" hidden="false" customHeight="false" outlineLevel="0" collapsed="false">
      <c r="A15636" s="2" t="s">
        <v>21126</v>
      </c>
      <c r="B15636" s="20" t="n">
        <v>129</v>
      </c>
      <c r="C15636" s="20" t="n">
        <v>129</v>
      </c>
      <c r="D15636" s="21" t="n">
        <f aca="false">C15636/Summary!$B$4</f>
        <v>0.0086</v>
      </c>
      <c r="E15636" s="2" t="s">
        <v>48</v>
      </c>
      <c r="F15636" s="2" t="s">
        <v>35</v>
      </c>
      <c r="G15636" s="2" t="str">
        <f aca="false">IF(AND(E15636="No",F15636="No"),"Yes","No")</f>
        <v>No</v>
      </c>
      <c r="H15636" s="2" t="str">
        <f aca="false">IF(G15636="Yes",B15636,"")</f>
        <v/>
      </c>
    </row>
    <row r="15637" customFormat="false" ht="15" hidden="false" customHeight="false" outlineLevel="0" collapsed="false">
      <c r="A15637" s="2" t="s">
        <v>21127</v>
      </c>
      <c r="B15637" s="20" t="n">
        <v>129</v>
      </c>
      <c r="C15637" s="20" t="n">
        <v>129</v>
      </c>
      <c r="D15637" s="21" t="n">
        <f aca="false">C15637/Summary!$B$4</f>
        <v>0.0086</v>
      </c>
      <c r="E15637" s="2" t="s">
        <v>48</v>
      </c>
      <c r="F15637" s="2" t="s">
        <v>35</v>
      </c>
      <c r="G15637" s="2" t="str">
        <f aca="false">IF(AND(E15637="No",F15637="No"),"Yes","No")</f>
        <v>No</v>
      </c>
      <c r="H15637" s="2" t="str">
        <f aca="false">IF(G15637="Yes",B15637,"")</f>
        <v/>
      </c>
    </row>
    <row r="15638" customFormat="false" ht="15" hidden="false" customHeight="false" outlineLevel="0" collapsed="false">
      <c r="A15638" s="2" t="s">
        <v>21128</v>
      </c>
      <c r="B15638" s="20" t="n">
        <v>129</v>
      </c>
      <c r="C15638" s="20" t="n">
        <v>129</v>
      </c>
      <c r="D15638" s="21" t="n">
        <f aca="false">C15638/Summary!$B$4</f>
        <v>0.0086</v>
      </c>
      <c r="E15638" s="2" t="s">
        <v>48</v>
      </c>
      <c r="F15638" s="2" t="s">
        <v>35</v>
      </c>
      <c r="G15638" s="2" t="str">
        <f aca="false">IF(AND(E15638="No",F15638="No"),"Yes","No")</f>
        <v>No</v>
      </c>
      <c r="H15638" s="2" t="str">
        <f aca="false">IF(G15638="Yes",B15638,"")</f>
        <v/>
      </c>
    </row>
    <row r="15639" customFormat="false" ht="15" hidden="false" customHeight="false" outlineLevel="0" collapsed="false">
      <c r="A15639" s="2" t="s">
        <v>21129</v>
      </c>
      <c r="B15639" s="20" t="n">
        <v>129</v>
      </c>
      <c r="C15639" s="20" t="n">
        <v>129</v>
      </c>
      <c r="D15639" s="21" t="n">
        <f aca="false">C15639/Summary!$B$4</f>
        <v>0.0086</v>
      </c>
      <c r="E15639" s="2" t="s">
        <v>48</v>
      </c>
      <c r="F15639" s="2" t="s">
        <v>35</v>
      </c>
      <c r="G15639" s="2" t="str">
        <f aca="false">IF(AND(E15639="No",F15639="No"),"Yes","No")</f>
        <v>No</v>
      </c>
      <c r="H15639" s="2" t="str">
        <f aca="false">IF(G15639="Yes",B15639,"")</f>
        <v/>
      </c>
    </row>
    <row r="15640" customFormat="false" ht="15" hidden="false" customHeight="false" outlineLevel="0" collapsed="false">
      <c r="A15640" s="2" t="s">
        <v>21130</v>
      </c>
      <c r="B15640" s="20" t="n">
        <v>129</v>
      </c>
      <c r="C15640" s="20" t="n">
        <v>129</v>
      </c>
      <c r="D15640" s="21" t="n">
        <f aca="false">C15640/Summary!$B$4</f>
        <v>0.0086</v>
      </c>
      <c r="E15640" s="2" t="s">
        <v>48</v>
      </c>
      <c r="F15640" s="2" t="s">
        <v>35</v>
      </c>
      <c r="G15640" s="2" t="str">
        <f aca="false">IF(AND(E15640="No",F15640="No"),"Yes","No")</f>
        <v>No</v>
      </c>
      <c r="H15640" s="2" t="str">
        <f aca="false">IF(G15640="Yes",B15640,"")</f>
        <v/>
      </c>
    </row>
    <row r="15641" customFormat="false" ht="15" hidden="false" customHeight="false" outlineLevel="0" collapsed="false">
      <c r="A15641" s="2" t="s">
        <v>21131</v>
      </c>
      <c r="B15641" s="20" t="n">
        <v>129</v>
      </c>
      <c r="C15641" s="20" t="n">
        <v>129</v>
      </c>
      <c r="D15641" s="21" t="n">
        <f aca="false">C15641/Summary!$B$4</f>
        <v>0.0086</v>
      </c>
      <c r="E15641" s="2" t="s">
        <v>48</v>
      </c>
      <c r="F15641" s="2" t="s">
        <v>35</v>
      </c>
      <c r="G15641" s="2" t="str">
        <f aca="false">IF(AND(E15641="No",F15641="No"),"Yes","No")</f>
        <v>No</v>
      </c>
      <c r="H15641" s="2" t="str">
        <f aca="false">IF(G15641="Yes",B15641,"")</f>
        <v/>
      </c>
    </row>
    <row r="15642" customFormat="false" ht="15" hidden="false" customHeight="false" outlineLevel="0" collapsed="false">
      <c r="A15642" s="2" t="s">
        <v>21132</v>
      </c>
      <c r="B15642" s="20" t="n">
        <v>129</v>
      </c>
      <c r="C15642" s="20" t="n">
        <v>129</v>
      </c>
      <c r="D15642" s="21" t="n">
        <f aca="false">C15642/Summary!$B$4</f>
        <v>0.0086</v>
      </c>
      <c r="E15642" s="2" t="s">
        <v>48</v>
      </c>
      <c r="F15642" s="2" t="s">
        <v>35</v>
      </c>
      <c r="G15642" s="2" t="str">
        <f aca="false">IF(AND(E15642="No",F15642="No"),"Yes","No")</f>
        <v>No</v>
      </c>
      <c r="H15642" s="2" t="str">
        <f aca="false">IF(G15642="Yes",B15642,"")</f>
        <v/>
      </c>
    </row>
    <row r="15643" customFormat="false" ht="15" hidden="false" customHeight="false" outlineLevel="0" collapsed="false">
      <c r="A15643" s="2" t="s">
        <v>21133</v>
      </c>
      <c r="B15643" s="20" t="n">
        <v>129</v>
      </c>
      <c r="C15643" s="20" t="n">
        <v>129</v>
      </c>
      <c r="D15643" s="21" t="n">
        <f aca="false">C15643/Summary!$B$4</f>
        <v>0.0086</v>
      </c>
      <c r="E15643" s="2" t="s">
        <v>48</v>
      </c>
      <c r="F15643" s="2" t="s">
        <v>35</v>
      </c>
      <c r="G15643" s="2" t="str">
        <f aca="false">IF(AND(E15643="No",F15643="No"),"Yes","No")</f>
        <v>No</v>
      </c>
      <c r="H15643" s="2" t="str">
        <f aca="false">IF(G15643="Yes",B15643,"")</f>
        <v/>
      </c>
    </row>
    <row r="15644" customFormat="false" ht="15" hidden="false" customHeight="false" outlineLevel="0" collapsed="false">
      <c r="A15644" s="2" t="s">
        <v>21134</v>
      </c>
      <c r="B15644" s="20" t="n">
        <v>129</v>
      </c>
      <c r="C15644" s="20" t="n">
        <v>129</v>
      </c>
      <c r="D15644" s="21" t="n">
        <f aca="false">C15644/Summary!$B$4</f>
        <v>0.0086</v>
      </c>
      <c r="E15644" s="2" t="s">
        <v>48</v>
      </c>
      <c r="F15644" s="2" t="s">
        <v>35</v>
      </c>
      <c r="G15644" s="2" t="str">
        <f aca="false">IF(AND(E15644="No",F15644="No"),"Yes","No")</f>
        <v>No</v>
      </c>
      <c r="H15644" s="2" t="str">
        <f aca="false">IF(G15644="Yes",B15644,"")</f>
        <v/>
      </c>
    </row>
    <row r="15645" customFormat="false" ht="15" hidden="false" customHeight="false" outlineLevel="0" collapsed="false">
      <c r="A15645" s="2" t="s">
        <v>21135</v>
      </c>
      <c r="B15645" s="20" t="n">
        <v>129</v>
      </c>
      <c r="C15645" s="20" t="n">
        <v>129</v>
      </c>
      <c r="D15645" s="21" t="n">
        <f aca="false">C15645/Summary!$B$4</f>
        <v>0.0086</v>
      </c>
      <c r="E15645" s="2" t="s">
        <v>48</v>
      </c>
      <c r="F15645" s="2" t="s">
        <v>35</v>
      </c>
      <c r="G15645" s="2" t="str">
        <f aca="false">IF(AND(E15645="No",F15645="No"),"Yes","No")</f>
        <v>No</v>
      </c>
      <c r="H15645" s="2" t="str">
        <f aca="false">IF(G15645="Yes",B15645,"")</f>
        <v/>
      </c>
    </row>
    <row r="15646" customFormat="false" ht="15" hidden="false" customHeight="false" outlineLevel="0" collapsed="false">
      <c r="A15646" s="2" t="s">
        <v>21136</v>
      </c>
      <c r="B15646" s="20" t="n">
        <v>129</v>
      </c>
      <c r="C15646" s="20" t="n">
        <v>128</v>
      </c>
      <c r="D15646" s="21" t="n">
        <f aca="false">C15646/Summary!$B$4</f>
        <v>0.00853333333333333</v>
      </c>
      <c r="E15646" s="2" t="s">
        <v>48</v>
      </c>
      <c r="F15646" s="2" t="s">
        <v>48</v>
      </c>
      <c r="G15646" s="2" t="str">
        <f aca="false">IF(AND(E15646="No",F15646="No"),"Yes","No")</f>
        <v>No</v>
      </c>
      <c r="H15646" s="2" t="str">
        <f aca="false">IF(G15646="Yes",B15646,"")</f>
        <v/>
      </c>
    </row>
    <row r="15647" customFormat="false" ht="15" hidden="false" customHeight="false" outlineLevel="0" collapsed="false">
      <c r="A15647" s="2" t="s">
        <v>21137</v>
      </c>
      <c r="B15647" s="20" t="n">
        <v>129</v>
      </c>
      <c r="C15647" s="20" t="n">
        <v>129</v>
      </c>
      <c r="D15647" s="21" t="n">
        <f aca="false">C15647/Summary!$B$4</f>
        <v>0.0086</v>
      </c>
      <c r="E15647" s="2" t="s">
        <v>48</v>
      </c>
      <c r="F15647" s="2" t="s">
        <v>48</v>
      </c>
      <c r="G15647" s="2" t="str">
        <f aca="false">IF(AND(E15647="No",F15647="No"),"Yes","No")</f>
        <v>No</v>
      </c>
      <c r="H15647" s="2" t="str">
        <f aca="false">IF(G15647="Yes",B15647,"")</f>
        <v/>
      </c>
    </row>
    <row r="15648" customFormat="false" ht="15" hidden="false" customHeight="false" outlineLevel="0" collapsed="false">
      <c r="A15648" s="2" t="s">
        <v>21138</v>
      </c>
      <c r="B15648" s="20" t="n">
        <v>129</v>
      </c>
      <c r="C15648" s="20" t="n">
        <v>129</v>
      </c>
      <c r="D15648" s="21" t="n">
        <f aca="false">C15648/Summary!$B$4</f>
        <v>0.0086</v>
      </c>
      <c r="E15648" s="2" t="s">
        <v>48</v>
      </c>
      <c r="F15648" s="2" t="s">
        <v>35</v>
      </c>
      <c r="G15648" s="2" t="str">
        <f aca="false">IF(AND(E15648="No",F15648="No"),"Yes","No")</f>
        <v>No</v>
      </c>
      <c r="H15648" s="2" t="str">
        <f aca="false">IF(G15648="Yes",B15648,"")</f>
        <v/>
      </c>
    </row>
    <row r="15649" customFormat="false" ht="15" hidden="false" customHeight="false" outlineLevel="0" collapsed="false">
      <c r="A15649" s="2" t="s">
        <v>21139</v>
      </c>
      <c r="B15649" s="20" t="n">
        <v>129</v>
      </c>
      <c r="C15649" s="20" t="n">
        <v>128</v>
      </c>
      <c r="D15649" s="21" t="n">
        <f aca="false">C15649/Summary!$B$4</f>
        <v>0.00853333333333333</v>
      </c>
      <c r="E15649" s="2" t="s">
        <v>48</v>
      </c>
      <c r="F15649" s="2" t="s">
        <v>35</v>
      </c>
      <c r="G15649" s="2" t="str">
        <f aca="false">IF(AND(E15649="No",F15649="No"),"Yes","No")</f>
        <v>No</v>
      </c>
      <c r="H15649" s="2" t="str">
        <f aca="false">IF(G15649="Yes",B15649,"")</f>
        <v/>
      </c>
    </row>
    <row r="15650" customFormat="false" ht="15" hidden="false" customHeight="false" outlineLevel="0" collapsed="false">
      <c r="A15650" s="2" t="s">
        <v>21140</v>
      </c>
      <c r="B15650" s="20" t="n">
        <v>129</v>
      </c>
      <c r="C15650" s="20" t="n">
        <v>129</v>
      </c>
      <c r="D15650" s="21" t="n">
        <f aca="false">C15650/Summary!$B$4</f>
        <v>0.0086</v>
      </c>
      <c r="E15650" s="2" t="s">
        <v>48</v>
      </c>
      <c r="F15650" s="2" t="s">
        <v>48</v>
      </c>
      <c r="G15650" s="2" t="str">
        <f aca="false">IF(AND(E15650="No",F15650="No"),"Yes","No")</f>
        <v>No</v>
      </c>
      <c r="H15650" s="2" t="str">
        <f aca="false">IF(G15650="Yes",B15650,"")</f>
        <v/>
      </c>
    </row>
    <row r="15651" customFormat="false" ht="15" hidden="false" customHeight="false" outlineLevel="0" collapsed="false">
      <c r="A15651" s="2" t="s">
        <v>21141</v>
      </c>
      <c r="B15651" s="20" t="n">
        <v>129</v>
      </c>
      <c r="C15651" s="20" t="n">
        <v>129</v>
      </c>
      <c r="D15651" s="21" t="n">
        <f aca="false">C15651/Summary!$B$4</f>
        <v>0.0086</v>
      </c>
      <c r="E15651" s="2" t="s">
        <v>48</v>
      </c>
      <c r="F15651" s="2" t="s">
        <v>35</v>
      </c>
      <c r="G15651" s="2" t="str">
        <f aca="false">IF(AND(E15651="No",F15651="No"),"Yes","No")</f>
        <v>No</v>
      </c>
      <c r="H15651" s="2" t="str">
        <f aca="false">IF(G15651="Yes",B15651,"")</f>
        <v/>
      </c>
    </row>
    <row r="15652" customFormat="false" ht="15" hidden="false" customHeight="false" outlineLevel="0" collapsed="false">
      <c r="A15652" s="2" t="s">
        <v>21142</v>
      </c>
      <c r="B15652" s="20" t="n">
        <v>129</v>
      </c>
      <c r="C15652" s="20" t="n">
        <v>129</v>
      </c>
      <c r="D15652" s="21" t="n">
        <f aca="false">C15652/Summary!$B$4</f>
        <v>0.0086</v>
      </c>
      <c r="E15652" s="2" t="s">
        <v>48</v>
      </c>
      <c r="F15652" s="2" t="s">
        <v>48</v>
      </c>
      <c r="G15652" s="2" t="str">
        <f aca="false">IF(AND(E15652="No",F15652="No"),"Yes","No")</f>
        <v>No</v>
      </c>
      <c r="H15652" s="2" t="str">
        <f aca="false">IF(G15652="Yes",B15652,"")</f>
        <v/>
      </c>
    </row>
    <row r="15653" customFormat="false" ht="15" hidden="false" customHeight="false" outlineLevel="0" collapsed="false">
      <c r="A15653" s="2" t="s">
        <v>21143</v>
      </c>
      <c r="B15653" s="20" t="n">
        <v>129</v>
      </c>
      <c r="C15653" s="20" t="n">
        <v>129</v>
      </c>
      <c r="D15653" s="21" t="n">
        <f aca="false">C15653/Summary!$B$4</f>
        <v>0.0086</v>
      </c>
      <c r="E15653" s="2" t="s">
        <v>48</v>
      </c>
      <c r="F15653" s="2" t="s">
        <v>48</v>
      </c>
      <c r="G15653" s="2" t="str">
        <f aca="false">IF(AND(E15653="No",F15653="No"),"Yes","No")</f>
        <v>No</v>
      </c>
      <c r="H15653" s="2" t="str">
        <f aca="false">IF(G15653="Yes",B15653,"")</f>
        <v/>
      </c>
    </row>
    <row r="15654" customFormat="false" ht="15" hidden="false" customHeight="false" outlineLevel="0" collapsed="false">
      <c r="A15654" s="2" t="s">
        <v>21144</v>
      </c>
      <c r="B15654" s="20" t="n">
        <v>129</v>
      </c>
      <c r="C15654" s="20" t="n">
        <v>129</v>
      </c>
      <c r="D15654" s="21" t="n">
        <f aca="false">C15654/Summary!$B$4</f>
        <v>0.0086</v>
      </c>
      <c r="E15654" s="2" t="s">
        <v>48</v>
      </c>
      <c r="F15654" s="2" t="s">
        <v>35</v>
      </c>
      <c r="G15654" s="2" t="str">
        <f aca="false">IF(AND(E15654="No",F15654="No"),"Yes","No")</f>
        <v>No</v>
      </c>
      <c r="H15654" s="2" t="str">
        <f aca="false">IF(G15654="Yes",B15654,"")</f>
        <v/>
      </c>
    </row>
    <row r="15655" customFormat="false" ht="15" hidden="false" customHeight="false" outlineLevel="0" collapsed="false">
      <c r="A15655" s="2" t="s">
        <v>21145</v>
      </c>
      <c r="B15655" s="20" t="n">
        <v>129</v>
      </c>
      <c r="C15655" s="20" t="n">
        <v>128</v>
      </c>
      <c r="D15655" s="21" t="n">
        <f aca="false">C15655/Summary!$B$4</f>
        <v>0.00853333333333333</v>
      </c>
      <c r="E15655" s="2" t="s">
        <v>48</v>
      </c>
      <c r="F15655" s="2" t="s">
        <v>35</v>
      </c>
      <c r="G15655" s="2" t="str">
        <f aca="false">IF(AND(E15655="No",F15655="No"),"Yes","No")</f>
        <v>No</v>
      </c>
      <c r="H15655" s="2" t="str">
        <f aca="false">IF(G15655="Yes",B15655,"")</f>
        <v/>
      </c>
    </row>
    <row r="15656" customFormat="false" ht="15" hidden="false" customHeight="false" outlineLevel="0" collapsed="false">
      <c r="A15656" s="2" t="s">
        <v>21146</v>
      </c>
      <c r="B15656" s="20" t="n">
        <v>130</v>
      </c>
      <c r="C15656" s="20" t="n">
        <v>130</v>
      </c>
      <c r="D15656" s="21" t="n">
        <f aca="false">C15656/Summary!$B$4</f>
        <v>0.00866666666666667</v>
      </c>
      <c r="E15656" s="2" t="s">
        <v>48</v>
      </c>
      <c r="F15656" s="2" t="s">
        <v>35</v>
      </c>
      <c r="G15656" s="2" t="str">
        <f aca="false">IF(AND(E15656="No",F15656="No"),"Yes","No")</f>
        <v>No</v>
      </c>
      <c r="H15656" s="2" t="str">
        <f aca="false">IF(G15656="Yes",B15656,"")</f>
        <v/>
      </c>
    </row>
    <row r="15657" customFormat="false" ht="15" hidden="false" customHeight="false" outlineLevel="0" collapsed="false">
      <c r="A15657" s="2" t="s">
        <v>21147</v>
      </c>
      <c r="B15657" s="20" t="n">
        <v>130</v>
      </c>
      <c r="C15657" s="20" t="n">
        <v>130</v>
      </c>
      <c r="D15657" s="21" t="n">
        <f aca="false">C15657/Summary!$B$4</f>
        <v>0.00866666666666667</v>
      </c>
      <c r="E15657" s="2" t="s">
        <v>48</v>
      </c>
      <c r="F15657" s="2" t="s">
        <v>35</v>
      </c>
      <c r="G15657" s="2" t="str">
        <f aca="false">IF(AND(E15657="No",F15657="No"),"Yes","No")</f>
        <v>No</v>
      </c>
      <c r="H15657" s="2" t="str">
        <f aca="false">IF(G15657="Yes",B15657,"")</f>
        <v/>
      </c>
    </row>
    <row r="15658" customFormat="false" ht="15" hidden="false" customHeight="false" outlineLevel="0" collapsed="false">
      <c r="A15658" s="2" t="s">
        <v>21148</v>
      </c>
      <c r="B15658" s="20" t="n">
        <v>130</v>
      </c>
      <c r="C15658" s="20" t="n">
        <v>130</v>
      </c>
      <c r="D15658" s="21" t="n">
        <f aca="false">C15658/Summary!$B$4</f>
        <v>0.00866666666666667</v>
      </c>
      <c r="E15658" s="2" t="s">
        <v>48</v>
      </c>
      <c r="F15658" s="2" t="s">
        <v>35</v>
      </c>
      <c r="G15658" s="2" t="str">
        <f aca="false">IF(AND(E15658="No",F15658="No"),"Yes","No")</f>
        <v>No</v>
      </c>
      <c r="H15658" s="2" t="str">
        <f aca="false">IF(G15658="Yes",B15658,"")</f>
        <v/>
      </c>
    </row>
    <row r="15659" customFormat="false" ht="15" hidden="false" customHeight="false" outlineLevel="0" collapsed="false">
      <c r="A15659" s="2" t="s">
        <v>21149</v>
      </c>
      <c r="B15659" s="20" t="n">
        <v>130</v>
      </c>
      <c r="C15659" s="20" t="n">
        <v>130</v>
      </c>
      <c r="D15659" s="21" t="n">
        <f aca="false">C15659/Summary!$B$4</f>
        <v>0.00866666666666667</v>
      </c>
      <c r="E15659" s="2" t="s">
        <v>48</v>
      </c>
      <c r="F15659" s="2" t="s">
        <v>35</v>
      </c>
      <c r="G15659" s="2" t="str">
        <f aca="false">IF(AND(E15659="No",F15659="No"),"Yes","No")</f>
        <v>No</v>
      </c>
      <c r="H15659" s="2" t="str">
        <f aca="false">IF(G15659="Yes",B15659,"")</f>
        <v/>
      </c>
    </row>
    <row r="15660" customFormat="false" ht="15" hidden="false" customHeight="false" outlineLevel="0" collapsed="false">
      <c r="A15660" s="2" t="s">
        <v>21150</v>
      </c>
      <c r="B15660" s="20" t="n">
        <v>130</v>
      </c>
      <c r="C15660" s="20" t="n">
        <v>130</v>
      </c>
      <c r="D15660" s="21" t="n">
        <f aca="false">C15660/Summary!$B$4</f>
        <v>0.00866666666666667</v>
      </c>
      <c r="E15660" s="2" t="s">
        <v>48</v>
      </c>
      <c r="F15660" s="2" t="s">
        <v>48</v>
      </c>
      <c r="G15660" s="2" t="str">
        <f aca="false">IF(AND(E15660="No",F15660="No"),"Yes","No")</f>
        <v>No</v>
      </c>
      <c r="H15660" s="2" t="str">
        <f aca="false">IF(G15660="Yes",B15660,"")</f>
        <v/>
      </c>
    </row>
    <row r="15661" customFormat="false" ht="15" hidden="false" customHeight="false" outlineLevel="0" collapsed="false">
      <c r="A15661" s="2" t="s">
        <v>21151</v>
      </c>
      <c r="B15661" s="20" t="n">
        <v>130</v>
      </c>
      <c r="C15661" s="20" t="n">
        <v>128</v>
      </c>
      <c r="D15661" s="21" t="n">
        <f aca="false">C15661/Summary!$B$4</f>
        <v>0.00853333333333333</v>
      </c>
      <c r="E15661" s="2" t="s">
        <v>48</v>
      </c>
      <c r="F15661" s="2" t="s">
        <v>35</v>
      </c>
      <c r="G15661" s="2" t="str">
        <f aca="false">IF(AND(E15661="No",F15661="No"),"Yes","No")</f>
        <v>No</v>
      </c>
      <c r="H15661" s="2" t="str">
        <f aca="false">IF(G15661="Yes",B15661,"")</f>
        <v/>
      </c>
    </row>
    <row r="15662" customFormat="false" ht="15" hidden="false" customHeight="false" outlineLevel="0" collapsed="false">
      <c r="A15662" s="2" t="s">
        <v>21152</v>
      </c>
      <c r="B15662" s="20" t="n">
        <v>130</v>
      </c>
      <c r="C15662" s="20" t="n">
        <v>129</v>
      </c>
      <c r="D15662" s="21" t="n">
        <f aca="false">C15662/Summary!$B$4</f>
        <v>0.0086</v>
      </c>
      <c r="E15662" s="2" t="s">
        <v>48</v>
      </c>
      <c r="F15662" s="2" t="s">
        <v>48</v>
      </c>
      <c r="G15662" s="2" t="str">
        <f aca="false">IF(AND(E15662="No",F15662="No"),"Yes","No")</f>
        <v>No</v>
      </c>
      <c r="H15662" s="2" t="str">
        <f aca="false">IF(G15662="Yes",B15662,"")</f>
        <v/>
      </c>
    </row>
    <row r="15663" customFormat="false" ht="15" hidden="false" customHeight="false" outlineLevel="0" collapsed="false">
      <c r="A15663" s="2" t="s">
        <v>21153</v>
      </c>
      <c r="B15663" s="20" t="n">
        <v>130</v>
      </c>
      <c r="C15663" s="20" t="n">
        <v>129</v>
      </c>
      <c r="D15663" s="21" t="n">
        <f aca="false">C15663/Summary!$B$4</f>
        <v>0.0086</v>
      </c>
      <c r="E15663" s="2" t="s">
        <v>48</v>
      </c>
      <c r="F15663" s="2" t="s">
        <v>35</v>
      </c>
      <c r="G15663" s="2" t="str">
        <f aca="false">IF(AND(E15663="No",F15663="No"),"Yes","No")</f>
        <v>No</v>
      </c>
      <c r="H15663" s="2" t="str">
        <f aca="false">IF(G15663="Yes",B15663,"")</f>
        <v/>
      </c>
    </row>
    <row r="15664" customFormat="false" ht="15" hidden="false" customHeight="false" outlineLevel="0" collapsed="false">
      <c r="A15664" s="2" t="s">
        <v>21154</v>
      </c>
      <c r="B15664" s="20" t="n">
        <v>130</v>
      </c>
      <c r="C15664" s="20" t="n">
        <v>130</v>
      </c>
      <c r="D15664" s="21" t="n">
        <f aca="false">C15664/Summary!$B$4</f>
        <v>0.00866666666666667</v>
      </c>
      <c r="E15664" s="2" t="s">
        <v>48</v>
      </c>
      <c r="F15664" s="2" t="s">
        <v>35</v>
      </c>
      <c r="G15664" s="2" t="str">
        <f aca="false">IF(AND(E15664="No",F15664="No"),"Yes","No")</f>
        <v>No</v>
      </c>
      <c r="H15664" s="2" t="str">
        <f aca="false">IF(G15664="Yes",B15664,"")</f>
        <v/>
      </c>
    </row>
    <row r="15665" customFormat="false" ht="15" hidden="false" customHeight="false" outlineLevel="0" collapsed="false">
      <c r="A15665" s="2" t="s">
        <v>21155</v>
      </c>
      <c r="B15665" s="20" t="n">
        <v>130</v>
      </c>
      <c r="C15665" s="20" t="n">
        <v>129</v>
      </c>
      <c r="D15665" s="21" t="n">
        <f aca="false">C15665/Summary!$B$4</f>
        <v>0.0086</v>
      </c>
      <c r="E15665" s="2" t="s">
        <v>48</v>
      </c>
      <c r="F15665" s="2" t="s">
        <v>35</v>
      </c>
      <c r="G15665" s="2" t="str">
        <f aca="false">IF(AND(E15665="No",F15665="No"),"Yes","No")</f>
        <v>No</v>
      </c>
      <c r="H15665" s="2" t="str">
        <f aca="false">IF(G15665="Yes",B15665,"")</f>
        <v/>
      </c>
    </row>
    <row r="15666" customFormat="false" ht="15" hidden="false" customHeight="false" outlineLevel="0" collapsed="false">
      <c r="A15666" s="2" t="s">
        <v>21156</v>
      </c>
      <c r="B15666" s="20" t="n">
        <v>130</v>
      </c>
      <c r="C15666" s="20" t="n">
        <v>130</v>
      </c>
      <c r="D15666" s="21" t="n">
        <f aca="false">C15666/Summary!$B$4</f>
        <v>0.00866666666666667</v>
      </c>
      <c r="E15666" s="2" t="s">
        <v>48</v>
      </c>
      <c r="F15666" s="2" t="s">
        <v>35</v>
      </c>
      <c r="G15666" s="2" t="str">
        <f aca="false">IF(AND(E15666="No",F15666="No"),"Yes","No")</f>
        <v>No</v>
      </c>
      <c r="H15666" s="2" t="str">
        <f aca="false">IF(G15666="Yes",B15666,"")</f>
        <v/>
      </c>
    </row>
    <row r="15667" customFormat="false" ht="15" hidden="false" customHeight="false" outlineLevel="0" collapsed="false">
      <c r="A15667" s="2" t="s">
        <v>21157</v>
      </c>
      <c r="B15667" s="20" t="n">
        <v>130</v>
      </c>
      <c r="C15667" s="20" t="n">
        <v>129</v>
      </c>
      <c r="D15667" s="21" t="n">
        <f aca="false">C15667/Summary!$B$4</f>
        <v>0.0086</v>
      </c>
      <c r="E15667" s="2" t="s">
        <v>48</v>
      </c>
      <c r="F15667" s="2" t="s">
        <v>35</v>
      </c>
      <c r="G15667" s="2" t="str">
        <f aca="false">IF(AND(E15667="No",F15667="No"),"Yes","No")</f>
        <v>No</v>
      </c>
      <c r="H15667" s="2" t="str">
        <f aca="false">IF(G15667="Yes",B15667,"")</f>
        <v/>
      </c>
    </row>
    <row r="15668" customFormat="false" ht="15" hidden="false" customHeight="false" outlineLevel="0" collapsed="false">
      <c r="A15668" s="2" t="s">
        <v>21158</v>
      </c>
      <c r="B15668" s="20" t="n">
        <v>130</v>
      </c>
      <c r="C15668" s="20" t="n">
        <v>130</v>
      </c>
      <c r="D15668" s="21" t="n">
        <f aca="false">C15668/Summary!$B$4</f>
        <v>0.00866666666666667</v>
      </c>
      <c r="E15668" s="2" t="s">
        <v>48</v>
      </c>
      <c r="F15668" s="2" t="s">
        <v>48</v>
      </c>
      <c r="G15668" s="2" t="str">
        <f aca="false">IF(AND(E15668="No",F15668="No"),"Yes","No")</f>
        <v>No</v>
      </c>
      <c r="H15668" s="2" t="str">
        <f aca="false">IF(G15668="Yes",B15668,"")</f>
        <v/>
      </c>
    </row>
    <row r="15669" customFormat="false" ht="15" hidden="false" customHeight="false" outlineLevel="0" collapsed="false">
      <c r="A15669" s="2" t="s">
        <v>21159</v>
      </c>
      <c r="B15669" s="20" t="n">
        <v>130</v>
      </c>
      <c r="C15669" s="20" t="n">
        <v>130</v>
      </c>
      <c r="D15669" s="21" t="n">
        <f aca="false">C15669/Summary!$B$4</f>
        <v>0.00866666666666667</v>
      </c>
      <c r="E15669" s="2" t="s">
        <v>48</v>
      </c>
      <c r="F15669" s="2" t="s">
        <v>48</v>
      </c>
      <c r="G15669" s="2" t="str">
        <f aca="false">IF(AND(E15669="No",F15669="No"),"Yes","No")</f>
        <v>No</v>
      </c>
      <c r="H15669" s="2" t="str">
        <f aca="false">IF(G15669="Yes",B15669,"")</f>
        <v/>
      </c>
    </row>
    <row r="15670" customFormat="false" ht="15" hidden="false" customHeight="false" outlineLevel="0" collapsed="false">
      <c r="A15670" s="2" t="s">
        <v>21160</v>
      </c>
      <c r="B15670" s="20" t="n">
        <v>130</v>
      </c>
      <c r="C15670" s="20" t="n">
        <v>129</v>
      </c>
      <c r="D15670" s="21" t="n">
        <f aca="false">C15670/Summary!$B$4</f>
        <v>0.0086</v>
      </c>
      <c r="E15670" s="2" t="s">
        <v>48</v>
      </c>
      <c r="F15670" s="2" t="s">
        <v>48</v>
      </c>
      <c r="G15670" s="2" t="str">
        <f aca="false">IF(AND(E15670="No",F15670="No"),"Yes","No")</f>
        <v>No</v>
      </c>
      <c r="H15670" s="2" t="str">
        <f aca="false">IF(G15670="Yes",B15670,"")</f>
        <v/>
      </c>
    </row>
    <row r="15671" customFormat="false" ht="15" hidden="false" customHeight="false" outlineLevel="0" collapsed="false">
      <c r="A15671" s="2" t="s">
        <v>21161</v>
      </c>
      <c r="B15671" s="20" t="n">
        <v>130</v>
      </c>
      <c r="C15671" s="20" t="n">
        <v>130</v>
      </c>
      <c r="D15671" s="21" t="n">
        <f aca="false">C15671/Summary!$B$4</f>
        <v>0.00866666666666667</v>
      </c>
      <c r="E15671" s="2" t="s">
        <v>48</v>
      </c>
      <c r="F15671" s="2" t="s">
        <v>48</v>
      </c>
      <c r="G15671" s="2" t="str">
        <f aca="false">IF(AND(E15671="No",F15671="No"),"Yes","No")</f>
        <v>No</v>
      </c>
      <c r="H15671" s="2" t="str">
        <f aca="false">IF(G15671="Yes",B15671,"")</f>
        <v/>
      </c>
    </row>
    <row r="15672" customFormat="false" ht="15" hidden="false" customHeight="false" outlineLevel="0" collapsed="false">
      <c r="A15672" s="2" t="s">
        <v>21162</v>
      </c>
      <c r="B15672" s="20" t="n">
        <v>130</v>
      </c>
      <c r="C15672" s="20" t="n">
        <v>129</v>
      </c>
      <c r="D15672" s="21" t="n">
        <f aca="false">C15672/Summary!$B$4</f>
        <v>0.0086</v>
      </c>
      <c r="E15672" s="2" t="s">
        <v>48</v>
      </c>
      <c r="F15672" s="2" t="s">
        <v>35</v>
      </c>
      <c r="G15672" s="2" t="str">
        <f aca="false">IF(AND(E15672="No",F15672="No"),"Yes","No")</f>
        <v>No</v>
      </c>
      <c r="H15672" s="2" t="str">
        <f aca="false">IF(G15672="Yes",B15672,"")</f>
        <v/>
      </c>
    </row>
    <row r="15673" customFormat="false" ht="15" hidden="false" customHeight="false" outlineLevel="0" collapsed="false">
      <c r="A15673" s="2" t="s">
        <v>21163</v>
      </c>
      <c r="B15673" s="20" t="n">
        <v>130</v>
      </c>
      <c r="C15673" s="20" t="n">
        <v>129</v>
      </c>
      <c r="D15673" s="21" t="n">
        <f aca="false">C15673/Summary!$B$4</f>
        <v>0.0086</v>
      </c>
      <c r="E15673" s="2" t="s">
        <v>48</v>
      </c>
      <c r="F15673" s="2" t="s">
        <v>35</v>
      </c>
      <c r="G15673" s="2" t="str">
        <f aca="false">IF(AND(E15673="No",F15673="No"),"Yes","No")</f>
        <v>No</v>
      </c>
      <c r="H15673" s="2" t="str">
        <f aca="false">IF(G15673="Yes",B15673,"")</f>
        <v/>
      </c>
    </row>
    <row r="15674" customFormat="false" ht="15" hidden="false" customHeight="false" outlineLevel="0" collapsed="false">
      <c r="A15674" s="2" t="s">
        <v>21164</v>
      </c>
      <c r="B15674" s="20" t="n">
        <v>130</v>
      </c>
      <c r="C15674" s="20" t="n">
        <v>130</v>
      </c>
      <c r="D15674" s="21" t="n">
        <f aca="false">C15674/Summary!$B$4</f>
        <v>0.00866666666666667</v>
      </c>
      <c r="E15674" s="2" t="s">
        <v>48</v>
      </c>
      <c r="F15674" s="2" t="s">
        <v>48</v>
      </c>
      <c r="G15674" s="2" t="str">
        <f aca="false">IF(AND(E15674="No",F15674="No"),"Yes","No")</f>
        <v>No</v>
      </c>
      <c r="H15674" s="2" t="str">
        <f aca="false">IF(G15674="Yes",B15674,"")</f>
        <v/>
      </c>
    </row>
    <row r="15675" customFormat="false" ht="15" hidden="false" customHeight="false" outlineLevel="0" collapsed="false">
      <c r="A15675" s="2" t="s">
        <v>21165</v>
      </c>
      <c r="B15675" s="20" t="n">
        <v>130</v>
      </c>
      <c r="C15675" s="20" t="n">
        <v>130</v>
      </c>
      <c r="D15675" s="21" t="n">
        <f aca="false">C15675/Summary!$B$4</f>
        <v>0.00866666666666667</v>
      </c>
      <c r="E15675" s="2" t="s">
        <v>48</v>
      </c>
      <c r="F15675" s="2" t="s">
        <v>35</v>
      </c>
      <c r="G15675" s="2" t="str">
        <f aca="false">IF(AND(E15675="No",F15675="No"),"Yes","No")</f>
        <v>No</v>
      </c>
      <c r="H15675" s="2" t="str">
        <f aca="false">IF(G15675="Yes",B15675,"")</f>
        <v/>
      </c>
    </row>
    <row r="15676" customFormat="false" ht="15" hidden="false" customHeight="false" outlineLevel="0" collapsed="false">
      <c r="A15676" s="2" t="s">
        <v>21166</v>
      </c>
      <c r="B15676" s="20" t="n">
        <v>130</v>
      </c>
      <c r="C15676" s="20" t="n">
        <v>130</v>
      </c>
      <c r="D15676" s="21" t="n">
        <f aca="false">C15676/Summary!$B$4</f>
        <v>0.00866666666666667</v>
      </c>
      <c r="E15676" s="2" t="s">
        <v>48</v>
      </c>
      <c r="F15676" s="2" t="s">
        <v>35</v>
      </c>
      <c r="G15676" s="2" t="str">
        <f aca="false">IF(AND(E15676="No",F15676="No"),"Yes","No")</f>
        <v>No</v>
      </c>
      <c r="H15676" s="2" t="str">
        <f aca="false">IF(G15676="Yes",B15676,"")</f>
        <v/>
      </c>
    </row>
    <row r="15677" customFormat="false" ht="15" hidden="false" customHeight="false" outlineLevel="0" collapsed="false">
      <c r="A15677" s="2" t="s">
        <v>21167</v>
      </c>
      <c r="B15677" s="20" t="n">
        <v>130</v>
      </c>
      <c r="C15677" s="20" t="n">
        <v>129</v>
      </c>
      <c r="D15677" s="21" t="n">
        <f aca="false">C15677/Summary!$B$4</f>
        <v>0.0086</v>
      </c>
      <c r="E15677" s="2" t="s">
        <v>48</v>
      </c>
      <c r="F15677" s="2" t="s">
        <v>35</v>
      </c>
      <c r="G15677" s="2" t="str">
        <f aca="false">IF(AND(E15677="No",F15677="No"),"Yes","No")</f>
        <v>No</v>
      </c>
      <c r="H15677" s="2" t="str">
        <f aca="false">IF(G15677="Yes",B15677,"")</f>
        <v/>
      </c>
    </row>
    <row r="15678" customFormat="false" ht="15" hidden="false" customHeight="false" outlineLevel="0" collapsed="false">
      <c r="A15678" s="2" t="s">
        <v>21168</v>
      </c>
      <c r="B15678" s="20" t="n">
        <v>130</v>
      </c>
      <c r="C15678" s="20" t="n">
        <v>130</v>
      </c>
      <c r="D15678" s="21" t="n">
        <f aca="false">C15678/Summary!$B$4</f>
        <v>0.00866666666666667</v>
      </c>
      <c r="E15678" s="2" t="s">
        <v>48</v>
      </c>
      <c r="F15678" s="2" t="s">
        <v>48</v>
      </c>
      <c r="G15678" s="2" t="str">
        <f aca="false">IF(AND(E15678="No",F15678="No"),"Yes","No")</f>
        <v>No</v>
      </c>
      <c r="H15678" s="2" t="str">
        <f aca="false">IF(G15678="Yes",B15678,"")</f>
        <v/>
      </c>
    </row>
    <row r="15679" customFormat="false" ht="15" hidden="false" customHeight="false" outlineLevel="0" collapsed="false">
      <c r="A15679" s="2" t="s">
        <v>21169</v>
      </c>
      <c r="B15679" s="20" t="n">
        <v>130</v>
      </c>
      <c r="C15679" s="20" t="n">
        <v>129</v>
      </c>
      <c r="D15679" s="21" t="n">
        <f aca="false">C15679/Summary!$B$4</f>
        <v>0.0086</v>
      </c>
      <c r="E15679" s="2" t="s">
        <v>48</v>
      </c>
      <c r="F15679" s="2" t="s">
        <v>35</v>
      </c>
      <c r="G15679" s="2" t="str">
        <f aca="false">IF(AND(E15679="No",F15679="No"),"Yes","No")</f>
        <v>No</v>
      </c>
      <c r="H15679" s="2" t="str">
        <f aca="false">IF(G15679="Yes",B15679,"")</f>
        <v/>
      </c>
    </row>
    <row r="15680" customFormat="false" ht="15" hidden="false" customHeight="false" outlineLevel="0" collapsed="false">
      <c r="A15680" s="2" t="s">
        <v>21170</v>
      </c>
      <c r="B15680" s="20" t="n">
        <v>130</v>
      </c>
      <c r="C15680" s="20" t="n">
        <v>130</v>
      </c>
      <c r="D15680" s="21" t="n">
        <f aca="false">C15680/Summary!$B$4</f>
        <v>0.00866666666666667</v>
      </c>
      <c r="E15680" s="2" t="s">
        <v>48</v>
      </c>
      <c r="F15680" s="2" t="s">
        <v>35</v>
      </c>
      <c r="G15680" s="2" t="str">
        <f aca="false">IF(AND(E15680="No",F15680="No"),"Yes","No")</f>
        <v>No</v>
      </c>
      <c r="H15680" s="2" t="str">
        <f aca="false">IF(G15680="Yes",B15680,"")</f>
        <v/>
      </c>
    </row>
    <row r="15681" customFormat="false" ht="15" hidden="false" customHeight="false" outlineLevel="0" collapsed="false">
      <c r="A15681" s="2" t="s">
        <v>21171</v>
      </c>
      <c r="B15681" s="20" t="n">
        <v>130</v>
      </c>
      <c r="C15681" s="20" t="n">
        <v>130</v>
      </c>
      <c r="D15681" s="21" t="n">
        <f aca="false">C15681/Summary!$B$4</f>
        <v>0.00866666666666667</v>
      </c>
      <c r="E15681" s="2" t="s">
        <v>48</v>
      </c>
      <c r="F15681" s="2" t="s">
        <v>35</v>
      </c>
      <c r="G15681" s="2" t="str">
        <f aca="false">IF(AND(E15681="No",F15681="No"),"Yes","No")</f>
        <v>No</v>
      </c>
      <c r="H15681" s="2" t="str">
        <f aca="false">IF(G15681="Yes",B15681,"")</f>
        <v/>
      </c>
    </row>
    <row r="15682" customFormat="false" ht="15" hidden="false" customHeight="false" outlineLevel="0" collapsed="false">
      <c r="A15682" s="2" t="s">
        <v>21172</v>
      </c>
      <c r="B15682" s="20" t="n">
        <v>130</v>
      </c>
      <c r="C15682" s="20" t="n">
        <v>130</v>
      </c>
      <c r="D15682" s="21" t="n">
        <f aca="false">C15682/Summary!$B$4</f>
        <v>0.00866666666666667</v>
      </c>
      <c r="E15682" s="2" t="s">
        <v>48</v>
      </c>
      <c r="F15682" s="2" t="s">
        <v>48</v>
      </c>
      <c r="G15682" s="2" t="str">
        <f aca="false">IF(AND(E15682="No",F15682="No"),"Yes","No")</f>
        <v>No</v>
      </c>
      <c r="H15682" s="2" t="str">
        <f aca="false">IF(G15682="Yes",B15682,"")</f>
        <v/>
      </c>
    </row>
    <row r="15683" customFormat="false" ht="15" hidden="false" customHeight="false" outlineLevel="0" collapsed="false">
      <c r="A15683" s="2" t="s">
        <v>21173</v>
      </c>
      <c r="B15683" s="20" t="n">
        <v>130</v>
      </c>
      <c r="C15683" s="20" t="n">
        <v>130</v>
      </c>
      <c r="D15683" s="21" t="n">
        <f aca="false">C15683/Summary!$B$4</f>
        <v>0.00866666666666667</v>
      </c>
      <c r="E15683" s="2" t="s">
        <v>48</v>
      </c>
      <c r="F15683" s="2" t="s">
        <v>48</v>
      </c>
      <c r="G15683" s="2" t="str">
        <f aca="false">IF(AND(E15683="No",F15683="No"),"Yes","No")</f>
        <v>No</v>
      </c>
      <c r="H15683" s="2" t="str">
        <f aca="false">IF(G15683="Yes",B15683,"")</f>
        <v/>
      </c>
    </row>
    <row r="15684" customFormat="false" ht="15" hidden="false" customHeight="false" outlineLevel="0" collapsed="false">
      <c r="A15684" s="2" t="s">
        <v>21174</v>
      </c>
      <c r="B15684" s="20" t="n">
        <v>130</v>
      </c>
      <c r="C15684" s="20" t="n">
        <v>130</v>
      </c>
      <c r="D15684" s="21" t="n">
        <f aca="false">C15684/Summary!$B$4</f>
        <v>0.00866666666666667</v>
      </c>
      <c r="E15684" s="2" t="s">
        <v>48</v>
      </c>
      <c r="F15684" s="2" t="s">
        <v>35</v>
      </c>
      <c r="G15684" s="2" t="str">
        <f aca="false">IF(AND(E15684="No",F15684="No"),"Yes","No")</f>
        <v>No</v>
      </c>
      <c r="H15684" s="2" t="str">
        <f aca="false">IF(G15684="Yes",B15684,"")</f>
        <v/>
      </c>
    </row>
    <row r="15685" customFormat="false" ht="15" hidden="false" customHeight="false" outlineLevel="0" collapsed="false">
      <c r="A15685" s="2" t="s">
        <v>21175</v>
      </c>
      <c r="B15685" s="20" t="n">
        <v>130</v>
      </c>
      <c r="C15685" s="20" t="n">
        <v>128</v>
      </c>
      <c r="D15685" s="21" t="n">
        <f aca="false">C15685/Summary!$B$4</f>
        <v>0.00853333333333333</v>
      </c>
      <c r="E15685" s="2" t="s">
        <v>48</v>
      </c>
      <c r="F15685" s="2" t="s">
        <v>48</v>
      </c>
      <c r="G15685" s="2" t="str">
        <f aca="false">IF(AND(E15685="No",F15685="No"),"Yes","No")</f>
        <v>No</v>
      </c>
      <c r="H15685" s="2" t="str">
        <f aca="false">IF(G15685="Yes",B15685,"")</f>
        <v/>
      </c>
    </row>
    <row r="15686" customFormat="false" ht="15" hidden="false" customHeight="false" outlineLevel="0" collapsed="false">
      <c r="A15686" s="2" t="s">
        <v>21176</v>
      </c>
      <c r="B15686" s="20" t="n">
        <v>130</v>
      </c>
      <c r="C15686" s="20" t="n">
        <v>130</v>
      </c>
      <c r="D15686" s="21" t="n">
        <f aca="false">C15686/Summary!$B$4</f>
        <v>0.00866666666666667</v>
      </c>
      <c r="E15686" s="2" t="s">
        <v>48</v>
      </c>
      <c r="F15686" s="2" t="s">
        <v>48</v>
      </c>
      <c r="G15686" s="2" t="str">
        <f aca="false">IF(AND(E15686="No",F15686="No"),"Yes","No")</f>
        <v>No</v>
      </c>
      <c r="H15686" s="2" t="str">
        <f aca="false">IF(G15686="Yes",B15686,"")</f>
        <v/>
      </c>
    </row>
    <row r="15687" customFormat="false" ht="15" hidden="false" customHeight="false" outlineLevel="0" collapsed="false">
      <c r="A15687" s="2" t="s">
        <v>21177</v>
      </c>
      <c r="B15687" s="20" t="n">
        <v>130</v>
      </c>
      <c r="C15687" s="20" t="n">
        <v>130</v>
      </c>
      <c r="D15687" s="21" t="n">
        <f aca="false">C15687/Summary!$B$4</f>
        <v>0.00866666666666667</v>
      </c>
      <c r="E15687" s="2" t="s">
        <v>48</v>
      </c>
      <c r="F15687" s="2" t="s">
        <v>35</v>
      </c>
      <c r="G15687" s="2" t="str">
        <f aca="false">IF(AND(E15687="No",F15687="No"),"Yes","No")</f>
        <v>No</v>
      </c>
      <c r="H15687" s="2" t="str">
        <f aca="false">IF(G15687="Yes",B15687,"")</f>
        <v/>
      </c>
    </row>
    <row r="15688" customFormat="false" ht="15" hidden="false" customHeight="false" outlineLevel="0" collapsed="false">
      <c r="A15688" s="2" t="s">
        <v>21178</v>
      </c>
      <c r="B15688" s="20" t="n">
        <v>130</v>
      </c>
      <c r="C15688" s="20" t="n">
        <v>130</v>
      </c>
      <c r="D15688" s="21" t="n">
        <f aca="false">C15688/Summary!$B$4</f>
        <v>0.00866666666666667</v>
      </c>
      <c r="E15688" s="2" t="s">
        <v>48</v>
      </c>
      <c r="F15688" s="2" t="s">
        <v>35</v>
      </c>
      <c r="G15688" s="2" t="str">
        <f aca="false">IF(AND(E15688="No",F15688="No"),"Yes","No")</f>
        <v>No</v>
      </c>
      <c r="H15688" s="2" t="str">
        <f aca="false">IF(G15688="Yes",B15688,"")</f>
        <v/>
      </c>
    </row>
    <row r="15689" customFormat="false" ht="15" hidden="false" customHeight="false" outlineLevel="0" collapsed="false">
      <c r="A15689" s="2" t="s">
        <v>21179</v>
      </c>
      <c r="B15689" s="20" t="n">
        <v>130</v>
      </c>
      <c r="C15689" s="20" t="n">
        <v>130</v>
      </c>
      <c r="D15689" s="21" t="n">
        <f aca="false">C15689/Summary!$B$4</f>
        <v>0.00866666666666667</v>
      </c>
      <c r="E15689" s="2" t="s">
        <v>48</v>
      </c>
      <c r="F15689" s="2" t="s">
        <v>48</v>
      </c>
      <c r="G15689" s="2" t="str">
        <f aca="false">IF(AND(E15689="No",F15689="No"),"Yes","No")</f>
        <v>No</v>
      </c>
      <c r="H15689" s="2" t="str">
        <f aca="false">IF(G15689="Yes",B15689,"")</f>
        <v/>
      </c>
    </row>
    <row r="15690" customFormat="false" ht="15" hidden="false" customHeight="false" outlineLevel="0" collapsed="false">
      <c r="A15690" s="2" t="s">
        <v>21180</v>
      </c>
      <c r="B15690" s="20" t="n">
        <v>130</v>
      </c>
      <c r="C15690" s="20" t="n">
        <v>129</v>
      </c>
      <c r="D15690" s="21" t="n">
        <f aca="false">C15690/Summary!$B$4</f>
        <v>0.0086</v>
      </c>
      <c r="E15690" s="2" t="s">
        <v>48</v>
      </c>
      <c r="F15690" s="2" t="s">
        <v>35</v>
      </c>
      <c r="G15690" s="2" t="str">
        <f aca="false">IF(AND(E15690="No",F15690="No"),"Yes","No")</f>
        <v>No</v>
      </c>
      <c r="H15690" s="2" t="str">
        <f aca="false">IF(G15690="Yes",B15690,"")</f>
        <v/>
      </c>
    </row>
    <row r="15691" customFormat="false" ht="15" hidden="false" customHeight="false" outlineLevel="0" collapsed="false">
      <c r="A15691" s="2" t="s">
        <v>21181</v>
      </c>
      <c r="B15691" s="20" t="n">
        <v>130</v>
      </c>
      <c r="C15691" s="20" t="n">
        <v>129</v>
      </c>
      <c r="D15691" s="21" t="n">
        <f aca="false">C15691/Summary!$B$4</f>
        <v>0.0086</v>
      </c>
      <c r="E15691" s="2" t="s">
        <v>48</v>
      </c>
      <c r="F15691" s="2" t="s">
        <v>35</v>
      </c>
      <c r="G15691" s="2" t="str">
        <f aca="false">IF(AND(E15691="No",F15691="No"),"Yes","No")</f>
        <v>No</v>
      </c>
      <c r="H15691" s="2" t="str">
        <f aca="false">IF(G15691="Yes",B15691,"")</f>
        <v/>
      </c>
    </row>
    <row r="15692" customFormat="false" ht="15" hidden="false" customHeight="false" outlineLevel="0" collapsed="false">
      <c r="A15692" s="2" t="s">
        <v>21182</v>
      </c>
      <c r="B15692" s="20" t="n">
        <v>130</v>
      </c>
      <c r="C15692" s="20" t="n">
        <v>130</v>
      </c>
      <c r="D15692" s="21" t="n">
        <f aca="false">C15692/Summary!$B$4</f>
        <v>0.00866666666666667</v>
      </c>
      <c r="E15692" s="2" t="s">
        <v>48</v>
      </c>
      <c r="F15692" s="2" t="s">
        <v>48</v>
      </c>
      <c r="G15692" s="2" t="str">
        <f aca="false">IF(AND(E15692="No",F15692="No"),"Yes","No")</f>
        <v>No</v>
      </c>
      <c r="H15692" s="2" t="str">
        <f aca="false">IF(G15692="Yes",B15692,"")</f>
        <v/>
      </c>
    </row>
    <row r="15693" customFormat="false" ht="15" hidden="false" customHeight="false" outlineLevel="0" collapsed="false">
      <c r="A15693" s="2" t="s">
        <v>21183</v>
      </c>
      <c r="B15693" s="20" t="n">
        <v>130</v>
      </c>
      <c r="C15693" s="20" t="n">
        <v>130</v>
      </c>
      <c r="D15693" s="21" t="n">
        <f aca="false">C15693/Summary!$B$4</f>
        <v>0.00866666666666667</v>
      </c>
      <c r="E15693" s="2" t="s">
        <v>48</v>
      </c>
      <c r="F15693" s="2" t="s">
        <v>48</v>
      </c>
      <c r="G15693" s="2" t="str">
        <f aca="false">IF(AND(E15693="No",F15693="No"),"Yes","No")</f>
        <v>No</v>
      </c>
      <c r="H15693" s="2" t="str">
        <f aca="false">IF(G15693="Yes",B15693,"")</f>
        <v/>
      </c>
    </row>
    <row r="15694" customFormat="false" ht="15" hidden="false" customHeight="false" outlineLevel="0" collapsed="false">
      <c r="A15694" s="2" t="s">
        <v>21184</v>
      </c>
      <c r="B15694" s="20" t="n">
        <v>130</v>
      </c>
      <c r="C15694" s="20" t="n">
        <v>130</v>
      </c>
      <c r="D15694" s="21" t="n">
        <f aca="false">C15694/Summary!$B$4</f>
        <v>0.00866666666666667</v>
      </c>
      <c r="E15694" s="2" t="s">
        <v>48</v>
      </c>
      <c r="F15694" s="2" t="s">
        <v>35</v>
      </c>
      <c r="G15694" s="2" t="str">
        <f aca="false">IF(AND(E15694="No",F15694="No"),"Yes","No")</f>
        <v>No</v>
      </c>
      <c r="H15694" s="2" t="str">
        <f aca="false">IF(G15694="Yes",B15694,"")</f>
        <v/>
      </c>
    </row>
    <row r="15695" customFormat="false" ht="15" hidden="false" customHeight="false" outlineLevel="0" collapsed="false">
      <c r="A15695" s="2" t="s">
        <v>21185</v>
      </c>
      <c r="B15695" s="20" t="n">
        <v>130</v>
      </c>
      <c r="C15695" s="20" t="n">
        <v>130</v>
      </c>
      <c r="D15695" s="21" t="n">
        <f aca="false">C15695/Summary!$B$4</f>
        <v>0.00866666666666667</v>
      </c>
      <c r="E15695" s="2" t="s">
        <v>48</v>
      </c>
      <c r="F15695" s="2" t="s">
        <v>48</v>
      </c>
      <c r="G15695" s="2" t="str">
        <f aca="false">IF(AND(E15695="No",F15695="No"),"Yes","No")</f>
        <v>No</v>
      </c>
      <c r="H15695" s="2" t="str">
        <f aca="false">IF(G15695="Yes",B15695,"")</f>
        <v/>
      </c>
    </row>
    <row r="15696" customFormat="false" ht="15" hidden="false" customHeight="false" outlineLevel="0" collapsed="false">
      <c r="A15696" s="2" t="s">
        <v>21186</v>
      </c>
      <c r="B15696" s="20" t="n">
        <v>130</v>
      </c>
      <c r="C15696" s="20" t="n">
        <v>128</v>
      </c>
      <c r="D15696" s="21" t="n">
        <f aca="false">C15696/Summary!$B$4</f>
        <v>0.00853333333333333</v>
      </c>
      <c r="E15696" s="2" t="s">
        <v>48</v>
      </c>
      <c r="F15696" s="2" t="s">
        <v>48</v>
      </c>
      <c r="G15696" s="2" t="str">
        <f aca="false">IF(AND(E15696="No",F15696="No"),"Yes","No")</f>
        <v>No</v>
      </c>
      <c r="H15696" s="2" t="str">
        <f aca="false">IF(G15696="Yes",B15696,"")</f>
        <v/>
      </c>
    </row>
    <row r="15697" customFormat="false" ht="15" hidden="false" customHeight="false" outlineLevel="0" collapsed="false">
      <c r="A15697" s="2" t="s">
        <v>21187</v>
      </c>
      <c r="B15697" s="20" t="n">
        <v>130</v>
      </c>
      <c r="C15697" s="20" t="n">
        <v>130</v>
      </c>
      <c r="D15697" s="21" t="n">
        <f aca="false">C15697/Summary!$B$4</f>
        <v>0.00866666666666667</v>
      </c>
      <c r="E15697" s="2" t="s">
        <v>48</v>
      </c>
      <c r="F15697" s="2" t="s">
        <v>35</v>
      </c>
      <c r="G15697" s="2" t="str">
        <f aca="false">IF(AND(E15697="No",F15697="No"),"Yes","No")</f>
        <v>No</v>
      </c>
      <c r="H15697" s="2" t="str">
        <f aca="false">IF(G15697="Yes",B15697,"")</f>
        <v/>
      </c>
    </row>
    <row r="15698" customFormat="false" ht="15" hidden="false" customHeight="false" outlineLevel="0" collapsed="false">
      <c r="A15698" s="2" t="s">
        <v>21188</v>
      </c>
      <c r="B15698" s="20" t="n">
        <v>130</v>
      </c>
      <c r="C15698" s="20" t="n">
        <v>129</v>
      </c>
      <c r="D15698" s="21" t="n">
        <f aca="false">C15698/Summary!$B$4</f>
        <v>0.0086</v>
      </c>
      <c r="E15698" s="2" t="s">
        <v>48</v>
      </c>
      <c r="F15698" s="2" t="s">
        <v>48</v>
      </c>
      <c r="G15698" s="2" t="str">
        <f aca="false">IF(AND(E15698="No",F15698="No"),"Yes","No")</f>
        <v>No</v>
      </c>
      <c r="H15698" s="2" t="str">
        <f aca="false">IF(G15698="Yes",B15698,"")</f>
        <v/>
      </c>
    </row>
    <row r="15699" customFormat="false" ht="15" hidden="false" customHeight="false" outlineLevel="0" collapsed="false">
      <c r="A15699" s="2" t="s">
        <v>21189</v>
      </c>
      <c r="B15699" s="20" t="n">
        <v>130</v>
      </c>
      <c r="C15699" s="20" t="n">
        <v>130</v>
      </c>
      <c r="D15699" s="21" t="n">
        <f aca="false">C15699/Summary!$B$4</f>
        <v>0.00866666666666667</v>
      </c>
      <c r="E15699" s="2" t="s">
        <v>48</v>
      </c>
      <c r="F15699" s="2" t="s">
        <v>35</v>
      </c>
      <c r="G15699" s="2" t="str">
        <f aca="false">IF(AND(E15699="No",F15699="No"),"Yes","No")</f>
        <v>No</v>
      </c>
      <c r="H15699" s="2" t="str">
        <f aca="false">IF(G15699="Yes",B15699,"")</f>
        <v/>
      </c>
    </row>
    <row r="15700" customFormat="false" ht="15" hidden="false" customHeight="false" outlineLevel="0" collapsed="false">
      <c r="A15700" s="2" t="s">
        <v>21190</v>
      </c>
      <c r="B15700" s="20" t="n">
        <v>130</v>
      </c>
      <c r="C15700" s="20" t="n">
        <v>129</v>
      </c>
      <c r="D15700" s="21" t="n">
        <f aca="false">C15700/Summary!$B$4</f>
        <v>0.0086</v>
      </c>
      <c r="E15700" s="2" t="s">
        <v>48</v>
      </c>
      <c r="F15700" s="2" t="s">
        <v>35</v>
      </c>
      <c r="G15700" s="2" t="str">
        <f aca="false">IF(AND(E15700="No",F15700="No"),"Yes","No")</f>
        <v>No</v>
      </c>
      <c r="H15700" s="2" t="str">
        <f aca="false">IF(G15700="Yes",B15700,"")</f>
        <v/>
      </c>
    </row>
    <row r="15701" customFormat="false" ht="15" hidden="false" customHeight="false" outlineLevel="0" collapsed="false">
      <c r="A15701" s="2" t="s">
        <v>21191</v>
      </c>
      <c r="B15701" s="20" t="n">
        <v>130</v>
      </c>
      <c r="C15701" s="20" t="n">
        <v>129</v>
      </c>
      <c r="D15701" s="21" t="n">
        <f aca="false">C15701/Summary!$B$4</f>
        <v>0.0086</v>
      </c>
      <c r="E15701" s="2" t="s">
        <v>48</v>
      </c>
      <c r="F15701" s="2" t="s">
        <v>35</v>
      </c>
      <c r="G15701" s="2" t="str">
        <f aca="false">IF(AND(E15701="No",F15701="No"),"Yes","No")</f>
        <v>No</v>
      </c>
      <c r="H15701" s="2" t="str">
        <f aca="false">IF(G15701="Yes",B15701,"")</f>
        <v/>
      </c>
    </row>
    <row r="15702" customFormat="false" ht="15" hidden="false" customHeight="false" outlineLevel="0" collapsed="false">
      <c r="A15702" s="2" t="s">
        <v>21192</v>
      </c>
      <c r="B15702" s="20" t="n">
        <v>130</v>
      </c>
      <c r="C15702" s="20" t="n">
        <v>130</v>
      </c>
      <c r="D15702" s="21" t="n">
        <f aca="false">C15702/Summary!$B$4</f>
        <v>0.00866666666666667</v>
      </c>
      <c r="E15702" s="2" t="s">
        <v>48</v>
      </c>
      <c r="F15702" s="2" t="s">
        <v>35</v>
      </c>
      <c r="G15702" s="2" t="str">
        <f aca="false">IF(AND(E15702="No",F15702="No"),"Yes","No")</f>
        <v>No</v>
      </c>
      <c r="H15702" s="2" t="str">
        <f aca="false">IF(G15702="Yes",B15702,"")</f>
        <v/>
      </c>
    </row>
    <row r="15703" customFormat="false" ht="15" hidden="false" customHeight="false" outlineLevel="0" collapsed="false">
      <c r="A15703" s="2" t="s">
        <v>21193</v>
      </c>
      <c r="B15703" s="20" t="n">
        <v>130</v>
      </c>
      <c r="C15703" s="20" t="n">
        <v>130</v>
      </c>
      <c r="D15703" s="21" t="n">
        <f aca="false">C15703/Summary!$B$4</f>
        <v>0.00866666666666667</v>
      </c>
      <c r="E15703" s="2" t="s">
        <v>48</v>
      </c>
      <c r="F15703" s="2" t="s">
        <v>35</v>
      </c>
      <c r="G15703" s="2" t="str">
        <f aca="false">IF(AND(E15703="No",F15703="No"),"Yes","No")</f>
        <v>No</v>
      </c>
      <c r="H15703" s="2" t="str">
        <f aca="false">IF(G15703="Yes",B15703,"")</f>
        <v/>
      </c>
    </row>
    <row r="15704" customFormat="false" ht="15" hidden="false" customHeight="false" outlineLevel="0" collapsed="false">
      <c r="A15704" s="2" t="s">
        <v>21194</v>
      </c>
      <c r="B15704" s="20" t="n">
        <v>130</v>
      </c>
      <c r="C15704" s="20" t="n">
        <v>129</v>
      </c>
      <c r="D15704" s="21" t="n">
        <f aca="false">C15704/Summary!$B$4</f>
        <v>0.0086</v>
      </c>
      <c r="E15704" s="2" t="s">
        <v>48</v>
      </c>
      <c r="F15704" s="2" t="s">
        <v>35</v>
      </c>
      <c r="G15704" s="2" t="str">
        <f aca="false">IF(AND(E15704="No",F15704="No"),"Yes","No")</f>
        <v>No</v>
      </c>
      <c r="H15704" s="2" t="str">
        <f aca="false">IF(G15704="Yes",B15704,"")</f>
        <v/>
      </c>
    </row>
    <row r="15705" customFormat="false" ht="15" hidden="false" customHeight="false" outlineLevel="0" collapsed="false">
      <c r="A15705" s="2" t="s">
        <v>21195</v>
      </c>
      <c r="B15705" s="20" t="n">
        <v>130</v>
      </c>
      <c r="C15705" s="20" t="n">
        <v>129</v>
      </c>
      <c r="D15705" s="21" t="n">
        <f aca="false">C15705/Summary!$B$4</f>
        <v>0.0086</v>
      </c>
      <c r="E15705" s="2" t="s">
        <v>48</v>
      </c>
      <c r="F15705" s="2" t="s">
        <v>35</v>
      </c>
      <c r="G15705" s="2" t="str">
        <f aca="false">IF(AND(E15705="No",F15705="No"),"Yes","No")</f>
        <v>No</v>
      </c>
      <c r="H15705" s="2" t="str">
        <f aca="false">IF(G15705="Yes",B15705,"")</f>
        <v/>
      </c>
    </row>
    <row r="15706" customFormat="false" ht="15" hidden="false" customHeight="false" outlineLevel="0" collapsed="false">
      <c r="A15706" s="2" t="s">
        <v>21196</v>
      </c>
      <c r="B15706" s="20" t="n">
        <v>130</v>
      </c>
      <c r="C15706" s="20" t="n">
        <v>130</v>
      </c>
      <c r="D15706" s="21" t="n">
        <f aca="false">C15706/Summary!$B$4</f>
        <v>0.00866666666666667</v>
      </c>
      <c r="E15706" s="2" t="s">
        <v>35</v>
      </c>
      <c r="F15706" s="2" t="s">
        <v>48</v>
      </c>
      <c r="G15706" s="2" t="str">
        <f aca="false">IF(AND(E15706="No",F15706="No"),"Yes","No")</f>
        <v>No</v>
      </c>
      <c r="H15706" s="2" t="str">
        <f aca="false">IF(G15706="Yes",B15706,"")</f>
        <v/>
      </c>
    </row>
    <row r="15707" customFormat="false" ht="15" hidden="false" customHeight="false" outlineLevel="0" collapsed="false">
      <c r="A15707" s="2" t="s">
        <v>21197</v>
      </c>
      <c r="B15707" s="20" t="n">
        <v>130</v>
      </c>
      <c r="C15707" s="20" t="n">
        <v>130</v>
      </c>
      <c r="D15707" s="21" t="n">
        <f aca="false">C15707/Summary!$B$4</f>
        <v>0.00866666666666667</v>
      </c>
      <c r="E15707" s="2" t="s">
        <v>48</v>
      </c>
      <c r="F15707" s="2" t="s">
        <v>48</v>
      </c>
      <c r="G15707" s="2" t="str">
        <f aca="false">IF(AND(E15707="No",F15707="No"),"Yes","No")</f>
        <v>No</v>
      </c>
      <c r="H15707" s="2" t="str">
        <f aca="false">IF(G15707="Yes",B15707,"")</f>
        <v/>
      </c>
    </row>
    <row r="15708" customFormat="false" ht="15" hidden="false" customHeight="false" outlineLevel="0" collapsed="false">
      <c r="A15708" s="2" t="s">
        <v>21198</v>
      </c>
      <c r="B15708" s="20" t="n">
        <v>130</v>
      </c>
      <c r="C15708" s="20" t="n">
        <v>130</v>
      </c>
      <c r="D15708" s="21" t="n">
        <f aca="false">C15708/Summary!$B$4</f>
        <v>0.00866666666666667</v>
      </c>
      <c r="E15708" s="2" t="s">
        <v>48</v>
      </c>
      <c r="F15708" s="2" t="s">
        <v>48</v>
      </c>
      <c r="G15708" s="2" t="str">
        <f aca="false">IF(AND(E15708="No",F15708="No"),"Yes","No")</f>
        <v>No</v>
      </c>
      <c r="H15708" s="2" t="str">
        <f aca="false">IF(G15708="Yes",B15708,"")</f>
        <v/>
      </c>
    </row>
    <row r="15709" customFormat="false" ht="15" hidden="false" customHeight="false" outlineLevel="0" collapsed="false">
      <c r="A15709" s="2" t="s">
        <v>21199</v>
      </c>
      <c r="B15709" s="20" t="n">
        <v>130</v>
      </c>
      <c r="C15709" s="20" t="n">
        <v>130</v>
      </c>
      <c r="D15709" s="21" t="n">
        <f aca="false">C15709/Summary!$B$4</f>
        <v>0.00866666666666667</v>
      </c>
      <c r="E15709" s="2" t="s">
        <v>48</v>
      </c>
      <c r="F15709" s="2" t="s">
        <v>35</v>
      </c>
      <c r="G15709" s="2" t="str">
        <f aca="false">IF(AND(E15709="No",F15709="No"),"Yes","No")</f>
        <v>No</v>
      </c>
      <c r="H15709" s="2" t="str">
        <f aca="false">IF(G15709="Yes",B15709,"")</f>
        <v/>
      </c>
    </row>
    <row r="15710" customFormat="false" ht="15" hidden="false" customHeight="false" outlineLevel="0" collapsed="false">
      <c r="A15710" s="2" t="s">
        <v>21200</v>
      </c>
      <c r="B15710" s="20" t="n">
        <v>130</v>
      </c>
      <c r="C15710" s="20" t="n">
        <v>130</v>
      </c>
      <c r="D15710" s="21" t="n">
        <f aca="false">C15710/Summary!$B$4</f>
        <v>0.00866666666666667</v>
      </c>
      <c r="E15710" s="2" t="s">
        <v>48</v>
      </c>
      <c r="F15710" s="2" t="s">
        <v>48</v>
      </c>
      <c r="G15710" s="2" t="str">
        <f aca="false">IF(AND(E15710="No",F15710="No"),"Yes","No")</f>
        <v>No</v>
      </c>
      <c r="H15710" s="2" t="str">
        <f aca="false">IF(G15710="Yes",B15710,"")</f>
        <v/>
      </c>
    </row>
    <row r="15711" customFormat="false" ht="15" hidden="false" customHeight="false" outlineLevel="0" collapsed="false">
      <c r="A15711" s="2" t="s">
        <v>21201</v>
      </c>
      <c r="B15711" s="20" t="n">
        <v>130</v>
      </c>
      <c r="C15711" s="20" t="n">
        <v>130</v>
      </c>
      <c r="D15711" s="21" t="n">
        <f aca="false">C15711/Summary!$B$4</f>
        <v>0.00866666666666667</v>
      </c>
      <c r="E15711" s="2" t="s">
        <v>48</v>
      </c>
      <c r="F15711" s="2" t="s">
        <v>35</v>
      </c>
      <c r="G15711" s="2" t="str">
        <f aca="false">IF(AND(E15711="No",F15711="No"),"Yes","No")</f>
        <v>No</v>
      </c>
      <c r="H15711" s="2" t="str">
        <f aca="false">IF(G15711="Yes",B15711,"")</f>
        <v/>
      </c>
    </row>
    <row r="15712" customFormat="false" ht="15" hidden="false" customHeight="false" outlineLevel="0" collapsed="false">
      <c r="A15712" s="2" t="s">
        <v>21202</v>
      </c>
      <c r="B15712" s="20" t="n">
        <v>130</v>
      </c>
      <c r="C15712" s="20" t="n">
        <v>129</v>
      </c>
      <c r="D15712" s="21" t="n">
        <f aca="false">C15712/Summary!$B$4</f>
        <v>0.0086</v>
      </c>
      <c r="E15712" s="2" t="s">
        <v>48</v>
      </c>
      <c r="F15712" s="2" t="s">
        <v>35</v>
      </c>
      <c r="G15712" s="2" t="str">
        <f aca="false">IF(AND(E15712="No",F15712="No"),"Yes","No")</f>
        <v>No</v>
      </c>
      <c r="H15712" s="2" t="str">
        <f aca="false">IF(G15712="Yes",B15712,"")</f>
        <v/>
      </c>
    </row>
    <row r="15713" customFormat="false" ht="15" hidden="false" customHeight="false" outlineLevel="0" collapsed="false">
      <c r="A15713" s="2" t="s">
        <v>21203</v>
      </c>
      <c r="B15713" s="20" t="n">
        <v>130</v>
      </c>
      <c r="C15713" s="20" t="n">
        <v>130</v>
      </c>
      <c r="D15713" s="21" t="n">
        <f aca="false">C15713/Summary!$B$4</f>
        <v>0.00866666666666667</v>
      </c>
      <c r="E15713" s="2" t="s">
        <v>35</v>
      </c>
      <c r="F15713" s="2" t="s">
        <v>48</v>
      </c>
      <c r="G15713" s="2" t="str">
        <f aca="false">IF(AND(E15713="No",F15713="No"),"Yes","No")</f>
        <v>No</v>
      </c>
      <c r="H15713" s="2" t="str">
        <f aca="false">IF(G15713="Yes",B15713,"")</f>
        <v/>
      </c>
    </row>
    <row r="15714" customFormat="false" ht="15" hidden="false" customHeight="false" outlineLevel="0" collapsed="false">
      <c r="A15714" s="2" t="s">
        <v>21204</v>
      </c>
      <c r="B15714" s="20" t="n">
        <v>130</v>
      </c>
      <c r="C15714" s="20" t="n">
        <v>130</v>
      </c>
      <c r="D15714" s="21" t="n">
        <f aca="false">C15714/Summary!$B$4</f>
        <v>0.00866666666666667</v>
      </c>
      <c r="E15714" s="2" t="s">
        <v>48</v>
      </c>
      <c r="F15714" s="2" t="s">
        <v>35</v>
      </c>
      <c r="G15714" s="2" t="str">
        <f aca="false">IF(AND(E15714="No",F15714="No"),"Yes","No")</f>
        <v>No</v>
      </c>
      <c r="H15714" s="2" t="str">
        <f aca="false">IF(G15714="Yes",B15714,"")</f>
        <v/>
      </c>
    </row>
    <row r="15715" customFormat="false" ht="15" hidden="false" customHeight="false" outlineLevel="0" collapsed="false">
      <c r="A15715" s="2" t="s">
        <v>21205</v>
      </c>
      <c r="B15715" s="20" t="n">
        <v>130</v>
      </c>
      <c r="C15715" s="20" t="n">
        <v>129</v>
      </c>
      <c r="D15715" s="21" t="n">
        <f aca="false">C15715/Summary!$B$4</f>
        <v>0.0086</v>
      </c>
      <c r="E15715" s="2" t="s">
        <v>48</v>
      </c>
      <c r="F15715" s="2" t="s">
        <v>35</v>
      </c>
      <c r="G15715" s="2" t="str">
        <f aca="false">IF(AND(E15715="No",F15715="No"),"Yes","No")</f>
        <v>No</v>
      </c>
      <c r="H15715" s="2" t="str">
        <f aca="false">IF(G15715="Yes",B15715,"")</f>
        <v/>
      </c>
    </row>
    <row r="15716" customFormat="false" ht="15" hidden="false" customHeight="false" outlineLevel="0" collapsed="false">
      <c r="A15716" s="2" t="s">
        <v>21206</v>
      </c>
      <c r="B15716" s="20" t="n">
        <v>130</v>
      </c>
      <c r="C15716" s="20" t="n">
        <v>128</v>
      </c>
      <c r="D15716" s="21" t="n">
        <f aca="false">C15716/Summary!$B$4</f>
        <v>0.00853333333333333</v>
      </c>
      <c r="E15716" s="2" t="s">
        <v>35</v>
      </c>
      <c r="F15716" s="2" t="s">
        <v>48</v>
      </c>
      <c r="G15716" s="2" t="str">
        <f aca="false">IF(AND(E15716="No",F15716="No"),"Yes","No")</f>
        <v>No</v>
      </c>
      <c r="H15716" s="2" t="str">
        <f aca="false">IF(G15716="Yes",B15716,"")</f>
        <v/>
      </c>
    </row>
    <row r="15717" customFormat="false" ht="15" hidden="false" customHeight="false" outlineLevel="0" collapsed="false">
      <c r="A15717" s="2" t="s">
        <v>21207</v>
      </c>
      <c r="B15717" s="20" t="n">
        <v>130</v>
      </c>
      <c r="C15717" s="20" t="n">
        <v>130</v>
      </c>
      <c r="D15717" s="21" t="n">
        <f aca="false">C15717/Summary!$B$4</f>
        <v>0.00866666666666667</v>
      </c>
      <c r="E15717" s="2" t="s">
        <v>48</v>
      </c>
      <c r="F15717" s="2" t="s">
        <v>35</v>
      </c>
      <c r="G15717" s="2" t="str">
        <f aca="false">IF(AND(E15717="No",F15717="No"),"Yes","No")</f>
        <v>No</v>
      </c>
      <c r="H15717" s="2" t="str">
        <f aca="false">IF(G15717="Yes",B15717,"")</f>
        <v/>
      </c>
    </row>
    <row r="15718" customFormat="false" ht="15" hidden="false" customHeight="false" outlineLevel="0" collapsed="false">
      <c r="A15718" s="2" t="s">
        <v>21208</v>
      </c>
      <c r="B15718" s="20" t="n">
        <v>130</v>
      </c>
      <c r="C15718" s="20" t="n">
        <v>130</v>
      </c>
      <c r="D15718" s="21" t="n">
        <f aca="false">C15718/Summary!$B$4</f>
        <v>0.00866666666666667</v>
      </c>
      <c r="E15718" s="2" t="s">
        <v>48</v>
      </c>
      <c r="F15718" s="2" t="s">
        <v>35</v>
      </c>
      <c r="G15718" s="2" t="str">
        <f aca="false">IF(AND(E15718="No",F15718="No"),"Yes","No")</f>
        <v>No</v>
      </c>
      <c r="H15718" s="2" t="str">
        <f aca="false">IF(G15718="Yes",B15718,"")</f>
        <v/>
      </c>
    </row>
    <row r="15719" customFormat="false" ht="15" hidden="false" customHeight="false" outlineLevel="0" collapsed="false">
      <c r="A15719" s="2" t="s">
        <v>21209</v>
      </c>
      <c r="B15719" s="20" t="n">
        <v>130</v>
      </c>
      <c r="C15719" s="20" t="n">
        <v>128</v>
      </c>
      <c r="D15719" s="21" t="n">
        <f aca="false">C15719/Summary!$B$4</f>
        <v>0.00853333333333333</v>
      </c>
      <c r="E15719" s="2" t="s">
        <v>48</v>
      </c>
      <c r="F15719" s="2" t="s">
        <v>48</v>
      </c>
      <c r="G15719" s="2" t="str">
        <f aca="false">IF(AND(E15719="No",F15719="No"),"Yes","No")</f>
        <v>No</v>
      </c>
      <c r="H15719" s="2" t="str">
        <f aca="false">IF(G15719="Yes",B15719,"")</f>
        <v/>
      </c>
    </row>
    <row r="15720" customFormat="false" ht="15" hidden="false" customHeight="false" outlineLevel="0" collapsed="false">
      <c r="A15720" s="2" t="s">
        <v>21210</v>
      </c>
      <c r="B15720" s="20" t="n">
        <v>130</v>
      </c>
      <c r="C15720" s="20" t="n">
        <v>130</v>
      </c>
      <c r="D15720" s="21" t="n">
        <f aca="false">C15720/Summary!$B$4</f>
        <v>0.00866666666666667</v>
      </c>
      <c r="E15720" s="2" t="s">
        <v>48</v>
      </c>
      <c r="F15720" s="2" t="s">
        <v>48</v>
      </c>
      <c r="G15720" s="2" t="str">
        <f aca="false">IF(AND(E15720="No",F15720="No"),"Yes","No")</f>
        <v>No</v>
      </c>
      <c r="H15720" s="2" t="str">
        <f aca="false">IF(G15720="Yes",B15720,"")</f>
        <v/>
      </c>
    </row>
    <row r="15721" customFormat="false" ht="15" hidden="false" customHeight="false" outlineLevel="0" collapsed="false">
      <c r="A15721" s="2" t="s">
        <v>21211</v>
      </c>
      <c r="B15721" s="20" t="n">
        <v>130</v>
      </c>
      <c r="C15721" s="20" t="n">
        <v>130</v>
      </c>
      <c r="D15721" s="21" t="n">
        <f aca="false">C15721/Summary!$B$4</f>
        <v>0.00866666666666667</v>
      </c>
      <c r="E15721" s="2" t="s">
        <v>48</v>
      </c>
      <c r="F15721" s="2" t="s">
        <v>48</v>
      </c>
      <c r="G15721" s="2" t="str">
        <f aca="false">IF(AND(E15721="No",F15721="No"),"Yes","No")</f>
        <v>No</v>
      </c>
      <c r="H15721" s="2" t="str">
        <f aca="false">IF(G15721="Yes",B15721,"")</f>
        <v/>
      </c>
    </row>
    <row r="15722" customFormat="false" ht="15" hidden="false" customHeight="false" outlineLevel="0" collapsed="false">
      <c r="A15722" s="2" t="s">
        <v>21212</v>
      </c>
      <c r="B15722" s="20" t="n">
        <v>130</v>
      </c>
      <c r="C15722" s="20" t="n">
        <v>129</v>
      </c>
      <c r="D15722" s="21" t="n">
        <f aca="false">C15722/Summary!$B$4</f>
        <v>0.0086</v>
      </c>
      <c r="E15722" s="2" t="s">
        <v>48</v>
      </c>
      <c r="F15722" s="2" t="s">
        <v>35</v>
      </c>
      <c r="G15722" s="2" t="str">
        <f aca="false">IF(AND(E15722="No",F15722="No"),"Yes","No")</f>
        <v>No</v>
      </c>
      <c r="H15722" s="2" t="str">
        <f aca="false">IF(G15722="Yes",B15722,"")</f>
        <v/>
      </c>
    </row>
    <row r="15723" customFormat="false" ht="15" hidden="false" customHeight="false" outlineLevel="0" collapsed="false">
      <c r="A15723" s="2" t="s">
        <v>21213</v>
      </c>
      <c r="B15723" s="20" t="n">
        <v>130</v>
      </c>
      <c r="C15723" s="20" t="n">
        <v>130</v>
      </c>
      <c r="D15723" s="21" t="n">
        <f aca="false">C15723/Summary!$B$4</f>
        <v>0.00866666666666667</v>
      </c>
      <c r="E15723" s="2" t="s">
        <v>48</v>
      </c>
      <c r="F15723" s="2" t="s">
        <v>35</v>
      </c>
      <c r="G15723" s="2" t="str">
        <f aca="false">IF(AND(E15723="No",F15723="No"),"Yes","No")</f>
        <v>No</v>
      </c>
      <c r="H15723" s="2" t="str">
        <f aca="false">IF(G15723="Yes",B15723,"")</f>
        <v/>
      </c>
    </row>
    <row r="15724" customFormat="false" ht="15" hidden="false" customHeight="false" outlineLevel="0" collapsed="false">
      <c r="A15724" s="2" t="s">
        <v>21214</v>
      </c>
      <c r="B15724" s="20" t="n">
        <v>130</v>
      </c>
      <c r="C15724" s="20" t="n">
        <v>130</v>
      </c>
      <c r="D15724" s="21" t="n">
        <f aca="false">C15724/Summary!$B$4</f>
        <v>0.00866666666666667</v>
      </c>
      <c r="E15724" s="2" t="s">
        <v>48</v>
      </c>
      <c r="F15724" s="2" t="s">
        <v>35</v>
      </c>
      <c r="G15724" s="2" t="str">
        <f aca="false">IF(AND(E15724="No",F15724="No"),"Yes","No")</f>
        <v>No</v>
      </c>
      <c r="H15724" s="2" t="str">
        <f aca="false">IF(G15724="Yes",B15724,"")</f>
        <v/>
      </c>
    </row>
    <row r="15725" customFormat="false" ht="15" hidden="false" customHeight="false" outlineLevel="0" collapsed="false">
      <c r="A15725" s="2" t="s">
        <v>21215</v>
      </c>
      <c r="B15725" s="20" t="n">
        <v>130</v>
      </c>
      <c r="C15725" s="20" t="n">
        <v>130</v>
      </c>
      <c r="D15725" s="21" t="n">
        <f aca="false">C15725/Summary!$B$4</f>
        <v>0.00866666666666667</v>
      </c>
      <c r="E15725" s="2" t="s">
        <v>48</v>
      </c>
      <c r="F15725" s="2" t="s">
        <v>48</v>
      </c>
      <c r="G15725" s="2" t="str">
        <f aca="false">IF(AND(E15725="No",F15725="No"),"Yes","No")</f>
        <v>No</v>
      </c>
      <c r="H15725" s="2" t="str">
        <f aca="false">IF(G15725="Yes",B15725,"")</f>
        <v/>
      </c>
    </row>
    <row r="15726" customFormat="false" ht="15" hidden="false" customHeight="false" outlineLevel="0" collapsed="false">
      <c r="A15726" s="2" t="s">
        <v>21216</v>
      </c>
      <c r="B15726" s="20" t="n">
        <v>130</v>
      </c>
      <c r="C15726" s="20" t="n">
        <v>130</v>
      </c>
      <c r="D15726" s="21" t="n">
        <f aca="false">C15726/Summary!$B$4</f>
        <v>0.00866666666666667</v>
      </c>
      <c r="E15726" s="2" t="s">
        <v>48</v>
      </c>
      <c r="F15726" s="2" t="s">
        <v>35</v>
      </c>
      <c r="G15726" s="2" t="str">
        <f aca="false">IF(AND(E15726="No",F15726="No"),"Yes","No")</f>
        <v>No</v>
      </c>
      <c r="H15726" s="2" t="str">
        <f aca="false">IF(G15726="Yes",B15726,"")</f>
        <v/>
      </c>
    </row>
    <row r="15727" customFormat="false" ht="15" hidden="false" customHeight="false" outlineLevel="0" collapsed="false">
      <c r="A15727" s="2" t="s">
        <v>21217</v>
      </c>
      <c r="B15727" s="20" t="n">
        <v>130</v>
      </c>
      <c r="C15727" s="20" t="n">
        <v>130</v>
      </c>
      <c r="D15727" s="21" t="n">
        <f aca="false">C15727/Summary!$B$4</f>
        <v>0.00866666666666667</v>
      </c>
      <c r="E15727" s="2" t="s">
        <v>48</v>
      </c>
      <c r="F15727" s="2" t="s">
        <v>35</v>
      </c>
      <c r="G15727" s="2" t="str">
        <f aca="false">IF(AND(E15727="No",F15727="No"),"Yes","No")</f>
        <v>No</v>
      </c>
      <c r="H15727" s="2" t="str">
        <f aca="false">IF(G15727="Yes",B15727,"")</f>
        <v/>
      </c>
    </row>
    <row r="15728" customFormat="false" ht="15" hidden="false" customHeight="false" outlineLevel="0" collapsed="false">
      <c r="A15728" s="2" t="s">
        <v>21218</v>
      </c>
      <c r="B15728" s="20" t="n">
        <v>130</v>
      </c>
      <c r="C15728" s="20" t="n">
        <v>130</v>
      </c>
      <c r="D15728" s="21" t="n">
        <f aca="false">C15728/Summary!$B$4</f>
        <v>0.00866666666666667</v>
      </c>
      <c r="E15728" s="2" t="s">
        <v>48</v>
      </c>
      <c r="F15728" s="2" t="s">
        <v>35</v>
      </c>
      <c r="G15728" s="2" t="str">
        <f aca="false">IF(AND(E15728="No",F15728="No"),"Yes","No")</f>
        <v>No</v>
      </c>
      <c r="H15728" s="2" t="str">
        <f aca="false">IF(G15728="Yes",B15728,"")</f>
        <v/>
      </c>
    </row>
    <row r="15729" customFormat="false" ht="15" hidden="false" customHeight="false" outlineLevel="0" collapsed="false">
      <c r="A15729" s="2" t="s">
        <v>21219</v>
      </c>
      <c r="B15729" s="20" t="n">
        <v>130</v>
      </c>
      <c r="C15729" s="20" t="n">
        <v>128</v>
      </c>
      <c r="D15729" s="21" t="n">
        <f aca="false">C15729/Summary!$B$4</f>
        <v>0.00853333333333333</v>
      </c>
      <c r="E15729" s="2" t="s">
        <v>48</v>
      </c>
      <c r="F15729" s="2" t="s">
        <v>35</v>
      </c>
      <c r="G15729" s="2" t="str">
        <f aca="false">IF(AND(E15729="No",F15729="No"),"Yes","No")</f>
        <v>No</v>
      </c>
      <c r="H15729" s="2" t="str">
        <f aca="false">IF(G15729="Yes",B15729,"")</f>
        <v/>
      </c>
    </row>
    <row r="15730" customFormat="false" ht="15" hidden="false" customHeight="false" outlineLevel="0" collapsed="false">
      <c r="A15730" s="2" t="s">
        <v>21220</v>
      </c>
      <c r="B15730" s="20" t="n">
        <v>130</v>
      </c>
      <c r="C15730" s="20" t="n">
        <v>129</v>
      </c>
      <c r="D15730" s="21" t="n">
        <f aca="false">C15730/Summary!$B$4</f>
        <v>0.0086</v>
      </c>
      <c r="E15730" s="2" t="s">
        <v>48</v>
      </c>
      <c r="F15730" s="2" t="s">
        <v>35</v>
      </c>
      <c r="G15730" s="2" t="str">
        <f aca="false">IF(AND(E15730="No",F15730="No"),"Yes","No")</f>
        <v>No</v>
      </c>
      <c r="H15730" s="2" t="str">
        <f aca="false">IF(G15730="Yes",B15730,"")</f>
        <v/>
      </c>
    </row>
    <row r="15731" customFormat="false" ht="15" hidden="false" customHeight="false" outlineLevel="0" collapsed="false">
      <c r="A15731" s="2" t="s">
        <v>21221</v>
      </c>
      <c r="B15731" s="20" t="n">
        <v>130</v>
      </c>
      <c r="C15731" s="20" t="n">
        <v>130</v>
      </c>
      <c r="D15731" s="21" t="n">
        <f aca="false">C15731/Summary!$B$4</f>
        <v>0.00866666666666667</v>
      </c>
      <c r="E15731" s="2" t="s">
        <v>48</v>
      </c>
      <c r="F15731" s="2" t="s">
        <v>35</v>
      </c>
      <c r="G15731" s="2" t="str">
        <f aca="false">IF(AND(E15731="No",F15731="No"),"Yes","No")</f>
        <v>No</v>
      </c>
      <c r="H15731" s="2" t="str">
        <f aca="false">IF(G15731="Yes",B15731,"")</f>
        <v/>
      </c>
    </row>
    <row r="15732" customFormat="false" ht="15" hidden="false" customHeight="false" outlineLevel="0" collapsed="false">
      <c r="A15732" s="2" t="s">
        <v>21222</v>
      </c>
      <c r="B15732" s="20" t="n">
        <v>130</v>
      </c>
      <c r="C15732" s="20" t="n">
        <v>129</v>
      </c>
      <c r="D15732" s="21" t="n">
        <f aca="false">C15732/Summary!$B$4</f>
        <v>0.0086</v>
      </c>
      <c r="E15732" s="2" t="s">
        <v>48</v>
      </c>
      <c r="F15732" s="2" t="s">
        <v>48</v>
      </c>
      <c r="G15732" s="2" t="str">
        <f aca="false">IF(AND(E15732="No",F15732="No"),"Yes","No")</f>
        <v>No</v>
      </c>
      <c r="H15732" s="2" t="str">
        <f aca="false">IF(G15732="Yes",B15732,"")</f>
        <v/>
      </c>
    </row>
    <row r="15733" customFormat="false" ht="15" hidden="false" customHeight="false" outlineLevel="0" collapsed="false">
      <c r="A15733" s="2" t="s">
        <v>21223</v>
      </c>
      <c r="B15733" s="20" t="n">
        <v>130</v>
      </c>
      <c r="C15733" s="20" t="n">
        <v>128</v>
      </c>
      <c r="D15733" s="21" t="n">
        <f aca="false">C15733/Summary!$B$4</f>
        <v>0.00853333333333333</v>
      </c>
      <c r="E15733" s="2" t="s">
        <v>48</v>
      </c>
      <c r="F15733" s="2" t="s">
        <v>35</v>
      </c>
      <c r="G15733" s="2" t="str">
        <f aca="false">IF(AND(E15733="No",F15733="No"),"Yes","No")</f>
        <v>No</v>
      </c>
      <c r="H15733" s="2" t="str">
        <f aca="false">IF(G15733="Yes",B15733,"")</f>
        <v/>
      </c>
    </row>
    <row r="15734" customFormat="false" ht="15" hidden="false" customHeight="false" outlineLevel="0" collapsed="false">
      <c r="A15734" s="2" t="s">
        <v>21224</v>
      </c>
      <c r="B15734" s="20" t="n">
        <v>130</v>
      </c>
      <c r="C15734" s="20" t="n">
        <v>130</v>
      </c>
      <c r="D15734" s="21" t="n">
        <f aca="false">C15734/Summary!$B$4</f>
        <v>0.00866666666666667</v>
      </c>
      <c r="E15734" s="2" t="s">
        <v>48</v>
      </c>
      <c r="F15734" s="2" t="s">
        <v>35</v>
      </c>
      <c r="G15734" s="2" t="str">
        <f aca="false">IF(AND(E15734="No",F15734="No"),"Yes","No")</f>
        <v>No</v>
      </c>
      <c r="H15734" s="2" t="str">
        <f aca="false">IF(G15734="Yes",B15734,"")</f>
        <v/>
      </c>
    </row>
    <row r="15735" customFormat="false" ht="15" hidden="false" customHeight="false" outlineLevel="0" collapsed="false">
      <c r="A15735" s="2" t="s">
        <v>21225</v>
      </c>
      <c r="B15735" s="20" t="n">
        <v>130</v>
      </c>
      <c r="C15735" s="20" t="n">
        <v>130</v>
      </c>
      <c r="D15735" s="21" t="n">
        <f aca="false">C15735/Summary!$B$4</f>
        <v>0.00866666666666667</v>
      </c>
      <c r="E15735" s="2" t="s">
        <v>48</v>
      </c>
      <c r="F15735" s="2" t="s">
        <v>48</v>
      </c>
      <c r="G15735" s="2" t="str">
        <f aca="false">IF(AND(E15735="No",F15735="No"),"Yes","No")</f>
        <v>No</v>
      </c>
      <c r="H15735" s="2" t="str">
        <f aca="false">IF(G15735="Yes",B15735,"")</f>
        <v/>
      </c>
    </row>
    <row r="15736" customFormat="false" ht="15" hidden="false" customHeight="false" outlineLevel="0" collapsed="false">
      <c r="A15736" s="2" t="s">
        <v>21226</v>
      </c>
      <c r="B15736" s="20" t="n">
        <v>130</v>
      </c>
      <c r="C15736" s="20" t="n">
        <v>130</v>
      </c>
      <c r="D15736" s="21" t="n">
        <f aca="false">C15736/Summary!$B$4</f>
        <v>0.00866666666666667</v>
      </c>
      <c r="E15736" s="2" t="s">
        <v>48</v>
      </c>
      <c r="F15736" s="2" t="s">
        <v>35</v>
      </c>
      <c r="G15736" s="2" t="str">
        <f aca="false">IF(AND(E15736="No",F15736="No"),"Yes","No")</f>
        <v>No</v>
      </c>
      <c r="H15736" s="2" t="str">
        <f aca="false">IF(G15736="Yes",B15736,"")</f>
        <v/>
      </c>
    </row>
    <row r="15737" customFormat="false" ht="15" hidden="false" customHeight="false" outlineLevel="0" collapsed="false">
      <c r="A15737" s="2" t="s">
        <v>21227</v>
      </c>
      <c r="B15737" s="20" t="n">
        <v>130</v>
      </c>
      <c r="C15737" s="20" t="n">
        <v>130</v>
      </c>
      <c r="D15737" s="21" t="n">
        <f aca="false">C15737/Summary!$B$4</f>
        <v>0.00866666666666667</v>
      </c>
      <c r="E15737" s="2" t="s">
        <v>48</v>
      </c>
      <c r="F15737" s="2" t="s">
        <v>48</v>
      </c>
      <c r="G15737" s="2" t="str">
        <f aca="false">IF(AND(E15737="No",F15737="No"),"Yes","No")</f>
        <v>No</v>
      </c>
      <c r="H15737" s="2" t="str">
        <f aca="false">IF(G15737="Yes",B15737,"")</f>
        <v/>
      </c>
    </row>
    <row r="15738" customFormat="false" ht="15" hidden="false" customHeight="false" outlineLevel="0" collapsed="false">
      <c r="A15738" s="2" t="s">
        <v>21228</v>
      </c>
      <c r="B15738" s="20" t="n">
        <v>130</v>
      </c>
      <c r="C15738" s="20" t="n">
        <v>130</v>
      </c>
      <c r="D15738" s="21" t="n">
        <f aca="false">C15738/Summary!$B$4</f>
        <v>0.00866666666666667</v>
      </c>
      <c r="E15738" s="2" t="s">
        <v>48</v>
      </c>
      <c r="F15738" s="2" t="s">
        <v>35</v>
      </c>
      <c r="G15738" s="2" t="str">
        <f aca="false">IF(AND(E15738="No",F15738="No"),"Yes","No")</f>
        <v>No</v>
      </c>
      <c r="H15738" s="2" t="str">
        <f aca="false">IF(G15738="Yes",B15738,"")</f>
        <v/>
      </c>
    </row>
    <row r="15739" customFormat="false" ht="15" hidden="false" customHeight="false" outlineLevel="0" collapsed="false">
      <c r="A15739" s="2" t="s">
        <v>21229</v>
      </c>
      <c r="B15739" s="20" t="n">
        <v>130</v>
      </c>
      <c r="C15739" s="20" t="n">
        <v>127</v>
      </c>
      <c r="D15739" s="21" t="n">
        <f aca="false">C15739/Summary!$B$4</f>
        <v>0.00846666666666667</v>
      </c>
      <c r="E15739" s="2" t="s">
        <v>48</v>
      </c>
      <c r="F15739" s="2" t="s">
        <v>48</v>
      </c>
      <c r="G15739" s="2" t="str">
        <f aca="false">IF(AND(E15739="No",F15739="No"),"Yes","No")</f>
        <v>No</v>
      </c>
      <c r="H15739" s="2" t="str">
        <f aca="false">IF(G15739="Yes",B15739,"")</f>
        <v/>
      </c>
    </row>
    <row r="15740" customFormat="false" ht="15" hidden="false" customHeight="false" outlineLevel="0" collapsed="false">
      <c r="A15740" s="2" t="s">
        <v>21230</v>
      </c>
      <c r="B15740" s="20" t="n">
        <v>130</v>
      </c>
      <c r="C15740" s="20" t="n">
        <v>130</v>
      </c>
      <c r="D15740" s="21" t="n">
        <f aca="false">C15740/Summary!$B$4</f>
        <v>0.00866666666666667</v>
      </c>
      <c r="E15740" s="2" t="s">
        <v>48</v>
      </c>
      <c r="F15740" s="2" t="s">
        <v>35</v>
      </c>
      <c r="G15740" s="2" t="str">
        <f aca="false">IF(AND(E15740="No",F15740="No"),"Yes","No")</f>
        <v>No</v>
      </c>
      <c r="H15740" s="2" t="str">
        <f aca="false">IF(G15740="Yes",B15740,"")</f>
        <v/>
      </c>
    </row>
    <row r="15741" customFormat="false" ht="15" hidden="false" customHeight="false" outlineLevel="0" collapsed="false">
      <c r="A15741" s="2" t="s">
        <v>21231</v>
      </c>
      <c r="B15741" s="20" t="n">
        <v>130</v>
      </c>
      <c r="C15741" s="20" t="n">
        <v>129</v>
      </c>
      <c r="D15741" s="21" t="n">
        <f aca="false">C15741/Summary!$B$4</f>
        <v>0.0086</v>
      </c>
      <c r="E15741" s="2" t="s">
        <v>48</v>
      </c>
      <c r="F15741" s="2" t="s">
        <v>48</v>
      </c>
      <c r="G15741" s="2" t="str">
        <f aca="false">IF(AND(E15741="No",F15741="No"),"Yes","No")</f>
        <v>No</v>
      </c>
      <c r="H15741" s="2" t="str">
        <f aca="false">IF(G15741="Yes",B15741,"")</f>
        <v/>
      </c>
    </row>
    <row r="15742" customFormat="false" ht="15" hidden="false" customHeight="false" outlineLevel="0" collapsed="false">
      <c r="A15742" s="2" t="s">
        <v>21232</v>
      </c>
      <c r="B15742" s="20" t="n">
        <v>130</v>
      </c>
      <c r="C15742" s="20" t="n">
        <v>129</v>
      </c>
      <c r="D15742" s="21" t="n">
        <f aca="false">C15742/Summary!$B$4</f>
        <v>0.0086</v>
      </c>
      <c r="E15742" s="2" t="s">
        <v>48</v>
      </c>
      <c r="F15742" s="2" t="s">
        <v>35</v>
      </c>
      <c r="G15742" s="2" t="str">
        <f aca="false">IF(AND(E15742="No",F15742="No"),"Yes","No")</f>
        <v>No</v>
      </c>
      <c r="H15742" s="2" t="str">
        <f aca="false">IF(G15742="Yes",B15742,"")</f>
        <v/>
      </c>
    </row>
    <row r="15743" customFormat="false" ht="15" hidden="false" customHeight="false" outlineLevel="0" collapsed="false">
      <c r="A15743" s="2" t="s">
        <v>21233</v>
      </c>
      <c r="B15743" s="20" t="n">
        <v>130</v>
      </c>
      <c r="C15743" s="20" t="n">
        <v>130</v>
      </c>
      <c r="D15743" s="21" t="n">
        <f aca="false">C15743/Summary!$B$4</f>
        <v>0.00866666666666667</v>
      </c>
      <c r="E15743" s="2" t="s">
        <v>48</v>
      </c>
      <c r="F15743" s="2" t="s">
        <v>35</v>
      </c>
      <c r="G15743" s="2" t="str">
        <f aca="false">IF(AND(E15743="No",F15743="No"),"Yes","No")</f>
        <v>No</v>
      </c>
      <c r="H15743" s="2" t="str">
        <f aca="false">IF(G15743="Yes",B15743,"")</f>
        <v/>
      </c>
    </row>
    <row r="15744" customFormat="false" ht="15" hidden="false" customHeight="false" outlineLevel="0" collapsed="false">
      <c r="A15744" s="2" t="s">
        <v>21234</v>
      </c>
      <c r="B15744" s="20" t="n">
        <v>130</v>
      </c>
      <c r="C15744" s="20" t="n">
        <v>130</v>
      </c>
      <c r="D15744" s="21" t="n">
        <f aca="false">C15744/Summary!$B$4</f>
        <v>0.00866666666666667</v>
      </c>
      <c r="E15744" s="2" t="s">
        <v>48</v>
      </c>
      <c r="F15744" s="2" t="s">
        <v>35</v>
      </c>
      <c r="G15744" s="2" t="str">
        <f aca="false">IF(AND(E15744="No",F15744="No"),"Yes","No")</f>
        <v>No</v>
      </c>
      <c r="H15744" s="2" t="str">
        <f aca="false">IF(G15744="Yes",B15744,"")</f>
        <v/>
      </c>
    </row>
    <row r="15745" customFormat="false" ht="15" hidden="false" customHeight="false" outlineLevel="0" collapsed="false">
      <c r="A15745" s="2" t="s">
        <v>21235</v>
      </c>
      <c r="B15745" s="20" t="n">
        <v>130</v>
      </c>
      <c r="C15745" s="20" t="n">
        <v>130</v>
      </c>
      <c r="D15745" s="21" t="n">
        <f aca="false">C15745/Summary!$B$4</f>
        <v>0.00866666666666667</v>
      </c>
      <c r="E15745" s="2" t="s">
        <v>48</v>
      </c>
      <c r="F15745" s="2" t="s">
        <v>35</v>
      </c>
      <c r="G15745" s="2" t="str">
        <f aca="false">IF(AND(E15745="No",F15745="No"),"Yes","No")</f>
        <v>No</v>
      </c>
      <c r="H15745" s="2" t="str">
        <f aca="false">IF(G15745="Yes",B15745,"")</f>
        <v/>
      </c>
    </row>
    <row r="15746" customFormat="false" ht="15" hidden="false" customHeight="false" outlineLevel="0" collapsed="false">
      <c r="A15746" s="2" t="s">
        <v>21236</v>
      </c>
      <c r="B15746" s="20" t="n">
        <v>130</v>
      </c>
      <c r="C15746" s="20" t="n">
        <v>130</v>
      </c>
      <c r="D15746" s="21" t="n">
        <f aca="false">C15746/Summary!$B$4</f>
        <v>0.00866666666666667</v>
      </c>
      <c r="E15746" s="2" t="s">
        <v>48</v>
      </c>
      <c r="F15746" s="2" t="s">
        <v>48</v>
      </c>
      <c r="G15746" s="2" t="str">
        <f aca="false">IF(AND(E15746="No",F15746="No"),"Yes","No")</f>
        <v>No</v>
      </c>
      <c r="H15746" s="2" t="str">
        <f aca="false">IF(G15746="Yes",B15746,"")</f>
        <v/>
      </c>
    </row>
    <row r="15747" customFormat="false" ht="15" hidden="false" customHeight="false" outlineLevel="0" collapsed="false">
      <c r="A15747" s="2" t="s">
        <v>21237</v>
      </c>
      <c r="B15747" s="20" t="n">
        <v>130</v>
      </c>
      <c r="C15747" s="20" t="n">
        <v>130</v>
      </c>
      <c r="D15747" s="21" t="n">
        <f aca="false">C15747/Summary!$B$4</f>
        <v>0.00866666666666667</v>
      </c>
      <c r="E15747" s="2" t="s">
        <v>48</v>
      </c>
      <c r="F15747" s="2" t="s">
        <v>35</v>
      </c>
      <c r="G15747" s="2" t="str">
        <f aca="false">IF(AND(E15747="No",F15747="No"),"Yes","No")</f>
        <v>No</v>
      </c>
      <c r="H15747" s="2" t="str">
        <f aca="false">IF(G15747="Yes",B15747,"")</f>
        <v/>
      </c>
    </row>
    <row r="15748" customFormat="false" ht="15" hidden="false" customHeight="false" outlineLevel="0" collapsed="false">
      <c r="A15748" s="2" t="s">
        <v>21238</v>
      </c>
      <c r="B15748" s="20" t="n">
        <v>130</v>
      </c>
      <c r="C15748" s="20" t="n">
        <v>130</v>
      </c>
      <c r="D15748" s="21" t="n">
        <f aca="false">C15748/Summary!$B$4</f>
        <v>0.00866666666666667</v>
      </c>
      <c r="E15748" s="2" t="s">
        <v>48</v>
      </c>
      <c r="F15748" s="2" t="s">
        <v>48</v>
      </c>
      <c r="G15748" s="2" t="str">
        <f aca="false">IF(AND(E15748="No",F15748="No"),"Yes","No")</f>
        <v>No</v>
      </c>
      <c r="H15748" s="2" t="str">
        <f aca="false">IF(G15748="Yes",B15748,"")</f>
        <v/>
      </c>
    </row>
    <row r="15749" customFormat="false" ht="15" hidden="false" customHeight="false" outlineLevel="0" collapsed="false">
      <c r="A15749" s="2" t="s">
        <v>21239</v>
      </c>
      <c r="B15749" s="20" t="n">
        <v>130</v>
      </c>
      <c r="C15749" s="20" t="n">
        <v>128</v>
      </c>
      <c r="D15749" s="21" t="n">
        <f aca="false">C15749/Summary!$B$4</f>
        <v>0.00853333333333333</v>
      </c>
      <c r="E15749" s="2" t="s">
        <v>48</v>
      </c>
      <c r="F15749" s="2" t="s">
        <v>48</v>
      </c>
      <c r="G15749" s="2" t="str">
        <f aca="false">IF(AND(E15749="No",F15749="No"),"Yes","No")</f>
        <v>No</v>
      </c>
      <c r="H15749" s="2" t="str">
        <f aca="false">IF(G15749="Yes",B15749,"")</f>
        <v/>
      </c>
    </row>
    <row r="15750" customFormat="false" ht="15" hidden="false" customHeight="false" outlineLevel="0" collapsed="false">
      <c r="A15750" s="2" t="s">
        <v>21240</v>
      </c>
      <c r="B15750" s="20" t="n">
        <v>130</v>
      </c>
      <c r="C15750" s="20" t="n">
        <v>130</v>
      </c>
      <c r="D15750" s="21" t="n">
        <f aca="false">C15750/Summary!$B$4</f>
        <v>0.00866666666666667</v>
      </c>
      <c r="E15750" s="2" t="s">
        <v>35</v>
      </c>
      <c r="F15750" s="2" t="s">
        <v>48</v>
      </c>
      <c r="G15750" s="2" t="str">
        <f aca="false">IF(AND(E15750="No",F15750="No"),"Yes","No")</f>
        <v>No</v>
      </c>
      <c r="H15750" s="2" t="str">
        <f aca="false">IF(G15750="Yes",B15750,"")</f>
        <v/>
      </c>
    </row>
    <row r="15751" customFormat="false" ht="15" hidden="false" customHeight="false" outlineLevel="0" collapsed="false">
      <c r="A15751" s="2" t="s">
        <v>21241</v>
      </c>
      <c r="B15751" s="20" t="n">
        <v>130</v>
      </c>
      <c r="C15751" s="20" t="n">
        <v>130</v>
      </c>
      <c r="D15751" s="21" t="n">
        <f aca="false">C15751/Summary!$B$4</f>
        <v>0.00866666666666667</v>
      </c>
      <c r="E15751" s="2" t="s">
        <v>48</v>
      </c>
      <c r="F15751" s="2" t="s">
        <v>35</v>
      </c>
      <c r="G15751" s="2" t="str">
        <f aca="false">IF(AND(E15751="No",F15751="No"),"Yes","No")</f>
        <v>No</v>
      </c>
      <c r="H15751" s="2" t="str">
        <f aca="false">IF(G15751="Yes",B15751,"")</f>
        <v/>
      </c>
    </row>
    <row r="15752" customFormat="false" ht="15" hidden="false" customHeight="false" outlineLevel="0" collapsed="false">
      <c r="A15752" s="2" t="s">
        <v>21242</v>
      </c>
      <c r="B15752" s="20" t="n">
        <v>130</v>
      </c>
      <c r="C15752" s="20" t="n">
        <v>130</v>
      </c>
      <c r="D15752" s="21" t="n">
        <f aca="false">C15752/Summary!$B$4</f>
        <v>0.00866666666666667</v>
      </c>
      <c r="E15752" s="2" t="s">
        <v>48</v>
      </c>
      <c r="F15752" s="2" t="s">
        <v>48</v>
      </c>
      <c r="G15752" s="2" t="str">
        <f aca="false">IF(AND(E15752="No",F15752="No"),"Yes","No")</f>
        <v>No</v>
      </c>
      <c r="H15752" s="2" t="str">
        <f aca="false">IF(G15752="Yes",B15752,"")</f>
        <v/>
      </c>
    </row>
    <row r="15753" customFormat="false" ht="15" hidden="false" customHeight="false" outlineLevel="0" collapsed="false">
      <c r="A15753" s="2" t="s">
        <v>21243</v>
      </c>
      <c r="B15753" s="20" t="n">
        <v>130</v>
      </c>
      <c r="C15753" s="20" t="n">
        <v>130</v>
      </c>
      <c r="D15753" s="21" t="n">
        <f aca="false">C15753/Summary!$B$4</f>
        <v>0.00866666666666667</v>
      </c>
      <c r="E15753" s="2" t="s">
        <v>48</v>
      </c>
      <c r="F15753" s="2" t="s">
        <v>35</v>
      </c>
      <c r="G15753" s="2" t="str">
        <f aca="false">IF(AND(E15753="No",F15753="No"),"Yes","No")</f>
        <v>No</v>
      </c>
      <c r="H15753" s="2" t="str">
        <f aca="false">IF(G15753="Yes",B15753,"")</f>
        <v/>
      </c>
    </row>
    <row r="15754" customFormat="false" ht="15" hidden="false" customHeight="false" outlineLevel="0" collapsed="false">
      <c r="A15754" s="2" t="s">
        <v>21244</v>
      </c>
      <c r="B15754" s="20" t="n">
        <v>130</v>
      </c>
      <c r="C15754" s="20" t="n">
        <v>130</v>
      </c>
      <c r="D15754" s="21" t="n">
        <f aca="false">C15754/Summary!$B$4</f>
        <v>0.00866666666666667</v>
      </c>
      <c r="E15754" s="2" t="s">
        <v>48</v>
      </c>
      <c r="F15754" s="2" t="s">
        <v>35</v>
      </c>
      <c r="G15754" s="2" t="str">
        <f aca="false">IF(AND(E15754="No",F15754="No"),"Yes","No")</f>
        <v>No</v>
      </c>
      <c r="H15754" s="2" t="str">
        <f aca="false">IF(G15754="Yes",B15754,"")</f>
        <v/>
      </c>
    </row>
    <row r="15755" customFormat="false" ht="15" hidden="false" customHeight="false" outlineLevel="0" collapsed="false">
      <c r="A15755" s="2" t="s">
        <v>21245</v>
      </c>
      <c r="B15755" s="20" t="n">
        <v>130</v>
      </c>
      <c r="C15755" s="20" t="n">
        <v>130</v>
      </c>
      <c r="D15755" s="21" t="n">
        <f aca="false">C15755/Summary!$B$4</f>
        <v>0.00866666666666667</v>
      </c>
      <c r="E15755" s="2" t="s">
        <v>48</v>
      </c>
      <c r="F15755" s="2" t="s">
        <v>35</v>
      </c>
      <c r="G15755" s="2" t="str">
        <f aca="false">IF(AND(E15755="No",F15755="No"),"Yes","No")</f>
        <v>No</v>
      </c>
      <c r="H15755" s="2" t="str">
        <f aca="false">IF(G15755="Yes",B15755,"")</f>
        <v/>
      </c>
    </row>
    <row r="15756" customFormat="false" ht="15" hidden="false" customHeight="false" outlineLevel="0" collapsed="false">
      <c r="A15756" s="2" t="s">
        <v>21246</v>
      </c>
      <c r="B15756" s="20" t="n">
        <v>130</v>
      </c>
      <c r="C15756" s="20" t="n">
        <v>129</v>
      </c>
      <c r="D15756" s="21" t="n">
        <f aca="false">C15756/Summary!$B$4</f>
        <v>0.0086</v>
      </c>
      <c r="E15756" s="2" t="s">
        <v>48</v>
      </c>
      <c r="F15756" s="2" t="s">
        <v>35</v>
      </c>
      <c r="G15756" s="2" t="str">
        <f aca="false">IF(AND(E15756="No",F15756="No"),"Yes","No")</f>
        <v>No</v>
      </c>
      <c r="H15756" s="2" t="str">
        <f aca="false">IF(G15756="Yes",B15756,"")</f>
        <v/>
      </c>
    </row>
    <row r="15757" customFormat="false" ht="15" hidden="false" customHeight="false" outlineLevel="0" collapsed="false">
      <c r="A15757" s="2" t="s">
        <v>21247</v>
      </c>
      <c r="B15757" s="20" t="n">
        <v>130</v>
      </c>
      <c r="C15757" s="20" t="n">
        <v>130</v>
      </c>
      <c r="D15757" s="21" t="n">
        <f aca="false">C15757/Summary!$B$4</f>
        <v>0.00866666666666667</v>
      </c>
      <c r="E15757" s="2" t="s">
        <v>48</v>
      </c>
      <c r="F15757" s="2" t="s">
        <v>35</v>
      </c>
      <c r="G15757" s="2" t="str">
        <f aca="false">IF(AND(E15757="No",F15757="No"),"Yes","No")</f>
        <v>No</v>
      </c>
      <c r="H15757" s="2" t="str">
        <f aca="false">IF(G15757="Yes",B15757,"")</f>
        <v/>
      </c>
    </row>
    <row r="15758" customFormat="false" ht="15" hidden="false" customHeight="false" outlineLevel="0" collapsed="false">
      <c r="A15758" s="2" t="s">
        <v>21248</v>
      </c>
      <c r="B15758" s="20" t="n">
        <v>130</v>
      </c>
      <c r="C15758" s="20" t="n">
        <v>129</v>
      </c>
      <c r="D15758" s="21" t="n">
        <f aca="false">C15758/Summary!$B$4</f>
        <v>0.0086</v>
      </c>
      <c r="E15758" s="2" t="s">
        <v>48</v>
      </c>
      <c r="F15758" s="2" t="s">
        <v>35</v>
      </c>
      <c r="G15758" s="2" t="str">
        <f aca="false">IF(AND(E15758="No",F15758="No"),"Yes","No")</f>
        <v>No</v>
      </c>
      <c r="H15758" s="2" t="str">
        <f aca="false">IF(G15758="Yes",B15758,"")</f>
        <v/>
      </c>
    </row>
    <row r="15759" customFormat="false" ht="15" hidden="false" customHeight="false" outlineLevel="0" collapsed="false">
      <c r="A15759" s="2" t="s">
        <v>21249</v>
      </c>
      <c r="B15759" s="20" t="n">
        <v>130</v>
      </c>
      <c r="C15759" s="20" t="n">
        <v>128</v>
      </c>
      <c r="D15759" s="21" t="n">
        <f aca="false">C15759/Summary!$B$4</f>
        <v>0.00853333333333333</v>
      </c>
      <c r="E15759" s="2" t="s">
        <v>48</v>
      </c>
      <c r="F15759" s="2" t="s">
        <v>35</v>
      </c>
      <c r="G15759" s="2" t="str">
        <f aca="false">IF(AND(E15759="No",F15759="No"),"Yes","No")</f>
        <v>No</v>
      </c>
      <c r="H15759" s="2" t="str">
        <f aca="false">IF(G15759="Yes",B15759,"")</f>
        <v/>
      </c>
    </row>
    <row r="15760" customFormat="false" ht="15" hidden="false" customHeight="false" outlineLevel="0" collapsed="false">
      <c r="A15760" s="2" t="s">
        <v>21250</v>
      </c>
      <c r="B15760" s="20" t="n">
        <v>130</v>
      </c>
      <c r="C15760" s="20" t="n">
        <v>130</v>
      </c>
      <c r="D15760" s="21" t="n">
        <f aca="false">C15760/Summary!$B$4</f>
        <v>0.00866666666666667</v>
      </c>
      <c r="E15760" s="2" t="s">
        <v>48</v>
      </c>
      <c r="F15760" s="2" t="s">
        <v>48</v>
      </c>
      <c r="G15760" s="2" t="str">
        <f aca="false">IF(AND(E15760="No",F15760="No"),"Yes","No")</f>
        <v>No</v>
      </c>
      <c r="H15760" s="2" t="str">
        <f aca="false">IF(G15760="Yes",B15760,"")</f>
        <v/>
      </c>
    </row>
    <row r="15761" customFormat="false" ht="15" hidden="false" customHeight="false" outlineLevel="0" collapsed="false">
      <c r="A15761" s="2" t="s">
        <v>21251</v>
      </c>
      <c r="B15761" s="20" t="n">
        <v>130</v>
      </c>
      <c r="C15761" s="20" t="n">
        <v>129</v>
      </c>
      <c r="D15761" s="21" t="n">
        <f aca="false">C15761/Summary!$B$4</f>
        <v>0.0086</v>
      </c>
      <c r="E15761" s="2" t="s">
        <v>48</v>
      </c>
      <c r="F15761" s="2" t="s">
        <v>35</v>
      </c>
      <c r="G15761" s="2" t="str">
        <f aca="false">IF(AND(E15761="No",F15761="No"),"Yes","No")</f>
        <v>No</v>
      </c>
      <c r="H15761" s="2" t="str">
        <f aca="false">IF(G15761="Yes",B15761,"")</f>
        <v/>
      </c>
    </row>
    <row r="15762" customFormat="false" ht="15" hidden="false" customHeight="false" outlineLevel="0" collapsed="false">
      <c r="A15762" s="2" t="s">
        <v>21252</v>
      </c>
      <c r="B15762" s="20" t="n">
        <v>130</v>
      </c>
      <c r="C15762" s="20" t="n">
        <v>130</v>
      </c>
      <c r="D15762" s="21" t="n">
        <f aca="false">C15762/Summary!$B$4</f>
        <v>0.00866666666666667</v>
      </c>
      <c r="E15762" s="2" t="s">
        <v>48</v>
      </c>
      <c r="F15762" s="2" t="s">
        <v>48</v>
      </c>
      <c r="G15762" s="2" t="str">
        <f aca="false">IF(AND(E15762="No",F15762="No"),"Yes","No")</f>
        <v>No</v>
      </c>
      <c r="H15762" s="2" t="str">
        <f aca="false">IF(G15762="Yes",B15762,"")</f>
        <v/>
      </c>
    </row>
    <row r="15763" customFormat="false" ht="15" hidden="false" customHeight="false" outlineLevel="0" collapsed="false">
      <c r="A15763" s="2" t="s">
        <v>21253</v>
      </c>
      <c r="B15763" s="20" t="n">
        <v>130</v>
      </c>
      <c r="C15763" s="20" t="n">
        <v>130</v>
      </c>
      <c r="D15763" s="21" t="n">
        <f aca="false">C15763/Summary!$B$4</f>
        <v>0.00866666666666667</v>
      </c>
      <c r="E15763" s="2" t="s">
        <v>48</v>
      </c>
      <c r="F15763" s="2" t="s">
        <v>35</v>
      </c>
      <c r="G15763" s="2" t="str">
        <f aca="false">IF(AND(E15763="No",F15763="No"),"Yes","No")</f>
        <v>No</v>
      </c>
      <c r="H15763" s="2" t="str">
        <f aca="false">IF(G15763="Yes",B15763,"")</f>
        <v/>
      </c>
    </row>
    <row r="15764" customFormat="false" ht="15" hidden="false" customHeight="false" outlineLevel="0" collapsed="false">
      <c r="A15764" s="2" t="s">
        <v>21254</v>
      </c>
      <c r="B15764" s="20" t="n">
        <v>130</v>
      </c>
      <c r="C15764" s="20" t="n">
        <v>130</v>
      </c>
      <c r="D15764" s="21" t="n">
        <f aca="false">C15764/Summary!$B$4</f>
        <v>0.00866666666666667</v>
      </c>
      <c r="E15764" s="2" t="s">
        <v>48</v>
      </c>
      <c r="F15764" s="2" t="s">
        <v>35</v>
      </c>
      <c r="G15764" s="2" t="str">
        <f aca="false">IF(AND(E15764="No",F15764="No"),"Yes","No")</f>
        <v>No</v>
      </c>
      <c r="H15764" s="2" t="str">
        <f aca="false">IF(G15764="Yes",B15764,"")</f>
        <v/>
      </c>
    </row>
    <row r="15765" customFormat="false" ht="15" hidden="false" customHeight="false" outlineLevel="0" collapsed="false">
      <c r="A15765" s="2" t="s">
        <v>21255</v>
      </c>
      <c r="B15765" s="20" t="n">
        <v>130</v>
      </c>
      <c r="C15765" s="20" t="n">
        <v>129</v>
      </c>
      <c r="D15765" s="21" t="n">
        <f aca="false">C15765/Summary!$B$4</f>
        <v>0.0086</v>
      </c>
      <c r="E15765" s="2" t="s">
        <v>48</v>
      </c>
      <c r="F15765" s="2" t="s">
        <v>35</v>
      </c>
      <c r="G15765" s="2" t="str">
        <f aca="false">IF(AND(E15765="No",F15765="No"),"Yes","No")</f>
        <v>No</v>
      </c>
      <c r="H15765" s="2" t="str">
        <f aca="false">IF(G15765="Yes",B15765,"")</f>
        <v/>
      </c>
    </row>
    <row r="15766" customFormat="false" ht="15" hidden="false" customHeight="false" outlineLevel="0" collapsed="false">
      <c r="A15766" s="2" t="s">
        <v>21256</v>
      </c>
      <c r="B15766" s="20" t="n">
        <v>130</v>
      </c>
      <c r="C15766" s="20" t="n">
        <v>129</v>
      </c>
      <c r="D15766" s="21" t="n">
        <f aca="false">C15766/Summary!$B$4</f>
        <v>0.0086</v>
      </c>
      <c r="E15766" s="2" t="s">
        <v>48</v>
      </c>
      <c r="F15766" s="2" t="s">
        <v>48</v>
      </c>
      <c r="G15766" s="2" t="str">
        <f aca="false">IF(AND(E15766="No",F15766="No"),"Yes","No")</f>
        <v>No</v>
      </c>
      <c r="H15766" s="2" t="str">
        <f aca="false">IF(G15766="Yes",B15766,"")</f>
        <v/>
      </c>
    </row>
    <row r="15767" customFormat="false" ht="15" hidden="false" customHeight="false" outlineLevel="0" collapsed="false">
      <c r="A15767" s="2" t="s">
        <v>21257</v>
      </c>
      <c r="B15767" s="20" t="n">
        <v>130</v>
      </c>
      <c r="C15767" s="20" t="n">
        <v>130</v>
      </c>
      <c r="D15767" s="21" t="n">
        <f aca="false">C15767/Summary!$B$4</f>
        <v>0.00866666666666667</v>
      </c>
      <c r="E15767" s="2" t="s">
        <v>48</v>
      </c>
      <c r="F15767" s="2" t="s">
        <v>48</v>
      </c>
      <c r="G15767" s="2" t="str">
        <f aca="false">IF(AND(E15767="No",F15767="No"),"Yes","No")</f>
        <v>No</v>
      </c>
      <c r="H15767" s="2" t="str">
        <f aca="false">IF(G15767="Yes",B15767,"")</f>
        <v/>
      </c>
    </row>
    <row r="15768" customFormat="false" ht="15" hidden="false" customHeight="false" outlineLevel="0" collapsed="false">
      <c r="A15768" s="2" t="s">
        <v>21258</v>
      </c>
      <c r="B15768" s="20" t="n">
        <v>130</v>
      </c>
      <c r="C15768" s="20" t="n">
        <v>130</v>
      </c>
      <c r="D15768" s="21" t="n">
        <f aca="false">C15768/Summary!$B$4</f>
        <v>0.00866666666666667</v>
      </c>
      <c r="E15768" s="2" t="s">
        <v>48</v>
      </c>
      <c r="F15768" s="2" t="s">
        <v>35</v>
      </c>
      <c r="G15768" s="2" t="str">
        <f aca="false">IF(AND(E15768="No",F15768="No"),"Yes","No")</f>
        <v>No</v>
      </c>
      <c r="H15768" s="2" t="str">
        <f aca="false">IF(G15768="Yes",B15768,"")</f>
        <v/>
      </c>
    </row>
    <row r="15769" customFormat="false" ht="15" hidden="false" customHeight="false" outlineLevel="0" collapsed="false">
      <c r="A15769" s="2" t="s">
        <v>21259</v>
      </c>
      <c r="B15769" s="20" t="n">
        <v>130</v>
      </c>
      <c r="C15769" s="20" t="n">
        <v>129</v>
      </c>
      <c r="D15769" s="21" t="n">
        <f aca="false">C15769/Summary!$B$4</f>
        <v>0.0086</v>
      </c>
      <c r="E15769" s="2" t="s">
        <v>48</v>
      </c>
      <c r="F15769" s="2" t="s">
        <v>48</v>
      </c>
      <c r="G15769" s="2" t="str">
        <f aca="false">IF(AND(E15769="No",F15769="No"),"Yes","No")</f>
        <v>No</v>
      </c>
      <c r="H15769" s="2" t="str">
        <f aca="false">IF(G15769="Yes",B15769,"")</f>
        <v/>
      </c>
    </row>
    <row r="15770" customFormat="false" ht="15" hidden="false" customHeight="false" outlineLevel="0" collapsed="false">
      <c r="A15770" s="2" t="s">
        <v>21260</v>
      </c>
      <c r="B15770" s="20" t="n">
        <v>130</v>
      </c>
      <c r="C15770" s="20" t="n">
        <v>130</v>
      </c>
      <c r="D15770" s="21" t="n">
        <f aca="false">C15770/Summary!$B$4</f>
        <v>0.00866666666666667</v>
      </c>
      <c r="E15770" s="2" t="s">
        <v>48</v>
      </c>
      <c r="F15770" s="2" t="s">
        <v>35</v>
      </c>
      <c r="G15770" s="2" t="str">
        <f aca="false">IF(AND(E15770="No",F15770="No"),"Yes","No")</f>
        <v>No</v>
      </c>
      <c r="H15770" s="2" t="str">
        <f aca="false">IF(G15770="Yes",B15770,"")</f>
        <v/>
      </c>
    </row>
    <row r="15771" customFormat="false" ht="15" hidden="false" customHeight="false" outlineLevel="0" collapsed="false">
      <c r="A15771" s="2" t="s">
        <v>21261</v>
      </c>
      <c r="B15771" s="20" t="n">
        <v>130</v>
      </c>
      <c r="C15771" s="20" t="n">
        <v>130</v>
      </c>
      <c r="D15771" s="21" t="n">
        <f aca="false">C15771/Summary!$B$4</f>
        <v>0.00866666666666667</v>
      </c>
      <c r="E15771" s="2" t="s">
        <v>48</v>
      </c>
      <c r="F15771" s="2" t="s">
        <v>35</v>
      </c>
      <c r="G15771" s="2" t="str">
        <f aca="false">IF(AND(E15771="No",F15771="No"),"Yes","No")</f>
        <v>No</v>
      </c>
      <c r="H15771" s="2" t="str">
        <f aca="false">IF(G15771="Yes",B15771,"")</f>
        <v/>
      </c>
    </row>
    <row r="15772" customFormat="false" ht="15" hidden="false" customHeight="false" outlineLevel="0" collapsed="false">
      <c r="A15772" s="2" t="s">
        <v>21262</v>
      </c>
      <c r="B15772" s="20" t="n">
        <v>130</v>
      </c>
      <c r="C15772" s="20" t="n">
        <v>129</v>
      </c>
      <c r="D15772" s="21" t="n">
        <f aca="false">C15772/Summary!$B$4</f>
        <v>0.0086</v>
      </c>
      <c r="E15772" s="2" t="s">
        <v>48</v>
      </c>
      <c r="F15772" s="2" t="s">
        <v>48</v>
      </c>
      <c r="G15772" s="2" t="str">
        <f aca="false">IF(AND(E15772="No",F15772="No"),"Yes","No")</f>
        <v>No</v>
      </c>
      <c r="H15772" s="2" t="str">
        <f aca="false">IF(G15772="Yes",B15772,"")</f>
        <v/>
      </c>
    </row>
    <row r="15773" customFormat="false" ht="15" hidden="false" customHeight="false" outlineLevel="0" collapsed="false">
      <c r="A15773" s="2" t="s">
        <v>21263</v>
      </c>
      <c r="B15773" s="20" t="n">
        <v>130</v>
      </c>
      <c r="C15773" s="20" t="n">
        <v>129</v>
      </c>
      <c r="D15773" s="21" t="n">
        <f aca="false">C15773/Summary!$B$4</f>
        <v>0.0086</v>
      </c>
      <c r="E15773" s="2" t="s">
        <v>48</v>
      </c>
      <c r="F15773" s="2" t="s">
        <v>35</v>
      </c>
      <c r="G15773" s="2" t="str">
        <f aca="false">IF(AND(E15773="No",F15773="No"),"Yes","No")</f>
        <v>No</v>
      </c>
      <c r="H15773" s="2" t="str">
        <f aca="false">IF(G15773="Yes",B15773,"")</f>
        <v/>
      </c>
    </row>
    <row r="15774" customFormat="false" ht="15" hidden="false" customHeight="false" outlineLevel="0" collapsed="false">
      <c r="A15774" s="2" t="s">
        <v>21264</v>
      </c>
      <c r="B15774" s="20" t="n">
        <v>130</v>
      </c>
      <c r="C15774" s="20" t="n">
        <v>130</v>
      </c>
      <c r="D15774" s="21" t="n">
        <f aca="false">C15774/Summary!$B$4</f>
        <v>0.00866666666666667</v>
      </c>
      <c r="E15774" s="2" t="s">
        <v>48</v>
      </c>
      <c r="F15774" s="2" t="s">
        <v>35</v>
      </c>
      <c r="G15774" s="2" t="str">
        <f aca="false">IF(AND(E15774="No",F15774="No"),"Yes","No")</f>
        <v>No</v>
      </c>
      <c r="H15774" s="2" t="str">
        <f aca="false">IF(G15774="Yes",B15774,"")</f>
        <v/>
      </c>
    </row>
    <row r="15775" customFormat="false" ht="15" hidden="false" customHeight="false" outlineLevel="0" collapsed="false">
      <c r="A15775" s="2" t="s">
        <v>21265</v>
      </c>
      <c r="B15775" s="20" t="n">
        <v>130</v>
      </c>
      <c r="C15775" s="20" t="n">
        <v>130</v>
      </c>
      <c r="D15775" s="21" t="n">
        <f aca="false">C15775/Summary!$B$4</f>
        <v>0.00866666666666667</v>
      </c>
      <c r="E15775" s="2" t="s">
        <v>48</v>
      </c>
      <c r="F15775" s="2" t="s">
        <v>48</v>
      </c>
      <c r="G15775" s="2" t="str">
        <f aca="false">IF(AND(E15775="No",F15775="No"),"Yes","No")</f>
        <v>No</v>
      </c>
      <c r="H15775" s="2" t="str">
        <f aca="false">IF(G15775="Yes",B15775,"")</f>
        <v/>
      </c>
    </row>
    <row r="15776" customFormat="false" ht="15" hidden="false" customHeight="false" outlineLevel="0" collapsed="false">
      <c r="A15776" s="2" t="s">
        <v>21266</v>
      </c>
      <c r="B15776" s="20" t="n">
        <v>130</v>
      </c>
      <c r="C15776" s="20" t="n">
        <v>129</v>
      </c>
      <c r="D15776" s="21" t="n">
        <f aca="false">C15776/Summary!$B$4</f>
        <v>0.0086</v>
      </c>
      <c r="E15776" s="2" t="s">
        <v>48</v>
      </c>
      <c r="F15776" s="2" t="s">
        <v>35</v>
      </c>
      <c r="G15776" s="2" t="str">
        <f aca="false">IF(AND(E15776="No",F15776="No"),"Yes","No")</f>
        <v>No</v>
      </c>
      <c r="H15776" s="2" t="str">
        <f aca="false">IF(G15776="Yes",B15776,"")</f>
        <v/>
      </c>
    </row>
    <row r="15777" customFormat="false" ht="15" hidden="false" customHeight="false" outlineLevel="0" collapsed="false">
      <c r="A15777" s="2" t="s">
        <v>21267</v>
      </c>
      <c r="B15777" s="20" t="n">
        <v>130</v>
      </c>
      <c r="C15777" s="20" t="n">
        <v>129</v>
      </c>
      <c r="D15777" s="21" t="n">
        <f aca="false">C15777/Summary!$B$4</f>
        <v>0.0086</v>
      </c>
      <c r="E15777" s="2" t="s">
        <v>48</v>
      </c>
      <c r="F15777" s="2" t="s">
        <v>48</v>
      </c>
      <c r="G15777" s="2" t="str">
        <f aca="false">IF(AND(E15777="No",F15777="No"),"Yes","No")</f>
        <v>No</v>
      </c>
      <c r="H15777" s="2" t="str">
        <f aca="false">IF(G15777="Yes",B15777,"")</f>
        <v/>
      </c>
    </row>
    <row r="15778" customFormat="false" ht="15" hidden="false" customHeight="false" outlineLevel="0" collapsed="false">
      <c r="A15778" s="2" t="s">
        <v>21268</v>
      </c>
      <c r="B15778" s="20" t="n">
        <v>130</v>
      </c>
      <c r="C15778" s="20" t="n">
        <v>130</v>
      </c>
      <c r="D15778" s="21" t="n">
        <f aca="false">C15778/Summary!$B$4</f>
        <v>0.00866666666666667</v>
      </c>
      <c r="E15778" s="2" t="s">
        <v>48</v>
      </c>
      <c r="F15778" s="2" t="s">
        <v>35</v>
      </c>
      <c r="G15778" s="2" t="str">
        <f aca="false">IF(AND(E15778="No",F15778="No"),"Yes","No")</f>
        <v>No</v>
      </c>
      <c r="H15778" s="2" t="str">
        <f aca="false">IF(G15778="Yes",B15778,"")</f>
        <v/>
      </c>
    </row>
    <row r="15779" customFormat="false" ht="15" hidden="false" customHeight="false" outlineLevel="0" collapsed="false">
      <c r="A15779" s="2" t="s">
        <v>21269</v>
      </c>
      <c r="B15779" s="20" t="n">
        <v>130</v>
      </c>
      <c r="C15779" s="20" t="n">
        <v>130</v>
      </c>
      <c r="D15779" s="21" t="n">
        <f aca="false">C15779/Summary!$B$4</f>
        <v>0.00866666666666667</v>
      </c>
      <c r="E15779" s="2" t="s">
        <v>48</v>
      </c>
      <c r="F15779" s="2" t="s">
        <v>48</v>
      </c>
      <c r="G15779" s="2" t="str">
        <f aca="false">IF(AND(E15779="No",F15779="No"),"Yes","No")</f>
        <v>No</v>
      </c>
      <c r="H15779" s="2" t="str">
        <f aca="false">IF(G15779="Yes",B15779,"")</f>
        <v/>
      </c>
    </row>
    <row r="15780" customFormat="false" ht="15" hidden="false" customHeight="false" outlineLevel="0" collapsed="false">
      <c r="A15780" s="2" t="s">
        <v>21270</v>
      </c>
      <c r="B15780" s="20" t="n">
        <v>130</v>
      </c>
      <c r="C15780" s="20" t="n">
        <v>130</v>
      </c>
      <c r="D15780" s="21" t="n">
        <f aca="false">C15780/Summary!$B$4</f>
        <v>0.00866666666666667</v>
      </c>
      <c r="E15780" s="2" t="s">
        <v>48</v>
      </c>
      <c r="F15780" s="2" t="s">
        <v>48</v>
      </c>
      <c r="G15780" s="2" t="str">
        <f aca="false">IF(AND(E15780="No",F15780="No"),"Yes","No")</f>
        <v>No</v>
      </c>
      <c r="H15780" s="2" t="str">
        <f aca="false">IF(G15780="Yes",B15780,"")</f>
        <v/>
      </c>
    </row>
    <row r="15781" customFormat="false" ht="15" hidden="false" customHeight="false" outlineLevel="0" collapsed="false">
      <c r="A15781" s="2" t="s">
        <v>21271</v>
      </c>
      <c r="B15781" s="20" t="n">
        <v>130</v>
      </c>
      <c r="C15781" s="20" t="n">
        <v>129</v>
      </c>
      <c r="D15781" s="21" t="n">
        <f aca="false">C15781/Summary!$B$4</f>
        <v>0.0086</v>
      </c>
      <c r="E15781" s="2" t="s">
        <v>48</v>
      </c>
      <c r="F15781" s="2" t="s">
        <v>48</v>
      </c>
      <c r="G15781" s="2" t="str">
        <f aca="false">IF(AND(E15781="No",F15781="No"),"Yes","No")</f>
        <v>No</v>
      </c>
      <c r="H15781" s="2" t="str">
        <f aca="false">IF(G15781="Yes",B15781,"")</f>
        <v/>
      </c>
    </row>
    <row r="15782" customFormat="false" ht="15" hidden="false" customHeight="false" outlineLevel="0" collapsed="false">
      <c r="A15782" s="2" t="s">
        <v>21272</v>
      </c>
      <c r="B15782" s="20" t="n">
        <v>130</v>
      </c>
      <c r="C15782" s="20" t="n">
        <v>129</v>
      </c>
      <c r="D15782" s="21" t="n">
        <f aca="false">C15782/Summary!$B$4</f>
        <v>0.0086</v>
      </c>
      <c r="E15782" s="2" t="s">
        <v>48</v>
      </c>
      <c r="F15782" s="2" t="s">
        <v>35</v>
      </c>
      <c r="G15782" s="2" t="str">
        <f aca="false">IF(AND(E15782="No",F15782="No"),"Yes","No")</f>
        <v>No</v>
      </c>
      <c r="H15782" s="2" t="str">
        <f aca="false">IF(G15782="Yes",B15782,"")</f>
        <v/>
      </c>
    </row>
    <row r="15783" customFormat="false" ht="15" hidden="false" customHeight="false" outlineLevel="0" collapsed="false">
      <c r="A15783" s="2" t="s">
        <v>21273</v>
      </c>
      <c r="B15783" s="20" t="n">
        <v>130</v>
      </c>
      <c r="C15783" s="20" t="n">
        <v>130</v>
      </c>
      <c r="D15783" s="21" t="n">
        <f aca="false">C15783/Summary!$B$4</f>
        <v>0.00866666666666667</v>
      </c>
      <c r="E15783" s="2" t="s">
        <v>48</v>
      </c>
      <c r="F15783" s="2" t="s">
        <v>35</v>
      </c>
      <c r="G15783" s="2" t="str">
        <f aca="false">IF(AND(E15783="No",F15783="No"),"Yes","No")</f>
        <v>No</v>
      </c>
      <c r="H15783" s="2" t="str">
        <f aca="false">IF(G15783="Yes",B15783,"")</f>
        <v/>
      </c>
    </row>
    <row r="15784" customFormat="false" ht="15" hidden="false" customHeight="false" outlineLevel="0" collapsed="false">
      <c r="A15784" s="2" t="s">
        <v>21274</v>
      </c>
      <c r="B15784" s="20" t="n">
        <v>130</v>
      </c>
      <c r="C15784" s="20" t="n">
        <v>129</v>
      </c>
      <c r="D15784" s="21" t="n">
        <f aca="false">C15784/Summary!$B$4</f>
        <v>0.0086</v>
      </c>
      <c r="E15784" s="2" t="s">
        <v>48</v>
      </c>
      <c r="F15784" s="2" t="s">
        <v>35</v>
      </c>
      <c r="G15784" s="2" t="str">
        <f aca="false">IF(AND(E15784="No",F15784="No"),"Yes","No")</f>
        <v>No</v>
      </c>
      <c r="H15784" s="2" t="str">
        <f aca="false">IF(G15784="Yes",B15784,"")</f>
        <v/>
      </c>
    </row>
    <row r="15785" customFormat="false" ht="15" hidden="false" customHeight="false" outlineLevel="0" collapsed="false">
      <c r="A15785" s="2" t="s">
        <v>21275</v>
      </c>
      <c r="B15785" s="20" t="n">
        <v>130</v>
      </c>
      <c r="C15785" s="20" t="n">
        <v>130</v>
      </c>
      <c r="D15785" s="21" t="n">
        <f aca="false">C15785/Summary!$B$4</f>
        <v>0.00866666666666667</v>
      </c>
      <c r="E15785" s="2" t="s">
        <v>48</v>
      </c>
      <c r="F15785" s="2" t="s">
        <v>35</v>
      </c>
      <c r="G15785" s="2" t="str">
        <f aca="false">IF(AND(E15785="No",F15785="No"),"Yes","No")</f>
        <v>No</v>
      </c>
      <c r="H15785" s="2" t="str">
        <f aca="false">IF(G15785="Yes",B15785,"")</f>
        <v/>
      </c>
    </row>
    <row r="15786" customFormat="false" ht="15" hidden="false" customHeight="false" outlineLevel="0" collapsed="false">
      <c r="A15786" s="2" t="s">
        <v>21276</v>
      </c>
      <c r="B15786" s="20" t="n">
        <v>131</v>
      </c>
      <c r="C15786" s="20" t="n">
        <v>131</v>
      </c>
      <c r="D15786" s="21" t="n">
        <f aca="false">C15786/Summary!$B$4</f>
        <v>0.00873333333333333</v>
      </c>
      <c r="E15786" s="2" t="s">
        <v>48</v>
      </c>
      <c r="F15786" s="2" t="s">
        <v>35</v>
      </c>
      <c r="G15786" s="2" t="str">
        <f aca="false">IF(AND(E15786="No",F15786="No"),"Yes","No")</f>
        <v>No</v>
      </c>
      <c r="H15786" s="2" t="str">
        <f aca="false">IF(G15786="Yes",B15786,"")</f>
        <v/>
      </c>
    </row>
    <row r="15787" customFormat="false" ht="15" hidden="false" customHeight="false" outlineLevel="0" collapsed="false">
      <c r="A15787" s="2" t="s">
        <v>21277</v>
      </c>
      <c r="B15787" s="20" t="n">
        <v>131</v>
      </c>
      <c r="C15787" s="20" t="n">
        <v>131</v>
      </c>
      <c r="D15787" s="21" t="n">
        <f aca="false">C15787/Summary!$B$4</f>
        <v>0.00873333333333333</v>
      </c>
      <c r="E15787" s="2" t="s">
        <v>48</v>
      </c>
      <c r="F15787" s="2" t="s">
        <v>35</v>
      </c>
      <c r="G15787" s="2" t="str">
        <f aca="false">IF(AND(E15787="No",F15787="No"),"Yes","No")</f>
        <v>No</v>
      </c>
      <c r="H15787" s="2" t="str">
        <f aca="false">IF(G15787="Yes",B15787,"")</f>
        <v/>
      </c>
    </row>
    <row r="15788" customFormat="false" ht="15" hidden="false" customHeight="false" outlineLevel="0" collapsed="false">
      <c r="A15788" s="2" t="s">
        <v>21278</v>
      </c>
      <c r="B15788" s="20" t="n">
        <v>131</v>
      </c>
      <c r="C15788" s="20" t="n">
        <v>131</v>
      </c>
      <c r="D15788" s="21" t="n">
        <f aca="false">C15788/Summary!$B$4</f>
        <v>0.00873333333333333</v>
      </c>
      <c r="E15788" s="2" t="s">
        <v>48</v>
      </c>
      <c r="F15788" s="2" t="s">
        <v>35</v>
      </c>
      <c r="G15788" s="2" t="str">
        <f aca="false">IF(AND(E15788="No",F15788="No"),"Yes","No")</f>
        <v>No</v>
      </c>
      <c r="H15788" s="2" t="str">
        <f aca="false">IF(G15788="Yes",B15788,"")</f>
        <v/>
      </c>
    </row>
    <row r="15789" customFormat="false" ht="15" hidden="false" customHeight="false" outlineLevel="0" collapsed="false">
      <c r="A15789" s="2" t="s">
        <v>21279</v>
      </c>
      <c r="B15789" s="20" t="n">
        <v>131</v>
      </c>
      <c r="C15789" s="20" t="n">
        <v>131</v>
      </c>
      <c r="D15789" s="21" t="n">
        <f aca="false">C15789/Summary!$B$4</f>
        <v>0.00873333333333333</v>
      </c>
      <c r="E15789" s="2" t="s">
        <v>48</v>
      </c>
      <c r="F15789" s="2" t="s">
        <v>35</v>
      </c>
      <c r="G15789" s="2" t="str">
        <f aca="false">IF(AND(E15789="No",F15789="No"),"Yes","No")</f>
        <v>No</v>
      </c>
      <c r="H15789" s="2" t="str">
        <f aca="false">IF(G15789="Yes",B15789,"")</f>
        <v/>
      </c>
    </row>
    <row r="15790" customFormat="false" ht="15" hidden="false" customHeight="false" outlineLevel="0" collapsed="false">
      <c r="A15790" s="2" t="s">
        <v>21280</v>
      </c>
      <c r="B15790" s="20" t="n">
        <v>131</v>
      </c>
      <c r="C15790" s="20" t="n">
        <v>130</v>
      </c>
      <c r="D15790" s="21" t="n">
        <f aca="false">C15790/Summary!$B$4</f>
        <v>0.00866666666666667</v>
      </c>
      <c r="E15790" s="2" t="s">
        <v>48</v>
      </c>
      <c r="F15790" s="2" t="s">
        <v>35</v>
      </c>
      <c r="G15790" s="2" t="str">
        <f aca="false">IF(AND(E15790="No",F15790="No"),"Yes","No")</f>
        <v>No</v>
      </c>
      <c r="H15790" s="2" t="str">
        <f aca="false">IF(G15790="Yes",B15790,"")</f>
        <v/>
      </c>
    </row>
    <row r="15791" customFormat="false" ht="15" hidden="false" customHeight="false" outlineLevel="0" collapsed="false">
      <c r="A15791" s="2" t="s">
        <v>21281</v>
      </c>
      <c r="B15791" s="20" t="n">
        <v>131</v>
      </c>
      <c r="C15791" s="20" t="n">
        <v>131</v>
      </c>
      <c r="D15791" s="21" t="n">
        <f aca="false">C15791/Summary!$B$4</f>
        <v>0.00873333333333333</v>
      </c>
      <c r="E15791" s="2" t="s">
        <v>48</v>
      </c>
      <c r="F15791" s="2" t="s">
        <v>35</v>
      </c>
      <c r="G15791" s="2" t="str">
        <f aca="false">IF(AND(E15791="No",F15791="No"),"Yes","No")</f>
        <v>No</v>
      </c>
      <c r="H15791" s="2" t="str">
        <f aca="false">IF(G15791="Yes",B15791,"")</f>
        <v/>
      </c>
    </row>
    <row r="15792" customFormat="false" ht="15" hidden="false" customHeight="false" outlineLevel="0" collapsed="false">
      <c r="A15792" s="2" t="s">
        <v>21282</v>
      </c>
      <c r="B15792" s="20" t="n">
        <v>131</v>
      </c>
      <c r="C15792" s="20" t="n">
        <v>130</v>
      </c>
      <c r="D15792" s="21" t="n">
        <f aca="false">C15792/Summary!$B$4</f>
        <v>0.00866666666666667</v>
      </c>
      <c r="E15792" s="2" t="s">
        <v>48</v>
      </c>
      <c r="F15792" s="2" t="s">
        <v>48</v>
      </c>
      <c r="G15792" s="2" t="str">
        <f aca="false">IF(AND(E15792="No",F15792="No"),"Yes","No")</f>
        <v>No</v>
      </c>
      <c r="H15792" s="2" t="str">
        <f aca="false">IF(G15792="Yes",B15792,"")</f>
        <v/>
      </c>
    </row>
    <row r="15793" customFormat="false" ht="15" hidden="false" customHeight="false" outlineLevel="0" collapsed="false">
      <c r="A15793" s="2" t="s">
        <v>21283</v>
      </c>
      <c r="B15793" s="20" t="n">
        <v>131</v>
      </c>
      <c r="C15793" s="20" t="n">
        <v>130</v>
      </c>
      <c r="D15793" s="21" t="n">
        <f aca="false">C15793/Summary!$B$4</f>
        <v>0.00866666666666667</v>
      </c>
      <c r="E15793" s="2" t="s">
        <v>48</v>
      </c>
      <c r="F15793" s="2" t="s">
        <v>48</v>
      </c>
      <c r="G15793" s="2" t="str">
        <f aca="false">IF(AND(E15793="No",F15793="No"),"Yes","No")</f>
        <v>No</v>
      </c>
      <c r="H15793" s="2" t="str">
        <f aca="false">IF(G15793="Yes",B15793,"")</f>
        <v/>
      </c>
    </row>
    <row r="15794" customFormat="false" ht="15" hidden="false" customHeight="false" outlineLevel="0" collapsed="false">
      <c r="A15794" s="2" t="s">
        <v>21284</v>
      </c>
      <c r="B15794" s="20" t="n">
        <v>131</v>
      </c>
      <c r="C15794" s="20" t="n">
        <v>131</v>
      </c>
      <c r="D15794" s="21" t="n">
        <f aca="false">C15794/Summary!$B$4</f>
        <v>0.00873333333333333</v>
      </c>
      <c r="E15794" s="2" t="s">
        <v>48</v>
      </c>
      <c r="F15794" s="2" t="s">
        <v>35</v>
      </c>
      <c r="G15794" s="2" t="str">
        <f aca="false">IF(AND(E15794="No",F15794="No"),"Yes","No")</f>
        <v>No</v>
      </c>
      <c r="H15794" s="2" t="str">
        <f aca="false">IF(G15794="Yes",B15794,"")</f>
        <v/>
      </c>
    </row>
    <row r="15795" customFormat="false" ht="15" hidden="false" customHeight="false" outlineLevel="0" collapsed="false">
      <c r="A15795" s="2" t="s">
        <v>21285</v>
      </c>
      <c r="B15795" s="20" t="n">
        <v>131</v>
      </c>
      <c r="C15795" s="20" t="n">
        <v>130</v>
      </c>
      <c r="D15795" s="21" t="n">
        <f aca="false">C15795/Summary!$B$4</f>
        <v>0.00866666666666667</v>
      </c>
      <c r="E15795" s="2" t="s">
        <v>48</v>
      </c>
      <c r="F15795" s="2" t="s">
        <v>35</v>
      </c>
      <c r="G15795" s="2" t="str">
        <f aca="false">IF(AND(E15795="No",F15795="No"),"Yes","No")</f>
        <v>No</v>
      </c>
      <c r="H15795" s="2" t="str">
        <f aca="false">IF(G15795="Yes",B15795,"")</f>
        <v/>
      </c>
    </row>
    <row r="15796" customFormat="false" ht="15" hidden="false" customHeight="false" outlineLevel="0" collapsed="false">
      <c r="A15796" s="2" t="s">
        <v>21286</v>
      </c>
      <c r="B15796" s="20" t="n">
        <v>131</v>
      </c>
      <c r="C15796" s="20" t="n">
        <v>130</v>
      </c>
      <c r="D15796" s="21" t="n">
        <f aca="false">C15796/Summary!$B$4</f>
        <v>0.00866666666666667</v>
      </c>
      <c r="E15796" s="2" t="s">
        <v>48</v>
      </c>
      <c r="F15796" s="2" t="s">
        <v>35</v>
      </c>
      <c r="G15796" s="2" t="str">
        <f aca="false">IF(AND(E15796="No",F15796="No"),"Yes","No")</f>
        <v>No</v>
      </c>
      <c r="H15796" s="2" t="str">
        <f aca="false">IF(G15796="Yes",B15796,"")</f>
        <v/>
      </c>
    </row>
    <row r="15797" customFormat="false" ht="15" hidden="false" customHeight="false" outlineLevel="0" collapsed="false">
      <c r="A15797" s="2" t="s">
        <v>21287</v>
      </c>
      <c r="B15797" s="20" t="n">
        <v>131</v>
      </c>
      <c r="C15797" s="20" t="n">
        <v>131</v>
      </c>
      <c r="D15797" s="21" t="n">
        <f aca="false">C15797/Summary!$B$4</f>
        <v>0.00873333333333333</v>
      </c>
      <c r="E15797" s="2" t="s">
        <v>48</v>
      </c>
      <c r="F15797" s="2" t="s">
        <v>35</v>
      </c>
      <c r="G15797" s="2" t="str">
        <f aca="false">IF(AND(E15797="No",F15797="No"),"Yes","No")</f>
        <v>No</v>
      </c>
      <c r="H15797" s="2" t="str">
        <f aca="false">IF(G15797="Yes",B15797,"")</f>
        <v/>
      </c>
    </row>
    <row r="15798" customFormat="false" ht="15" hidden="false" customHeight="false" outlineLevel="0" collapsed="false">
      <c r="A15798" s="2" t="s">
        <v>21288</v>
      </c>
      <c r="B15798" s="20" t="n">
        <v>131</v>
      </c>
      <c r="C15798" s="20" t="n">
        <v>131</v>
      </c>
      <c r="D15798" s="21" t="n">
        <f aca="false">C15798/Summary!$B$4</f>
        <v>0.00873333333333333</v>
      </c>
      <c r="E15798" s="2" t="s">
        <v>48</v>
      </c>
      <c r="F15798" s="2" t="s">
        <v>35</v>
      </c>
      <c r="G15798" s="2" t="str">
        <f aca="false">IF(AND(E15798="No",F15798="No"),"Yes","No")</f>
        <v>No</v>
      </c>
      <c r="H15798" s="2" t="str">
        <f aca="false">IF(G15798="Yes",B15798,"")</f>
        <v/>
      </c>
    </row>
    <row r="15799" customFormat="false" ht="15" hidden="false" customHeight="false" outlineLevel="0" collapsed="false">
      <c r="A15799" s="2" t="s">
        <v>21289</v>
      </c>
      <c r="B15799" s="20" t="n">
        <v>131</v>
      </c>
      <c r="C15799" s="20" t="n">
        <v>129</v>
      </c>
      <c r="D15799" s="21" t="n">
        <f aca="false">C15799/Summary!$B$4</f>
        <v>0.0086</v>
      </c>
      <c r="E15799" s="2" t="s">
        <v>48</v>
      </c>
      <c r="F15799" s="2" t="s">
        <v>48</v>
      </c>
      <c r="G15799" s="2" t="str">
        <f aca="false">IF(AND(E15799="No",F15799="No"),"Yes","No")</f>
        <v>No</v>
      </c>
      <c r="H15799" s="2" t="str">
        <f aca="false">IF(G15799="Yes",B15799,"")</f>
        <v/>
      </c>
    </row>
    <row r="15800" customFormat="false" ht="15" hidden="false" customHeight="false" outlineLevel="0" collapsed="false">
      <c r="A15800" s="2" t="s">
        <v>21290</v>
      </c>
      <c r="B15800" s="20" t="n">
        <v>131</v>
      </c>
      <c r="C15800" s="20" t="n">
        <v>128</v>
      </c>
      <c r="D15800" s="21" t="n">
        <f aca="false">C15800/Summary!$B$4</f>
        <v>0.00853333333333333</v>
      </c>
      <c r="E15800" s="2" t="s">
        <v>48</v>
      </c>
      <c r="F15800" s="2" t="s">
        <v>48</v>
      </c>
      <c r="G15800" s="2" t="str">
        <f aca="false">IF(AND(E15800="No",F15800="No"),"Yes","No")</f>
        <v>No</v>
      </c>
      <c r="H15800" s="2" t="str">
        <f aca="false">IF(G15800="Yes",B15800,"")</f>
        <v/>
      </c>
    </row>
    <row r="15801" customFormat="false" ht="15" hidden="false" customHeight="false" outlineLevel="0" collapsed="false">
      <c r="A15801" s="2" t="s">
        <v>21291</v>
      </c>
      <c r="B15801" s="20" t="n">
        <v>131</v>
      </c>
      <c r="C15801" s="20" t="n">
        <v>131</v>
      </c>
      <c r="D15801" s="21" t="n">
        <f aca="false">C15801/Summary!$B$4</f>
        <v>0.00873333333333333</v>
      </c>
      <c r="E15801" s="2" t="s">
        <v>48</v>
      </c>
      <c r="F15801" s="2" t="s">
        <v>35</v>
      </c>
      <c r="G15801" s="2" t="str">
        <f aca="false">IF(AND(E15801="No",F15801="No"),"Yes","No")</f>
        <v>No</v>
      </c>
      <c r="H15801" s="2" t="str">
        <f aca="false">IF(G15801="Yes",B15801,"")</f>
        <v/>
      </c>
    </row>
    <row r="15802" customFormat="false" ht="15" hidden="false" customHeight="false" outlineLevel="0" collapsed="false">
      <c r="A15802" s="2" t="s">
        <v>21292</v>
      </c>
      <c r="B15802" s="20" t="n">
        <v>131</v>
      </c>
      <c r="C15802" s="20" t="n">
        <v>131</v>
      </c>
      <c r="D15802" s="21" t="n">
        <f aca="false">C15802/Summary!$B$4</f>
        <v>0.00873333333333333</v>
      </c>
      <c r="E15802" s="2" t="s">
        <v>48</v>
      </c>
      <c r="F15802" s="2" t="s">
        <v>35</v>
      </c>
      <c r="G15802" s="2" t="str">
        <f aca="false">IF(AND(E15802="No",F15802="No"),"Yes","No")</f>
        <v>No</v>
      </c>
      <c r="H15802" s="2" t="str">
        <f aca="false">IF(G15802="Yes",B15802,"")</f>
        <v/>
      </c>
    </row>
    <row r="15803" customFormat="false" ht="15" hidden="false" customHeight="false" outlineLevel="0" collapsed="false">
      <c r="A15803" s="2" t="s">
        <v>21293</v>
      </c>
      <c r="B15803" s="20" t="n">
        <v>131</v>
      </c>
      <c r="C15803" s="20" t="n">
        <v>131</v>
      </c>
      <c r="D15803" s="21" t="n">
        <f aca="false">C15803/Summary!$B$4</f>
        <v>0.00873333333333333</v>
      </c>
      <c r="E15803" s="2" t="s">
        <v>48</v>
      </c>
      <c r="F15803" s="2" t="s">
        <v>35</v>
      </c>
      <c r="G15803" s="2" t="str">
        <f aca="false">IF(AND(E15803="No",F15803="No"),"Yes","No")</f>
        <v>No</v>
      </c>
      <c r="H15803" s="2" t="str">
        <f aca="false">IF(G15803="Yes",B15803,"")</f>
        <v/>
      </c>
    </row>
    <row r="15804" customFormat="false" ht="15" hidden="false" customHeight="false" outlineLevel="0" collapsed="false">
      <c r="A15804" s="2" t="s">
        <v>21294</v>
      </c>
      <c r="B15804" s="20" t="n">
        <v>131</v>
      </c>
      <c r="C15804" s="20" t="n">
        <v>131</v>
      </c>
      <c r="D15804" s="21" t="n">
        <f aca="false">C15804/Summary!$B$4</f>
        <v>0.00873333333333333</v>
      </c>
      <c r="E15804" s="2" t="s">
        <v>48</v>
      </c>
      <c r="F15804" s="2" t="s">
        <v>35</v>
      </c>
      <c r="G15804" s="2" t="str">
        <f aca="false">IF(AND(E15804="No",F15804="No"),"Yes","No")</f>
        <v>No</v>
      </c>
      <c r="H15804" s="2" t="str">
        <f aca="false">IF(G15804="Yes",B15804,"")</f>
        <v/>
      </c>
    </row>
    <row r="15805" customFormat="false" ht="15" hidden="false" customHeight="false" outlineLevel="0" collapsed="false">
      <c r="A15805" s="2" t="s">
        <v>21295</v>
      </c>
      <c r="B15805" s="20" t="n">
        <v>131</v>
      </c>
      <c r="C15805" s="20" t="n">
        <v>131</v>
      </c>
      <c r="D15805" s="21" t="n">
        <f aca="false">C15805/Summary!$B$4</f>
        <v>0.00873333333333333</v>
      </c>
      <c r="E15805" s="2" t="s">
        <v>48</v>
      </c>
      <c r="F15805" s="2" t="s">
        <v>48</v>
      </c>
      <c r="G15805" s="2" t="str">
        <f aca="false">IF(AND(E15805="No",F15805="No"),"Yes","No")</f>
        <v>No</v>
      </c>
      <c r="H15805" s="2" t="str">
        <f aca="false">IF(G15805="Yes",B15805,"")</f>
        <v/>
      </c>
    </row>
    <row r="15806" customFormat="false" ht="15" hidden="false" customHeight="false" outlineLevel="0" collapsed="false">
      <c r="A15806" s="2" t="s">
        <v>21296</v>
      </c>
      <c r="B15806" s="20" t="n">
        <v>131</v>
      </c>
      <c r="C15806" s="20" t="n">
        <v>131</v>
      </c>
      <c r="D15806" s="21" t="n">
        <f aca="false">C15806/Summary!$B$4</f>
        <v>0.00873333333333333</v>
      </c>
      <c r="E15806" s="2" t="s">
        <v>48</v>
      </c>
      <c r="F15806" s="2" t="s">
        <v>35</v>
      </c>
      <c r="G15806" s="2" t="str">
        <f aca="false">IF(AND(E15806="No",F15806="No"),"Yes","No")</f>
        <v>No</v>
      </c>
      <c r="H15806" s="2" t="str">
        <f aca="false">IF(G15806="Yes",B15806,"")</f>
        <v/>
      </c>
    </row>
    <row r="15807" customFormat="false" ht="15" hidden="false" customHeight="false" outlineLevel="0" collapsed="false">
      <c r="A15807" s="2" t="s">
        <v>21297</v>
      </c>
      <c r="B15807" s="20" t="n">
        <v>131</v>
      </c>
      <c r="C15807" s="20" t="n">
        <v>130</v>
      </c>
      <c r="D15807" s="21" t="n">
        <f aca="false">C15807/Summary!$B$4</f>
        <v>0.00866666666666667</v>
      </c>
      <c r="E15807" s="2" t="s">
        <v>48</v>
      </c>
      <c r="F15807" s="2" t="s">
        <v>35</v>
      </c>
      <c r="G15807" s="2" t="str">
        <f aca="false">IF(AND(E15807="No",F15807="No"),"Yes","No")</f>
        <v>No</v>
      </c>
      <c r="H15807" s="2" t="str">
        <f aca="false">IF(G15807="Yes",B15807,"")</f>
        <v/>
      </c>
    </row>
    <row r="15808" customFormat="false" ht="15" hidden="false" customHeight="false" outlineLevel="0" collapsed="false">
      <c r="A15808" s="2" t="s">
        <v>21298</v>
      </c>
      <c r="B15808" s="20" t="n">
        <v>131</v>
      </c>
      <c r="C15808" s="20" t="n">
        <v>130</v>
      </c>
      <c r="D15808" s="21" t="n">
        <f aca="false">C15808/Summary!$B$4</f>
        <v>0.00866666666666667</v>
      </c>
      <c r="E15808" s="2" t="s">
        <v>48</v>
      </c>
      <c r="F15808" s="2" t="s">
        <v>48</v>
      </c>
      <c r="G15808" s="2" t="str">
        <f aca="false">IF(AND(E15808="No",F15808="No"),"Yes","No")</f>
        <v>No</v>
      </c>
      <c r="H15808" s="2" t="str">
        <f aca="false">IF(G15808="Yes",B15808,"")</f>
        <v/>
      </c>
    </row>
    <row r="15809" customFormat="false" ht="15" hidden="false" customHeight="false" outlineLevel="0" collapsed="false">
      <c r="A15809" s="2" t="s">
        <v>21299</v>
      </c>
      <c r="B15809" s="20" t="n">
        <v>131</v>
      </c>
      <c r="C15809" s="20" t="n">
        <v>131</v>
      </c>
      <c r="D15809" s="21" t="n">
        <f aca="false">C15809/Summary!$B$4</f>
        <v>0.00873333333333333</v>
      </c>
      <c r="E15809" s="2" t="s">
        <v>48</v>
      </c>
      <c r="F15809" s="2" t="s">
        <v>48</v>
      </c>
      <c r="G15809" s="2" t="str">
        <f aca="false">IF(AND(E15809="No",F15809="No"),"Yes","No")</f>
        <v>No</v>
      </c>
      <c r="H15809" s="2" t="str">
        <f aca="false">IF(G15809="Yes",B15809,"")</f>
        <v/>
      </c>
    </row>
    <row r="15810" customFormat="false" ht="15" hidden="false" customHeight="false" outlineLevel="0" collapsed="false">
      <c r="A15810" s="2" t="s">
        <v>21300</v>
      </c>
      <c r="B15810" s="20" t="n">
        <v>131</v>
      </c>
      <c r="C15810" s="20" t="n">
        <v>130</v>
      </c>
      <c r="D15810" s="21" t="n">
        <f aca="false">C15810/Summary!$B$4</f>
        <v>0.00866666666666667</v>
      </c>
      <c r="E15810" s="2" t="s">
        <v>48</v>
      </c>
      <c r="F15810" s="2" t="s">
        <v>35</v>
      </c>
      <c r="G15810" s="2" t="str">
        <f aca="false">IF(AND(E15810="No",F15810="No"),"Yes","No")</f>
        <v>No</v>
      </c>
      <c r="H15810" s="2" t="str">
        <f aca="false">IF(G15810="Yes",B15810,"")</f>
        <v/>
      </c>
    </row>
    <row r="15811" customFormat="false" ht="15" hidden="false" customHeight="false" outlineLevel="0" collapsed="false">
      <c r="A15811" s="2" t="s">
        <v>21301</v>
      </c>
      <c r="B15811" s="20" t="n">
        <v>131</v>
      </c>
      <c r="C15811" s="20" t="n">
        <v>131</v>
      </c>
      <c r="D15811" s="21" t="n">
        <f aca="false">C15811/Summary!$B$4</f>
        <v>0.00873333333333333</v>
      </c>
      <c r="E15811" s="2" t="s">
        <v>48</v>
      </c>
      <c r="F15811" s="2" t="s">
        <v>35</v>
      </c>
      <c r="G15811" s="2" t="str">
        <f aca="false">IF(AND(E15811="No",F15811="No"),"Yes","No")</f>
        <v>No</v>
      </c>
      <c r="H15811" s="2" t="str">
        <f aca="false">IF(G15811="Yes",B15811,"")</f>
        <v/>
      </c>
    </row>
    <row r="15812" customFormat="false" ht="15" hidden="false" customHeight="false" outlineLevel="0" collapsed="false">
      <c r="A15812" s="2" t="s">
        <v>21302</v>
      </c>
      <c r="B15812" s="20" t="n">
        <v>131</v>
      </c>
      <c r="C15812" s="20" t="n">
        <v>131</v>
      </c>
      <c r="D15812" s="21" t="n">
        <f aca="false">C15812/Summary!$B$4</f>
        <v>0.00873333333333333</v>
      </c>
      <c r="E15812" s="2" t="s">
        <v>48</v>
      </c>
      <c r="F15812" s="2" t="s">
        <v>35</v>
      </c>
      <c r="G15812" s="2" t="str">
        <f aca="false">IF(AND(E15812="No",F15812="No"),"Yes","No")</f>
        <v>No</v>
      </c>
      <c r="H15812" s="2" t="str">
        <f aca="false">IF(G15812="Yes",B15812,"")</f>
        <v/>
      </c>
    </row>
    <row r="15813" customFormat="false" ht="15" hidden="false" customHeight="false" outlineLevel="0" collapsed="false">
      <c r="A15813" s="2" t="s">
        <v>21303</v>
      </c>
      <c r="B15813" s="20" t="n">
        <v>131</v>
      </c>
      <c r="C15813" s="20" t="n">
        <v>131</v>
      </c>
      <c r="D15813" s="21" t="n">
        <f aca="false">C15813/Summary!$B$4</f>
        <v>0.00873333333333333</v>
      </c>
      <c r="E15813" s="2" t="s">
        <v>48</v>
      </c>
      <c r="F15813" s="2" t="s">
        <v>35</v>
      </c>
      <c r="G15813" s="2" t="str">
        <f aca="false">IF(AND(E15813="No",F15813="No"),"Yes","No")</f>
        <v>No</v>
      </c>
      <c r="H15813" s="2" t="str">
        <f aca="false">IF(G15813="Yes",B15813,"")</f>
        <v/>
      </c>
    </row>
    <row r="15814" customFormat="false" ht="15" hidden="false" customHeight="false" outlineLevel="0" collapsed="false">
      <c r="A15814" s="2" t="s">
        <v>21304</v>
      </c>
      <c r="B15814" s="20" t="n">
        <v>131</v>
      </c>
      <c r="C15814" s="20" t="n">
        <v>131</v>
      </c>
      <c r="D15814" s="21" t="n">
        <f aca="false">C15814/Summary!$B$4</f>
        <v>0.00873333333333333</v>
      </c>
      <c r="E15814" s="2" t="s">
        <v>48</v>
      </c>
      <c r="F15814" s="2" t="s">
        <v>35</v>
      </c>
      <c r="G15814" s="2" t="str">
        <f aca="false">IF(AND(E15814="No",F15814="No"),"Yes","No")</f>
        <v>No</v>
      </c>
      <c r="H15814" s="2" t="str">
        <f aca="false">IF(G15814="Yes",B15814,"")</f>
        <v/>
      </c>
    </row>
    <row r="15815" customFormat="false" ht="15" hidden="false" customHeight="false" outlineLevel="0" collapsed="false">
      <c r="A15815" s="2" t="s">
        <v>21305</v>
      </c>
      <c r="B15815" s="20" t="n">
        <v>131</v>
      </c>
      <c r="C15815" s="20" t="n">
        <v>130</v>
      </c>
      <c r="D15815" s="21" t="n">
        <f aca="false">C15815/Summary!$B$4</f>
        <v>0.00866666666666667</v>
      </c>
      <c r="E15815" s="2" t="s">
        <v>48</v>
      </c>
      <c r="F15815" s="2" t="s">
        <v>35</v>
      </c>
      <c r="G15815" s="2" t="str">
        <f aca="false">IF(AND(E15815="No",F15815="No"),"Yes","No")</f>
        <v>No</v>
      </c>
      <c r="H15815" s="2" t="str">
        <f aca="false">IF(G15815="Yes",B15815,"")</f>
        <v/>
      </c>
    </row>
    <row r="15816" customFormat="false" ht="15" hidden="false" customHeight="false" outlineLevel="0" collapsed="false">
      <c r="A15816" s="2" t="s">
        <v>21306</v>
      </c>
      <c r="B15816" s="20" t="n">
        <v>131</v>
      </c>
      <c r="C15816" s="20" t="n">
        <v>131</v>
      </c>
      <c r="D15816" s="21" t="n">
        <f aca="false">C15816/Summary!$B$4</f>
        <v>0.00873333333333333</v>
      </c>
      <c r="E15816" s="2" t="s">
        <v>48</v>
      </c>
      <c r="F15816" s="2" t="s">
        <v>35</v>
      </c>
      <c r="G15816" s="2" t="str">
        <f aca="false">IF(AND(E15816="No",F15816="No"),"Yes","No")</f>
        <v>No</v>
      </c>
      <c r="H15816" s="2" t="str">
        <f aca="false">IF(G15816="Yes",B15816,"")</f>
        <v/>
      </c>
    </row>
    <row r="15817" customFormat="false" ht="15" hidden="false" customHeight="false" outlineLevel="0" collapsed="false">
      <c r="A15817" s="2" t="s">
        <v>21307</v>
      </c>
      <c r="B15817" s="20" t="n">
        <v>131</v>
      </c>
      <c r="C15817" s="20" t="n">
        <v>131</v>
      </c>
      <c r="D15817" s="21" t="n">
        <f aca="false">C15817/Summary!$B$4</f>
        <v>0.00873333333333333</v>
      </c>
      <c r="E15817" s="2" t="s">
        <v>48</v>
      </c>
      <c r="F15817" s="2" t="s">
        <v>35</v>
      </c>
      <c r="G15817" s="2" t="str">
        <f aca="false">IF(AND(E15817="No",F15817="No"),"Yes","No")</f>
        <v>No</v>
      </c>
      <c r="H15817" s="2" t="str">
        <f aca="false">IF(G15817="Yes",B15817,"")</f>
        <v/>
      </c>
    </row>
    <row r="15818" customFormat="false" ht="15" hidden="false" customHeight="false" outlineLevel="0" collapsed="false">
      <c r="A15818" s="2" t="s">
        <v>21308</v>
      </c>
      <c r="B15818" s="20" t="n">
        <v>131</v>
      </c>
      <c r="C15818" s="20" t="n">
        <v>131</v>
      </c>
      <c r="D15818" s="21" t="n">
        <f aca="false">C15818/Summary!$B$4</f>
        <v>0.00873333333333333</v>
      </c>
      <c r="E15818" s="2" t="s">
        <v>48</v>
      </c>
      <c r="F15818" s="2" t="s">
        <v>35</v>
      </c>
      <c r="G15818" s="2" t="str">
        <f aca="false">IF(AND(E15818="No",F15818="No"),"Yes","No")</f>
        <v>No</v>
      </c>
      <c r="H15818" s="2" t="str">
        <f aca="false">IF(G15818="Yes",B15818,"")</f>
        <v/>
      </c>
    </row>
    <row r="15819" customFormat="false" ht="15" hidden="false" customHeight="false" outlineLevel="0" collapsed="false">
      <c r="A15819" s="2" t="s">
        <v>21309</v>
      </c>
      <c r="B15819" s="20" t="n">
        <v>131</v>
      </c>
      <c r="C15819" s="20" t="n">
        <v>131</v>
      </c>
      <c r="D15819" s="21" t="n">
        <f aca="false">C15819/Summary!$B$4</f>
        <v>0.00873333333333333</v>
      </c>
      <c r="E15819" s="2" t="s">
        <v>48</v>
      </c>
      <c r="F15819" s="2" t="s">
        <v>35</v>
      </c>
      <c r="G15819" s="2" t="str">
        <f aca="false">IF(AND(E15819="No",F15819="No"),"Yes","No")</f>
        <v>No</v>
      </c>
      <c r="H15819" s="2" t="str">
        <f aca="false">IF(G15819="Yes",B15819,"")</f>
        <v/>
      </c>
    </row>
    <row r="15820" customFormat="false" ht="15" hidden="false" customHeight="false" outlineLevel="0" collapsed="false">
      <c r="A15820" s="2" t="s">
        <v>21310</v>
      </c>
      <c r="B15820" s="20" t="n">
        <v>131</v>
      </c>
      <c r="C15820" s="20" t="n">
        <v>131</v>
      </c>
      <c r="D15820" s="21" t="n">
        <f aca="false">C15820/Summary!$B$4</f>
        <v>0.00873333333333333</v>
      </c>
      <c r="E15820" s="2" t="s">
        <v>48</v>
      </c>
      <c r="F15820" s="2" t="s">
        <v>35</v>
      </c>
      <c r="G15820" s="2" t="str">
        <f aca="false">IF(AND(E15820="No",F15820="No"),"Yes","No")</f>
        <v>No</v>
      </c>
      <c r="H15820" s="2" t="str">
        <f aca="false">IF(G15820="Yes",B15820,"")</f>
        <v/>
      </c>
    </row>
    <row r="15821" customFormat="false" ht="15" hidden="false" customHeight="false" outlineLevel="0" collapsed="false">
      <c r="A15821" s="2" t="s">
        <v>21311</v>
      </c>
      <c r="B15821" s="20" t="n">
        <v>131</v>
      </c>
      <c r="C15821" s="20" t="n">
        <v>131</v>
      </c>
      <c r="D15821" s="21" t="n">
        <f aca="false">C15821/Summary!$B$4</f>
        <v>0.00873333333333333</v>
      </c>
      <c r="E15821" s="2" t="s">
        <v>48</v>
      </c>
      <c r="F15821" s="2" t="s">
        <v>35</v>
      </c>
      <c r="G15821" s="2" t="str">
        <f aca="false">IF(AND(E15821="No",F15821="No"),"Yes","No")</f>
        <v>No</v>
      </c>
      <c r="H15821" s="2" t="str">
        <f aca="false">IF(G15821="Yes",B15821,"")</f>
        <v/>
      </c>
    </row>
    <row r="15822" customFormat="false" ht="15" hidden="false" customHeight="false" outlineLevel="0" collapsed="false">
      <c r="A15822" s="2" t="s">
        <v>21312</v>
      </c>
      <c r="B15822" s="20" t="n">
        <v>131</v>
      </c>
      <c r="C15822" s="20" t="n">
        <v>130</v>
      </c>
      <c r="D15822" s="21" t="n">
        <f aca="false">C15822/Summary!$B$4</f>
        <v>0.00866666666666667</v>
      </c>
      <c r="E15822" s="2" t="s">
        <v>48</v>
      </c>
      <c r="F15822" s="2" t="s">
        <v>35</v>
      </c>
      <c r="G15822" s="2" t="str">
        <f aca="false">IF(AND(E15822="No",F15822="No"),"Yes","No")</f>
        <v>No</v>
      </c>
      <c r="H15822" s="2" t="str">
        <f aca="false">IF(G15822="Yes",B15822,"")</f>
        <v/>
      </c>
    </row>
    <row r="15823" customFormat="false" ht="15" hidden="false" customHeight="false" outlineLevel="0" collapsed="false">
      <c r="A15823" s="2" t="s">
        <v>21313</v>
      </c>
      <c r="B15823" s="20" t="n">
        <v>131</v>
      </c>
      <c r="C15823" s="20" t="n">
        <v>131</v>
      </c>
      <c r="D15823" s="21" t="n">
        <f aca="false">C15823/Summary!$B$4</f>
        <v>0.00873333333333333</v>
      </c>
      <c r="E15823" s="2" t="s">
        <v>48</v>
      </c>
      <c r="F15823" s="2" t="s">
        <v>35</v>
      </c>
      <c r="G15823" s="2" t="str">
        <f aca="false">IF(AND(E15823="No",F15823="No"),"Yes","No")</f>
        <v>No</v>
      </c>
      <c r="H15823" s="2" t="str">
        <f aca="false">IF(G15823="Yes",B15823,"")</f>
        <v/>
      </c>
    </row>
    <row r="15824" customFormat="false" ht="15" hidden="false" customHeight="false" outlineLevel="0" collapsed="false">
      <c r="A15824" s="2" t="s">
        <v>21314</v>
      </c>
      <c r="B15824" s="20" t="n">
        <v>131</v>
      </c>
      <c r="C15824" s="20" t="n">
        <v>131</v>
      </c>
      <c r="D15824" s="21" t="n">
        <f aca="false">C15824/Summary!$B$4</f>
        <v>0.00873333333333333</v>
      </c>
      <c r="E15824" s="2" t="s">
        <v>48</v>
      </c>
      <c r="F15824" s="2" t="s">
        <v>35</v>
      </c>
      <c r="G15824" s="2" t="str">
        <f aca="false">IF(AND(E15824="No",F15824="No"),"Yes","No")</f>
        <v>No</v>
      </c>
      <c r="H15824" s="2" t="str">
        <f aca="false">IF(G15824="Yes",B15824,"")</f>
        <v/>
      </c>
    </row>
    <row r="15825" customFormat="false" ht="15" hidden="false" customHeight="false" outlineLevel="0" collapsed="false">
      <c r="A15825" s="2" t="s">
        <v>21315</v>
      </c>
      <c r="B15825" s="20" t="n">
        <v>131</v>
      </c>
      <c r="C15825" s="20" t="n">
        <v>130</v>
      </c>
      <c r="D15825" s="21" t="n">
        <f aca="false">C15825/Summary!$B$4</f>
        <v>0.00866666666666667</v>
      </c>
      <c r="E15825" s="2" t="s">
        <v>48</v>
      </c>
      <c r="F15825" s="2" t="s">
        <v>35</v>
      </c>
      <c r="G15825" s="2" t="str">
        <f aca="false">IF(AND(E15825="No",F15825="No"),"Yes","No")</f>
        <v>No</v>
      </c>
      <c r="H15825" s="2" t="str">
        <f aca="false">IF(G15825="Yes",B15825,"")</f>
        <v/>
      </c>
    </row>
    <row r="15826" customFormat="false" ht="15" hidden="false" customHeight="false" outlineLevel="0" collapsed="false">
      <c r="A15826" s="2" t="s">
        <v>21316</v>
      </c>
      <c r="B15826" s="20" t="n">
        <v>131</v>
      </c>
      <c r="C15826" s="20" t="n">
        <v>130</v>
      </c>
      <c r="D15826" s="21" t="n">
        <f aca="false">C15826/Summary!$B$4</f>
        <v>0.00866666666666667</v>
      </c>
      <c r="E15826" s="2" t="s">
        <v>48</v>
      </c>
      <c r="F15826" s="2" t="s">
        <v>35</v>
      </c>
      <c r="G15826" s="2" t="str">
        <f aca="false">IF(AND(E15826="No",F15826="No"),"Yes","No")</f>
        <v>No</v>
      </c>
      <c r="H15826" s="2" t="str">
        <f aca="false">IF(G15826="Yes",B15826,"")</f>
        <v/>
      </c>
    </row>
    <row r="15827" customFormat="false" ht="15" hidden="false" customHeight="false" outlineLevel="0" collapsed="false">
      <c r="A15827" s="2" t="s">
        <v>21317</v>
      </c>
      <c r="B15827" s="20" t="n">
        <v>131</v>
      </c>
      <c r="C15827" s="20" t="n">
        <v>131</v>
      </c>
      <c r="D15827" s="21" t="n">
        <f aca="false">C15827/Summary!$B$4</f>
        <v>0.00873333333333333</v>
      </c>
      <c r="E15827" s="2" t="s">
        <v>48</v>
      </c>
      <c r="F15827" s="2" t="s">
        <v>35</v>
      </c>
      <c r="G15827" s="2" t="str">
        <f aca="false">IF(AND(E15827="No",F15827="No"),"Yes","No")</f>
        <v>No</v>
      </c>
      <c r="H15827" s="2" t="str">
        <f aca="false">IF(G15827="Yes",B15827,"")</f>
        <v/>
      </c>
    </row>
    <row r="15828" customFormat="false" ht="15" hidden="false" customHeight="false" outlineLevel="0" collapsed="false">
      <c r="A15828" s="2" t="s">
        <v>21318</v>
      </c>
      <c r="B15828" s="20" t="n">
        <v>131</v>
      </c>
      <c r="C15828" s="20" t="n">
        <v>131</v>
      </c>
      <c r="D15828" s="21" t="n">
        <f aca="false">C15828/Summary!$B$4</f>
        <v>0.00873333333333333</v>
      </c>
      <c r="E15828" s="2" t="s">
        <v>48</v>
      </c>
      <c r="F15828" s="2" t="s">
        <v>35</v>
      </c>
      <c r="G15828" s="2" t="str">
        <f aca="false">IF(AND(E15828="No",F15828="No"),"Yes","No")</f>
        <v>No</v>
      </c>
      <c r="H15828" s="2" t="str">
        <f aca="false">IF(G15828="Yes",B15828,"")</f>
        <v/>
      </c>
    </row>
    <row r="15829" customFormat="false" ht="15" hidden="false" customHeight="false" outlineLevel="0" collapsed="false">
      <c r="A15829" s="2" t="s">
        <v>21319</v>
      </c>
      <c r="B15829" s="20" t="n">
        <v>131</v>
      </c>
      <c r="C15829" s="20" t="n">
        <v>131</v>
      </c>
      <c r="D15829" s="21" t="n">
        <f aca="false">C15829/Summary!$B$4</f>
        <v>0.00873333333333333</v>
      </c>
      <c r="E15829" s="2" t="s">
        <v>48</v>
      </c>
      <c r="F15829" s="2" t="s">
        <v>35</v>
      </c>
      <c r="G15829" s="2" t="str">
        <f aca="false">IF(AND(E15829="No",F15829="No"),"Yes","No")</f>
        <v>No</v>
      </c>
      <c r="H15829" s="2" t="str">
        <f aca="false">IF(G15829="Yes",B15829,"")</f>
        <v/>
      </c>
    </row>
    <row r="15830" customFormat="false" ht="15" hidden="false" customHeight="false" outlineLevel="0" collapsed="false">
      <c r="A15830" s="2" t="s">
        <v>21320</v>
      </c>
      <c r="B15830" s="20" t="n">
        <v>131</v>
      </c>
      <c r="C15830" s="20" t="n">
        <v>131</v>
      </c>
      <c r="D15830" s="21" t="n">
        <f aca="false">C15830/Summary!$B$4</f>
        <v>0.00873333333333333</v>
      </c>
      <c r="E15830" s="2" t="s">
        <v>48</v>
      </c>
      <c r="F15830" s="2" t="s">
        <v>48</v>
      </c>
      <c r="G15830" s="2" t="str">
        <f aca="false">IF(AND(E15830="No",F15830="No"),"Yes","No")</f>
        <v>No</v>
      </c>
      <c r="H15830" s="2" t="str">
        <f aca="false">IF(G15830="Yes",B15830,"")</f>
        <v/>
      </c>
    </row>
    <row r="15831" customFormat="false" ht="15" hidden="false" customHeight="false" outlineLevel="0" collapsed="false">
      <c r="A15831" s="2" t="s">
        <v>21321</v>
      </c>
      <c r="B15831" s="20" t="n">
        <v>131</v>
      </c>
      <c r="C15831" s="20" t="n">
        <v>128</v>
      </c>
      <c r="D15831" s="21" t="n">
        <f aca="false">C15831/Summary!$B$4</f>
        <v>0.00853333333333333</v>
      </c>
      <c r="E15831" s="2" t="s">
        <v>35</v>
      </c>
      <c r="F15831" s="2" t="s">
        <v>48</v>
      </c>
      <c r="G15831" s="2" t="str">
        <f aca="false">IF(AND(E15831="No",F15831="No"),"Yes","No")</f>
        <v>No</v>
      </c>
      <c r="H15831" s="2" t="str">
        <f aca="false">IF(G15831="Yes",B15831,"")</f>
        <v/>
      </c>
    </row>
    <row r="15832" customFormat="false" ht="15" hidden="false" customHeight="false" outlineLevel="0" collapsed="false">
      <c r="A15832" s="2" t="s">
        <v>21322</v>
      </c>
      <c r="B15832" s="20" t="n">
        <v>131</v>
      </c>
      <c r="C15832" s="20" t="n">
        <v>131</v>
      </c>
      <c r="D15832" s="21" t="n">
        <f aca="false">C15832/Summary!$B$4</f>
        <v>0.00873333333333333</v>
      </c>
      <c r="E15832" s="2" t="s">
        <v>48</v>
      </c>
      <c r="F15832" s="2" t="s">
        <v>35</v>
      </c>
      <c r="G15832" s="2" t="str">
        <f aca="false">IF(AND(E15832="No",F15832="No"),"Yes","No")</f>
        <v>No</v>
      </c>
      <c r="H15832" s="2" t="str">
        <f aca="false">IF(G15832="Yes",B15832,"")</f>
        <v/>
      </c>
    </row>
    <row r="15833" customFormat="false" ht="15" hidden="false" customHeight="false" outlineLevel="0" collapsed="false">
      <c r="A15833" s="2" t="s">
        <v>21323</v>
      </c>
      <c r="B15833" s="20" t="n">
        <v>131</v>
      </c>
      <c r="C15833" s="20" t="n">
        <v>130</v>
      </c>
      <c r="D15833" s="21" t="n">
        <f aca="false">C15833/Summary!$B$4</f>
        <v>0.00866666666666667</v>
      </c>
      <c r="E15833" s="2" t="s">
        <v>48</v>
      </c>
      <c r="F15833" s="2" t="s">
        <v>35</v>
      </c>
      <c r="G15833" s="2" t="str">
        <f aca="false">IF(AND(E15833="No",F15833="No"),"Yes","No")</f>
        <v>No</v>
      </c>
      <c r="H15833" s="2" t="str">
        <f aca="false">IF(G15833="Yes",B15833,"")</f>
        <v/>
      </c>
    </row>
    <row r="15834" customFormat="false" ht="15" hidden="false" customHeight="false" outlineLevel="0" collapsed="false">
      <c r="A15834" s="2" t="s">
        <v>21324</v>
      </c>
      <c r="B15834" s="20" t="n">
        <v>131</v>
      </c>
      <c r="C15834" s="20" t="n">
        <v>131</v>
      </c>
      <c r="D15834" s="21" t="n">
        <f aca="false">C15834/Summary!$B$4</f>
        <v>0.00873333333333333</v>
      </c>
      <c r="E15834" s="2" t="s">
        <v>48</v>
      </c>
      <c r="F15834" s="2" t="s">
        <v>35</v>
      </c>
      <c r="G15834" s="2" t="str">
        <f aca="false">IF(AND(E15834="No",F15834="No"),"Yes","No")</f>
        <v>No</v>
      </c>
      <c r="H15834" s="2" t="str">
        <f aca="false">IF(G15834="Yes",B15834,"")</f>
        <v/>
      </c>
    </row>
    <row r="15835" customFormat="false" ht="15" hidden="false" customHeight="false" outlineLevel="0" collapsed="false">
      <c r="A15835" s="2" t="s">
        <v>21325</v>
      </c>
      <c r="B15835" s="20" t="n">
        <v>131</v>
      </c>
      <c r="C15835" s="20" t="n">
        <v>130</v>
      </c>
      <c r="D15835" s="21" t="n">
        <f aca="false">C15835/Summary!$B$4</f>
        <v>0.00866666666666667</v>
      </c>
      <c r="E15835" s="2" t="s">
        <v>48</v>
      </c>
      <c r="F15835" s="2" t="s">
        <v>48</v>
      </c>
      <c r="G15835" s="2" t="str">
        <f aca="false">IF(AND(E15835="No",F15835="No"),"Yes","No")</f>
        <v>No</v>
      </c>
      <c r="H15835" s="2" t="str">
        <f aca="false">IF(G15835="Yes",B15835,"")</f>
        <v/>
      </c>
    </row>
    <row r="15836" customFormat="false" ht="15" hidden="false" customHeight="false" outlineLevel="0" collapsed="false">
      <c r="A15836" s="2" t="s">
        <v>21326</v>
      </c>
      <c r="B15836" s="20" t="n">
        <v>131</v>
      </c>
      <c r="C15836" s="20" t="n">
        <v>131</v>
      </c>
      <c r="D15836" s="21" t="n">
        <f aca="false">C15836/Summary!$B$4</f>
        <v>0.00873333333333333</v>
      </c>
      <c r="E15836" s="2" t="s">
        <v>48</v>
      </c>
      <c r="F15836" s="2" t="s">
        <v>35</v>
      </c>
      <c r="G15836" s="2" t="str">
        <f aca="false">IF(AND(E15836="No",F15836="No"),"Yes","No")</f>
        <v>No</v>
      </c>
      <c r="H15836" s="2" t="str">
        <f aca="false">IF(G15836="Yes",B15836,"")</f>
        <v/>
      </c>
    </row>
    <row r="15837" customFormat="false" ht="15" hidden="false" customHeight="false" outlineLevel="0" collapsed="false">
      <c r="A15837" s="2" t="s">
        <v>21327</v>
      </c>
      <c r="B15837" s="20" t="n">
        <v>131</v>
      </c>
      <c r="C15837" s="20" t="n">
        <v>131</v>
      </c>
      <c r="D15837" s="21" t="n">
        <f aca="false">C15837/Summary!$B$4</f>
        <v>0.00873333333333333</v>
      </c>
      <c r="E15837" s="2" t="s">
        <v>48</v>
      </c>
      <c r="F15837" s="2" t="s">
        <v>35</v>
      </c>
      <c r="G15837" s="2" t="str">
        <f aca="false">IF(AND(E15837="No",F15837="No"),"Yes","No")</f>
        <v>No</v>
      </c>
      <c r="H15837" s="2" t="str">
        <f aca="false">IF(G15837="Yes",B15837,"")</f>
        <v/>
      </c>
    </row>
    <row r="15838" customFormat="false" ht="15" hidden="false" customHeight="false" outlineLevel="0" collapsed="false">
      <c r="A15838" s="2" t="s">
        <v>21328</v>
      </c>
      <c r="B15838" s="20" t="n">
        <v>131</v>
      </c>
      <c r="C15838" s="20" t="n">
        <v>131</v>
      </c>
      <c r="D15838" s="21" t="n">
        <f aca="false">C15838/Summary!$B$4</f>
        <v>0.00873333333333333</v>
      </c>
      <c r="E15838" s="2" t="s">
        <v>48</v>
      </c>
      <c r="F15838" s="2" t="s">
        <v>48</v>
      </c>
      <c r="G15838" s="2" t="str">
        <f aca="false">IF(AND(E15838="No",F15838="No"),"Yes","No")</f>
        <v>No</v>
      </c>
      <c r="H15838" s="2" t="str">
        <f aca="false">IF(G15838="Yes",B15838,"")</f>
        <v/>
      </c>
    </row>
    <row r="15839" customFormat="false" ht="15" hidden="false" customHeight="false" outlineLevel="0" collapsed="false">
      <c r="A15839" s="2" t="s">
        <v>21329</v>
      </c>
      <c r="B15839" s="20" t="n">
        <v>131</v>
      </c>
      <c r="C15839" s="20" t="n">
        <v>130</v>
      </c>
      <c r="D15839" s="21" t="n">
        <f aca="false">C15839/Summary!$B$4</f>
        <v>0.00866666666666667</v>
      </c>
      <c r="E15839" s="2" t="s">
        <v>48</v>
      </c>
      <c r="F15839" s="2" t="s">
        <v>35</v>
      </c>
      <c r="G15839" s="2" t="str">
        <f aca="false">IF(AND(E15839="No",F15839="No"),"Yes","No")</f>
        <v>No</v>
      </c>
      <c r="H15839" s="2" t="str">
        <f aca="false">IF(G15839="Yes",B15839,"")</f>
        <v/>
      </c>
    </row>
    <row r="15840" customFormat="false" ht="15" hidden="false" customHeight="false" outlineLevel="0" collapsed="false">
      <c r="A15840" s="2" t="s">
        <v>21330</v>
      </c>
      <c r="B15840" s="20" t="n">
        <v>131</v>
      </c>
      <c r="C15840" s="20" t="n">
        <v>131</v>
      </c>
      <c r="D15840" s="21" t="n">
        <f aca="false">C15840/Summary!$B$4</f>
        <v>0.00873333333333333</v>
      </c>
      <c r="E15840" s="2" t="s">
        <v>48</v>
      </c>
      <c r="F15840" s="2" t="s">
        <v>35</v>
      </c>
      <c r="G15840" s="2" t="str">
        <f aca="false">IF(AND(E15840="No",F15840="No"),"Yes","No")</f>
        <v>No</v>
      </c>
      <c r="H15840" s="2" t="str">
        <f aca="false">IF(G15840="Yes",B15840,"")</f>
        <v/>
      </c>
    </row>
    <row r="15841" customFormat="false" ht="15" hidden="false" customHeight="false" outlineLevel="0" collapsed="false">
      <c r="A15841" s="2" t="s">
        <v>21331</v>
      </c>
      <c r="B15841" s="20" t="n">
        <v>131</v>
      </c>
      <c r="C15841" s="20" t="n">
        <v>131</v>
      </c>
      <c r="D15841" s="21" t="n">
        <f aca="false">C15841/Summary!$B$4</f>
        <v>0.00873333333333333</v>
      </c>
      <c r="E15841" s="2" t="s">
        <v>48</v>
      </c>
      <c r="F15841" s="2" t="s">
        <v>35</v>
      </c>
      <c r="G15841" s="2" t="str">
        <f aca="false">IF(AND(E15841="No",F15841="No"),"Yes","No")</f>
        <v>No</v>
      </c>
      <c r="H15841" s="2" t="str">
        <f aca="false">IF(G15841="Yes",B15841,"")</f>
        <v/>
      </c>
    </row>
    <row r="15842" customFormat="false" ht="15" hidden="false" customHeight="false" outlineLevel="0" collapsed="false">
      <c r="A15842" s="2" t="s">
        <v>21332</v>
      </c>
      <c r="B15842" s="20" t="n">
        <v>131</v>
      </c>
      <c r="C15842" s="20" t="n">
        <v>131</v>
      </c>
      <c r="D15842" s="21" t="n">
        <f aca="false">C15842/Summary!$B$4</f>
        <v>0.00873333333333333</v>
      </c>
      <c r="E15842" s="2" t="s">
        <v>48</v>
      </c>
      <c r="F15842" s="2" t="s">
        <v>48</v>
      </c>
      <c r="G15842" s="2" t="str">
        <f aca="false">IF(AND(E15842="No",F15842="No"),"Yes","No")</f>
        <v>No</v>
      </c>
      <c r="H15842" s="2" t="str">
        <f aca="false">IF(G15842="Yes",B15842,"")</f>
        <v/>
      </c>
    </row>
    <row r="15843" customFormat="false" ht="15" hidden="false" customHeight="false" outlineLevel="0" collapsed="false">
      <c r="A15843" s="2" t="s">
        <v>21333</v>
      </c>
      <c r="B15843" s="20" t="n">
        <v>131</v>
      </c>
      <c r="C15843" s="20" t="n">
        <v>131</v>
      </c>
      <c r="D15843" s="21" t="n">
        <f aca="false">C15843/Summary!$B$4</f>
        <v>0.00873333333333333</v>
      </c>
      <c r="E15843" s="2" t="s">
        <v>48</v>
      </c>
      <c r="F15843" s="2" t="s">
        <v>35</v>
      </c>
      <c r="G15843" s="2" t="str">
        <f aca="false">IF(AND(E15843="No",F15843="No"),"Yes","No")</f>
        <v>No</v>
      </c>
      <c r="H15843" s="2" t="str">
        <f aca="false">IF(G15843="Yes",B15843,"")</f>
        <v/>
      </c>
    </row>
    <row r="15844" customFormat="false" ht="15" hidden="false" customHeight="false" outlineLevel="0" collapsed="false">
      <c r="A15844" s="2" t="s">
        <v>21334</v>
      </c>
      <c r="B15844" s="20" t="n">
        <v>131</v>
      </c>
      <c r="C15844" s="20" t="n">
        <v>130</v>
      </c>
      <c r="D15844" s="21" t="n">
        <f aca="false">C15844/Summary!$B$4</f>
        <v>0.00866666666666667</v>
      </c>
      <c r="E15844" s="2" t="s">
        <v>48</v>
      </c>
      <c r="F15844" s="2" t="s">
        <v>35</v>
      </c>
      <c r="G15844" s="2" t="str">
        <f aca="false">IF(AND(E15844="No",F15844="No"),"Yes","No")</f>
        <v>No</v>
      </c>
      <c r="H15844" s="2" t="str">
        <f aca="false">IF(G15844="Yes",B15844,"")</f>
        <v/>
      </c>
    </row>
    <row r="15845" customFormat="false" ht="15" hidden="false" customHeight="false" outlineLevel="0" collapsed="false">
      <c r="A15845" s="2" t="s">
        <v>21335</v>
      </c>
      <c r="B15845" s="20" t="n">
        <v>131</v>
      </c>
      <c r="C15845" s="20" t="n">
        <v>131</v>
      </c>
      <c r="D15845" s="21" t="n">
        <f aca="false">C15845/Summary!$B$4</f>
        <v>0.00873333333333333</v>
      </c>
      <c r="E15845" s="2" t="s">
        <v>48</v>
      </c>
      <c r="F15845" s="2" t="s">
        <v>35</v>
      </c>
      <c r="G15845" s="2" t="str">
        <f aca="false">IF(AND(E15845="No",F15845="No"),"Yes","No")</f>
        <v>No</v>
      </c>
      <c r="H15845" s="2" t="str">
        <f aca="false">IF(G15845="Yes",B15845,"")</f>
        <v/>
      </c>
    </row>
    <row r="15846" customFormat="false" ht="15" hidden="false" customHeight="false" outlineLevel="0" collapsed="false">
      <c r="A15846" s="2" t="s">
        <v>21336</v>
      </c>
      <c r="B15846" s="20" t="n">
        <v>131</v>
      </c>
      <c r="C15846" s="20" t="n">
        <v>131</v>
      </c>
      <c r="D15846" s="21" t="n">
        <f aca="false">C15846/Summary!$B$4</f>
        <v>0.00873333333333333</v>
      </c>
      <c r="E15846" s="2" t="s">
        <v>48</v>
      </c>
      <c r="F15846" s="2" t="s">
        <v>35</v>
      </c>
      <c r="G15846" s="2" t="str">
        <f aca="false">IF(AND(E15846="No",F15846="No"),"Yes","No")</f>
        <v>No</v>
      </c>
      <c r="H15846" s="2" t="str">
        <f aca="false">IF(G15846="Yes",B15846,"")</f>
        <v/>
      </c>
    </row>
    <row r="15847" customFormat="false" ht="15" hidden="false" customHeight="false" outlineLevel="0" collapsed="false">
      <c r="A15847" s="2" t="s">
        <v>21337</v>
      </c>
      <c r="B15847" s="20" t="n">
        <v>131</v>
      </c>
      <c r="C15847" s="20" t="n">
        <v>131</v>
      </c>
      <c r="D15847" s="21" t="n">
        <f aca="false">C15847/Summary!$B$4</f>
        <v>0.00873333333333333</v>
      </c>
      <c r="E15847" s="2" t="s">
        <v>48</v>
      </c>
      <c r="F15847" s="2" t="s">
        <v>48</v>
      </c>
      <c r="G15847" s="2" t="str">
        <f aca="false">IF(AND(E15847="No",F15847="No"),"Yes","No")</f>
        <v>No</v>
      </c>
      <c r="H15847" s="2" t="str">
        <f aca="false">IF(G15847="Yes",B15847,"")</f>
        <v/>
      </c>
    </row>
    <row r="15848" customFormat="false" ht="15" hidden="false" customHeight="false" outlineLevel="0" collapsed="false">
      <c r="A15848" s="2" t="s">
        <v>21338</v>
      </c>
      <c r="B15848" s="20" t="n">
        <v>131</v>
      </c>
      <c r="C15848" s="20" t="n">
        <v>126</v>
      </c>
      <c r="D15848" s="21" t="n">
        <f aca="false">C15848/Summary!$B$4</f>
        <v>0.0084</v>
      </c>
      <c r="E15848" s="2" t="s">
        <v>48</v>
      </c>
      <c r="F15848" s="2" t="s">
        <v>48</v>
      </c>
      <c r="G15848" s="2" t="str">
        <f aca="false">IF(AND(E15848="No",F15848="No"),"Yes","No")</f>
        <v>No</v>
      </c>
      <c r="H15848" s="2" t="str">
        <f aca="false">IF(G15848="Yes",B15848,"")</f>
        <v/>
      </c>
    </row>
    <row r="15849" customFormat="false" ht="15" hidden="false" customHeight="false" outlineLevel="0" collapsed="false">
      <c r="A15849" s="2" t="s">
        <v>21339</v>
      </c>
      <c r="B15849" s="20" t="n">
        <v>131</v>
      </c>
      <c r="C15849" s="20" t="n">
        <v>130</v>
      </c>
      <c r="D15849" s="21" t="n">
        <f aca="false">C15849/Summary!$B$4</f>
        <v>0.00866666666666667</v>
      </c>
      <c r="E15849" s="2" t="s">
        <v>48</v>
      </c>
      <c r="F15849" s="2" t="s">
        <v>48</v>
      </c>
      <c r="G15849" s="2" t="str">
        <f aca="false">IF(AND(E15849="No",F15849="No"),"Yes","No")</f>
        <v>No</v>
      </c>
      <c r="H15849" s="2" t="str">
        <f aca="false">IF(G15849="Yes",B15849,"")</f>
        <v/>
      </c>
    </row>
    <row r="15850" customFormat="false" ht="15" hidden="false" customHeight="false" outlineLevel="0" collapsed="false">
      <c r="A15850" s="2" t="s">
        <v>21340</v>
      </c>
      <c r="B15850" s="20" t="n">
        <v>131</v>
      </c>
      <c r="C15850" s="20" t="n">
        <v>131</v>
      </c>
      <c r="D15850" s="21" t="n">
        <f aca="false">C15850/Summary!$B$4</f>
        <v>0.00873333333333333</v>
      </c>
      <c r="E15850" s="2" t="s">
        <v>48</v>
      </c>
      <c r="F15850" s="2" t="s">
        <v>35</v>
      </c>
      <c r="G15850" s="2" t="str">
        <f aca="false">IF(AND(E15850="No",F15850="No"),"Yes","No")</f>
        <v>No</v>
      </c>
      <c r="H15850" s="2" t="str">
        <f aca="false">IF(G15850="Yes",B15850,"")</f>
        <v/>
      </c>
    </row>
    <row r="15851" customFormat="false" ht="15" hidden="false" customHeight="false" outlineLevel="0" collapsed="false">
      <c r="A15851" s="2" t="s">
        <v>21341</v>
      </c>
      <c r="B15851" s="20" t="n">
        <v>131</v>
      </c>
      <c r="C15851" s="20" t="n">
        <v>131</v>
      </c>
      <c r="D15851" s="21" t="n">
        <f aca="false">C15851/Summary!$B$4</f>
        <v>0.00873333333333333</v>
      </c>
      <c r="E15851" s="2" t="s">
        <v>48</v>
      </c>
      <c r="F15851" s="2" t="s">
        <v>35</v>
      </c>
      <c r="G15851" s="2" t="str">
        <f aca="false">IF(AND(E15851="No",F15851="No"),"Yes","No")</f>
        <v>No</v>
      </c>
      <c r="H15851" s="2" t="str">
        <f aca="false">IF(G15851="Yes",B15851,"")</f>
        <v/>
      </c>
    </row>
    <row r="15852" customFormat="false" ht="15" hidden="false" customHeight="false" outlineLevel="0" collapsed="false">
      <c r="A15852" s="2" t="s">
        <v>21342</v>
      </c>
      <c r="B15852" s="20" t="n">
        <v>131</v>
      </c>
      <c r="C15852" s="20" t="n">
        <v>131</v>
      </c>
      <c r="D15852" s="21" t="n">
        <f aca="false">C15852/Summary!$B$4</f>
        <v>0.00873333333333333</v>
      </c>
      <c r="E15852" s="2" t="s">
        <v>48</v>
      </c>
      <c r="F15852" s="2" t="s">
        <v>48</v>
      </c>
      <c r="G15852" s="2" t="str">
        <f aca="false">IF(AND(E15852="No",F15852="No"),"Yes","No")</f>
        <v>No</v>
      </c>
      <c r="H15852" s="2" t="str">
        <f aca="false">IF(G15852="Yes",B15852,"")</f>
        <v/>
      </c>
    </row>
    <row r="15853" customFormat="false" ht="15" hidden="false" customHeight="false" outlineLevel="0" collapsed="false">
      <c r="A15853" s="2" t="s">
        <v>21343</v>
      </c>
      <c r="B15853" s="20" t="n">
        <v>131</v>
      </c>
      <c r="C15853" s="20" t="n">
        <v>130</v>
      </c>
      <c r="D15853" s="21" t="n">
        <f aca="false">C15853/Summary!$B$4</f>
        <v>0.00866666666666667</v>
      </c>
      <c r="E15853" s="2" t="s">
        <v>48</v>
      </c>
      <c r="F15853" s="2" t="s">
        <v>35</v>
      </c>
      <c r="G15853" s="2" t="str">
        <f aca="false">IF(AND(E15853="No",F15853="No"),"Yes","No")</f>
        <v>No</v>
      </c>
      <c r="H15853" s="2" t="str">
        <f aca="false">IF(G15853="Yes",B15853,"")</f>
        <v/>
      </c>
    </row>
    <row r="15854" customFormat="false" ht="15" hidden="false" customHeight="false" outlineLevel="0" collapsed="false">
      <c r="A15854" s="2" t="s">
        <v>21344</v>
      </c>
      <c r="B15854" s="20" t="n">
        <v>131</v>
      </c>
      <c r="C15854" s="20" t="n">
        <v>131</v>
      </c>
      <c r="D15854" s="21" t="n">
        <f aca="false">C15854/Summary!$B$4</f>
        <v>0.00873333333333333</v>
      </c>
      <c r="E15854" s="2" t="s">
        <v>48</v>
      </c>
      <c r="F15854" s="2" t="s">
        <v>35</v>
      </c>
      <c r="G15854" s="2" t="str">
        <f aca="false">IF(AND(E15854="No",F15854="No"),"Yes","No")</f>
        <v>No</v>
      </c>
      <c r="H15854" s="2" t="str">
        <f aca="false">IF(G15854="Yes",B15854,"")</f>
        <v/>
      </c>
    </row>
    <row r="15855" customFormat="false" ht="15" hidden="false" customHeight="false" outlineLevel="0" collapsed="false">
      <c r="A15855" s="2" t="s">
        <v>21345</v>
      </c>
      <c r="B15855" s="20" t="n">
        <v>131</v>
      </c>
      <c r="C15855" s="20" t="n">
        <v>131</v>
      </c>
      <c r="D15855" s="21" t="n">
        <f aca="false">C15855/Summary!$B$4</f>
        <v>0.00873333333333333</v>
      </c>
      <c r="E15855" s="2" t="s">
        <v>48</v>
      </c>
      <c r="F15855" s="2" t="s">
        <v>48</v>
      </c>
      <c r="G15855" s="2" t="str">
        <f aca="false">IF(AND(E15855="No",F15855="No"),"Yes","No")</f>
        <v>No</v>
      </c>
      <c r="H15855" s="2" t="str">
        <f aca="false">IF(G15855="Yes",B15855,"")</f>
        <v/>
      </c>
    </row>
    <row r="15856" customFormat="false" ht="15" hidden="false" customHeight="false" outlineLevel="0" collapsed="false">
      <c r="A15856" s="2" t="s">
        <v>21346</v>
      </c>
      <c r="B15856" s="20" t="n">
        <v>131</v>
      </c>
      <c r="C15856" s="20" t="n">
        <v>131</v>
      </c>
      <c r="D15856" s="21" t="n">
        <f aca="false">C15856/Summary!$B$4</f>
        <v>0.00873333333333333</v>
      </c>
      <c r="E15856" s="2" t="s">
        <v>48</v>
      </c>
      <c r="F15856" s="2" t="s">
        <v>35</v>
      </c>
      <c r="G15856" s="2" t="str">
        <f aca="false">IF(AND(E15856="No",F15856="No"),"Yes","No")</f>
        <v>No</v>
      </c>
      <c r="H15856" s="2" t="str">
        <f aca="false">IF(G15856="Yes",B15856,"")</f>
        <v/>
      </c>
    </row>
    <row r="15857" customFormat="false" ht="15" hidden="false" customHeight="false" outlineLevel="0" collapsed="false">
      <c r="A15857" s="2" t="s">
        <v>21347</v>
      </c>
      <c r="B15857" s="20" t="n">
        <v>131</v>
      </c>
      <c r="C15857" s="20" t="n">
        <v>131</v>
      </c>
      <c r="D15857" s="21" t="n">
        <f aca="false">C15857/Summary!$B$4</f>
        <v>0.00873333333333333</v>
      </c>
      <c r="E15857" s="2" t="s">
        <v>48</v>
      </c>
      <c r="F15857" s="2" t="s">
        <v>48</v>
      </c>
      <c r="G15857" s="2" t="str">
        <f aca="false">IF(AND(E15857="No",F15857="No"),"Yes","No")</f>
        <v>No</v>
      </c>
      <c r="H15857" s="2" t="str">
        <f aca="false">IF(G15857="Yes",B15857,"")</f>
        <v/>
      </c>
    </row>
    <row r="15858" customFormat="false" ht="15" hidden="false" customHeight="false" outlineLevel="0" collapsed="false">
      <c r="A15858" s="2" t="s">
        <v>21348</v>
      </c>
      <c r="B15858" s="20" t="n">
        <v>131</v>
      </c>
      <c r="C15858" s="20" t="n">
        <v>131</v>
      </c>
      <c r="D15858" s="21" t="n">
        <f aca="false">C15858/Summary!$B$4</f>
        <v>0.00873333333333333</v>
      </c>
      <c r="E15858" s="2" t="s">
        <v>48</v>
      </c>
      <c r="F15858" s="2" t="s">
        <v>35</v>
      </c>
      <c r="G15858" s="2" t="str">
        <f aca="false">IF(AND(E15858="No",F15858="No"),"Yes","No")</f>
        <v>No</v>
      </c>
      <c r="H15858" s="2" t="str">
        <f aca="false">IF(G15858="Yes",B15858,"")</f>
        <v/>
      </c>
    </row>
    <row r="15859" customFormat="false" ht="15" hidden="false" customHeight="false" outlineLevel="0" collapsed="false">
      <c r="A15859" s="2" t="s">
        <v>21349</v>
      </c>
      <c r="B15859" s="20" t="n">
        <v>131</v>
      </c>
      <c r="C15859" s="20" t="n">
        <v>131</v>
      </c>
      <c r="D15859" s="21" t="n">
        <f aca="false">C15859/Summary!$B$4</f>
        <v>0.00873333333333333</v>
      </c>
      <c r="E15859" s="2" t="s">
        <v>48</v>
      </c>
      <c r="F15859" s="2" t="s">
        <v>35</v>
      </c>
      <c r="G15859" s="2" t="str">
        <f aca="false">IF(AND(E15859="No",F15859="No"),"Yes","No")</f>
        <v>No</v>
      </c>
      <c r="H15859" s="2" t="str">
        <f aca="false">IF(G15859="Yes",B15859,"")</f>
        <v/>
      </c>
    </row>
    <row r="15860" customFormat="false" ht="15" hidden="false" customHeight="false" outlineLevel="0" collapsed="false">
      <c r="A15860" s="2" t="s">
        <v>21350</v>
      </c>
      <c r="B15860" s="20" t="n">
        <v>131</v>
      </c>
      <c r="C15860" s="20" t="n">
        <v>129</v>
      </c>
      <c r="D15860" s="21" t="n">
        <f aca="false">C15860/Summary!$B$4</f>
        <v>0.0086</v>
      </c>
      <c r="E15860" s="2" t="s">
        <v>48</v>
      </c>
      <c r="F15860" s="2" t="s">
        <v>35</v>
      </c>
      <c r="G15860" s="2" t="str">
        <f aca="false">IF(AND(E15860="No",F15860="No"),"Yes","No")</f>
        <v>No</v>
      </c>
      <c r="H15860" s="2" t="str">
        <f aca="false">IF(G15860="Yes",B15860,"")</f>
        <v/>
      </c>
    </row>
    <row r="15861" customFormat="false" ht="15" hidden="false" customHeight="false" outlineLevel="0" collapsed="false">
      <c r="A15861" s="2" t="s">
        <v>21351</v>
      </c>
      <c r="B15861" s="20" t="n">
        <v>131</v>
      </c>
      <c r="C15861" s="20" t="n">
        <v>131</v>
      </c>
      <c r="D15861" s="21" t="n">
        <f aca="false">C15861/Summary!$B$4</f>
        <v>0.00873333333333333</v>
      </c>
      <c r="E15861" s="2" t="s">
        <v>48</v>
      </c>
      <c r="F15861" s="2" t="s">
        <v>35</v>
      </c>
      <c r="G15861" s="2" t="str">
        <f aca="false">IF(AND(E15861="No",F15861="No"),"Yes","No")</f>
        <v>No</v>
      </c>
      <c r="H15861" s="2" t="str">
        <f aca="false">IF(G15861="Yes",B15861,"")</f>
        <v/>
      </c>
    </row>
    <row r="15862" customFormat="false" ht="15" hidden="false" customHeight="false" outlineLevel="0" collapsed="false">
      <c r="A15862" s="2" t="s">
        <v>21352</v>
      </c>
      <c r="B15862" s="20" t="n">
        <v>131</v>
      </c>
      <c r="C15862" s="20" t="n">
        <v>131</v>
      </c>
      <c r="D15862" s="21" t="n">
        <f aca="false">C15862/Summary!$B$4</f>
        <v>0.00873333333333333</v>
      </c>
      <c r="E15862" s="2" t="s">
        <v>48</v>
      </c>
      <c r="F15862" s="2" t="s">
        <v>35</v>
      </c>
      <c r="G15862" s="2" t="str">
        <f aca="false">IF(AND(E15862="No",F15862="No"),"Yes","No")</f>
        <v>No</v>
      </c>
      <c r="H15862" s="2" t="str">
        <f aca="false">IF(G15862="Yes",B15862,"")</f>
        <v/>
      </c>
    </row>
    <row r="15863" customFormat="false" ht="15" hidden="false" customHeight="false" outlineLevel="0" collapsed="false">
      <c r="A15863" s="2" t="s">
        <v>21353</v>
      </c>
      <c r="B15863" s="20" t="n">
        <v>131</v>
      </c>
      <c r="C15863" s="20" t="n">
        <v>131</v>
      </c>
      <c r="D15863" s="21" t="n">
        <f aca="false">C15863/Summary!$B$4</f>
        <v>0.00873333333333333</v>
      </c>
      <c r="E15863" s="2" t="s">
        <v>48</v>
      </c>
      <c r="F15863" s="2" t="s">
        <v>35</v>
      </c>
      <c r="G15863" s="2" t="str">
        <f aca="false">IF(AND(E15863="No",F15863="No"),"Yes","No")</f>
        <v>No</v>
      </c>
      <c r="H15863" s="2" t="str">
        <f aca="false">IF(G15863="Yes",B15863,"")</f>
        <v/>
      </c>
    </row>
    <row r="15864" customFormat="false" ht="15" hidden="false" customHeight="false" outlineLevel="0" collapsed="false">
      <c r="A15864" s="2" t="s">
        <v>21354</v>
      </c>
      <c r="B15864" s="20" t="n">
        <v>131</v>
      </c>
      <c r="C15864" s="20" t="n">
        <v>130</v>
      </c>
      <c r="D15864" s="21" t="n">
        <f aca="false">C15864/Summary!$B$4</f>
        <v>0.00866666666666667</v>
      </c>
      <c r="E15864" s="2" t="s">
        <v>48</v>
      </c>
      <c r="F15864" s="2" t="s">
        <v>35</v>
      </c>
      <c r="G15864" s="2" t="str">
        <f aca="false">IF(AND(E15864="No",F15864="No"),"Yes","No")</f>
        <v>No</v>
      </c>
      <c r="H15864" s="2" t="str">
        <f aca="false">IF(G15864="Yes",B15864,"")</f>
        <v/>
      </c>
    </row>
    <row r="15865" customFormat="false" ht="15" hidden="false" customHeight="false" outlineLevel="0" collapsed="false">
      <c r="A15865" s="2" t="s">
        <v>21355</v>
      </c>
      <c r="B15865" s="20" t="n">
        <v>131</v>
      </c>
      <c r="C15865" s="20" t="n">
        <v>131</v>
      </c>
      <c r="D15865" s="21" t="n">
        <f aca="false">C15865/Summary!$B$4</f>
        <v>0.00873333333333333</v>
      </c>
      <c r="E15865" s="2" t="s">
        <v>48</v>
      </c>
      <c r="F15865" s="2" t="s">
        <v>48</v>
      </c>
      <c r="G15865" s="2" t="str">
        <f aca="false">IF(AND(E15865="No",F15865="No"),"Yes","No")</f>
        <v>No</v>
      </c>
      <c r="H15865" s="2" t="str">
        <f aca="false">IF(G15865="Yes",B15865,"")</f>
        <v/>
      </c>
    </row>
    <row r="15866" customFormat="false" ht="15" hidden="false" customHeight="false" outlineLevel="0" collapsed="false">
      <c r="A15866" s="2" t="s">
        <v>21356</v>
      </c>
      <c r="B15866" s="20" t="n">
        <v>131</v>
      </c>
      <c r="C15866" s="20" t="n">
        <v>131</v>
      </c>
      <c r="D15866" s="21" t="n">
        <f aca="false">C15866/Summary!$B$4</f>
        <v>0.00873333333333333</v>
      </c>
      <c r="E15866" s="2" t="s">
        <v>48</v>
      </c>
      <c r="F15866" s="2" t="s">
        <v>35</v>
      </c>
      <c r="G15866" s="2" t="str">
        <f aca="false">IF(AND(E15866="No",F15866="No"),"Yes","No")</f>
        <v>No</v>
      </c>
      <c r="H15866" s="2" t="str">
        <f aca="false">IF(G15866="Yes",B15866,"")</f>
        <v/>
      </c>
    </row>
    <row r="15867" customFormat="false" ht="15" hidden="false" customHeight="false" outlineLevel="0" collapsed="false">
      <c r="A15867" s="2" t="s">
        <v>21357</v>
      </c>
      <c r="B15867" s="20" t="n">
        <v>131</v>
      </c>
      <c r="C15867" s="20" t="n">
        <v>131</v>
      </c>
      <c r="D15867" s="21" t="n">
        <f aca="false">C15867/Summary!$B$4</f>
        <v>0.00873333333333333</v>
      </c>
      <c r="E15867" s="2" t="s">
        <v>48</v>
      </c>
      <c r="F15867" s="2" t="s">
        <v>48</v>
      </c>
      <c r="G15867" s="2" t="str">
        <f aca="false">IF(AND(E15867="No",F15867="No"),"Yes","No")</f>
        <v>No</v>
      </c>
      <c r="H15867" s="2" t="str">
        <f aca="false">IF(G15867="Yes",B15867,"")</f>
        <v/>
      </c>
    </row>
    <row r="15868" customFormat="false" ht="15" hidden="false" customHeight="false" outlineLevel="0" collapsed="false">
      <c r="A15868" s="2" t="s">
        <v>21358</v>
      </c>
      <c r="B15868" s="20" t="n">
        <v>131</v>
      </c>
      <c r="C15868" s="20" t="n">
        <v>131</v>
      </c>
      <c r="D15868" s="21" t="n">
        <f aca="false">C15868/Summary!$B$4</f>
        <v>0.00873333333333333</v>
      </c>
      <c r="E15868" s="2" t="s">
        <v>48</v>
      </c>
      <c r="F15868" s="2" t="s">
        <v>35</v>
      </c>
      <c r="G15868" s="2" t="str">
        <f aca="false">IF(AND(E15868="No",F15868="No"),"Yes","No")</f>
        <v>No</v>
      </c>
      <c r="H15868" s="2" t="str">
        <f aca="false">IF(G15868="Yes",B15868,"")</f>
        <v/>
      </c>
    </row>
    <row r="15869" customFormat="false" ht="15" hidden="false" customHeight="false" outlineLevel="0" collapsed="false">
      <c r="A15869" s="2" t="s">
        <v>21359</v>
      </c>
      <c r="B15869" s="20" t="n">
        <v>131</v>
      </c>
      <c r="C15869" s="20" t="n">
        <v>131</v>
      </c>
      <c r="D15869" s="21" t="n">
        <f aca="false">C15869/Summary!$B$4</f>
        <v>0.00873333333333333</v>
      </c>
      <c r="E15869" s="2" t="s">
        <v>48</v>
      </c>
      <c r="F15869" s="2" t="s">
        <v>48</v>
      </c>
      <c r="G15869" s="2" t="str">
        <f aca="false">IF(AND(E15869="No",F15869="No"),"Yes","No")</f>
        <v>No</v>
      </c>
      <c r="H15869" s="2" t="str">
        <f aca="false">IF(G15869="Yes",B15869,"")</f>
        <v/>
      </c>
    </row>
    <row r="15870" customFormat="false" ht="15" hidden="false" customHeight="false" outlineLevel="0" collapsed="false">
      <c r="A15870" s="2" t="s">
        <v>21360</v>
      </c>
      <c r="B15870" s="20" t="n">
        <v>131</v>
      </c>
      <c r="C15870" s="20" t="n">
        <v>130</v>
      </c>
      <c r="D15870" s="21" t="n">
        <f aca="false">C15870/Summary!$B$4</f>
        <v>0.00866666666666667</v>
      </c>
      <c r="E15870" s="2" t="s">
        <v>48</v>
      </c>
      <c r="F15870" s="2" t="s">
        <v>48</v>
      </c>
      <c r="G15870" s="2" t="str">
        <f aca="false">IF(AND(E15870="No",F15870="No"),"Yes","No")</f>
        <v>No</v>
      </c>
      <c r="H15870" s="2" t="str">
        <f aca="false">IF(G15870="Yes",B15870,"")</f>
        <v/>
      </c>
    </row>
    <row r="15871" customFormat="false" ht="15" hidden="false" customHeight="false" outlineLevel="0" collapsed="false">
      <c r="A15871" s="2" t="s">
        <v>21361</v>
      </c>
      <c r="B15871" s="20" t="n">
        <v>131</v>
      </c>
      <c r="C15871" s="20" t="n">
        <v>130</v>
      </c>
      <c r="D15871" s="21" t="n">
        <f aca="false">C15871/Summary!$B$4</f>
        <v>0.00866666666666667</v>
      </c>
      <c r="E15871" s="2" t="s">
        <v>48</v>
      </c>
      <c r="F15871" s="2" t="s">
        <v>48</v>
      </c>
      <c r="G15871" s="2" t="str">
        <f aca="false">IF(AND(E15871="No",F15871="No"),"Yes","No")</f>
        <v>No</v>
      </c>
      <c r="H15871" s="2" t="str">
        <f aca="false">IF(G15871="Yes",B15871,"")</f>
        <v/>
      </c>
    </row>
    <row r="15872" customFormat="false" ht="15" hidden="false" customHeight="false" outlineLevel="0" collapsed="false">
      <c r="A15872" s="2" t="s">
        <v>21362</v>
      </c>
      <c r="B15872" s="20" t="n">
        <v>131</v>
      </c>
      <c r="C15872" s="20" t="n">
        <v>131</v>
      </c>
      <c r="D15872" s="21" t="n">
        <f aca="false">C15872/Summary!$B$4</f>
        <v>0.00873333333333333</v>
      </c>
      <c r="E15872" s="2" t="s">
        <v>48</v>
      </c>
      <c r="F15872" s="2" t="s">
        <v>35</v>
      </c>
      <c r="G15872" s="2" t="str">
        <f aca="false">IF(AND(E15872="No",F15872="No"),"Yes","No")</f>
        <v>No</v>
      </c>
      <c r="H15872" s="2" t="str">
        <f aca="false">IF(G15872="Yes",B15872,"")</f>
        <v/>
      </c>
    </row>
    <row r="15873" customFormat="false" ht="15" hidden="false" customHeight="false" outlineLevel="0" collapsed="false">
      <c r="A15873" s="2" t="s">
        <v>21363</v>
      </c>
      <c r="B15873" s="20" t="n">
        <v>131</v>
      </c>
      <c r="C15873" s="20" t="n">
        <v>130</v>
      </c>
      <c r="D15873" s="21" t="n">
        <f aca="false">C15873/Summary!$B$4</f>
        <v>0.00866666666666667</v>
      </c>
      <c r="E15873" s="2" t="s">
        <v>48</v>
      </c>
      <c r="F15873" s="2" t="s">
        <v>48</v>
      </c>
      <c r="G15873" s="2" t="str">
        <f aca="false">IF(AND(E15873="No",F15873="No"),"Yes","No")</f>
        <v>No</v>
      </c>
      <c r="H15873" s="2" t="str">
        <f aca="false">IF(G15873="Yes",B15873,"")</f>
        <v/>
      </c>
    </row>
    <row r="15874" customFormat="false" ht="15" hidden="false" customHeight="false" outlineLevel="0" collapsed="false">
      <c r="A15874" s="2" t="s">
        <v>21364</v>
      </c>
      <c r="B15874" s="20" t="n">
        <v>131</v>
      </c>
      <c r="C15874" s="20" t="n">
        <v>130</v>
      </c>
      <c r="D15874" s="21" t="n">
        <f aca="false">C15874/Summary!$B$4</f>
        <v>0.00866666666666667</v>
      </c>
      <c r="E15874" s="2" t="s">
        <v>48</v>
      </c>
      <c r="F15874" s="2" t="s">
        <v>48</v>
      </c>
      <c r="G15874" s="2" t="str">
        <f aca="false">IF(AND(E15874="No",F15874="No"),"Yes","No")</f>
        <v>No</v>
      </c>
      <c r="H15874" s="2" t="str">
        <f aca="false">IF(G15874="Yes",B15874,"")</f>
        <v/>
      </c>
    </row>
    <row r="15875" customFormat="false" ht="15" hidden="false" customHeight="false" outlineLevel="0" collapsed="false">
      <c r="A15875" s="2" t="s">
        <v>21365</v>
      </c>
      <c r="B15875" s="20" t="n">
        <v>131</v>
      </c>
      <c r="C15875" s="20" t="n">
        <v>130</v>
      </c>
      <c r="D15875" s="21" t="n">
        <f aca="false">C15875/Summary!$B$4</f>
        <v>0.00866666666666667</v>
      </c>
      <c r="E15875" s="2" t="s">
        <v>48</v>
      </c>
      <c r="F15875" s="2" t="s">
        <v>35</v>
      </c>
      <c r="G15875" s="2" t="str">
        <f aca="false">IF(AND(E15875="No",F15875="No"),"Yes","No")</f>
        <v>No</v>
      </c>
      <c r="H15875" s="2" t="str">
        <f aca="false">IF(G15875="Yes",B15875,"")</f>
        <v/>
      </c>
    </row>
    <row r="15876" customFormat="false" ht="15" hidden="false" customHeight="false" outlineLevel="0" collapsed="false">
      <c r="A15876" s="2" t="s">
        <v>21366</v>
      </c>
      <c r="B15876" s="20" t="n">
        <v>131</v>
      </c>
      <c r="C15876" s="20" t="n">
        <v>130</v>
      </c>
      <c r="D15876" s="21" t="n">
        <f aca="false">C15876/Summary!$B$4</f>
        <v>0.00866666666666667</v>
      </c>
      <c r="E15876" s="2" t="s">
        <v>48</v>
      </c>
      <c r="F15876" s="2" t="s">
        <v>35</v>
      </c>
      <c r="G15876" s="2" t="str">
        <f aca="false">IF(AND(E15876="No",F15876="No"),"Yes","No")</f>
        <v>No</v>
      </c>
      <c r="H15876" s="2" t="str">
        <f aca="false">IF(G15876="Yes",B15876,"")</f>
        <v/>
      </c>
    </row>
    <row r="15877" customFormat="false" ht="15" hidden="false" customHeight="false" outlineLevel="0" collapsed="false">
      <c r="A15877" s="2" t="s">
        <v>21367</v>
      </c>
      <c r="B15877" s="20" t="n">
        <v>131</v>
      </c>
      <c r="C15877" s="20" t="n">
        <v>130</v>
      </c>
      <c r="D15877" s="21" t="n">
        <f aca="false">C15877/Summary!$B$4</f>
        <v>0.00866666666666667</v>
      </c>
      <c r="E15877" s="2" t="s">
        <v>35</v>
      </c>
      <c r="F15877" s="2" t="s">
        <v>48</v>
      </c>
      <c r="G15877" s="2" t="str">
        <f aca="false">IF(AND(E15877="No",F15877="No"),"Yes","No")</f>
        <v>No</v>
      </c>
      <c r="H15877" s="2" t="str">
        <f aca="false">IF(G15877="Yes",B15877,"")</f>
        <v/>
      </c>
    </row>
    <row r="15878" customFormat="false" ht="15" hidden="false" customHeight="false" outlineLevel="0" collapsed="false">
      <c r="A15878" s="2" t="s">
        <v>21368</v>
      </c>
      <c r="B15878" s="20" t="n">
        <v>131</v>
      </c>
      <c r="C15878" s="20" t="n">
        <v>130</v>
      </c>
      <c r="D15878" s="21" t="n">
        <f aca="false">C15878/Summary!$B$4</f>
        <v>0.00866666666666667</v>
      </c>
      <c r="E15878" s="2" t="s">
        <v>48</v>
      </c>
      <c r="F15878" s="2" t="s">
        <v>48</v>
      </c>
      <c r="G15878" s="2" t="str">
        <f aca="false">IF(AND(E15878="No",F15878="No"),"Yes","No")</f>
        <v>No</v>
      </c>
      <c r="H15878" s="2" t="str">
        <f aca="false">IF(G15878="Yes",B15878,"")</f>
        <v/>
      </c>
    </row>
    <row r="15879" customFormat="false" ht="15" hidden="false" customHeight="false" outlineLevel="0" collapsed="false">
      <c r="A15879" s="2" t="s">
        <v>21369</v>
      </c>
      <c r="B15879" s="20" t="n">
        <v>131</v>
      </c>
      <c r="C15879" s="20" t="n">
        <v>131</v>
      </c>
      <c r="D15879" s="21" t="n">
        <f aca="false">C15879/Summary!$B$4</f>
        <v>0.00873333333333333</v>
      </c>
      <c r="E15879" s="2" t="s">
        <v>35</v>
      </c>
      <c r="F15879" s="2" t="s">
        <v>48</v>
      </c>
      <c r="G15879" s="2" t="str">
        <f aca="false">IF(AND(E15879="No",F15879="No"),"Yes","No")</f>
        <v>No</v>
      </c>
      <c r="H15879" s="2" t="str">
        <f aca="false">IF(G15879="Yes",B15879,"")</f>
        <v/>
      </c>
    </row>
    <row r="15880" customFormat="false" ht="15" hidden="false" customHeight="false" outlineLevel="0" collapsed="false">
      <c r="A15880" s="2" t="s">
        <v>21370</v>
      </c>
      <c r="B15880" s="20" t="n">
        <v>131</v>
      </c>
      <c r="C15880" s="20" t="n">
        <v>130</v>
      </c>
      <c r="D15880" s="21" t="n">
        <f aca="false">C15880/Summary!$B$4</f>
        <v>0.00866666666666667</v>
      </c>
      <c r="E15880" s="2" t="s">
        <v>48</v>
      </c>
      <c r="F15880" s="2" t="s">
        <v>35</v>
      </c>
      <c r="G15880" s="2" t="str">
        <f aca="false">IF(AND(E15880="No",F15880="No"),"Yes","No")</f>
        <v>No</v>
      </c>
      <c r="H15880" s="2" t="str">
        <f aca="false">IF(G15880="Yes",B15880,"")</f>
        <v/>
      </c>
    </row>
    <row r="15881" customFormat="false" ht="15" hidden="false" customHeight="false" outlineLevel="0" collapsed="false">
      <c r="A15881" s="2" t="s">
        <v>21371</v>
      </c>
      <c r="B15881" s="20" t="n">
        <v>131</v>
      </c>
      <c r="C15881" s="20" t="n">
        <v>131</v>
      </c>
      <c r="D15881" s="21" t="n">
        <f aca="false">C15881/Summary!$B$4</f>
        <v>0.00873333333333333</v>
      </c>
      <c r="E15881" s="2" t="s">
        <v>48</v>
      </c>
      <c r="F15881" s="2" t="s">
        <v>48</v>
      </c>
      <c r="G15881" s="2" t="str">
        <f aca="false">IF(AND(E15881="No",F15881="No"),"Yes","No")</f>
        <v>No</v>
      </c>
      <c r="H15881" s="2" t="str">
        <f aca="false">IF(G15881="Yes",B15881,"")</f>
        <v/>
      </c>
    </row>
    <row r="15882" customFormat="false" ht="15" hidden="false" customHeight="false" outlineLevel="0" collapsed="false">
      <c r="A15882" s="2" t="s">
        <v>21372</v>
      </c>
      <c r="B15882" s="20" t="n">
        <v>131</v>
      </c>
      <c r="C15882" s="20" t="n">
        <v>129</v>
      </c>
      <c r="D15882" s="21" t="n">
        <f aca="false">C15882/Summary!$B$4</f>
        <v>0.0086</v>
      </c>
      <c r="E15882" s="2" t="s">
        <v>48</v>
      </c>
      <c r="F15882" s="2" t="s">
        <v>48</v>
      </c>
      <c r="G15882" s="2" t="str">
        <f aca="false">IF(AND(E15882="No",F15882="No"),"Yes","No")</f>
        <v>No</v>
      </c>
      <c r="H15882" s="2" t="str">
        <f aca="false">IF(G15882="Yes",B15882,"")</f>
        <v/>
      </c>
    </row>
    <row r="15883" customFormat="false" ht="15" hidden="false" customHeight="false" outlineLevel="0" collapsed="false">
      <c r="A15883" s="2" t="s">
        <v>21373</v>
      </c>
      <c r="B15883" s="20" t="n">
        <v>131</v>
      </c>
      <c r="C15883" s="20" t="n">
        <v>131</v>
      </c>
      <c r="D15883" s="21" t="n">
        <f aca="false">C15883/Summary!$B$4</f>
        <v>0.00873333333333333</v>
      </c>
      <c r="E15883" s="2" t="s">
        <v>48</v>
      </c>
      <c r="F15883" s="2" t="s">
        <v>35</v>
      </c>
      <c r="G15883" s="2" t="str">
        <f aca="false">IF(AND(E15883="No",F15883="No"),"Yes","No")</f>
        <v>No</v>
      </c>
      <c r="H15883" s="2" t="str">
        <f aca="false">IF(G15883="Yes",B15883,"")</f>
        <v/>
      </c>
    </row>
    <row r="15884" customFormat="false" ht="15" hidden="false" customHeight="false" outlineLevel="0" collapsed="false">
      <c r="A15884" s="2" t="s">
        <v>21374</v>
      </c>
      <c r="B15884" s="20" t="n">
        <v>131</v>
      </c>
      <c r="C15884" s="20" t="n">
        <v>131</v>
      </c>
      <c r="D15884" s="21" t="n">
        <f aca="false">C15884/Summary!$B$4</f>
        <v>0.00873333333333333</v>
      </c>
      <c r="E15884" s="2" t="s">
        <v>48</v>
      </c>
      <c r="F15884" s="2" t="s">
        <v>48</v>
      </c>
      <c r="G15884" s="2" t="str">
        <f aca="false">IF(AND(E15884="No",F15884="No"),"Yes","No")</f>
        <v>No</v>
      </c>
      <c r="H15884" s="2" t="str">
        <f aca="false">IF(G15884="Yes",B15884,"")</f>
        <v/>
      </c>
    </row>
    <row r="15885" customFormat="false" ht="15" hidden="false" customHeight="false" outlineLevel="0" collapsed="false">
      <c r="A15885" s="2" t="s">
        <v>21375</v>
      </c>
      <c r="B15885" s="20" t="n">
        <v>131</v>
      </c>
      <c r="C15885" s="20" t="n">
        <v>131</v>
      </c>
      <c r="D15885" s="21" t="n">
        <f aca="false">C15885/Summary!$B$4</f>
        <v>0.00873333333333333</v>
      </c>
      <c r="E15885" s="2" t="s">
        <v>48</v>
      </c>
      <c r="F15885" s="2" t="s">
        <v>35</v>
      </c>
      <c r="G15885" s="2" t="str">
        <f aca="false">IF(AND(E15885="No",F15885="No"),"Yes","No")</f>
        <v>No</v>
      </c>
      <c r="H15885" s="2" t="str">
        <f aca="false">IF(G15885="Yes",B15885,"")</f>
        <v/>
      </c>
    </row>
    <row r="15886" customFormat="false" ht="15" hidden="false" customHeight="false" outlineLevel="0" collapsed="false">
      <c r="A15886" s="2" t="s">
        <v>21376</v>
      </c>
      <c r="B15886" s="20" t="n">
        <v>131</v>
      </c>
      <c r="C15886" s="20" t="n">
        <v>131</v>
      </c>
      <c r="D15886" s="21" t="n">
        <f aca="false">C15886/Summary!$B$4</f>
        <v>0.00873333333333333</v>
      </c>
      <c r="E15886" s="2" t="s">
        <v>48</v>
      </c>
      <c r="F15886" s="2" t="s">
        <v>48</v>
      </c>
      <c r="G15886" s="2" t="str">
        <f aca="false">IF(AND(E15886="No",F15886="No"),"Yes","No")</f>
        <v>No</v>
      </c>
      <c r="H15886" s="2" t="str">
        <f aca="false">IF(G15886="Yes",B15886,"")</f>
        <v/>
      </c>
    </row>
    <row r="15887" customFormat="false" ht="15" hidden="false" customHeight="false" outlineLevel="0" collapsed="false">
      <c r="A15887" s="2" t="s">
        <v>21377</v>
      </c>
      <c r="B15887" s="20" t="n">
        <v>131</v>
      </c>
      <c r="C15887" s="20" t="n">
        <v>131</v>
      </c>
      <c r="D15887" s="21" t="n">
        <f aca="false">C15887/Summary!$B$4</f>
        <v>0.00873333333333333</v>
      </c>
      <c r="E15887" s="2" t="s">
        <v>48</v>
      </c>
      <c r="F15887" s="2" t="s">
        <v>35</v>
      </c>
      <c r="G15887" s="2" t="str">
        <f aca="false">IF(AND(E15887="No",F15887="No"),"Yes","No")</f>
        <v>No</v>
      </c>
      <c r="H15887" s="2" t="str">
        <f aca="false">IF(G15887="Yes",B15887,"")</f>
        <v/>
      </c>
    </row>
    <row r="15888" customFormat="false" ht="15" hidden="false" customHeight="false" outlineLevel="0" collapsed="false">
      <c r="A15888" s="2" t="s">
        <v>21378</v>
      </c>
      <c r="B15888" s="20" t="n">
        <v>131</v>
      </c>
      <c r="C15888" s="20" t="n">
        <v>130</v>
      </c>
      <c r="D15888" s="21" t="n">
        <f aca="false">C15888/Summary!$B$4</f>
        <v>0.00866666666666667</v>
      </c>
      <c r="E15888" s="2" t="s">
        <v>48</v>
      </c>
      <c r="F15888" s="2" t="s">
        <v>48</v>
      </c>
      <c r="G15888" s="2" t="str">
        <f aca="false">IF(AND(E15888="No",F15888="No"),"Yes","No")</f>
        <v>No</v>
      </c>
      <c r="H15888" s="2" t="str">
        <f aca="false">IF(G15888="Yes",B15888,"")</f>
        <v/>
      </c>
    </row>
    <row r="15889" customFormat="false" ht="15" hidden="false" customHeight="false" outlineLevel="0" collapsed="false">
      <c r="A15889" s="2" t="s">
        <v>21379</v>
      </c>
      <c r="B15889" s="20" t="n">
        <v>131</v>
      </c>
      <c r="C15889" s="20" t="n">
        <v>131</v>
      </c>
      <c r="D15889" s="21" t="n">
        <f aca="false">C15889/Summary!$B$4</f>
        <v>0.00873333333333333</v>
      </c>
      <c r="E15889" s="2" t="s">
        <v>48</v>
      </c>
      <c r="F15889" s="2" t="s">
        <v>35</v>
      </c>
      <c r="G15889" s="2" t="str">
        <f aca="false">IF(AND(E15889="No",F15889="No"),"Yes","No")</f>
        <v>No</v>
      </c>
      <c r="H15889" s="2" t="str">
        <f aca="false">IF(G15889="Yes",B15889,"")</f>
        <v/>
      </c>
    </row>
    <row r="15890" customFormat="false" ht="15" hidden="false" customHeight="false" outlineLevel="0" collapsed="false">
      <c r="A15890" s="2" t="s">
        <v>21380</v>
      </c>
      <c r="B15890" s="20" t="n">
        <v>131</v>
      </c>
      <c r="C15890" s="20" t="n">
        <v>131</v>
      </c>
      <c r="D15890" s="21" t="n">
        <f aca="false">C15890/Summary!$B$4</f>
        <v>0.00873333333333333</v>
      </c>
      <c r="E15890" s="2" t="s">
        <v>48</v>
      </c>
      <c r="F15890" s="2" t="s">
        <v>35</v>
      </c>
      <c r="G15890" s="2" t="str">
        <f aca="false">IF(AND(E15890="No",F15890="No"),"Yes","No")</f>
        <v>No</v>
      </c>
      <c r="H15890" s="2" t="str">
        <f aca="false">IF(G15890="Yes",B15890,"")</f>
        <v/>
      </c>
    </row>
    <row r="15891" customFormat="false" ht="15" hidden="false" customHeight="false" outlineLevel="0" collapsed="false">
      <c r="A15891" s="2" t="s">
        <v>21381</v>
      </c>
      <c r="B15891" s="20" t="n">
        <v>131</v>
      </c>
      <c r="C15891" s="20" t="n">
        <v>131</v>
      </c>
      <c r="D15891" s="21" t="n">
        <f aca="false">C15891/Summary!$B$4</f>
        <v>0.00873333333333333</v>
      </c>
      <c r="E15891" s="2" t="s">
        <v>48</v>
      </c>
      <c r="F15891" s="2" t="s">
        <v>35</v>
      </c>
      <c r="G15891" s="2" t="str">
        <f aca="false">IF(AND(E15891="No",F15891="No"),"Yes","No")</f>
        <v>No</v>
      </c>
      <c r="H15891" s="2" t="str">
        <f aca="false">IF(G15891="Yes",B15891,"")</f>
        <v/>
      </c>
    </row>
    <row r="15892" customFormat="false" ht="15" hidden="false" customHeight="false" outlineLevel="0" collapsed="false">
      <c r="A15892" s="2" t="s">
        <v>21382</v>
      </c>
      <c r="B15892" s="20" t="n">
        <v>131</v>
      </c>
      <c r="C15892" s="20" t="n">
        <v>131</v>
      </c>
      <c r="D15892" s="21" t="n">
        <f aca="false">C15892/Summary!$B$4</f>
        <v>0.00873333333333333</v>
      </c>
      <c r="E15892" s="2" t="s">
        <v>48</v>
      </c>
      <c r="F15892" s="2" t="s">
        <v>35</v>
      </c>
      <c r="G15892" s="2" t="str">
        <f aca="false">IF(AND(E15892="No",F15892="No"),"Yes","No")</f>
        <v>No</v>
      </c>
      <c r="H15892" s="2" t="str">
        <f aca="false">IF(G15892="Yes",B15892,"")</f>
        <v/>
      </c>
    </row>
    <row r="15893" customFormat="false" ht="15" hidden="false" customHeight="false" outlineLevel="0" collapsed="false">
      <c r="A15893" s="2" t="s">
        <v>21383</v>
      </c>
      <c r="B15893" s="20" t="n">
        <v>131</v>
      </c>
      <c r="C15893" s="20" t="n">
        <v>130</v>
      </c>
      <c r="D15893" s="21" t="n">
        <f aca="false">C15893/Summary!$B$4</f>
        <v>0.00866666666666667</v>
      </c>
      <c r="E15893" s="2" t="s">
        <v>48</v>
      </c>
      <c r="F15893" s="2" t="s">
        <v>35</v>
      </c>
      <c r="G15893" s="2" t="str">
        <f aca="false">IF(AND(E15893="No",F15893="No"),"Yes","No")</f>
        <v>No</v>
      </c>
      <c r="H15893" s="2" t="str">
        <f aca="false">IF(G15893="Yes",B15893,"")</f>
        <v/>
      </c>
    </row>
    <row r="15894" customFormat="false" ht="15" hidden="false" customHeight="false" outlineLevel="0" collapsed="false">
      <c r="A15894" s="2" t="s">
        <v>21384</v>
      </c>
      <c r="B15894" s="20" t="n">
        <v>131</v>
      </c>
      <c r="C15894" s="20" t="n">
        <v>130</v>
      </c>
      <c r="D15894" s="21" t="n">
        <f aca="false">C15894/Summary!$B$4</f>
        <v>0.00866666666666667</v>
      </c>
      <c r="E15894" s="2" t="s">
        <v>48</v>
      </c>
      <c r="F15894" s="2" t="s">
        <v>48</v>
      </c>
      <c r="G15894" s="2" t="str">
        <f aca="false">IF(AND(E15894="No",F15894="No"),"Yes","No")</f>
        <v>No</v>
      </c>
      <c r="H15894" s="2" t="str">
        <f aca="false">IF(G15894="Yes",B15894,"")</f>
        <v/>
      </c>
    </row>
    <row r="15895" customFormat="false" ht="15" hidden="false" customHeight="false" outlineLevel="0" collapsed="false">
      <c r="A15895" s="2" t="s">
        <v>21385</v>
      </c>
      <c r="B15895" s="20" t="n">
        <v>131</v>
      </c>
      <c r="C15895" s="20" t="n">
        <v>131</v>
      </c>
      <c r="D15895" s="21" t="n">
        <f aca="false">C15895/Summary!$B$4</f>
        <v>0.00873333333333333</v>
      </c>
      <c r="E15895" s="2" t="s">
        <v>48</v>
      </c>
      <c r="F15895" s="2" t="s">
        <v>35</v>
      </c>
      <c r="G15895" s="2" t="str">
        <f aca="false">IF(AND(E15895="No",F15895="No"),"Yes","No")</f>
        <v>No</v>
      </c>
      <c r="H15895" s="2" t="str">
        <f aca="false">IF(G15895="Yes",B15895,"")</f>
        <v/>
      </c>
    </row>
    <row r="15896" customFormat="false" ht="15" hidden="false" customHeight="false" outlineLevel="0" collapsed="false">
      <c r="A15896" s="2" t="s">
        <v>21386</v>
      </c>
      <c r="B15896" s="20" t="n">
        <v>132</v>
      </c>
      <c r="C15896" s="20" t="n">
        <v>132</v>
      </c>
      <c r="D15896" s="21" t="n">
        <f aca="false">C15896/Summary!$B$4</f>
        <v>0.0088</v>
      </c>
      <c r="E15896" s="2" t="s">
        <v>48</v>
      </c>
      <c r="F15896" s="2" t="s">
        <v>35</v>
      </c>
      <c r="G15896" s="2" t="str">
        <f aca="false">IF(AND(E15896="No",F15896="No"),"Yes","No")</f>
        <v>No</v>
      </c>
      <c r="H15896" s="2" t="str">
        <f aca="false">IF(G15896="Yes",B15896,"")</f>
        <v/>
      </c>
    </row>
    <row r="15897" customFormat="false" ht="15" hidden="false" customHeight="false" outlineLevel="0" collapsed="false">
      <c r="A15897" s="2" t="s">
        <v>21387</v>
      </c>
      <c r="B15897" s="20" t="n">
        <v>132</v>
      </c>
      <c r="C15897" s="20" t="n">
        <v>130</v>
      </c>
      <c r="D15897" s="21" t="n">
        <f aca="false">C15897/Summary!$B$4</f>
        <v>0.00866666666666667</v>
      </c>
      <c r="E15897" s="2" t="s">
        <v>48</v>
      </c>
      <c r="F15897" s="2" t="s">
        <v>35</v>
      </c>
      <c r="G15897" s="2" t="str">
        <f aca="false">IF(AND(E15897="No",F15897="No"),"Yes","No")</f>
        <v>No</v>
      </c>
      <c r="H15897" s="2" t="str">
        <f aca="false">IF(G15897="Yes",B15897,"")</f>
        <v/>
      </c>
    </row>
    <row r="15898" customFormat="false" ht="15" hidden="false" customHeight="false" outlineLevel="0" collapsed="false">
      <c r="A15898" s="2" t="s">
        <v>21388</v>
      </c>
      <c r="B15898" s="20" t="n">
        <v>132</v>
      </c>
      <c r="C15898" s="20" t="n">
        <v>131</v>
      </c>
      <c r="D15898" s="21" t="n">
        <f aca="false">C15898/Summary!$B$4</f>
        <v>0.00873333333333333</v>
      </c>
      <c r="E15898" s="2" t="s">
        <v>48</v>
      </c>
      <c r="F15898" s="2" t="s">
        <v>35</v>
      </c>
      <c r="G15898" s="2" t="str">
        <f aca="false">IF(AND(E15898="No",F15898="No"),"Yes","No")</f>
        <v>No</v>
      </c>
      <c r="H15898" s="2" t="str">
        <f aca="false">IF(G15898="Yes",B15898,"")</f>
        <v/>
      </c>
    </row>
    <row r="15899" customFormat="false" ht="15" hidden="false" customHeight="false" outlineLevel="0" collapsed="false">
      <c r="A15899" s="2" t="s">
        <v>21389</v>
      </c>
      <c r="B15899" s="20" t="n">
        <v>132</v>
      </c>
      <c r="C15899" s="20" t="n">
        <v>132</v>
      </c>
      <c r="D15899" s="21" t="n">
        <f aca="false">C15899/Summary!$B$4</f>
        <v>0.0088</v>
      </c>
      <c r="E15899" s="2" t="s">
        <v>48</v>
      </c>
      <c r="F15899" s="2" t="s">
        <v>35</v>
      </c>
      <c r="G15899" s="2" t="str">
        <f aca="false">IF(AND(E15899="No",F15899="No"),"Yes","No")</f>
        <v>No</v>
      </c>
      <c r="H15899" s="2" t="str">
        <f aca="false">IF(G15899="Yes",B15899,"")</f>
        <v/>
      </c>
    </row>
    <row r="15900" customFormat="false" ht="15" hidden="false" customHeight="false" outlineLevel="0" collapsed="false">
      <c r="A15900" s="2" t="s">
        <v>21390</v>
      </c>
      <c r="B15900" s="20" t="n">
        <v>132</v>
      </c>
      <c r="C15900" s="20" t="n">
        <v>130</v>
      </c>
      <c r="D15900" s="21" t="n">
        <f aca="false">C15900/Summary!$B$4</f>
        <v>0.00866666666666667</v>
      </c>
      <c r="E15900" s="2" t="s">
        <v>48</v>
      </c>
      <c r="F15900" s="2" t="s">
        <v>35</v>
      </c>
      <c r="G15900" s="2" t="str">
        <f aca="false">IF(AND(E15900="No",F15900="No"),"Yes","No")</f>
        <v>No</v>
      </c>
      <c r="H15900" s="2" t="str">
        <f aca="false">IF(G15900="Yes",B15900,"")</f>
        <v/>
      </c>
    </row>
    <row r="15901" customFormat="false" ht="15" hidden="false" customHeight="false" outlineLevel="0" collapsed="false">
      <c r="A15901" s="2" t="s">
        <v>21391</v>
      </c>
      <c r="B15901" s="20" t="n">
        <v>132</v>
      </c>
      <c r="C15901" s="20" t="n">
        <v>131</v>
      </c>
      <c r="D15901" s="21" t="n">
        <f aca="false">C15901/Summary!$B$4</f>
        <v>0.00873333333333333</v>
      </c>
      <c r="E15901" s="2" t="s">
        <v>48</v>
      </c>
      <c r="F15901" s="2" t="s">
        <v>35</v>
      </c>
      <c r="G15901" s="2" t="str">
        <f aca="false">IF(AND(E15901="No",F15901="No"),"Yes","No")</f>
        <v>No</v>
      </c>
      <c r="H15901" s="2" t="str">
        <f aca="false">IF(G15901="Yes",B15901,"")</f>
        <v/>
      </c>
    </row>
    <row r="15902" customFormat="false" ht="15" hidden="false" customHeight="false" outlineLevel="0" collapsed="false">
      <c r="A15902" s="2" t="s">
        <v>21392</v>
      </c>
      <c r="B15902" s="20" t="n">
        <v>132</v>
      </c>
      <c r="C15902" s="20" t="n">
        <v>132</v>
      </c>
      <c r="D15902" s="21" t="n">
        <f aca="false">C15902/Summary!$B$4</f>
        <v>0.0088</v>
      </c>
      <c r="E15902" s="2" t="s">
        <v>48</v>
      </c>
      <c r="F15902" s="2" t="s">
        <v>35</v>
      </c>
      <c r="G15902" s="2" t="str">
        <f aca="false">IF(AND(E15902="No",F15902="No"),"Yes","No")</f>
        <v>No</v>
      </c>
      <c r="H15902" s="2" t="str">
        <f aca="false">IF(G15902="Yes",B15902,"")</f>
        <v/>
      </c>
    </row>
    <row r="15903" customFormat="false" ht="15" hidden="false" customHeight="false" outlineLevel="0" collapsed="false">
      <c r="A15903" s="2" t="s">
        <v>21393</v>
      </c>
      <c r="B15903" s="20" t="n">
        <v>132</v>
      </c>
      <c r="C15903" s="20" t="n">
        <v>132</v>
      </c>
      <c r="D15903" s="21" t="n">
        <f aca="false">C15903/Summary!$B$4</f>
        <v>0.0088</v>
      </c>
      <c r="E15903" s="2" t="s">
        <v>48</v>
      </c>
      <c r="F15903" s="2" t="s">
        <v>48</v>
      </c>
      <c r="G15903" s="2" t="str">
        <f aca="false">IF(AND(E15903="No",F15903="No"),"Yes","No")</f>
        <v>No</v>
      </c>
      <c r="H15903" s="2" t="str">
        <f aca="false">IF(G15903="Yes",B15903,"")</f>
        <v/>
      </c>
    </row>
    <row r="15904" customFormat="false" ht="15" hidden="false" customHeight="false" outlineLevel="0" collapsed="false">
      <c r="A15904" s="2" t="s">
        <v>21394</v>
      </c>
      <c r="B15904" s="20" t="n">
        <v>132</v>
      </c>
      <c r="C15904" s="20" t="n">
        <v>130</v>
      </c>
      <c r="D15904" s="21" t="n">
        <f aca="false">C15904/Summary!$B$4</f>
        <v>0.00866666666666667</v>
      </c>
      <c r="E15904" s="2" t="s">
        <v>48</v>
      </c>
      <c r="F15904" s="2" t="s">
        <v>35</v>
      </c>
      <c r="G15904" s="2" t="str">
        <f aca="false">IF(AND(E15904="No",F15904="No"),"Yes","No")</f>
        <v>No</v>
      </c>
      <c r="H15904" s="2" t="str">
        <f aca="false">IF(G15904="Yes",B15904,"")</f>
        <v/>
      </c>
    </row>
    <row r="15905" customFormat="false" ht="15" hidden="false" customHeight="false" outlineLevel="0" collapsed="false">
      <c r="A15905" s="2" t="s">
        <v>21395</v>
      </c>
      <c r="B15905" s="20" t="n">
        <v>132</v>
      </c>
      <c r="C15905" s="20" t="n">
        <v>132</v>
      </c>
      <c r="D15905" s="21" t="n">
        <f aca="false">C15905/Summary!$B$4</f>
        <v>0.0088</v>
      </c>
      <c r="E15905" s="2" t="s">
        <v>48</v>
      </c>
      <c r="F15905" s="2" t="s">
        <v>35</v>
      </c>
      <c r="G15905" s="2" t="str">
        <f aca="false">IF(AND(E15905="No",F15905="No"),"Yes","No")</f>
        <v>No</v>
      </c>
      <c r="H15905" s="2" t="str">
        <f aca="false">IF(G15905="Yes",B15905,"")</f>
        <v/>
      </c>
    </row>
    <row r="15906" customFormat="false" ht="15" hidden="false" customHeight="false" outlineLevel="0" collapsed="false">
      <c r="A15906" s="2" t="s">
        <v>21396</v>
      </c>
      <c r="B15906" s="20" t="n">
        <v>132</v>
      </c>
      <c r="C15906" s="20" t="n">
        <v>132</v>
      </c>
      <c r="D15906" s="21" t="n">
        <f aca="false">C15906/Summary!$B$4</f>
        <v>0.0088</v>
      </c>
      <c r="E15906" s="2" t="s">
        <v>48</v>
      </c>
      <c r="F15906" s="2" t="s">
        <v>35</v>
      </c>
      <c r="G15906" s="2" t="str">
        <f aca="false">IF(AND(E15906="No",F15906="No"),"Yes","No")</f>
        <v>No</v>
      </c>
      <c r="H15906" s="2" t="str">
        <f aca="false">IF(G15906="Yes",B15906,"")</f>
        <v/>
      </c>
    </row>
    <row r="15907" customFormat="false" ht="15" hidden="false" customHeight="false" outlineLevel="0" collapsed="false">
      <c r="A15907" s="2" t="s">
        <v>21397</v>
      </c>
      <c r="B15907" s="20" t="n">
        <v>132</v>
      </c>
      <c r="C15907" s="20" t="n">
        <v>132</v>
      </c>
      <c r="D15907" s="21" t="n">
        <f aca="false">C15907/Summary!$B$4</f>
        <v>0.0088</v>
      </c>
      <c r="E15907" s="2" t="s">
        <v>48</v>
      </c>
      <c r="F15907" s="2" t="s">
        <v>48</v>
      </c>
      <c r="G15907" s="2" t="str">
        <f aca="false">IF(AND(E15907="No",F15907="No"),"Yes","No")</f>
        <v>No</v>
      </c>
      <c r="H15907" s="2" t="str">
        <f aca="false">IF(G15907="Yes",B15907,"")</f>
        <v/>
      </c>
    </row>
    <row r="15908" customFormat="false" ht="15" hidden="false" customHeight="false" outlineLevel="0" collapsed="false">
      <c r="A15908" s="2" t="s">
        <v>21398</v>
      </c>
      <c r="B15908" s="20" t="n">
        <v>132</v>
      </c>
      <c r="C15908" s="20" t="n">
        <v>132</v>
      </c>
      <c r="D15908" s="21" t="n">
        <f aca="false">C15908/Summary!$B$4</f>
        <v>0.0088</v>
      </c>
      <c r="E15908" s="2" t="s">
        <v>48</v>
      </c>
      <c r="F15908" s="2" t="s">
        <v>35</v>
      </c>
      <c r="G15908" s="2" t="str">
        <f aca="false">IF(AND(E15908="No",F15908="No"),"Yes","No")</f>
        <v>No</v>
      </c>
      <c r="H15908" s="2" t="str">
        <f aca="false">IF(G15908="Yes",B15908,"")</f>
        <v/>
      </c>
    </row>
    <row r="15909" customFormat="false" ht="15" hidden="false" customHeight="false" outlineLevel="0" collapsed="false">
      <c r="A15909" s="2" t="s">
        <v>21399</v>
      </c>
      <c r="B15909" s="20" t="n">
        <v>132</v>
      </c>
      <c r="C15909" s="20" t="n">
        <v>132</v>
      </c>
      <c r="D15909" s="21" t="n">
        <f aca="false">C15909/Summary!$B$4</f>
        <v>0.0088</v>
      </c>
      <c r="E15909" s="2" t="s">
        <v>48</v>
      </c>
      <c r="F15909" s="2" t="s">
        <v>48</v>
      </c>
      <c r="G15909" s="2" t="str">
        <f aca="false">IF(AND(E15909="No",F15909="No"),"Yes","No")</f>
        <v>No</v>
      </c>
      <c r="H15909" s="2" t="str">
        <f aca="false">IF(G15909="Yes",B15909,"")</f>
        <v/>
      </c>
    </row>
    <row r="15910" customFormat="false" ht="15" hidden="false" customHeight="false" outlineLevel="0" collapsed="false">
      <c r="A15910" s="2" t="s">
        <v>21400</v>
      </c>
      <c r="B15910" s="20" t="n">
        <v>132</v>
      </c>
      <c r="C15910" s="20" t="n">
        <v>130</v>
      </c>
      <c r="D15910" s="21" t="n">
        <f aca="false">C15910/Summary!$B$4</f>
        <v>0.00866666666666667</v>
      </c>
      <c r="E15910" s="2" t="s">
        <v>48</v>
      </c>
      <c r="F15910" s="2" t="s">
        <v>35</v>
      </c>
      <c r="G15910" s="2" t="str">
        <f aca="false">IF(AND(E15910="No",F15910="No"),"Yes","No")</f>
        <v>No</v>
      </c>
      <c r="H15910" s="2" t="str">
        <f aca="false">IF(G15910="Yes",B15910,"")</f>
        <v/>
      </c>
    </row>
    <row r="15911" customFormat="false" ht="15" hidden="false" customHeight="false" outlineLevel="0" collapsed="false">
      <c r="A15911" s="2" t="s">
        <v>21401</v>
      </c>
      <c r="B15911" s="20" t="n">
        <v>132</v>
      </c>
      <c r="C15911" s="20" t="n">
        <v>132</v>
      </c>
      <c r="D15911" s="21" t="n">
        <f aca="false">C15911/Summary!$B$4</f>
        <v>0.0088</v>
      </c>
      <c r="E15911" s="2" t="s">
        <v>48</v>
      </c>
      <c r="F15911" s="2" t="s">
        <v>35</v>
      </c>
      <c r="G15911" s="2" t="str">
        <f aca="false">IF(AND(E15911="No",F15911="No"),"Yes","No")</f>
        <v>No</v>
      </c>
      <c r="H15911" s="2" t="str">
        <f aca="false">IF(G15911="Yes",B15911,"")</f>
        <v/>
      </c>
    </row>
    <row r="15912" customFormat="false" ht="15" hidden="false" customHeight="false" outlineLevel="0" collapsed="false">
      <c r="A15912" s="2" t="s">
        <v>21402</v>
      </c>
      <c r="B15912" s="20" t="n">
        <v>132</v>
      </c>
      <c r="C15912" s="20" t="n">
        <v>132</v>
      </c>
      <c r="D15912" s="21" t="n">
        <f aca="false">C15912/Summary!$B$4</f>
        <v>0.0088</v>
      </c>
      <c r="E15912" s="2" t="s">
        <v>48</v>
      </c>
      <c r="F15912" s="2" t="s">
        <v>48</v>
      </c>
      <c r="G15912" s="2" t="str">
        <f aca="false">IF(AND(E15912="No",F15912="No"),"Yes","No")</f>
        <v>No</v>
      </c>
      <c r="H15912" s="2" t="str">
        <f aca="false">IF(G15912="Yes",B15912,"")</f>
        <v/>
      </c>
    </row>
    <row r="15913" customFormat="false" ht="15" hidden="false" customHeight="false" outlineLevel="0" collapsed="false">
      <c r="A15913" s="2" t="s">
        <v>21403</v>
      </c>
      <c r="B15913" s="20" t="n">
        <v>132</v>
      </c>
      <c r="C15913" s="20" t="n">
        <v>132</v>
      </c>
      <c r="D15913" s="21" t="n">
        <f aca="false">C15913/Summary!$B$4</f>
        <v>0.0088</v>
      </c>
      <c r="E15913" s="2" t="s">
        <v>48</v>
      </c>
      <c r="F15913" s="2" t="s">
        <v>35</v>
      </c>
      <c r="G15913" s="2" t="str">
        <f aca="false">IF(AND(E15913="No",F15913="No"),"Yes","No")</f>
        <v>No</v>
      </c>
      <c r="H15913" s="2" t="str">
        <f aca="false">IF(G15913="Yes",B15913,"")</f>
        <v/>
      </c>
    </row>
    <row r="15914" customFormat="false" ht="15" hidden="false" customHeight="false" outlineLevel="0" collapsed="false">
      <c r="A15914" s="2" t="s">
        <v>21404</v>
      </c>
      <c r="B15914" s="20" t="n">
        <v>132</v>
      </c>
      <c r="C15914" s="20" t="n">
        <v>130</v>
      </c>
      <c r="D15914" s="21" t="n">
        <f aca="false">C15914/Summary!$B$4</f>
        <v>0.00866666666666667</v>
      </c>
      <c r="E15914" s="2" t="s">
        <v>48</v>
      </c>
      <c r="F15914" s="2" t="s">
        <v>35</v>
      </c>
      <c r="G15914" s="2" t="str">
        <f aca="false">IF(AND(E15914="No",F15914="No"),"Yes","No")</f>
        <v>No</v>
      </c>
      <c r="H15914" s="2" t="str">
        <f aca="false">IF(G15914="Yes",B15914,"")</f>
        <v/>
      </c>
    </row>
    <row r="15915" customFormat="false" ht="15" hidden="false" customHeight="false" outlineLevel="0" collapsed="false">
      <c r="A15915" s="2" t="s">
        <v>21405</v>
      </c>
      <c r="B15915" s="20" t="n">
        <v>132</v>
      </c>
      <c r="C15915" s="20" t="n">
        <v>132</v>
      </c>
      <c r="D15915" s="21" t="n">
        <f aca="false">C15915/Summary!$B$4</f>
        <v>0.0088</v>
      </c>
      <c r="E15915" s="2" t="s">
        <v>48</v>
      </c>
      <c r="F15915" s="2" t="s">
        <v>48</v>
      </c>
      <c r="G15915" s="2" t="str">
        <f aca="false">IF(AND(E15915="No",F15915="No"),"Yes","No")</f>
        <v>No</v>
      </c>
      <c r="H15915" s="2" t="str">
        <f aca="false">IF(G15915="Yes",B15915,"")</f>
        <v/>
      </c>
    </row>
    <row r="15916" customFormat="false" ht="15" hidden="false" customHeight="false" outlineLevel="0" collapsed="false">
      <c r="A15916" s="2" t="s">
        <v>21406</v>
      </c>
      <c r="B15916" s="20" t="n">
        <v>132</v>
      </c>
      <c r="C15916" s="20" t="n">
        <v>132</v>
      </c>
      <c r="D15916" s="21" t="n">
        <f aca="false">C15916/Summary!$B$4</f>
        <v>0.0088</v>
      </c>
      <c r="E15916" s="2" t="s">
        <v>48</v>
      </c>
      <c r="F15916" s="2" t="s">
        <v>35</v>
      </c>
      <c r="G15916" s="2" t="str">
        <f aca="false">IF(AND(E15916="No",F15916="No"),"Yes","No")</f>
        <v>No</v>
      </c>
      <c r="H15916" s="2" t="str">
        <f aca="false">IF(G15916="Yes",B15916,"")</f>
        <v/>
      </c>
    </row>
    <row r="15917" customFormat="false" ht="15" hidden="false" customHeight="false" outlineLevel="0" collapsed="false">
      <c r="A15917" s="2" t="s">
        <v>21407</v>
      </c>
      <c r="B15917" s="20" t="n">
        <v>132</v>
      </c>
      <c r="C15917" s="20" t="n">
        <v>132</v>
      </c>
      <c r="D15917" s="21" t="n">
        <f aca="false">C15917/Summary!$B$4</f>
        <v>0.0088</v>
      </c>
      <c r="E15917" s="2" t="s">
        <v>48</v>
      </c>
      <c r="F15917" s="2" t="s">
        <v>48</v>
      </c>
      <c r="G15917" s="2" t="str">
        <f aca="false">IF(AND(E15917="No",F15917="No"),"Yes","No")</f>
        <v>No</v>
      </c>
      <c r="H15917" s="2" t="str">
        <f aca="false">IF(G15917="Yes",B15917,"")</f>
        <v/>
      </c>
    </row>
    <row r="15918" customFormat="false" ht="15" hidden="false" customHeight="false" outlineLevel="0" collapsed="false">
      <c r="A15918" s="2" t="s">
        <v>21408</v>
      </c>
      <c r="B15918" s="20" t="n">
        <v>132</v>
      </c>
      <c r="C15918" s="20" t="n">
        <v>131</v>
      </c>
      <c r="D15918" s="21" t="n">
        <f aca="false">C15918/Summary!$B$4</f>
        <v>0.00873333333333333</v>
      </c>
      <c r="E15918" s="2" t="s">
        <v>48</v>
      </c>
      <c r="F15918" s="2" t="s">
        <v>35</v>
      </c>
      <c r="G15918" s="2" t="str">
        <f aca="false">IF(AND(E15918="No",F15918="No"),"Yes","No")</f>
        <v>No</v>
      </c>
      <c r="H15918" s="2" t="str">
        <f aca="false">IF(G15918="Yes",B15918,"")</f>
        <v/>
      </c>
    </row>
    <row r="15919" customFormat="false" ht="15" hidden="false" customHeight="false" outlineLevel="0" collapsed="false">
      <c r="A15919" s="2" t="s">
        <v>21409</v>
      </c>
      <c r="B15919" s="20" t="n">
        <v>132</v>
      </c>
      <c r="C15919" s="20" t="n">
        <v>132</v>
      </c>
      <c r="D15919" s="21" t="n">
        <f aca="false">C15919/Summary!$B$4</f>
        <v>0.0088</v>
      </c>
      <c r="E15919" s="2" t="s">
        <v>48</v>
      </c>
      <c r="F15919" s="2" t="s">
        <v>48</v>
      </c>
      <c r="G15919" s="2" t="str">
        <f aca="false">IF(AND(E15919="No",F15919="No"),"Yes","No")</f>
        <v>No</v>
      </c>
      <c r="H15919" s="2" t="str">
        <f aca="false">IF(G15919="Yes",B15919,"")</f>
        <v/>
      </c>
    </row>
    <row r="15920" customFormat="false" ht="15" hidden="false" customHeight="false" outlineLevel="0" collapsed="false">
      <c r="A15920" s="2" t="s">
        <v>21410</v>
      </c>
      <c r="B15920" s="20" t="n">
        <v>132</v>
      </c>
      <c r="C15920" s="20" t="n">
        <v>132</v>
      </c>
      <c r="D15920" s="21" t="n">
        <f aca="false">C15920/Summary!$B$4</f>
        <v>0.0088</v>
      </c>
      <c r="E15920" s="2" t="s">
        <v>48</v>
      </c>
      <c r="F15920" s="2" t="s">
        <v>48</v>
      </c>
      <c r="G15920" s="2" t="str">
        <f aca="false">IF(AND(E15920="No",F15920="No"),"Yes","No")</f>
        <v>No</v>
      </c>
      <c r="H15920" s="2" t="str">
        <f aca="false">IF(G15920="Yes",B15920,"")</f>
        <v/>
      </c>
    </row>
    <row r="15921" customFormat="false" ht="15" hidden="false" customHeight="false" outlineLevel="0" collapsed="false">
      <c r="A15921" s="2" t="s">
        <v>21411</v>
      </c>
      <c r="B15921" s="20" t="n">
        <v>132</v>
      </c>
      <c r="C15921" s="20" t="n">
        <v>132</v>
      </c>
      <c r="D15921" s="21" t="n">
        <f aca="false">C15921/Summary!$B$4</f>
        <v>0.0088</v>
      </c>
      <c r="E15921" s="2" t="s">
        <v>48</v>
      </c>
      <c r="F15921" s="2" t="s">
        <v>35</v>
      </c>
      <c r="G15921" s="2" t="str">
        <f aca="false">IF(AND(E15921="No",F15921="No"),"Yes","No")</f>
        <v>No</v>
      </c>
      <c r="H15921" s="2" t="str">
        <f aca="false">IF(G15921="Yes",B15921,"")</f>
        <v/>
      </c>
    </row>
    <row r="15922" customFormat="false" ht="15" hidden="false" customHeight="false" outlineLevel="0" collapsed="false">
      <c r="A15922" s="2" t="s">
        <v>21412</v>
      </c>
      <c r="B15922" s="20" t="n">
        <v>132</v>
      </c>
      <c r="C15922" s="20" t="n">
        <v>131</v>
      </c>
      <c r="D15922" s="21" t="n">
        <f aca="false">C15922/Summary!$B$4</f>
        <v>0.00873333333333333</v>
      </c>
      <c r="E15922" s="2" t="s">
        <v>48</v>
      </c>
      <c r="F15922" s="2" t="s">
        <v>35</v>
      </c>
      <c r="G15922" s="2" t="str">
        <f aca="false">IF(AND(E15922="No",F15922="No"),"Yes","No")</f>
        <v>No</v>
      </c>
      <c r="H15922" s="2" t="str">
        <f aca="false">IF(G15922="Yes",B15922,"")</f>
        <v/>
      </c>
    </row>
    <row r="15923" customFormat="false" ht="15" hidden="false" customHeight="false" outlineLevel="0" collapsed="false">
      <c r="A15923" s="2" t="s">
        <v>21413</v>
      </c>
      <c r="B15923" s="20" t="n">
        <v>132</v>
      </c>
      <c r="C15923" s="20" t="n">
        <v>132</v>
      </c>
      <c r="D15923" s="21" t="n">
        <f aca="false">C15923/Summary!$B$4</f>
        <v>0.0088</v>
      </c>
      <c r="E15923" s="2" t="s">
        <v>48</v>
      </c>
      <c r="F15923" s="2" t="s">
        <v>35</v>
      </c>
      <c r="G15923" s="2" t="str">
        <f aca="false">IF(AND(E15923="No",F15923="No"),"Yes","No")</f>
        <v>No</v>
      </c>
      <c r="H15923" s="2" t="str">
        <f aca="false">IF(G15923="Yes",B15923,"")</f>
        <v/>
      </c>
    </row>
    <row r="15924" customFormat="false" ht="15" hidden="false" customHeight="false" outlineLevel="0" collapsed="false">
      <c r="A15924" s="2" t="s">
        <v>21414</v>
      </c>
      <c r="B15924" s="20" t="n">
        <v>132</v>
      </c>
      <c r="C15924" s="20" t="n">
        <v>130</v>
      </c>
      <c r="D15924" s="21" t="n">
        <f aca="false">C15924/Summary!$B$4</f>
        <v>0.00866666666666667</v>
      </c>
      <c r="E15924" s="2" t="s">
        <v>48</v>
      </c>
      <c r="F15924" s="2" t="s">
        <v>48</v>
      </c>
      <c r="G15924" s="2" t="str">
        <f aca="false">IF(AND(E15924="No",F15924="No"),"Yes","No")</f>
        <v>No</v>
      </c>
      <c r="H15924" s="2" t="str">
        <f aca="false">IF(G15924="Yes",B15924,"")</f>
        <v/>
      </c>
    </row>
    <row r="15925" customFormat="false" ht="15" hidden="false" customHeight="false" outlineLevel="0" collapsed="false">
      <c r="A15925" s="2" t="s">
        <v>21415</v>
      </c>
      <c r="B15925" s="20" t="n">
        <v>132</v>
      </c>
      <c r="C15925" s="20" t="n">
        <v>130</v>
      </c>
      <c r="D15925" s="21" t="n">
        <f aca="false">C15925/Summary!$B$4</f>
        <v>0.00866666666666667</v>
      </c>
      <c r="E15925" s="2" t="s">
        <v>48</v>
      </c>
      <c r="F15925" s="2" t="s">
        <v>35</v>
      </c>
      <c r="G15925" s="2" t="str">
        <f aca="false">IF(AND(E15925="No",F15925="No"),"Yes","No")</f>
        <v>No</v>
      </c>
      <c r="H15925" s="2" t="str">
        <f aca="false">IF(G15925="Yes",B15925,"")</f>
        <v/>
      </c>
    </row>
    <row r="15926" customFormat="false" ht="15" hidden="false" customHeight="false" outlineLevel="0" collapsed="false">
      <c r="A15926" s="2" t="s">
        <v>21416</v>
      </c>
      <c r="B15926" s="20" t="n">
        <v>132</v>
      </c>
      <c r="C15926" s="20" t="n">
        <v>132</v>
      </c>
      <c r="D15926" s="21" t="n">
        <f aca="false">C15926/Summary!$B$4</f>
        <v>0.0088</v>
      </c>
      <c r="E15926" s="2" t="s">
        <v>48</v>
      </c>
      <c r="F15926" s="2" t="s">
        <v>35</v>
      </c>
      <c r="G15926" s="2" t="str">
        <f aca="false">IF(AND(E15926="No",F15926="No"),"Yes","No")</f>
        <v>No</v>
      </c>
      <c r="H15926" s="2" t="str">
        <f aca="false">IF(G15926="Yes",B15926,"")</f>
        <v/>
      </c>
    </row>
    <row r="15927" customFormat="false" ht="15" hidden="false" customHeight="false" outlineLevel="0" collapsed="false">
      <c r="A15927" s="2" t="s">
        <v>21417</v>
      </c>
      <c r="B15927" s="20" t="n">
        <v>132</v>
      </c>
      <c r="C15927" s="20" t="n">
        <v>131</v>
      </c>
      <c r="D15927" s="21" t="n">
        <f aca="false">C15927/Summary!$B$4</f>
        <v>0.00873333333333333</v>
      </c>
      <c r="E15927" s="2" t="s">
        <v>48</v>
      </c>
      <c r="F15927" s="2" t="s">
        <v>48</v>
      </c>
      <c r="G15927" s="2" t="str">
        <f aca="false">IF(AND(E15927="No",F15927="No"),"Yes","No")</f>
        <v>No</v>
      </c>
      <c r="H15927" s="2" t="str">
        <f aca="false">IF(G15927="Yes",B15927,"")</f>
        <v/>
      </c>
    </row>
    <row r="15928" customFormat="false" ht="15" hidden="false" customHeight="false" outlineLevel="0" collapsed="false">
      <c r="A15928" s="2" t="s">
        <v>21418</v>
      </c>
      <c r="B15928" s="20" t="n">
        <v>132</v>
      </c>
      <c r="C15928" s="20" t="n">
        <v>132</v>
      </c>
      <c r="D15928" s="21" t="n">
        <f aca="false">C15928/Summary!$B$4</f>
        <v>0.0088</v>
      </c>
      <c r="E15928" s="2" t="s">
        <v>48</v>
      </c>
      <c r="F15928" s="2" t="s">
        <v>35</v>
      </c>
      <c r="G15928" s="2" t="str">
        <f aca="false">IF(AND(E15928="No",F15928="No"),"Yes","No")</f>
        <v>No</v>
      </c>
      <c r="H15928" s="2" t="str">
        <f aca="false">IF(G15928="Yes",B15928,"")</f>
        <v/>
      </c>
    </row>
    <row r="15929" customFormat="false" ht="15" hidden="false" customHeight="false" outlineLevel="0" collapsed="false">
      <c r="A15929" s="2" t="s">
        <v>21419</v>
      </c>
      <c r="B15929" s="20" t="n">
        <v>132</v>
      </c>
      <c r="C15929" s="20" t="n">
        <v>132</v>
      </c>
      <c r="D15929" s="21" t="n">
        <f aca="false">C15929/Summary!$B$4</f>
        <v>0.0088</v>
      </c>
      <c r="E15929" s="2" t="s">
        <v>48</v>
      </c>
      <c r="F15929" s="2" t="s">
        <v>48</v>
      </c>
      <c r="G15929" s="2" t="str">
        <f aca="false">IF(AND(E15929="No",F15929="No"),"Yes","No")</f>
        <v>No</v>
      </c>
      <c r="H15929" s="2" t="str">
        <f aca="false">IF(G15929="Yes",B15929,"")</f>
        <v/>
      </c>
    </row>
    <row r="15930" customFormat="false" ht="15" hidden="false" customHeight="false" outlineLevel="0" collapsed="false">
      <c r="A15930" s="2" t="s">
        <v>21420</v>
      </c>
      <c r="B15930" s="20" t="n">
        <v>132</v>
      </c>
      <c r="C15930" s="20" t="n">
        <v>132</v>
      </c>
      <c r="D15930" s="21" t="n">
        <f aca="false">C15930/Summary!$B$4</f>
        <v>0.0088</v>
      </c>
      <c r="E15930" s="2" t="s">
        <v>48</v>
      </c>
      <c r="F15930" s="2" t="s">
        <v>35</v>
      </c>
      <c r="G15930" s="2" t="str">
        <f aca="false">IF(AND(E15930="No",F15930="No"),"Yes","No")</f>
        <v>No</v>
      </c>
      <c r="H15930" s="2" t="str">
        <f aca="false">IF(G15930="Yes",B15930,"")</f>
        <v/>
      </c>
    </row>
    <row r="15931" customFormat="false" ht="15" hidden="false" customHeight="false" outlineLevel="0" collapsed="false">
      <c r="A15931" s="2" t="s">
        <v>21421</v>
      </c>
      <c r="B15931" s="20" t="n">
        <v>132</v>
      </c>
      <c r="C15931" s="20" t="n">
        <v>130</v>
      </c>
      <c r="D15931" s="21" t="n">
        <f aca="false">C15931/Summary!$B$4</f>
        <v>0.00866666666666667</v>
      </c>
      <c r="E15931" s="2" t="s">
        <v>48</v>
      </c>
      <c r="F15931" s="2" t="s">
        <v>35</v>
      </c>
      <c r="G15931" s="2" t="str">
        <f aca="false">IF(AND(E15931="No",F15931="No"),"Yes","No")</f>
        <v>No</v>
      </c>
      <c r="H15931" s="2" t="str">
        <f aca="false">IF(G15931="Yes",B15931,"")</f>
        <v/>
      </c>
    </row>
    <row r="15932" customFormat="false" ht="15" hidden="false" customHeight="false" outlineLevel="0" collapsed="false">
      <c r="A15932" s="2" t="s">
        <v>21422</v>
      </c>
      <c r="B15932" s="20" t="n">
        <v>132</v>
      </c>
      <c r="C15932" s="20" t="n">
        <v>131</v>
      </c>
      <c r="D15932" s="21" t="n">
        <f aca="false">C15932/Summary!$B$4</f>
        <v>0.00873333333333333</v>
      </c>
      <c r="E15932" s="2" t="s">
        <v>48</v>
      </c>
      <c r="F15932" s="2" t="s">
        <v>35</v>
      </c>
      <c r="G15932" s="2" t="str">
        <f aca="false">IF(AND(E15932="No",F15932="No"),"Yes","No")</f>
        <v>No</v>
      </c>
      <c r="H15932" s="2" t="str">
        <f aca="false">IF(G15932="Yes",B15932,"")</f>
        <v/>
      </c>
    </row>
    <row r="15933" customFormat="false" ht="15" hidden="false" customHeight="false" outlineLevel="0" collapsed="false">
      <c r="A15933" s="2" t="s">
        <v>21423</v>
      </c>
      <c r="B15933" s="20" t="n">
        <v>132</v>
      </c>
      <c r="C15933" s="20" t="n">
        <v>131</v>
      </c>
      <c r="D15933" s="21" t="n">
        <f aca="false">C15933/Summary!$B$4</f>
        <v>0.00873333333333333</v>
      </c>
      <c r="E15933" s="2" t="s">
        <v>48</v>
      </c>
      <c r="F15933" s="2" t="s">
        <v>35</v>
      </c>
      <c r="G15933" s="2" t="str">
        <f aca="false">IF(AND(E15933="No",F15933="No"),"Yes","No")</f>
        <v>No</v>
      </c>
      <c r="H15933" s="2" t="str">
        <f aca="false">IF(G15933="Yes",B15933,"")</f>
        <v/>
      </c>
    </row>
    <row r="15934" customFormat="false" ht="15" hidden="false" customHeight="false" outlineLevel="0" collapsed="false">
      <c r="A15934" s="2" t="s">
        <v>21424</v>
      </c>
      <c r="B15934" s="20" t="n">
        <v>132</v>
      </c>
      <c r="C15934" s="20" t="n">
        <v>132</v>
      </c>
      <c r="D15934" s="21" t="n">
        <f aca="false">C15934/Summary!$B$4</f>
        <v>0.0088</v>
      </c>
      <c r="E15934" s="2" t="s">
        <v>48</v>
      </c>
      <c r="F15934" s="2" t="s">
        <v>35</v>
      </c>
      <c r="G15934" s="2" t="str">
        <f aca="false">IF(AND(E15934="No",F15934="No"),"Yes","No")</f>
        <v>No</v>
      </c>
      <c r="H15934" s="2" t="str">
        <f aca="false">IF(G15934="Yes",B15934,"")</f>
        <v/>
      </c>
    </row>
    <row r="15935" customFormat="false" ht="15" hidden="false" customHeight="false" outlineLevel="0" collapsed="false">
      <c r="A15935" s="2" t="s">
        <v>21425</v>
      </c>
      <c r="B15935" s="20" t="n">
        <v>132</v>
      </c>
      <c r="C15935" s="20" t="n">
        <v>132</v>
      </c>
      <c r="D15935" s="21" t="n">
        <f aca="false">C15935/Summary!$B$4</f>
        <v>0.0088</v>
      </c>
      <c r="E15935" s="2" t="s">
        <v>48</v>
      </c>
      <c r="F15935" s="2" t="s">
        <v>35</v>
      </c>
      <c r="G15935" s="2" t="str">
        <f aca="false">IF(AND(E15935="No",F15935="No"),"Yes","No")</f>
        <v>No</v>
      </c>
      <c r="H15935" s="2" t="str">
        <f aca="false">IF(G15935="Yes",B15935,"")</f>
        <v/>
      </c>
    </row>
    <row r="15936" customFormat="false" ht="15" hidden="false" customHeight="false" outlineLevel="0" collapsed="false">
      <c r="A15936" s="2" t="s">
        <v>21426</v>
      </c>
      <c r="B15936" s="20" t="n">
        <v>132</v>
      </c>
      <c r="C15936" s="20" t="n">
        <v>132</v>
      </c>
      <c r="D15936" s="21" t="n">
        <f aca="false">C15936/Summary!$B$4</f>
        <v>0.0088</v>
      </c>
      <c r="E15936" s="2" t="s">
        <v>48</v>
      </c>
      <c r="F15936" s="2" t="s">
        <v>35</v>
      </c>
      <c r="G15936" s="2" t="str">
        <f aca="false">IF(AND(E15936="No",F15936="No"),"Yes","No")</f>
        <v>No</v>
      </c>
      <c r="H15936" s="2" t="str">
        <f aca="false">IF(G15936="Yes",B15936,"")</f>
        <v/>
      </c>
    </row>
    <row r="15937" customFormat="false" ht="15" hidden="false" customHeight="false" outlineLevel="0" collapsed="false">
      <c r="A15937" s="2" t="s">
        <v>21427</v>
      </c>
      <c r="B15937" s="20" t="n">
        <v>132</v>
      </c>
      <c r="C15937" s="20" t="n">
        <v>132</v>
      </c>
      <c r="D15937" s="21" t="n">
        <f aca="false">C15937/Summary!$B$4</f>
        <v>0.0088</v>
      </c>
      <c r="E15937" s="2" t="s">
        <v>35</v>
      </c>
      <c r="F15937" s="2" t="s">
        <v>48</v>
      </c>
      <c r="G15937" s="2" t="str">
        <f aca="false">IF(AND(E15937="No",F15937="No"),"Yes","No")</f>
        <v>No</v>
      </c>
      <c r="H15937" s="2" t="str">
        <f aca="false">IF(G15937="Yes",B15937,"")</f>
        <v/>
      </c>
    </row>
    <row r="15938" customFormat="false" ht="15" hidden="false" customHeight="false" outlineLevel="0" collapsed="false">
      <c r="A15938" s="2" t="s">
        <v>21428</v>
      </c>
      <c r="B15938" s="20" t="n">
        <v>132</v>
      </c>
      <c r="C15938" s="20" t="n">
        <v>132</v>
      </c>
      <c r="D15938" s="21" t="n">
        <f aca="false">C15938/Summary!$B$4</f>
        <v>0.0088</v>
      </c>
      <c r="E15938" s="2" t="s">
        <v>48</v>
      </c>
      <c r="F15938" s="2" t="s">
        <v>35</v>
      </c>
      <c r="G15938" s="2" t="str">
        <f aca="false">IF(AND(E15938="No",F15938="No"),"Yes","No")</f>
        <v>No</v>
      </c>
      <c r="H15938" s="2" t="str">
        <f aca="false">IF(G15938="Yes",B15938,"")</f>
        <v/>
      </c>
    </row>
    <row r="15939" customFormat="false" ht="15" hidden="false" customHeight="false" outlineLevel="0" collapsed="false">
      <c r="A15939" s="2" t="s">
        <v>21429</v>
      </c>
      <c r="B15939" s="20" t="n">
        <v>132</v>
      </c>
      <c r="C15939" s="20" t="n">
        <v>129</v>
      </c>
      <c r="D15939" s="21" t="n">
        <f aca="false">C15939/Summary!$B$4</f>
        <v>0.0086</v>
      </c>
      <c r="E15939" s="2" t="s">
        <v>48</v>
      </c>
      <c r="F15939" s="2" t="s">
        <v>35</v>
      </c>
      <c r="G15939" s="2" t="str">
        <f aca="false">IF(AND(E15939="No",F15939="No"),"Yes","No")</f>
        <v>No</v>
      </c>
      <c r="H15939" s="2" t="str">
        <f aca="false">IF(G15939="Yes",B15939,"")</f>
        <v/>
      </c>
    </row>
    <row r="15940" customFormat="false" ht="15" hidden="false" customHeight="false" outlineLevel="0" collapsed="false">
      <c r="A15940" s="2" t="s">
        <v>21430</v>
      </c>
      <c r="B15940" s="20" t="n">
        <v>132</v>
      </c>
      <c r="C15940" s="20" t="n">
        <v>131</v>
      </c>
      <c r="D15940" s="21" t="n">
        <f aca="false">C15940/Summary!$B$4</f>
        <v>0.00873333333333333</v>
      </c>
      <c r="E15940" s="2" t="s">
        <v>48</v>
      </c>
      <c r="F15940" s="2" t="s">
        <v>48</v>
      </c>
      <c r="G15940" s="2" t="str">
        <f aca="false">IF(AND(E15940="No",F15940="No"),"Yes","No")</f>
        <v>No</v>
      </c>
      <c r="H15940" s="2" t="str">
        <f aca="false">IF(G15940="Yes",B15940,"")</f>
        <v/>
      </c>
    </row>
    <row r="15941" customFormat="false" ht="15" hidden="false" customHeight="false" outlineLevel="0" collapsed="false">
      <c r="A15941" s="2" t="s">
        <v>21431</v>
      </c>
      <c r="B15941" s="20" t="n">
        <v>132</v>
      </c>
      <c r="C15941" s="20" t="n">
        <v>132</v>
      </c>
      <c r="D15941" s="21" t="n">
        <f aca="false">C15941/Summary!$B$4</f>
        <v>0.0088</v>
      </c>
      <c r="E15941" s="2" t="s">
        <v>48</v>
      </c>
      <c r="F15941" s="2" t="s">
        <v>35</v>
      </c>
      <c r="G15941" s="2" t="str">
        <f aca="false">IF(AND(E15941="No",F15941="No"),"Yes","No")</f>
        <v>No</v>
      </c>
      <c r="H15941" s="2" t="str">
        <f aca="false">IF(G15941="Yes",B15941,"")</f>
        <v/>
      </c>
    </row>
    <row r="15942" customFormat="false" ht="15" hidden="false" customHeight="false" outlineLevel="0" collapsed="false">
      <c r="A15942" s="2" t="s">
        <v>21432</v>
      </c>
      <c r="B15942" s="20" t="n">
        <v>132</v>
      </c>
      <c r="C15942" s="20" t="n">
        <v>130</v>
      </c>
      <c r="D15942" s="21" t="n">
        <f aca="false">C15942/Summary!$B$4</f>
        <v>0.00866666666666667</v>
      </c>
      <c r="E15942" s="2" t="s">
        <v>48</v>
      </c>
      <c r="F15942" s="2" t="s">
        <v>35</v>
      </c>
      <c r="G15942" s="2" t="str">
        <f aca="false">IF(AND(E15942="No",F15942="No"),"Yes","No")</f>
        <v>No</v>
      </c>
      <c r="H15942" s="2" t="str">
        <f aca="false">IF(G15942="Yes",B15942,"")</f>
        <v/>
      </c>
    </row>
    <row r="15943" customFormat="false" ht="15" hidden="false" customHeight="false" outlineLevel="0" collapsed="false">
      <c r="A15943" s="2" t="s">
        <v>21433</v>
      </c>
      <c r="B15943" s="20" t="n">
        <v>132</v>
      </c>
      <c r="C15943" s="20" t="n">
        <v>132</v>
      </c>
      <c r="D15943" s="21" t="n">
        <f aca="false">C15943/Summary!$B$4</f>
        <v>0.0088</v>
      </c>
      <c r="E15943" s="2" t="s">
        <v>48</v>
      </c>
      <c r="F15943" s="2" t="s">
        <v>35</v>
      </c>
      <c r="G15943" s="2" t="str">
        <f aca="false">IF(AND(E15943="No",F15943="No"),"Yes","No")</f>
        <v>No</v>
      </c>
      <c r="H15943" s="2" t="str">
        <f aca="false">IF(G15943="Yes",B15943,"")</f>
        <v/>
      </c>
    </row>
    <row r="15944" customFormat="false" ht="15" hidden="false" customHeight="false" outlineLevel="0" collapsed="false">
      <c r="A15944" s="2" t="s">
        <v>21434</v>
      </c>
      <c r="B15944" s="20" t="n">
        <v>132</v>
      </c>
      <c r="C15944" s="20" t="n">
        <v>131</v>
      </c>
      <c r="D15944" s="21" t="n">
        <f aca="false">C15944/Summary!$B$4</f>
        <v>0.00873333333333333</v>
      </c>
      <c r="E15944" s="2" t="s">
        <v>48</v>
      </c>
      <c r="F15944" s="2" t="s">
        <v>35</v>
      </c>
      <c r="G15944" s="2" t="str">
        <f aca="false">IF(AND(E15944="No",F15944="No"),"Yes","No")</f>
        <v>No</v>
      </c>
      <c r="H15944" s="2" t="str">
        <f aca="false">IF(G15944="Yes",B15944,"")</f>
        <v/>
      </c>
    </row>
    <row r="15945" customFormat="false" ht="15" hidden="false" customHeight="false" outlineLevel="0" collapsed="false">
      <c r="A15945" s="2" t="s">
        <v>21435</v>
      </c>
      <c r="B15945" s="20" t="n">
        <v>132</v>
      </c>
      <c r="C15945" s="20" t="n">
        <v>132</v>
      </c>
      <c r="D15945" s="21" t="n">
        <f aca="false">C15945/Summary!$B$4</f>
        <v>0.0088</v>
      </c>
      <c r="E15945" s="2" t="s">
        <v>48</v>
      </c>
      <c r="F15945" s="2" t="s">
        <v>48</v>
      </c>
      <c r="G15945" s="2" t="str">
        <f aca="false">IF(AND(E15945="No",F15945="No"),"Yes","No")</f>
        <v>No</v>
      </c>
      <c r="H15945" s="2" t="str">
        <f aca="false">IF(G15945="Yes",B15945,"")</f>
        <v/>
      </c>
    </row>
    <row r="15946" customFormat="false" ht="15" hidden="false" customHeight="false" outlineLevel="0" collapsed="false">
      <c r="A15946" s="2" t="s">
        <v>21436</v>
      </c>
      <c r="B15946" s="20" t="n">
        <v>132</v>
      </c>
      <c r="C15946" s="20" t="n">
        <v>132</v>
      </c>
      <c r="D15946" s="21" t="n">
        <f aca="false">C15946/Summary!$B$4</f>
        <v>0.0088</v>
      </c>
      <c r="E15946" s="2" t="s">
        <v>48</v>
      </c>
      <c r="F15946" s="2" t="s">
        <v>35</v>
      </c>
      <c r="G15946" s="2" t="str">
        <f aca="false">IF(AND(E15946="No",F15946="No"),"Yes","No")</f>
        <v>No</v>
      </c>
      <c r="H15946" s="2" t="str">
        <f aca="false">IF(G15946="Yes",B15946,"")</f>
        <v/>
      </c>
    </row>
    <row r="15947" customFormat="false" ht="15" hidden="false" customHeight="false" outlineLevel="0" collapsed="false">
      <c r="A15947" s="2" t="s">
        <v>21437</v>
      </c>
      <c r="B15947" s="20" t="n">
        <v>132</v>
      </c>
      <c r="C15947" s="20" t="n">
        <v>132</v>
      </c>
      <c r="D15947" s="21" t="n">
        <f aca="false">C15947/Summary!$B$4</f>
        <v>0.0088</v>
      </c>
      <c r="E15947" s="2" t="s">
        <v>48</v>
      </c>
      <c r="F15947" s="2" t="s">
        <v>48</v>
      </c>
      <c r="G15947" s="2" t="str">
        <f aca="false">IF(AND(E15947="No",F15947="No"),"Yes","No")</f>
        <v>No</v>
      </c>
      <c r="H15947" s="2" t="str">
        <f aca="false">IF(G15947="Yes",B15947,"")</f>
        <v/>
      </c>
    </row>
    <row r="15948" customFormat="false" ht="15" hidden="false" customHeight="false" outlineLevel="0" collapsed="false">
      <c r="A15948" s="2" t="s">
        <v>21438</v>
      </c>
      <c r="B15948" s="20" t="n">
        <v>132</v>
      </c>
      <c r="C15948" s="20" t="n">
        <v>132</v>
      </c>
      <c r="D15948" s="21" t="n">
        <f aca="false">C15948/Summary!$B$4</f>
        <v>0.0088</v>
      </c>
      <c r="E15948" s="2" t="s">
        <v>48</v>
      </c>
      <c r="F15948" s="2" t="s">
        <v>35</v>
      </c>
      <c r="G15948" s="2" t="str">
        <f aca="false">IF(AND(E15948="No",F15948="No"),"Yes","No")</f>
        <v>No</v>
      </c>
      <c r="H15948" s="2" t="str">
        <f aca="false">IF(G15948="Yes",B15948,"")</f>
        <v/>
      </c>
    </row>
    <row r="15949" customFormat="false" ht="15" hidden="false" customHeight="false" outlineLevel="0" collapsed="false">
      <c r="A15949" s="2" t="s">
        <v>21439</v>
      </c>
      <c r="B15949" s="20" t="n">
        <v>132</v>
      </c>
      <c r="C15949" s="20" t="n">
        <v>131</v>
      </c>
      <c r="D15949" s="21" t="n">
        <f aca="false">C15949/Summary!$B$4</f>
        <v>0.00873333333333333</v>
      </c>
      <c r="E15949" s="2" t="s">
        <v>48</v>
      </c>
      <c r="F15949" s="2" t="s">
        <v>35</v>
      </c>
      <c r="G15949" s="2" t="str">
        <f aca="false">IF(AND(E15949="No",F15949="No"),"Yes","No")</f>
        <v>No</v>
      </c>
      <c r="H15949" s="2" t="str">
        <f aca="false">IF(G15949="Yes",B15949,"")</f>
        <v/>
      </c>
    </row>
    <row r="15950" customFormat="false" ht="15" hidden="false" customHeight="false" outlineLevel="0" collapsed="false">
      <c r="A15950" s="2" t="s">
        <v>21440</v>
      </c>
      <c r="B15950" s="20" t="n">
        <v>132</v>
      </c>
      <c r="C15950" s="20" t="n">
        <v>131</v>
      </c>
      <c r="D15950" s="21" t="n">
        <f aca="false">C15950/Summary!$B$4</f>
        <v>0.00873333333333333</v>
      </c>
      <c r="E15950" s="2" t="s">
        <v>48</v>
      </c>
      <c r="F15950" s="2" t="s">
        <v>35</v>
      </c>
      <c r="G15950" s="2" t="str">
        <f aca="false">IF(AND(E15950="No",F15950="No"),"Yes","No")</f>
        <v>No</v>
      </c>
      <c r="H15950" s="2" t="str">
        <f aca="false">IF(G15950="Yes",B15950,"")</f>
        <v/>
      </c>
    </row>
    <row r="15951" customFormat="false" ht="15" hidden="false" customHeight="false" outlineLevel="0" collapsed="false">
      <c r="A15951" s="2" t="s">
        <v>21441</v>
      </c>
      <c r="B15951" s="20" t="n">
        <v>132</v>
      </c>
      <c r="C15951" s="20" t="n">
        <v>132</v>
      </c>
      <c r="D15951" s="21" t="n">
        <f aca="false">C15951/Summary!$B$4</f>
        <v>0.0088</v>
      </c>
      <c r="E15951" s="2" t="s">
        <v>48</v>
      </c>
      <c r="F15951" s="2" t="s">
        <v>48</v>
      </c>
      <c r="G15951" s="2" t="str">
        <f aca="false">IF(AND(E15951="No",F15951="No"),"Yes","No")</f>
        <v>No</v>
      </c>
      <c r="H15951" s="2" t="str">
        <f aca="false">IF(G15951="Yes",B15951,"")</f>
        <v/>
      </c>
    </row>
    <row r="15952" customFormat="false" ht="15" hidden="false" customHeight="false" outlineLevel="0" collapsed="false">
      <c r="A15952" s="2" t="s">
        <v>21442</v>
      </c>
      <c r="B15952" s="20" t="n">
        <v>132</v>
      </c>
      <c r="C15952" s="20" t="n">
        <v>132</v>
      </c>
      <c r="D15952" s="21" t="n">
        <f aca="false">C15952/Summary!$B$4</f>
        <v>0.0088</v>
      </c>
      <c r="E15952" s="2" t="s">
        <v>35</v>
      </c>
      <c r="F15952" s="2" t="s">
        <v>48</v>
      </c>
      <c r="G15952" s="2" t="str">
        <f aca="false">IF(AND(E15952="No",F15952="No"),"Yes","No")</f>
        <v>No</v>
      </c>
      <c r="H15952" s="2" t="str">
        <f aca="false">IF(G15952="Yes",B15952,"")</f>
        <v/>
      </c>
    </row>
    <row r="15953" customFormat="false" ht="15" hidden="false" customHeight="false" outlineLevel="0" collapsed="false">
      <c r="A15953" s="2" t="s">
        <v>21443</v>
      </c>
      <c r="B15953" s="20" t="n">
        <v>132</v>
      </c>
      <c r="C15953" s="20" t="n">
        <v>132</v>
      </c>
      <c r="D15953" s="21" t="n">
        <f aca="false">C15953/Summary!$B$4</f>
        <v>0.0088</v>
      </c>
      <c r="E15953" s="2" t="s">
        <v>48</v>
      </c>
      <c r="F15953" s="2" t="s">
        <v>35</v>
      </c>
      <c r="G15953" s="2" t="str">
        <f aca="false">IF(AND(E15953="No",F15953="No"),"Yes","No")</f>
        <v>No</v>
      </c>
      <c r="H15953" s="2" t="str">
        <f aca="false">IF(G15953="Yes",B15953,"")</f>
        <v/>
      </c>
    </row>
    <row r="15954" customFormat="false" ht="15" hidden="false" customHeight="false" outlineLevel="0" collapsed="false">
      <c r="A15954" s="2" t="s">
        <v>21444</v>
      </c>
      <c r="B15954" s="20" t="n">
        <v>132</v>
      </c>
      <c r="C15954" s="20" t="n">
        <v>132</v>
      </c>
      <c r="D15954" s="21" t="n">
        <f aca="false">C15954/Summary!$B$4</f>
        <v>0.0088</v>
      </c>
      <c r="E15954" s="2" t="s">
        <v>48</v>
      </c>
      <c r="F15954" s="2" t="s">
        <v>48</v>
      </c>
      <c r="G15954" s="2" t="str">
        <f aca="false">IF(AND(E15954="No",F15954="No"),"Yes","No")</f>
        <v>No</v>
      </c>
      <c r="H15954" s="2" t="str">
        <f aca="false">IF(G15954="Yes",B15954,"")</f>
        <v/>
      </c>
    </row>
    <row r="15955" customFormat="false" ht="15" hidden="false" customHeight="false" outlineLevel="0" collapsed="false">
      <c r="A15955" s="2" t="s">
        <v>21445</v>
      </c>
      <c r="B15955" s="20" t="n">
        <v>132</v>
      </c>
      <c r="C15955" s="20" t="n">
        <v>131</v>
      </c>
      <c r="D15955" s="21" t="n">
        <f aca="false">C15955/Summary!$B$4</f>
        <v>0.00873333333333333</v>
      </c>
      <c r="E15955" s="2" t="s">
        <v>48</v>
      </c>
      <c r="F15955" s="2" t="s">
        <v>35</v>
      </c>
      <c r="G15955" s="2" t="str">
        <f aca="false">IF(AND(E15955="No",F15955="No"),"Yes","No")</f>
        <v>No</v>
      </c>
      <c r="H15955" s="2" t="str">
        <f aca="false">IF(G15955="Yes",B15955,"")</f>
        <v/>
      </c>
    </row>
    <row r="15956" customFormat="false" ht="15" hidden="false" customHeight="false" outlineLevel="0" collapsed="false">
      <c r="A15956" s="2" t="s">
        <v>21446</v>
      </c>
      <c r="B15956" s="20" t="n">
        <v>132</v>
      </c>
      <c r="C15956" s="20" t="n">
        <v>132</v>
      </c>
      <c r="D15956" s="21" t="n">
        <f aca="false">C15956/Summary!$B$4</f>
        <v>0.0088</v>
      </c>
      <c r="E15956" s="2" t="s">
        <v>48</v>
      </c>
      <c r="F15956" s="2" t="s">
        <v>35</v>
      </c>
      <c r="G15956" s="2" t="str">
        <f aca="false">IF(AND(E15956="No",F15956="No"),"Yes","No")</f>
        <v>No</v>
      </c>
      <c r="H15956" s="2" t="str">
        <f aca="false">IF(G15956="Yes",B15956,"")</f>
        <v/>
      </c>
    </row>
    <row r="15957" customFormat="false" ht="15" hidden="false" customHeight="false" outlineLevel="0" collapsed="false">
      <c r="A15957" s="2" t="s">
        <v>21447</v>
      </c>
      <c r="B15957" s="20" t="n">
        <v>132</v>
      </c>
      <c r="C15957" s="20" t="n">
        <v>132</v>
      </c>
      <c r="D15957" s="21" t="n">
        <f aca="false">C15957/Summary!$B$4</f>
        <v>0.0088</v>
      </c>
      <c r="E15957" s="2" t="s">
        <v>48</v>
      </c>
      <c r="F15957" s="2" t="s">
        <v>35</v>
      </c>
      <c r="G15957" s="2" t="str">
        <f aca="false">IF(AND(E15957="No",F15957="No"),"Yes","No")</f>
        <v>No</v>
      </c>
      <c r="H15957" s="2" t="str">
        <f aca="false">IF(G15957="Yes",B15957,"")</f>
        <v/>
      </c>
    </row>
    <row r="15958" customFormat="false" ht="15" hidden="false" customHeight="false" outlineLevel="0" collapsed="false">
      <c r="A15958" s="2" t="s">
        <v>21448</v>
      </c>
      <c r="B15958" s="20" t="n">
        <v>132</v>
      </c>
      <c r="C15958" s="20" t="n">
        <v>132</v>
      </c>
      <c r="D15958" s="21" t="n">
        <f aca="false">C15958/Summary!$B$4</f>
        <v>0.0088</v>
      </c>
      <c r="E15958" s="2" t="s">
        <v>48</v>
      </c>
      <c r="F15958" s="2" t="s">
        <v>48</v>
      </c>
      <c r="G15958" s="2" t="str">
        <f aca="false">IF(AND(E15958="No",F15958="No"),"Yes","No")</f>
        <v>No</v>
      </c>
      <c r="H15958" s="2" t="str">
        <f aca="false">IF(G15958="Yes",B15958,"")</f>
        <v/>
      </c>
    </row>
    <row r="15959" customFormat="false" ht="15" hidden="false" customHeight="false" outlineLevel="0" collapsed="false">
      <c r="A15959" s="2" t="s">
        <v>21449</v>
      </c>
      <c r="B15959" s="20" t="n">
        <v>132</v>
      </c>
      <c r="C15959" s="20" t="n">
        <v>131</v>
      </c>
      <c r="D15959" s="21" t="n">
        <f aca="false">C15959/Summary!$B$4</f>
        <v>0.00873333333333333</v>
      </c>
      <c r="E15959" s="2" t="s">
        <v>48</v>
      </c>
      <c r="F15959" s="2" t="s">
        <v>48</v>
      </c>
      <c r="G15959" s="2" t="str">
        <f aca="false">IF(AND(E15959="No",F15959="No"),"Yes","No")</f>
        <v>No</v>
      </c>
      <c r="H15959" s="2" t="str">
        <f aca="false">IF(G15959="Yes",B15959,"")</f>
        <v/>
      </c>
    </row>
    <row r="15960" customFormat="false" ht="15" hidden="false" customHeight="false" outlineLevel="0" collapsed="false">
      <c r="A15960" s="2" t="s">
        <v>21450</v>
      </c>
      <c r="B15960" s="20" t="n">
        <v>132</v>
      </c>
      <c r="C15960" s="20" t="n">
        <v>132</v>
      </c>
      <c r="D15960" s="21" t="n">
        <f aca="false">C15960/Summary!$B$4</f>
        <v>0.0088</v>
      </c>
      <c r="E15960" s="2" t="s">
        <v>48</v>
      </c>
      <c r="F15960" s="2" t="s">
        <v>35</v>
      </c>
      <c r="G15960" s="2" t="str">
        <f aca="false">IF(AND(E15960="No",F15960="No"),"Yes","No")</f>
        <v>No</v>
      </c>
      <c r="H15960" s="2" t="str">
        <f aca="false">IF(G15960="Yes",B15960,"")</f>
        <v/>
      </c>
    </row>
    <row r="15961" customFormat="false" ht="15" hidden="false" customHeight="false" outlineLevel="0" collapsed="false">
      <c r="A15961" s="2" t="s">
        <v>21451</v>
      </c>
      <c r="B15961" s="20" t="n">
        <v>132</v>
      </c>
      <c r="C15961" s="20" t="n">
        <v>132</v>
      </c>
      <c r="D15961" s="21" t="n">
        <f aca="false">C15961/Summary!$B$4</f>
        <v>0.0088</v>
      </c>
      <c r="E15961" s="2" t="s">
        <v>48</v>
      </c>
      <c r="F15961" s="2" t="s">
        <v>48</v>
      </c>
      <c r="G15961" s="2" t="str">
        <f aca="false">IF(AND(E15961="No",F15961="No"),"Yes","No")</f>
        <v>No</v>
      </c>
      <c r="H15961" s="2" t="str">
        <f aca="false">IF(G15961="Yes",B15961,"")</f>
        <v/>
      </c>
    </row>
    <row r="15962" customFormat="false" ht="15" hidden="false" customHeight="false" outlineLevel="0" collapsed="false">
      <c r="A15962" s="2" t="s">
        <v>21452</v>
      </c>
      <c r="B15962" s="20" t="n">
        <v>132</v>
      </c>
      <c r="C15962" s="20" t="n">
        <v>132</v>
      </c>
      <c r="D15962" s="21" t="n">
        <f aca="false">C15962/Summary!$B$4</f>
        <v>0.0088</v>
      </c>
      <c r="E15962" s="2" t="s">
        <v>48</v>
      </c>
      <c r="F15962" s="2" t="s">
        <v>35</v>
      </c>
      <c r="G15962" s="2" t="str">
        <f aca="false">IF(AND(E15962="No",F15962="No"),"Yes","No")</f>
        <v>No</v>
      </c>
      <c r="H15962" s="2" t="str">
        <f aca="false">IF(G15962="Yes",B15962,"")</f>
        <v/>
      </c>
    </row>
    <row r="15963" customFormat="false" ht="15" hidden="false" customHeight="false" outlineLevel="0" collapsed="false">
      <c r="A15963" s="2" t="s">
        <v>21453</v>
      </c>
      <c r="B15963" s="20" t="n">
        <v>132</v>
      </c>
      <c r="C15963" s="20" t="n">
        <v>132</v>
      </c>
      <c r="D15963" s="21" t="n">
        <f aca="false">C15963/Summary!$B$4</f>
        <v>0.0088</v>
      </c>
      <c r="E15963" s="2" t="s">
        <v>48</v>
      </c>
      <c r="F15963" s="2" t="s">
        <v>35</v>
      </c>
      <c r="G15963" s="2" t="str">
        <f aca="false">IF(AND(E15963="No",F15963="No"),"Yes","No")</f>
        <v>No</v>
      </c>
      <c r="H15963" s="2" t="str">
        <f aca="false">IF(G15963="Yes",B15963,"")</f>
        <v/>
      </c>
    </row>
    <row r="15964" customFormat="false" ht="15" hidden="false" customHeight="false" outlineLevel="0" collapsed="false">
      <c r="A15964" s="2" t="s">
        <v>21454</v>
      </c>
      <c r="B15964" s="20" t="n">
        <v>132</v>
      </c>
      <c r="C15964" s="20" t="n">
        <v>132</v>
      </c>
      <c r="D15964" s="21" t="n">
        <f aca="false">C15964/Summary!$B$4</f>
        <v>0.0088</v>
      </c>
      <c r="E15964" s="2" t="s">
        <v>48</v>
      </c>
      <c r="F15964" s="2" t="s">
        <v>35</v>
      </c>
      <c r="G15964" s="2" t="str">
        <f aca="false">IF(AND(E15964="No",F15964="No"),"Yes","No")</f>
        <v>No</v>
      </c>
      <c r="H15964" s="2" t="str">
        <f aca="false">IF(G15964="Yes",B15964,"")</f>
        <v/>
      </c>
    </row>
    <row r="15965" customFormat="false" ht="15" hidden="false" customHeight="false" outlineLevel="0" collapsed="false">
      <c r="A15965" s="2" t="s">
        <v>21455</v>
      </c>
      <c r="B15965" s="20" t="n">
        <v>132</v>
      </c>
      <c r="C15965" s="20" t="n">
        <v>131</v>
      </c>
      <c r="D15965" s="21" t="n">
        <f aca="false">C15965/Summary!$B$4</f>
        <v>0.00873333333333333</v>
      </c>
      <c r="E15965" s="2" t="s">
        <v>48</v>
      </c>
      <c r="F15965" s="2" t="s">
        <v>35</v>
      </c>
      <c r="G15965" s="2" t="str">
        <f aca="false">IF(AND(E15965="No",F15965="No"),"Yes","No")</f>
        <v>No</v>
      </c>
      <c r="H15965" s="2" t="str">
        <f aca="false">IF(G15965="Yes",B15965,"")</f>
        <v/>
      </c>
    </row>
    <row r="15966" customFormat="false" ht="15" hidden="false" customHeight="false" outlineLevel="0" collapsed="false">
      <c r="A15966" s="2" t="s">
        <v>21456</v>
      </c>
      <c r="B15966" s="20" t="n">
        <v>132</v>
      </c>
      <c r="C15966" s="20" t="n">
        <v>132</v>
      </c>
      <c r="D15966" s="21" t="n">
        <f aca="false">C15966/Summary!$B$4</f>
        <v>0.0088</v>
      </c>
      <c r="E15966" s="2" t="s">
        <v>48</v>
      </c>
      <c r="F15966" s="2" t="s">
        <v>35</v>
      </c>
      <c r="G15966" s="2" t="str">
        <f aca="false">IF(AND(E15966="No",F15966="No"),"Yes","No")</f>
        <v>No</v>
      </c>
      <c r="H15966" s="2" t="str">
        <f aca="false">IF(G15966="Yes",B15966,"")</f>
        <v/>
      </c>
    </row>
    <row r="15967" customFormat="false" ht="15" hidden="false" customHeight="false" outlineLevel="0" collapsed="false">
      <c r="A15967" s="2" t="s">
        <v>21457</v>
      </c>
      <c r="B15967" s="20" t="n">
        <v>132</v>
      </c>
      <c r="C15967" s="20" t="n">
        <v>131</v>
      </c>
      <c r="D15967" s="21" t="n">
        <f aca="false">C15967/Summary!$B$4</f>
        <v>0.00873333333333333</v>
      </c>
      <c r="E15967" s="2" t="s">
        <v>48</v>
      </c>
      <c r="F15967" s="2" t="s">
        <v>35</v>
      </c>
      <c r="G15967" s="2" t="str">
        <f aca="false">IF(AND(E15967="No",F15967="No"),"Yes","No")</f>
        <v>No</v>
      </c>
      <c r="H15967" s="2" t="str">
        <f aca="false">IF(G15967="Yes",B15967,"")</f>
        <v/>
      </c>
    </row>
    <row r="15968" customFormat="false" ht="15" hidden="false" customHeight="false" outlineLevel="0" collapsed="false">
      <c r="A15968" s="2" t="s">
        <v>21458</v>
      </c>
      <c r="B15968" s="20" t="n">
        <v>132</v>
      </c>
      <c r="C15968" s="20" t="n">
        <v>131</v>
      </c>
      <c r="D15968" s="21" t="n">
        <f aca="false">C15968/Summary!$B$4</f>
        <v>0.00873333333333333</v>
      </c>
      <c r="E15968" s="2" t="s">
        <v>48</v>
      </c>
      <c r="F15968" s="2" t="s">
        <v>35</v>
      </c>
      <c r="G15968" s="2" t="str">
        <f aca="false">IF(AND(E15968="No",F15968="No"),"Yes","No")</f>
        <v>No</v>
      </c>
      <c r="H15968" s="2" t="str">
        <f aca="false">IF(G15968="Yes",B15968,"")</f>
        <v/>
      </c>
    </row>
    <row r="15969" customFormat="false" ht="15" hidden="false" customHeight="false" outlineLevel="0" collapsed="false">
      <c r="A15969" s="2" t="s">
        <v>21459</v>
      </c>
      <c r="B15969" s="20" t="n">
        <v>132</v>
      </c>
      <c r="C15969" s="20" t="n">
        <v>131</v>
      </c>
      <c r="D15969" s="21" t="n">
        <f aca="false">C15969/Summary!$B$4</f>
        <v>0.00873333333333333</v>
      </c>
      <c r="E15969" s="2" t="s">
        <v>48</v>
      </c>
      <c r="F15969" s="2" t="s">
        <v>48</v>
      </c>
      <c r="G15969" s="2" t="str">
        <f aca="false">IF(AND(E15969="No",F15969="No"),"Yes","No")</f>
        <v>No</v>
      </c>
      <c r="H15969" s="2" t="str">
        <f aca="false">IF(G15969="Yes",B15969,"")</f>
        <v/>
      </c>
    </row>
    <row r="15970" customFormat="false" ht="15" hidden="false" customHeight="false" outlineLevel="0" collapsed="false">
      <c r="A15970" s="2" t="s">
        <v>21460</v>
      </c>
      <c r="B15970" s="20" t="n">
        <v>132</v>
      </c>
      <c r="C15970" s="20" t="n">
        <v>132</v>
      </c>
      <c r="D15970" s="21" t="n">
        <f aca="false">C15970/Summary!$B$4</f>
        <v>0.0088</v>
      </c>
      <c r="E15970" s="2" t="s">
        <v>48</v>
      </c>
      <c r="F15970" s="2" t="s">
        <v>35</v>
      </c>
      <c r="G15970" s="2" t="str">
        <f aca="false">IF(AND(E15970="No",F15970="No"),"Yes","No")</f>
        <v>No</v>
      </c>
      <c r="H15970" s="2" t="str">
        <f aca="false">IF(G15970="Yes",B15970,"")</f>
        <v/>
      </c>
    </row>
    <row r="15971" customFormat="false" ht="15" hidden="false" customHeight="false" outlineLevel="0" collapsed="false">
      <c r="A15971" s="2" t="s">
        <v>21461</v>
      </c>
      <c r="B15971" s="20" t="n">
        <v>132</v>
      </c>
      <c r="C15971" s="20" t="n">
        <v>132</v>
      </c>
      <c r="D15971" s="21" t="n">
        <f aca="false">C15971/Summary!$B$4</f>
        <v>0.0088</v>
      </c>
      <c r="E15971" s="2" t="s">
        <v>48</v>
      </c>
      <c r="F15971" s="2" t="s">
        <v>35</v>
      </c>
      <c r="G15971" s="2" t="str">
        <f aca="false">IF(AND(E15971="No",F15971="No"),"Yes","No")</f>
        <v>No</v>
      </c>
      <c r="H15971" s="2" t="str">
        <f aca="false">IF(G15971="Yes",B15971,"")</f>
        <v/>
      </c>
    </row>
    <row r="15972" customFormat="false" ht="15" hidden="false" customHeight="false" outlineLevel="0" collapsed="false">
      <c r="A15972" s="2" t="s">
        <v>21462</v>
      </c>
      <c r="B15972" s="20" t="n">
        <v>132</v>
      </c>
      <c r="C15972" s="20" t="n">
        <v>130</v>
      </c>
      <c r="D15972" s="21" t="n">
        <f aca="false">C15972/Summary!$B$4</f>
        <v>0.00866666666666667</v>
      </c>
      <c r="E15972" s="2" t="s">
        <v>48</v>
      </c>
      <c r="F15972" s="2" t="s">
        <v>35</v>
      </c>
      <c r="G15972" s="2" t="str">
        <f aca="false">IF(AND(E15972="No",F15972="No"),"Yes","No")</f>
        <v>No</v>
      </c>
      <c r="H15972" s="2" t="str">
        <f aca="false">IF(G15972="Yes",B15972,"")</f>
        <v/>
      </c>
    </row>
    <row r="15973" customFormat="false" ht="15" hidden="false" customHeight="false" outlineLevel="0" collapsed="false">
      <c r="A15973" s="2" t="s">
        <v>21463</v>
      </c>
      <c r="B15973" s="20" t="n">
        <v>132</v>
      </c>
      <c r="C15973" s="20" t="n">
        <v>131</v>
      </c>
      <c r="D15973" s="21" t="n">
        <f aca="false">C15973/Summary!$B$4</f>
        <v>0.00873333333333333</v>
      </c>
      <c r="E15973" s="2" t="s">
        <v>48</v>
      </c>
      <c r="F15973" s="2" t="s">
        <v>48</v>
      </c>
      <c r="G15973" s="2" t="str">
        <f aca="false">IF(AND(E15973="No",F15973="No"),"Yes","No")</f>
        <v>No</v>
      </c>
      <c r="H15973" s="2" t="str">
        <f aca="false">IF(G15973="Yes",B15973,"")</f>
        <v/>
      </c>
    </row>
    <row r="15974" customFormat="false" ht="15" hidden="false" customHeight="false" outlineLevel="0" collapsed="false">
      <c r="A15974" s="2" t="s">
        <v>21464</v>
      </c>
      <c r="B15974" s="20" t="n">
        <v>132</v>
      </c>
      <c r="C15974" s="20" t="n">
        <v>132</v>
      </c>
      <c r="D15974" s="21" t="n">
        <f aca="false">C15974/Summary!$B$4</f>
        <v>0.0088</v>
      </c>
      <c r="E15974" s="2" t="s">
        <v>48</v>
      </c>
      <c r="F15974" s="2" t="s">
        <v>35</v>
      </c>
      <c r="G15974" s="2" t="str">
        <f aca="false">IF(AND(E15974="No",F15974="No"),"Yes","No")</f>
        <v>No</v>
      </c>
      <c r="H15974" s="2" t="str">
        <f aca="false">IF(G15974="Yes",B15974,"")</f>
        <v/>
      </c>
    </row>
    <row r="15975" customFormat="false" ht="15" hidden="false" customHeight="false" outlineLevel="0" collapsed="false">
      <c r="A15975" s="2" t="s">
        <v>21465</v>
      </c>
      <c r="B15975" s="20" t="n">
        <v>132</v>
      </c>
      <c r="C15975" s="20" t="n">
        <v>131</v>
      </c>
      <c r="D15975" s="21" t="n">
        <f aca="false">C15975/Summary!$B$4</f>
        <v>0.00873333333333333</v>
      </c>
      <c r="E15975" s="2" t="s">
        <v>48</v>
      </c>
      <c r="F15975" s="2" t="s">
        <v>48</v>
      </c>
      <c r="G15975" s="2" t="str">
        <f aca="false">IF(AND(E15975="No",F15975="No"),"Yes","No")</f>
        <v>No</v>
      </c>
      <c r="H15975" s="2" t="str">
        <f aca="false">IF(G15975="Yes",B15975,"")</f>
        <v/>
      </c>
    </row>
    <row r="15976" customFormat="false" ht="15" hidden="false" customHeight="false" outlineLevel="0" collapsed="false">
      <c r="A15976" s="2" t="s">
        <v>21466</v>
      </c>
      <c r="B15976" s="20" t="n">
        <v>132</v>
      </c>
      <c r="C15976" s="20" t="n">
        <v>132</v>
      </c>
      <c r="D15976" s="21" t="n">
        <f aca="false">C15976/Summary!$B$4</f>
        <v>0.0088</v>
      </c>
      <c r="E15976" s="2" t="s">
        <v>48</v>
      </c>
      <c r="F15976" s="2" t="s">
        <v>48</v>
      </c>
      <c r="G15976" s="2" t="str">
        <f aca="false">IF(AND(E15976="No",F15976="No"),"Yes","No")</f>
        <v>No</v>
      </c>
      <c r="H15976" s="2" t="str">
        <f aca="false">IF(G15976="Yes",B15976,"")</f>
        <v/>
      </c>
    </row>
    <row r="15977" customFormat="false" ht="15" hidden="false" customHeight="false" outlineLevel="0" collapsed="false">
      <c r="A15977" s="2" t="s">
        <v>21467</v>
      </c>
      <c r="B15977" s="20" t="n">
        <v>132</v>
      </c>
      <c r="C15977" s="20" t="n">
        <v>131</v>
      </c>
      <c r="D15977" s="21" t="n">
        <f aca="false">C15977/Summary!$B$4</f>
        <v>0.00873333333333333</v>
      </c>
      <c r="E15977" s="2" t="s">
        <v>48</v>
      </c>
      <c r="F15977" s="2" t="s">
        <v>35</v>
      </c>
      <c r="G15977" s="2" t="str">
        <f aca="false">IF(AND(E15977="No",F15977="No"),"Yes","No")</f>
        <v>No</v>
      </c>
      <c r="H15977" s="2" t="str">
        <f aca="false">IF(G15977="Yes",B15977,"")</f>
        <v/>
      </c>
    </row>
    <row r="15978" customFormat="false" ht="15" hidden="false" customHeight="false" outlineLevel="0" collapsed="false">
      <c r="A15978" s="2" t="s">
        <v>21468</v>
      </c>
      <c r="B15978" s="20" t="n">
        <v>132</v>
      </c>
      <c r="C15978" s="20" t="n">
        <v>132</v>
      </c>
      <c r="D15978" s="21" t="n">
        <f aca="false">C15978/Summary!$B$4</f>
        <v>0.0088</v>
      </c>
      <c r="E15978" s="2" t="s">
        <v>48</v>
      </c>
      <c r="F15978" s="2" t="s">
        <v>35</v>
      </c>
      <c r="G15978" s="2" t="str">
        <f aca="false">IF(AND(E15978="No",F15978="No"),"Yes","No")</f>
        <v>No</v>
      </c>
      <c r="H15978" s="2" t="str">
        <f aca="false">IF(G15978="Yes",B15978,"")</f>
        <v/>
      </c>
    </row>
    <row r="15979" customFormat="false" ht="15" hidden="false" customHeight="false" outlineLevel="0" collapsed="false">
      <c r="A15979" s="2" t="s">
        <v>21469</v>
      </c>
      <c r="B15979" s="20" t="n">
        <v>132</v>
      </c>
      <c r="C15979" s="20" t="n">
        <v>132</v>
      </c>
      <c r="D15979" s="21" t="n">
        <f aca="false">C15979/Summary!$B$4</f>
        <v>0.0088</v>
      </c>
      <c r="E15979" s="2" t="s">
        <v>48</v>
      </c>
      <c r="F15979" s="2" t="s">
        <v>48</v>
      </c>
      <c r="G15979" s="2" t="str">
        <f aca="false">IF(AND(E15979="No",F15979="No"),"Yes","No")</f>
        <v>No</v>
      </c>
      <c r="H15979" s="2" t="str">
        <f aca="false">IF(G15979="Yes",B15979,"")</f>
        <v/>
      </c>
    </row>
    <row r="15980" customFormat="false" ht="15" hidden="false" customHeight="false" outlineLevel="0" collapsed="false">
      <c r="A15980" s="2" t="s">
        <v>21470</v>
      </c>
      <c r="B15980" s="20" t="n">
        <v>132</v>
      </c>
      <c r="C15980" s="20" t="n">
        <v>132</v>
      </c>
      <c r="D15980" s="21" t="n">
        <f aca="false">C15980/Summary!$B$4</f>
        <v>0.0088</v>
      </c>
      <c r="E15980" s="2" t="s">
        <v>48</v>
      </c>
      <c r="F15980" s="2" t="s">
        <v>35</v>
      </c>
      <c r="G15980" s="2" t="str">
        <f aca="false">IF(AND(E15980="No",F15980="No"),"Yes","No")</f>
        <v>No</v>
      </c>
      <c r="H15980" s="2" t="str">
        <f aca="false">IF(G15980="Yes",B15980,"")</f>
        <v/>
      </c>
    </row>
    <row r="15981" customFormat="false" ht="15" hidden="false" customHeight="false" outlineLevel="0" collapsed="false">
      <c r="A15981" s="2" t="s">
        <v>21471</v>
      </c>
      <c r="B15981" s="20" t="n">
        <v>132</v>
      </c>
      <c r="C15981" s="20" t="n">
        <v>131</v>
      </c>
      <c r="D15981" s="21" t="n">
        <f aca="false">C15981/Summary!$B$4</f>
        <v>0.00873333333333333</v>
      </c>
      <c r="E15981" s="2" t="s">
        <v>48</v>
      </c>
      <c r="F15981" s="2" t="s">
        <v>35</v>
      </c>
      <c r="G15981" s="2" t="str">
        <f aca="false">IF(AND(E15981="No",F15981="No"),"Yes","No")</f>
        <v>No</v>
      </c>
      <c r="H15981" s="2" t="str">
        <f aca="false">IF(G15981="Yes",B15981,"")</f>
        <v/>
      </c>
    </row>
    <row r="15982" customFormat="false" ht="15" hidden="false" customHeight="false" outlineLevel="0" collapsed="false">
      <c r="A15982" s="2" t="s">
        <v>21472</v>
      </c>
      <c r="B15982" s="20" t="n">
        <v>132</v>
      </c>
      <c r="C15982" s="20" t="n">
        <v>132</v>
      </c>
      <c r="D15982" s="21" t="n">
        <f aca="false">C15982/Summary!$B$4</f>
        <v>0.0088</v>
      </c>
      <c r="E15982" s="2" t="s">
        <v>48</v>
      </c>
      <c r="F15982" s="2" t="s">
        <v>48</v>
      </c>
      <c r="G15982" s="2" t="str">
        <f aca="false">IF(AND(E15982="No",F15982="No"),"Yes","No")</f>
        <v>No</v>
      </c>
      <c r="H15982" s="2" t="str">
        <f aca="false">IF(G15982="Yes",B15982,"")</f>
        <v/>
      </c>
    </row>
    <row r="15983" customFormat="false" ht="15" hidden="false" customHeight="false" outlineLevel="0" collapsed="false">
      <c r="A15983" s="2" t="s">
        <v>21473</v>
      </c>
      <c r="B15983" s="20" t="n">
        <v>132</v>
      </c>
      <c r="C15983" s="20" t="n">
        <v>132</v>
      </c>
      <c r="D15983" s="21" t="n">
        <f aca="false">C15983/Summary!$B$4</f>
        <v>0.0088</v>
      </c>
      <c r="E15983" s="2" t="s">
        <v>48</v>
      </c>
      <c r="F15983" s="2" t="s">
        <v>35</v>
      </c>
      <c r="G15983" s="2" t="str">
        <f aca="false">IF(AND(E15983="No",F15983="No"),"Yes","No")</f>
        <v>No</v>
      </c>
      <c r="H15983" s="2" t="str">
        <f aca="false">IF(G15983="Yes",B15983,"")</f>
        <v/>
      </c>
    </row>
    <row r="15984" customFormat="false" ht="15" hidden="false" customHeight="false" outlineLevel="0" collapsed="false">
      <c r="A15984" s="2" t="s">
        <v>21474</v>
      </c>
      <c r="B15984" s="20" t="n">
        <v>132</v>
      </c>
      <c r="C15984" s="20" t="n">
        <v>132</v>
      </c>
      <c r="D15984" s="21" t="n">
        <f aca="false">C15984/Summary!$B$4</f>
        <v>0.0088</v>
      </c>
      <c r="E15984" s="2" t="s">
        <v>48</v>
      </c>
      <c r="F15984" s="2" t="s">
        <v>35</v>
      </c>
      <c r="G15984" s="2" t="str">
        <f aca="false">IF(AND(E15984="No",F15984="No"),"Yes","No")</f>
        <v>No</v>
      </c>
      <c r="H15984" s="2" t="str">
        <f aca="false">IF(G15984="Yes",B15984,"")</f>
        <v/>
      </c>
    </row>
    <row r="15985" customFormat="false" ht="15" hidden="false" customHeight="false" outlineLevel="0" collapsed="false">
      <c r="A15985" s="2" t="s">
        <v>21475</v>
      </c>
      <c r="B15985" s="20" t="n">
        <v>132</v>
      </c>
      <c r="C15985" s="20" t="n">
        <v>132</v>
      </c>
      <c r="D15985" s="21" t="n">
        <f aca="false">C15985/Summary!$B$4</f>
        <v>0.0088</v>
      </c>
      <c r="E15985" s="2" t="s">
        <v>48</v>
      </c>
      <c r="F15985" s="2" t="s">
        <v>35</v>
      </c>
      <c r="G15985" s="2" t="str">
        <f aca="false">IF(AND(E15985="No",F15985="No"),"Yes","No")</f>
        <v>No</v>
      </c>
      <c r="H15985" s="2" t="str">
        <f aca="false">IF(G15985="Yes",B15985,"")</f>
        <v/>
      </c>
    </row>
    <row r="15986" customFormat="false" ht="15" hidden="false" customHeight="false" outlineLevel="0" collapsed="false">
      <c r="A15986" s="2" t="s">
        <v>21476</v>
      </c>
      <c r="B15986" s="20" t="n">
        <v>132</v>
      </c>
      <c r="C15986" s="20" t="n">
        <v>132</v>
      </c>
      <c r="D15986" s="21" t="n">
        <f aca="false">C15986/Summary!$B$4</f>
        <v>0.0088</v>
      </c>
      <c r="E15986" s="2" t="s">
        <v>48</v>
      </c>
      <c r="F15986" s="2" t="s">
        <v>35</v>
      </c>
      <c r="G15986" s="2" t="str">
        <f aca="false">IF(AND(E15986="No",F15986="No"),"Yes","No")</f>
        <v>No</v>
      </c>
      <c r="H15986" s="2" t="str">
        <f aca="false">IF(G15986="Yes",B15986,"")</f>
        <v/>
      </c>
    </row>
    <row r="15987" customFormat="false" ht="15" hidden="false" customHeight="false" outlineLevel="0" collapsed="false">
      <c r="A15987" s="2" t="s">
        <v>21477</v>
      </c>
      <c r="B15987" s="20" t="n">
        <v>132</v>
      </c>
      <c r="C15987" s="20" t="n">
        <v>131</v>
      </c>
      <c r="D15987" s="21" t="n">
        <f aca="false">C15987/Summary!$B$4</f>
        <v>0.00873333333333333</v>
      </c>
      <c r="E15987" s="2" t="s">
        <v>48</v>
      </c>
      <c r="F15987" s="2" t="s">
        <v>35</v>
      </c>
      <c r="G15987" s="2" t="str">
        <f aca="false">IF(AND(E15987="No",F15987="No"),"Yes","No")</f>
        <v>No</v>
      </c>
      <c r="H15987" s="2" t="str">
        <f aca="false">IF(G15987="Yes",B15987,"")</f>
        <v/>
      </c>
    </row>
    <row r="15988" customFormat="false" ht="15" hidden="false" customHeight="false" outlineLevel="0" collapsed="false">
      <c r="A15988" s="2" t="s">
        <v>21478</v>
      </c>
      <c r="B15988" s="20" t="n">
        <v>132</v>
      </c>
      <c r="C15988" s="20" t="n">
        <v>131</v>
      </c>
      <c r="D15988" s="21" t="n">
        <f aca="false">C15988/Summary!$B$4</f>
        <v>0.00873333333333333</v>
      </c>
      <c r="E15988" s="2" t="s">
        <v>35</v>
      </c>
      <c r="F15988" s="2" t="s">
        <v>48</v>
      </c>
      <c r="G15988" s="2" t="str">
        <f aca="false">IF(AND(E15988="No",F15988="No"),"Yes","No")</f>
        <v>No</v>
      </c>
      <c r="H15988" s="2" t="str">
        <f aca="false">IF(G15988="Yes",B15988,"")</f>
        <v/>
      </c>
    </row>
    <row r="15989" customFormat="false" ht="15" hidden="false" customHeight="false" outlineLevel="0" collapsed="false">
      <c r="A15989" s="2" t="s">
        <v>21479</v>
      </c>
      <c r="B15989" s="20" t="n">
        <v>132</v>
      </c>
      <c r="C15989" s="20" t="n">
        <v>131</v>
      </c>
      <c r="D15989" s="21" t="n">
        <f aca="false">C15989/Summary!$B$4</f>
        <v>0.00873333333333333</v>
      </c>
      <c r="E15989" s="2" t="s">
        <v>48</v>
      </c>
      <c r="F15989" s="2" t="s">
        <v>35</v>
      </c>
      <c r="G15989" s="2" t="str">
        <f aca="false">IF(AND(E15989="No",F15989="No"),"Yes","No")</f>
        <v>No</v>
      </c>
      <c r="H15989" s="2" t="str">
        <f aca="false">IF(G15989="Yes",B15989,"")</f>
        <v/>
      </c>
    </row>
    <row r="15990" customFormat="false" ht="15" hidden="false" customHeight="false" outlineLevel="0" collapsed="false">
      <c r="A15990" s="2" t="s">
        <v>21480</v>
      </c>
      <c r="B15990" s="20" t="n">
        <v>132</v>
      </c>
      <c r="C15990" s="20" t="n">
        <v>132</v>
      </c>
      <c r="D15990" s="21" t="n">
        <f aca="false">C15990/Summary!$B$4</f>
        <v>0.0088</v>
      </c>
      <c r="E15990" s="2" t="s">
        <v>48</v>
      </c>
      <c r="F15990" s="2" t="s">
        <v>35</v>
      </c>
      <c r="G15990" s="2" t="str">
        <f aca="false">IF(AND(E15990="No",F15990="No"),"Yes","No")</f>
        <v>No</v>
      </c>
      <c r="H15990" s="2" t="str">
        <f aca="false">IF(G15990="Yes",B15990,"")</f>
        <v/>
      </c>
    </row>
    <row r="15991" customFormat="false" ht="15" hidden="false" customHeight="false" outlineLevel="0" collapsed="false">
      <c r="A15991" s="2" t="s">
        <v>21481</v>
      </c>
      <c r="B15991" s="20" t="n">
        <v>132</v>
      </c>
      <c r="C15991" s="20" t="n">
        <v>132</v>
      </c>
      <c r="D15991" s="21" t="n">
        <f aca="false">C15991/Summary!$B$4</f>
        <v>0.0088</v>
      </c>
      <c r="E15991" s="2" t="s">
        <v>48</v>
      </c>
      <c r="F15991" s="2" t="s">
        <v>35</v>
      </c>
      <c r="G15991" s="2" t="str">
        <f aca="false">IF(AND(E15991="No",F15991="No"),"Yes","No")</f>
        <v>No</v>
      </c>
      <c r="H15991" s="2" t="str">
        <f aca="false">IF(G15991="Yes",B15991,"")</f>
        <v/>
      </c>
    </row>
    <row r="15992" customFormat="false" ht="15" hidden="false" customHeight="false" outlineLevel="0" collapsed="false">
      <c r="A15992" s="2" t="s">
        <v>21482</v>
      </c>
      <c r="B15992" s="20" t="n">
        <v>132</v>
      </c>
      <c r="C15992" s="20" t="n">
        <v>132</v>
      </c>
      <c r="D15992" s="21" t="n">
        <f aca="false">C15992/Summary!$B$4</f>
        <v>0.0088</v>
      </c>
      <c r="E15992" s="2" t="s">
        <v>48</v>
      </c>
      <c r="F15992" s="2" t="s">
        <v>35</v>
      </c>
      <c r="G15992" s="2" t="str">
        <f aca="false">IF(AND(E15992="No",F15992="No"),"Yes","No")</f>
        <v>No</v>
      </c>
      <c r="H15992" s="2" t="str">
        <f aca="false">IF(G15992="Yes",B15992,"")</f>
        <v/>
      </c>
    </row>
    <row r="15993" customFormat="false" ht="15" hidden="false" customHeight="false" outlineLevel="0" collapsed="false">
      <c r="A15993" s="2" t="s">
        <v>21483</v>
      </c>
      <c r="B15993" s="20" t="n">
        <v>132</v>
      </c>
      <c r="C15993" s="20" t="n">
        <v>130</v>
      </c>
      <c r="D15993" s="21" t="n">
        <f aca="false">C15993/Summary!$B$4</f>
        <v>0.00866666666666667</v>
      </c>
      <c r="E15993" s="2" t="s">
        <v>48</v>
      </c>
      <c r="F15993" s="2" t="s">
        <v>35</v>
      </c>
      <c r="G15993" s="2" t="str">
        <f aca="false">IF(AND(E15993="No",F15993="No"),"Yes","No")</f>
        <v>No</v>
      </c>
      <c r="H15993" s="2" t="str">
        <f aca="false">IF(G15993="Yes",B15993,"")</f>
        <v/>
      </c>
    </row>
    <row r="15994" customFormat="false" ht="15" hidden="false" customHeight="false" outlineLevel="0" collapsed="false">
      <c r="A15994" s="2" t="s">
        <v>21484</v>
      </c>
      <c r="B15994" s="20" t="n">
        <v>132</v>
      </c>
      <c r="C15994" s="20" t="n">
        <v>132</v>
      </c>
      <c r="D15994" s="21" t="n">
        <f aca="false">C15994/Summary!$B$4</f>
        <v>0.0088</v>
      </c>
      <c r="E15994" s="2" t="s">
        <v>48</v>
      </c>
      <c r="F15994" s="2" t="s">
        <v>35</v>
      </c>
      <c r="G15994" s="2" t="str">
        <f aca="false">IF(AND(E15994="No",F15994="No"),"Yes","No")</f>
        <v>No</v>
      </c>
      <c r="H15994" s="2" t="str">
        <f aca="false">IF(G15994="Yes",B15994,"")</f>
        <v/>
      </c>
    </row>
    <row r="15995" customFormat="false" ht="15" hidden="false" customHeight="false" outlineLevel="0" collapsed="false">
      <c r="A15995" s="2" t="s">
        <v>21485</v>
      </c>
      <c r="B15995" s="20" t="n">
        <v>133</v>
      </c>
      <c r="C15995" s="20" t="n">
        <v>133</v>
      </c>
      <c r="D15995" s="21" t="n">
        <f aca="false">C15995/Summary!$B$4</f>
        <v>0.00886666666666667</v>
      </c>
      <c r="E15995" s="2" t="s">
        <v>48</v>
      </c>
      <c r="F15995" s="2" t="s">
        <v>35</v>
      </c>
      <c r="G15995" s="2" t="str">
        <f aca="false">IF(AND(E15995="No",F15995="No"),"Yes","No")</f>
        <v>No</v>
      </c>
      <c r="H15995" s="2" t="str">
        <f aca="false">IF(G15995="Yes",B15995,"")</f>
        <v/>
      </c>
    </row>
    <row r="15996" customFormat="false" ht="15" hidden="false" customHeight="false" outlineLevel="0" collapsed="false">
      <c r="A15996" s="2" t="s">
        <v>21486</v>
      </c>
      <c r="B15996" s="20" t="n">
        <v>133</v>
      </c>
      <c r="C15996" s="20" t="n">
        <v>133</v>
      </c>
      <c r="D15996" s="21" t="n">
        <f aca="false">C15996/Summary!$B$4</f>
        <v>0.00886666666666667</v>
      </c>
      <c r="E15996" s="2" t="s">
        <v>48</v>
      </c>
      <c r="F15996" s="2" t="s">
        <v>35</v>
      </c>
      <c r="G15996" s="2" t="str">
        <f aca="false">IF(AND(E15996="No",F15996="No"),"Yes","No")</f>
        <v>No</v>
      </c>
      <c r="H15996" s="2" t="str">
        <f aca="false">IF(G15996="Yes",B15996,"")</f>
        <v/>
      </c>
    </row>
    <row r="15997" customFormat="false" ht="15" hidden="false" customHeight="false" outlineLevel="0" collapsed="false">
      <c r="A15997" s="2" t="s">
        <v>21487</v>
      </c>
      <c r="B15997" s="20" t="n">
        <v>133</v>
      </c>
      <c r="C15997" s="20" t="n">
        <v>133</v>
      </c>
      <c r="D15997" s="21" t="n">
        <f aca="false">C15997/Summary!$B$4</f>
        <v>0.00886666666666667</v>
      </c>
      <c r="E15997" s="2" t="s">
        <v>48</v>
      </c>
      <c r="F15997" s="2" t="s">
        <v>48</v>
      </c>
      <c r="G15997" s="2" t="str">
        <f aca="false">IF(AND(E15997="No",F15997="No"),"Yes","No")</f>
        <v>No</v>
      </c>
      <c r="H15997" s="2" t="str">
        <f aca="false">IF(G15997="Yes",B15997,"")</f>
        <v/>
      </c>
    </row>
    <row r="15998" customFormat="false" ht="15" hidden="false" customHeight="false" outlineLevel="0" collapsed="false">
      <c r="A15998" s="2" t="s">
        <v>21488</v>
      </c>
      <c r="B15998" s="20" t="n">
        <v>133</v>
      </c>
      <c r="C15998" s="20" t="n">
        <v>132</v>
      </c>
      <c r="D15998" s="21" t="n">
        <f aca="false">C15998/Summary!$B$4</f>
        <v>0.0088</v>
      </c>
      <c r="E15998" s="2" t="s">
        <v>48</v>
      </c>
      <c r="F15998" s="2" t="s">
        <v>35</v>
      </c>
      <c r="G15998" s="2" t="str">
        <f aca="false">IF(AND(E15998="No",F15998="No"),"Yes","No")</f>
        <v>No</v>
      </c>
      <c r="H15998" s="2" t="str">
        <f aca="false">IF(G15998="Yes",B15998,"")</f>
        <v/>
      </c>
    </row>
    <row r="15999" customFormat="false" ht="15" hidden="false" customHeight="false" outlineLevel="0" collapsed="false">
      <c r="A15999" s="2" t="s">
        <v>21489</v>
      </c>
      <c r="B15999" s="20" t="n">
        <v>133</v>
      </c>
      <c r="C15999" s="20" t="n">
        <v>133</v>
      </c>
      <c r="D15999" s="21" t="n">
        <f aca="false">C15999/Summary!$B$4</f>
        <v>0.00886666666666667</v>
      </c>
      <c r="E15999" s="2" t="s">
        <v>48</v>
      </c>
      <c r="F15999" s="2" t="s">
        <v>35</v>
      </c>
      <c r="G15999" s="2" t="str">
        <f aca="false">IF(AND(E15999="No",F15999="No"),"Yes","No")</f>
        <v>No</v>
      </c>
      <c r="H15999" s="2" t="str">
        <f aca="false">IF(G15999="Yes",B15999,"")</f>
        <v/>
      </c>
    </row>
    <row r="16000" customFormat="false" ht="15" hidden="false" customHeight="false" outlineLevel="0" collapsed="false">
      <c r="A16000" s="2" t="s">
        <v>21490</v>
      </c>
      <c r="B16000" s="20" t="n">
        <v>133</v>
      </c>
      <c r="C16000" s="20" t="n">
        <v>133</v>
      </c>
      <c r="D16000" s="21" t="n">
        <f aca="false">C16000/Summary!$B$4</f>
        <v>0.00886666666666667</v>
      </c>
      <c r="E16000" s="2" t="s">
        <v>48</v>
      </c>
      <c r="F16000" s="2" t="s">
        <v>35</v>
      </c>
      <c r="G16000" s="2" t="str">
        <f aca="false">IF(AND(E16000="No",F16000="No"),"Yes","No")</f>
        <v>No</v>
      </c>
      <c r="H16000" s="2" t="str">
        <f aca="false">IF(G16000="Yes",B16000,"")</f>
        <v/>
      </c>
    </row>
    <row r="16001" customFormat="false" ht="15" hidden="false" customHeight="false" outlineLevel="0" collapsed="false">
      <c r="A16001" s="2" t="s">
        <v>21491</v>
      </c>
      <c r="B16001" s="20" t="n">
        <v>133</v>
      </c>
      <c r="C16001" s="20" t="n">
        <v>131</v>
      </c>
      <c r="D16001" s="21" t="n">
        <f aca="false">C16001/Summary!$B$4</f>
        <v>0.00873333333333333</v>
      </c>
      <c r="E16001" s="2" t="s">
        <v>48</v>
      </c>
      <c r="F16001" s="2" t="s">
        <v>35</v>
      </c>
      <c r="G16001" s="2" t="str">
        <f aca="false">IF(AND(E16001="No",F16001="No"),"Yes","No")</f>
        <v>No</v>
      </c>
      <c r="H16001" s="2" t="str">
        <f aca="false">IF(G16001="Yes",B16001,"")</f>
        <v/>
      </c>
    </row>
    <row r="16002" customFormat="false" ht="15" hidden="false" customHeight="false" outlineLevel="0" collapsed="false">
      <c r="A16002" s="2" t="s">
        <v>21492</v>
      </c>
      <c r="B16002" s="20" t="n">
        <v>133</v>
      </c>
      <c r="C16002" s="20" t="n">
        <v>131</v>
      </c>
      <c r="D16002" s="21" t="n">
        <f aca="false">C16002/Summary!$B$4</f>
        <v>0.00873333333333333</v>
      </c>
      <c r="E16002" s="2" t="s">
        <v>48</v>
      </c>
      <c r="F16002" s="2" t="s">
        <v>35</v>
      </c>
      <c r="G16002" s="2" t="str">
        <f aca="false">IF(AND(E16002="No",F16002="No"),"Yes","No")</f>
        <v>No</v>
      </c>
      <c r="H16002" s="2" t="str">
        <f aca="false">IF(G16002="Yes",B16002,"")</f>
        <v/>
      </c>
    </row>
    <row r="16003" customFormat="false" ht="15" hidden="false" customHeight="false" outlineLevel="0" collapsed="false">
      <c r="A16003" s="2" t="s">
        <v>21493</v>
      </c>
      <c r="B16003" s="20" t="n">
        <v>133</v>
      </c>
      <c r="C16003" s="20" t="n">
        <v>132</v>
      </c>
      <c r="D16003" s="21" t="n">
        <f aca="false">C16003/Summary!$B$4</f>
        <v>0.0088</v>
      </c>
      <c r="E16003" s="2" t="s">
        <v>48</v>
      </c>
      <c r="F16003" s="2" t="s">
        <v>35</v>
      </c>
      <c r="G16003" s="2" t="str">
        <f aca="false">IF(AND(E16003="No",F16003="No"),"Yes","No")</f>
        <v>No</v>
      </c>
      <c r="H16003" s="2" t="str">
        <f aca="false">IF(G16003="Yes",B16003,"")</f>
        <v/>
      </c>
    </row>
    <row r="16004" customFormat="false" ht="15" hidden="false" customHeight="false" outlineLevel="0" collapsed="false">
      <c r="A16004" s="2" t="s">
        <v>21494</v>
      </c>
      <c r="B16004" s="20" t="n">
        <v>133</v>
      </c>
      <c r="C16004" s="20" t="n">
        <v>131</v>
      </c>
      <c r="D16004" s="21" t="n">
        <f aca="false">C16004/Summary!$B$4</f>
        <v>0.00873333333333333</v>
      </c>
      <c r="E16004" s="2" t="s">
        <v>48</v>
      </c>
      <c r="F16004" s="2" t="s">
        <v>48</v>
      </c>
      <c r="G16004" s="2" t="str">
        <f aca="false">IF(AND(E16004="No",F16004="No"),"Yes","No")</f>
        <v>No</v>
      </c>
      <c r="H16004" s="2" t="str">
        <f aca="false">IF(G16004="Yes",B16004,"")</f>
        <v/>
      </c>
    </row>
    <row r="16005" customFormat="false" ht="15" hidden="false" customHeight="false" outlineLevel="0" collapsed="false">
      <c r="A16005" s="2" t="s">
        <v>21495</v>
      </c>
      <c r="B16005" s="20" t="n">
        <v>133</v>
      </c>
      <c r="C16005" s="20" t="n">
        <v>132</v>
      </c>
      <c r="D16005" s="21" t="n">
        <f aca="false">C16005/Summary!$B$4</f>
        <v>0.0088</v>
      </c>
      <c r="E16005" s="2" t="s">
        <v>48</v>
      </c>
      <c r="F16005" s="2" t="s">
        <v>35</v>
      </c>
      <c r="G16005" s="2" t="str">
        <f aca="false">IF(AND(E16005="No",F16005="No"),"Yes","No")</f>
        <v>No</v>
      </c>
      <c r="H16005" s="2" t="str">
        <f aca="false">IF(G16005="Yes",B16005,"")</f>
        <v/>
      </c>
    </row>
    <row r="16006" customFormat="false" ht="15" hidden="false" customHeight="false" outlineLevel="0" collapsed="false">
      <c r="A16006" s="2" t="s">
        <v>21496</v>
      </c>
      <c r="B16006" s="20" t="n">
        <v>133</v>
      </c>
      <c r="C16006" s="20" t="n">
        <v>133</v>
      </c>
      <c r="D16006" s="21" t="n">
        <f aca="false">C16006/Summary!$B$4</f>
        <v>0.00886666666666667</v>
      </c>
      <c r="E16006" s="2" t="s">
        <v>48</v>
      </c>
      <c r="F16006" s="2" t="s">
        <v>35</v>
      </c>
      <c r="G16006" s="2" t="str">
        <f aca="false">IF(AND(E16006="No",F16006="No"),"Yes","No")</f>
        <v>No</v>
      </c>
      <c r="H16006" s="2" t="str">
        <f aca="false">IF(G16006="Yes",B16006,"")</f>
        <v/>
      </c>
    </row>
    <row r="16007" customFormat="false" ht="15" hidden="false" customHeight="false" outlineLevel="0" collapsed="false">
      <c r="A16007" s="2" t="s">
        <v>21497</v>
      </c>
      <c r="B16007" s="20" t="n">
        <v>133</v>
      </c>
      <c r="C16007" s="20" t="n">
        <v>133</v>
      </c>
      <c r="D16007" s="21" t="n">
        <f aca="false">C16007/Summary!$B$4</f>
        <v>0.00886666666666667</v>
      </c>
      <c r="E16007" s="2" t="s">
        <v>48</v>
      </c>
      <c r="F16007" s="2" t="s">
        <v>35</v>
      </c>
      <c r="G16007" s="2" t="str">
        <f aca="false">IF(AND(E16007="No",F16007="No"),"Yes","No")</f>
        <v>No</v>
      </c>
      <c r="H16007" s="2" t="str">
        <f aca="false">IF(G16007="Yes",B16007,"")</f>
        <v/>
      </c>
    </row>
    <row r="16008" customFormat="false" ht="15" hidden="false" customHeight="false" outlineLevel="0" collapsed="false">
      <c r="A16008" s="2" t="s">
        <v>21498</v>
      </c>
      <c r="B16008" s="20" t="n">
        <v>133</v>
      </c>
      <c r="C16008" s="20" t="n">
        <v>131</v>
      </c>
      <c r="D16008" s="21" t="n">
        <f aca="false">C16008/Summary!$B$4</f>
        <v>0.00873333333333333</v>
      </c>
      <c r="E16008" s="2" t="s">
        <v>35</v>
      </c>
      <c r="F16008" s="2" t="s">
        <v>48</v>
      </c>
      <c r="G16008" s="2" t="str">
        <f aca="false">IF(AND(E16008="No",F16008="No"),"Yes","No")</f>
        <v>No</v>
      </c>
      <c r="H16008" s="2" t="str">
        <f aca="false">IF(G16008="Yes",B16008,"")</f>
        <v/>
      </c>
    </row>
    <row r="16009" customFormat="false" ht="15" hidden="false" customHeight="false" outlineLevel="0" collapsed="false">
      <c r="A16009" s="2" t="s">
        <v>21499</v>
      </c>
      <c r="B16009" s="20" t="n">
        <v>133</v>
      </c>
      <c r="C16009" s="20" t="n">
        <v>132</v>
      </c>
      <c r="D16009" s="21" t="n">
        <f aca="false">C16009/Summary!$B$4</f>
        <v>0.0088</v>
      </c>
      <c r="E16009" s="2" t="s">
        <v>48</v>
      </c>
      <c r="F16009" s="2" t="s">
        <v>35</v>
      </c>
      <c r="G16009" s="2" t="str">
        <f aca="false">IF(AND(E16009="No",F16009="No"),"Yes","No")</f>
        <v>No</v>
      </c>
      <c r="H16009" s="2" t="str">
        <f aca="false">IF(G16009="Yes",B16009,"")</f>
        <v/>
      </c>
    </row>
    <row r="16010" customFormat="false" ht="15" hidden="false" customHeight="false" outlineLevel="0" collapsed="false">
      <c r="A16010" s="2" t="s">
        <v>21500</v>
      </c>
      <c r="B16010" s="20" t="n">
        <v>133</v>
      </c>
      <c r="C16010" s="20" t="n">
        <v>132</v>
      </c>
      <c r="D16010" s="21" t="n">
        <f aca="false">C16010/Summary!$B$4</f>
        <v>0.0088</v>
      </c>
      <c r="E16010" s="2" t="s">
        <v>48</v>
      </c>
      <c r="F16010" s="2" t="s">
        <v>48</v>
      </c>
      <c r="G16010" s="2" t="str">
        <f aca="false">IF(AND(E16010="No",F16010="No"),"Yes","No")</f>
        <v>No</v>
      </c>
      <c r="H16010" s="2" t="str">
        <f aca="false">IF(G16010="Yes",B16010,"")</f>
        <v/>
      </c>
    </row>
    <row r="16011" customFormat="false" ht="15" hidden="false" customHeight="false" outlineLevel="0" collapsed="false">
      <c r="A16011" s="2" t="s">
        <v>21501</v>
      </c>
      <c r="B16011" s="20" t="n">
        <v>133</v>
      </c>
      <c r="C16011" s="20" t="n">
        <v>131</v>
      </c>
      <c r="D16011" s="21" t="n">
        <f aca="false">C16011/Summary!$B$4</f>
        <v>0.00873333333333333</v>
      </c>
      <c r="E16011" s="2" t="s">
        <v>48</v>
      </c>
      <c r="F16011" s="2" t="s">
        <v>35</v>
      </c>
      <c r="G16011" s="2" t="str">
        <f aca="false">IF(AND(E16011="No",F16011="No"),"Yes","No")</f>
        <v>No</v>
      </c>
      <c r="H16011" s="2" t="str">
        <f aca="false">IF(G16011="Yes",B16011,"")</f>
        <v/>
      </c>
    </row>
    <row r="16012" customFormat="false" ht="15" hidden="false" customHeight="false" outlineLevel="0" collapsed="false">
      <c r="A16012" s="2" t="s">
        <v>21502</v>
      </c>
      <c r="B16012" s="20" t="n">
        <v>133</v>
      </c>
      <c r="C16012" s="20" t="n">
        <v>133</v>
      </c>
      <c r="D16012" s="21" t="n">
        <f aca="false">C16012/Summary!$B$4</f>
        <v>0.00886666666666667</v>
      </c>
      <c r="E16012" s="2" t="s">
        <v>48</v>
      </c>
      <c r="F16012" s="2" t="s">
        <v>35</v>
      </c>
      <c r="G16012" s="2" t="str">
        <f aca="false">IF(AND(E16012="No",F16012="No"),"Yes","No")</f>
        <v>No</v>
      </c>
      <c r="H16012" s="2" t="str">
        <f aca="false">IF(G16012="Yes",B16012,"")</f>
        <v/>
      </c>
    </row>
    <row r="16013" customFormat="false" ht="15" hidden="false" customHeight="false" outlineLevel="0" collapsed="false">
      <c r="A16013" s="2" t="s">
        <v>21503</v>
      </c>
      <c r="B16013" s="20" t="n">
        <v>133</v>
      </c>
      <c r="C16013" s="20" t="n">
        <v>133</v>
      </c>
      <c r="D16013" s="21" t="n">
        <f aca="false">C16013/Summary!$B$4</f>
        <v>0.00886666666666667</v>
      </c>
      <c r="E16013" s="2" t="s">
        <v>48</v>
      </c>
      <c r="F16013" s="2" t="s">
        <v>35</v>
      </c>
      <c r="G16013" s="2" t="str">
        <f aca="false">IF(AND(E16013="No",F16013="No"),"Yes","No")</f>
        <v>No</v>
      </c>
      <c r="H16013" s="2" t="str">
        <f aca="false">IF(G16013="Yes",B16013,"")</f>
        <v/>
      </c>
    </row>
    <row r="16014" customFormat="false" ht="15" hidden="false" customHeight="false" outlineLevel="0" collapsed="false">
      <c r="A16014" s="2" t="s">
        <v>21504</v>
      </c>
      <c r="B16014" s="20" t="n">
        <v>133</v>
      </c>
      <c r="C16014" s="20" t="n">
        <v>132</v>
      </c>
      <c r="D16014" s="21" t="n">
        <f aca="false">C16014/Summary!$B$4</f>
        <v>0.0088</v>
      </c>
      <c r="E16014" s="2" t="s">
        <v>48</v>
      </c>
      <c r="F16014" s="2" t="s">
        <v>35</v>
      </c>
      <c r="G16014" s="2" t="str">
        <f aca="false">IF(AND(E16014="No",F16014="No"),"Yes","No")</f>
        <v>No</v>
      </c>
      <c r="H16014" s="2" t="str">
        <f aca="false">IF(G16014="Yes",B16014,"")</f>
        <v/>
      </c>
    </row>
    <row r="16015" customFormat="false" ht="15" hidden="false" customHeight="false" outlineLevel="0" collapsed="false">
      <c r="A16015" s="2" t="s">
        <v>21505</v>
      </c>
      <c r="B16015" s="20" t="n">
        <v>133</v>
      </c>
      <c r="C16015" s="20" t="n">
        <v>133</v>
      </c>
      <c r="D16015" s="21" t="n">
        <f aca="false">C16015/Summary!$B$4</f>
        <v>0.00886666666666667</v>
      </c>
      <c r="E16015" s="2" t="s">
        <v>48</v>
      </c>
      <c r="F16015" s="2" t="s">
        <v>35</v>
      </c>
      <c r="G16015" s="2" t="str">
        <f aca="false">IF(AND(E16015="No",F16015="No"),"Yes","No")</f>
        <v>No</v>
      </c>
      <c r="H16015" s="2" t="str">
        <f aca="false">IF(G16015="Yes",B16015,"")</f>
        <v/>
      </c>
    </row>
    <row r="16016" customFormat="false" ht="15" hidden="false" customHeight="false" outlineLevel="0" collapsed="false">
      <c r="A16016" s="2" t="s">
        <v>21506</v>
      </c>
      <c r="B16016" s="20" t="n">
        <v>133</v>
      </c>
      <c r="C16016" s="20" t="n">
        <v>132</v>
      </c>
      <c r="D16016" s="21" t="n">
        <f aca="false">C16016/Summary!$B$4</f>
        <v>0.0088</v>
      </c>
      <c r="E16016" s="2" t="s">
        <v>48</v>
      </c>
      <c r="F16016" s="2" t="s">
        <v>35</v>
      </c>
      <c r="G16016" s="2" t="str">
        <f aca="false">IF(AND(E16016="No",F16016="No"),"Yes","No")</f>
        <v>No</v>
      </c>
      <c r="H16016" s="2" t="str">
        <f aca="false">IF(G16016="Yes",B16016,"")</f>
        <v/>
      </c>
    </row>
    <row r="16017" customFormat="false" ht="15" hidden="false" customHeight="false" outlineLevel="0" collapsed="false">
      <c r="A16017" s="2" t="s">
        <v>21507</v>
      </c>
      <c r="B16017" s="20" t="n">
        <v>133</v>
      </c>
      <c r="C16017" s="20" t="n">
        <v>133</v>
      </c>
      <c r="D16017" s="21" t="n">
        <f aca="false">C16017/Summary!$B$4</f>
        <v>0.00886666666666667</v>
      </c>
      <c r="E16017" s="2" t="s">
        <v>48</v>
      </c>
      <c r="F16017" s="2" t="s">
        <v>48</v>
      </c>
      <c r="G16017" s="2" t="str">
        <f aca="false">IF(AND(E16017="No",F16017="No"),"Yes","No")</f>
        <v>No</v>
      </c>
      <c r="H16017" s="2" t="str">
        <f aca="false">IF(G16017="Yes",B16017,"")</f>
        <v/>
      </c>
    </row>
    <row r="16018" customFormat="false" ht="15" hidden="false" customHeight="false" outlineLevel="0" collapsed="false">
      <c r="A16018" s="2" t="s">
        <v>21508</v>
      </c>
      <c r="B16018" s="20" t="n">
        <v>133</v>
      </c>
      <c r="C16018" s="20" t="n">
        <v>131</v>
      </c>
      <c r="D16018" s="21" t="n">
        <f aca="false">C16018/Summary!$B$4</f>
        <v>0.00873333333333333</v>
      </c>
      <c r="E16018" s="2" t="s">
        <v>48</v>
      </c>
      <c r="F16018" s="2" t="s">
        <v>35</v>
      </c>
      <c r="G16018" s="2" t="str">
        <f aca="false">IF(AND(E16018="No",F16018="No"),"Yes","No")</f>
        <v>No</v>
      </c>
      <c r="H16018" s="2" t="str">
        <f aca="false">IF(G16018="Yes",B16018,"")</f>
        <v/>
      </c>
    </row>
    <row r="16019" customFormat="false" ht="15" hidden="false" customHeight="false" outlineLevel="0" collapsed="false">
      <c r="A16019" s="2" t="s">
        <v>21509</v>
      </c>
      <c r="B16019" s="20" t="n">
        <v>133</v>
      </c>
      <c r="C16019" s="20" t="n">
        <v>132</v>
      </c>
      <c r="D16019" s="21" t="n">
        <f aca="false">C16019/Summary!$B$4</f>
        <v>0.0088</v>
      </c>
      <c r="E16019" s="2" t="s">
        <v>48</v>
      </c>
      <c r="F16019" s="2" t="s">
        <v>35</v>
      </c>
      <c r="G16019" s="2" t="str">
        <f aca="false">IF(AND(E16019="No",F16019="No"),"Yes","No")</f>
        <v>No</v>
      </c>
      <c r="H16019" s="2" t="str">
        <f aca="false">IF(G16019="Yes",B16019,"")</f>
        <v/>
      </c>
    </row>
    <row r="16020" customFormat="false" ht="15" hidden="false" customHeight="false" outlineLevel="0" collapsed="false">
      <c r="A16020" s="2" t="s">
        <v>21510</v>
      </c>
      <c r="B16020" s="20" t="n">
        <v>133</v>
      </c>
      <c r="C16020" s="20" t="n">
        <v>132</v>
      </c>
      <c r="D16020" s="21" t="n">
        <f aca="false">C16020/Summary!$B$4</f>
        <v>0.0088</v>
      </c>
      <c r="E16020" s="2" t="s">
        <v>48</v>
      </c>
      <c r="F16020" s="2" t="s">
        <v>35</v>
      </c>
      <c r="G16020" s="2" t="str">
        <f aca="false">IF(AND(E16020="No",F16020="No"),"Yes","No")</f>
        <v>No</v>
      </c>
      <c r="H16020" s="2" t="str">
        <f aca="false">IF(G16020="Yes",B16020,"")</f>
        <v/>
      </c>
    </row>
    <row r="16021" customFormat="false" ht="15" hidden="false" customHeight="false" outlineLevel="0" collapsed="false">
      <c r="A16021" s="2" t="s">
        <v>21511</v>
      </c>
      <c r="B16021" s="20" t="n">
        <v>133</v>
      </c>
      <c r="C16021" s="20" t="n">
        <v>132</v>
      </c>
      <c r="D16021" s="21" t="n">
        <f aca="false">C16021/Summary!$B$4</f>
        <v>0.0088</v>
      </c>
      <c r="E16021" s="2" t="s">
        <v>48</v>
      </c>
      <c r="F16021" s="2" t="s">
        <v>48</v>
      </c>
      <c r="G16021" s="2" t="str">
        <f aca="false">IF(AND(E16021="No",F16021="No"),"Yes","No")</f>
        <v>No</v>
      </c>
      <c r="H16021" s="2" t="str">
        <f aca="false">IF(G16021="Yes",B16021,"")</f>
        <v/>
      </c>
    </row>
    <row r="16022" customFormat="false" ht="15" hidden="false" customHeight="false" outlineLevel="0" collapsed="false">
      <c r="A16022" s="2" t="s">
        <v>21512</v>
      </c>
      <c r="B16022" s="20" t="n">
        <v>133</v>
      </c>
      <c r="C16022" s="20" t="n">
        <v>133</v>
      </c>
      <c r="D16022" s="21" t="n">
        <f aca="false">C16022/Summary!$B$4</f>
        <v>0.00886666666666667</v>
      </c>
      <c r="E16022" s="2" t="s">
        <v>48</v>
      </c>
      <c r="F16022" s="2" t="s">
        <v>35</v>
      </c>
      <c r="G16022" s="2" t="str">
        <f aca="false">IF(AND(E16022="No",F16022="No"),"Yes","No")</f>
        <v>No</v>
      </c>
      <c r="H16022" s="2" t="str">
        <f aca="false">IF(G16022="Yes",B16022,"")</f>
        <v/>
      </c>
    </row>
    <row r="16023" customFormat="false" ht="15" hidden="false" customHeight="false" outlineLevel="0" collapsed="false">
      <c r="A16023" s="2" t="s">
        <v>21513</v>
      </c>
      <c r="B16023" s="20" t="n">
        <v>133</v>
      </c>
      <c r="C16023" s="20" t="n">
        <v>133</v>
      </c>
      <c r="D16023" s="21" t="n">
        <f aca="false">C16023/Summary!$B$4</f>
        <v>0.00886666666666667</v>
      </c>
      <c r="E16023" s="2" t="s">
        <v>48</v>
      </c>
      <c r="F16023" s="2" t="s">
        <v>35</v>
      </c>
      <c r="G16023" s="2" t="str">
        <f aca="false">IF(AND(E16023="No",F16023="No"),"Yes","No")</f>
        <v>No</v>
      </c>
      <c r="H16023" s="2" t="str">
        <f aca="false">IF(G16023="Yes",B16023,"")</f>
        <v/>
      </c>
    </row>
    <row r="16024" customFormat="false" ht="15" hidden="false" customHeight="false" outlineLevel="0" collapsed="false">
      <c r="A16024" s="2" t="s">
        <v>21514</v>
      </c>
      <c r="B16024" s="20" t="n">
        <v>133</v>
      </c>
      <c r="C16024" s="20" t="n">
        <v>131</v>
      </c>
      <c r="D16024" s="21" t="n">
        <f aca="false">C16024/Summary!$B$4</f>
        <v>0.00873333333333333</v>
      </c>
      <c r="E16024" s="2" t="s">
        <v>48</v>
      </c>
      <c r="F16024" s="2" t="s">
        <v>48</v>
      </c>
      <c r="G16024" s="2" t="str">
        <f aca="false">IF(AND(E16024="No",F16024="No"),"Yes","No")</f>
        <v>No</v>
      </c>
      <c r="H16024" s="2" t="str">
        <f aca="false">IF(G16024="Yes",B16024,"")</f>
        <v/>
      </c>
    </row>
    <row r="16025" customFormat="false" ht="15" hidden="false" customHeight="false" outlineLevel="0" collapsed="false">
      <c r="A16025" s="2" t="s">
        <v>21515</v>
      </c>
      <c r="B16025" s="20" t="n">
        <v>133</v>
      </c>
      <c r="C16025" s="20" t="n">
        <v>132</v>
      </c>
      <c r="D16025" s="21" t="n">
        <f aca="false">C16025/Summary!$B$4</f>
        <v>0.0088</v>
      </c>
      <c r="E16025" s="2" t="s">
        <v>48</v>
      </c>
      <c r="F16025" s="2" t="s">
        <v>48</v>
      </c>
      <c r="G16025" s="2" t="str">
        <f aca="false">IF(AND(E16025="No",F16025="No"),"Yes","No")</f>
        <v>No</v>
      </c>
      <c r="H16025" s="2" t="str">
        <f aca="false">IF(G16025="Yes",B16025,"")</f>
        <v/>
      </c>
    </row>
    <row r="16026" customFormat="false" ht="15" hidden="false" customHeight="false" outlineLevel="0" collapsed="false">
      <c r="A16026" s="2" t="s">
        <v>21516</v>
      </c>
      <c r="B16026" s="20" t="n">
        <v>133</v>
      </c>
      <c r="C16026" s="20" t="n">
        <v>133</v>
      </c>
      <c r="D16026" s="21" t="n">
        <f aca="false">C16026/Summary!$B$4</f>
        <v>0.00886666666666667</v>
      </c>
      <c r="E16026" s="2" t="s">
        <v>48</v>
      </c>
      <c r="F16026" s="2" t="s">
        <v>35</v>
      </c>
      <c r="G16026" s="2" t="str">
        <f aca="false">IF(AND(E16026="No",F16026="No"),"Yes","No")</f>
        <v>No</v>
      </c>
      <c r="H16026" s="2" t="str">
        <f aca="false">IF(G16026="Yes",B16026,"")</f>
        <v/>
      </c>
    </row>
    <row r="16027" customFormat="false" ht="15" hidden="false" customHeight="false" outlineLevel="0" collapsed="false">
      <c r="A16027" s="2" t="s">
        <v>21517</v>
      </c>
      <c r="B16027" s="20" t="n">
        <v>133</v>
      </c>
      <c r="C16027" s="20" t="n">
        <v>133</v>
      </c>
      <c r="D16027" s="21" t="n">
        <f aca="false">C16027/Summary!$B$4</f>
        <v>0.00886666666666667</v>
      </c>
      <c r="E16027" s="2" t="s">
        <v>48</v>
      </c>
      <c r="F16027" s="2" t="s">
        <v>35</v>
      </c>
      <c r="G16027" s="2" t="str">
        <f aca="false">IF(AND(E16027="No",F16027="No"),"Yes","No")</f>
        <v>No</v>
      </c>
      <c r="H16027" s="2" t="str">
        <f aca="false">IF(G16027="Yes",B16027,"")</f>
        <v/>
      </c>
    </row>
    <row r="16028" customFormat="false" ht="15" hidden="false" customHeight="false" outlineLevel="0" collapsed="false">
      <c r="A16028" s="2" t="s">
        <v>21518</v>
      </c>
      <c r="B16028" s="20" t="n">
        <v>133</v>
      </c>
      <c r="C16028" s="20" t="n">
        <v>133</v>
      </c>
      <c r="D16028" s="21" t="n">
        <f aca="false">C16028/Summary!$B$4</f>
        <v>0.00886666666666667</v>
      </c>
      <c r="E16028" s="2" t="s">
        <v>48</v>
      </c>
      <c r="F16028" s="2" t="s">
        <v>35</v>
      </c>
      <c r="G16028" s="2" t="str">
        <f aca="false">IF(AND(E16028="No",F16028="No"),"Yes","No")</f>
        <v>No</v>
      </c>
      <c r="H16028" s="2" t="str">
        <f aca="false">IF(G16028="Yes",B16028,"")</f>
        <v/>
      </c>
    </row>
    <row r="16029" customFormat="false" ht="15" hidden="false" customHeight="false" outlineLevel="0" collapsed="false">
      <c r="A16029" s="2" t="s">
        <v>21519</v>
      </c>
      <c r="B16029" s="20" t="n">
        <v>133</v>
      </c>
      <c r="C16029" s="20" t="n">
        <v>133</v>
      </c>
      <c r="D16029" s="21" t="n">
        <f aca="false">C16029/Summary!$B$4</f>
        <v>0.00886666666666667</v>
      </c>
      <c r="E16029" s="2" t="s">
        <v>48</v>
      </c>
      <c r="F16029" s="2" t="s">
        <v>35</v>
      </c>
      <c r="G16029" s="2" t="str">
        <f aca="false">IF(AND(E16029="No",F16029="No"),"Yes","No")</f>
        <v>No</v>
      </c>
      <c r="H16029" s="2" t="str">
        <f aca="false">IF(G16029="Yes",B16029,"")</f>
        <v/>
      </c>
    </row>
    <row r="16030" customFormat="false" ht="15" hidden="false" customHeight="false" outlineLevel="0" collapsed="false">
      <c r="A16030" s="2" t="s">
        <v>21520</v>
      </c>
      <c r="B16030" s="20" t="n">
        <v>133</v>
      </c>
      <c r="C16030" s="20" t="n">
        <v>133</v>
      </c>
      <c r="D16030" s="21" t="n">
        <f aca="false">C16030/Summary!$B$4</f>
        <v>0.00886666666666667</v>
      </c>
      <c r="E16030" s="2" t="s">
        <v>48</v>
      </c>
      <c r="F16030" s="2" t="s">
        <v>35</v>
      </c>
      <c r="G16030" s="2" t="str">
        <f aca="false">IF(AND(E16030="No",F16030="No"),"Yes","No")</f>
        <v>No</v>
      </c>
      <c r="H16030" s="2" t="str">
        <f aca="false">IF(G16030="Yes",B16030,"")</f>
        <v/>
      </c>
    </row>
    <row r="16031" customFormat="false" ht="15" hidden="false" customHeight="false" outlineLevel="0" collapsed="false">
      <c r="A16031" s="2" t="s">
        <v>21521</v>
      </c>
      <c r="B16031" s="20" t="n">
        <v>133</v>
      </c>
      <c r="C16031" s="20" t="n">
        <v>132</v>
      </c>
      <c r="D16031" s="21" t="n">
        <f aca="false">C16031/Summary!$B$4</f>
        <v>0.0088</v>
      </c>
      <c r="E16031" s="2" t="s">
        <v>48</v>
      </c>
      <c r="F16031" s="2" t="s">
        <v>35</v>
      </c>
      <c r="G16031" s="2" t="str">
        <f aca="false">IF(AND(E16031="No",F16031="No"),"Yes","No")</f>
        <v>No</v>
      </c>
      <c r="H16031" s="2" t="str">
        <f aca="false">IF(G16031="Yes",B16031,"")</f>
        <v/>
      </c>
    </row>
    <row r="16032" customFormat="false" ht="15" hidden="false" customHeight="false" outlineLevel="0" collapsed="false">
      <c r="A16032" s="2" t="s">
        <v>21522</v>
      </c>
      <c r="B16032" s="20" t="n">
        <v>133</v>
      </c>
      <c r="C16032" s="20" t="n">
        <v>132</v>
      </c>
      <c r="D16032" s="21" t="n">
        <f aca="false">C16032/Summary!$B$4</f>
        <v>0.0088</v>
      </c>
      <c r="E16032" s="2" t="s">
        <v>35</v>
      </c>
      <c r="F16032" s="2" t="s">
        <v>48</v>
      </c>
      <c r="G16032" s="2" t="str">
        <f aca="false">IF(AND(E16032="No",F16032="No"),"Yes","No")</f>
        <v>No</v>
      </c>
      <c r="H16032" s="2" t="str">
        <f aca="false">IF(G16032="Yes",B16032,"")</f>
        <v/>
      </c>
    </row>
    <row r="16033" customFormat="false" ht="15" hidden="false" customHeight="false" outlineLevel="0" collapsed="false">
      <c r="A16033" s="2" t="s">
        <v>21523</v>
      </c>
      <c r="B16033" s="20" t="n">
        <v>133</v>
      </c>
      <c r="C16033" s="20" t="n">
        <v>133</v>
      </c>
      <c r="D16033" s="21" t="n">
        <f aca="false">C16033/Summary!$B$4</f>
        <v>0.00886666666666667</v>
      </c>
      <c r="E16033" s="2" t="s">
        <v>48</v>
      </c>
      <c r="F16033" s="2" t="s">
        <v>35</v>
      </c>
      <c r="G16033" s="2" t="str">
        <f aca="false">IF(AND(E16033="No",F16033="No"),"Yes","No")</f>
        <v>No</v>
      </c>
      <c r="H16033" s="2" t="str">
        <f aca="false">IF(G16033="Yes",B16033,"")</f>
        <v/>
      </c>
    </row>
    <row r="16034" customFormat="false" ht="15" hidden="false" customHeight="false" outlineLevel="0" collapsed="false">
      <c r="A16034" s="2" t="s">
        <v>21524</v>
      </c>
      <c r="B16034" s="20" t="n">
        <v>133</v>
      </c>
      <c r="C16034" s="20" t="n">
        <v>131</v>
      </c>
      <c r="D16034" s="21" t="n">
        <f aca="false">C16034/Summary!$B$4</f>
        <v>0.00873333333333333</v>
      </c>
      <c r="E16034" s="2" t="s">
        <v>35</v>
      </c>
      <c r="F16034" s="2" t="s">
        <v>48</v>
      </c>
      <c r="G16034" s="2" t="str">
        <f aca="false">IF(AND(E16034="No",F16034="No"),"Yes","No")</f>
        <v>No</v>
      </c>
      <c r="H16034" s="2" t="str">
        <f aca="false">IF(G16034="Yes",B16034,"")</f>
        <v/>
      </c>
    </row>
    <row r="16035" customFormat="false" ht="15" hidden="false" customHeight="false" outlineLevel="0" collapsed="false">
      <c r="A16035" s="2" t="s">
        <v>21525</v>
      </c>
      <c r="B16035" s="20" t="n">
        <v>133</v>
      </c>
      <c r="C16035" s="20" t="n">
        <v>132</v>
      </c>
      <c r="D16035" s="21" t="n">
        <f aca="false">C16035/Summary!$B$4</f>
        <v>0.0088</v>
      </c>
      <c r="E16035" s="2" t="s">
        <v>35</v>
      </c>
      <c r="F16035" s="2" t="s">
        <v>48</v>
      </c>
      <c r="G16035" s="2" t="str">
        <f aca="false">IF(AND(E16035="No",F16035="No"),"Yes","No")</f>
        <v>No</v>
      </c>
      <c r="H16035" s="2" t="str">
        <f aca="false">IF(G16035="Yes",B16035,"")</f>
        <v/>
      </c>
    </row>
    <row r="16036" customFormat="false" ht="15" hidden="false" customHeight="false" outlineLevel="0" collapsed="false">
      <c r="A16036" s="2" t="s">
        <v>21526</v>
      </c>
      <c r="B16036" s="20" t="n">
        <v>133</v>
      </c>
      <c r="C16036" s="20" t="n">
        <v>133</v>
      </c>
      <c r="D16036" s="21" t="n">
        <f aca="false">C16036/Summary!$B$4</f>
        <v>0.00886666666666667</v>
      </c>
      <c r="E16036" s="2" t="s">
        <v>48</v>
      </c>
      <c r="F16036" s="2" t="s">
        <v>35</v>
      </c>
      <c r="G16036" s="2" t="str">
        <f aca="false">IF(AND(E16036="No",F16036="No"),"Yes","No")</f>
        <v>No</v>
      </c>
      <c r="H16036" s="2" t="str">
        <f aca="false">IF(G16036="Yes",B16036,"")</f>
        <v/>
      </c>
    </row>
    <row r="16037" customFormat="false" ht="15" hidden="false" customHeight="false" outlineLevel="0" collapsed="false">
      <c r="A16037" s="2" t="s">
        <v>21527</v>
      </c>
      <c r="B16037" s="20" t="n">
        <v>133</v>
      </c>
      <c r="C16037" s="20" t="n">
        <v>133</v>
      </c>
      <c r="D16037" s="21" t="n">
        <f aca="false">C16037/Summary!$B$4</f>
        <v>0.00886666666666667</v>
      </c>
      <c r="E16037" s="2" t="s">
        <v>48</v>
      </c>
      <c r="F16037" s="2" t="s">
        <v>35</v>
      </c>
      <c r="G16037" s="2" t="str">
        <f aca="false">IF(AND(E16037="No",F16037="No"),"Yes","No")</f>
        <v>No</v>
      </c>
      <c r="H16037" s="2" t="str">
        <f aca="false">IF(G16037="Yes",B16037,"")</f>
        <v/>
      </c>
    </row>
    <row r="16038" customFormat="false" ht="15" hidden="false" customHeight="false" outlineLevel="0" collapsed="false">
      <c r="A16038" s="2" t="s">
        <v>21528</v>
      </c>
      <c r="B16038" s="20" t="n">
        <v>133</v>
      </c>
      <c r="C16038" s="20" t="n">
        <v>133</v>
      </c>
      <c r="D16038" s="21" t="n">
        <f aca="false">C16038/Summary!$B$4</f>
        <v>0.00886666666666667</v>
      </c>
      <c r="E16038" s="2" t="s">
        <v>48</v>
      </c>
      <c r="F16038" s="2" t="s">
        <v>35</v>
      </c>
      <c r="G16038" s="2" t="str">
        <f aca="false">IF(AND(E16038="No",F16038="No"),"Yes","No")</f>
        <v>No</v>
      </c>
      <c r="H16038" s="2" t="str">
        <f aca="false">IF(G16038="Yes",B16038,"")</f>
        <v/>
      </c>
    </row>
    <row r="16039" customFormat="false" ht="15" hidden="false" customHeight="false" outlineLevel="0" collapsed="false">
      <c r="A16039" s="2" t="s">
        <v>21529</v>
      </c>
      <c r="B16039" s="20" t="n">
        <v>133</v>
      </c>
      <c r="C16039" s="20" t="n">
        <v>130</v>
      </c>
      <c r="D16039" s="21" t="n">
        <f aca="false">C16039/Summary!$B$4</f>
        <v>0.00866666666666667</v>
      </c>
      <c r="E16039" s="2" t="s">
        <v>48</v>
      </c>
      <c r="F16039" s="2" t="s">
        <v>35</v>
      </c>
      <c r="G16039" s="2" t="str">
        <f aca="false">IF(AND(E16039="No",F16039="No"),"Yes","No")</f>
        <v>No</v>
      </c>
      <c r="H16039" s="2" t="str">
        <f aca="false">IF(G16039="Yes",B16039,"")</f>
        <v/>
      </c>
    </row>
    <row r="16040" customFormat="false" ht="15" hidden="false" customHeight="false" outlineLevel="0" collapsed="false">
      <c r="A16040" s="2" t="s">
        <v>21530</v>
      </c>
      <c r="B16040" s="20" t="n">
        <v>133</v>
      </c>
      <c r="C16040" s="20" t="n">
        <v>133</v>
      </c>
      <c r="D16040" s="21" t="n">
        <f aca="false">C16040/Summary!$B$4</f>
        <v>0.00886666666666667</v>
      </c>
      <c r="E16040" s="2" t="s">
        <v>48</v>
      </c>
      <c r="F16040" s="2" t="s">
        <v>35</v>
      </c>
      <c r="G16040" s="2" t="str">
        <f aca="false">IF(AND(E16040="No",F16040="No"),"Yes","No")</f>
        <v>No</v>
      </c>
      <c r="H16040" s="2" t="str">
        <f aca="false">IF(G16040="Yes",B16040,"")</f>
        <v/>
      </c>
    </row>
    <row r="16041" customFormat="false" ht="15" hidden="false" customHeight="false" outlineLevel="0" collapsed="false">
      <c r="A16041" s="2" t="s">
        <v>21531</v>
      </c>
      <c r="B16041" s="20" t="n">
        <v>133</v>
      </c>
      <c r="C16041" s="20" t="n">
        <v>133</v>
      </c>
      <c r="D16041" s="21" t="n">
        <f aca="false">C16041/Summary!$B$4</f>
        <v>0.00886666666666667</v>
      </c>
      <c r="E16041" s="2" t="s">
        <v>48</v>
      </c>
      <c r="F16041" s="2" t="s">
        <v>48</v>
      </c>
      <c r="G16041" s="2" t="str">
        <f aca="false">IF(AND(E16041="No",F16041="No"),"Yes","No")</f>
        <v>No</v>
      </c>
      <c r="H16041" s="2" t="str">
        <f aca="false">IF(G16041="Yes",B16041,"")</f>
        <v/>
      </c>
    </row>
    <row r="16042" customFormat="false" ht="15" hidden="false" customHeight="false" outlineLevel="0" collapsed="false">
      <c r="A16042" s="2" t="s">
        <v>21532</v>
      </c>
      <c r="B16042" s="20" t="n">
        <v>133</v>
      </c>
      <c r="C16042" s="20" t="n">
        <v>133</v>
      </c>
      <c r="D16042" s="21" t="n">
        <f aca="false">C16042/Summary!$B$4</f>
        <v>0.00886666666666667</v>
      </c>
      <c r="E16042" s="2" t="s">
        <v>48</v>
      </c>
      <c r="F16042" s="2" t="s">
        <v>35</v>
      </c>
      <c r="G16042" s="2" t="str">
        <f aca="false">IF(AND(E16042="No",F16042="No"),"Yes","No")</f>
        <v>No</v>
      </c>
      <c r="H16042" s="2" t="str">
        <f aca="false">IF(G16042="Yes",B16042,"")</f>
        <v/>
      </c>
    </row>
    <row r="16043" customFormat="false" ht="15" hidden="false" customHeight="false" outlineLevel="0" collapsed="false">
      <c r="A16043" s="2" t="s">
        <v>21533</v>
      </c>
      <c r="B16043" s="20" t="n">
        <v>133</v>
      </c>
      <c r="C16043" s="20" t="n">
        <v>131</v>
      </c>
      <c r="D16043" s="21" t="n">
        <f aca="false">C16043/Summary!$B$4</f>
        <v>0.00873333333333333</v>
      </c>
      <c r="E16043" s="2" t="s">
        <v>48</v>
      </c>
      <c r="F16043" s="2" t="s">
        <v>48</v>
      </c>
      <c r="G16043" s="2" t="str">
        <f aca="false">IF(AND(E16043="No",F16043="No"),"Yes","No")</f>
        <v>No</v>
      </c>
      <c r="H16043" s="2" t="str">
        <f aca="false">IF(G16043="Yes",B16043,"")</f>
        <v/>
      </c>
    </row>
    <row r="16044" customFormat="false" ht="15" hidden="false" customHeight="false" outlineLevel="0" collapsed="false">
      <c r="A16044" s="2" t="s">
        <v>21534</v>
      </c>
      <c r="B16044" s="20" t="n">
        <v>133</v>
      </c>
      <c r="C16044" s="20" t="n">
        <v>133</v>
      </c>
      <c r="D16044" s="21" t="n">
        <f aca="false">C16044/Summary!$B$4</f>
        <v>0.00886666666666667</v>
      </c>
      <c r="E16044" s="2" t="s">
        <v>48</v>
      </c>
      <c r="F16044" s="2" t="s">
        <v>35</v>
      </c>
      <c r="G16044" s="2" t="str">
        <f aca="false">IF(AND(E16044="No",F16044="No"),"Yes","No")</f>
        <v>No</v>
      </c>
      <c r="H16044" s="2" t="str">
        <f aca="false">IF(G16044="Yes",B16044,"")</f>
        <v/>
      </c>
    </row>
    <row r="16045" customFormat="false" ht="15" hidden="false" customHeight="false" outlineLevel="0" collapsed="false">
      <c r="A16045" s="2" t="s">
        <v>21535</v>
      </c>
      <c r="B16045" s="20" t="n">
        <v>133</v>
      </c>
      <c r="C16045" s="20" t="n">
        <v>132</v>
      </c>
      <c r="D16045" s="21" t="n">
        <f aca="false">C16045/Summary!$B$4</f>
        <v>0.0088</v>
      </c>
      <c r="E16045" s="2" t="s">
        <v>48</v>
      </c>
      <c r="F16045" s="2" t="s">
        <v>35</v>
      </c>
      <c r="G16045" s="2" t="str">
        <f aca="false">IF(AND(E16045="No",F16045="No"),"Yes","No")</f>
        <v>No</v>
      </c>
      <c r="H16045" s="2" t="str">
        <f aca="false">IF(G16045="Yes",B16045,"")</f>
        <v/>
      </c>
    </row>
    <row r="16046" customFormat="false" ht="15" hidden="false" customHeight="false" outlineLevel="0" collapsed="false">
      <c r="A16046" s="2" t="s">
        <v>21536</v>
      </c>
      <c r="B16046" s="20" t="n">
        <v>133</v>
      </c>
      <c r="C16046" s="20" t="n">
        <v>133</v>
      </c>
      <c r="D16046" s="21" t="n">
        <f aca="false">C16046/Summary!$B$4</f>
        <v>0.00886666666666667</v>
      </c>
      <c r="E16046" s="2" t="s">
        <v>48</v>
      </c>
      <c r="F16046" s="2" t="s">
        <v>35</v>
      </c>
      <c r="G16046" s="2" t="str">
        <f aca="false">IF(AND(E16046="No",F16046="No"),"Yes","No")</f>
        <v>No</v>
      </c>
      <c r="H16046" s="2" t="str">
        <f aca="false">IF(G16046="Yes",B16046,"")</f>
        <v/>
      </c>
    </row>
    <row r="16047" customFormat="false" ht="15" hidden="false" customHeight="false" outlineLevel="0" collapsed="false">
      <c r="A16047" s="2" t="s">
        <v>21537</v>
      </c>
      <c r="B16047" s="20" t="n">
        <v>133</v>
      </c>
      <c r="C16047" s="20" t="n">
        <v>133</v>
      </c>
      <c r="D16047" s="21" t="n">
        <f aca="false">C16047/Summary!$B$4</f>
        <v>0.00886666666666667</v>
      </c>
      <c r="E16047" s="2" t="s">
        <v>48</v>
      </c>
      <c r="F16047" s="2" t="s">
        <v>35</v>
      </c>
      <c r="G16047" s="2" t="str">
        <f aca="false">IF(AND(E16047="No",F16047="No"),"Yes","No")</f>
        <v>No</v>
      </c>
      <c r="H16047" s="2" t="str">
        <f aca="false">IF(G16047="Yes",B16047,"")</f>
        <v/>
      </c>
    </row>
    <row r="16048" customFormat="false" ht="15" hidden="false" customHeight="false" outlineLevel="0" collapsed="false">
      <c r="A16048" s="2" t="s">
        <v>21538</v>
      </c>
      <c r="B16048" s="20" t="n">
        <v>133</v>
      </c>
      <c r="C16048" s="20" t="n">
        <v>133</v>
      </c>
      <c r="D16048" s="21" t="n">
        <f aca="false">C16048/Summary!$B$4</f>
        <v>0.00886666666666667</v>
      </c>
      <c r="E16048" s="2" t="s">
        <v>48</v>
      </c>
      <c r="F16048" s="2" t="s">
        <v>35</v>
      </c>
      <c r="G16048" s="2" t="str">
        <f aca="false">IF(AND(E16048="No",F16048="No"),"Yes","No")</f>
        <v>No</v>
      </c>
      <c r="H16048" s="2" t="str">
        <f aca="false">IF(G16048="Yes",B16048,"")</f>
        <v/>
      </c>
    </row>
    <row r="16049" customFormat="false" ht="15" hidden="false" customHeight="false" outlineLevel="0" collapsed="false">
      <c r="A16049" s="2" t="s">
        <v>21539</v>
      </c>
      <c r="B16049" s="20" t="n">
        <v>133</v>
      </c>
      <c r="C16049" s="20" t="n">
        <v>133</v>
      </c>
      <c r="D16049" s="21" t="n">
        <f aca="false">C16049/Summary!$B$4</f>
        <v>0.00886666666666667</v>
      </c>
      <c r="E16049" s="2" t="s">
        <v>35</v>
      </c>
      <c r="F16049" s="2" t="s">
        <v>48</v>
      </c>
      <c r="G16049" s="2" t="str">
        <f aca="false">IF(AND(E16049="No",F16049="No"),"Yes","No")</f>
        <v>No</v>
      </c>
      <c r="H16049" s="2" t="str">
        <f aca="false">IF(G16049="Yes",B16049,"")</f>
        <v/>
      </c>
    </row>
    <row r="16050" customFormat="false" ht="15" hidden="false" customHeight="false" outlineLevel="0" collapsed="false">
      <c r="A16050" s="2" t="s">
        <v>21540</v>
      </c>
      <c r="B16050" s="20" t="n">
        <v>133</v>
      </c>
      <c r="C16050" s="20" t="n">
        <v>133</v>
      </c>
      <c r="D16050" s="21" t="n">
        <f aca="false">C16050/Summary!$B$4</f>
        <v>0.00886666666666667</v>
      </c>
      <c r="E16050" s="2" t="s">
        <v>48</v>
      </c>
      <c r="F16050" s="2" t="s">
        <v>35</v>
      </c>
      <c r="G16050" s="2" t="str">
        <f aca="false">IF(AND(E16050="No",F16050="No"),"Yes","No")</f>
        <v>No</v>
      </c>
      <c r="H16050" s="2" t="str">
        <f aca="false">IF(G16050="Yes",B16050,"")</f>
        <v/>
      </c>
    </row>
    <row r="16051" customFormat="false" ht="15" hidden="false" customHeight="false" outlineLevel="0" collapsed="false">
      <c r="A16051" s="2" t="s">
        <v>21541</v>
      </c>
      <c r="B16051" s="20" t="n">
        <v>133</v>
      </c>
      <c r="C16051" s="20" t="n">
        <v>132</v>
      </c>
      <c r="D16051" s="21" t="n">
        <f aca="false">C16051/Summary!$B$4</f>
        <v>0.0088</v>
      </c>
      <c r="E16051" s="2" t="s">
        <v>48</v>
      </c>
      <c r="F16051" s="2" t="s">
        <v>48</v>
      </c>
      <c r="G16051" s="2" t="str">
        <f aca="false">IF(AND(E16051="No",F16051="No"),"Yes","No")</f>
        <v>No</v>
      </c>
      <c r="H16051" s="2" t="str">
        <f aca="false">IF(G16051="Yes",B16051,"")</f>
        <v/>
      </c>
    </row>
    <row r="16052" customFormat="false" ht="15" hidden="false" customHeight="false" outlineLevel="0" collapsed="false">
      <c r="A16052" s="2" t="s">
        <v>21542</v>
      </c>
      <c r="B16052" s="20" t="n">
        <v>133</v>
      </c>
      <c r="C16052" s="20" t="n">
        <v>132</v>
      </c>
      <c r="D16052" s="21" t="n">
        <f aca="false">C16052/Summary!$B$4</f>
        <v>0.0088</v>
      </c>
      <c r="E16052" s="2" t="s">
        <v>48</v>
      </c>
      <c r="F16052" s="2" t="s">
        <v>35</v>
      </c>
      <c r="G16052" s="2" t="str">
        <f aca="false">IF(AND(E16052="No",F16052="No"),"Yes","No")</f>
        <v>No</v>
      </c>
      <c r="H16052" s="2" t="str">
        <f aca="false">IF(G16052="Yes",B16052,"")</f>
        <v/>
      </c>
    </row>
    <row r="16053" customFormat="false" ht="15" hidden="false" customHeight="false" outlineLevel="0" collapsed="false">
      <c r="A16053" s="2" t="s">
        <v>21543</v>
      </c>
      <c r="B16053" s="20" t="n">
        <v>133</v>
      </c>
      <c r="C16053" s="20" t="n">
        <v>133</v>
      </c>
      <c r="D16053" s="21" t="n">
        <f aca="false">C16053/Summary!$B$4</f>
        <v>0.00886666666666667</v>
      </c>
      <c r="E16053" s="2" t="s">
        <v>48</v>
      </c>
      <c r="F16053" s="2" t="s">
        <v>35</v>
      </c>
      <c r="G16053" s="2" t="str">
        <f aca="false">IF(AND(E16053="No",F16053="No"),"Yes","No")</f>
        <v>No</v>
      </c>
      <c r="H16053" s="2" t="str">
        <f aca="false">IF(G16053="Yes",B16053,"")</f>
        <v/>
      </c>
    </row>
    <row r="16054" customFormat="false" ht="15" hidden="false" customHeight="false" outlineLevel="0" collapsed="false">
      <c r="A16054" s="2" t="s">
        <v>21544</v>
      </c>
      <c r="B16054" s="20" t="n">
        <v>133</v>
      </c>
      <c r="C16054" s="20" t="n">
        <v>132</v>
      </c>
      <c r="D16054" s="21" t="n">
        <f aca="false">C16054/Summary!$B$4</f>
        <v>0.0088</v>
      </c>
      <c r="E16054" s="2" t="s">
        <v>48</v>
      </c>
      <c r="F16054" s="2" t="s">
        <v>35</v>
      </c>
      <c r="G16054" s="2" t="str">
        <f aca="false">IF(AND(E16054="No",F16054="No"),"Yes","No")</f>
        <v>No</v>
      </c>
      <c r="H16054" s="2" t="str">
        <f aca="false">IF(G16054="Yes",B16054,"")</f>
        <v/>
      </c>
    </row>
    <row r="16055" customFormat="false" ht="15" hidden="false" customHeight="false" outlineLevel="0" collapsed="false">
      <c r="A16055" s="2" t="s">
        <v>21545</v>
      </c>
      <c r="B16055" s="20" t="n">
        <v>133</v>
      </c>
      <c r="C16055" s="20" t="n">
        <v>131</v>
      </c>
      <c r="D16055" s="21" t="n">
        <f aca="false">C16055/Summary!$B$4</f>
        <v>0.00873333333333333</v>
      </c>
      <c r="E16055" s="2" t="s">
        <v>35</v>
      </c>
      <c r="F16055" s="2" t="s">
        <v>48</v>
      </c>
      <c r="G16055" s="2" t="str">
        <f aca="false">IF(AND(E16055="No",F16055="No"),"Yes","No")</f>
        <v>No</v>
      </c>
      <c r="H16055" s="2" t="str">
        <f aca="false">IF(G16055="Yes",B16055,"")</f>
        <v/>
      </c>
    </row>
    <row r="16056" customFormat="false" ht="15" hidden="false" customHeight="false" outlineLevel="0" collapsed="false">
      <c r="A16056" s="2" t="s">
        <v>21546</v>
      </c>
      <c r="B16056" s="20" t="n">
        <v>133</v>
      </c>
      <c r="C16056" s="20" t="n">
        <v>133</v>
      </c>
      <c r="D16056" s="21" t="n">
        <f aca="false">C16056/Summary!$B$4</f>
        <v>0.00886666666666667</v>
      </c>
      <c r="E16056" s="2" t="s">
        <v>48</v>
      </c>
      <c r="F16056" s="2" t="s">
        <v>35</v>
      </c>
      <c r="G16056" s="2" t="str">
        <f aca="false">IF(AND(E16056="No",F16056="No"),"Yes","No")</f>
        <v>No</v>
      </c>
      <c r="H16056" s="2" t="str">
        <f aca="false">IF(G16056="Yes",B16056,"")</f>
        <v/>
      </c>
    </row>
    <row r="16057" customFormat="false" ht="15" hidden="false" customHeight="false" outlineLevel="0" collapsed="false">
      <c r="A16057" s="2" t="s">
        <v>21547</v>
      </c>
      <c r="B16057" s="20" t="n">
        <v>133</v>
      </c>
      <c r="C16057" s="20" t="n">
        <v>132</v>
      </c>
      <c r="D16057" s="21" t="n">
        <f aca="false">C16057/Summary!$B$4</f>
        <v>0.0088</v>
      </c>
      <c r="E16057" s="2" t="s">
        <v>48</v>
      </c>
      <c r="F16057" s="2" t="s">
        <v>35</v>
      </c>
      <c r="G16057" s="2" t="str">
        <f aca="false">IF(AND(E16057="No",F16057="No"),"Yes","No")</f>
        <v>No</v>
      </c>
      <c r="H16057" s="2" t="str">
        <f aca="false">IF(G16057="Yes",B16057,"")</f>
        <v/>
      </c>
    </row>
    <row r="16058" customFormat="false" ht="15" hidden="false" customHeight="false" outlineLevel="0" collapsed="false">
      <c r="A16058" s="2" t="s">
        <v>21548</v>
      </c>
      <c r="B16058" s="20" t="n">
        <v>133</v>
      </c>
      <c r="C16058" s="20" t="n">
        <v>133</v>
      </c>
      <c r="D16058" s="21" t="n">
        <f aca="false">C16058/Summary!$B$4</f>
        <v>0.00886666666666667</v>
      </c>
      <c r="E16058" s="2" t="s">
        <v>48</v>
      </c>
      <c r="F16058" s="2" t="s">
        <v>48</v>
      </c>
      <c r="G16058" s="2" t="str">
        <f aca="false">IF(AND(E16058="No",F16058="No"),"Yes","No")</f>
        <v>No</v>
      </c>
      <c r="H16058" s="2" t="str">
        <f aca="false">IF(G16058="Yes",B16058,"")</f>
        <v/>
      </c>
    </row>
    <row r="16059" customFormat="false" ht="15" hidden="false" customHeight="false" outlineLevel="0" collapsed="false">
      <c r="A16059" s="2" t="s">
        <v>21549</v>
      </c>
      <c r="B16059" s="20" t="n">
        <v>133</v>
      </c>
      <c r="C16059" s="20" t="n">
        <v>132</v>
      </c>
      <c r="D16059" s="21" t="n">
        <f aca="false">C16059/Summary!$B$4</f>
        <v>0.0088</v>
      </c>
      <c r="E16059" s="2" t="s">
        <v>48</v>
      </c>
      <c r="F16059" s="2" t="s">
        <v>48</v>
      </c>
      <c r="G16059" s="2" t="str">
        <f aca="false">IF(AND(E16059="No",F16059="No"),"Yes","No")</f>
        <v>No</v>
      </c>
      <c r="H16059" s="2" t="str">
        <f aca="false">IF(G16059="Yes",B16059,"")</f>
        <v/>
      </c>
    </row>
    <row r="16060" customFormat="false" ht="15" hidden="false" customHeight="false" outlineLevel="0" collapsed="false">
      <c r="A16060" s="2" t="s">
        <v>21550</v>
      </c>
      <c r="B16060" s="20" t="n">
        <v>133</v>
      </c>
      <c r="C16060" s="20" t="n">
        <v>133</v>
      </c>
      <c r="D16060" s="21" t="n">
        <f aca="false">C16060/Summary!$B$4</f>
        <v>0.00886666666666667</v>
      </c>
      <c r="E16060" s="2" t="s">
        <v>48</v>
      </c>
      <c r="F16060" s="2" t="s">
        <v>35</v>
      </c>
      <c r="G16060" s="2" t="str">
        <f aca="false">IF(AND(E16060="No",F16060="No"),"Yes","No")</f>
        <v>No</v>
      </c>
      <c r="H16060" s="2" t="str">
        <f aca="false">IF(G16060="Yes",B16060,"")</f>
        <v/>
      </c>
    </row>
    <row r="16061" customFormat="false" ht="15" hidden="false" customHeight="false" outlineLevel="0" collapsed="false">
      <c r="A16061" s="2" t="s">
        <v>21551</v>
      </c>
      <c r="B16061" s="20" t="n">
        <v>133</v>
      </c>
      <c r="C16061" s="20" t="n">
        <v>133</v>
      </c>
      <c r="D16061" s="21" t="n">
        <f aca="false">C16061/Summary!$B$4</f>
        <v>0.00886666666666667</v>
      </c>
      <c r="E16061" s="2" t="s">
        <v>48</v>
      </c>
      <c r="F16061" s="2" t="s">
        <v>48</v>
      </c>
      <c r="G16061" s="2" t="str">
        <f aca="false">IF(AND(E16061="No",F16061="No"),"Yes","No")</f>
        <v>No</v>
      </c>
      <c r="H16061" s="2" t="str">
        <f aca="false">IF(G16061="Yes",B16061,"")</f>
        <v/>
      </c>
    </row>
    <row r="16062" customFormat="false" ht="15" hidden="false" customHeight="false" outlineLevel="0" collapsed="false">
      <c r="A16062" s="2" t="s">
        <v>21552</v>
      </c>
      <c r="B16062" s="20" t="n">
        <v>133</v>
      </c>
      <c r="C16062" s="20" t="n">
        <v>133</v>
      </c>
      <c r="D16062" s="21" t="n">
        <f aca="false">C16062/Summary!$B$4</f>
        <v>0.00886666666666667</v>
      </c>
      <c r="E16062" s="2" t="s">
        <v>48</v>
      </c>
      <c r="F16062" s="2" t="s">
        <v>35</v>
      </c>
      <c r="G16062" s="2" t="str">
        <f aca="false">IF(AND(E16062="No",F16062="No"),"Yes","No")</f>
        <v>No</v>
      </c>
      <c r="H16062" s="2" t="str">
        <f aca="false">IF(G16062="Yes",B16062,"")</f>
        <v/>
      </c>
    </row>
    <row r="16063" customFormat="false" ht="15" hidden="false" customHeight="false" outlineLevel="0" collapsed="false">
      <c r="A16063" s="2" t="s">
        <v>21553</v>
      </c>
      <c r="B16063" s="20" t="n">
        <v>133</v>
      </c>
      <c r="C16063" s="20" t="n">
        <v>132</v>
      </c>
      <c r="D16063" s="21" t="n">
        <f aca="false">C16063/Summary!$B$4</f>
        <v>0.0088</v>
      </c>
      <c r="E16063" s="2" t="s">
        <v>48</v>
      </c>
      <c r="F16063" s="2" t="s">
        <v>35</v>
      </c>
      <c r="G16063" s="2" t="str">
        <f aca="false">IF(AND(E16063="No",F16063="No"),"Yes","No")</f>
        <v>No</v>
      </c>
      <c r="H16063" s="2" t="str">
        <f aca="false">IF(G16063="Yes",B16063,"")</f>
        <v/>
      </c>
    </row>
    <row r="16064" customFormat="false" ht="15" hidden="false" customHeight="false" outlineLevel="0" collapsed="false">
      <c r="A16064" s="2" t="s">
        <v>21554</v>
      </c>
      <c r="B16064" s="20" t="n">
        <v>133</v>
      </c>
      <c r="C16064" s="20" t="n">
        <v>132</v>
      </c>
      <c r="D16064" s="21" t="n">
        <f aca="false">C16064/Summary!$B$4</f>
        <v>0.0088</v>
      </c>
      <c r="E16064" s="2" t="s">
        <v>48</v>
      </c>
      <c r="F16064" s="2" t="s">
        <v>35</v>
      </c>
      <c r="G16064" s="2" t="str">
        <f aca="false">IF(AND(E16064="No",F16064="No"),"Yes","No")</f>
        <v>No</v>
      </c>
      <c r="H16064" s="2" t="str">
        <f aca="false">IF(G16064="Yes",B16064,"")</f>
        <v/>
      </c>
    </row>
    <row r="16065" customFormat="false" ht="15" hidden="false" customHeight="false" outlineLevel="0" collapsed="false">
      <c r="A16065" s="2" t="s">
        <v>21555</v>
      </c>
      <c r="B16065" s="20" t="n">
        <v>133</v>
      </c>
      <c r="C16065" s="20" t="n">
        <v>132</v>
      </c>
      <c r="D16065" s="21" t="n">
        <f aca="false">C16065/Summary!$B$4</f>
        <v>0.0088</v>
      </c>
      <c r="E16065" s="2" t="s">
        <v>48</v>
      </c>
      <c r="F16065" s="2" t="s">
        <v>35</v>
      </c>
      <c r="G16065" s="2" t="str">
        <f aca="false">IF(AND(E16065="No",F16065="No"),"Yes","No")</f>
        <v>No</v>
      </c>
      <c r="H16065" s="2" t="str">
        <f aca="false">IF(G16065="Yes",B16065,"")</f>
        <v/>
      </c>
    </row>
    <row r="16066" customFormat="false" ht="15" hidden="false" customHeight="false" outlineLevel="0" collapsed="false">
      <c r="A16066" s="2" t="s">
        <v>21556</v>
      </c>
      <c r="B16066" s="20" t="n">
        <v>133</v>
      </c>
      <c r="C16066" s="20" t="n">
        <v>133</v>
      </c>
      <c r="D16066" s="21" t="n">
        <f aca="false">C16066/Summary!$B$4</f>
        <v>0.00886666666666667</v>
      </c>
      <c r="E16066" s="2" t="s">
        <v>48</v>
      </c>
      <c r="F16066" s="2" t="s">
        <v>48</v>
      </c>
      <c r="G16066" s="2" t="str">
        <f aca="false">IF(AND(E16066="No",F16066="No"),"Yes","No")</f>
        <v>No</v>
      </c>
      <c r="H16066" s="2" t="str">
        <f aca="false">IF(G16066="Yes",B16066,"")</f>
        <v/>
      </c>
    </row>
    <row r="16067" customFormat="false" ht="15" hidden="false" customHeight="false" outlineLevel="0" collapsed="false">
      <c r="A16067" s="2" t="s">
        <v>21557</v>
      </c>
      <c r="B16067" s="20" t="n">
        <v>134</v>
      </c>
      <c r="C16067" s="20" t="n">
        <v>133</v>
      </c>
      <c r="D16067" s="21" t="n">
        <f aca="false">C16067/Summary!$B$4</f>
        <v>0.00886666666666667</v>
      </c>
      <c r="E16067" s="2" t="s">
        <v>48</v>
      </c>
      <c r="F16067" s="2" t="s">
        <v>35</v>
      </c>
      <c r="G16067" s="2" t="str">
        <f aca="false">IF(AND(E16067="No",F16067="No"),"Yes","No")</f>
        <v>No</v>
      </c>
      <c r="H16067" s="2" t="str">
        <f aca="false">IF(G16067="Yes",B16067,"")</f>
        <v/>
      </c>
    </row>
    <row r="16068" customFormat="false" ht="15" hidden="false" customHeight="false" outlineLevel="0" collapsed="false">
      <c r="A16068" s="2" t="s">
        <v>21558</v>
      </c>
      <c r="B16068" s="20" t="n">
        <v>134</v>
      </c>
      <c r="C16068" s="20" t="n">
        <v>134</v>
      </c>
      <c r="D16068" s="21" t="n">
        <f aca="false">C16068/Summary!$B$4</f>
        <v>0.00893333333333333</v>
      </c>
      <c r="E16068" s="2" t="s">
        <v>48</v>
      </c>
      <c r="F16068" s="2" t="s">
        <v>35</v>
      </c>
      <c r="G16068" s="2" t="str">
        <f aca="false">IF(AND(E16068="No",F16068="No"),"Yes","No")</f>
        <v>No</v>
      </c>
      <c r="H16068" s="2" t="str">
        <f aca="false">IF(G16068="Yes",B16068,"")</f>
        <v/>
      </c>
    </row>
    <row r="16069" customFormat="false" ht="15" hidden="false" customHeight="false" outlineLevel="0" collapsed="false">
      <c r="A16069" s="2" t="s">
        <v>21559</v>
      </c>
      <c r="B16069" s="20" t="n">
        <v>134</v>
      </c>
      <c r="C16069" s="20" t="n">
        <v>134</v>
      </c>
      <c r="D16069" s="21" t="n">
        <f aca="false">C16069/Summary!$B$4</f>
        <v>0.00893333333333333</v>
      </c>
      <c r="E16069" s="2" t="s">
        <v>48</v>
      </c>
      <c r="F16069" s="2" t="s">
        <v>35</v>
      </c>
      <c r="G16069" s="2" t="str">
        <f aca="false">IF(AND(E16069="No",F16069="No"),"Yes","No")</f>
        <v>No</v>
      </c>
      <c r="H16069" s="2" t="str">
        <f aca="false">IF(G16069="Yes",B16069,"")</f>
        <v/>
      </c>
    </row>
    <row r="16070" customFormat="false" ht="15" hidden="false" customHeight="false" outlineLevel="0" collapsed="false">
      <c r="A16070" s="2" t="s">
        <v>21560</v>
      </c>
      <c r="B16070" s="20" t="n">
        <v>134</v>
      </c>
      <c r="C16070" s="20" t="n">
        <v>134</v>
      </c>
      <c r="D16070" s="21" t="n">
        <f aca="false">C16070/Summary!$B$4</f>
        <v>0.00893333333333333</v>
      </c>
      <c r="E16070" s="2" t="s">
        <v>48</v>
      </c>
      <c r="F16070" s="2" t="s">
        <v>35</v>
      </c>
      <c r="G16070" s="2" t="str">
        <f aca="false">IF(AND(E16070="No",F16070="No"),"Yes","No")</f>
        <v>No</v>
      </c>
      <c r="H16070" s="2" t="str">
        <f aca="false">IF(G16070="Yes",B16070,"")</f>
        <v/>
      </c>
    </row>
    <row r="16071" customFormat="false" ht="15" hidden="false" customHeight="false" outlineLevel="0" collapsed="false">
      <c r="A16071" s="2" t="s">
        <v>21561</v>
      </c>
      <c r="B16071" s="20" t="n">
        <v>134</v>
      </c>
      <c r="C16071" s="20" t="n">
        <v>133</v>
      </c>
      <c r="D16071" s="21" t="n">
        <f aca="false">C16071/Summary!$B$4</f>
        <v>0.00886666666666667</v>
      </c>
      <c r="E16071" s="2" t="s">
        <v>48</v>
      </c>
      <c r="F16071" s="2" t="s">
        <v>35</v>
      </c>
      <c r="G16071" s="2" t="str">
        <f aca="false">IF(AND(E16071="No",F16071="No"),"Yes","No")</f>
        <v>No</v>
      </c>
      <c r="H16071" s="2" t="str">
        <f aca="false">IF(G16071="Yes",B16071,"")</f>
        <v/>
      </c>
    </row>
    <row r="16072" customFormat="false" ht="15" hidden="false" customHeight="false" outlineLevel="0" collapsed="false">
      <c r="A16072" s="2" t="s">
        <v>21562</v>
      </c>
      <c r="B16072" s="20" t="n">
        <v>134</v>
      </c>
      <c r="C16072" s="20" t="n">
        <v>133</v>
      </c>
      <c r="D16072" s="21" t="n">
        <f aca="false">C16072/Summary!$B$4</f>
        <v>0.00886666666666667</v>
      </c>
      <c r="E16072" s="2" t="s">
        <v>48</v>
      </c>
      <c r="F16072" s="2" t="s">
        <v>35</v>
      </c>
      <c r="G16072" s="2" t="str">
        <f aca="false">IF(AND(E16072="No",F16072="No"),"Yes","No")</f>
        <v>No</v>
      </c>
      <c r="H16072" s="2" t="str">
        <f aca="false">IF(G16072="Yes",B16072,"")</f>
        <v/>
      </c>
    </row>
    <row r="16073" customFormat="false" ht="15" hidden="false" customHeight="false" outlineLevel="0" collapsed="false">
      <c r="A16073" s="2" t="s">
        <v>21563</v>
      </c>
      <c r="B16073" s="20" t="n">
        <v>134</v>
      </c>
      <c r="C16073" s="20" t="n">
        <v>134</v>
      </c>
      <c r="D16073" s="21" t="n">
        <f aca="false">C16073/Summary!$B$4</f>
        <v>0.00893333333333333</v>
      </c>
      <c r="E16073" s="2" t="s">
        <v>35</v>
      </c>
      <c r="F16073" s="2" t="s">
        <v>48</v>
      </c>
      <c r="G16073" s="2" t="str">
        <f aca="false">IF(AND(E16073="No",F16073="No"),"Yes","No")</f>
        <v>No</v>
      </c>
      <c r="H16073" s="2" t="str">
        <f aca="false">IF(G16073="Yes",B16073,"")</f>
        <v/>
      </c>
    </row>
    <row r="16074" customFormat="false" ht="15" hidden="false" customHeight="false" outlineLevel="0" collapsed="false">
      <c r="A16074" s="2" t="s">
        <v>21564</v>
      </c>
      <c r="B16074" s="20" t="n">
        <v>134</v>
      </c>
      <c r="C16074" s="20" t="n">
        <v>132</v>
      </c>
      <c r="D16074" s="21" t="n">
        <f aca="false">C16074/Summary!$B$4</f>
        <v>0.0088</v>
      </c>
      <c r="E16074" s="2" t="s">
        <v>48</v>
      </c>
      <c r="F16074" s="2" t="s">
        <v>35</v>
      </c>
      <c r="G16074" s="2" t="str">
        <f aca="false">IF(AND(E16074="No",F16074="No"),"Yes","No")</f>
        <v>No</v>
      </c>
      <c r="H16074" s="2" t="str">
        <f aca="false">IF(G16074="Yes",B16074,"")</f>
        <v/>
      </c>
    </row>
    <row r="16075" customFormat="false" ht="15" hidden="false" customHeight="false" outlineLevel="0" collapsed="false">
      <c r="A16075" s="2" t="s">
        <v>21565</v>
      </c>
      <c r="B16075" s="20" t="n">
        <v>134</v>
      </c>
      <c r="C16075" s="20" t="n">
        <v>133</v>
      </c>
      <c r="D16075" s="21" t="n">
        <f aca="false">C16075/Summary!$B$4</f>
        <v>0.00886666666666667</v>
      </c>
      <c r="E16075" s="2" t="s">
        <v>48</v>
      </c>
      <c r="F16075" s="2" t="s">
        <v>35</v>
      </c>
      <c r="G16075" s="2" t="str">
        <f aca="false">IF(AND(E16075="No",F16075="No"),"Yes","No")</f>
        <v>No</v>
      </c>
      <c r="H16075" s="2" t="str">
        <f aca="false">IF(G16075="Yes",B16075,"")</f>
        <v/>
      </c>
    </row>
    <row r="16076" customFormat="false" ht="15" hidden="false" customHeight="false" outlineLevel="0" collapsed="false">
      <c r="A16076" s="2" t="s">
        <v>21566</v>
      </c>
      <c r="B16076" s="20" t="n">
        <v>134</v>
      </c>
      <c r="C16076" s="20" t="n">
        <v>133</v>
      </c>
      <c r="D16076" s="21" t="n">
        <f aca="false">C16076/Summary!$B$4</f>
        <v>0.00886666666666667</v>
      </c>
      <c r="E16076" s="2" t="s">
        <v>48</v>
      </c>
      <c r="F16076" s="2" t="s">
        <v>35</v>
      </c>
      <c r="G16076" s="2" t="str">
        <f aca="false">IF(AND(E16076="No",F16076="No"),"Yes","No")</f>
        <v>No</v>
      </c>
      <c r="H16076" s="2" t="str">
        <f aca="false">IF(G16076="Yes",B16076,"")</f>
        <v/>
      </c>
    </row>
    <row r="16077" customFormat="false" ht="15" hidden="false" customHeight="false" outlineLevel="0" collapsed="false">
      <c r="A16077" s="2" t="s">
        <v>21567</v>
      </c>
      <c r="B16077" s="20" t="n">
        <v>134</v>
      </c>
      <c r="C16077" s="20" t="n">
        <v>134</v>
      </c>
      <c r="D16077" s="21" t="n">
        <f aca="false">C16077/Summary!$B$4</f>
        <v>0.00893333333333333</v>
      </c>
      <c r="E16077" s="2" t="s">
        <v>48</v>
      </c>
      <c r="F16077" s="2" t="s">
        <v>35</v>
      </c>
      <c r="G16077" s="2" t="str">
        <f aca="false">IF(AND(E16077="No",F16077="No"),"Yes","No")</f>
        <v>No</v>
      </c>
      <c r="H16077" s="2" t="str">
        <f aca="false">IF(G16077="Yes",B16077,"")</f>
        <v/>
      </c>
    </row>
    <row r="16078" customFormat="false" ht="15" hidden="false" customHeight="false" outlineLevel="0" collapsed="false">
      <c r="A16078" s="2" t="s">
        <v>21568</v>
      </c>
      <c r="B16078" s="20" t="n">
        <v>134</v>
      </c>
      <c r="C16078" s="20" t="n">
        <v>134</v>
      </c>
      <c r="D16078" s="21" t="n">
        <f aca="false">C16078/Summary!$B$4</f>
        <v>0.00893333333333333</v>
      </c>
      <c r="E16078" s="2" t="s">
        <v>48</v>
      </c>
      <c r="F16078" s="2" t="s">
        <v>48</v>
      </c>
      <c r="G16078" s="2" t="str">
        <f aca="false">IF(AND(E16078="No",F16078="No"),"Yes","No")</f>
        <v>No</v>
      </c>
      <c r="H16078" s="2" t="str">
        <f aca="false">IF(G16078="Yes",B16078,"")</f>
        <v/>
      </c>
    </row>
    <row r="16079" customFormat="false" ht="15" hidden="false" customHeight="false" outlineLevel="0" collapsed="false">
      <c r="A16079" s="2" t="s">
        <v>21569</v>
      </c>
      <c r="B16079" s="20" t="n">
        <v>134</v>
      </c>
      <c r="C16079" s="20" t="n">
        <v>132</v>
      </c>
      <c r="D16079" s="21" t="n">
        <f aca="false">C16079/Summary!$B$4</f>
        <v>0.0088</v>
      </c>
      <c r="E16079" s="2" t="s">
        <v>48</v>
      </c>
      <c r="F16079" s="2" t="s">
        <v>35</v>
      </c>
      <c r="G16079" s="2" t="str">
        <f aca="false">IF(AND(E16079="No",F16079="No"),"Yes","No")</f>
        <v>No</v>
      </c>
      <c r="H16079" s="2" t="str">
        <f aca="false">IF(G16079="Yes",B16079,"")</f>
        <v/>
      </c>
    </row>
    <row r="16080" customFormat="false" ht="15" hidden="false" customHeight="false" outlineLevel="0" collapsed="false">
      <c r="A16080" s="2" t="s">
        <v>21570</v>
      </c>
      <c r="B16080" s="20" t="n">
        <v>134</v>
      </c>
      <c r="C16080" s="20" t="n">
        <v>133</v>
      </c>
      <c r="D16080" s="21" t="n">
        <f aca="false">C16080/Summary!$B$4</f>
        <v>0.00886666666666667</v>
      </c>
      <c r="E16080" s="2" t="s">
        <v>48</v>
      </c>
      <c r="F16080" s="2" t="s">
        <v>35</v>
      </c>
      <c r="G16080" s="2" t="str">
        <f aca="false">IF(AND(E16080="No",F16080="No"),"Yes","No")</f>
        <v>No</v>
      </c>
      <c r="H16080" s="2" t="str">
        <f aca="false">IF(G16080="Yes",B16080,"")</f>
        <v/>
      </c>
    </row>
    <row r="16081" customFormat="false" ht="15" hidden="false" customHeight="false" outlineLevel="0" collapsed="false">
      <c r="A16081" s="2" t="s">
        <v>21571</v>
      </c>
      <c r="B16081" s="20" t="n">
        <v>134</v>
      </c>
      <c r="C16081" s="20" t="n">
        <v>134</v>
      </c>
      <c r="D16081" s="21" t="n">
        <f aca="false">C16081/Summary!$B$4</f>
        <v>0.00893333333333333</v>
      </c>
      <c r="E16081" s="2" t="s">
        <v>48</v>
      </c>
      <c r="F16081" s="2" t="s">
        <v>35</v>
      </c>
      <c r="G16081" s="2" t="str">
        <f aca="false">IF(AND(E16081="No",F16081="No"),"Yes","No")</f>
        <v>No</v>
      </c>
      <c r="H16081" s="2" t="str">
        <f aca="false">IF(G16081="Yes",B16081,"")</f>
        <v/>
      </c>
    </row>
    <row r="16082" customFormat="false" ht="15" hidden="false" customHeight="false" outlineLevel="0" collapsed="false">
      <c r="A16082" s="2" t="s">
        <v>21572</v>
      </c>
      <c r="B16082" s="20" t="n">
        <v>134</v>
      </c>
      <c r="C16082" s="20" t="n">
        <v>132</v>
      </c>
      <c r="D16082" s="21" t="n">
        <f aca="false">C16082/Summary!$B$4</f>
        <v>0.0088</v>
      </c>
      <c r="E16082" s="2" t="s">
        <v>35</v>
      </c>
      <c r="F16082" s="2" t="s">
        <v>48</v>
      </c>
      <c r="G16082" s="2" t="str">
        <f aca="false">IF(AND(E16082="No",F16082="No"),"Yes","No")</f>
        <v>No</v>
      </c>
      <c r="H16082" s="2" t="str">
        <f aca="false">IF(G16082="Yes",B16082,"")</f>
        <v/>
      </c>
    </row>
    <row r="16083" customFormat="false" ht="15" hidden="false" customHeight="false" outlineLevel="0" collapsed="false">
      <c r="A16083" s="2" t="s">
        <v>21573</v>
      </c>
      <c r="B16083" s="20" t="n">
        <v>134</v>
      </c>
      <c r="C16083" s="20" t="n">
        <v>134</v>
      </c>
      <c r="D16083" s="21" t="n">
        <f aca="false">C16083/Summary!$B$4</f>
        <v>0.00893333333333333</v>
      </c>
      <c r="E16083" s="2" t="s">
        <v>48</v>
      </c>
      <c r="F16083" s="2" t="s">
        <v>35</v>
      </c>
      <c r="G16083" s="2" t="str">
        <f aca="false">IF(AND(E16083="No",F16083="No"),"Yes","No")</f>
        <v>No</v>
      </c>
      <c r="H16083" s="2" t="str">
        <f aca="false">IF(G16083="Yes",B16083,"")</f>
        <v/>
      </c>
    </row>
    <row r="16084" customFormat="false" ht="15" hidden="false" customHeight="false" outlineLevel="0" collapsed="false">
      <c r="A16084" s="2" t="s">
        <v>21574</v>
      </c>
      <c r="B16084" s="20" t="n">
        <v>134</v>
      </c>
      <c r="C16084" s="20" t="n">
        <v>134</v>
      </c>
      <c r="D16084" s="21" t="n">
        <f aca="false">C16084/Summary!$B$4</f>
        <v>0.00893333333333333</v>
      </c>
      <c r="E16084" s="2" t="s">
        <v>48</v>
      </c>
      <c r="F16084" s="2" t="s">
        <v>48</v>
      </c>
      <c r="G16084" s="2" t="str">
        <f aca="false">IF(AND(E16084="No",F16084="No"),"Yes","No")</f>
        <v>No</v>
      </c>
      <c r="H16084" s="2" t="str">
        <f aca="false">IF(G16084="Yes",B16084,"")</f>
        <v/>
      </c>
    </row>
    <row r="16085" customFormat="false" ht="15" hidden="false" customHeight="false" outlineLevel="0" collapsed="false">
      <c r="A16085" s="2" t="s">
        <v>21575</v>
      </c>
      <c r="B16085" s="20" t="n">
        <v>134</v>
      </c>
      <c r="C16085" s="20" t="n">
        <v>134</v>
      </c>
      <c r="D16085" s="21" t="n">
        <f aca="false">C16085/Summary!$B$4</f>
        <v>0.00893333333333333</v>
      </c>
      <c r="E16085" s="2" t="s">
        <v>48</v>
      </c>
      <c r="F16085" s="2" t="s">
        <v>35</v>
      </c>
      <c r="G16085" s="2" t="str">
        <f aca="false">IF(AND(E16085="No",F16085="No"),"Yes","No")</f>
        <v>No</v>
      </c>
      <c r="H16085" s="2" t="str">
        <f aca="false">IF(G16085="Yes",B16085,"")</f>
        <v/>
      </c>
    </row>
    <row r="16086" customFormat="false" ht="15" hidden="false" customHeight="false" outlineLevel="0" collapsed="false">
      <c r="A16086" s="2" t="s">
        <v>21576</v>
      </c>
      <c r="B16086" s="20" t="n">
        <v>134</v>
      </c>
      <c r="C16086" s="20" t="n">
        <v>134</v>
      </c>
      <c r="D16086" s="21" t="n">
        <f aca="false">C16086/Summary!$B$4</f>
        <v>0.00893333333333333</v>
      </c>
      <c r="E16086" s="2" t="s">
        <v>48</v>
      </c>
      <c r="F16086" s="2" t="s">
        <v>48</v>
      </c>
      <c r="G16086" s="2" t="str">
        <f aca="false">IF(AND(E16086="No",F16086="No"),"Yes","No")</f>
        <v>No</v>
      </c>
      <c r="H16086" s="2" t="str">
        <f aca="false">IF(G16086="Yes",B16086,"")</f>
        <v/>
      </c>
    </row>
    <row r="16087" customFormat="false" ht="15" hidden="false" customHeight="false" outlineLevel="0" collapsed="false">
      <c r="A16087" s="2" t="s">
        <v>21577</v>
      </c>
      <c r="B16087" s="20" t="n">
        <v>134</v>
      </c>
      <c r="C16087" s="20" t="n">
        <v>134</v>
      </c>
      <c r="D16087" s="21" t="n">
        <f aca="false">C16087/Summary!$B$4</f>
        <v>0.00893333333333333</v>
      </c>
      <c r="E16087" s="2" t="s">
        <v>48</v>
      </c>
      <c r="F16087" s="2" t="s">
        <v>35</v>
      </c>
      <c r="G16087" s="2" t="str">
        <f aca="false">IF(AND(E16087="No",F16087="No"),"Yes","No")</f>
        <v>No</v>
      </c>
      <c r="H16087" s="2" t="str">
        <f aca="false">IF(G16087="Yes",B16087,"")</f>
        <v/>
      </c>
    </row>
    <row r="16088" customFormat="false" ht="15" hidden="false" customHeight="false" outlineLevel="0" collapsed="false">
      <c r="A16088" s="2" t="s">
        <v>21578</v>
      </c>
      <c r="B16088" s="20" t="n">
        <v>134</v>
      </c>
      <c r="C16088" s="20" t="n">
        <v>134</v>
      </c>
      <c r="D16088" s="21" t="n">
        <f aca="false">C16088/Summary!$B$4</f>
        <v>0.00893333333333333</v>
      </c>
      <c r="E16088" s="2" t="s">
        <v>48</v>
      </c>
      <c r="F16088" s="2" t="s">
        <v>48</v>
      </c>
      <c r="G16088" s="2" t="str">
        <f aca="false">IF(AND(E16088="No",F16088="No"),"Yes","No")</f>
        <v>No</v>
      </c>
      <c r="H16088" s="2" t="str">
        <f aca="false">IF(G16088="Yes",B16088,"")</f>
        <v/>
      </c>
    </row>
    <row r="16089" customFormat="false" ht="15" hidden="false" customHeight="false" outlineLevel="0" collapsed="false">
      <c r="A16089" s="2" t="s">
        <v>21579</v>
      </c>
      <c r="B16089" s="20" t="n">
        <v>134</v>
      </c>
      <c r="C16089" s="20" t="n">
        <v>133</v>
      </c>
      <c r="D16089" s="21" t="n">
        <f aca="false">C16089/Summary!$B$4</f>
        <v>0.00886666666666667</v>
      </c>
      <c r="E16089" s="2" t="s">
        <v>48</v>
      </c>
      <c r="F16089" s="2" t="s">
        <v>35</v>
      </c>
      <c r="G16089" s="2" t="str">
        <f aca="false">IF(AND(E16089="No",F16089="No"),"Yes","No")</f>
        <v>No</v>
      </c>
      <c r="H16089" s="2" t="str">
        <f aca="false">IF(G16089="Yes",B16089,"")</f>
        <v/>
      </c>
    </row>
    <row r="16090" customFormat="false" ht="15" hidden="false" customHeight="false" outlineLevel="0" collapsed="false">
      <c r="A16090" s="2" t="s">
        <v>21580</v>
      </c>
      <c r="B16090" s="20" t="n">
        <v>134</v>
      </c>
      <c r="C16090" s="20" t="n">
        <v>133</v>
      </c>
      <c r="D16090" s="21" t="n">
        <f aca="false">C16090/Summary!$B$4</f>
        <v>0.00886666666666667</v>
      </c>
      <c r="E16090" s="2" t="s">
        <v>48</v>
      </c>
      <c r="F16090" s="2" t="s">
        <v>35</v>
      </c>
      <c r="G16090" s="2" t="str">
        <f aca="false">IF(AND(E16090="No",F16090="No"),"Yes","No")</f>
        <v>No</v>
      </c>
      <c r="H16090" s="2" t="str">
        <f aca="false">IF(G16090="Yes",B16090,"")</f>
        <v/>
      </c>
    </row>
    <row r="16091" customFormat="false" ht="15" hidden="false" customHeight="false" outlineLevel="0" collapsed="false">
      <c r="A16091" s="2" t="s">
        <v>21581</v>
      </c>
      <c r="B16091" s="20" t="n">
        <v>134</v>
      </c>
      <c r="C16091" s="20" t="n">
        <v>134</v>
      </c>
      <c r="D16091" s="21" t="n">
        <f aca="false">C16091/Summary!$B$4</f>
        <v>0.00893333333333333</v>
      </c>
      <c r="E16091" s="2" t="s">
        <v>48</v>
      </c>
      <c r="F16091" s="2" t="s">
        <v>35</v>
      </c>
      <c r="G16091" s="2" t="str">
        <f aca="false">IF(AND(E16091="No",F16091="No"),"Yes","No")</f>
        <v>No</v>
      </c>
      <c r="H16091" s="2" t="str">
        <f aca="false">IF(G16091="Yes",B16091,"")</f>
        <v/>
      </c>
    </row>
    <row r="16092" customFormat="false" ht="15" hidden="false" customHeight="false" outlineLevel="0" collapsed="false">
      <c r="A16092" s="2" t="s">
        <v>21582</v>
      </c>
      <c r="B16092" s="20" t="n">
        <v>134</v>
      </c>
      <c r="C16092" s="20" t="n">
        <v>134</v>
      </c>
      <c r="D16092" s="21" t="n">
        <f aca="false">C16092/Summary!$B$4</f>
        <v>0.00893333333333333</v>
      </c>
      <c r="E16092" s="2" t="s">
        <v>48</v>
      </c>
      <c r="F16092" s="2" t="s">
        <v>35</v>
      </c>
      <c r="G16092" s="2" t="str">
        <f aca="false">IF(AND(E16092="No",F16092="No"),"Yes","No")</f>
        <v>No</v>
      </c>
      <c r="H16092" s="2" t="str">
        <f aca="false">IF(G16092="Yes",B16092,"")</f>
        <v/>
      </c>
    </row>
    <row r="16093" customFormat="false" ht="15" hidden="false" customHeight="false" outlineLevel="0" collapsed="false">
      <c r="A16093" s="2" t="s">
        <v>21583</v>
      </c>
      <c r="B16093" s="20" t="n">
        <v>134</v>
      </c>
      <c r="C16093" s="20" t="n">
        <v>133</v>
      </c>
      <c r="D16093" s="21" t="n">
        <f aca="false">C16093/Summary!$B$4</f>
        <v>0.00886666666666667</v>
      </c>
      <c r="E16093" s="2" t="s">
        <v>48</v>
      </c>
      <c r="F16093" s="2" t="s">
        <v>35</v>
      </c>
      <c r="G16093" s="2" t="str">
        <f aca="false">IF(AND(E16093="No",F16093="No"),"Yes","No")</f>
        <v>No</v>
      </c>
      <c r="H16093" s="2" t="str">
        <f aca="false">IF(G16093="Yes",B16093,"")</f>
        <v/>
      </c>
    </row>
    <row r="16094" customFormat="false" ht="15" hidden="false" customHeight="false" outlineLevel="0" collapsed="false">
      <c r="A16094" s="2" t="s">
        <v>21584</v>
      </c>
      <c r="B16094" s="20" t="n">
        <v>134</v>
      </c>
      <c r="C16094" s="20" t="n">
        <v>133</v>
      </c>
      <c r="D16094" s="21" t="n">
        <f aca="false">C16094/Summary!$B$4</f>
        <v>0.00886666666666667</v>
      </c>
      <c r="E16094" s="2" t="s">
        <v>48</v>
      </c>
      <c r="F16094" s="2" t="s">
        <v>35</v>
      </c>
      <c r="G16094" s="2" t="str">
        <f aca="false">IF(AND(E16094="No",F16094="No"),"Yes","No")</f>
        <v>No</v>
      </c>
      <c r="H16094" s="2" t="str">
        <f aca="false">IF(G16094="Yes",B16094,"")</f>
        <v/>
      </c>
    </row>
    <row r="16095" customFormat="false" ht="15" hidden="false" customHeight="false" outlineLevel="0" collapsed="false">
      <c r="A16095" s="2" t="s">
        <v>21585</v>
      </c>
      <c r="B16095" s="20" t="n">
        <v>134</v>
      </c>
      <c r="C16095" s="20" t="n">
        <v>134</v>
      </c>
      <c r="D16095" s="21" t="n">
        <f aca="false">C16095/Summary!$B$4</f>
        <v>0.00893333333333333</v>
      </c>
      <c r="E16095" s="2" t="s">
        <v>48</v>
      </c>
      <c r="F16095" s="2" t="s">
        <v>35</v>
      </c>
      <c r="G16095" s="2" t="str">
        <f aca="false">IF(AND(E16095="No",F16095="No"),"Yes","No")</f>
        <v>No</v>
      </c>
      <c r="H16095" s="2" t="str">
        <f aca="false">IF(G16095="Yes",B16095,"")</f>
        <v/>
      </c>
    </row>
    <row r="16096" customFormat="false" ht="15" hidden="false" customHeight="false" outlineLevel="0" collapsed="false">
      <c r="A16096" s="2" t="s">
        <v>21586</v>
      </c>
      <c r="B16096" s="20" t="n">
        <v>134</v>
      </c>
      <c r="C16096" s="20" t="n">
        <v>134</v>
      </c>
      <c r="D16096" s="21" t="n">
        <f aca="false">C16096/Summary!$B$4</f>
        <v>0.00893333333333333</v>
      </c>
      <c r="E16096" s="2" t="s">
        <v>48</v>
      </c>
      <c r="F16096" s="2" t="s">
        <v>48</v>
      </c>
      <c r="G16096" s="2" t="str">
        <f aca="false">IF(AND(E16096="No",F16096="No"),"Yes","No")</f>
        <v>No</v>
      </c>
      <c r="H16096" s="2" t="str">
        <f aca="false">IF(G16096="Yes",B16096,"")</f>
        <v/>
      </c>
    </row>
    <row r="16097" customFormat="false" ht="15" hidden="false" customHeight="false" outlineLevel="0" collapsed="false">
      <c r="A16097" s="2" t="s">
        <v>21587</v>
      </c>
      <c r="B16097" s="20" t="n">
        <v>134</v>
      </c>
      <c r="C16097" s="20" t="n">
        <v>134</v>
      </c>
      <c r="D16097" s="21" t="n">
        <f aca="false">C16097/Summary!$B$4</f>
        <v>0.00893333333333333</v>
      </c>
      <c r="E16097" s="2" t="s">
        <v>48</v>
      </c>
      <c r="F16097" s="2" t="s">
        <v>35</v>
      </c>
      <c r="G16097" s="2" t="str">
        <f aca="false">IF(AND(E16097="No",F16097="No"),"Yes","No")</f>
        <v>No</v>
      </c>
      <c r="H16097" s="2" t="str">
        <f aca="false">IF(G16097="Yes",B16097,"")</f>
        <v/>
      </c>
    </row>
    <row r="16098" customFormat="false" ht="15" hidden="false" customHeight="false" outlineLevel="0" collapsed="false">
      <c r="A16098" s="2" t="s">
        <v>21588</v>
      </c>
      <c r="B16098" s="20" t="n">
        <v>134</v>
      </c>
      <c r="C16098" s="20" t="n">
        <v>134</v>
      </c>
      <c r="D16098" s="21" t="n">
        <f aca="false">C16098/Summary!$B$4</f>
        <v>0.00893333333333333</v>
      </c>
      <c r="E16098" s="2" t="s">
        <v>48</v>
      </c>
      <c r="F16098" s="2" t="s">
        <v>35</v>
      </c>
      <c r="G16098" s="2" t="str">
        <f aca="false">IF(AND(E16098="No",F16098="No"),"Yes","No")</f>
        <v>No</v>
      </c>
      <c r="H16098" s="2" t="str">
        <f aca="false">IF(G16098="Yes",B16098,"")</f>
        <v/>
      </c>
    </row>
    <row r="16099" customFormat="false" ht="15" hidden="false" customHeight="false" outlineLevel="0" collapsed="false">
      <c r="A16099" s="2" t="s">
        <v>21589</v>
      </c>
      <c r="B16099" s="20" t="n">
        <v>134</v>
      </c>
      <c r="C16099" s="20" t="n">
        <v>134</v>
      </c>
      <c r="D16099" s="21" t="n">
        <f aca="false">C16099/Summary!$B$4</f>
        <v>0.00893333333333333</v>
      </c>
      <c r="E16099" s="2" t="s">
        <v>48</v>
      </c>
      <c r="F16099" s="2" t="s">
        <v>35</v>
      </c>
      <c r="G16099" s="2" t="str">
        <f aca="false">IF(AND(E16099="No",F16099="No"),"Yes","No")</f>
        <v>No</v>
      </c>
      <c r="H16099" s="2" t="str">
        <f aca="false">IF(G16099="Yes",B16099,"")</f>
        <v/>
      </c>
    </row>
    <row r="16100" customFormat="false" ht="15" hidden="false" customHeight="false" outlineLevel="0" collapsed="false">
      <c r="A16100" s="2" t="s">
        <v>21590</v>
      </c>
      <c r="B16100" s="20" t="n">
        <v>134</v>
      </c>
      <c r="C16100" s="20" t="n">
        <v>134</v>
      </c>
      <c r="D16100" s="21" t="n">
        <f aca="false">C16100/Summary!$B$4</f>
        <v>0.00893333333333333</v>
      </c>
      <c r="E16100" s="2" t="s">
        <v>48</v>
      </c>
      <c r="F16100" s="2" t="s">
        <v>48</v>
      </c>
      <c r="G16100" s="2" t="str">
        <f aca="false">IF(AND(E16100="No",F16100="No"),"Yes","No")</f>
        <v>No</v>
      </c>
      <c r="H16100" s="2" t="str">
        <f aca="false">IF(G16100="Yes",B16100,"")</f>
        <v/>
      </c>
    </row>
    <row r="16101" customFormat="false" ht="15" hidden="false" customHeight="false" outlineLevel="0" collapsed="false">
      <c r="A16101" s="2" t="s">
        <v>21591</v>
      </c>
      <c r="B16101" s="20" t="n">
        <v>134</v>
      </c>
      <c r="C16101" s="20" t="n">
        <v>134</v>
      </c>
      <c r="D16101" s="21" t="n">
        <f aca="false">C16101/Summary!$B$4</f>
        <v>0.00893333333333333</v>
      </c>
      <c r="E16101" s="2" t="s">
        <v>48</v>
      </c>
      <c r="F16101" s="2" t="s">
        <v>48</v>
      </c>
      <c r="G16101" s="2" t="str">
        <f aca="false">IF(AND(E16101="No",F16101="No"),"Yes","No")</f>
        <v>No</v>
      </c>
      <c r="H16101" s="2" t="str">
        <f aca="false">IF(G16101="Yes",B16101,"")</f>
        <v/>
      </c>
    </row>
    <row r="16102" customFormat="false" ht="15" hidden="false" customHeight="false" outlineLevel="0" collapsed="false">
      <c r="A16102" s="2" t="s">
        <v>21592</v>
      </c>
      <c r="B16102" s="20" t="n">
        <v>134</v>
      </c>
      <c r="C16102" s="20" t="n">
        <v>133</v>
      </c>
      <c r="D16102" s="21" t="n">
        <f aca="false">C16102/Summary!$B$4</f>
        <v>0.00886666666666667</v>
      </c>
      <c r="E16102" s="2" t="s">
        <v>48</v>
      </c>
      <c r="F16102" s="2" t="s">
        <v>35</v>
      </c>
      <c r="G16102" s="2" t="str">
        <f aca="false">IF(AND(E16102="No",F16102="No"),"Yes","No")</f>
        <v>No</v>
      </c>
      <c r="H16102" s="2" t="str">
        <f aca="false">IF(G16102="Yes",B16102,"")</f>
        <v/>
      </c>
    </row>
    <row r="16103" customFormat="false" ht="15" hidden="false" customHeight="false" outlineLevel="0" collapsed="false">
      <c r="A16103" s="2" t="s">
        <v>21593</v>
      </c>
      <c r="B16103" s="20" t="n">
        <v>134</v>
      </c>
      <c r="C16103" s="20" t="n">
        <v>134</v>
      </c>
      <c r="D16103" s="21" t="n">
        <f aca="false">C16103/Summary!$B$4</f>
        <v>0.00893333333333333</v>
      </c>
      <c r="E16103" s="2" t="s">
        <v>48</v>
      </c>
      <c r="F16103" s="2" t="s">
        <v>35</v>
      </c>
      <c r="G16103" s="2" t="str">
        <f aca="false">IF(AND(E16103="No",F16103="No"),"Yes","No")</f>
        <v>No</v>
      </c>
      <c r="H16103" s="2" t="str">
        <f aca="false">IF(G16103="Yes",B16103,"")</f>
        <v/>
      </c>
    </row>
    <row r="16104" customFormat="false" ht="15" hidden="false" customHeight="false" outlineLevel="0" collapsed="false">
      <c r="A16104" s="2" t="s">
        <v>21594</v>
      </c>
      <c r="B16104" s="20" t="n">
        <v>134</v>
      </c>
      <c r="C16104" s="20" t="n">
        <v>133</v>
      </c>
      <c r="D16104" s="21" t="n">
        <f aca="false">C16104/Summary!$B$4</f>
        <v>0.00886666666666667</v>
      </c>
      <c r="E16104" s="2" t="s">
        <v>48</v>
      </c>
      <c r="F16104" s="2" t="s">
        <v>35</v>
      </c>
      <c r="G16104" s="2" t="str">
        <f aca="false">IF(AND(E16104="No",F16104="No"),"Yes","No")</f>
        <v>No</v>
      </c>
      <c r="H16104" s="2" t="str">
        <f aca="false">IF(G16104="Yes",B16104,"")</f>
        <v/>
      </c>
    </row>
    <row r="16105" customFormat="false" ht="15" hidden="false" customHeight="false" outlineLevel="0" collapsed="false">
      <c r="A16105" s="2" t="s">
        <v>21595</v>
      </c>
      <c r="B16105" s="20" t="n">
        <v>134</v>
      </c>
      <c r="C16105" s="20" t="n">
        <v>133</v>
      </c>
      <c r="D16105" s="21" t="n">
        <f aca="false">C16105/Summary!$B$4</f>
        <v>0.00886666666666667</v>
      </c>
      <c r="E16105" s="2" t="s">
        <v>48</v>
      </c>
      <c r="F16105" s="2" t="s">
        <v>35</v>
      </c>
      <c r="G16105" s="2" t="str">
        <f aca="false">IF(AND(E16105="No",F16105="No"),"Yes","No")</f>
        <v>No</v>
      </c>
      <c r="H16105" s="2" t="str">
        <f aca="false">IF(G16105="Yes",B16105,"")</f>
        <v/>
      </c>
    </row>
    <row r="16106" customFormat="false" ht="15" hidden="false" customHeight="false" outlineLevel="0" collapsed="false">
      <c r="A16106" s="2" t="s">
        <v>21596</v>
      </c>
      <c r="B16106" s="20" t="n">
        <v>134</v>
      </c>
      <c r="C16106" s="20" t="n">
        <v>134</v>
      </c>
      <c r="D16106" s="21" t="n">
        <f aca="false">C16106/Summary!$B$4</f>
        <v>0.00893333333333333</v>
      </c>
      <c r="E16106" s="2" t="s">
        <v>48</v>
      </c>
      <c r="F16106" s="2" t="s">
        <v>35</v>
      </c>
      <c r="G16106" s="2" t="str">
        <f aca="false">IF(AND(E16106="No",F16106="No"),"Yes","No")</f>
        <v>No</v>
      </c>
      <c r="H16106" s="2" t="str">
        <f aca="false">IF(G16106="Yes",B16106,"")</f>
        <v/>
      </c>
    </row>
    <row r="16107" customFormat="false" ht="15" hidden="false" customHeight="false" outlineLevel="0" collapsed="false">
      <c r="A16107" s="2" t="s">
        <v>21597</v>
      </c>
      <c r="B16107" s="20" t="n">
        <v>134</v>
      </c>
      <c r="C16107" s="20" t="n">
        <v>133</v>
      </c>
      <c r="D16107" s="21" t="n">
        <f aca="false">C16107/Summary!$B$4</f>
        <v>0.00886666666666667</v>
      </c>
      <c r="E16107" s="2" t="s">
        <v>48</v>
      </c>
      <c r="F16107" s="2" t="s">
        <v>35</v>
      </c>
      <c r="G16107" s="2" t="str">
        <f aca="false">IF(AND(E16107="No",F16107="No"),"Yes","No")</f>
        <v>No</v>
      </c>
      <c r="H16107" s="2" t="str">
        <f aca="false">IF(G16107="Yes",B16107,"")</f>
        <v/>
      </c>
    </row>
    <row r="16108" customFormat="false" ht="15" hidden="false" customHeight="false" outlineLevel="0" collapsed="false">
      <c r="A16108" s="2" t="s">
        <v>21598</v>
      </c>
      <c r="B16108" s="20" t="n">
        <v>134</v>
      </c>
      <c r="C16108" s="20" t="n">
        <v>134</v>
      </c>
      <c r="D16108" s="21" t="n">
        <f aca="false">C16108/Summary!$B$4</f>
        <v>0.00893333333333333</v>
      </c>
      <c r="E16108" s="2" t="s">
        <v>48</v>
      </c>
      <c r="F16108" s="2" t="s">
        <v>35</v>
      </c>
      <c r="G16108" s="2" t="str">
        <f aca="false">IF(AND(E16108="No",F16108="No"),"Yes","No")</f>
        <v>No</v>
      </c>
      <c r="H16108" s="2" t="str">
        <f aca="false">IF(G16108="Yes",B16108,"")</f>
        <v/>
      </c>
    </row>
    <row r="16109" customFormat="false" ht="15" hidden="false" customHeight="false" outlineLevel="0" collapsed="false">
      <c r="A16109" s="2" t="s">
        <v>21599</v>
      </c>
      <c r="B16109" s="20" t="n">
        <v>134</v>
      </c>
      <c r="C16109" s="20" t="n">
        <v>134</v>
      </c>
      <c r="D16109" s="21" t="n">
        <f aca="false">C16109/Summary!$B$4</f>
        <v>0.00893333333333333</v>
      </c>
      <c r="E16109" s="2" t="s">
        <v>48</v>
      </c>
      <c r="F16109" s="2" t="s">
        <v>35</v>
      </c>
      <c r="G16109" s="2" t="str">
        <f aca="false">IF(AND(E16109="No",F16109="No"),"Yes","No")</f>
        <v>No</v>
      </c>
      <c r="H16109" s="2" t="str">
        <f aca="false">IF(G16109="Yes",B16109,"")</f>
        <v/>
      </c>
    </row>
    <row r="16110" customFormat="false" ht="15" hidden="false" customHeight="false" outlineLevel="0" collapsed="false">
      <c r="A16110" s="2" t="s">
        <v>21600</v>
      </c>
      <c r="B16110" s="20" t="n">
        <v>134</v>
      </c>
      <c r="C16110" s="20" t="n">
        <v>132</v>
      </c>
      <c r="D16110" s="21" t="n">
        <f aca="false">C16110/Summary!$B$4</f>
        <v>0.0088</v>
      </c>
      <c r="E16110" s="2" t="s">
        <v>48</v>
      </c>
      <c r="F16110" s="2" t="s">
        <v>35</v>
      </c>
      <c r="G16110" s="2" t="str">
        <f aca="false">IF(AND(E16110="No",F16110="No"),"Yes","No")</f>
        <v>No</v>
      </c>
      <c r="H16110" s="2" t="str">
        <f aca="false">IF(G16110="Yes",B16110,"")</f>
        <v/>
      </c>
    </row>
    <row r="16111" customFormat="false" ht="15" hidden="false" customHeight="false" outlineLevel="0" collapsed="false">
      <c r="A16111" s="2" t="s">
        <v>21601</v>
      </c>
      <c r="B16111" s="20" t="n">
        <v>134</v>
      </c>
      <c r="C16111" s="20" t="n">
        <v>134</v>
      </c>
      <c r="D16111" s="21" t="n">
        <f aca="false">C16111/Summary!$B$4</f>
        <v>0.00893333333333333</v>
      </c>
      <c r="E16111" s="2" t="s">
        <v>48</v>
      </c>
      <c r="F16111" s="2" t="s">
        <v>35</v>
      </c>
      <c r="G16111" s="2" t="str">
        <f aca="false">IF(AND(E16111="No",F16111="No"),"Yes","No")</f>
        <v>No</v>
      </c>
      <c r="H16111" s="2" t="str">
        <f aca="false">IF(G16111="Yes",B16111,"")</f>
        <v/>
      </c>
    </row>
    <row r="16112" customFormat="false" ht="15" hidden="false" customHeight="false" outlineLevel="0" collapsed="false">
      <c r="A16112" s="2" t="s">
        <v>21602</v>
      </c>
      <c r="B16112" s="20" t="n">
        <v>134</v>
      </c>
      <c r="C16112" s="20" t="n">
        <v>133</v>
      </c>
      <c r="D16112" s="21" t="n">
        <f aca="false">C16112/Summary!$B$4</f>
        <v>0.00886666666666667</v>
      </c>
      <c r="E16112" s="2" t="s">
        <v>35</v>
      </c>
      <c r="F16112" s="2" t="s">
        <v>48</v>
      </c>
      <c r="G16112" s="2" t="str">
        <f aca="false">IF(AND(E16112="No",F16112="No"),"Yes","No")</f>
        <v>No</v>
      </c>
      <c r="H16112" s="2" t="str">
        <f aca="false">IF(G16112="Yes",B16112,"")</f>
        <v/>
      </c>
    </row>
    <row r="16113" customFormat="false" ht="15" hidden="false" customHeight="false" outlineLevel="0" collapsed="false">
      <c r="A16113" s="2" t="s">
        <v>21603</v>
      </c>
      <c r="B16113" s="20" t="n">
        <v>134</v>
      </c>
      <c r="C16113" s="20" t="n">
        <v>132</v>
      </c>
      <c r="D16113" s="21" t="n">
        <f aca="false">C16113/Summary!$B$4</f>
        <v>0.0088</v>
      </c>
      <c r="E16113" s="2" t="s">
        <v>48</v>
      </c>
      <c r="F16113" s="2" t="s">
        <v>35</v>
      </c>
      <c r="G16113" s="2" t="str">
        <f aca="false">IF(AND(E16113="No",F16113="No"),"Yes","No")</f>
        <v>No</v>
      </c>
      <c r="H16113" s="2" t="str">
        <f aca="false">IF(G16113="Yes",B16113,"")</f>
        <v/>
      </c>
    </row>
    <row r="16114" customFormat="false" ht="15" hidden="false" customHeight="false" outlineLevel="0" collapsed="false">
      <c r="A16114" s="2" t="s">
        <v>21604</v>
      </c>
      <c r="B16114" s="20" t="n">
        <v>134</v>
      </c>
      <c r="C16114" s="20" t="n">
        <v>134</v>
      </c>
      <c r="D16114" s="21" t="n">
        <f aca="false">C16114/Summary!$B$4</f>
        <v>0.00893333333333333</v>
      </c>
      <c r="E16114" s="2" t="s">
        <v>48</v>
      </c>
      <c r="F16114" s="2" t="s">
        <v>35</v>
      </c>
      <c r="G16114" s="2" t="str">
        <f aca="false">IF(AND(E16114="No",F16114="No"),"Yes","No")</f>
        <v>No</v>
      </c>
      <c r="H16114" s="2" t="str">
        <f aca="false">IF(G16114="Yes",B16114,"")</f>
        <v/>
      </c>
    </row>
    <row r="16115" customFormat="false" ht="15" hidden="false" customHeight="false" outlineLevel="0" collapsed="false">
      <c r="A16115" s="2" t="s">
        <v>21605</v>
      </c>
      <c r="B16115" s="20" t="n">
        <v>134</v>
      </c>
      <c r="C16115" s="20" t="n">
        <v>132</v>
      </c>
      <c r="D16115" s="21" t="n">
        <f aca="false">C16115/Summary!$B$4</f>
        <v>0.0088</v>
      </c>
      <c r="E16115" s="2" t="s">
        <v>35</v>
      </c>
      <c r="F16115" s="2" t="s">
        <v>48</v>
      </c>
      <c r="G16115" s="2" t="str">
        <f aca="false">IF(AND(E16115="No",F16115="No"),"Yes","No")</f>
        <v>No</v>
      </c>
      <c r="H16115" s="2" t="str">
        <f aca="false">IF(G16115="Yes",B16115,"")</f>
        <v/>
      </c>
    </row>
    <row r="16116" customFormat="false" ht="15" hidden="false" customHeight="false" outlineLevel="0" collapsed="false">
      <c r="A16116" s="2" t="s">
        <v>21606</v>
      </c>
      <c r="B16116" s="20" t="n">
        <v>134</v>
      </c>
      <c r="C16116" s="20" t="n">
        <v>134</v>
      </c>
      <c r="D16116" s="21" t="n">
        <f aca="false">C16116/Summary!$B$4</f>
        <v>0.00893333333333333</v>
      </c>
      <c r="E16116" s="2" t="s">
        <v>35</v>
      </c>
      <c r="F16116" s="2" t="s">
        <v>48</v>
      </c>
      <c r="G16116" s="2" t="str">
        <f aca="false">IF(AND(E16116="No",F16116="No"),"Yes","No")</f>
        <v>No</v>
      </c>
      <c r="H16116" s="2" t="str">
        <f aca="false">IF(G16116="Yes",B16116,"")</f>
        <v/>
      </c>
    </row>
    <row r="16117" customFormat="false" ht="15" hidden="false" customHeight="false" outlineLevel="0" collapsed="false">
      <c r="A16117" s="2" t="s">
        <v>21607</v>
      </c>
      <c r="B16117" s="20" t="n">
        <v>134</v>
      </c>
      <c r="C16117" s="20" t="n">
        <v>134</v>
      </c>
      <c r="D16117" s="21" t="n">
        <f aca="false">C16117/Summary!$B$4</f>
        <v>0.00893333333333333</v>
      </c>
      <c r="E16117" s="2" t="s">
        <v>48</v>
      </c>
      <c r="F16117" s="2" t="s">
        <v>48</v>
      </c>
      <c r="G16117" s="2" t="str">
        <f aca="false">IF(AND(E16117="No",F16117="No"),"Yes","No")</f>
        <v>No</v>
      </c>
      <c r="H16117" s="2" t="str">
        <f aca="false">IF(G16117="Yes",B16117,"")</f>
        <v/>
      </c>
    </row>
    <row r="16118" customFormat="false" ht="15" hidden="false" customHeight="false" outlineLevel="0" collapsed="false">
      <c r="A16118" s="2" t="s">
        <v>21608</v>
      </c>
      <c r="B16118" s="20" t="n">
        <v>134</v>
      </c>
      <c r="C16118" s="20" t="n">
        <v>134</v>
      </c>
      <c r="D16118" s="21" t="n">
        <f aca="false">C16118/Summary!$B$4</f>
        <v>0.00893333333333333</v>
      </c>
      <c r="E16118" s="2" t="s">
        <v>48</v>
      </c>
      <c r="F16118" s="2" t="s">
        <v>48</v>
      </c>
      <c r="G16118" s="2" t="str">
        <f aca="false">IF(AND(E16118="No",F16118="No"),"Yes","No")</f>
        <v>No</v>
      </c>
      <c r="H16118" s="2" t="str">
        <f aca="false">IF(G16118="Yes",B16118,"")</f>
        <v/>
      </c>
    </row>
    <row r="16119" customFormat="false" ht="15" hidden="false" customHeight="false" outlineLevel="0" collapsed="false">
      <c r="A16119" s="2" t="s">
        <v>21609</v>
      </c>
      <c r="B16119" s="20" t="n">
        <v>134</v>
      </c>
      <c r="C16119" s="20" t="n">
        <v>134</v>
      </c>
      <c r="D16119" s="21" t="n">
        <f aca="false">C16119/Summary!$B$4</f>
        <v>0.00893333333333333</v>
      </c>
      <c r="E16119" s="2" t="s">
        <v>48</v>
      </c>
      <c r="F16119" s="2" t="s">
        <v>35</v>
      </c>
      <c r="G16119" s="2" t="str">
        <f aca="false">IF(AND(E16119="No",F16119="No"),"Yes","No")</f>
        <v>No</v>
      </c>
      <c r="H16119" s="2" t="str">
        <f aca="false">IF(G16119="Yes",B16119,"")</f>
        <v/>
      </c>
    </row>
    <row r="16120" customFormat="false" ht="15" hidden="false" customHeight="false" outlineLevel="0" collapsed="false">
      <c r="A16120" s="2" t="s">
        <v>21610</v>
      </c>
      <c r="B16120" s="20" t="n">
        <v>134</v>
      </c>
      <c r="C16120" s="20" t="n">
        <v>133</v>
      </c>
      <c r="D16120" s="21" t="n">
        <f aca="false">C16120/Summary!$B$4</f>
        <v>0.00886666666666667</v>
      </c>
      <c r="E16120" s="2" t="s">
        <v>48</v>
      </c>
      <c r="F16120" s="2" t="s">
        <v>35</v>
      </c>
      <c r="G16120" s="2" t="str">
        <f aca="false">IF(AND(E16120="No",F16120="No"),"Yes","No")</f>
        <v>No</v>
      </c>
      <c r="H16120" s="2" t="str">
        <f aca="false">IF(G16120="Yes",B16120,"")</f>
        <v/>
      </c>
    </row>
    <row r="16121" customFormat="false" ht="15" hidden="false" customHeight="false" outlineLevel="0" collapsed="false">
      <c r="A16121" s="2" t="s">
        <v>21611</v>
      </c>
      <c r="B16121" s="20" t="n">
        <v>134</v>
      </c>
      <c r="C16121" s="20" t="n">
        <v>132</v>
      </c>
      <c r="D16121" s="21" t="n">
        <f aca="false">C16121/Summary!$B$4</f>
        <v>0.0088</v>
      </c>
      <c r="E16121" s="2" t="s">
        <v>48</v>
      </c>
      <c r="F16121" s="2" t="s">
        <v>48</v>
      </c>
      <c r="G16121" s="2" t="str">
        <f aca="false">IF(AND(E16121="No",F16121="No"),"Yes","No")</f>
        <v>No</v>
      </c>
      <c r="H16121" s="2" t="str">
        <f aca="false">IF(G16121="Yes",B16121,"")</f>
        <v/>
      </c>
    </row>
    <row r="16122" customFormat="false" ht="15" hidden="false" customHeight="false" outlineLevel="0" collapsed="false">
      <c r="A16122" s="2" t="s">
        <v>21612</v>
      </c>
      <c r="B16122" s="20" t="n">
        <v>134</v>
      </c>
      <c r="C16122" s="20" t="n">
        <v>134</v>
      </c>
      <c r="D16122" s="21" t="n">
        <f aca="false">C16122/Summary!$B$4</f>
        <v>0.00893333333333333</v>
      </c>
      <c r="E16122" s="2" t="s">
        <v>35</v>
      </c>
      <c r="F16122" s="2" t="s">
        <v>48</v>
      </c>
      <c r="G16122" s="2" t="str">
        <f aca="false">IF(AND(E16122="No",F16122="No"),"Yes","No")</f>
        <v>No</v>
      </c>
      <c r="H16122" s="2" t="str">
        <f aca="false">IF(G16122="Yes",B16122,"")</f>
        <v/>
      </c>
    </row>
    <row r="16123" customFormat="false" ht="15" hidden="false" customHeight="false" outlineLevel="0" collapsed="false">
      <c r="A16123" s="2" t="s">
        <v>21613</v>
      </c>
      <c r="B16123" s="20" t="n">
        <v>134</v>
      </c>
      <c r="C16123" s="20" t="n">
        <v>134</v>
      </c>
      <c r="D16123" s="21" t="n">
        <f aca="false">C16123/Summary!$B$4</f>
        <v>0.00893333333333333</v>
      </c>
      <c r="E16123" s="2" t="s">
        <v>48</v>
      </c>
      <c r="F16123" s="2" t="s">
        <v>35</v>
      </c>
      <c r="G16123" s="2" t="str">
        <f aca="false">IF(AND(E16123="No",F16123="No"),"Yes","No")</f>
        <v>No</v>
      </c>
      <c r="H16123" s="2" t="str">
        <f aca="false">IF(G16123="Yes",B16123,"")</f>
        <v/>
      </c>
    </row>
    <row r="16124" customFormat="false" ht="15" hidden="false" customHeight="false" outlineLevel="0" collapsed="false">
      <c r="A16124" s="2" t="s">
        <v>21614</v>
      </c>
      <c r="B16124" s="20" t="n">
        <v>134</v>
      </c>
      <c r="C16124" s="20" t="n">
        <v>131</v>
      </c>
      <c r="D16124" s="21" t="n">
        <f aca="false">C16124/Summary!$B$4</f>
        <v>0.00873333333333333</v>
      </c>
      <c r="E16124" s="2" t="s">
        <v>48</v>
      </c>
      <c r="F16124" s="2" t="s">
        <v>35</v>
      </c>
      <c r="G16124" s="2" t="str">
        <f aca="false">IF(AND(E16124="No",F16124="No"),"Yes","No")</f>
        <v>No</v>
      </c>
      <c r="H16124" s="2" t="str">
        <f aca="false">IF(G16124="Yes",B16124,"")</f>
        <v/>
      </c>
    </row>
    <row r="16125" customFormat="false" ht="15" hidden="false" customHeight="false" outlineLevel="0" collapsed="false">
      <c r="A16125" s="2" t="s">
        <v>21615</v>
      </c>
      <c r="B16125" s="20" t="n">
        <v>134</v>
      </c>
      <c r="C16125" s="20" t="n">
        <v>134</v>
      </c>
      <c r="D16125" s="21" t="n">
        <f aca="false">C16125/Summary!$B$4</f>
        <v>0.00893333333333333</v>
      </c>
      <c r="E16125" s="2" t="s">
        <v>48</v>
      </c>
      <c r="F16125" s="2" t="s">
        <v>35</v>
      </c>
      <c r="G16125" s="2" t="str">
        <f aca="false">IF(AND(E16125="No",F16125="No"),"Yes","No")</f>
        <v>No</v>
      </c>
      <c r="H16125" s="2" t="str">
        <f aca="false">IF(G16125="Yes",B16125,"")</f>
        <v/>
      </c>
    </row>
    <row r="16126" customFormat="false" ht="15" hidden="false" customHeight="false" outlineLevel="0" collapsed="false">
      <c r="A16126" s="2" t="s">
        <v>21616</v>
      </c>
      <c r="B16126" s="20" t="n">
        <v>134</v>
      </c>
      <c r="C16126" s="20" t="n">
        <v>134</v>
      </c>
      <c r="D16126" s="21" t="n">
        <f aca="false">C16126/Summary!$B$4</f>
        <v>0.00893333333333333</v>
      </c>
      <c r="E16126" s="2" t="s">
        <v>48</v>
      </c>
      <c r="F16126" s="2" t="s">
        <v>35</v>
      </c>
      <c r="G16126" s="2" t="str">
        <f aca="false">IF(AND(E16126="No",F16126="No"),"Yes","No")</f>
        <v>No</v>
      </c>
      <c r="H16126" s="2" t="str">
        <f aca="false">IF(G16126="Yes",B16126,"")</f>
        <v/>
      </c>
    </row>
    <row r="16127" customFormat="false" ht="15" hidden="false" customHeight="false" outlineLevel="0" collapsed="false">
      <c r="A16127" s="2" t="s">
        <v>21617</v>
      </c>
      <c r="B16127" s="20" t="n">
        <v>134</v>
      </c>
      <c r="C16127" s="20" t="n">
        <v>133</v>
      </c>
      <c r="D16127" s="21" t="n">
        <f aca="false">C16127/Summary!$B$4</f>
        <v>0.00886666666666667</v>
      </c>
      <c r="E16127" s="2" t="s">
        <v>48</v>
      </c>
      <c r="F16127" s="2" t="s">
        <v>48</v>
      </c>
      <c r="G16127" s="2" t="str">
        <f aca="false">IF(AND(E16127="No",F16127="No"),"Yes","No")</f>
        <v>No</v>
      </c>
      <c r="H16127" s="2" t="str">
        <f aca="false">IF(G16127="Yes",B16127,"")</f>
        <v/>
      </c>
    </row>
    <row r="16128" customFormat="false" ht="15" hidden="false" customHeight="false" outlineLevel="0" collapsed="false">
      <c r="A16128" s="2" t="s">
        <v>21618</v>
      </c>
      <c r="B16128" s="20" t="n">
        <v>134</v>
      </c>
      <c r="C16128" s="20" t="n">
        <v>134</v>
      </c>
      <c r="D16128" s="21" t="n">
        <f aca="false">C16128/Summary!$B$4</f>
        <v>0.00893333333333333</v>
      </c>
      <c r="E16128" s="2" t="s">
        <v>48</v>
      </c>
      <c r="F16128" s="2" t="s">
        <v>35</v>
      </c>
      <c r="G16128" s="2" t="str">
        <f aca="false">IF(AND(E16128="No",F16128="No"),"Yes","No")</f>
        <v>No</v>
      </c>
      <c r="H16128" s="2" t="str">
        <f aca="false">IF(G16128="Yes",B16128,"")</f>
        <v/>
      </c>
    </row>
    <row r="16129" customFormat="false" ht="15" hidden="false" customHeight="false" outlineLevel="0" collapsed="false">
      <c r="A16129" s="2" t="s">
        <v>21619</v>
      </c>
      <c r="B16129" s="20" t="n">
        <v>134</v>
      </c>
      <c r="C16129" s="20" t="n">
        <v>134</v>
      </c>
      <c r="D16129" s="21" t="n">
        <f aca="false">C16129/Summary!$B$4</f>
        <v>0.00893333333333333</v>
      </c>
      <c r="E16129" s="2" t="s">
        <v>48</v>
      </c>
      <c r="F16129" s="2" t="s">
        <v>48</v>
      </c>
      <c r="G16129" s="2" t="str">
        <f aca="false">IF(AND(E16129="No",F16129="No"),"Yes","No")</f>
        <v>No</v>
      </c>
      <c r="H16129" s="2" t="str">
        <f aca="false">IF(G16129="Yes",B16129,"")</f>
        <v/>
      </c>
    </row>
    <row r="16130" customFormat="false" ht="15" hidden="false" customHeight="false" outlineLevel="0" collapsed="false">
      <c r="A16130" s="2" t="s">
        <v>21620</v>
      </c>
      <c r="B16130" s="20" t="n">
        <v>135</v>
      </c>
      <c r="C16130" s="20" t="n">
        <v>135</v>
      </c>
      <c r="D16130" s="21" t="n">
        <f aca="false">C16130/Summary!$B$4</f>
        <v>0.009</v>
      </c>
      <c r="E16130" s="2" t="s">
        <v>48</v>
      </c>
      <c r="F16130" s="2" t="s">
        <v>35</v>
      </c>
      <c r="G16130" s="2" t="str">
        <f aca="false">IF(AND(E16130="No",F16130="No"),"Yes","No")</f>
        <v>No</v>
      </c>
      <c r="H16130" s="2" t="str">
        <f aca="false">IF(G16130="Yes",B16130,"")</f>
        <v/>
      </c>
    </row>
    <row r="16131" customFormat="false" ht="15" hidden="false" customHeight="false" outlineLevel="0" collapsed="false">
      <c r="A16131" s="2" t="s">
        <v>21621</v>
      </c>
      <c r="B16131" s="20" t="n">
        <v>135</v>
      </c>
      <c r="C16131" s="20" t="n">
        <v>134</v>
      </c>
      <c r="D16131" s="21" t="n">
        <f aca="false">C16131/Summary!$B$4</f>
        <v>0.00893333333333333</v>
      </c>
      <c r="E16131" s="2" t="s">
        <v>48</v>
      </c>
      <c r="F16131" s="2" t="s">
        <v>35</v>
      </c>
      <c r="G16131" s="2" t="str">
        <f aca="false">IF(AND(E16131="No",F16131="No"),"Yes","No")</f>
        <v>No</v>
      </c>
      <c r="H16131" s="2" t="str">
        <f aca="false">IF(G16131="Yes",B16131,"")</f>
        <v/>
      </c>
    </row>
    <row r="16132" customFormat="false" ht="15" hidden="false" customHeight="false" outlineLevel="0" collapsed="false">
      <c r="A16132" s="2" t="s">
        <v>21622</v>
      </c>
      <c r="B16132" s="20" t="n">
        <v>135</v>
      </c>
      <c r="C16132" s="20" t="n">
        <v>135</v>
      </c>
      <c r="D16132" s="21" t="n">
        <f aca="false">C16132/Summary!$B$4</f>
        <v>0.009</v>
      </c>
      <c r="E16132" s="2" t="s">
        <v>48</v>
      </c>
      <c r="F16132" s="2" t="s">
        <v>35</v>
      </c>
      <c r="G16132" s="2" t="str">
        <f aca="false">IF(AND(E16132="No",F16132="No"),"Yes","No")</f>
        <v>No</v>
      </c>
      <c r="H16132" s="2" t="str">
        <f aca="false">IF(G16132="Yes",B16132,"")</f>
        <v/>
      </c>
    </row>
    <row r="16133" customFormat="false" ht="15" hidden="false" customHeight="false" outlineLevel="0" collapsed="false">
      <c r="A16133" s="2" t="s">
        <v>21623</v>
      </c>
      <c r="B16133" s="20" t="n">
        <v>135</v>
      </c>
      <c r="C16133" s="20" t="n">
        <v>133</v>
      </c>
      <c r="D16133" s="21" t="n">
        <f aca="false">C16133/Summary!$B$4</f>
        <v>0.00886666666666667</v>
      </c>
      <c r="E16133" s="2" t="s">
        <v>48</v>
      </c>
      <c r="F16133" s="2" t="s">
        <v>35</v>
      </c>
      <c r="G16133" s="2" t="str">
        <f aca="false">IF(AND(E16133="No",F16133="No"),"Yes","No")</f>
        <v>No</v>
      </c>
      <c r="H16133" s="2" t="str">
        <f aca="false">IF(G16133="Yes",B16133,"")</f>
        <v/>
      </c>
    </row>
    <row r="16134" customFormat="false" ht="15" hidden="false" customHeight="false" outlineLevel="0" collapsed="false">
      <c r="A16134" s="2" t="s">
        <v>21624</v>
      </c>
      <c r="B16134" s="20" t="n">
        <v>135</v>
      </c>
      <c r="C16134" s="20" t="n">
        <v>135</v>
      </c>
      <c r="D16134" s="21" t="n">
        <f aca="false">C16134/Summary!$B$4</f>
        <v>0.009</v>
      </c>
      <c r="E16134" s="2" t="s">
        <v>48</v>
      </c>
      <c r="F16134" s="2" t="s">
        <v>35</v>
      </c>
      <c r="G16134" s="2" t="str">
        <f aca="false">IF(AND(E16134="No",F16134="No"),"Yes","No")</f>
        <v>No</v>
      </c>
      <c r="H16134" s="2" t="str">
        <f aca="false">IF(G16134="Yes",B16134,"")</f>
        <v/>
      </c>
    </row>
    <row r="16135" customFormat="false" ht="15" hidden="false" customHeight="false" outlineLevel="0" collapsed="false">
      <c r="A16135" s="2" t="s">
        <v>21625</v>
      </c>
      <c r="B16135" s="20" t="n">
        <v>135</v>
      </c>
      <c r="C16135" s="20" t="n">
        <v>135</v>
      </c>
      <c r="D16135" s="21" t="n">
        <f aca="false">C16135/Summary!$B$4</f>
        <v>0.009</v>
      </c>
      <c r="E16135" s="2" t="s">
        <v>48</v>
      </c>
      <c r="F16135" s="2" t="s">
        <v>35</v>
      </c>
      <c r="G16135" s="2" t="str">
        <f aca="false">IF(AND(E16135="No",F16135="No"),"Yes","No")</f>
        <v>No</v>
      </c>
      <c r="H16135" s="2" t="str">
        <f aca="false">IF(G16135="Yes",B16135,"")</f>
        <v/>
      </c>
    </row>
    <row r="16136" customFormat="false" ht="15" hidden="false" customHeight="false" outlineLevel="0" collapsed="false">
      <c r="A16136" s="2" t="s">
        <v>21626</v>
      </c>
      <c r="B16136" s="20" t="n">
        <v>135</v>
      </c>
      <c r="C16136" s="20" t="n">
        <v>135</v>
      </c>
      <c r="D16136" s="21" t="n">
        <f aca="false">C16136/Summary!$B$4</f>
        <v>0.009</v>
      </c>
      <c r="E16136" s="2" t="s">
        <v>48</v>
      </c>
      <c r="F16136" s="2" t="s">
        <v>35</v>
      </c>
      <c r="G16136" s="2" t="str">
        <f aca="false">IF(AND(E16136="No",F16136="No"),"Yes","No")</f>
        <v>No</v>
      </c>
      <c r="H16136" s="2" t="str">
        <f aca="false">IF(G16136="Yes",B16136,"")</f>
        <v/>
      </c>
    </row>
    <row r="16137" customFormat="false" ht="15" hidden="false" customHeight="false" outlineLevel="0" collapsed="false">
      <c r="A16137" s="2" t="s">
        <v>21627</v>
      </c>
      <c r="B16137" s="20" t="n">
        <v>135</v>
      </c>
      <c r="C16137" s="20" t="n">
        <v>133</v>
      </c>
      <c r="D16137" s="21" t="n">
        <f aca="false">C16137/Summary!$B$4</f>
        <v>0.00886666666666667</v>
      </c>
      <c r="E16137" s="2" t="s">
        <v>48</v>
      </c>
      <c r="F16137" s="2" t="s">
        <v>48</v>
      </c>
      <c r="G16137" s="2" t="str">
        <f aca="false">IF(AND(E16137="No",F16137="No"),"Yes","No")</f>
        <v>No</v>
      </c>
      <c r="H16137" s="2" t="str">
        <f aca="false">IF(G16137="Yes",B16137,"")</f>
        <v/>
      </c>
    </row>
    <row r="16138" customFormat="false" ht="15" hidden="false" customHeight="false" outlineLevel="0" collapsed="false">
      <c r="A16138" s="2" t="s">
        <v>21628</v>
      </c>
      <c r="B16138" s="20" t="n">
        <v>135</v>
      </c>
      <c r="C16138" s="20" t="n">
        <v>134</v>
      </c>
      <c r="D16138" s="21" t="n">
        <f aca="false">C16138/Summary!$B$4</f>
        <v>0.00893333333333333</v>
      </c>
      <c r="E16138" s="2" t="s">
        <v>48</v>
      </c>
      <c r="F16138" s="2" t="s">
        <v>35</v>
      </c>
      <c r="G16138" s="2" t="str">
        <f aca="false">IF(AND(E16138="No",F16138="No"),"Yes","No")</f>
        <v>No</v>
      </c>
      <c r="H16138" s="2" t="str">
        <f aca="false">IF(G16138="Yes",B16138,"")</f>
        <v/>
      </c>
    </row>
    <row r="16139" customFormat="false" ht="15" hidden="false" customHeight="false" outlineLevel="0" collapsed="false">
      <c r="A16139" s="2" t="s">
        <v>21629</v>
      </c>
      <c r="B16139" s="20" t="n">
        <v>135</v>
      </c>
      <c r="C16139" s="20" t="n">
        <v>135</v>
      </c>
      <c r="D16139" s="21" t="n">
        <f aca="false">C16139/Summary!$B$4</f>
        <v>0.009</v>
      </c>
      <c r="E16139" s="2" t="s">
        <v>35</v>
      </c>
      <c r="F16139" s="2" t="s">
        <v>48</v>
      </c>
      <c r="G16139" s="2" t="str">
        <f aca="false">IF(AND(E16139="No",F16139="No"),"Yes","No")</f>
        <v>No</v>
      </c>
      <c r="H16139" s="2" t="str">
        <f aca="false">IF(G16139="Yes",B16139,"")</f>
        <v/>
      </c>
    </row>
    <row r="16140" customFormat="false" ht="15" hidden="false" customHeight="false" outlineLevel="0" collapsed="false">
      <c r="A16140" s="2" t="s">
        <v>21630</v>
      </c>
      <c r="B16140" s="20" t="n">
        <v>135</v>
      </c>
      <c r="C16140" s="20" t="n">
        <v>135</v>
      </c>
      <c r="D16140" s="21" t="n">
        <f aca="false">C16140/Summary!$B$4</f>
        <v>0.009</v>
      </c>
      <c r="E16140" s="2" t="s">
        <v>48</v>
      </c>
      <c r="F16140" s="2" t="s">
        <v>35</v>
      </c>
      <c r="G16140" s="2" t="str">
        <f aca="false">IF(AND(E16140="No",F16140="No"),"Yes","No")</f>
        <v>No</v>
      </c>
      <c r="H16140" s="2" t="str">
        <f aca="false">IF(G16140="Yes",B16140,"")</f>
        <v/>
      </c>
    </row>
    <row r="16141" customFormat="false" ht="15" hidden="false" customHeight="false" outlineLevel="0" collapsed="false">
      <c r="A16141" s="2" t="s">
        <v>21631</v>
      </c>
      <c r="B16141" s="20" t="n">
        <v>135</v>
      </c>
      <c r="C16141" s="20" t="n">
        <v>134</v>
      </c>
      <c r="D16141" s="21" t="n">
        <f aca="false">C16141/Summary!$B$4</f>
        <v>0.00893333333333333</v>
      </c>
      <c r="E16141" s="2" t="s">
        <v>48</v>
      </c>
      <c r="F16141" s="2" t="s">
        <v>35</v>
      </c>
      <c r="G16141" s="2" t="str">
        <f aca="false">IF(AND(E16141="No",F16141="No"),"Yes","No")</f>
        <v>No</v>
      </c>
      <c r="H16141" s="2" t="str">
        <f aca="false">IF(G16141="Yes",B16141,"")</f>
        <v/>
      </c>
    </row>
    <row r="16142" customFormat="false" ht="15" hidden="false" customHeight="false" outlineLevel="0" collapsed="false">
      <c r="A16142" s="2" t="s">
        <v>21632</v>
      </c>
      <c r="B16142" s="20" t="n">
        <v>135</v>
      </c>
      <c r="C16142" s="20" t="n">
        <v>135</v>
      </c>
      <c r="D16142" s="21" t="n">
        <f aca="false">C16142/Summary!$B$4</f>
        <v>0.009</v>
      </c>
      <c r="E16142" s="2" t="s">
        <v>48</v>
      </c>
      <c r="F16142" s="2" t="s">
        <v>35</v>
      </c>
      <c r="G16142" s="2" t="str">
        <f aca="false">IF(AND(E16142="No",F16142="No"),"Yes","No")</f>
        <v>No</v>
      </c>
      <c r="H16142" s="2" t="str">
        <f aca="false">IF(G16142="Yes",B16142,"")</f>
        <v/>
      </c>
    </row>
    <row r="16143" customFormat="false" ht="15" hidden="false" customHeight="false" outlineLevel="0" collapsed="false">
      <c r="A16143" s="2" t="s">
        <v>21633</v>
      </c>
      <c r="B16143" s="20" t="n">
        <v>135</v>
      </c>
      <c r="C16143" s="20" t="n">
        <v>133</v>
      </c>
      <c r="D16143" s="21" t="n">
        <f aca="false">C16143/Summary!$B$4</f>
        <v>0.00886666666666667</v>
      </c>
      <c r="E16143" s="2" t="s">
        <v>48</v>
      </c>
      <c r="F16143" s="2" t="s">
        <v>35</v>
      </c>
      <c r="G16143" s="2" t="str">
        <f aca="false">IF(AND(E16143="No",F16143="No"),"Yes","No")</f>
        <v>No</v>
      </c>
      <c r="H16143" s="2" t="str">
        <f aca="false">IF(G16143="Yes",B16143,"")</f>
        <v/>
      </c>
    </row>
    <row r="16144" customFormat="false" ht="15" hidden="false" customHeight="false" outlineLevel="0" collapsed="false">
      <c r="A16144" s="2" t="s">
        <v>21634</v>
      </c>
      <c r="B16144" s="20" t="n">
        <v>135</v>
      </c>
      <c r="C16144" s="20" t="n">
        <v>134</v>
      </c>
      <c r="D16144" s="21" t="n">
        <f aca="false">C16144/Summary!$B$4</f>
        <v>0.00893333333333333</v>
      </c>
      <c r="E16144" s="2" t="s">
        <v>35</v>
      </c>
      <c r="F16144" s="2" t="s">
        <v>48</v>
      </c>
      <c r="G16144" s="2" t="str">
        <f aca="false">IF(AND(E16144="No",F16144="No"),"Yes","No")</f>
        <v>No</v>
      </c>
      <c r="H16144" s="2" t="str">
        <f aca="false">IF(G16144="Yes",B16144,"")</f>
        <v/>
      </c>
    </row>
    <row r="16145" customFormat="false" ht="15" hidden="false" customHeight="false" outlineLevel="0" collapsed="false">
      <c r="A16145" s="2" t="s">
        <v>21635</v>
      </c>
      <c r="B16145" s="20" t="n">
        <v>135</v>
      </c>
      <c r="C16145" s="20" t="n">
        <v>135</v>
      </c>
      <c r="D16145" s="21" t="n">
        <f aca="false">C16145/Summary!$B$4</f>
        <v>0.009</v>
      </c>
      <c r="E16145" s="2" t="s">
        <v>48</v>
      </c>
      <c r="F16145" s="2" t="s">
        <v>35</v>
      </c>
      <c r="G16145" s="2" t="str">
        <f aca="false">IF(AND(E16145="No",F16145="No"),"Yes","No")</f>
        <v>No</v>
      </c>
      <c r="H16145" s="2" t="str">
        <f aca="false">IF(G16145="Yes",B16145,"")</f>
        <v/>
      </c>
    </row>
    <row r="16146" customFormat="false" ht="15" hidden="false" customHeight="false" outlineLevel="0" collapsed="false">
      <c r="A16146" s="2" t="s">
        <v>21636</v>
      </c>
      <c r="B16146" s="20" t="n">
        <v>135</v>
      </c>
      <c r="C16146" s="20" t="n">
        <v>134</v>
      </c>
      <c r="D16146" s="21" t="n">
        <f aca="false">C16146/Summary!$B$4</f>
        <v>0.00893333333333333</v>
      </c>
      <c r="E16146" s="2" t="s">
        <v>48</v>
      </c>
      <c r="F16146" s="2" t="s">
        <v>35</v>
      </c>
      <c r="G16146" s="2" t="str">
        <f aca="false">IF(AND(E16146="No",F16146="No"),"Yes","No")</f>
        <v>No</v>
      </c>
      <c r="H16146" s="2" t="str">
        <f aca="false">IF(G16146="Yes",B16146,"")</f>
        <v/>
      </c>
    </row>
    <row r="16147" customFormat="false" ht="15" hidden="false" customHeight="false" outlineLevel="0" collapsed="false">
      <c r="A16147" s="2" t="s">
        <v>21637</v>
      </c>
      <c r="B16147" s="20" t="n">
        <v>135</v>
      </c>
      <c r="C16147" s="20" t="n">
        <v>135</v>
      </c>
      <c r="D16147" s="21" t="n">
        <f aca="false">C16147/Summary!$B$4</f>
        <v>0.009</v>
      </c>
      <c r="E16147" s="2" t="s">
        <v>48</v>
      </c>
      <c r="F16147" s="2" t="s">
        <v>35</v>
      </c>
      <c r="G16147" s="2" t="str">
        <f aca="false">IF(AND(E16147="No",F16147="No"),"Yes","No")</f>
        <v>No</v>
      </c>
      <c r="H16147" s="2" t="str">
        <f aca="false">IF(G16147="Yes",B16147,"")</f>
        <v/>
      </c>
    </row>
    <row r="16148" customFormat="false" ht="15" hidden="false" customHeight="false" outlineLevel="0" collapsed="false">
      <c r="A16148" s="2" t="s">
        <v>21638</v>
      </c>
      <c r="B16148" s="20" t="n">
        <v>135</v>
      </c>
      <c r="C16148" s="20" t="n">
        <v>135</v>
      </c>
      <c r="D16148" s="21" t="n">
        <f aca="false">C16148/Summary!$B$4</f>
        <v>0.009</v>
      </c>
      <c r="E16148" s="2" t="s">
        <v>48</v>
      </c>
      <c r="F16148" s="2" t="s">
        <v>48</v>
      </c>
      <c r="G16148" s="2" t="str">
        <f aca="false">IF(AND(E16148="No",F16148="No"),"Yes","No")</f>
        <v>No</v>
      </c>
      <c r="H16148" s="2" t="str">
        <f aca="false">IF(G16148="Yes",B16148,"")</f>
        <v/>
      </c>
    </row>
    <row r="16149" customFormat="false" ht="15" hidden="false" customHeight="false" outlineLevel="0" collapsed="false">
      <c r="A16149" s="2" t="s">
        <v>21639</v>
      </c>
      <c r="B16149" s="20" t="n">
        <v>135</v>
      </c>
      <c r="C16149" s="20" t="n">
        <v>135</v>
      </c>
      <c r="D16149" s="21" t="n">
        <f aca="false">C16149/Summary!$B$4</f>
        <v>0.009</v>
      </c>
      <c r="E16149" s="2" t="s">
        <v>48</v>
      </c>
      <c r="F16149" s="2" t="s">
        <v>35</v>
      </c>
      <c r="G16149" s="2" t="str">
        <f aca="false">IF(AND(E16149="No",F16149="No"),"Yes","No")</f>
        <v>No</v>
      </c>
      <c r="H16149" s="2" t="str">
        <f aca="false">IF(G16149="Yes",B16149,"")</f>
        <v/>
      </c>
    </row>
    <row r="16150" customFormat="false" ht="15" hidden="false" customHeight="false" outlineLevel="0" collapsed="false">
      <c r="A16150" s="2" t="s">
        <v>21640</v>
      </c>
      <c r="B16150" s="20" t="n">
        <v>135</v>
      </c>
      <c r="C16150" s="20" t="n">
        <v>135</v>
      </c>
      <c r="D16150" s="21" t="n">
        <f aca="false">C16150/Summary!$B$4</f>
        <v>0.009</v>
      </c>
      <c r="E16150" s="2" t="s">
        <v>48</v>
      </c>
      <c r="F16150" s="2" t="s">
        <v>35</v>
      </c>
      <c r="G16150" s="2" t="str">
        <f aca="false">IF(AND(E16150="No",F16150="No"),"Yes","No")</f>
        <v>No</v>
      </c>
      <c r="H16150" s="2" t="str">
        <f aca="false">IF(G16150="Yes",B16150,"")</f>
        <v/>
      </c>
    </row>
    <row r="16151" customFormat="false" ht="15" hidden="false" customHeight="false" outlineLevel="0" collapsed="false">
      <c r="A16151" s="2" t="s">
        <v>21641</v>
      </c>
      <c r="B16151" s="20" t="n">
        <v>135</v>
      </c>
      <c r="C16151" s="20" t="n">
        <v>134</v>
      </c>
      <c r="D16151" s="21" t="n">
        <f aca="false">C16151/Summary!$B$4</f>
        <v>0.00893333333333333</v>
      </c>
      <c r="E16151" s="2" t="s">
        <v>48</v>
      </c>
      <c r="F16151" s="2" t="s">
        <v>48</v>
      </c>
      <c r="G16151" s="2" t="str">
        <f aca="false">IF(AND(E16151="No",F16151="No"),"Yes","No")</f>
        <v>No</v>
      </c>
      <c r="H16151" s="2" t="str">
        <f aca="false">IF(G16151="Yes",B16151,"")</f>
        <v/>
      </c>
    </row>
    <row r="16152" customFormat="false" ht="15" hidden="false" customHeight="false" outlineLevel="0" collapsed="false">
      <c r="A16152" s="2" t="s">
        <v>21642</v>
      </c>
      <c r="B16152" s="20" t="n">
        <v>135</v>
      </c>
      <c r="C16152" s="20" t="n">
        <v>135</v>
      </c>
      <c r="D16152" s="21" t="n">
        <f aca="false">C16152/Summary!$B$4</f>
        <v>0.009</v>
      </c>
      <c r="E16152" s="2" t="s">
        <v>48</v>
      </c>
      <c r="F16152" s="2" t="s">
        <v>35</v>
      </c>
      <c r="G16152" s="2" t="str">
        <f aca="false">IF(AND(E16152="No",F16152="No"),"Yes","No")</f>
        <v>No</v>
      </c>
      <c r="H16152" s="2" t="str">
        <f aca="false">IF(G16152="Yes",B16152,"")</f>
        <v/>
      </c>
    </row>
    <row r="16153" customFormat="false" ht="15" hidden="false" customHeight="false" outlineLevel="0" collapsed="false">
      <c r="A16153" s="2" t="s">
        <v>21643</v>
      </c>
      <c r="B16153" s="20" t="n">
        <v>135</v>
      </c>
      <c r="C16153" s="20" t="n">
        <v>134</v>
      </c>
      <c r="D16153" s="21" t="n">
        <f aca="false">C16153/Summary!$B$4</f>
        <v>0.00893333333333333</v>
      </c>
      <c r="E16153" s="2" t="s">
        <v>48</v>
      </c>
      <c r="F16153" s="2" t="s">
        <v>35</v>
      </c>
      <c r="G16153" s="2" t="str">
        <f aca="false">IF(AND(E16153="No",F16153="No"),"Yes","No")</f>
        <v>No</v>
      </c>
      <c r="H16153" s="2" t="str">
        <f aca="false">IF(G16153="Yes",B16153,"")</f>
        <v/>
      </c>
    </row>
    <row r="16154" customFormat="false" ht="15" hidden="false" customHeight="false" outlineLevel="0" collapsed="false">
      <c r="A16154" s="2" t="s">
        <v>21644</v>
      </c>
      <c r="B16154" s="20" t="n">
        <v>135</v>
      </c>
      <c r="C16154" s="20" t="n">
        <v>135</v>
      </c>
      <c r="D16154" s="21" t="n">
        <f aca="false">C16154/Summary!$B$4</f>
        <v>0.009</v>
      </c>
      <c r="E16154" s="2" t="s">
        <v>48</v>
      </c>
      <c r="F16154" s="2" t="s">
        <v>35</v>
      </c>
      <c r="G16154" s="2" t="str">
        <f aca="false">IF(AND(E16154="No",F16154="No"),"Yes","No")</f>
        <v>No</v>
      </c>
      <c r="H16154" s="2" t="str">
        <f aca="false">IF(G16154="Yes",B16154,"")</f>
        <v/>
      </c>
    </row>
    <row r="16155" customFormat="false" ht="15" hidden="false" customHeight="false" outlineLevel="0" collapsed="false">
      <c r="A16155" s="2" t="s">
        <v>21645</v>
      </c>
      <c r="B16155" s="20" t="n">
        <v>135</v>
      </c>
      <c r="C16155" s="20" t="n">
        <v>135</v>
      </c>
      <c r="D16155" s="21" t="n">
        <f aca="false">C16155/Summary!$B$4</f>
        <v>0.009</v>
      </c>
      <c r="E16155" s="2" t="s">
        <v>35</v>
      </c>
      <c r="F16155" s="2" t="s">
        <v>48</v>
      </c>
      <c r="G16155" s="2" t="str">
        <f aca="false">IF(AND(E16155="No",F16155="No"),"Yes","No")</f>
        <v>No</v>
      </c>
      <c r="H16155" s="2" t="str">
        <f aca="false">IF(G16155="Yes",B16155,"")</f>
        <v/>
      </c>
    </row>
    <row r="16156" customFormat="false" ht="15" hidden="false" customHeight="false" outlineLevel="0" collapsed="false">
      <c r="A16156" s="2" t="s">
        <v>21646</v>
      </c>
      <c r="B16156" s="20" t="n">
        <v>135</v>
      </c>
      <c r="C16156" s="20" t="n">
        <v>134</v>
      </c>
      <c r="D16156" s="21" t="n">
        <f aca="false">C16156/Summary!$B$4</f>
        <v>0.00893333333333333</v>
      </c>
      <c r="E16156" s="2" t="s">
        <v>48</v>
      </c>
      <c r="F16156" s="2" t="s">
        <v>48</v>
      </c>
      <c r="G16156" s="2" t="str">
        <f aca="false">IF(AND(E16156="No",F16156="No"),"Yes","No")</f>
        <v>No</v>
      </c>
      <c r="H16156" s="2" t="str">
        <f aca="false">IF(G16156="Yes",B16156,"")</f>
        <v/>
      </c>
    </row>
    <row r="16157" customFormat="false" ht="15" hidden="false" customHeight="false" outlineLevel="0" collapsed="false">
      <c r="A16157" s="2" t="s">
        <v>21647</v>
      </c>
      <c r="B16157" s="20" t="n">
        <v>135</v>
      </c>
      <c r="C16157" s="20" t="n">
        <v>134</v>
      </c>
      <c r="D16157" s="21" t="n">
        <f aca="false">C16157/Summary!$B$4</f>
        <v>0.00893333333333333</v>
      </c>
      <c r="E16157" s="2" t="s">
        <v>48</v>
      </c>
      <c r="F16157" s="2" t="s">
        <v>35</v>
      </c>
      <c r="G16157" s="2" t="str">
        <f aca="false">IF(AND(E16157="No",F16157="No"),"Yes","No")</f>
        <v>No</v>
      </c>
      <c r="H16157" s="2" t="str">
        <f aca="false">IF(G16157="Yes",B16157,"")</f>
        <v/>
      </c>
    </row>
    <row r="16158" customFormat="false" ht="15" hidden="false" customHeight="false" outlineLevel="0" collapsed="false">
      <c r="A16158" s="2" t="s">
        <v>21648</v>
      </c>
      <c r="B16158" s="20" t="n">
        <v>135</v>
      </c>
      <c r="C16158" s="20" t="n">
        <v>135</v>
      </c>
      <c r="D16158" s="21" t="n">
        <f aca="false">C16158/Summary!$B$4</f>
        <v>0.009</v>
      </c>
      <c r="E16158" s="2" t="s">
        <v>48</v>
      </c>
      <c r="F16158" s="2" t="s">
        <v>35</v>
      </c>
      <c r="G16158" s="2" t="str">
        <f aca="false">IF(AND(E16158="No",F16158="No"),"Yes","No")</f>
        <v>No</v>
      </c>
      <c r="H16158" s="2" t="str">
        <f aca="false">IF(G16158="Yes",B16158,"")</f>
        <v/>
      </c>
    </row>
    <row r="16159" customFormat="false" ht="15" hidden="false" customHeight="false" outlineLevel="0" collapsed="false">
      <c r="A16159" s="2" t="s">
        <v>21649</v>
      </c>
      <c r="B16159" s="20" t="n">
        <v>135</v>
      </c>
      <c r="C16159" s="20" t="n">
        <v>135</v>
      </c>
      <c r="D16159" s="21" t="n">
        <f aca="false">C16159/Summary!$B$4</f>
        <v>0.009</v>
      </c>
      <c r="E16159" s="2" t="s">
        <v>48</v>
      </c>
      <c r="F16159" s="2" t="s">
        <v>35</v>
      </c>
      <c r="G16159" s="2" t="str">
        <f aca="false">IF(AND(E16159="No",F16159="No"),"Yes","No")</f>
        <v>No</v>
      </c>
      <c r="H16159" s="2" t="str">
        <f aca="false">IF(G16159="Yes",B16159,"")</f>
        <v/>
      </c>
    </row>
    <row r="16160" customFormat="false" ht="15" hidden="false" customHeight="false" outlineLevel="0" collapsed="false">
      <c r="A16160" s="2" t="s">
        <v>21650</v>
      </c>
      <c r="B16160" s="20" t="n">
        <v>135</v>
      </c>
      <c r="C16160" s="20" t="n">
        <v>135</v>
      </c>
      <c r="D16160" s="21" t="n">
        <f aca="false">C16160/Summary!$B$4</f>
        <v>0.009</v>
      </c>
      <c r="E16160" s="2" t="s">
        <v>48</v>
      </c>
      <c r="F16160" s="2" t="s">
        <v>35</v>
      </c>
      <c r="G16160" s="2" t="str">
        <f aca="false">IF(AND(E16160="No",F16160="No"),"Yes","No")</f>
        <v>No</v>
      </c>
      <c r="H16160" s="2" t="str">
        <f aca="false">IF(G16160="Yes",B16160,"")</f>
        <v/>
      </c>
    </row>
    <row r="16161" customFormat="false" ht="15" hidden="false" customHeight="false" outlineLevel="0" collapsed="false">
      <c r="A16161" s="2" t="s">
        <v>21651</v>
      </c>
      <c r="B16161" s="20" t="n">
        <v>135</v>
      </c>
      <c r="C16161" s="20" t="n">
        <v>133</v>
      </c>
      <c r="D16161" s="21" t="n">
        <f aca="false">C16161/Summary!$B$4</f>
        <v>0.00886666666666667</v>
      </c>
      <c r="E16161" s="2" t="s">
        <v>48</v>
      </c>
      <c r="F16161" s="2" t="s">
        <v>35</v>
      </c>
      <c r="G16161" s="2" t="str">
        <f aca="false">IF(AND(E16161="No",F16161="No"),"Yes","No")</f>
        <v>No</v>
      </c>
      <c r="H16161" s="2" t="str">
        <f aca="false">IF(G16161="Yes",B16161,"")</f>
        <v/>
      </c>
    </row>
    <row r="16162" customFormat="false" ht="15" hidden="false" customHeight="false" outlineLevel="0" collapsed="false">
      <c r="A16162" s="2" t="s">
        <v>21652</v>
      </c>
      <c r="B16162" s="20" t="n">
        <v>135</v>
      </c>
      <c r="C16162" s="20" t="n">
        <v>135</v>
      </c>
      <c r="D16162" s="21" t="n">
        <f aca="false">C16162/Summary!$B$4</f>
        <v>0.009</v>
      </c>
      <c r="E16162" s="2" t="s">
        <v>48</v>
      </c>
      <c r="F16162" s="2" t="s">
        <v>35</v>
      </c>
      <c r="G16162" s="2" t="str">
        <f aca="false">IF(AND(E16162="No",F16162="No"),"Yes","No")</f>
        <v>No</v>
      </c>
      <c r="H16162" s="2" t="str">
        <f aca="false">IF(G16162="Yes",B16162,"")</f>
        <v/>
      </c>
    </row>
    <row r="16163" customFormat="false" ht="15" hidden="false" customHeight="false" outlineLevel="0" collapsed="false">
      <c r="A16163" s="2" t="s">
        <v>21653</v>
      </c>
      <c r="B16163" s="20" t="n">
        <v>135</v>
      </c>
      <c r="C16163" s="20" t="n">
        <v>135</v>
      </c>
      <c r="D16163" s="21" t="n">
        <f aca="false">C16163/Summary!$B$4</f>
        <v>0.009</v>
      </c>
      <c r="E16163" s="2" t="s">
        <v>48</v>
      </c>
      <c r="F16163" s="2" t="s">
        <v>35</v>
      </c>
      <c r="G16163" s="2" t="str">
        <f aca="false">IF(AND(E16163="No",F16163="No"),"Yes","No")</f>
        <v>No</v>
      </c>
      <c r="H16163" s="2" t="str">
        <f aca="false">IF(G16163="Yes",B16163,"")</f>
        <v/>
      </c>
    </row>
    <row r="16164" customFormat="false" ht="15" hidden="false" customHeight="false" outlineLevel="0" collapsed="false">
      <c r="A16164" s="2" t="s">
        <v>21654</v>
      </c>
      <c r="B16164" s="20" t="n">
        <v>135</v>
      </c>
      <c r="C16164" s="20" t="n">
        <v>135</v>
      </c>
      <c r="D16164" s="21" t="n">
        <f aca="false">C16164/Summary!$B$4</f>
        <v>0.009</v>
      </c>
      <c r="E16164" s="2" t="s">
        <v>48</v>
      </c>
      <c r="F16164" s="2" t="s">
        <v>35</v>
      </c>
      <c r="G16164" s="2" t="str">
        <f aca="false">IF(AND(E16164="No",F16164="No"),"Yes","No")</f>
        <v>No</v>
      </c>
      <c r="H16164" s="2" t="str">
        <f aca="false">IF(G16164="Yes",B16164,"")</f>
        <v/>
      </c>
    </row>
    <row r="16165" customFormat="false" ht="15" hidden="false" customHeight="false" outlineLevel="0" collapsed="false">
      <c r="A16165" s="2" t="s">
        <v>21655</v>
      </c>
      <c r="B16165" s="20" t="n">
        <v>135</v>
      </c>
      <c r="C16165" s="20" t="n">
        <v>135</v>
      </c>
      <c r="D16165" s="21" t="n">
        <f aca="false">C16165/Summary!$B$4</f>
        <v>0.009</v>
      </c>
      <c r="E16165" s="2" t="s">
        <v>48</v>
      </c>
      <c r="F16165" s="2" t="s">
        <v>35</v>
      </c>
      <c r="G16165" s="2" t="str">
        <f aca="false">IF(AND(E16165="No",F16165="No"),"Yes","No")</f>
        <v>No</v>
      </c>
      <c r="H16165" s="2" t="str">
        <f aca="false">IF(G16165="Yes",B16165,"")</f>
        <v/>
      </c>
    </row>
    <row r="16166" customFormat="false" ht="15" hidden="false" customHeight="false" outlineLevel="0" collapsed="false">
      <c r="A16166" s="2" t="s">
        <v>21656</v>
      </c>
      <c r="B16166" s="20" t="n">
        <v>135</v>
      </c>
      <c r="C16166" s="20" t="n">
        <v>132</v>
      </c>
      <c r="D16166" s="21" t="n">
        <f aca="false">C16166/Summary!$B$4</f>
        <v>0.0088</v>
      </c>
      <c r="E16166" s="2" t="s">
        <v>35</v>
      </c>
      <c r="F16166" s="2" t="s">
        <v>48</v>
      </c>
      <c r="G16166" s="2" t="str">
        <f aca="false">IF(AND(E16166="No",F16166="No"),"Yes","No")</f>
        <v>No</v>
      </c>
      <c r="H16166" s="2" t="str">
        <f aca="false">IF(G16166="Yes",B16166,"")</f>
        <v/>
      </c>
    </row>
    <row r="16167" customFormat="false" ht="15" hidden="false" customHeight="false" outlineLevel="0" collapsed="false">
      <c r="A16167" s="2" t="s">
        <v>21657</v>
      </c>
      <c r="B16167" s="20" t="n">
        <v>135</v>
      </c>
      <c r="C16167" s="20" t="n">
        <v>135</v>
      </c>
      <c r="D16167" s="21" t="n">
        <f aca="false">C16167/Summary!$B$4</f>
        <v>0.009</v>
      </c>
      <c r="E16167" s="2" t="s">
        <v>48</v>
      </c>
      <c r="F16167" s="2" t="s">
        <v>48</v>
      </c>
      <c r="G16167" s="2" t="str">
        <f aca="false">IF(AND(E16167="No",F16167="No"),"Yes","No")</f>
        <v>No</v>
      </c>
      <c r="H16167" s="2" t="str">
        <f aca="false">IF(G16167="Yes",B16167,"")</f>
        <v/>
      </c>
    </row>
    <row r="16168" customFormat="false" ht="15" hidden="false" customHeight="false" outlineLevel="0" collapsed="false">
      <c r="A16168" s="2" t="s">
        <v>21658</v>
      </c>
      <c r="B16168" s="20" t="n">
        <v>135</v>
      </c>
      <c r="C16168" s="20" t="n">
        <v>135</v>
      </c>
      <c r="D16168" s="21" t="n">
        <f aca="false">C16168/Summary!$B$4</f>
        <v>0.009</v>
      </c>
      <c r="E16168" s="2" t="s">
        <v>48</v>
      </c>
      <c r="F16168" s="2" t="s">
        <v>35</v>
      </c>
      <c r="G16168" s="2" t="str">
        <f aca="false">IF(AND(E16168="No",F16168="No"),"Yes","No")</f>
        <v>No</v>
      </c>
      <c r="H16168" s="2" t="str">
        <f aca="false">IF(G16168="Yes",B16168,"")</f>
        <v/>
      </c>
    </row>
    <row r="16169" customFormat="false" ht="15" hidden="false" customHeight="false" outlineLevel="0" collapsed="false">
      <c r="A16169" s="2" t="s">
        <v>21659</v>
      </c>
      <c r="B16169" s="20" t="n">
        <v>135</v>
      </c>
      <c r="C16169" s="20" t="n">
        <v>133</v>
      </c>
      <c r="D16169" s="21" t="n">
        <f aca="false">C16169/Summary!$B$4</f>
        <v>0.00886666666666667</v>
      </c>
      <c r="E16169" s="2" t="s">
        <v>48</v>
      </c>
      <c r="F16169" s="2" t="s">
        <v>35</v>
      </c>
      <c r="G16169" s="2" t="str">
        <f aca="false">IF(AND(E16169="No",F16169="No"),"Yes","No")</f>
        <v>No</v>
      </c>
      <c r="H16169" s="2" t="str">
        <f aca="false">IF(G16169="Yes",B16169,"")</f>
        <v/>
      </c>
    </row>
    <row r="16170" customFormat="false" ht="15" hidden="false" customHeight="false" outlineLevel="0" collapsed="false">
      <c r="A16170" s="2" t="s">
        <v>21660</v>
      </c>
      <c r="B16170" s="20" t="n">
        <v>135</v>
      </c>
      <c r="C16170" s="20" t="n">
        <v>134</v>
      </c>
      <c r="D16170" s="21" t="n">
        <f aca="false">C16170/Summary!$B$4</f>
        <v>0.00893333333333333</v>
      </c>
      <c r="E16170" s="2" t="s">
        <v>48</v>
      </c>
      <c r="F16170" s="2" t="s">
        <v>35</v>
      </c>
      <c r="G16170" s="2" t="str">
        <f aca="false">IF(AND(E16170="No",F16170="No"),"Yes","No")</f>
        <v>No</v>
      </c>
      <c r="H16170" s="2" t="str">
        <f aca="false">IF(G16170="Yes",B16170,"")</f>
        <v/>
      </c>
    </row>
    <row r="16171" customFormat="false" ht="15" hidden="false" customHeight="false" outlineLevel="0" collapsed="false">
      <c r="A16171" s="2" t="s">
        <v>21661</v>
      </c>
      <c r="B16171" s="20" t="n">
        <v>135</v>
      </c>
      <c r="C16171" s="20" t="n">
        <v>134</v>
      </c>
      <c r="D16171" s="21" t="n">
        <f aca="false">C16171/Summary!$B$4</f>
        <v>0.00893333333333333</v>
      </c>
      <c r="E16171" s="2" t="s">
        <v>48</v>
      </c>
      <c r="F16171" s="2" t="s">
        <v>35</v>
      </c>
      <c r="G16171" s="2" t="str">
        <f aca="false">IF(AND(E16171="No",F16171="No"),"Yes","No")</f>
        <v>No</v>
      </c>
      <c r="H16171" s="2" t="str">
        <f aca="false">IF(G16171="Yes",B16171,"")</f>
        <v/>
      </c>
    </row>
    <row r="16172" customFormat="false" ht="15" hidden="false" customHeight="false" outlineLevel="0" collapsed="false">
      <c r="A16172" s="2" t="s">
        <v>21662</v>
      </c>
      <c r="B16172" s="20" t="n">
        <v>135</v>
      </c>
      <c r="C16172" s="20" t="n">
        <v>134</v>
      </c>
      <c r="D16172" s="21" t="n">
        <f aca="false">C16172/Summary!$B$4</f>
        <v>0.00893333333333333</v>
      </c>
      <c r="E16172" s="2" t="s">
        <v>48</v>
      </c>
      <c r="F16172" s="2" t="s">
        <v>48</v>
      </c>
      <c r="G16172" s="2" t="str">
        <f aca="false">IF(AND(E16172="No",F16172="No"),"Yes","No")</f>
        <v>No</v>
      </c>
      <c r="H16172" s="2" t="str">
        <f aca="false">IF(G16172="Yes",B16172,"")</f>
        <v/>
      </c>
    </row>
    <row r="16173" customFormat="false" ht="15" hidden="false" customHeight="false" outlineLevel="0" collapsed="false">
      <c r="A16173" s="2" t="s">
        <v>21663</v>
      </c>
      <c r="B16173" s="20" t="n">
        <v>135</v>
      </c>
      <c r="C16173" s="20" t="n">
        <v>134</v>
      </c>
      <c r="D16173" s="21" t="n">
        <f aca="false">C16173/Summary!$B$4</f>
        <v>0.00893333333333333</v>
      </c>
      <c r="E16173" s="2" t="s">
        <v>48</v>
      </c>
      <c r="F16173" s="2" t="s">
        <v>35</v>
      </c>
      <c r="G16173" s="2" t="str">
        <f aca="false">IF(AND(E16173="No",F16173="No"),"Yes","No")</f>
        <v>No</v>
      </c>
      <c r="H16173" s="2" t="str">
        <f aca="false">IF(G16173="Yes",B16173,"")</f>
        <v/>
      </c>
    </row>
    <row r="16174" customFormat="false" ht="15" hidden="false" customHeight="false" outlineLevel="0" collapsed="false">
      <c r="A16174" s="2" t="s">
        <v>21664</v>
      </c>
      <c r="B16174" s="20" t="n">
        <v>135</v>
      </c>
      <c r="C16174" s="20" t="n">
        <v>135</v>
      </c>
      <c r="D16174" s="21" t="n">
        <f aca="false">C16174/Summary!$B$4</f>
        <v>0.009</v>
      </c>
      <c r="E16174" s="2" t="s">
        <v>48</v>
      </c>
      <c r="F16174" s="2" t="s">
        <v>35</v>
      </c>
      <c r="G16174" s="2" t="str">
        <f aca="false">IF(AND(E16174="No",F16174="No"),"Yes","No")</f>
        <v>No</v>
      </c>
      <c r="H16174" s="2" t="str">
        <f aca="false">IF(G16174="Yes",B16174,"")</f>
        <v/>
      </c>
    </row>
    <row r="16175" customFormat="false" ht="15" hidden="false" customHeight="false" outlineLevel="0" collapsed="false">
      <c r="A16175" s="2" t="s">
        <v>21665</v>
      </c>
      <c r="B16175" s="20" t="n">
        <v>135</v>
      </c>
      <c r="C16175" s="20" t="n">
        <v>135</v>
      </c>
      <c r="D16175" s="21" t="n">
        <f aca="false">C16175/Summary!$B$4</f>
        <v>0.009</v>
      </c>
      <c r="E16175" s="2" t="s">
        <v>48</v>
      </c>
      <c r="F16175" s="2" t="s">
        <v>48</v>
      </c>
      <c r="G16175" s="2" t="str">
        <f aca="false">IF(AND(E16175="No",F16175="No"),"Yes","No")</f>
        <v>No</v>
      </c>
      <c r="H16175" s="2" t="str">
        <f aca="false">IF(G16175="Yes",B16175,"")</f>
        <v/>
      </c>
    </row>
    <row r="16176" customFormat="false" ht="15" hidden="false" customHeight="false" outlineLevel="0" collapsed="false">
      <c r="A16176" s="2" t="s">
        <v>21666</v>
      </c>
      <c r="B16176" s="20" t="n">
        <v>135</v>
      </c>
      <c r="C16176" s="20" t="n">
        <v>135</v>
      </c>
      <c r="D16176" s="21" t="n">
        <f aca="false">C16176/Summary!$B$4</f>
        <v>0.009</v>
      </c>
      <c r="E16176" s="2" t="s">
        <v>48</v>
      </c>
      <c r="F16176" s="2" t="s">
        <v>35</v>
      </c>
      <c r="G16176" s="2" t="str">
        <f aca="false">IF(AND(E16176="No",F16176="No"),"Yes","No")</f>
        <v>No</v>
      </c>
      <c r="H16176" s="2" t="str">
        <f aca="false">IF(G16176="Yes",B16176,"")</f>
        <v/>
      </c>
    </row>
    <row r="16177" customFormat="false" ht="15" hidden="false" customHeight="false" outlineLevel="0" collapsed="false">
      <c r="A16177" s="2" t="s">
        <v>21667</v>
      </c>
      <c r="B16177" s="20" t="n">
        <v>135</v>
      </c>
      <c r="C16177" s="20" t="n">
        <v>134</v>
      </c>
      <c r="D16177" s="21" t="n">
        <f aca="false">C16177/Summary!$B$4</f>
        <v>0.00893333333333333</v>
      </c>
      <c r="E16177" s="2" t="s">
        <v>48</v>
      </c>
      <c r="F16177" s="2" t="s">
        <v>48</v>
      </c>
      <c r="G16177" s="2" t="str">
        <f aca="false">IF(AND(E16177="No",F16177="No"),"Yes","No")</f>
        <v>No</v>
      </c>
      <c r="H16177" s="2" t="str">
        <f aca="false">IF(G16177="Yes",B16177,"")</f>
        <v/>
      </c>
    </row>
    <row r="16178" customFormat="false" ht="15" hidden="false" customHeight="false" outlineLevel="0" collapsed="false">
      <c r="A16178" s="2" t="s">
        <v>21668</v>
      </c>
      <c r="B16178" s="20" t="n">
        <v>135</v>
      </c>
      <c r="C16178" s="20" t="n">
        <v>135</v>
      </c>
      <c r="D16178" s="21" t="n">
        <f aca="false">C16178/Summary!$B$4</f>
        <v>0.009</v>
      </c>
      <c r="E16178" s="2" t="s">
        <v>48</v>
      </c>
      <c r="F16178" s="2" t="s">
        <v>48</v>
      </c>
      <c r="G16178" s="2" t="str">
        <f aca="false">IF(AND(E16178="No",F16178="No"),"Yes","No")</f>
        <v>No</v>
      </c>
      <c r="H16178" s="2" t="str">
        <f aca="false">IF(G16178="Yes",B16178,"")</f>
        <v/>
      </c>
    </row>
    <row r="16179" customFormat="false" ht="15" hidden="false" customHeight="false" outlineLevel="0" collapsed="false">
      <c r="A16179" s="2" t="s">
        <v>21669</v>
      </c>
      <c r="B16179" s="20" t="n">
        <v>135</v>
      </c>
      <c r="C16179" s="20" t="n">
        <v>135</v>
      </c>
      <c r="D16179" s="21" t="n">
        <f aca="false">C16179/Summary!$B$4</f>
        <v>0.009</v>
      </c>
      <c r="E16179" s="2" t="s">
        <v>35</v>
      </c>
      <c r="F16179" s="2" t="s">
        <v>48</v>
      </c>
      <c r="G16179" s="2" t="str">
        <f aca="false">IF(AND(E16179="No",F16179="No"),"Yes","No")</f>
        <v>No</v>
      </c>
      <c r="H16179" s="2" t="str">
        <f aca="false">IF(G16179="Yes",B16179,"")</f>
        <v/>
      </c>
    </row>
    <row r="16180" customFormat="false" ht="15" hidden="false" customHeight="false" outlineLevel="0" collapsed="false">
      <c r="A16180" s="2" t="s">
        <v>21670</v>
      </c>
      <c r="B16180" s="20" t="n">
        <v>135</v>
      </c>
      <c r="C16180" s="20" t="n">
        <v>134</v>
      </c>
      <c r="D16180" s="21" t="n">
        <f aca="false">C16180/Summary!$B$4</f>
        <v>0.00893333333333333</v>
      </c>
      <c r="E16180" s="2" t="s">
        <v>48</v>
      </c>
      <c r="F16180" s="2" t="s">
        <v>35</v>
      </c>
      <c r="G16180" s="2" t="str">
        <f aca="false">IF(AND(E16180="No",F16180="No"),"Yes","No")</f>
        <v>No</v>
      </c>
      <c r="H16180" s="2" t="str">
        <f aca="false">IF(G16180="Yes",B16180,"")</f>
        <v/>
      </c>
    </row>
    <row r="16181" customFormat="false" ht="15" hidden="false" customHeight="false" outlineLevel="0" collapsed="false">
      <c r="A16181" s="2" t="s">
        <v>21671</v>
      </c>
      <c r="B16181" s="20" t="n">
        <v>135</v>
      </c>
      <c r="C16181" s="20" t="n">
        <v>135</v>
      </c>
      <c r="D16181" s="21" t="n">
        <f aca="false">C16181/Summary!$B$4</f>
        <v>0.009</v>
      </c>
      <c r="E16181" s="2" t="s">
        <v>48</v>
      </c>
      <c r="F16181" s="2" t="s">
        <v>35</v>
      </c>
      <c r="G16181" s="2" t="str">
        <f aca="false">IF(AND(E16181="No",F16181="No"),"Yes","No")</f>
        <v>No</v>
      </c>
      <c r="H16181" s="2" t="str">
        <f aca="false">IF(G16181="Yes",B16181,"")</f>
        <v/>
      </c>
    </row>
    <row r="16182" customFormat="false" ht="15" hidden="false" customHeight="false" outlineLevel="0" collapsed="false">
      <c r="A16182" s="2" t="s">
        <v>21672</v>
      </c>
      <c r="B16182" s="20" t="n">
        <v>135</v>
      </c>
      <c r="C16182" s="20" t="n">
        <v>135</v>
      </c>
      <c r="D16182" s="21" t="n">
        <f aca="false">C16182/Summary!$B$4</f>
        <v>0.009</v>
      </c>
      <c r="E16182" s="2" t="s">
        <v>48</v>
      </c>
      <c r="F16182" s="2" t="s">
        <v>35</v>
      </c>
      <c r="G16182" s="2" t="str">
        <f aca="false">IF(AND(E16182="No",F16182="No"),"Yes","No")</f>
        <v>No</v>
      </c>
      <c r="H16182" s="2" t="str">
        <f aca="false">IF(G16182="Yes",B16182,"")</f>
        <v/>
      </c>
    </row>
    <row r="16183" customFormat="false" ht="15" hidden="false" customHeight="false" outlineLevel="0" collapsed="false">
      <c r="A16183" s="2" t="s">
        <v>21673</v>
      </c>
      <c r="B16183" s="20" t="n">
        <v>135</v>
      </c>
      <c r="C16183" s="20" t="n">
        <v>134</v>
      </c>
      <c r="D16183" s="21" t="n">
        <f aca="false">C16183/Summary!$B$4</f>
        <v>0.00893333333333333</v>
      </c>
      <c r="E16183" s="2" t="s">
        <v>48</v>
      </c>
      <c r="F16183" s="2" t="s">
        <v>35</v>
      </c>
      <c r="G16183" s="2" t="str">
        <f aca="false">IF(AND(E16183="No",F16183="No"),"Yes","No")</f>
        <v>No</v>
      </c>
      <c r="H16183" s="2" t="str">
        <f aca="false">IF(G16183="Yes",B16183,"")</f>
        <v/>
      </c>
    </row>
    <row r="16184" customFormat="false" ht="15" hidden="false" customHeight="false" outlineLevel="0" collapsed="false">
      <c r="A16184" s="2" t="s">
        <v>21674</v>
      </c>
      <c r="B16184" s="20" t="n">
        <v>135</v>
      </c>
      <c r="C16184" s="20" t="n">
        <v>135</v>
      </c>
      <c r="D16184" s="21" t="n">
        <f aca="false">C16184/Summary!$B$4</f>
        <v>0.009</v>
      </c>
      <c r="E16184" s="2" t="s">
        <v>48</v>
      </c>
      <c r="F16184" s="2" t="s">
        <v>35</v>
      </c>
      <c r="G16184" s="2" t="str">
        <f aca="false">IF(AND(E16184="No",F16184="No"),"Yes","No")</f>
        <v>No</v>
      </c>
      <c r="H16184" s="2" t="str">
        <f aca="false">IF(G16184="Yes",B16184,"")</f>
        <v/>
      </c>
    </row>
    <row r="16185" customFormat="false" ht="15" hidden="false" customHeight="false" outlineLevel="0" collapsed="false">
      <c r="A16185" s="2" t="s">
        <v>21675</v>
      </c>
      <c r="B16185" s="20" t="n">
        <v>135</v>
      </c>
      <c r="C16185" s="20" t="n">
        <v>135</v>
      </c>
      <c r="D16185" s="21" t="n">
        <f aca="false">C16185/Summary!$B$4</f>
        <v>0.009</v>
      </c>
      <c r="E16185" s="2" t="s">
        <v>48</v>
      </c>
      <c r="F16185" s="2" t="s">
        <v>35</v>
      </c>
      <c r="G16185" s="2" t="str">
        <f aca="false">IF(AND(E16185="No",F16185="No"),"Yes","No")</f>
        <v>No</v>
      </c>
      <c r="H16185" s="2" t="str">
        <f aca="false">IF(G16185="Yes",B16185,"")</f>
        <v/>
      </c>
    </row>
    <row r="16186" customFormat="false" ht="15" hidden="false" customHeight="false" outlineLevel="0" collapsed="false">
      <c r="A16186" s="2" t="s">
        <v>21676</v>
      </c>
      <c r="B16186" s="20" t="n">
        <v>135</v>
      </c>
      <c r="C16186" s="20" t="n">
        <v>92</v>
      </c>
      <c r="D16186" s="21" t="n">
        <f aca="false">C16186/Summary!$B$4</f>
        <v>0.00613333333333333</v>
      </c>
      <c r="E16186" s="2" t="s">
        <v>48</v>
      </c>
      <c r="F16186" s="2" t="s">
        <v>48</v>
      </c>
      <c r="G16186" s="2" t="str">
        <f aca="false">IF(AND(E16186="No",F16186="No"),"Yes","No")</f>
        <v>No</v>
      </c>
      <c r="H16186" s="2" t="str">
        <f aca="false">IF(G16186="Yes",B16186,"")</f>
        <v/>
      </c>
    </row>
    <row r="16187" customFormat="false" ht="15" hidden="false" customHeight="false" outlineLevel="0" collapsed="false">
      <c r="A16187" s="2" t="s">
        <v>21677</v>
      </c>
      <c r="B16187" s="20" t="n">
        <v>136</v>
      </c>
      <c r="C16187" s="20" t="n">
        <v>136</v>
      </c>
      <c r="D16187" s="21" t="n">
        <f aca="false">C16187/Summary!$B$4</f>
        <v>0.00906666666666667</v>
      </c>
      <c r="E16187" s="2" t="s">
        <v>35</v>
      </c>
      <c r="F16187" s="2" t="s">
        <v>48</v>
      </c>
      <c r="G16187" s="2" t="str">
        <f aca="false">IF(AND(E16187="No",F16187="No"),"Yes","No")</f>
        <v>No</v>
      </c>
      <c r="H16187" s="2" t="str">
        <f aca="false">IF(G16187="Yes",B16187,"")</f>
        <v/>
      </c>
    </row>
    <row r="16188" customFormat="false" ht="15" hidden="false" customHeight="false" outlineLevel="0" collapsed="false">
      <c r="A16188" s="2" t="s">
        <v>21678</v>
      </c>
      <c r="B16188" s="20" t="n">
        <v>136</v>
      </c>
      <c r="C16188" s="20" t="n">
        <v>135</v>
      </c>
      <c r="D16188" s="21" t="n">
        <f aca="false">C16188/Summary!$B$4</f>
        <v>0.009</v>
      </c>
      <c r="E16188" s="2" t="s">
        <v>48</v>
      </c>
      <c r="F16188" s="2" t="s">
        <v>48</v>
      </c>
      <c r="G16188" s="2" t="str">
        <f aca="false">IF(AND(E16188="No",F16188="No"),"Yes","No")</f>
        <v>No</v>
      </c>
      <c r="H16188" s="2" t="str">
        <f aca="false">IF(G16188="Yes",B16188,"")</f>
        <v/>
      </c>
    </row>
    <row r="16189" customFormat="false" ht="15" hidden="false" customHeight="false" outlineLevel="0" collapsed="false">
      <c r="A16189" s="2" t="s">
        <v>21679</v>
      </c>
      <c r="B16189" s="20" t="n">
        <v>136</v>
      </c>
      <c r="C16189" s="20" t="n">
        <v>136</v>
      </c>
      <c r="D16189" s="21" t="n">
        <f aca="false">C16189/Summary!$B$4</f>
        <v>0.00906666666666667</v>
      </c>
      <c r="E16189" s="2" t="s">
        <v>48</v>
      </c>
      <c r="F16189" s="2" t="s">
        <v>35</v>
      </c>
      <c r="G16189" s="2" t="str">
        <f aca="false">IF(AND(E16189="No",F16189="No"),"Yes","No")</f>
        <v>No</v>
      </c>
      <c r="H16189" s="2" t="str">
        <f aca="false">IF(G16189="Yes",B16189,"")</f>
        <v/>
      </c>
    </row>
    <row r="16190" customFormat="false" ht="15" hidden="false" customHeight="false" outlineLevel="0" collapsed="false">
      <c r="A16190" s="2" t="s">
        <v>21680</v>
      </c>
      <c r="B16190" s="20" t="n">
        <v>136</v>
      </c>
      <c r="C16190" s="20" t="n">
        <v>136</v>
      </c>
      <c r="D16190" s="21" t="n">
        <f aca="false">C16190/Summary!$B$4</f>
        <v>0.00906666666666667</v>
      </c>
      <c r="E16190" s="2" t="s">
        <v>48</v>
      </c>
      <c r="F16190" s="2" t="s">
        <v>48</v>
      </c>
      <c r="G16190" s="2" t="str">
        <f aca="false">IF(AND(E16190="No",F16190="No"),"Yes","No")</f>
        <v>No</v>
      </c>
      <c r="H16190" s="2" t="str">
        <f aca="false">IF(G16190="Yes",B16190,"")</f>
        <v/>
      </c>
    </row>
    <row r="16191" customFormat="false" ht="15" hidden="false" customHeight="false" outlineLevel="0" collapsed="false">
      <c r="A16191" s="2" t="s">
        <v>21681</v>
      </c>
      <c r="B16191" s="20" t="n">
        <v>136</v>
      </c>
      <c r="C16191" s="20" t="n">
        <v>136</v>
      </c>
      <c r="D16191" s="21" t="n">
        <f aca="false">C16191/Summary!$B$4</f>
        <v>0.00906666666666667</v>
      </c>
      <c r="E16191" s="2" t="s">
        <v>48</v>
      </c>
      <c r="F16191" s="2" t="s">
        <v>35</v>
      </c>
      <c r="G16191" s="2" t="str">
        <f aca="false">IF(AND(E16191="No",F16191="No"),"Yes","No")</f>
        <v>No</v>
      </c>
      <c r="H16191" s="2" t="str">
        <f aca="false">IF(G16191="Yes",B16191,"")</f>
        <v/>
      </c>
    </row>
    <row r="16192" customFormat="false" ht="15" hidden="false" customHeight="false" outlineLevel="0" collapsed="false">
      <c r="A16192" s="2" t="s">
        <v>21682</v>
      </c>
      <c r="B16192" s="20" t="n">
        <v>136</v>
      </c>
      <c r="C16192" s="20" t="n">
        <v>136</v>
      </c>
      <c r="D16192" s="21" t="n">
        <f aca="false">C16192/Summary!$B$4</f>
        <v>0.00906666666666667</v>
      </c>
      <c r="E16192" s="2" t="s">
        <v>48</v>
      </c>
      <c r="F16192" s="2" t="s">
        <v>48</v>
      </c>
      <c r="G16192" s="2" t="str">
        <f aca="false">IF(AND(E16192="No",F16192="No"),"Yes","No")</f>
        <v>No</v>
      </c>
      <c r="H16192" s="2" t="str">
        <f aca="false">IF(G16192="Yes",B16192,"")</f>
        <v/>
      </c>
    </row>
    <row r="16193" customFormat="false" ht="15" hidden="false" customHeight="false" outlineLevel="0" collapsed="false">
      <c r="A16193" s="2" t="s">
        <v>21683</v>
      </c>
      <c r="B16193" s="20" t="n">
        <v>136</v>
      </c>
      <c r="C16193" s="20" t="n">
        <v>135</v>
      </c>
      <c r="D16193" s="21" t="n">
        <f aca="false">C16193/Summary!$B$4</f>
        <v>0.009</v>
      </c>
      <c r="E16193" s="2" t="s">
        <v>48</v>
      </c>
      <c r="F16193" s="2" t="s">
        <v>35</v>
      </c>
      <c r="G16193" s="2" t="str">
        <f aca="false">IF(AND(E16193="No",F16193="No"),"Yes","No")</f>
        <v>No</v>
      </c>
      <c r="H16193" s="2" t="str">
        <f aca="false">IF(G16193="Yes",B16193,"")</f>
        <v/>
      </c>
    </row>
    <row r="16194" customFormat="false" ht="15" hidden="false" customHeight="false" outlineLevel="0" collapsed="false">
      <c r="A16194" s="2" t="s">
        <v>21684</v>
      </c>
      <c r="B16194" s="20" t="n">
        <v>136</v>
      </c>
      <c r="C16194" s="20" t="n">
        <v>136</v>
      </c>
      <c r="D16194" s="21" t="n">
        <f aca="false">C16194/Summary!$B$4</f>
        <v>0.00906666666666667</v>
      </c>
      <c r="E16194" s="2" t="s">
        <v>48</v>
      </c>
      <c r="F16194" s="2" t="s">
        <v>35</v>
      </c>
      <c r="G16194" s="2" t="str">
        <f aca="false">IF(AND(E16194="No",F16194="No"),"Yes","No")</f>
        <v>No</v>
      </c>
      <c r="H16194" s="2" t="str">
        <f aca="false">IF(G16194="Yes",B16194,"")</f>
        <v/>
      </c>
    </row>
    <row r="16195" customFormat="false" ht="15" hidden="false" customHeight="false" outlineLevel="0" collapsed="false">
      <c r="A16195" s="2" t="s">
        <v>21685</v>
      </c>
      <c r="B16195" s="20" t="n">
        <v>136</v>
      </c>
      <c r="C16195" s="20" t="n">
        <v>136</v>
      </c>
      <c r="D16195" s="21" t="n">
        <f aca="false">C16195/Summary!$B$4</f>
        <v>0.00906666666666667</v>
      </c>
      <c r="E16195" s="2" t="s">
        <v>48</v>
      </c>
      <c r="F16195" s="2" t="s">
        <v>35</v>
      </c>
      <c r="G16195" s="2" t="str">
        <f aca="false">IF(AND(E16195="No",F16195="No"),"Yes","No")</f>
        <v>No</v>
      </c>
      <c r="H16195" s="2" t="str">
        <f aca="false">IF(G16195="Yes",B16195,"")</f>
        <v/>
      </c>
    </row>
    <row r="16196" customFormat="false" ht="15" hidden="false" customHeight="false" outlineLevel="0" collapsed="false">
      <c r="A16196" s="2" t="s">
        <v>21686</v>
      </c>
      <c r="B16196" s="20" t="n">
        <v>136</v>
      </c>
      <c r="C16196" s="20" t="n">
        <v>135</v>
      </c>
      <c r="D16196" s="21" t="n">
        <f aca="false">C16196/Summary!$B$4</f>
        <v>0.009</v>
      </c>
      <c r="E16196" s="2" t="s">
        <v>48</v>
      </c>
      <c r="F16196" s="2" t="s">
        <v>35</v>
      </c>
      <c r="G16196" s="2" t="str">
        <f aca="false">IF(AND(E16196="No",F16196="No"),"Yes","No")</f>
        <v>No</v>
      </c>
      <c r="H16196" s="2" t="str">
        <f aca="false">IF(G16196="Yes",B16196,"")</f>
        <v/>
      </c>
    </row>
    <row r="16197" customFormat="false" ht="15" hidden="false" customHeight="false" outlineLevel="0" collapsed="false">
      <c r="A16197" s="2" t="s">
        <v>21687</v>
      </c>
      <c r="B16197" s="20" t="n">
        <v>136</v>
      </c>
      <c r="C16197" s="20" t="n">
        <v>136</v>
      </c>
      <c r="D16197" s="21" t="n">
        <f aca="false">C16197/Summary!$B$4</f>
        <v>0.00906666666666667</v>
      </c>
      <c r="E16197" s="2" t="s">
        <v>35</v>
      </c>
      <c r="F16197" s="2" t="s">
        <v>48</v>
      </c>
      <c r="G16197" s="2" t="str">
        <f aca="false">IF(AND(E16197="No",F16197="No"),"Yes","No")</f>
        <v>No</v>
      </c>
      <c r="H16197" s="2" t="str">
        <f aca="false">IF(G16197="Yes",B16197,"")</f>
        <v/>
      </c>
    </row>
    <row r="16198" customFormat="false" ht="15" hidden="false" customHeight="false" outlineLevel="0" collapsed="false">
      <c r="A16198" s="2" t="s">
        <v>21688</v>
      </c>
      <c r="B16198" s="20" t="n">
        <v>136</v>
      </c>
      <c r="C16198" s="20" t="n">
        <v>136</v>
      </c>
      <c r="D16198" s="21" t="n">
        <f aca="false">C16198/Summary!$B$4</f>
        <v>0.00906666666666667</v>
      </c>
      <c r="E16198" s="2" t="s">
        <v>48</v>
      </c>
      <c r="F16198" s="2" t="s">
        <v>35</v>
      </c>
      <c r="G16198" s="2" t="str">
        <f aca="false">IF(AND(E16198="No",F16198="No"),"Yes","No")</f>
        <v>No</v>
      </c>
      <c r="H16198" s="2" t="str">
        <f aca="false">IF(G16198="Yes",B16198,"")</f>
        <v/>
      </c>
    </row>
    <row r="16199" customFormat="false" ht="15" hidden="false" customHeight="false" outlineLevel="0" collapsed="false">
      <c r="A16199" s="2" t="s">
        <v>21689</v>
      </c>
      <c r="B16199" s="20" t="n">
        <v>136</v>
      </c>
      <c r="C16199" s="20" t="n">
        <v>136</v>
      </c>
      <c r="D16199" s="21" t="n">
        <f aca="false">C16199/Summary!$B$4</f>
        <v>0.00906666666666667</v>
      </c>
      <c r="E16199" s="2" t="s">
        <v>48</v>
      </c>
      <c r="F16199" s="2" t="s">
        <v>35</v>
      </c>
      <c r="G16199" s="2" t="str">
        <f aca="false">IF(AND(E16199="No",F16199="No"),"Yes","No")</f>
        <v>No</v>
      </c>
      <c r="H16199" s="2" t="str">
        <f aca="false">IF(G16199="Yes",B16199,"")</f>
        <v/>
      </c>
    </row>
    <row r="16200" customFormat="false" ht="15" hidden="false" customHeight="false" outlineLevel="0" collapsed="false">
      <c r="A16200" s="2" t="s">
        <v>21690</v>
      </c>
      <c r="B16200" s="20" t="n">
        <v>136</v>
      </c>
      <c r="C16200" s="20" t="n">
        <v>136</v>
      </c>
      <c r="D16200" s="21" t="n">
        <f aca="false">C16200/Summary!$B$4</f>
        <v>0.00906666666666667</v>
      </c>
      <c r="E16200" s="2" t="s">
        <v>48</v>
      </c>
      <c r="F16200" s="2" t="s">
        <v>48</v>
      </c>
      <c r="G16200" s="2" t="str">
        <f aca="false">IF(AND(E16200="No",F16200="No"),"Yes","No")</f>
        <v>No</v>
      </c>
      <c r="H16200" s="2" t="str">
        <f aca="false">IF(G16200="Yes",B16200,"")</f>
        <v/>
      </c>
    </row>
    <row r="16201" customFormat="false" ht="15" hidden="false" customHeight="false" outlineLevel="0" collapsed="false">
      <c r="A16201" s="2" t="s">
        <v>21691</v>
      </c>
      <c r="B16201" s="20" t="n">
        <v>136</v>
      </c>
      <c r="C16201" s="20" t="n">
        <v>136</v>
      </c>
      <c r="D16201" s="21" t="n">
        <f aca="false">C16201/Summary!$B$4</f>
        <v>0.00906666666666667</v>
      </c>
      <c r="E16201" s="2" t="s">
        <v>48</v>
      </c>
      <c r="F16201" s="2" t="s">
        <v>35</v>
      </c>
      <c r="G16201" s="2" t="str">
        <f aca="false">IF(AND(E16201="No",F16201="No"),"Yes","No")</f>
        <v>No</v>
      </c>
      <c r="H16201" s="2" t="str">
        <f aca="false">IF(G16201="Yes",B16201,"")</f>
        <v/>
      </c>
    </row>
    <row r="16202" customFormat="false" ht="15" hidden="false" customHeight="false" outlineLevel="0" collapsed="false">
      <c r="A16202" s="2" t="s">
        <v>21692</v>
      </c>
      <c r="B16202" s="20" t="n">
        <v>136</v>
      </c>
      <c r="C16202" s="20" t="n">
        <v>136</v>
      </c>
      <c r="D16202" s="21" t="n">
        <f aca="false">C16202/Summary!$B$4</f>
        <v>0.00906666666666667</v>
      </c>
      <c r="E16202" s="2" t="s">
        <v>48</v>
      </c>
      <c r="F16202" s="2" t="s">
        <v>35</v>
      </c>
      <c r="G16202" s="2" t="str">
        <f aca="false">IF(AND(E16202="No",F16202="No"),"Yes","No")</f>
        <v>No</v>
      </c>
      <c r="H16202" s="2" t="str">
        <f aca="false">IF(G16202="Yes",B16202,"")</f>
        <v/>
      </c>
    </row>
    <row r="16203" customFormat="false" ht="15" hidden="false" customHeight="false" outlineLevel="0" collapsed="false">
      <c r="A16203" s="2" t="s">
        <v>21693</v>
      </c>
      <c r="B16203" s="20" t="n">
        <v>136</v>
      </c>
      <c r="C16203" s="20" t="n">
        <v>136</v>
      </c>
      <c r="D16203" s="21" t="n">
        <f aca="false">C16203/Summary!$B$4</f>
        <v>0.00906666666666667</v>
      </c>
      <c r="E16203" s="2" t="s">
        <v>35</v>
      </c>
      <c r="F16203" s="2" t="s">
        <v>48</v>
      </c>
      <c r="G16203" s="2" t="str">
        <f aca="false">IF(AND(E16203="No",F16203="No"),"Yes","No")</f>
        <v>No</v>
      </c>
      <c r="H16203" s="2" t="str">
        <f aca="false">IF(G16203="Yes",B16203,"")</f>
        <v/>
      </c>
    </row>
    <row r="16204" customFormat="false" ht="15" hidden="false" customHeight="false" outlineLevel="0" collapsed="false">
      <c r="A16204" s="2" t="s">
        <v>21694</v>
      </c>
      <c r="B16204" s="20" t="n">
        <v>136</v>
      </c>
      <c r="C16204" s="20" t="n">
        <v>135</v>
      </c>
      <c r="D16204" s="21" t="n">
        <f aca="false">C16204/Summary!$B$4</f>
        <v>0.009</v>
      </c>
      <c r="E16204" s="2" t="s">
        <v>48</v>
      </c>
      <c r="F16204" s="2" t="s">
        <v>48</v>
      </c>
      <c r="G16204" s="2" t="str">
        <f aca="false">IF(AND(E16204="No",F16204="No"),"Yes","No")</f>
        <v>No</v>
      </c>
      <c r="H16204" s="2" t="str">
        <f aca="false">IF(G16204="Yes",B16204,"")</f>
        <v/>
      </c>
    </row>
    <row r="16205" customFormat="false" ht="15" hidden="false" customHeight="false" outlineLevel="0" collapsed="false">
      <c r="A16205" s="2" t="s">
        <v>21695</v>
      </c>
      <c r="B16205" s="20" t="n">
        <v>136</v>
      </c>
      <c r="C16205" s="20" t="n">
        <v>135</v>
      </c>
      <c r="D16205" s="21" t="n">
        <f aca="false">C16205/Summary!$B$4</f>
        <v>0.009</v>
      </c>
      <c r="E16205" s="2" t="s">
        <v>48</v>
      </c>
      <c r="F16205" s="2" t="s">
        <v>35</v>
      </c>
      <c r="G16205" s="2" t="str">
        <f aca="false">IF(AND(E16205="No",F16205="No"),"Yes","No")</f>
        <v>No</v>
      </c>
      <c r="H16205" s="2" t="str">
        <f aca="false">IF(G16205="Yes",B16205,"")</f>
        <v/>
      </c>
    </row>
    <row r="16206" customFormat="false" ht="15" hidden="false" customHeight="false" outlineLevel="0" collapsed="false">
      <c r="A16206" s="2" t="s">
        <v>21696</v>
      </c>
      <c r="B16206" s="20" t="n">
        <v>136</v>
      </c>
      <c r="C16206" s="20" t="n">
        <v>135</v>
      </c>
      <c r="D16206" s="21" t="n">
        <f aca="false">C16206/Summary!$B$4</f>
        <v>0.009</v>
      </c>
      <c r="E16206" s="2" t="s">
        <v>48</v>
      </c>
      <c r="F16206" s="2" t="s">
        <v>35</v>
      </c>
      <c r="G16206" s="2" t="str">
        <f aca="false">IF(AND(E16206="No",F16206="No"),"Yes","No")</f>
        <v>No</v>
      </c>
      <c r="H16206" s="2" t="str">
        <f aca="false">IF(G16206="Yes",B16206,"")</f>
        <v/>
      </c>
    </row>
    <row r="16207" customFormat="false" ht="15" hidden="false" customHeight="false" outlineLevel="0" collapsed="false">
      <c r="A16207" s="2" t="s">
        <v>21697</v>
      </c>
      <c r="B16207" s="20" t="n">
        <v>136</v>
      </c>
      <c r="C16207" s="20" t="n">
        <v>136</v>
      </c>
      <c r="D16207" s="21" t="n">
        <f aca="false">C16207/Summary!$B$4</f>
        <v>0.00906666666666667</v>
      </c>
      <c r="E16207" s="2" t="s">
        <v>48</v>
      </c>
      <c r="F16207" s="2" t="s">
        <v>35</v>
      </c>
      <c r="G16207" s="2" t="str">
        <f aca="false">IF(AND(E16207="No",F16207="No"),"Yes","No")</f>
        <v>No</v>
      </c>
      <c r="H16207" s="2" t="str">
        <f aca="false">IF(G16207="Yes",B16207,"")</f>
        <v/>
      </c>
    </row>
    <row r="16208" customFormat="false" ht="15" hidden="false" customHeight="false" outlineLevel="0" collapsed="false">
      <c r="A16208" s="2" t="s">
        <v>21698</v>
      </c>
      <c r="B16208" s="20" t="n">
        <v>136</v>
      </c>
      <c r="C16208" s="20" t="n">
        <v>136</v>
      </c>
      <c r="D16208" s="21" t="n">
        <f aca="false">C16208/Summary!$B$4</f>
        <v>0.00906666666666667</v>
      </c>
      <c r="E16208" s="2" t="s">
        <v>48</v>
      </c>
      <c r="F16208" s="2" t="s">
        <v>48</v>
      </c>
      <c r="G16208" s="2" t="str">
        <f aca="false">IF(AND(E16208="No",F16208="No"),"Yes","No")</f>
        <v>No</v>
      </c>
      <c r="H16208" s="2" t="str">
        <f aca="false">IF(G16208="Yes",B16208,"")</f>
        <v/>
      </c>
    </row>
    <row r="16209" customFormat="false" ht="15" hidden="false" customHeight="false" outlineLevel="0" collapsed="false">
      <c r="A16209" s="2" t="s">
        <v>21699</v>
      </c>
      <c r="B16209" s="20" t="n">
        <v>136</v>
      </c>
      <c r="C16209" s="20" t="n">
        <v>135</v>
      </c>
      <c r="D16209" s="21" t="n">
        <f aca="false">C16209/Summary!$B$4</f>
        <v>0.009</v>
      </c>
      <c r="E16209" s="2" t="s">
        <v>48</v>
      </c>
      <c r="F16209" s="2" t="s">
        <v>48</v>
      </c>
      <c r="G16209" s="2" t="str">
        <f aca="false">IF(AND(E16209="No",F16209="No"),"Yes","No")</f>
        <v>No</v>
      </c>
      <c r="H16209" s="2" t="str">
        <f aca="false">IF(G16209="Yes",B16209,"")</f>
        <v/>
      </c>
    </row>
    <row r="16210" customFormat="false" ht="15" hidden="false" customHeight="false" outlineLevel="0" collapsed="false">
      <c r="A16210" s="2" t="s">
        <v>21700</v>
      </c>
      <c r="B16210" s="20" t="n">
        <v>136</v>
      </c>
      <c r="C16210" s="20" t="n">
        <v>134</v>
      </c>
      <c r="D16210" s="21" t="n">
        <f aca="false">C16210/Summary!$B$4</f>
        <v>0.00893333333333333</v>
      </c>
      <c r="E16210" s="2" t="s">
        <v>48</v>
      </c>
      <c r="F16210" s="2" t="s">
        <v>48</v>
      </c>
      <c r="G16210" s="2" t="str">
        <f aca="false">IF(AND(E16210="No",F16210="No"),"Yes","No")</f>
        <v>No</v>
      </c>
      <c r="H16210" s="2" t="str">
        <f aca="false">IF(G16210="Yes",B16210,"")</f>
        <v/>
      </c>
    </row>
    <row r="16211" customFormat="false" ht="15" hidden="false" customHeight="false" outlineLevel="0" collapsed="false">
      <c r="A16211" s="2" t="s">
        <v>21701</v>
      </c>
      <c r="B16211" s="20" t="n">
        <v>136</v>
      </c>
      <c r="C16211" s="20" t="n">
        <v>136</v>
      </c>
      <c r="D16211" s="21" t="n">
        <f aca="false">C16211/Summary!$B$4</f>
        <v>0.00906666666666667</v>
      </c>
      <c r="E16211" s="2" t="s">
        <v>48</v>
      </c>
      <c r="F16211" s="2" t="s">
        <v>48</v>
      </c>
      <c r="G16211" s="2" t="str">
        <f aca="false">IF(AND(E16211="No",F16211="No"),"Yes","No")</f>
        <v>No</v>
      </c>
      <c r="H16211" s="2" t="str">
        <f aca="false">IF(G16211="Yes",B16211,"")</f>
        <v/>
      </c>
    </row>
    <row r="16212" customFormat="false" ht="15" hidden="false" customHeight="false" outlineLevel="0" collapsed="false">
      <c r="A16212" s="2" t="s">
        <v>21702</v>
      </c>
      <c r="B16212" s="20" t="n">
        <v>136</v>
      </c>
      <c r="C16212" s="20" t="n">
        <v>136</v>
      </c>
      <c r="D16212" s="21" t="n">
        <f aca="false">C16212/Summary!$B$4</f>
        <v>0.00906666666666667</v>
      </c>
      <c r="E16212" s="2" t="s">
        <v>48</v>
      </c>
      <c r="F16212" s="2" t="s">
        <v>35</v>
      </c>
      <c r="G16212" s="2" t="str">
        <f aca="false">IF(AND(E16212="No",F16212="No"),"Yes","No")</f>
        <v>No</v>
      </c>
      <c r="H16212" s="2" t="str">
        <f aca="false">IF(G16212="Yes",B16212,"")</f>
        <v/>
      </c>
    </row>
    <row r="16213" customFormat="false" ht="15" hidden="false" customHeight="false" outlineLevel="0" collapsed="false">
      <c r="A16213" s="2" t="s">
        <v>21703</v>
      </c>
      <c r="B16213" s="20" t="n">
        <v>136</v>
      </c>
      <c r="C16213" s="20" t="n">
        <v>136</v>
      </c>
      <c r="D16213" s="21" t="n">
        <f aca="false">C16213/Summary!$B$4</f>
        <v>0.00906666666666667</v>
      </c>
      <c r="E16213" s="2" t="s">
        <v>48</v>
      </c>
      <c r="F16213" s="2" t="s">
        <v>35</v>
      </c>
      <c r="G16213" s="2" t="str">
        <f aca="false">IF(AND(E16213="No",F16213="No"),"Yes","No")</f>
        <v>No</v>
      </c>
      <c r="H16213" s="2" t="str">
        <f aca="false">IF(G16213="Yes",B16213,"")</f>
        <v/>
      </c>
    </row>
    <row r="16214" customFormat="false" ht="15" hidden="false" customHeight="false" outlineLevel="0" collapsed="false">
      <c r="A16214" s="2" t="s">
        <v>21704</v>
      </c>
      <c r="B16214" s="20" t="n">
        <v>136</v>
      </c>
      <c r="C16214" s="20" t="n">
        <v>136</v>
      </c>
      <c r="D16214" s="21" t="n">
        <f aca="false">C16214/Summary!$B$4</f>
        <v>0.00906666666666667</v>
      </c>
      <c r="E16214" s="2" t="s">
        <v>48</v>
      </c>
      <c r="F16214" s="2" t="s">
        <v>35</v>
      </c>
      <c r="G16214" s="2" t="str">
        <f aca="false">IF(AND(E16214="No",F16214="No"),"Yes","No")</f>
        <v>No</v>
      </c>
      <c r="H16214" s="2" t="str">
        <f aca="false">IF(G16214="Yes",B16214,"")</f>
        <v/>
      </c>
    </row>
    <row r="16215" customFormat="false" ht="15" hidden="false" customHeight="false" outlineLevel="0" collapsed="false">
      <c r="A16215" s="2" t="s">
        <v>21705</v>
      </c>
      <c r="B16215" s="20" t="n">
        <v>136</v>
      </c>
      <c r="C16215" s="20" t="n">
        <v>136</v>
      </c>
      <c r="D16215" s="21" t="n">
        <f aca="false">C16215/Summary!$B$4</f>
        <v>0.00906666666666667</v>
      </c>
      <c r="E16215" s="2" t="s">
        <v>48</v>
      </c>
      <c r="F16215" s="2" t="s">
        <v>35</v>
      </c>
      <c r="G16215" s="2" t="str">
        <f aca="false">IF(AND(E16215="No",F16215="No"),"Yes","No")</f>
        <v>No</v>
      </c>
      <c r="H16215" s="2" t="str">
        <f aca="false">IF(G16215="Yes",B16215,"")</f>
        <v/>
      </c>
    </row>
    <row r="16216" customFormat="false" ht="15" hidden="false" customHeight="false" outlineLevel="0" collapsed="false">
      <c r="A16216" s="2" t="s">
        <v>21706</v>
      </c>
      <c r="B16216" s="20" t="n">
        <v>136</v>
      </c>
      <c r="C16216" s="20" t="n">
        <v>136</v>
      </c>
      <c r="D16216" s="21" t="n">
        <f aca="false">C16216/Summary!$B$4</f>
        <v>0.00906666666666667</v>
      </c>
      <c r="E16216" s="2" t="s">
        <v>48</v>
      </c>
      <c r="F16216" s="2" t="s">
        <v>35</v>
      </c>
      <c r="G16216" s="2" t="str">
        <f aca="false">IF(AND(E16216="No",F16216="No"),"Yes","No")</f>
        <v>No</v>
      </c>
      <c r="H16216" s="2" t="str">
        <f aca="false">IF(G16216="Yes",B16216,"")</f>
        <v/>
      </c>
    </row>
    <row r="16217" customFormat="false" ht="15" hidden="false" customHeight="false" outlineLevel="0" collapsed="false">
      <c r="A16217" s="2" t="s">
        <v>21707</v>
      </c>
      <c r="B16217" s="20" t="n">
        <v>136</v>
      </c>
      <c r="C16217" s="20" t="n">
        <v>135</v>
      </c>
      <c r="D16217" s="21" t="n">
        <f aca="false">C16217/Summary!$B$4</f>
        <v>0.009</v>
      </c>
      <c r="E16217" s="2" t="s">
        <v>48</v>
      </c>
      <c r="F16217" s="2" t="s">
        <v>35</v>
      </c>
      <c r="G16217" s="2" t="str">
        <f aca="false">IF(AND(E16217="No",F16217="No"),"Yes","No")</f>
        <v>No</v>
      </c>
      <c r="H16217" s="2" t="str">
        <f aca="false">IF(G16217="Yes",B16217,"")</f>
        <v/>
      </c>
    </row>
    <row r="16218" customFormat="false" ht="15" hidden="false" customHeight="false" outlineLevel="0" collapsed="false">
      <c r="A16218" s="2" t="s">
        <v>21708</v>
      </c>
      <c r="B16218" s="20" t="n">
        <v>136</v>
      </c>
      <c r="C16218" s="20" t="n">
        <v>136</v>
      </c>
      <c r="D16218" s="21" t="n">
        <f aca="false">C16218/Summary!$B$4</f>
        <v>0.00906666666666667</v>
      </c>
      <c r="E16218" s="2" t="s">
        <v>48</v>
      </c>
      <c r="F16218" s="2" t="s">
        <v>48</v>
      </c>
      <c r="G16218" s="2" t="str">
        <f aca="false">IF(AND(E16218="No",F16218="No"),"Yes","No")</f>
        <v>No</v>
      </c>
      <c r="H16218" s="2" t="str">
        <f aca="false">IF(G16218="Yes",B16218,"")</f>
        <v/>
      </c>
    </row>
    <row r="16219" customFormat="false" ht="15" hidden="false" customHeight="false" outlineLevel="0" collapsed="false">
      <c r="A16219" s="2" t="s">
        <v>21709</v>
      </c>
      <c r="B16219" s="20" t="n">
        <v>137</v>
      </c>
      <c r="C16219" s="20" t="n">
        <v>137</v>
      </c>
      <c r="D16219" s="21" t="n">
        <f aca="false">C16219/Summary!$B$4</f>
        <v>0.00913333333333333</v>
      </c>
      <c r="E16219" s="2" t="s">
        <v>48</v>
      </c>
      <c r="F16219" s="2" t="s">
        <v>35</v>
      </c>
      <c r="G16219" s="2" t="str">
        <f aca="false">IF(AND(E16219="No",F16219="No"),"Yes","No")</f>
        <v>No</v>
      </c>
      <c r="H16219" s="2" t="str">
        <f aca="false">IF(G16219="Yes",B16219,"")</f>
        <v/>
      </c>
    </row>
    <row r="16220" customFormat="false" ht="15" hidden="false" customHeight="false" outlineLevel="0" collapsed="false">
      <c r="A16220" s="2" t="s">
        <v>21710</v>
      </c>
      <c r="B16220" s="20" t="n">
        <v>137</v>
      </c>
      <c r="C16220" s="20" t="n">
        <v>137</v>
      </c>
      <c r="D16220" s="21" t="n">
        <f aca="false">C16220/Summary!$B$4</f>
        <v>0.00913333333333333</v>
      </c>
      <c r="E16220" s="2" t="s">
        <v>48</v>
      </c>
      <c r="F16220" s="2" t="s">
        <v>35</v>
      </c>
      <c r="G16220" s="2" t="str">
        <f aca="false">IF(AND(E16220="No",F16220="No"),"Yes","No")</f>
        <v>No</v>
      </c>
      <c r="H16220" s="2" t="str">
        <f aca="false">IF(G16220="Yes",B16220,"")</f>
        <v/>
      </c>
    </row>
    <row r="16221" customFormat="false" ht="15" hidden="false" customHeight="false" outlineLevel="0" collapsed="false">
      <c r="A16221" s="2" t="s">
        <v>21711</v>
      </c>
      <c r="B16221" s="20" t="n">
        <v>137</v>
      </c>
      <c r="C16221" s="20" t="n">
        <v>137</v>
      </c>
      <c r="D16221" s="21" t="n">
        <f aca="false">C16221/Summary!$B$4</f>
        <v>0.00913333333333333</v>
      </c>
      <c r="E16221" s="2" t="s">
        <v>48</v>
      </c>
      <c r="F16221" s="2" t="s">
        <v>35</v>
      </c>
      <c r="G16221" s="2" t="str">
        <f aca="false">IF(AND(E16221="No",F16221="No"),"Yes","No")</f>
        <v>No</v>
      </c>
      <c r="H16221" s="2" t="str">
        <f aca="false">IF(G16221="Yes",B16221,"")</f>
        <v/>
      </c>
    </row>
    <row r="16222" customFormat="false" ht="15" hidden="false" customHeight="false" outlineLevel="0" collapsed="false">
      <c r="A16222" s="2" t="s">
        <v>21712</v>
      </c>
      <c r="B16222" s="20" t="n">
        <v>137</v>
      </c>
      <c r="C16222" s="20" t="n">
        <v>137</v>
      </c>
      <c r="D16222" s="21" t="n">
        <f aca="false">C16222/Summary!$B$4</f>
        <v>0.00913333333333333</v>
      </c>
      <c r="E16222" s="2" t="s">
        <v>48</v>
      </c>
      <c r="F16222" s="2" t="s">
        <v>35</v>
      </c>
      <c r="G16222" s="2" t="str">
        <f aca="false">IF(AND(E16222="No",F16222="No"),"Yes","No")</f>
        <v>No</v>
      </c>
      <c r="H16222" s="2" t="str">
        <f aca="false">IF(G16222="Yes",B16222,"")</f>
        <v/>
      </c>
    </row>
    <row r="16223" customFormat="false" ht="15" hidden="false" customHeight="false" outlineLevel="0" collapsed="false">
      <c r="A16223" s="2" t="s">
        <v>21713</v>
      </c>
      <c r="B16223" s="20" t="n">
        <v>137</v>
      </c>
      <c r="C16223" s="20" t="n">
        <v>136</v>
      </c>
      <c r="D16223" s="21" t="n">
        <f aca="false">C16223/Summary!$B$4</f>
        <v>0.00906666666666667</v>
      </c>
      <c r="E16223" s="2" t="s">
        <v>48</v>
      </c>
      <c r="F16223" s="2" t="s">
        <v>35</v>
      </c>
      <c r="G16223" s="2" t="str">
        <f aca="false">IF(AND(E16223="No",F16223="No"),"Yes","No")</f>
        <v>No</v>
      </c>
      <c r="H16223" s="2" t="str">
        <f aca="false">IF(G16223="Yes",B16223,"")</f>
        <v/>
      </c>
    </row>
    <row r="16224" customFormat="false" ht="15" hidden="false" customHeight="false" outlineLevel="0" collapsed="false">
      <c r="A16224" s="2" t="s">
        <v>21714</v>
      </c>
      <c r="B16224" s="20" t="n">
        <v>137</v>
      </c>
      <c r="C16224" s="20" t="n">
        <v>136</v>
      </c>
      <c r="D16224" s="21" t="n">
        <f aca="false">C16224/Summary!$B$4</f>
        <v>0.00906666666666667</v>
      </c>
      <c r="E16224" s="2" t="s">
        <v>48</v>
      </c>
      <c r="F16224" s="2" t="s">
        <v>48</v>
      </c>
      <c r="G16224" s="2" t="str">
        <f aca="false">IF(AND(E16224="No",F16224="No"),"Yes","No")</f>
        <v>No</v>
      </c>
      <c r="H16224" s="2" t="str">
        <f aca="false">IF(G16224="Yes",B16224,"")</f>
        <v/>
      </c>
    </row>
    <row r="16225" customFormat="false" ht="15" hidden="false" customHeight="false" outlineLevel="0" collapsed="false">
      <c r="A16225" s="2" t="s">
        <v>21715</v>
      </c>
      <c r="B16225" s="20" t="n">
        <v>137</v>
      </c>
      <c r="C16225" s="20" t="n">
        <v>137</v>
      </c>
      <c r="D16225" s="21" t="n">
        <f aca="false">C16225/Summary!$B$4</f>
        <v>0.00913333333333333</v>
      </c>
      <c r="E16225" s="2" t="s">
        <v>48</v>
      </c>
      <c r="F16225" s="2" t="s">
        <v>48</v>
      </c>
      <c r="G16225" s="2" t="str">
        <f aca="false">IF(AND(E16225="No",F16225="No"),"Yes","No")</f>
        <v>No</v>
      </c>
      <c r="H16225" s="2" t="str">
        <f aca="false">IF(G16225="Yes",B16225,"")</f>
        <v/>
      </c>
    </row>
    <row r="16226" customFormat="false" ht="15" hidden="false" customHeight="false" outlineLevel="0" collapsed="false">
      <c r="A16226" s="2" t="s">
        <v>21716</v>
      </c>
      <c r="B16226" s="20" t="n">
        <v>137</v>
      </c>
      <c r="C16226" s="20" t="n">
        <v>134</v>
      </c>
      <c r="D16226" s="21" t="n">
        <f aca="false">C16226/Summary!$B$4</f>
        <v>0.00893333333333333</v>
      </c>
      <c r="E16226" s="2" t="s">
        <v>35</v>
      </c>
      <c r="F16226" s="2" t="s">
        <v>48</v>
      </c>
      <c r="G16226" s="2" t="str">
        <f aca="false">IF(AND(E16226="No",F16226="No"),"Yes","No")</f>
        <v>No</v>
      </c>
      <c r="H16226" s="2" t="str">
        <f aca="false">IF(G16226="Yes",B16226,"")</f>
        <v/>
      </c>
    </row>
    <row r="16227" customFormat="false" ht="15" hidden="false" customHeight="false" outlineLevel="0" collapsed="false">
      <c r="A16227" s="2" t="s">
        <v>21717</v>
      </c>
      <c r="B16227" s="20" t="n">
        <v>137</v>
      </c>
      <c r="C16227" s="20" t="n">
        <v>136</v>
      </c>
      <c r="D16227" s="21" t="n">
        <f aca="false">C16227/Summary!$B$4</f>
        <v>0.00906666666666667</v>
      </c>
      <c r="E16227" s="2" t="s">
        <v>48</v>
      </c>
      <c r="F16227" s="2" t="s">
        <v>35</v>
      </c>
      <c r="G16227" s="2" t="str">
        <f aca="false">IF(AND(E16227="No",F16227="No"),"Yes","No")</f>
        <v>No</v>
      </c>
      <c r="H16227" s="2" t="str">
        <f aca="false">IF(G16227="Yes",B16227,"")</f>
        <v/>
      </c>
    </row>
    <row r="16228" customFormat="false" ht="15" hidden="false" customHeight="false" outlineLevel="0" collapsed="false">
      <c r="A16228" s="2" t="s">
        <v>21718</v>
      </c>
      <c r="B16228" s="20" t="n">
        <v>137</v>
      </c>
      <c r="C16228" s="20" t="n">
        <v>137</v>
      </c>
      <c r="D16228" s="21" t="n">
        <f aca="false">C16228/Summary!$B$4</f>
        <v>0.00913333333333333</v>
      </c>
      <c r="E16228" s="2" t="s">
        <v>48</v>
      </c>
      <c r="F16228" s="2" t="s">
        <v>35</v>
      </c>
      <c r="G16228" s="2" t="str">
        <f aca="false">IF(AND(E16228="No",F16228="No"),"Yes","No")</f>
        <v>No</v>
      </c>
      <c r="H16228" s="2" t="str">
        <f aca="false">IF(G16228="Yes",B16228,"")</f>
        <v/>
      </c>
    </row>
    <row r="16229" customFormat="false" ht="15" hidden="false" customHeight="false" outlineLevel="0" collapsed="false">
      <c r="A16229" s="2" t="s">
        <v>21719</v>
      </c>
      <c r="B16229" s="20" t="n">
        <v>137</v>
      </c>
      <c r="C16229" s="20" t="n">
        <v>135</v>
      </c>
      <c r="D16229" s="21" t="n">
        <f aca="false">C16229/Summary!$B$4</f>
        <v>0.009</v>
      </c>
      <c r="E16229" s="2" t="s">
        <v>48</v>
      </c>
      <c r="F16229" s="2" t="s">
        <v>35</v>
      </c>
      <c r="G16229" s="2" t="str">
        <f aca="false">IF(AND(E16229="No",F16229="No"),"Yes","No")</f>
        <v>No</v>
      </c>
      <c r="H16229" s="2" t="str">
        <f aca="false">IF(G16229="Yes",B16229,"")</f>
        <v/>
      </c>
    </row>
    <row r="16230" customFormat="false" ht="15" hidden="false" customHeight="false" outlineLevel="0" collapsed="false">
      <c r="A16230" s="2" t="s">
        <v>21720</v>
      </c>
      <c r="B16230" s="20" t="n">
        <v>137</v>
      </c>
      <c r="C16230" s="20" t="n">
        <v>137</v>
      </c>
      <c r="D16230" s="21" t="n">
        <f aca="false">C16230/Summary!$B$4</f>
        <v>0.00913333333333333</v>
      </c>
      <c r="E16230" s="2" t="s">
        <v>48</v>
      </c>
      <c r="F16230" s="2" t="s">
        <v>48</v>
      </c>
      <c r="G16230" s="2" t="str">
        <f aca="false">IF(AND(E16230="No",F16230="No"),"Yes","No")</f>
        <v>No</v>
      </c>
      <c r="H16230" s="2" t="str">
        <f aca="false">IF(G16230="Yes",B16230,"")</f>
        <v/>
      </c>
    </row>
    <row r="16231" customFormat="false" ht="15" hidden="false" customHeight="false" outlineLevel="0" collapsed="false">
      <c r="A16231" s="2" t="s">
        <v>21721</v>
      </c>
      <c r="B16231" s="20" t="n">
        <v>137</v>
      </c>
      <c r="C16231" s="20" t="n">
        <v>137</v>
      </c>
      <c r="D16231" s="21" t="n">
        <f aca="false">C16231/Summary!$B$4</f>
        <v>0.00913333333333333</v>
      </c>
      <c r="E16231" s="2" t="s">
        <v>48</v>
      </c>
      <c r="F16231" s="2" t="s">
        <v>35</v>
      </c>
      <c r="G16231" s="2" t="str">
        <f aca="false">IF(AND(E16231="No",F16231="No"),"Yes","No")</f>
        <v>No</v>
      </c>
      <c r="H16231" s="2" t="str">
        <f aca="false">IF(G16231="Yes",B16231,"")</f>
        <v/>
      </c>
    </row>
    <row r="16232" customFormat="false" ht="15" hidden="false" customHeight="false" outlineLevel="0" collapsed="false">
      <c r="A16232" s="2" t="s">
        <v>21722</v>
      </c>
      <c r="B16232" s="20" t="n">
        <v>137</v>
      </c>
      <c r="C16232" s="20" t="n">
        <v>137</v>
      </c>
      <c r="D16232" s="21" t="n">
        <f aca="false">C16232/Summary!$B$4</f>
        <v>0.00913333333333333</v>
      </c>
      <c r="E16232" s="2" t="s">
        <v>48</v>
      </c>
      <c r="F16232" s="2" t="s">
        <v>35</v>
      </c>
      <c r="G16232" s="2" t="str">
        <f aca="false">IF(AND(E16232="No",F16232="No"),"Yes","No")</f>
        <v>No</v>
      </c>
      <c r="H16232" s="2" t="str">
        <f aca="false">IF(G16232="Yes",B16232,"")</f>
        <v/>
      </c>
    </row>
    <row r="16233" customFormat="false" ht="15" hidden="false" customHeight="false" outlineLevel="0" collapsed="false">
      <c r="A16233" s="2" t="s">
        <v>21723</v>
      </c>
      <c r="B16233" s="20" t="n">
        <v>137</v>
      </c>
      <c r="C16233" s="20" t="n">
        <v>135</v>
      </c>
      <c r="D16233" s="21" t="n">
        <f aca="false">C16233/Summary!$B$4</f>
        <v>0.009</v>
      </c>
      <c r="E16233" s="2" t="s">
        <v>48</v>
      </c>
      <c r="F16233" s="2" t="s">
        <v>48</v>
      </c>
      <c r="G16233" s="2" t="str">
        <f aca="false">IF(AND(E16233="No",F16233="No"),"Yes","No")</f>
        <v>No</v>
      </c>
      <c r="H16233" s="2" t="str">
        <f aca="false">IF(G16233="Yes",B16233,"")</f>
        <v/>
      </c>
    </row>
    <row r="16234" customFormat="false" ht="15" hidden="false" customHeight="false" outlineLevel="0" collapsed="false">
      <c r="A16234" s="2" t="s">
        <v>21724</v>
      </c>
      <c r="B16234" s="20" t="n">
        <v>137</v>
      </c>
      <c r="C16234" s="20" t="n">
        <v>137</v>
      </c>
      <c r="D16234" s="21" t="n">
        <f aca="false">C16234/Summary!$B$4</f>
        <v>0.00913333333333333</v>
      </c>
      <c r="E16234" s="2" t="s">
        <v>48</v>
      </c>
      <c r="F16234" s="2" t="s">
        <v>35</v>
      </c>
      <c r="G16234" s="2" t="str">
        <f aca="false">IF(AND(E16234="No",F16234="No"),"Yes","No")</f>
        <v>No</v>
      </c>
      <c r="H16234" s="2" t="str">
        <f aca="false">IF(G16234="Yes",B16234,"")</f>
        <v/>
      </c>
    </row>
    <row r="16235" customFormat="false" ht="15" hidden="false" customHeight="false" outlineLevel="0" collapsed="false">
      <c r="A16235" s="2" t="s">
        <v>21725</v>
      </c>
      <c r="B16235" s="20" t="n">
        <v>137</v>
      </c>
      <c r="C16235" s="20" t="n">
        <v>137</v>
      </c>
      <c r="D16235" s="21" t="n">
        <f aca="false">C16235/Summary!$B$4</f>
        <v>0.00913333333333333</v>
      </c>
      <c r="E16235" s="2" t="s">
        <v>48</v>
      </c>
      <c r="F16235" s="2" t="s">
        <v>35</v>
      </c>
      <c r="G16235" s="2" t="str">
        <f aca="false">IF(AND(E16235="No",F16235="No"),"Yes","No")</f>
        <v>No</v>
      </c>
      <c r="H16235" s="2" t="str">
        <f aca="false">IF(G16235="Yes",B16235,"")</f>
        <v/>
      </c>
    </row>
    <row r="16236" customFormat="false" ht="15" hidden="false" customHeight="false" outlineLevel="0" collapsed="false">
      <c r="A16236" s="2" t="s">
        <v>21726</v>
      </c>
      <c r="B16236" s="20" t="n">
        <v>137</v>
      </c>
      <c r="C16236" s="20" t="n">
        <v>135</v>
      </c>
      <c r="D16236" s="21" t="n">
        <f aca="false">C16236/Summary!$B$4</f>
        <v>0.009</v>
      </c>
      <c r="E16236" s="2" t="s">
        <v>48</v>
      </c>
      <c r="F16236" s="2" t="s">
        <v>35</v>
      </c>
      <c r="G16236" s="2" t="str">
        <f aca="false">IF(AND(E16236="No",F16236="No"),"Yes","No")</f>
        <v>No</v>
      </c>
      <c r="H16236" s="2" t="str">
        <f aca="false">IF(G16236="Yes",B16236,"")</f>
        <v/>
      </c>
    </row>
    <row r="16237" customFormat="false" ht="15" hidden="false" customHeight="false" outlineLevel="0" collapsed="false">
      <c r="A16237" s="2" t="s">
        <v>21727</v>
      </c>
      <c r="B16237" s="20" t="n">
        <v>137</v>
      </c>
      <c r="C16237" s="20" t="n">
        <v>137</v>
      </c>
      <c r="D16237" s="21" t="n">
        <f aca="false">C16237/Summary!$B$4</f>
        <v>0.00913333333333333</v>
      </c>
      <c r="E16237" s="2" t="s">
        <v>48</v>
      </c>
      <c r="F16237" s="2" t="s">
        <v>48</v>
      </c>
      <c r="G16237" s="2" t="str">
        <f aca="false">IF(AND(E16237="No",F16237="No"),"Yes","No")</f>
        <v>No</v>
      </c>
      <c r="H16237" s="2" t="str">
        <f aca="false">IF(G16237="Yes",B16237,"")</f>
        <v/>
      </c>
    </row>
    <row r="16238" customFormat="false" ht="15" hidden="false" customHeight="false" outlineLevel="0" collapsed="false">
      <c r="A16238" s="2" t="s">
        <v>21728</v>
      </c>
      <c r="B16238" s="20" t="n">
        <v>137</v>
      </c>
      <c r="C16238" s="20" t="n">
        <v>137</v>
      </c>
      <c r="D16238" s="21" t="n">
        <f aca="false">C16238/Summary!$B$4</f>
        <v>0.00913333333333333</v>
      </c>
      <c r="E16238" s="2" t="s">
        <v>48</v>
      </c>
      <c r="F16238" s="2" t="s">
        <v>48</v>
      </c>
      <c r="G16238" s="2" t="str">
        <f aca="false">IF(AND(E16238="No",F16238="No"),"Yes","No")</f>
        <v>No</v>
      </c>
      <c r="H16238" s="2" t="str">
        <f aca="false">IF(G16238="Yes",B16238,"")</f>
        <v/>
      </c>
    </row>
    <row r="16239" customFormat="false" ht="15" hidden="false" customHeight="false" outlineLevel="0" collapsed="false">
      <c r="A16239" s="2" t="s">
        <v>21729</v>
      </c>
      <c r="B16239" s="20" t="n">
        <v>137</v>
      </c>
      <c r="C16239" s="20" t="n">
        <v>137</v>
      </c>
      <c r="D16239" s="21" t="n">
        <f aca="false">C16239/Summary!$B$4</f>
        <v>0.00913333333333333</v>
      </c>
      <c r="E16239" s="2" t="s">
        <v>48</v>
      </c>
      <c r="F16239" s="2" t="s">
        <v>48</v>
      </c>
      <c r="G16239" s="2" t="str">
        <f aca="false">IF(AND(E16239="No",F16239="No"),"Yes","No")</f>
        <v>No</v>
      </c>
      <c r="H16239" s="2" t="str">
        <f aca="false">IF(G16239="Yes",B16239,"")</f>
        <v/>
      </c>
    </row>
    <row r="16240" customFormat="false" ht="15" hidden="false" customHeight="false" outlineLevel="0" collapsed="false">
      <c r="A16240" s="2" t="s">
        <v>21730</v>
      </c>
      <c r="B16240" s="20" t="n">
        <v>137</v>
      </c>
      <c r="C16240" s="20" t="n">
        <v>136</v>
      </c>
      <c r="D16240" s="21" t="n">
        <f aca="false">C16240/Summary!$B$4</f>
        <v>0.00906666666666667</v>
      </c>
      <c r="E16240" s="2" t="s">
        <v>48</v>
      </c>
      <c r="F16240" s="2" t="s">
        <v>35</v>
      </c>
      <c r="G16240" s="2" t="str">
        <f aca="false">IF(AND(E16240="No",F16240="No"),"Yes","No")</f>
        <v>No</v>
      </c>
      <c r="H16240" s="2" t="str">
        <f aca="false">IF(G16240="Yes",B16240,"")</f>
        <v/>
      </c>
    </row>
    <row r="16241" customFormat="false" ht="15" hidden="false" customHeight="false" outlineLevel="0" collapsed="false">
      <c r="A16241" s="2" t="s">
        <v>21731</v>
      </c>
      <c r="B16241" s="20" t="n">
        <v>137</v>
      </c>
      <c r="C16241" s="20" t="n">
        <v>136</v>
      </c>
      <c r="D16241" s="21" t="n">
        <f aca="false">C16241/Summary!$B$4</f>
        <v>0.00906666666666667</v>
      </c>
      <c r="E16241" s="2" t="s">
        <v>48</v>
      </c>
      <c r="F16241" s="2" t="s">
        <v>35</v>
      </c>
      <c r="G16241" s="2" t="str">
        <f aca="false">IF(AND(E16241="No",F16241="No"),"Yes","No")</f>
        <v>No</v>
      </c>
      <c r="H16241" s="2" t="str">
        <f aca="false">IF(G16241="Yes",B16241,"")</f>
        <v/>
      </c>
    </row>
    <row r="16242" customFormat="false" ht="15" hidden="false" customHeight="false" outlineLevel="0" collapsed="false">
      <c r="A16242" s="2" t="s">
        <v>21732</v>
      </c>
      <c r="B16242" s="20" t="n">
        <v>137</v>
      </c>
      <c r="C16242" s="20" t="n">
        <v>137</v>
      </c>
      <c r="D16242" s="21" t="n">
        <f aca="false">C16242/Summary!$B$4</f>
        <v>0.00913333333333333</v>
      </c>
      <c r="E16242" s="2" t="s">
        <v>48</v>
      </c>
      <c r="F16242" s="2" t="s">
        <v>35</v>
      </c>
      <c r="G16242" s="2" t="str">
        <f aca="false">IF(AND(E16242="No",F16242="No"),"Yes","No")</f>
        <v>No</v>
      </c>
      <c r="H16242" s="2" t="str">
        <f aca="false">IF(G16242="Yes",B16242,"")</f>
        <v/>
      </c>
    </row>
    <row r="16243" customFormat="false" ht="15" hidden="false" customHeight="false" outlineLevel="0" collapsed="false">
      <c r="A16243" s="2" t="s">
        <v>21733</v>
      </c>
      <c r="B16243" s="20" t="n">
        <v>137</v>
      </c>
      <c r="C16243" s="20" t="n">
        <v>136</v>
      </c>
      <c r="D16243" s="21" t="n">
        <f aca="false">C16243/Summary!$B$4</f>
        <v>0.00906666666666667</v>
      </c>
      <c r="E16243" s="2" t="s">
        <v>48</v>
      </c>
      <c r="F16243" s="2" t="s">
        <v>35</v>
      </c>
      <c r="G16243" s="2" t="str">
        <f aca="false">IF(AND(E16243="No",F16243="No"),"Yes","No")</f>
        <v>No</v>
      </c>
      <c r="H16243" s="2" t="str">
        <f aca="false">IF(G16243="Yes",B16243,"")</f>
        <v/>
      </c>
    </row>
    <row r="16244" customFormat="false" ht="15" hidden="false" customHeight="false" outlineLevel="0" collapsed="false">
      <c r="A16244" s="2" t="s">
        <v>21734</v>
      </c>
      <c r="B16244" s="20" t="n">
        <v>137</v>
      </c>
      <c r="C16244" s="20" t="n">
        <v>137</v>
      </c>
      <c r="D16244" s="21" t="n">
        <f aca="false">C16244/Summary!$B$4</f>
        <v>0.00913333333333333</v>
      </c>
      <c r="E16244" s="2" t="s">
        <v>48</v>
      </c>
      <c r="F16244" s="2" t="s">
        <v>48</v>
      </c>
      <c r="G16244" s="2" t="str">
        <f aca="false">IF(AND(E16244="No",F16244="No"),"Yes","No")</f>
        <v>No</v>
      </c>
      <c r="H16244" s="2" t="str">
        <f aca="false">IF(G16244="Yes",B16244,"")</f>
        <v/>
      </c>
    </row>
    <row r="16245" customFormat="false" ht="15" hidden="false" customHeight="false" outlineLevel="0" collapsed="false">
      <c r="A16245" s="2" t="s">
        <v>21735</v>
      </c>
      <c r="B16245" s="20" t="n">
        <v>137</v>
      </c>
      <c r="C16245" s="20" t="n">
        <v>137</v>
      </c>
      <c r="D16245" s="21" t="n">
        <f aca="false">C16245/Summary!$B$4</f>
        <v>0.00913333333333333</v>
      </c>
      <c r="E16245" s="2" t="s">
        <v>48</v>
      </c>
      <c r="F16245" s="2" t="s">
        <v>48</v>
      </c>
      <c r="G16245" s="2" t="str">
        <f aca="false">IF(AND(E16245="No",F16245="No"),"Yes","No")</f>
        <v>No</v>
      </c>
      <c r="H16245" s="2" t="str">
        <f aca="false">IF(G16245="Yes",B16245,"")</f>
        <v/>
      </c>
    </row>
    <row r="16246" customFormat="false" ht="15" hidden="false" customHeight="false" outlineLevel="0" collapsed="false">
      <c r="A16246" s="2" t="s">
        <v>21736</v>
      </c>
      <c r="B16246" s="20" t="n">
        <v>137</v>
      </c>
      <c r="C16246" s="20" t="n">
        <v>136</v>
      </c>
      <c r="D16246" s="21" t="n">
        <f aca="false">C16246/Summary!$B$4</f>
        <v>0.00906666666666667</v>
      </c>
      <c r="E16246" s="2" t="s">
        <v>48</v>
      </c>
      <c r="F16246" s="2" t="s">
        <v>48</v>
      </c>
      <c r="G16246" s="2" t="str">
        <f aca="false">IF(AND(E16246="No",F16246="No"),"Yes","No")</f>
        <v>No</v>
      </c>
      <c r="H16246" s="2" t="str">
        <f aca="false">IF(G16246="Yes",B16246,"")</f>
        <v/>
      </c>
    </row>
    <row r="16247" customFormat="false" ht="15" hidden="false" customHeight="false" outlineLevel="0" collapsed="false">
      <c r="A16247" s="2" t="s">
        <v>21737</v>
      </c>
      <c r="B16247" s="20" t="n">
        <v>137</v>
      </c>
      <c r="C16247" s="20" t="n">
        <v>137</v>
      </c>
      <c r="D16247" s="21" t="n">
        <f aca="false">C16247/Summary!$B$4</f>
        <v>0.00913333333333333</v>
      </c>
      <c r="E16247" s="2" t="s">
        <v>48</v>
      </c>
      <c r="F16247" s="2" t="s">
        <v>48</v>
      </c>
      <c r="G16247" s="2" t="str">
        <f aca="false">IF(AND(E16247="No",F16247="No"),"Yes","No")</f>
        <v>No</v>
      </c>
      <c r="H16247" s="2" t="str">
        <f aca="false">IF(G16247="Yes",B16247,"")</f>
        <v/>
      </c>
    </row>
    <row r="16248" customFormat="false" ht="15" hidden="false" customHeight="false" outlineLevel="0" collapsed="false">
      <c r="A16248" s="2" t="s">
        <v>21738</v>
      </c>
      <c r="B16248" s="20" t="n">
        <v>137</v>
      </c>
      <c r="C16248" s="20" t="n">
        <v>137</v>
      </c>
      <c r="D16248" s="21" t="n">
        <f aca="false">C16248/Summary!$B$4</f>
        <v>0.00913333333333333</v>
      </c>
      <c r="E16248" s="2" t="s">
        <v>48</v>
      </c>
      <c r="F16248" s="2" t="s">
        <v>35</v>
      </c>
      <c r="G16248" s="2" t="str">
        <f aca="false">IF(AND(E16248="No",F16248="No"),"Yes","No")</f>
        <v>No</v>
      </c>
      <c r="H16248" s="2" t="str">
        <f aca="false">IF(G16248="Yes",B16248,"")</f>
        <v/>
      </c>
    </row>
    <row r="16249" customFormat="false" ht="15" hidden="false" customHeight="false" outlineLevel="0" collapsed="false">
      <c r="A16249" s="2" t="s">
        <v>21739</v>
      </c>
      <c r="B16249" s="20" t="n">
        <v>137</v>
      </c>
      <c r="C16249" s="20" t="n">
        <v>137</v>
      </c>
      <c r="D16249" s="21" t="n">
        <f aca="false">C16249/Summary!$B$4</f>
        <v>0.00913333333333333</v>
      </c>
      <c r="E16249" s="2" t="s">
        <v>48</v>
      </c>
      <c r="F16249" s="2" t="s">
        <v>35</v>
      </c>
      <c r="G16249" s="2" t="str">
        <f aca="false">IF(AND(E16249="No",F16249="No"),"Yes","No")</f>
        <v>No</v>
      </c>
      <c r="H16249" s="2" t="str">
        <f aca="false">IF(G16249="Yes",B16249,"")</f>
        <v/>
      </c>
    </row>
    <row r="16250" customFormat="false" ht="15" hidden="false" customHeight="false" outlineLevel="0" collapsed="false">
      <c r="A16250" s="2" t="s">
        <v>21740</v>
      </c>
      <c r="B16250" s="20" t="n">
        <v>137</v>
      </c>
      <c r="C16250" s="20" t="n">
        <v>136</v>
      </c>
      <c r="D16250" s="21" t="n">
        <f aca="false">C16250/Summary!$B$4</f>
        <v>0.00906666666666667</v>
      </c>
      <c r="E16250" s="2" t="s">
        <v>48</v>
      </c>
      <c r="F16250" s="2" t="s">
        <v>35</v>
      </c>
      <c r="G16250" s="2" t="str">
        <f aca="false">IF(AND(E16250="No",F16250="No"),"Yes","No")</f>
        <v>No</v>
      </c>
      <c r="H16250" s="2" t="str">
        <f aca="false">IF(G16250="Yes",B16250,"")</f>
        <v/>
      </c>
    </row>
    <row r="16251" customFormat="false" ht="15" hidden="false" customHeight="false" outlineLevel="0" collapsed="false">
      <c r="A16251" s="2" t="s">
        <v>21741</v>
      </c>
      <c r="B16251" s="20" t="n">
        <v>137</v>
      </c>
      <c r="C16251" s="20" t="n">
        <v>136</v>
      </c>
      <c r="D16251" s="21" t="n">
        <f aca="false">C16251/Summary!$B$4</f>
        <v>0.00906666666666667</v>
      </c>
      <c r="E16251" s="2" t="s">
        <v>48</v>
      </c>
      <c r="F16251" s="2" t="s">
        <v>35</v>
      </c>
      <c r="G16251" s="2" t="str">
        <f aca="false">IF(AND(E16251="No",F16251="No"),"Yes","No")</f>
        <v>No</v>
      </c>
      <c r="H16251" s="2" t="str">
        <f aca="false">IF(G16251="Yes",B16251,"")</f>
        <v/>
      </c>
    </row>
    <row r="16252" customFormat="false" ht="15" hidden="false" customHeight="false" outlineLevel="0" collapsed="false">
      <c r="A16252" s="2" t="s">
        <v>21742</v>
      </c>
      <c r="B16252" s="20" t="n">
        <v>137</v>
      </c>
      <c r="C16252" s="20" t="n">
        <v>137</v>
      </c>
      <c r="D16252" s="21" t="n">
        <f aca="false">C16252/Summary!$B$4</f>
        <v>0.00913333333333333</v>
      </c>
      <c r="E16252" s="2" t="s">
        <v>48</v>
      </c>
      <c r="F16252" s="2" t="s">
        <v>48</v>
      </c>
      <c r="G16252" s="2" t="str">
        <f aca="false">IF(AND(E16252="No",F16252="No"),"Yes","No")</f>
        <v>No</v>
      </c>
      <c r="H16252" s="2" t="str">
        <f aca="false">IF(G16252="Yes",B16252,"")</f>
        <v/>
      </c>
    </row>
    <row r="16253" customFormat="false" ht="15" hidden="false" customHeight="false" outlineLevel="0" collapsed="false">
      <c r="A16253" s="2" t="s">
        <v>21743</v>
      </c>
      <c r="B16253" s="20" t="n">
        <v>137</v>
      </c>
      <c r="C16253" s="20" t="n">
        <v>136</v>
      </c>
      <c r="D16253" s="21" t="n">
        <f aca="false">C16253/Summary!$B$4</f>
        <v>0.00906666666666667</v>
      </c>
      <c r="E16253" s="2" t="s">
        <v>48</v>
      </c>
      <c r="F16253" s="2" t="s">
        <v>35</v>
      </c>
      <c r="G16253" s="2" t="str">
        <f aca="false">IF(AND(E16253="No",F16253="No"),"Yes","No")</f>
        <v>No</v>
      </c>
      <c r="H16253" s="2" t="str">
        <f aca="false">IF(G16253="Yes",B16253,"")</f>
        <v/>
      </c>
    </row>
    <row r="16254" customFormat="false" ht="15" hidden="false" customHeight="false" outlineLevel="0" collapsed="false">
      <c r="A16254" s="2" t="s">
        <v>21744</v>
      </c>
      <c r="B16254" s="20" t="n">
        <v>137</v>
      </c>
      <c r="C16254" s="20" t="n">
        <v>137</v>
      </c>
      <c r="D16254" s="21" t="n">
        <f aca="false">C16254/Summary!$B$4</f>
        <v>0.00913333333333333</v>
      </c>
      <c r="E16254" s="2" t="s">
        <v>48</v>
      </c>
      <c r="F16254" s="2" t="s">
        <v>35</v>
      </c>
      <c r="G16254" s="2" t="str">
        <f aca="false">IF(AND(E16254="No",F16254="No"),"Yes","No")</f>
        <v>No</v>
      </c>
      <c r="H16254" s="2" t="str">
        <f aca="false">IF(G16254="Yes",B16254,"")</f>
        <v/>
      </c>
    </row>
    <row r="16255" customFormat="false" ht="15" hidden="false" customHeight="false" outlineLevel="0" collapsed="false">
      <c r="A16255" s="2" t="s">
        <v>21745</v>
      </c>
      <c r="B16255" s="20" t="n">
        <v>137</v>
      </c>
      <c r="C16255" s="20" t="n">
        <v>137</v>
      </c>
      <c r="D16255" s="21" t="n">
        <f aca="false">C16255/Summary!$B$4</f>
        <v>0.00913333333333333</v>
      </c>
      <c r="E16255" s="2" t="s">
        <v>48</v>
      </c>
      <c r="F16255" s="2" t="s">
        <v>48</v>
      </c>
      <c r="G16255" s="2" t="str">
        <f aca="false">IF(AND(E16255="No",F16255="No"),"Yes","No")</f>
        <v>No</v>
      </c>
      <c r="H16255" s="2" t="str">
        <f aca="false">IF(G16255="Yes",B16255,"")</f>
        <v/>
      </c>
    </row>
    <row r="16256" customFormat="false" ht="15" hidden="false" customHeight="false" outlineLevel="0" collapsed="false">
      <c r="A16256" s="2" t="s">
        <v>21746</v>
      </c>
      <c r="B16256" s="20" t="n">
        <v>137</v>
      </c>
      <c r="C16256" s="20" t="n">
        <v>136</v>
      </c>
      <c r="D16256" s="21" t="n">
        <f aca="false">C16256/Summary!$B$4</f>
        <v>0.00906666666666667</v>
      </c>
      <c r="E16256" s="2" t="s">
        <v>48</v>
      </c>
      <c r="F16256" s="2" t="s">
        <v>35</v>
      </c>
      <c r="G16256" s="2" t="str">
        <f aca="false">IF(AND(E16256="No",F16256="No"),"Yes","No")</f>
        <v>No</v>
      </c>
      <c r="H16256" s="2" t="str">
        <f aca="false">IF(G16256="Yes",B16256,"")</f>
        <v/>
      </c>
    </row>
    <row r="16257" customFormat="false" ht="15" hidden="false" customHeight="false" outlineLevel="0" collapsed="false">
      <c r="A16257" s="2" t="s">
        <v>21747</v>
      </c>
      <c r="B16257" s="20" t="n">
        <v>137</v>
      </c>
      <c r="C16257" s="20" t="n">
        <v>137</v>
      </c>
      <c r="D16257" s="21" t="n">
        <f aca="false">C16257/Summary!$B$4</f>
        <v>0.00913333333333333</v>
      </c>
      <c r="E16257" s="2" t="s">
        <v>48</v>
      </c>
      <c r="F16257" s="2" t="s">
        <v>35</v>
      </c>
      <c r="G16257" s="2" t="str">
        <f aca="false">IF(AND(E16257="No",F16257="No"),"Yes","No")</f>
        <v>No</v>
      </c>
      <c r="H16257" s="2" t="str">
        <f aca="false">IF(G16257="Yes",B16257,"")</f>
        <v/>
      </c>
    </row>
    <row r="16258" customFormat="false" ht="15" hidden="false" customHeight="false" outlineLevel="0" collapsed="false">
      <c r="A16258" s="2" t="s">
        <v>21748</v>
      </c>
      <c r="B16258" s="20" t="n">
        <v>137</v>
      </c>
      <c r="C16258" s="20" t="n">
        <v>135</v>
      </c>
      <c r="D16258" s="21" t="n">
        <f aca="false">C16258/Summary!$B$4</f>
        <v>0.009</v>
      </c>
      <c r="E16258" s="2" t="s">
        <v>48</v>
      </c>
      <c r="F16258" s="2" t="s">
        <v>48</v>
      </c>
      <c r="G16258" s="2" t="str">
        <f aca="false">IF(AND(E16258="No",F16258="No"),"Yes","No")</f>
        <v>No</v>
      </c>
      <c r="H16258" s="2" t="str">
        <f aca="false">IF(G16258="Yes",B16258,"")</f>
        <v/>
      </c>
    </row>
    <row r="16259" customFormat="false" ht="15" hidden="false" customHeight="false" outlineLevel="0" collapsed="false">
      <c r="A16259" s="2" t="s">
        <v>21749</v>
      </c>
      <c r="B16259" s="20" t="n">
        <v>137</v>
      </c>
      <c r="C16259" s="20" t="n">
        <v>137</v>
      </c>
      <c r="D16259" s="21" t="n">
        <f aca="false">C16259/Summary!$B$4</f>
        <v>0.00913333333333333</v>
      </c>
      <c r="E16259" s="2" t="s">
        <v>48</v>
      </c>
      <c r="F16259" s="2" t="s">
        <v>35</v>
      </c>
      <c r="G16259" s="2" t="str">
        <f aca="false">IF(AND(E16259="No",F16259="No"),"Yes","No")</f>
        <v>No</v>
      </c>
      <c r="H16259" s="2" t="str">
        <f aca="false">IF(G16259="Yes",B16259,"")</f>
        <v/>
      </c>
    </row>
    <row r="16260" customFormat="false" ht="15" hidden="false" customHeight="false" outlineLevel="0" collapsed="false">
      <c r="A16260" s="2" t="s">
        <v>21750</v>
      </c>
      <c r="B16260" s="20" t="n">
        <v>137</v>
      </c>
      <c r="C16260" s="20" t="n">
        <v>135</v>
      </c>
      <c r="D16260" s="21" t="n">
        <f aca="false">C16260/Summary!$B$4</f>
        <v>0.009</v>
      </c>
      <c r="E16260" s="2" t="s">
        <v>48</v>
      </c>
      <c r="F16260" s="2" t="s">
        <v>48</v>
      </c>
      <c r="G16260" s="2" t="str">
        <f aca="false">IF(AND(E16260="No",F16260="No"),"Yes","No")</f>
        <v>No</v>
      </c>
      <c r="H16260" s="2" t="str">
        <f aca="false">IF(G16260="Yes",B16260,"")</f>
        <v/>
      </c>
    </row>
    <row r="16261" customFormat="false" ht="15" hidden="false" customHeight="false" outlineLevel="0" collapsed="false">
      <c r="A16261" s="2" t="s">
        <v>21751</v>
      </c>
      <c r="B16261" s="20" t="n">
        <v>137</v>
      </c>
      <c r="C16261" s="20" t="n">
        <v>136</v>
      </c>
      <c r="D16261" s="21" t="n">
        <f aca="false">C16261/Summary!$B$4</f>
        <v>0.00906666666666667</v>
      </c>
      <c r="E16261" s="2" t="s">
        <v>48</v>
      </c>
      <c r="F16261" s="2" t="s">
        <v>35</v>
      </c>
      <c r="G16261" s="2" t="str">
        <f aca="false">IF(AND(E16261="No",F16261="No"),"Yes","No")</f>
        <v>No</v>
      </c>
      <c r="H16261" s="2" t="str">
        <f aca="false">IF(G16261="Yes",B16261,"")</f>
        <v/>
      </c>
    </row>
    <row r="16262" customFormat="false" ht="15" hidden="false" customHeight="false" outlineLevel="0" collapsed="false">
      <c r="A16262" s="2" t="s">
        <v>21752</v>
      </c>
      <c r="B16262" s="20" t="n">
        <v>138</v>
      </c>
      <c r="C16262" s="20" t="n">
        <v>137</v>
      </c>
      <c r="D16262" s="21" t="n">
        <f aca="false">C16262/Summary!$B$4</f>
        <v>0.00913333333333333</v>
      </c>
      <c r="E16262" s="2" t="s">
        <v>48</v>
      </c>
      <c r="F16262" s="2" t="s">
        <v>48</v>
      </c>
      <c r="G16262" s="2" t="str">
        <f aca="false">IF(AND(E16262="No",F16262="No"),"Yes","No")</f>
        <v>No</v>
      </c>
      <c r="H16262" s="2" t="str">
        <f aca="false">IF(G16262="Yes",B16262,"")</f>
        <v/>
      </c>
    </row>
    <row r="16263" customFormat="false" ht="15" hidden="false" customHeight="false" outlineLevel="0" collapsed="false">
      <c r="A16263" s="2" t="s">
        <v>21753</v>
      </c>
      <c r="B16263" s="20" t="n">
        <v>138</v>
      </c>
      <c r="C16263" s="20" t="n">
        <v>138</v>
      </c>
      <c r="D16263" s="21" t="n">
        <f aca="false">C16263/Summary!$B$4</f>
        <v>0.0092</v>
      </c>
      <c r="E16263" s="2" t="s">
        <v>48</v>
      </c>
      <c r="F16263" s="2" t="s">
        <v>48</v>
      </c>
      <c r="G16263" s="2" t="str">
        <f aca="false">IF(AND(E16263="No",F16263="No"),"Yes","No")</f>
        <v>No</v>
      </c>
      <c r="H16263" s="2" t="str">
        <f aca="false">IF(G16263="Yes",B16263,"")</f>
        <v/>
      </c>
    </row>
    <row r="16264" customFormat="false" ht="15" hidden="false" customHeight="false" outlineLevel="0" collapsed="false">
      <c r="A16264" s="2" t="s">
        <v>21754</v>
      </c>
      <c r="B16264" s="20" t="n">
        <v>138</v>
      </c>
      <c r="C16264" s="20" t="n">
        <v>138</v>
      </c>
      <c r="D16264" s="21" t="n">
        <f aca="false">C16264/Summary!$B$4</f>
        <v>0.0092</v>
      </c>
      <c r="E16264" s="2" t="s">
        <v>48</v>
      </c>
      <c r="F16264" s="2" t="s">
        <v>35</v>
      </c>
      <c r="G16264" s="2" t="str">
        <f aca="false">IF(AND(E16264="No",F16264="No"),"Yes","No")</f>
        <v>No</v>
      </c>
      <c r="H16264" s="2" t="str">
        <f aca="false">IF(G16264="Yes",B16264,"")</f>
        <v/>
      </c>
    </row>
    <row r="16265" customFormat="false" ht="15" hidden="false" customHeight="false" outlineLevel="0" collapsed="false">
      <c r="A16265" s="2" t="s">
        <v>21755</v>
      </c>
      <c r="B16265" s="20" t="n">
        <v>138</v>
      </c>
      <c r="C16265" s="20" t="n">
        <v>137</v>
      </c>
      <c r="D16265" s="21" t="n">
        <f aca="false">C16265/Summary!$B$4</f>
        <v>0.00913333333333333</v>
      </c>
      <c r="E16265" s="2" t="s">
        <v>48</v>
      </c>
      <c r="F16265" s="2" t="s">
        <v>35</v>
      </c>
      <c r="G16265" s="2" t="str">
        <f aca="false">IF(AND(E16265="No",F16265="No"),"Yes","No")</f>
        <v>No</v>
      </c>
      <c r="H16265" s="2" t="str">
        <f aca="false">IF(G16265="Yes",B16265,"")</f>
        <v/>
      </c>
    </row>
    <row r="16266" customFormat="false" ht="15" hidden="false" customHeight="false" outlineLevel="0" collapsed="false">
      <c r="A16266" s="2" t="s">
        <v>21756</v>
      </c>
      <c r="B16266" s="20" t="n">
        <v>138</v>
      </c>
      <c r="C16266" s="20" t="n">
        <v>136</v>
      </c>
      <c r="D16266" s="21" t="n">
        <f aca="false">C16266/Summary!$B$4</f>
        <v>0.00906666666666667</v>
      </c>
      <c r="E16266" s="2" t="s">
        <v>35</v>
      </c>
      <c r="F16266" s="2" t="s">
        <v>48</v>
      </c>
      <c r="G16266" s="2" t="str">
        <f aca="false">IF(AND(E16266="No",F16266="No"),"Yes","No")</f>
        <v>No</v>
      </c>
      <c r="H16266" s="2" t="str">
        <f aca="false">IF(G16266="Yes",B16266,"")</f>
        <v/>
      </c>
    </row>
    <row r="16267" customFormat="false" ht="15" hidden="false" customHeight="false" outlineLevel="0" collapsed="false">
      <c r="A16267" s="2" t="s">
        <v>21757</v>
      </c>
      <c r="B16267" s="20" t="n">
        <v>138</v>
      </c>
      <c r="C16267" s="20" t="n">
        <v>135</v>
      </c>
      <c r="D16267" s="21" t="n">
        <f aca="false">C16267/Summary!$B$4</f>
        <v>0.009</v>
      </c>
      <c r="E16267" s="2" t="s">
        <v>48</v>
      </c>
      <c r="F16267" s="2" t="s">
        <v>48</v>
      </c>
      <c r="G16267" s="2" t="str">
        <f aca="false">IF(AND(E16267="No",F16267="No"),"Yes","No")</f>
        <v>No</v>
      </c>
      <c r="H16267" s="2" t="str">
        <f aca="false">IF(G16267="Yes",B16267,"")</f>
        <v/>
      </c>
    </row>
    <row r="16268" customFormat="false" ht="15" hidden="false" customHeight="false" outlineLevel="0" collapsed="false">
      <c r="A16268" s="2" t="s">
        <v>21758</v>
      </c>
      <c r="B16268" s="20" t="n">
        <v>138</v>
      </c>
      <c r="C16268" s="20" t="n">
        <v>138</v>
      </c>
      <c r="D16268" s="21" t="n">
        <f aca="false">C16268/Summary!$B$4</f>
        <v>0.0092</v>
      </c>
      <c r="E16268" s="2" t="s">
        <v>48</v>
      </c>
      <c r="F16268" s="2" t="s">
        <v>48</v>
      </c>
      <c r="G16268" s="2" t="str">
        <f aca="false">IF(AND(E16268="No",F16268="No"),"Yes","No")</f>
        <v>No</v>
      </c>
      <c r="H16268" s="2" t="str">
        <f aca="false">IF(G16268="Yes",B16268,"")</f>
        <v/>
      </c>
    </row>
    <row r="16269" customFormat="false" ht="15" hidden="false" customHeight="false" outlineLevel="0" collapsed="false">
      <c r="A16269" s="2" t="s">
        <v>21759</v>
      </c>
      <c r="B16269" s="20" t="n">
        <v>138</v>
      </c>
      <c r="C16269" s="20" t="n">
        <v>136</v>
      </c>
      <c r="D16269" s="21" t="n">
        <f aca="false">C16269/Summary!$B$4</f>
        <v>0.00906666666666667</v>
      </c>
      <c r="E16269" s="2" t="s">
        <v>48</v>
      </c>
      <c r="F16269" s="2" t="s">
        <v>35</v>
      </c>
      <c r="G16269" s="2" t="str">
        <f aca="false">IF(AND(E16269="No",F16269="No"),"Yes","No")</f>
        <v>No</v>
      </c>
      <c r="H16269" s="2" t="str">
        <f aca="false">IF(G16269="Yes",B16269,"")</f>
        <v/>
      </c>
    </row>
    <row r="16270" customFormat="false" ht="15" hidden="false" customHeight="false" outlineLevel="0" collapsed="false">
      <c r="A16270" s="2" t="s">
        <v>21760</v>
      </c>
      <c r="B16270" s="20" t="n">
        <v>138</v>
      </c>
      <c r="C16270" s="20" t="n">
        <v>136</v>
      </c>
      <c r="D16270" s="21" t="n">
        <f aca="false">C16270/Summary!$B$4</f>
        <v>0.00906666666666667</v>
      </c>
      <c r="E16270" s="2" t="s">
        <v>48</v>
      </c>
      <c r="F16270" s="2" t="s">
        <v>35</v>
      </c>
      <c r="G16270" s="2" t="str">
        <f aca="false">IF(AND(E16270="No",F16270="No"),"Yes","No")</f>
        <v>No</v>
      </c>
      <c r="H16270" s="2" t="str">
        <f aca="false">IF(G16270="Yes",B16270,"")</f>
        <v/>
      </c>
    </row>
    <row r="16271" customFormat="false" ht="15" hidden="false" customHeight="false" outlineLevel="0" collapsed="false">
      <c r="A16271" s="2" t="s">
        <v>21761</v>
      </c>
      <c r="B16271" s="20" t="n">
        <v>138</v>
      </c>
      <c r="C16271" s="20" t="n">
        <v>137</v>
      </c>
      <c r="D16271" s="21" t="n">
        <f aca="false">C16271/Summary!$B$4</f>
        <v>0.00913333333333333</v>
      </c>
      <c r="E16271" s="2" t="s">
        <v>48</v>
      </c>
      <c r="F16271" s="2" t="s">
        <v>35</v>
      </c>
      <c r="G16271" s="2" t="str">
        <f aca="false">IF(AND(E16271="No",F16271="No"),"Yes","No")</f>
        <v>No</v>
      </c>
      <c r="H16271" s="2" t="str">
        <f aca="false">IF(G16271="Yes",B16271,"")</f>
        <v/>
      </c>
    </row>
    <row r="16272" customFormat="false" ht="15" hidden="false" customHeight="false" outlineLevel="0" collapsed="false">
      <c r="A16272" s="2" t="s">
        <v>21762</v>
      </c>
      <c r="B16272" s="20" t="n">
        <v>138</v>
      </c>
      <c r="C16272" s="20" t="n">
        <v>138</v>
      </c>
      <c r="D16272" s="21" t="n">
        <f aca="false">C16272/Summary!$B$4</f>
        <v>0.0092</v>
      </c>
      <c r="E16272" s="2" t="s">
        <v>48</v>
      </c>
      <c r="F16272" s="2" t="s">
        <v>35</v>
      </c>
      <c r="G16272" s="2" t="str">
        <f aca="false">IF(AND(E16272="No",F16272="No"),"Yes","No")</f>
        <v>No</v>
      </c>
      <c r="H16272" s="2" t="str">
        <f aca="false">IF(G16272="Yes",B16272,"")</f>
        <v/>
      </c>
    </row>
    <row r="16273" customFormat="false" ht="15" hidden="false" customHeight="false" outlineLevel="0" collapsed="false">
      <c r="A16273" s="2" t="s">
        <v>21763</v>
      </c>
      <c r="B16273" s="20" t="n">
        <v>138</v>
      </c>
      <c r="C16273" s="20" t="n">
        <v>136</v>
      </c>
      <c r="D16273" s="21" t="n">
        <f aca="false">C16273/Summary!$B$4</f>
        <v>0.00906666666666667</v>
      </c>
      <c r="E16273" s="2" t="s">
        <v>48</v>
      </c>
      <c r="F16273" s="2" t="s">
        <v>35</v>
      </c>
      <c r="G16273" s="2" t="str">
        <f aca="false">IF(AND(E16273="No",F16273="No"),"Yes","No")</f>
        <v>No</v>
      </c>
      <c r="H16273" s="2" t="str">
        <f aca="false">IF(G16273="Yes",B16273,"")</f>
        <v/>
      </c>
    </row>
    <row r="16274" customFormat="false" ht="15" hidden="false" customHeight="false" outlineLevel="0" collapsed="false">
      <c r="A16274" s="2" t="s">
        <v>21764</v>
      </c>
      <c r="B16274" s="20" t="n">
        <v>138</v>
      </c>
      <c r="C16274" s="20" t="n">
        <v>138</v>
      </c>
      <c r="D16274" s="21" t="n">
        <f aca="false">C16274/Summary!$B$4</f>
        <v>0.0092</v>
      </c>
      <c r="E16274" s="2" t="s">
        <v>48</v>
      </c>
      <c r="F16274" s="2" t="s">
        <v>48</v>
      </c>
      <c r="G16274" s="2" t="str">
        <f aca="false">IF(AND(E16274="No",F16274="No"),"Yes","No")</f>
        <v>No</v>
      </c>
      <c r="H16274" s="2" t="str">
        <f aca="false">IF(G16274="Yes",B16274,"")</f>
        <v/>
      </c>
    </row>
    <row r="16275" customFormat="false" ht="15" hidden="false" customHeight="false" outlineLevel="0" collapsed="false">
      <c r="A16275" s="2" t="s">
        <v>21765</v>
      </c>
      <c r="B16275" s="20" t="n">
        <v>138</v>
      </c>
      <c r="C16275" s="20" t="n">
        <v>137</v>
      </c>
      <c r="D16275" s="21" t="n">
        <f aca="false">C16275/Summary!$B$4</f>
        <v>0.00913333333333333</v>
      </c>
      <c r="E16275" s="2" t="s">
        <v>48</v>
      </c>
      <c r="F16275" s="2" t="s">
        <v>35</v>
      </c>
      <c r="G16275" s="2" t="str">
        <f aca="false">IF(AND(E16275="No",F16275="No"),"Yes","No")</f>
        <v>No</v>
      </c>
      <c r="H16275" s="2" t="str">
        <f aca="false">IF(G16275="Yes",B16275,"")</f>
        <v/>
      </c>
    </row>
    <row r="16276" customFormat="false" ht="15" hidden="false" customHeight="false" outlineLevel="0" collapsed="false">
      <c r="A16276" s="2" t="s">
        <v>21766</v>
      </c>
      <c r="B16276" s="20" t="n">
        <v>138</v>
      </c>
      <c r="C16276" s="20" t="n">
        <v>138</v>
      </c>
      <c r="D16276" s="21" t="n">
        <f aca="false">C16276/Summary!$B$4</f>
        <v>0.0092</v>
      </c>
      <c r="E16276" s="2" t="s">
        <v>48</v>
      </c>
      <c r="F16276" s="2" t="s">
        <v>35</v>
      </c>
      <c r="G16276" s="2" t="str">
        <f aca="false">IF(AND(E16276="No",F16276="No"),"Yes","No")</f>
        <v>No</v>
      </c>
      <c r="H16276" s="2" t="str">
        <f aca="false">IF(G16276="Yes",B16276,"")</f>
        <v/>
      </c>
    </row>
    <row r="16277" customFormat="false" ht="15" hidden="false" customHeight="false" outlineLevel="0" collapsed="false">
      <c r="A16277" s="2" t="s">
        <v>21767</v>
      </c>
      <c r="B16277" s="20" t="n">
        <v>138</v>
      </c>
      <c r="C16277" s="20" t="n">
        <v>138</v>
      </c>
      <c r="D16277" s="21" t="n">
        <f aca="false">C16277/Summary!$B$4</f>
        <v>0.0092</v>
      </c>
      <c r="E16277" s="2" t="s">
        <v>48</v>
      </c>
      <c r="F16277" s="2" t="s">
        <v>35</v>
      </c>
      <c r="G16277" s="2" t="str">
        <f aca="false">IF(AND(E16277="No",F16277="No"),"Yes","No")</f>
        <v>No</v>
      </c>
      <c r="H16277" s="2" t="str">
        <f aca="false">IF(G16277="Yes",B16277,"")</f>
        <v/>
      </c>
    </row>
    <row r="16278" customFormat="false" ht="15" hidden="false" customHeight="false" outlineLevel="0" collapsed="false">
      <c r="A16278" s="2" t="s">
        <v>21768</v>
      </c>
      <c r="B16278" s="20" t="n">
        <v>138</v>
      </c>
      <c r="C16278" s="20" t="n">
        <v>137</v>
      </c>
      <c r="D16278" s="21" t="n">
        <f aca="false">C16278/Summary!$B$4</f>
        <v>0.00913333333333333</v>
      </c>
      <c r="E16278" s="2" t="s">
        <v>48</v>
      </c>
      <c r="F16278" s="2" t="s">
        <v>48</v>
      </c>
      <c r="G16278" s="2" t="str">
        <f aca="false">IF(AND(E16278="No",F16278="No"),"Yes","No")</f>
        <v>No</v>
      </c>
      <c r="H16278" s="2" t="str">
        <f aca="false">IF(G16278="Yes",B16278,"")</f>
        <v/>
      </c>
    </row>
    <row r="16279" customFormat="false" ht="15" hidden="false" customHeight="false" outlineLevel="0" collapsed="false">
      <c r="A16279" s="2" t="s">
        <v>21769</v>
      </c>
      <c r="B16279" s="20" t="n">
        <v>138</v>
      </c>
      <c r="C16279" s="20" t="n">
        <v>138</v>
      </c>
      <c r="D16279" s="21" t="n">
        <f aca="false">C16279/Summary!$B$4</f>
        <v>0.0092</v>
      </c>
      <c r="E16279" s="2" t="s">
        <v>48</v>
      </c>
      <c r="F16279" s="2" t="s">
        <v>35</v>
      </c>
      <c r="G16279" s="2" t="str">
        <f aca="false">IF(AND(E16279="No",F16279="No"),"Yes","No")</f>
        <v>No</v>
      </c>
      <c r="H16279" s="2" t="str">
        <f aca="false">IF(G16279="Yes",B16279,"")</f>
        <v/>
      </c>
    </row>
    <row r="16280" customFormat="false" ht="15" hidden="false" customHeight="false" outlineLevel="0" collapsed="false">
      <c r="A16280" s="2" t="s">
        <v>21770</v>
      </c>
      <c r="B16280" s="20" t="n">
        <v>138</v>
      </c>
      <c r="C16280" s="20" t="n">
        <v>137</v>
      </c>
      <c r="D16280" s="21" t="n">
        <f aca="false">C16280/Summary!$B$4</f>
        <v>0.00913333333333333</v>
      </c>
      <c r="E16280" s="2" t="s">
        <v>48</v>
      </c>
      <c r="F16280" s="2" t="s">
        <v>35</v>
      </c>
      <c r="G16280" s="2" t="str">
        <f aca="false">IF(AND(E16280="No",F16280="No"),"Yes","No")</f>
        <v>No</v>
      </c>
      <c r="H16280" s="2" t="str">
        <f aca="false">IF(G16280="Yes",B16280,"")</f>
        <v/>
      </c>
    </row>
    <row r="16281" customFormat="false" ht="15" hidden="false" customHeight="false" outlineLevel="0" collapsed="false">
      <c r="A16281" s="2" t="s">
        <v>21771</v>
      </c>
      <c r="B16281" s="20" t="n">
        <v>138</v>
      </c>
      <c r="C16281" s="20" t="n">
        <v>138</v>
      </c>
      <c r="D16281" s="21" t="n">
        <f aca="false">C16281/Summary!$B$4</f>
        <v>0.0092</v>
      </c>
      <c r="E16281" s="2" t="s">
        <v>48</v>
      </c>
      <c r="F16281" s="2" t="s">
        <v>35</v>
      </c>
      <c r="G16281" s="2" t="str">
        <f aca="false">IF(AND(E16281="No",F16281="No"),"Yes","No")</f>
        <v>No</v>
      </c>
      <c r="H16281" s="2" t="str">
        <f aca="false">IF(G16281="Yes",B16281,"")</f>
        <v/>
      </c>
    </row>
    <row r="16282" customFormat="false" ht="15" hidden="false" customHeight="false" outlineLevel="0" collapsed="false">
      <c r="A16282" s="2" t="s">
        <v>21772</v>
      </c>
      <c r="B16282" s="20" t="n">
        <v>138</v>
      </c>
      <c r="C16282" s="20" t="n">
        <v>138</v>
      </c>
      <c r="D16282" s="21" t="n">
        <f aca="false">C16282/Summary!$B$4</f>
        <v>0.0092</v>
      </c>
      <c r="E16282" s="2" t="s">
        <v>48</v>
      </c>
      <c r="F16282" s="2" t="s">
        <v>48</v>
      </c>
      <c r="G16282" s="2" t="str">
        <f aca="false">IF(AND(E16282="No",F16282="No"),"Yes","No")</f>
        <v>No</v>
      </c>
      <c r="H16282" s="2" t="str">
        <f aca="false">IF(G16282="Yes",B16282,"")</f>
        <v/>
      </c>
    </row>
    <row r="16283" customFormat="false" ht="15" hidden="false" customHeight="false" outlineLevel="0" collapsed="false">
      <c r="A16283" s="2" t="s">
        <v>21773</v>
      </c>
      <c r="B16283" s="20" t="n">
        <v>138</v>
      </c>
      <c r="C16283" s="20" t="n">
        <v>138</v>
      </c>
      <c r="D16283" s="21" t="n">
        <f aca="false">C16283/Summary!$B$4</f>
        <v>0.0092</v>
      </c>
      <c r="E16283" s="2" t="s">
        <v>48</v>
      </c>
      <c r="F16283" s="2" t="s">
        <v>35</v>
      </c>
      <c r="G16283" s="2" t="str">
        <f aca="false">IF(AND(E16283="No",F16283="No"),"Yes","No")</f>
        <v>No</v>
      </c>
      <c r="H16283" s="2" t="str">
        <f aca="false">IF(G16283="Yes",B16283,"")</f>
        <v/>
      </c>
    </row>
    <row r="16284" customFormat="false" ht="15" hidden="false" customHeight="false" outlineLevel="0" collapsed="false">
      <c r="A16284" s="2" t="s">
        <v>21774</v>
      </c>
      <c r="B16284" s="20" t="n">
        <v>138</v>
      </c>
      <c r="C16284" s="20" t="n">
        <v>138</v>
      </c>
      <c r="D16284" s="21" t="n">
        <f aca="false">C16284/Summary!$B$4</f>
        <v>0.0092</v>
      </c>
      <c r="E16284" s="2" t="s">
        <v>48</v>
      </c>
      <c r="F16284" s="2" t="s">
        <v>35</v>
      </c>
      <c r="G16284" s="2" t="str">
        <f aca="false">IF(AND(E16284="No",F16284="No"),"Yes","No")</f>
        <v>No</v>
      </c>
      <c r="H16284" s="2" t="str">
        <f aca="false">IF(G16284="Yes",B16284,"")</f>
        <v/>
      </c>
    </row>
    <row r="16285" customFormat="false" ht="15" hidden="false" customHeight="false" outlineLevel="0" collapsed="false">
      <c r="A16285" s="2" t="s">
        <v>21775</v>
      </c>
      <c r="B16285" s="20" t="n">
        <v>138</v>
      </c>
      <c r="C16285" s="20" t="n">
        <v>138</v>
      </c>
      <c r="D16285" s="21" t="n">
        <f aca="false">C16285/Summary!$B$4</f>
        <v>0.0092</v>
      </c>
      <c r="E16285" s="2" t="s">
        <v>48</v>
      </c>
      <c r="F16285" s="2" t="s">
        <v>35</v>
      </c>
      <c r="G16285" s="2" t="str">
        <f aca="false">IF(AND(E16285="No",F16285="No"),"Yes","No")</f>
        <v>No</v>
      </c>
      <c r="H16285" s="2" t="str">
        <f aca="false">IF(G16285="Yes",B16285,"")</f>
        <v/>
      </c>
    </row>
    <row r="16286" customFormat="false" ht="15" hidden="false" customHeight="false" outlineLevel="0" collapsed="false">
      <c r="A16286" s="2" t="s">
        <v>21776</v>
      </c>
      <c r="B16286" s="20" t="n">
        <v>138</v>
      </c>
      <c r="C16286" s="20" t="n">
        <v>137</v>
      </c>
      <c r="D16286" s="21" t="n">
        <f aca="false">C16286/Summary!$B$4</f>
        <v>0.00913333333333333</v>
      </c>
      <c r="E16286" s="2" t="s">
        <v>48</v>
      </c>
      <c r="F16286" s="2" t="s">
        <v>35</v>
      </c>
      <c r="G16286" s="2" t="str">
        <f aca="false">IF(AND(E16286="No",F16286="No"),"Yes","No")</f>
        <v>No</v>
      </c>
      <c r="H16286" s="2" t="str">
        <f aca="false">IF(G16286="Yes",B16286,"")</f>
        <v/>
      </c>
    </row>
    <row r="16287" customFormat="false" ht="15" hidden="false" customHeight="false" outlineLevel="0" collapsed="false">
      <c r="A16287" s="2" t="s">
        <v>21777</v>
      </c>
      <c r="B16287" s="20" t="n">
        <v>139</v>
      </c>
      <c r="C16287" s="20" t="n">
        <v>139</v>
      </c>
      <c r="D16287" s="21" t="n">
        <f aca="false">C16287/Summary!$B$4</f>
        <v>0.00926666666666667</v>
      </c>
      <c r="E16287" s="2" t="s">
        <v>48</v>
      </c>
      <c r="F16287" s="2" t="s">
        <v>35</v>
      </c>
      <c r="G16287" s="2" t="str">
        <f aca="false">IF(AND(E16287="No",F16287="No"),"Yes","No")</f>
        <v>No</v>
      </c>
      <c r="H16287" s="2" t="str">
        <f aca="false">IF(G16287="Yes",B16287,"")</f>
        <v/>
      </c>
    </row>
    <row r="16288" customFormat="false" ht="15" hidden="false" customHeight="false" outlineLevel="0" collapsed="false">
      <c r="A16288" s="2" t="s">
        <v>21778</v>
      </c>
      <c r="B16288" s="20" t="n">
        <v>139</v>
      </c>
      <c r="C16288" s="20" t="n">
        <v>139</v>
      </c>
      <c r="D16288" s="21" t="n">
        <f aca="false">C16288/Summary!$B$4</f>
        <v>0.00926666666666667</v>
      </c>
      <c r="E16288" s="2" t="s">
        <v>48</v>
      </c>
      <c r="F16288" s="2" t="s">
        <v>48</v>
      </c>
      <c r="G16288" s="2" t="str">
        <f aca="false">IF(AND(E16288="No",F16288="No"),"Yes","No")</f>
        <v>No</v>
      </c>
      <c r="H16288" s="2" t="str">
        <f aca="false">IF(G16288="Yes",B16288,"")</f>
        <v/>
      </c>
    </row>
    <row r="16289" customFormat="false" ht="15" hidden="false" customHeight="false" outlineLevel="0" collapsed="false">
      <c r="A16289" s="2" t="s">
        <v>21779</v>
      </c>
      <c r="B16289" s="20" t="n">
        <v>139</v>
      </c>
      <c r="C16289" s="20" t="n">
        <v>139</v>
      </c>
      <c r="D16289" s="21" t="n">
        <f aca="false">C16289/Summary!$B$4</f>
        <v>0.00926666666666667</v>
      </c>
      <c r="E16289" s="2" t="s">
        <v>48</v>
      </c>
      <c r="F16289" s="2" t="s">
        <v>48</v>
      </c>
      <c r="G16289" s="2" t="str">
        <f aca="false">IF(AND(E16289="No",F16289="No"),"Yes","No")</f>
        <v>No</v>
      </c>
      <c r="H16289" s="2" t="str">
        <f aca="false">IF(G16289="Yes",B16289,"")</f>
        <v/>
      </c>
    </row>
    <row r="16290" customFormat="false" ht="15" hidden="false" customHeight="false" outlineLevel="0" collapsed="false">
      <c r="A16290" s="2" t="s">
        <v>21780</v>
      </c>
      <c r="B16290" s="20" t="n">
        <v>139</v>
      </c>
      <c r="C16290" s="20" t="n">
        <v>139</v>
      </c>
      <c r="D16290" s="21" t="n">
        <f aca="false">C16290/Summary!$B$4</f>
        <v>0.00926666666666667</v>
      </c>
      <c r="E16290" s="2" t="s">
        <v>48</v>
      </c>
      <c r="F16290" s="2" t="s">
        <v>35</v>
      </c>
      <c r="G16290" s="2" t="str">
        <f aca="false">IF(AND(E16290="No",F16290="No"),"Yes","No")</f>
        <v>No</v>
      </c>
      <c r="H16290" s="2" t="str">
        <f aca="false">IF(G16290="Yes",B16290,"")</f>
        <v/>
      </c>
    </row>
    <row r="16291" customFormat="false" ht="15" hidden="false" customHeight="false" outlineLevel="0" collapsed="false">
      <c r="A16291" s="2" t="s">
        <v>21781</v>
      </c>
      <c r="B16291" s="20" t="n">
        <v>139</v>
      </c>
      <c r="C16291" s="20" t="n">
        <v>139</v>
      </c>
      <c r="D16291" s="21" t="n">
        <f aca="false">C16291/Summary!$B$4</f>
        <v>0.00926666666666667</v>
      </c>
      <c r="E16291" s="2" t="s">
        <v>48</v>
      </c>
      <c r="F16291" s="2" t="s">
        <v>35</v>
      </c>
      <c r="G16291" s="2" t="str">
        <f aca="false">IF(AND(E16291="No",F16291="No"),"Yes","No")</f>
        <v>No</v>
      </c>
      <c r="H16291" s="2" t="str">
        <f aca="false">IF(G16291="Yes",B16291,"")</f>
        <v/>
      </c>
    </row>
    <row r="16292" customFormat="false" ht="15" hidden="false" customHeight="false" outlineLevel="0" collapsed="false">
      <c r="A16292" s="2" t="s">
        <v>21782</v>
      </c>
      <c r="B16292" s="20" t="n">
        <v>139</v>
      </c>
      <c r="C16292" s="20" t="n">
        <v>139</v>
      </c>
      <c r="D16292" s="21" t="n">
        <f aca="false">C16292/Summary!$B$4</f>
        <v>0.00926666666666667</v>
      </c>
      <c r="E16292" s="2" t="s">
        <v>48</v>
      </c>
      <c r="F16292" s="2" t="s">
        <v>35</v>
      </c>
      <c r="G16292" s="2" t="str">
        <f aca="false">IF(AND(E16292="No",F16292="No"),"Yes","No")</f>
        <v>No</v>
      </c>
      <c r="H16292" s="2" t="str">
        <f aca="false">IF(G16292="Yes",B16292,"")</f>
        <v/>
      </c>
    </row>
    <row r="16293" customFormat="false" ht="15" hidden="false" customHeight="false" outlineLevel="0" collapsed="false">
      <c r="A16293" s="2" t="s">
        <v>21783</v>
      </c>
      <c r="B16293" s="20" t="n">
        <v>139</v>
      </c>
      <c r="C16293" s="20" t="n">
        <v>139</v>
      </c>
      <c r="D16293" s="21" t="n">
        <f aca="false">C16293/Summary!$B$4</f>
        <v>0.00926666666666667</v>
      </c>
      <c r="E16293" s="2" t="s">
        <v>48</v>
      </c>
      <c r="F16293" s="2" t="s">
        <v>35</v>
      </c>
      <c r="G16293" s="2" t="str">
        <f aca="false">IF(AND(E16293="No",F16293="No"),"Yes","No")</f>
        <v>No</v>
      </c>
      <c r="H16293" s="2" t="str">
        <f aca="false">IF(G16293="Yes",B16293,"")</f>
        <v/>
      </c>
    </row>
    <row r="16294" customFormat="false" ht="15" hidden="false" customHeight="false" outlineLevel="0" collapsed="false">
      <c r="A16294" s="2" t="s">
        <v>21784</v>
      </c>
      <c r="B16294" s="20" t="n">
        <v>139</v>
      </c>
      <c r="C16294" s="20" t="n">
        <v>139</v>
      </c>
      <c r="D16294" s="21" t="n">
        <f aca="false">C16294/Summary!$B$4</f>
        <v>0.00926666666666667</v>
      </c>
      <c r="E16294" s="2" t="s">
        <v>48</v>
      </c>
      <c r="F16294" s="2" t="s">
        <v>35</v>
      </c>
      <c r="G16294" s="2" t="str">
        <f aca="false">IF(AND(E16294="No",F16294="No"),"Yes","No")</f>
        <v>No</v>
      </c>
      <c r="H16294" s="2" t="str">
        <f aca="false">IF(G16294="Yes",B16294,"")</f>
        <v/>
      </c>
    </row>
    <row r="16295" customFormat="false" ht="15" hidden="false" customHeight="false" outlineLevel="0" collapsed="false">
      <c r="A16295" s="2" t="s">
        <v>21785</v>
      </c>
      <c r="B16295" s="20" t="n">
        <v>139</v>
      </c>
      <c r="C16295" s="20" t="n">
        <v>138</v>
      </c>
      <c r="D16295" s="21" t="n">
        <f aca="false">C16295/Summary!$B$4</f>
        <v>0.0092</v>
      </c>
      <c r="E16295" s="2" t="s">
        <v>48</v>
      </c>
      <c r="F16295" s="2" t="s">
        <v>48</v>
      </c>
      <c r="G16295" s="2" t="str">
        <f aca="false">IF(AND(E16295="No",F16295="No"),"Yes","No")</f>
        <v>No</v>
      </c>
      <c r="H16295" s="2" t="str">
        <f aca="false">IF(G16295="Yes",B16295,"")</f>
        <v/>
      </c>
    </row>
    <row r="16296" customFormat="false" ht="15" hidden="false" customHeight="false" outlineLevel="0" collapsed="false">
      <c r="A16296" s="2" t="s">
        <v>21786</v>
      </c>
      <c r="B16296" s="20" t="n">
        <v>139</v>
      </c>
      <c r="C16296" s="20" t="n">
        <v>137</v>
      </c>
      <c r="D16296" s="21" t="n">
        <f aca="false">C16296/Summary!$B$4</f>
        <v>0.00913333333333333</v>
      </c>
      <c r="E16296" s="2" t="s">
        <v>35</v>
      </c>
      <c r="F16296" s="2" t="s">
        <v>48</v>
      </c>
      <c r="G16296" s="2" t="str">
        <f aca="false">IF(AND(E16296="No",F16296="No"),"Yes","No")</f>
        <v>No</v>
      </c>
      <c r="H16296" s="2" t="str">
        <f aca="false">IF(G16296="Yes",B16296,"")</f>
        <v/>
      </c>
    </row>
    <row r="16297" customFormat="false" ht="15" hidden="false" customHeight="false" outlineLevel="0" collapsed="false">
      <c r="A16297" s="2" t="s">
        <v>21787</v>
      </c>
      <c r="B16297" s="20" t="n">
        <v>139</v>
      </c>
      <c r="C16297" s="20" t="n">
        <v>139</v>
      </c>
      <c r="D16297" s="21" t="n">
        <f aca="false">C16297/Summary!$B$4</f>
        <v>0.00926666666666667</v>
      </c>
      <c r="E16297" s="2" t="s">
        <v>48</v>
      </c>
      <c r="F16297" s="2" t="s">
        <v>35</v>
      </c>
      <c r="G16297" s="2" t="str">
        <f aca="false">IF(AND(E16297="No",F16297="No"),"Yes","No")</f>
        <v>No</v>
      </c>
      <c r="H16297" s="2" t="str">
        <f aca="false">IF(G16297="Yes",B16297,"")</f>
        <v/>
      </c>
    </row>
    <row r="16298" customFormat="false" ht="15" hidden="false" customHeight="false" outlineLevel="0" collapsed="false">
      <c r="A16298" s="2" t="s">
        <v>21788</v>
      </c>
      <c r="B16298" s="20" t="n">
        <v>139</v>
      </c>
      <c r="C16298" s="20" t="n">
        <v>138</v>
      </c>
      <c r="D16298" s="21" t="n">
        <f aca="false">C16298/Summary!$B$4</f>
        <v>0.0092</v>
      </c>
      <c r="E16298" s="2" t="s">
        <v>48</v>
      </c>
      <c r="F16298" s="2" t="s">
        <v>35</v>
      </c>
      <c r="G16298" s="2" t="str">
        <f aca="false">IF(AND(E16298="No",F16298="No"),"Yes","No")</f>
        <v>No</v>
      </c>
      <c r="H16298" s="2" t="str">
        <f aca="false">IF(G16298="Yes",B16298,"")</f>
        <v/>
      </c>
    </row>
    <row r="16299" customFormat="false" ht="15" hidden="false" customHeight="false" outlineLevel="0" collapsed="false">
      <c r="A16299" s="2" t="s">
        <v>21789</v>
      </c>
      <c r="B16299" s="20" t="n">
        <v>139</v>
      </c>
      <c r="C16299" s="20" t="n">
        <v>138</v>
      </c>
      <c r="D16299" s="21" t="n">
        <f aca="false">C16299/Summary!$B$4</f>
        <v>0.0092</v>
      </c>
      <c r="E16299" s="2" t="s">
        <v>48</v>
      </c>
      <c r="F16299" s="2" t="s">
        <v>35</v>
      </c>
      <c r="G16299" s="2" t="str">
        <f aca="false">IF(AND(E16299="No",F16299="No"),"Yes","No")</f>
        <v>No</v>
      </c>
      <c r="H16299" s="2" t="str">
        <f aca="false">IF(G16299="Yes",B16299,"")</f>
        <v/>
      </c>
    </row>
    <row r="16300" customFormat="false" ht="15" hidden="false" customHeight="false" outlineLevel="0" collapsed="false">
      <c r="A16300" s="2" t="s">
        <v>21790</v>
      </c>
      <c r="B16300" s="20" t="n">
        <v>139</v>
      </c>
      <c r="C16300" s="20" t="n">
        <v>139</v>
      </c>
      <c r="D16300" s="21" t="n">
        <f aca="false">C16300/Summary!$B$4</f>
        <v>0.00926666666666667</v>
      </c>
      <c r="E16300" s="2" t="s">
        <v>48</v>
      </c>
      <c r="F16300" s="2" t="s">
        <v>35</v>
      </c>
      <c r="G16300" s="2" t="str">
        <f aca="false">IF(AND(E16300="No",F16300="No"),"Yes","No")</f>
        <v>No</v>
      </c>
      <c r="H16300" s="2" t="str">
        <f aca="false">IF(G16300="Yes",B16300,"")</f>
        <v/>
      </c>
    </row>
    <row r="16301" customFormat="false" ht="15" hidden="false" customHeight="false" outlineLevel="0" collapsed="false">
      <c r="A16301" s="2" t="s">
        <v>21791</v>
      </c>
      <c r="B16301" s="20" t="n">
        <v>139</v>
      </c>
      <c r="C16301" s="20" t="n">
        <v>139</v>
      </c>
      <c r="D16301" s="21" t="n">
        <f aca="false">C16301/Summary!$B$4</f>
        <v>0.00926666666666667</v>
      </c>
      <c r="E16301" s="2" t="s">
        <v>48</v>
      </c>
      <c r="F16301" s="2" t="s">
        <v>35</v>
      </c>
      <c r="G16301" s="2" t="str">
        <f aca="false">IF(AND(E16301="No",F16301="No"),"Yes","No")</f>
        <v>No</v>
      </c>
      <c r="H16301" s="2" t="str">
        <f aca="false">IF(G16301="Yes",B16301,"")</f>
        <v/>
      </c>
    </row>
    <row r="16302" customFormat="false" ht="15" hidden="false" customHeight="false" outlineLevel="0" collapsed="false">
      <c r="A16302" s="2" t="s">
        <v>21792</v>
      </c>
      <c r="B16302" s="20" t="n">
        <v>139</v>
      </c>
      <c r="C16302" s="20" t="n">
        <v>139</v>
      </c>
      <c r="D16302" s="21" t="n">
        <f aca="false">C16302/Summary!$B$4</f>
        <v>0.00926666666666667</v>
      </c>
      <c r="E16302" s="2" t="s">
        <v>48</v>
      </c>
      <c r="F16302" s="2" t="s">
        <v>35</v>
      </c>
      <c r="G16302" s="2" t="str">
        <f aca="false">IF(AND(E16302="No",F16302="No"),"Yes","No")</f>
        <v>No</v>
      </c>
      <c r="H16302" s="2" t="str">
        <f aca="false">IF(G16302="Yes",B16302,"")</f>
        <v/>
      </c>
    </row>
    <row r="16303" customFormat="false" ht="15" hidden="false" customHeight="false" outlineLevel="0" collapsed="false">
      <c r="A16303" s="2" t="s">
        <v>21793</v>
      </c>
      <c r="B16303" s="20" t="n">
        <v>139</v>
      </c>
      <c r="C16303" s="20" t="n">
        <v>139</v>
      </c>
      <c r="D16303" s="21" t="n">
        <f aca="false">C16303/Summary!$B$4</f>
        <v>0.00926666666666667</v>
      </c>
      <c r="E16303" s="2" t="s">
        <v>48</v>
      </c>
      <c r="F16303" s="2" t="s">
        <v>48</v>
      </c>
      <c r="G16303" s="2" t="str">
        <f aca="false">IF(AND(E16303="No",F16303="No"),"Yes","No")</f>
        <v>No</v>
      </c>
      <c r="H16303" s="2" t="str">
        <f aca="false">IF(G16303="Yes",B16303,"")</f>
        <v/>
      </c>
    </row>
    <row r="16304" customFormat="false" ht="15" hidden="false" customHeight="false" outlineLevel="0" collapsed="false">
      <c r="A16304" s="2" t="s">
        <v>21794</v>
      </c>
      <c r="B16304" s="20" t="n">
        <v>140</v>
      </c>
      <c r="C16304" s="20" t="n">
        <v>140</v>
      </c>
      <c r="D16304" s="21" t="n">
        <f aca="false">C16304/Summary!$B$4</f>
        <v>0.00933333333333333</v>
      </c>
      <c r="E16304" s="2" t="s">
        <v>48</v>
      </c>
      <c r="F16304" s="2" t="s">
        <v>35</v>
      </c>
      <c r="G16304" s="2" t="str">
        <f aca="false">IF(AND(E16304="No",F16304="No"),"Yes","No")</f>
        <v>No</v>
      </c>
      <c r="H16304" s="2" t="str">
        <f aca="false">IF(G16304="Yes",B16304,"")</f>
        <v/>
      </c>
    </row>
    <row r="16305" customFormat="false" ht="15" hidden="false" customHeight="false" outlineLevel="0" collapsed="false">
      <c r="A16305" s="2" t="s">
        <v>21795</v>
      </c>
      <c r="B16305" s="20" t="n">
        <v>140</v>
      </c>
      <c r="C16305" s="20" t="n">
        <v>138</v>
      </c>
      <c r="D16305" s="21" t="n">
        <f aca="false">C16305/Summary!$B$4</f>
        <v>0.0092</v>
      </c>
      <c r="E16305" s="2" t="s">
        <v>48</v>
      </c>
      <c r="F16305" s="2" t="s">
        <v>48</v>
      </c>
      <c r="G16305" s="2" t="str">
        <f aca="false">IF(AND(E16305="No",F16305="No"),"Yes","No")</f>
        <v>No</v>
      </c>
      <c r="H16305" s="2" t="str">
        <f aca="false">IF(G16305="Yes",B16305,"")</f>
        <v/>
      </c>
    </row>
    <row r="16306" customFormat="false" ht="15" hidden="false" customHeight="false" outlineLevel="0" collapsed="false">
      <c r="A16306" s="2" t="s">
        <v>21796</v>
      </c>
      <c r="B16306" s="20" t="n">
        <v>140</v>
      </c>
      <c r="C16306" s="20" t="n">
        <v>140</v>
      </c>
      <c r="D16306" s="21" t="n">
        <f aca="false">C16306/Summary!$B$4</f>
        <v>0.00933333333333333</v>
      </c>
      <c r="E16306" s="2" t="s">
        <v>48</v>
      </c>
      <c r="F16306" s="2" t="s">
        <v>48</v>
      </c>
      <c r="G16306" s="2" t="str">
        <f aca="false">IF(AND(E16306="No",F16306="No"),"Yes","No")</f>
        <v>No</v>
      </c>
      <c r="H16306" s="2" t="str">
        <f aca="false">IF(G16306="Yes",B16306,"")</f>
        <v/>
      </c>
    </row>
    <row r="16307" customFormat="false" ht="15" hidden="false" customHeight="false" outlineLevel="0" collapsed="false">
      <c r="A16307" s="2" t="s">
        <v>21797</v>
      </c>
      <c r="B16307" s="20" t="n">
        <v>140</v>
      </c>
      <c r="C16307" s="20" t="n">
        <v>140</v>
      </c>
      <c r="D16307" s="21" t="n">
        <f aca="false">C16307/Summary!$B$4</f>
        <v>0.00933333333333333</v>
      </c>
      <c r="E16307" s="2" t="s">
        <v>48</v>
      </c>
      <c r="F16307" s="2" t="s">
        <v>35</v>
      </c>
      <c r="G16307" s="2" t="str">
        <f aca="false">IF(AND(E16307="No",F16307="No"),"Yes","No")</f>
        <v>No</v>
      </c>
      <c r="H16307" s="2" t="str">
        <f aca="false">IF(G16307="Yes",B16307,"")</f>
        <v/>
      </c>
    </row>
    <row r="16308" customFormat="false" ht="15" hidden="false" customHeight="false" outlineLevel="0" collapsed="false">
      <c r="A16308" s="2" t="s">
        <v>21798</v>
      </c>
      <c r="B16308" s="20" t="n">
        <v>140</v>
      </c>
      <c r="C16308" s="20" t="n">
        <v>140</v>
      </c>
      <c r="D16308" s="21" t="n">
        <f aca="false">C16308/Summary!$B$4</f>
        <v>0.00933333333333333</v>
      </c>
      <c r="E16308" s="2" t="s">
        <v>35</v>
      </c>
      <c r="F16308" s="2" t="s">
        <v>48</v>
      </c>
      <c r="G16308" s="2" t="str">
        <f aca="false">IF(AND(E16308="No",F16308="No"),"Yes","No")</f>
        <v>No</v>
      </c>
      <c r="H16308" s="2" t="str">
        <f aca="false">IF(G16308="Yes",B16308,"")</f>
        <v/>
      </c>
    </row>
    <row r="16309" customFormat="false" ht="15" hidden="false" customHeight="false" outlineLevel="0" collapsed="false">
      <c r="A16309" s="2" t="s">
        <v>21799</v>
      </c>
      <c r="B16309" s="20" t="n">
        <v>140</v>
      </c>
      <c r="C16309" s="20" t="n">
        <v>140</v>
      </c>
      <c r="D16309" s="21" t="n">
        <f aca="false">C16309/Summary!$B$4</f>
        <v>0.00933333333333333</v>
      </c>
      <c r="E16309" s="2" t="s">
        <v>35</v>
      </c>
      <c r="F16309" s="2" t="s">
        <v>48</v>
      </c>
      <c r="G16309" s="2" t="str">
        <f aca="false">IF(AND(E16309="No",F16309="No"),"Yes","No")</f>
        <v>No</v>
      </c>
      <c r="H16309" s="2" t="str">
        <f aca="false">IF(G16309="Yes",B16309,"")</f>
        <v/>
      </c>
    </row>
    <row r="16310" customFormat="false" ht="15" hidden="false" customHeight="false" outlineLevel="0" collapsed="false">
      <c r="A16310" s="2" t="s">
        <v>21800</v>
      </c>
      <c r="B16310" s="20" t="n">
        <v>140</v>
      </c>
      <c r="C16310" s="20" t="n">
        <v>140</v>
      </c>
      <c r="D16310" s="21" t="n">
        <f aca="false">C16310/Summary!$B$4</f>
        <v>0.00933333333333333</v>
      </c>
      <c r="E16310" s="2" t="s">
        <v>48</v>
      </c>
      <c r="F16310" s="2" t="s">
        <v>35</v>
      </c>
      <c r="G16310" s="2" t="str">
        <f aca="false">IF(AND(E16310="No",F16310="No"),"Yes","No")</f>
        <v>No</v>
      </c>
      <c r="H16310" s="2" t="str">
        <f aca="false">IF(G16310="Yes",B16310,"")</f>
        <v/>
      </c>
    </row>
    <row r="16311" customFormat="false" ht="15" hidden="false" customHeight="false" outlineLevel="0" collapsed="false">
      <c r="A16311" s="2" t="s">
        <v>21801</v>
      </c>
      <c r="B16311" s="20" t="n">
        <v>140</v>
      </c>
      <c r="C16311" s="20" t="n">
        <v>140</v>
      </c>
      <c r="D16311" s="21" t="n">
        <f aca="false">C16311/Summary!$B$4</f>
        <v>0.00933333333333333</v>
      </c>
      <c r="E16311" s="2" t="s">
        <v>48</v>
      </c>
      <c r="F16311" s="2" t="s">
        <v>35</v>
      </c>
      <c r="G16311" s="2" t="str">
        <f aca="false">IF(AND(E16311="No",F16311="No"),"Yes","No")</f>
        <v>No</v>
      </c>
      <c r="H16311" s="2" t="str">
        <f aca="false">IF(G16311="Yes",B16311,"")</f>
        <v/>
      </c>
    </row>
    <row r="16312" customFormat="false" ht="15" hidden="false" customHeight="false" outlineLevel="0" collapsed="false">
      <c r="A16312" s="2" t="s">
        <v>21802</v>
      </c>
      <c r="B16312" s="20" t="n">
        <v>140</v>
      </c>
      <c r="C16312" s="20" t="n">
        <v>140</v>
      </c>
      <c r="D16312" s="21" t="n">
        <f aca="false">C16312/Summary!$B$4</f>
        <v>0.00933333333333333</v>
      </c>
      <c r="E16312" s="2" t="s">
        <v>48</v>
      </c>
      <c r="F16312" s="2" t="s">
        <v>48</v>
      </c>
      <c r="G16312" s="2" t="str">
        <f aca="false">IF(AND(E16312="No",F16312="No"),"Yes","No")</f>
        <v>No</v>
      </c>
      <c r="H16312" s="2" t="str">
        <f aca="false">IF(G16312="Yes",B16312,"")</f>
        <v/>
      </c>
    </row>
    <row r="16313" customFormat="false" ht="15" hidden="false" customHeight="false" outlineLevel="0" collapsed="false">
      <c r="A16313" s="2" t="s">
        <v>21803</v>
      </c>
      <c r="B16313" s="20" t="n">
        <v>140</v>
      </c>
      <c r="C16313" s="20" t="n">
        <v>138</v>
      </c>
      <c r="D16313" s="21" t="n">
        <f aca="false">C16313/Summary!$B$4</f>
        <v>0.0092</v>
      </c>
      <c r="E16313" s="2" t="s">
        <v>48</v>
      </c>
      <c r="F16313" s="2" t="s">
        <v>35</v>
      </c>
      <c r="G16313" s="2" t="str">
        <f aca="false">IF(AND(E16313="No",F16313="No"),"Yes","No")</f>
        <v>No</v>
      </c>
      <c r="H16313" s="2" t="str">
        <f aca="false">IF(G16313="Yes",B16313,"")</f>
        <v/>
      </c>
    </row>
    <row r="16314" customFormat="false" ht="15" hidden="false" customHeight="false" outlineLevel="0" collapsed="false">
      <c r="A16314" s="2" t="s">
        <v>21804</v>
      </c>
      <c r="B16314" s="20" t="n">
        <v>140</v>
      </c>
      <c r="C16314" s="20" t="n">
        <v>138</v>
      </c>
      <c r="D16314" s="21" t="n">
        <f aca="false">C16314/Summary!$B$4</f>
        <v>0.0092</v>
      </c>
      <c r="E16314" s="2" t="s">
        <v>48</v>
      </c>
      <c r="F16314" s="2" t="s">
        <v>35</v>
      </c>
      <c r="G16314" s="2" t="str">
        <f aca="false">IF(AND(E16314="No",F16314="No"),"Yes","No")</f>
        <v>No</v>
      </c>
      <c r="H16314" s="2" t="str">
        <f aca="false">IF(G16314="Yes",B16314,"")</f>
        <v/>
      </c>
    </row>
    <row r="16315" customFormat="false" ht="15" hidden="false" customHeight="false" outlineLevel="0" collapsed="false">
      <c r="A16315" s="2" t="s">
        <v>21805</v>
      </c>
      <c r="B16315" s="20" t="n">
        <v>140</v>
      </c>
      <c r="C16315" s="20" t="n">
        <v>140</v>
      </c>
      <c r="D16315" s="21" t="n">
        <f aca="false">C16315/Summary!$B$4</f>
        <v>0.00933333333333333</v>
      </c>
      <c r="E16315" s="2" t="s">
        <v>48</v>
      </c>
      <c r="F16315" s="2" t="s">
        <v>48</v>
      </c>
      <c r="G16315" s="2" t="str">
        <f aca="false">IF(AND(E16315="No",F16315="No"),"Yes","No")</f>
        <v>No</v>
      </c>
      <c r="H16315" s="2" t="str">
        <f aca="false">IF(G16315="Yes",B16315,"")</f>
        <v/>
      </c>
    </row>
    <row r="16316" customFormat="false" ht="15" hidden="false" customHeight="false" outlineLevel="0" collapsed="false">
      <c r="A16316" s="2" t="s">
        <v>21806</v>
      </c>
      <c r="B16316" s="20" t="n">
        <v>140</v>
      </c>
      <c r="C16316" s="20" t="n">
        <v>140</v>
      </c>
      <c r="D16316" s="21" t="n">
        <f aca="false">C16316/Summary!$B$4</f>
        <v>0.00933333333333333</v>
      </c>
      <c r="E16316" s="2" t="s">
        <v>48</v>
      </c>
      <c r="F16316" s="2" t="s">
        <v>48</v>
      </c>
      <c r="G16316" s="2" t="str">
        <f aca="false">IF(AND(E16316="No",F16316="No"),"Yes","No")</f>
        <v>No</v>
      </c>
      <c r="H16316" s="2" t="str">
        <f aca="false">IF(G16316="Yes",B16316,"")</f>
        <v/>
      </c>
    </row>
    <row r="16317" customFormat="false" ht="15" hidden="false" customHeight="false" outlineLevel="0" collapsed="false">
      <c r="A16317" s="2" t="s">
        <v>21807</v>
      </c>
      <c r="B16317" s="20" t="n">
        <v>140</v>
      </c>
      <c r="C16317" s="20" t="n">
        <v>140</v>
      </c>
      <c r="D16317" s="21" t="n">
        <f aca="false">C16317/Summary!$B$4</f>
        <v>0.00933333333333333</v>
      </c>
      <c r="E16317" s="2" t="s">
        <v>48</v>
      </c>
      <c r="F16317" s="2" t="s">
        <v>35</v>
      </c>
      <c r="G16317" s="2" t="str">
        <f aca="false">IF(AND(E16317="No",F16317="No"),"Yes","No")</f>
        <v>No</v>
      </c>
      <c r="H16317" s="2" t="str">
        <f aca="false">IF(G16317="Yes",B16317,"")</f>
        <v/>
      </c>
    </row>
    <row r="16318" customFormat="false" ht="15" hidden="false" customHeight="false" outlineLevel="0" collapsed="false">
      <c r="A16318" s="2" t="s">
        <v>21808</v>
      </c>
      <c r="B16318" s="20" t="n">
        <v>140</v>
      </c>
      <c r="C16318" s="20" t="n">
        <v>140</v>
      </c>
      <c r="D16318" s="21" t="n">
        <f aca="false">C16318/Summary!$B$4</f>
        <v>0.00933333333333333</v>
      </c>
      <c r="E16318" s="2" t="s">
        <v>48</v>
      </c>
      <c r="F16318" s="2" t="s">
        <v>35</v>
      </c>
      <c r="G16318" s="2" t="str">
        <f aca="false">IF(AND(E16318="No",F16318="No"),"Yes","No")</f>
        <v>No</v>
      </c>
      <c r="H16318" s="2" t="str">
        <f aca="false">IF(G16318="Yes",B16318,"")</f>
        <v/>
      </c>
    </row>
    <row r="16319" customFormat="false" ht="15" hidden="false" customHeight="false" outlineLevel="0" collapsed="false">
      <c r="A16319" s="2" t="s">
        <v>21809</v>
      </c>
      <c r="B16319" s="20" t="n">
        <v>140</v>
      </c>
      <c r="C16319" s="20" t="n">
        <v>139</v>
      </c>
      <c r="D16319" s="21" t="n">
        <f aca="false">C16319/Summary!$B$4</f>
        <v>0.00926666666666667</v>
      </c>
      <c r="E16319" s="2" t="s">
        <v>48</v>
      </c>
      <c r="F16319" s="2" t="s">
        <v>48</v>
      </c>
      <c r="G16319" s="2" t="str">
        <f aca="false">IF(AND(E16319="No",F16319="No"),"Yes","No")</f>
        <v>No</v>
      </c>
      <c r="H16319" s="2" t="str">
        <f aca="false">IF(G16319="Yes",B16319,"")</f>
        <v/>
      </c>
    </row>
    <row r="16320" customFormat="false" ht="15" hidden="false" customHeight="false" outlineLevel="0" collapsed="false">
      <c r="A16320" s="2" t="s">
        <v>21810</v>
      </c>
      <c r="B16320" s="20" t="n">
        <v>140</v>
      </c>
      <c r="C16320" s="20" t="n">
        <v>140</v>
      </c>
      <c r="D16320" s="21" t="n">
        <f aca="false">C16320/Summary!$B$4</f>
        <v>0.00933333333333333</v>
      </c>
      <c r="E16320" s="2" t="s">
        <v>35</v>
      </c>
      <c r="F16320" s="2" t="s">
        <v>48</v>
      </c>
      <c r="G16320" s="2" t="str">
        <f aca="false">IF(AND(E16320="No",F16320="No"),"Yes","No")</f>
        <v>No</v>
      </c>
      <c r="H16320" s="2" t="str">
        <f aca="false">IF(G16320="Yes",B16320,"")</f>
        <v/>
      </c>
    </row>
    <row r="16321" customFormat="false" ht="15" hidden="false" customHeight="false" outlineLevel="0" collapsed="false">
      <c r="A16321" s="2" t="s">
        <v>21811</v>
      </c>
      <c r="B16321" s="20" t="n">
        <v>140</v>
      </c>
      <c r="C16321" s="20" t="n">
        <v>139</v>
      </c>
      <c r="D16321" s="21" t="n">
        <f aca="false">C16321/Summary!$B$4</f>
        <v>0.00926666666666667</v>
      </c>
      <c r="E16321" s="2" t="s">
        <v>48</v>
      </c>
      <c r="F16321" s="2" t="s">
        <v>35</v>
      </c>
      <c r="G16321" s="2" t="str">
        <f aca="false">IF(AND(E16321="No",F16321="No"),"Yes","No")</f>
        <v>No</v>
      </c>
      <c r="H16321" s="2" t="str">
        <f aca="false">IF(G16321="Yes",B16321,"")</f>
        <v/>
      </c>
    </row>
    <row r="16322" customFormat="false" ht="15" hidden="false" customHeight="false" outlineLevel="0" collapsed="false">
      <c r="A16322" s="2" t="s">
        <v>21812</v>
      </c>
      <c r="B16322" s="20" t="n">
        <v>140</v>
      </c>
      <c r="C16322" s="20" t="n">
        <v>140</v>
      </c>
      <c r="D16322" s="21" t="n">
        <f aca="false">C16322/Summary!$B$4</f>
        <v>0.00933333333333333</v>
      </c>
      <c r="E16322" s="2" t="s">
        <v>48</v>
      </c>
      <c r="F16322" s="2" t="s">
        <v>35</v>
      </c>
      <c r="G16322" s="2" t="str">
        <f aca="false">IF(AND(E16322="No",F16322="No"),"Yes","No")</f>
        <v>No</v>
      </c>
      <c r="H16322" s="2" t="str">
        <f aca="false">IF(G16322="Yes",B16322,"")</f>
        <v/>
      </c>
    </row>
    <row r="16323" customFormat="false" ht="15" hidden="false" customHeight="false" outlineLevel="0" collapsed="false">
      <c r="A16323" s="2" t="s">
        <v>21813</v>
      </c>
      <c r="B16323" s="20" t="n">
        <v>140</v>
      </c>
      <c r="C16323" s="20" t="n">
        <v>140</v>
      </c>
      <c r="D16323" s="21" t="n">
        <f aca="false">C16323/Summary!$B$4</f>
        <v>0.00933333333333333</v>
      </c>
      <c r="E16323" s="2" t="s">
        <v>48</v>
      </c>
      <c r="F16323" s="2" t="s">
        <v>35</v>
      </c>
      <c r="G16323" s="2" t="str">
        <f aca="false">IF(AND(E16323="No",F16323="No"),"Yes","No")</f>
        <v>No</v>
      </c>
      <c r="H16323" s="2" t="str">
        <f aca="false">IF(G16323="Yes",B16323,"")</f>
        <v/>
      </c>
    </row>
    <row r="16324" customFormat="false" ht="15" hidden="false" customHeight="false" outlineLevel="0" collapsed="false">
      <c r="A16324" s="2" t="s">
        <v>21814</v>
      </c>
      <c r="B16324" s="20" t="n">
        <v>141</v>
      </c>
      <c r="C16324" s="20" t="n">
        <v>139</v>
      </c>
      <c r="D16324" s="21" t="n">
        <f aca="false">C16324/Summary!$B$4</f>
        <v>0.00926666666666667</v>
      </c>
      <c r="E16324" s="2" t="s">
        <v>48</v>
      </c>
      <c r="F16324" s="2" t="s">
        <v>48</v>
      </c>
      <c r="G16324" s="2" t="str">
        <f aca="false">IF(AND(E16324="No",F16324="No"),"Yes","No")</f>
        <v>No</v>
      </c>
      <c r="H16324" s="2" t="str">
        <f aca="false">IF(G16324="Yes",B16324,"")</f>
        <v/>
      </c>
    </row>
    <row r="16325" customFormat="false" ht="15" hidden="false" customHeight="false" outlineLevel="0" collapsed="false">
      <c r="A16325" s="2" t="s">
        <v>21815</v>
      </c>
      <c r="B16325" s="20" t="n">
        <v>141</v>
      </c>
      <c r="C16325" s="20" t="n">
        <v>141</v>
      </c>
      <c r="D16325" s="21" t="n">
        <f aca="false">C16325/Summary!$B$4</f>
        <v>0.0094</v>
      </c>
      <c r="E16325" s="2" t="s">
        <v>48</v>
      </c>
      <c r="F16325" s="2" t="s">
        <v>48</v>
      </c>
      <c r="G16325" s="2" t="str">
        <f aca="false">IF(AND(E16325="No",F16325="No"),"Yes","No")</f>
        <v>No</v>
      </c>
      <c r="H16325" s="2" t="str">
        <f aca="false">IF(G16325="Yes",B16325,"")</f>
        <v/>
      </c>
    </row>
    <row r="16326" customFormat="false" ht="15" hidden="false" customHeight="false" outlineLevel="0" collapsed="false">
      <c r="A16326" s="2" t="s">
        <v>21816</v>
      </c>
      <c r="B16326" s="20" t="n">
        <v>141</v>
      </c>
      <c r="C16326" s="20" t="n">
        <v>140</v>
      </c>
      <c r="D16326" s="21" t="n">
        <f aca="false">C16326/Summary!$B$4</f>
        <v>0.00933333333333333</v>
      </c>
      <c r="E16326" s="2" t="s">
        <v>48</v>
      </c>
      <c r="F16326" s="2" t="s">
        <v>48</v>
      </c>
      <c r="G16326" s="2" t="str">
        <f aca="false">IF(AND(E16326="No",F16326="No"),"Yes","No")</f>
        <v>No</v>
      </c>
      <c r="H16326" s="2" t="str">
        <f aca="false">IF(G16326="Yes",B16326,"")</f>
        <v/>
      </c>
    </row>
    <row r="16327" customFormat="false" ht="15" hidden="false" customHeight="false" outlineLevel="0" collapsed="false">
      <c r="A16327" s="2" t="s">
        <v>21817</v>
      </c>
      <c r="B16327" s="20" t="n">
        <v>141</v>
      </c>
      <c r="C16327" s="20" t="n">
        <v>141</v>
      </c>
      <c r="D16327" s="21" t="n">
        <f aca="false">C16327/Summary!$B$4</f>
        <v>0.0094</v>
      </c>
      <c r="E16327" s="2" t="s">
        <v>48</v>
      </c>
      <c r="F16327" s="2" t="s">
        <v>35</v>
      </c>
      <c r="G16327" s="2" t="str">
        <f aca="false">IF(AND(E16327="No",F16327="No"),"Yes","No")</f>
        <v>No</v>
      </c>
      <c r="H16327" s="2" t="str">
        <f aca="false">IF(G16327="Yes",B16327,"")</f>
        <v/>
      </c>
    </row>
    <row r="16328" customFormat="false" ht="15" hidden="false" customHeight="false" outlineLevel="0" collapsed="false">
      <c r="A16328" s="2" t="s">
        <v>21818</v>
      </c>
      <c r="B16328" s="20" t="n">
        <v>141</v>
      </c>
      <c r="C16328" s="20" t="n">
        <v>141</v>
      </c>
      <c r="D16328" s="21" t="n">
        <f aca="false">C16328/Summary!$B$4</f>
        <v>0.0094</v>
      </c>
      <c r="E16328" s="2" t="s">
        <v>48</v>
      </c>
      <c r="F16328" s="2" t="s">
        <v>35</v>
      </c>
      <c r="G16328" s="2" t="str">
        <f aca="false">IF(AND(E16328="No",F16328="No"),"Yes","No")</f>
        <v>No</v>
      </c>
      <c r="H16328" s="2" t="str">
        <f aca="false">IF(G16328="Yes",B16328,"")</f>
        <v/>
      </c>
    </row>
    <row r="16329" customFormat="false" ht="15" hidden="false" customHeight="false" outlineLevel="0" collapsed="false">
      <c r="A16329" s="2" t="s">
        <v>21819</v>
      </c>
      <c r="B16329" s="20" t="n">
        <v>141</v>
      </c>
      <c r="C16329" s="20" t="n">
        <v>140</v>
      </c>
      <c r="D16329" s="21" t="n">
        <f aca="false">C16329/Summary!$B$4</f>
        <v>0.00933333333333333</v>
      </c>
      <c r="E16329" s="2" t="s">
        <v>35</v>
      </c>
      <c r="F16329" s="2" t="s">
        <v>48</v>
      </c>
      <c r="G16329" s="2" t="str">
        <f aca="false">IF(AND(E16329="No",F16329="No"),"Yes","No")</f>
        <v>No</v>
      </c>
      <c r="H16329" s="2" t="str">
        <f aca="false">IF(G16329="Yes",B16329,"")</f>
        <v/>
      </c>
    </row>
    <row r="16330" customFormat="false" ht="15" hidden="false" customHeight="false" outlineLevel="0" collapsed="false">
      <c r="A16330" s="2" t="s">
        <v>21820</v>
      </c>
      <c r="B16330" s="20" t="n">
        <v>141</v>
      </c>
      <c r="C16330" s="20" t="n">
        <v>139</v>
      </c>
      <c r="D16330" s="21" t="n">
        <f aca="false">C16330/Summary!$B$4</f>
        <v>0.00926666666666667</v>
      </c>
      <c r="E16330" s="2" t="s">
        <v>48</v>
      </c>
      <c r="F16330" s="2" t="s">
        <v>35</v>
      </c>
      <c r="G16330" s="2" t="str">
        <f aca="false">IF(AND(E16330="No",F16330="No"),"Yes","No")</f>
        <v>No</v>
      </c>
      <c r="H16330" s="2" t="str">
        <f aca="false">IF(G16330="Yes",B16330,"")</f>
        <v/>
      </c>
    </row>
    <row r="16331" customFormat="false" ht="15" hidden="false" customHeight="false" outlineLevel="0" collapsed="false">
      <c r="A16331" s="2" t="s">
        <v>21821</v>
      </c>
      <c r="B16331" s="20" t="n">
        <v>141</v>
      </c>
      <c r="C16331" s="20" t="n">
        <v>141</v>
      </c>
      <c r="D16331" s="21" t="n">
        <f aca="false">C16331/Summary!$B$4</f>
        <v>0.0094</v>
      </c>
      <c r="E16331" s="2" t="s">
        <v>48</v>
      </c>
      <c r="F16331" s="2" t="s">
        <v>48</v>
      </c>
      <c r="G16331" s="2" t="str">
        <f aca="false">IF(AND(E16331="No",F16331="No"),"Yes","No")</f>
        <v>No</v>
      </c>
      <c r="H16331" s="2" t="str">
        <f aca="false">IF(G16331="Yes",B16331,"")</f>
        <v/>
      </c>
    </row>
    <row r="16332" customFormat="false" ht="15" hidden="false" customHeight="false" outlineLevel="0" collapsed="false">
      <c r="A16332" s="2" t="s">
        <v>21822</v>
      </c>
      <c r="B16332" s="20" t="n">
        <v>141</v>
      </c>
      <c r="C16332" s="20" t="n">
        <v>140</v>
      </c>
      <c r="D16332" s="21" t="n">
        <f aca="false">C16332/Summary!$B$4</f>
        <v>0.00933333333333333</v>
      </c>
      <c r="E16332" s="2" t="s">
        <v>48</v>
      </c>
      <c r="F16332" s="2" t="s">
        <v>35</v>
      </c>
      <c r="G16332" s="2" t="str">
        <f aca="false">IF(AND(E16332="No",F16332="No"),"Yes","No")</f>
        <v>No</v>
      </c>
      <c r="H16332" s="2" t="str">
        <f aca="false">IF(G16332="Yes",B16332,"")</f>
        <v/>
      </c>
    </row>
    <row r="16333" customFormat="false" ht="15" hidden="false" customHeight="false" outlineLevel="0" collapsed="false">
      <c r="A16333" s="2" t="s">
        <v>21823</v>
      </c>
      <c r="B16333" s="20" t="n">
        <v>141</v>
      </c>
      <c r="C16333" s="20" t="n">
        <v>139</v>
      </c>
      <c r="D16333" s="21" t="n">
        <f aca="false">C16333/Summary!$B$4</f>
        <v>0.00926666666666667</v>
      </c>
      <c r="E16333" s="2" t="s">
        <v>48</v>
      </c>
      <c r="F16333" s="2" t="s">
        <v>48</v>
      </c>
      <c r="G16333" s="2" t="str">
        <f aca="false">IF(AND(E16333="No",F16333="No"),"Yes","No")</f>
        <v>No</v>
      </c>
      <c r="H16333" s="2" t="str">
        <f aca="false">IF(G16333="Yes",B16333,"")</f>
        <v/>
      </c>
    </row>
    <row r="16334" customFormat="false" ht="15" hidden="false" customHeight="false" outlineLevel="0" collapsed="false">
      <c r="A16334" s="2" t="s">
        <v>21824</v>
      </c>
      <c r="B16334" s="20" t="n">
        <v>141</v>
      </c>
      <c r="C16334" s="20" t="n">
        <v>140</v>
      </c>
      <c r="D16334" s="21" t="n">
        <f aca="false">C16334/Summary!$B$4</f>
        <v>0.00933333333333333</v>
      </c>
      <c r="E16334" s="2" t="s">
        <v>48</v>
      </c>
      <c r="F16334" s="2" t="s">
        <v>48</v>
      </c>
      <c r="G16334" s="2" t="str">
        <f aca="false">IF(AND(E16334="No",F16334="No"),"Yes","No")</f>
        <v>No</v>
      </c>
      <c r="H16334" s="2" t="str">
        <f aca="false">IF(G16334="Yes",B16334,"")</f>
        <v/>
      </c>
    </row>
    <row r="16335" customFormat="false" ht="15" hidden="false" customHeight="false" outlineLevel="0" collapsed="false">
      <c r="A16335" s="2" t="s">
        <v>21825</v>
      </c>
      <c r="B16335" s="20" t="n">
        <v>141</v>
      </c>
      <c r="C16335" s="20" t="n">
        <v>141</v>
      </c>
      <c r="D16335" s="21" t="n">
        <f aca="false">C16335/Summary!$B$4</f>
        <v>0.0094</v>
      </c>
      <c r="E16335" s="2" t="s">
        <v>48</v>
      </c>
      <c r="F16335" s="2" t="s">
        <v>35</v>
      </c>
      <c r="G16335" s="2" t="str">
        <f aca="false">IF(AND(E16335="No",F16335="No"),"Yes","No")</f>
        <v>No</v>
      </c>
      <c r="H16335" s="2" t="str">
        <f aca="false">IF(G16335="Yes",B16335,"")</f>
        <v/>
      </c>
    </row>
    <row r="16336" customFormat="false" ht="15" hidden="false" customHeight="false" outlineLevel="0" collapsed="false">
      <c r="A16336" s="2" t="s">
        <v>21826</v>
      </c>
      <c r="B16336" s="20" t="n">
        <v>141</v>
      </c>
      <c r="C16336" s="20" t="n">
        <v>140</v>
      </c>
      <c r="D16336" s="21" t="n">
        <f aca="false">C16336/Summary!$B$4</f>
        <v>0.00933333333333333</v>
      </c>
      <c r="E16336" s="2" t="s">
        <v>48</v>
      </c>
      <c r="F16336" s="2" t="s">
        <v>35</v>
      </c>
      <c r="G16336" s="2" t="str">
        <f aca="false">IF(AND(E16336="No",F16336="No"),"Yes","No")</f>
        <v>No</v>
      </c>
      <c r="H16336" s="2" t="str">
        <f aca="false">IF(G16336="Yes",B16336,"")</f>
        <v/>
      </c>
    </row>
    <row r="16337" customFormat="false" ht="15" hidden="false" customHeight="false" outlineLevel="0" collapsed="false">
      <c r="A16337" s="2" t="s">
        <v>21827</v>
      </c>
      <c r="B16337" s="20" t="n">
        <v>141</v>
      </c>
      <c r="C16337" s="20" t="n">
        <v>141</v>
      </c>
      <c r="D16337" s="21" t="n">
        <f aca="false">C16337/Summary!$B$4</f>
        <v>0.0094</v>
      </c>
      <c r="E16337" s="2" t="s">
        <v>48</v>
      </c>
      <c r="F16337" s="2" t="s">
        <v>48</v>
      </c>
      <c r="G16337" s="2" t="str">
        <f aca="false">IF(AND(E16337="No",F16337="No"),"Yes","No")</f>
        <v>No</v>
      </c>
      <c r="H16337" s="2" t="str">
        <f aca="false">IF(G16337="Yes",B16337,"")</f>
        <v/>
      </c>
    </row>
    <row r="16338" customFormat="false" ht="15" hidden="false" customHeight="false" outlineLevel="0" collapsed="false">
      <c r="A16338" s="2" t="s">
        <v>21828</v>
      </c>
      <c r="B16338" s="20" t="n">
        <v>141</v>
      </c>
      <c r="C16338" s="20" t="n">
        <v>140</v>
      </c>
      <c r="D16338" s="21" t="n">
        <f aca="false">C16338/Summary!$B$4</f>
        <v>0.00933333333333333</v>
      </c>
      <c r="E16338" s="2" t="s">
        <v>48</v>
      </c>
      <c r="F16338" s="2" t="s">
        <v>35</v>
      </c>
      <c r="G16338" s="2" t="str">
        <f aca="false">IF(AND(E16338="No",F16338="No"),"Yes","No")</f>
        <v>No</v>
      </c>
      <c r="H16338" s="2" t="str">
        <f aca="false">IF(G16338="Yes",B16338,"")</f>
        <v/>
      </c>
    </row>
    <row r="16339" customFormat="false" ht="15" hidden="false" customHeight="false" outlineLevel="0" collapsed="false">
      <c r="A16339" s="2" t="s">
        <v>21829</v>
      </c>
      <c r="B16339" s="20" t="n">
        <v>141</v>
      </c>
      <c r="C16339" s="20" t="n">
        <v>141</v>
      </c>
      <c r="D16339" s="21" t="n">
        <f aca="false">C16339/Summary!$B$4</f>
        <v>0.0094</v>
      </c>
      <c r="E16339" s="2" t="s">
        <v>35</v>
      </c>
      <c r="F16339" s="2" t="s">
        <v>48</v>
      </c>
      <c r="G16339" s="2" t="str">
        <f aca="false">IF(AND(E16339="No",F16339="No"),"Yes","No")</f>
        <v>No</v>
      </c>
      <c r="H16339" s="2" t="str">
        <f aca="false">IF(G16339="Yes",B16339,"")</f>
        <v/>
      </c>
    </row>
    <row r="16340" customFormat="false" ht="15" hidden="false" customHeight="false" outlineLevel="0" collapsed="false">
      <c r="A16340" s="2" t="s">
        <v>21830</v>
      </c>
      <c r="B16340" s="20" t="n">
        <v>141</v>
      </c>
      <c r="C16340" s="20" t="n">
        <v>141</v>
      </c>
      <c r="D16340" s="21" t="n">
        <f aca="false">C16340/Summary!$B$4</f>
        <v>0.0094</v>
      </c>
      <c r="E16340" s="2" t="s">
        <v>35</v>
      </c>
      <c r="F16340" s="2" t="s">
        <v>48</v>
      </c>
      <c r="G16340" s="2" t="str">
        <f aca="false">IF(AND(E16340="No",F16340="No"),"Yes","No")</f>
        <v>No</v>
      </c>
      <c r="H16340" s="2" t="str">
        <f aca="false">IF(G16340="Yes",B16340,"")</f>
        <v/>
      </c>
    </row>
    <row r="16341" customFormat="false" ht="15" hidden="false" customHeight="false" outlineLevel="0" collapsed="false">
      <c r="A16341" s="2" t="s">
        <v>21831</v>
      </c>
      <c r="B16341" s="20" t="n">
        <v>141</v>
      </c>
      <c r="C16341" s="20" t="n">
        <v>141</v>
      </c>
      <c r="D16341" s="21" t="n">
        <f aca="false">C16341/Summary!$B$4</f>
        <v>0.0094</v>
      </c>
      <c r="E16341" s="2" t="s">
        <v>48</v>
      </c>
      <c r="F16341" s="2" t="s">
        <v>35</v>
      </c>
      <c r="G16341" s="2" t="str">
        <f aca="false">IF(AND(E16341="No",F16341="No"),"Yes","No")</f>
        <v>No</v>
      </c>
      <c r="H16341" s="2" t="str">
        <f aca="false">IF(G16341="Yes",B16341,"")</f>
        <v/>
      </c>
    </row>
    <row r="16342" customFormat="false" ht="15" hidden="false" customHeight="false" outlineLevel="0" collapsed="false">
      <c r="A16342" s="2" t="s">
        <v>21832</v>
      </c>
      <c r="B16342" s="20" t="n">
        <v>141</v>
      </c>
      <c r="C16342" s="20" t="n">
        <v>141</v>
      </c>
      <c r="D16342" s="21" t="n">
        <f aca="false">C16342/Summary!$B$4</f>
        <v>0.0094</v>
      </c>
      <c r="E16342" s="2" t="s">
        <v>48</v>
      </c>
      <c r="F16342" s="2" t="s">
        <v>48</v>
      </c>
      <c r="G16342" s="2" t="str">
        <f aca="false">IF(AND(E16342="No",F16342="No"),"Yes","No")</f>
        <v>No</v>
      </c>
      <c r="H16342" s="2" t="str">
        <f aca="false">IF(G16342="Yes",B16342,"")</f>
        <v/>
      </c>
    </row>
    <row r="16343" customFormat="false" ht="15" hidden="false" customHeight="false" outlineLevel="0" collapsed="false">
      <c r="A16343" s="2" t="s">
        <v>21833</v>
      </c>
      <c r="B16343" s="20" t="n">
        <v>141</v>
      </c>
      <c r="C16343" s="20" t="n">
        <v>140</v>
      </c>
      <c r="D16343" s="21" t="n">
        <f aca="false">C16343/Summary!$B$4</f>
        <v>0.00933333333333333</v>
      </c>
      <c r="E16343" s="2" t="s">
        <v>48</v>
      </c>
      <c r="F16343" s="2" t="s">
        <v>35</v>
      </c>
      <c r="G16343" s="2" t="str">
        <f aca="false">IF(AND(E16343="No",F16343="No"),"Yes","No")</f>
        <v>No</v>
      </c>
      <c r="H16343" s="2" t="str">
        <f aca="false">IF(G16343="Yes",B16343,"")</f>
        <v/>
      </c>
    </row>
    <row r="16344" customFormat="false" ht="15" hidden="false" customHeight="false" outlineLevel="0" collapsed="false">
      <c r="A16344" s="2" t="s">
        <v>21834</v>
      </c>
      <c r="B16344" s="20" t="n">
        <v>142</v>
      </c>
      <c r="C16344" s="20" t="n">
        <v>141</v>
      </c>
      <c r="D16344" s="21" t="n">
        <f aca="false">C16344/Summary!$B$4</f>
        <v>0.0094</v>
      </c>
      <c r="E16344" s="2" t="s">
        <v>48</v>
      </c>
      <c r="F16344" s="2" t="s">
        <v>48</v>
      </c>
      <c r="G16344" s="2" t="str">
        <f aca="false">IF(AND(E16344="No",F16344="No"),"Yes","No")</f>
        <v>No</v>
      </c>
      <c r="H16344" s="2" t="str">
        <f aca="false">IF(G16344="Yes",B16344,"")</f>
        <v/>
      </c>
    </row>
    <row r="16345" customFormat="false" ht="15" hidden="false" customHeight="false" outlineLevel="0" collapsed="false">
      <c r="A16345" s="2" t="s">
        <v>21835</v>
      </c>
      <c r="B16345" s="20" t="n">
        <v>142</v>
      </c>
      <c r="C16345" s="20" t="n">
        <v>140</v>
      </c>
      <c r="D16345" s="21" t="n">
        <f aca="false">C16345/Summary!$B$4</f>
        <v>0.00933333333333333</v>
      </c>
      <c r="E16345" s="2" t="s">
        <v>48</v>
      </c>
      <c r="F16345" s="2" t="s">
        <v>35</v>
      </c>
      <c r="G16345" s="2" t="str">
        <f aca="false">IF(AND(E16345="No",F16345="No"),"Yes","No")</f>
        <v>No</v>
      </c>
      <c r="H16345" s="2" t="str">
        <f aca="false">IF(G16345="Yes",B16345,"")</f>
        <v/>
      </c>
    </row>
    <row r="16346" customFormat="false" ht="15" hidden="false" customHeight="false" outlineLevel="0" collapsed="false">
      <c r="A16346" s="2" t="s">
        <v>21836</v>
      </c>
      <c r="B16346" s="20" t="n">
        <v>142</v>
      </c>
      <c r="C16346" s="20" t="n">
        <v>141</v>
      </c>
      <c r="D16346" s="21" t="n">
        <f aca="false">C16346/Summary!$B$4</f>
        <v>0.0094</v>
      </c>
      <c r="E16346" s="2" t="s">
        <v>48</v>
      </c>
      <c r="F16346" s="2" t="s">
        <v>35</v>
      </c>
      <c r="G16346" s="2" t="str">
        <f aca="false">IF(AND(E16346="No",F16346="No"),"Yes","No")</f>
        <v>No</v>
      </c>
      <c r="H16346" s="2" t="str">
        <f aca="false">IF(G16346="Yes",B16346,"")</f>
        <v/>
      </c>
    </row>
    <row r="16347" customFormat="false" ht="15" hidden="false" customHeight="false" outlineLevel="0" collapsed="false">
      <c r="A16347" s="2" t="s">
        <v>21837</v>
      </c>
      <c r="B16347" s="20" t="n">
        <v>142</v>
      </c>
      <c r="C16347" s="20" t="n">
        <v>142</v>
      </c>
      <c r="D16347" s="21" t="n">
        <f aca="false">C16347/Summary!$B$4</f>
        <v>0.00946666666666667</v>
      </c>
      <c r="E16347" s="2" t="s">
        <v>48</v>
      </c>
      <c r="F16347" s="2" t="s">
        <v>35</v>
      </c>
      <c r="G16347" s="2" t="str">
        <f aca="false">IF(AND(E16347="No",F16347="No"),"Yes","No")</f>
        <v>No</v>
      </c>
      <c r="H16347" s="2" t="str">
        <f aca="false">IF(G16347="Yes",B16347,"")</f>
        <v/>
      </c>
    </row>
    <row r="16348" customFormat="false" ht="15" hidden="false" customHeight="false" outlineLevel="0" collapsed="false">
      <c r="A16348" s="2" t="s">
        <v>21838</v>
      </c>
      <c r="B16348" s="20" t="n">
        <v>142</v>
      </c>
      <c r="C16348" s="20" t="n">
        <v>141</v>
      </c>
      <c r="D16348" s="21" t="n">
        <f aca="false">C16348/Summary!$B$4</f>
        <v>0.0094</v>
      </c>
      <c r="E16348" s="2" t="s">
        <v>35</v>
      </c>
      <c r="F16348" s="2" t="s">
        <v>48</v>
      </c>
      <c r="G16348" s="2" t="str">
        <f aca="false">IF(AND(E16348="No",F16348="No"),"Yes","No")</f>
        <v>No</v>
      </c>
      <c r="H16348" s="2" t="str">
        <f aca="false">IF(G16348="Yes",B16348,"")</f>
        <v/>
      </c>
    </row>
    <row r="16349" customFormat="false" ht="15" hidden="false" customHeight="false" outlineLevel="0" collapsed="false">
      <c r="A16349" s="2" t="s">
        <v>21839</v>
      </c>
      <c r="B16349" s="20" t="n">
        <v>142</v>
      </c>
      <c r="C16349" s="20" t="n">
        <v>141</v>
      </c>
      <c r="D16349" s="21" t="n">
        <f aca="false">C16349/Summary!$B$4</f>
        <v>0.0094</v>
      </c>
      <c r="E16349" s="2" t="s">
        <v>48</v>
      </c>
      <c r="F16349" s="2" t="s">
        <v>48</v>
      </c>
      <c r="G16349" s="2" t="str">
        <f aca="false">IF(AND(E16349="No",F16349="No"),"Yes","No")</f>
        <v>No</v>
      </c>
      <c r="H16349" s="2" t="str">
        <f aca="false">IF(G16349="Yes",B16349,"")</f>
        <v/>
      </c>
    </row>
    <row r="16350" customFormat="false" ht="15" hidden="false" customHeight="false" outlineLevel="0" collapsed="false">
      <c r="A16350" s="2" t="s">
        <v>21840</v>
      </c>
      <c r="B16350" s="20" t="n">
        <v>142</v>
      </c>
      <c r="C16350" s="20" t="n">
        <v>142</v>
      </c>
      <c r="D16350" s="21" t="n">
        <f aca="false">C16350/Summary!$B$4</f>
        <v>0.00946666666666667</v>
      </c>
      <c r="E16350" s="2" t="s">
        <v>48</v>
      </c>
      <c r="F16350" s="2" t="s">
        <v>35</v>
      </c>
      <c r="G16350" s="2" t="str">
        <f aca="false">IF(AND(E16350="No",F16350="No"),"Yes","No")</f>
        <v>No</v>
      </c>
      <c r="H16350" s="2" t="str">
        <f aca="false">IF(G16350="Yes",B16350,"")</f>
        <v/>
      </c>
    </row>
    <row r="16351" customFormat="false" ht="15" hidden="false" customHeight="false" outlineLevel="0" collapsed="false">
      <c r="A16351" s="2" t="s">
        <v>21841</v>
      </c>
      <c r="B16351" s="20" t="n">
        <v>143</v>
      </c>
      <c r="C16351" s="20" t="n">
        <v>143</v>
      </c>
      <c r="D16351" s="21" t="n">
        <f aca="false">C16351/Summary!$B$4</f>
        <v>0.00953333333333333</v>
      </c>
      <c r="E16351" s="2" t="s">
        <v>48</v>
      </c>
      <c r="F16351" s="2" t="s">
        <v>35</v>
      </c>
      <c r="G16351" s="2" t="str">
        <f aca="false">IF(AND(E16351="No",F16351="No"),"Yes","No")</f>
        <v>No</v>
      </c>
      <c r="H16351" s="2" t="str">
        <f aca="false">IF(G16351="Yes",B16351,"")</f>
        <v/>
      </c>
    </row>
    <row r="16352" customFormat="false" ht="15" hidden="false" customHeight="false" outlineLevel="0" collapsed="false">
      <c r="A16352" s="2" t="s">
        <v>21842</v>
      </c>
      <c r="B16352" s="20" t="n">
        <v>143</v>
      </c>
      <c r="C16352" s="20" t="n">
        <v>143</v>
      </c>
      <c r="D16352" s="21" t="n">
        <f aca="false">C16352/Summary!$B$4</f>
        <v>0.00953333333333333</v>
      </c>
      <c r="E16352" s="2" t="s">
        <v>48</v>
      </c>
      <c r="F16352" s="2" t="s">
        <v>35</v>
      </c>
      <c r="G16352" s="2" t="str">
        <f aca="false">IF(AND(E16352="No",F16352="No"),"Yes","No")</f>
        <v>No</v>
      </c>
      <c r="H16352" s="2" t="str">
        <f aca="false">IF(G16352="Yes",B16352,"")</f>
        <v/>
      </c>
    </row>
    <row r="16353" customFormat="false" ht="15" hidden="false" customHeight="false" outlineLevel="0" collapsed="false">
      <c r="A16353" s="2" t="s">
        <v>21843</v>
      </c>
      <c r="B16353" s="20" t="n">
        <v>143</v>
      </c>
      <c r="C16353" s="20" t="n">
        <v>143</v>
      </c>
      <c r="D16353" s="21" t="n">
        <f aca="false">C16353/Summary!$B$4</f>
        <v>0.00953333333333333</v>
      </c>
      <c r="E16353" s="2" t="s">
        <v>35</v>
      </c>
      <c r="F16353" s="2" t="s">
        <v>48</v>
      </c>
      <c r="G16353" s="2" t="str">
        <f aca="false">IF(AND(E16353="No",F16353="No"),"Yes","No")</f>
        <v>No</v>
      </c>
      <c r="H16353" s="2" t="str">
        <f aca="false">IF(G16353="Yes",B16353,"")</f>
        <v/>
      </c>
    </row>
    <row r="16354" customFormat="false" ht="15" hidden="false" customHeight="false" outlineLevel="0" collapsed="false">
      <c r="A16354" s="2" t="s">
        <v>21844</v>
      </c>
      <c r="B16354" s="20" t="n">
        <v>143</v>
      </c>
      <c r="C16354" s="20" t="n">
        <v>143</v>
      </c>
      <c r="D16354" s="21" t="n">
        <f aca="false">C16354/Summary!$B$4</f>
        <v>0.00953333333333333</v>
      </c>
      <c r="E16354" s="2" t="s">
        <v>48</v>
      </c>
      <c r="F16354" s="2" t="s">
        <v>48</v>
      </c>
      <c r="G16354" s="2" t="str">
        <f aca="false">IF(AND(E16354="No",F16354="No"),"Yes","No")</f>
        <v>No</v>
      </c>
      <c r="H16354" s="2" t="str">
        <f aca="false">IF(G16354="Yes",B16354,"")</f>
        <v/>
      </c>
    </row>
    <row r="16355" customFormat="false" ht="15" hidden="false" customHeight="false" outlineLevel="0" collapsed="false">
      <c r="A16355" s="2" t="s">
        <v>21845</v>
      </c>
      <c r="B16355" s="20" t="n">
        <v>143</v>
      </c>
      <c r="C16355" s="20" t="n">
        <v>141</v>
      </c>
      <c r="D16355" s="21" t="n">
        <f aca="false">C16355/Summary!$B$4</f>
        <v>0.0094</v>
      </c>
      <c r="E16355" s="2" t="s">
        <v>48</v>
      </c>
      <c r="F16355" s="2" t="s">
        <v>35</v>
      </c>
      <c r="G16355" s="2" t="str">
        <f aca="false">IF(AND(E16355="No",F16355="No"),"Yes","No")</f>
        <v>No</v>
      </c>
      <c r="H16355" s="2" t="str">
        <f aca="false">IF(G16355="Yes",B16355,"")</f>
        <v/>
      </c>
    </row>
    <row r="16356" customFormat="false" ht="15" hidden="false" customHeight="false" outlineLevel="0" collapsed="false">
      <c r="A16356" s="2" t="s">
        <v>21846</v>
      </c>
      <c r="B16356" s="20" t="n">
        <v>143</v>
      </c>
      <c r="C16356" s="20" t="n">
        <v>142</v>
      </c>
      <c r="D16356" s="21" t="n">
        <f aca="false">C16356/Summary!$B$4</f>
        <v>0.00946666666666667</v>
      </c>
      <c r="E16356" s="2" t="s">
        <v>35</v>
      </c>
      <c r="F16356" s="2" t="s">
        <v>48</v>
      </c>
      <c r="G16356" s="2" t="str">
        <f aca="false">IF(AND(E16356="No",F16356="No"),"Yes","No")</f>
        <v>No</v>
      </c>
      <c r="H16356" s="2" t="str">
        <f aca="false">IF(G16356="Yes",B16356,"")</f>
        <v/>
      </c>
    </row>
    <row r="16357" customFormat="false" ht="15" hidden="false" customHeight="false" outlineLevel="0" collapsed="false">
      <c r="A16357" s="2" t="s">
        <v>21847</v>
      </c>
      <c r="B16357" s="20" t="n">
        <v>143</v>
      </c>
      <c r="C16357" s="20" t="n">
        <v>143</v>
      </c>
      <c r="D16357" s="21" t="n">
        <f aca="false">C16357/Summary!$B$4</f>
        <v>0.00953333333333333</v>
      </c>
      <c r="E16357" s="2" t="s">
        <v>48</v>
      </c>
      <c r="F16357" s="2" t="s">
        <v>48</v>
      </c>
      <c r="G16357" s="2" t="str">
        <f aca="false">IF(AND(E16357="No",F16357="No"),"Yes","No")</f>
        <v>No</v>
      </c>
      <c r="H16357" s="2" t="str">
        <f aca="false">IF(G16357="Yes",B16357,"")</f>
        <v/>
      </c>
    </row>
    <row r="16358" customFormat="false" ht="15" hidden="false" customHeight="false" outlineLevel="0" collapsed="false">
      <c r="A16358" s="2" t="s">
        <v>21848</v>
      </c>
      <c r="B16358" s="20" t="n">
        <v>143</v>
      </c>
      <c r="C16358" s="20" t="n">
        <v>142</v>
      </c>
      <c r="D16358" s="21" t="n">
        <f aca="false">C16358/Summary!$B$4</f>
        <v>0.00946666666666667</v>
      </c>
      <c r="E16358" s="2" t="s">
        <v>48</v>
      </c>
      <c r="F16358" s="2" t="s">
        <v>35</v>
      </c>
      <c r="G16358" s="2" t="str">
        <f aca="false">IF(AND(E16358="No",F16358="No"),"Yes","No")</f>
        <v>No</v>
      </c>
      <c r="H16358" s="2" t="str">
        <f aca="false">IF(G16358="Yes",B16358,"")</f>
        <v/>
      </c>
    </row>
    <row r="16359" customFormat="false" ht="15" hidden="false" customHeight="false" outlineLevel="0" collapsed="false">
      <c r="A16359" s="2" t="s">
        <v>21849</v>
      </c>
      <c r="B16359" s="20" t="n">
        <v>144</v>
      </c>
      <c r="C16359" s="20" t="n">
        <v>143</v>
      </c>
      <c r="D16359" s="21" t="n">
        <f aca="false">C16359/Summary!$B$4</f>
        <v>0.00953333333333333</v>
      </c>
      <c r="E16359" s="2" t="s">
        <v>35</v>
      </c>
      <c r="F16359" s="2" t="s">
        <v>48</v>
      </c>
      <c r="G16359" s="2" t="str">
        <f aca="false">IF(AND(E16359="No",F16359="No"),"Yes","No")</f>
        <v>No</v>
      </c>
      <c r="H16359" s="2" t="str">
        <f aca="false">IF(G16359="Yes",B16359,"")</f>
        <v/>
      </c>
    </row>
    <row r="16360" customFormat="false" ht="15" hidden="false" customHeight="false" outlineLevel="0" collapsed="false">
      <c r="A16360" s="2" t="s">
        <v>21850</v>
      </c>
      <c r="B16360" s="20" t="n">
        <v>144</v>
      </c>
      <c r="C16360" s="20" t="n">
        <v>144</v>
      </c>
      <c r="D16360" s="21" t="n">
        <f aca="false">C16360/Summary!$B$4</f>
        <v>0.0096</v>
      </c>
      <c r="E16360" s="2" t="s">
        <v>35</v>
      </c>
      <c r="F16360" s="2" t="s">
        <v>48</v>
      </c>
      <c r="G16360" s="2" t="str">
        <f aca="false">IF(AND(E16360="No",F16360="No"),"Yes","No")</f>
        <v>No</v>
      </c>
      <c r="H16360" s="2" t="str">
        <f aca="false">IF(G16360="Yes",B16360,"")</f>
        <v/>
      </c>
    </row>
    <row r="16361" customFormat="false" ht="15" hidden="false" customHeight="false" outlineLevel="0" collapsed="false">
      <c r="A16361" s="2" t="s">
        <v>21851</v>
      </c>
      <c r="B16361" s="20" t="n">
        <v>144</v>
      </c>
      <c r="C16361" s="20" t="n">
        <v>143</v>
      </c>
      <c r="D16361" s="21" t="n">
        <f aca="false">C16361/Summary!$B$4</f>
        <v>0.00953333333333333</v>
      </c>
      <c r="E16361" s="2" t="s">
        <v>48</v>
      </c>
      <c r="F16361" s="2" t="s">
        <v>35</v>
      </c>
      <c r="G16361" s="2" t="str">
        <f aca="false">IF(AND(E16361="No",F16361="No"),"Yes","No")</f>
        <v>No</v>
      </c>
      <c r="H16361" s="2" t="str">
        <f aca="false">IF(G16361="Yes",B16361,"")</f>
        <v/>
      </c>
    </row>
    <row r="16362" customFormat="false" ht="15" hidden="false" customHeight="false" outlineLevel="0" collapsed="false">
      <c r="A16362" s="2" t="s">
        <v>21852</v>
      </c>
      <c r="B16362" s="20" t="n">
        <v>144</v>
      </c>
      <c r="C16362" s="20" t="n">
        <v>144</v>
      </c>
      <c r="D16362" s="21" t="n">
        <f aca="false">C16362/Summary!$B$4</f>
        <v>0.0096</v>
      </c>
      <c r="E16362" s="2" t="s">
        <v>48</v>
      </c>
      <c r="F16362" s="2" t="s">
        <v>48</v>
      </c>
      <c r="G16362" s="2" t="str">
        <f aca="false">IF(AND(E16362="No",F16362="No"),"Yes","No")</f>
        <v>No</v>
      </c>
      <c r="H16362" s="2" t="str">
        <f aca="false">IF(G16362="Yes",B16362,"")</f>
        <v/>
      </c>
    </row>
    <row r="16363" customFormat="false" ht="15" hidden="false" customHeight="false" outlineLevel="0" collapsed="false">
      <c r="A16363" s="2" t="s">
        <v>21853</v>
      </c>
      <c r="B16363" s="20" t="n">
        <v>144</v>
      </c>
      <c r="C16363" s="20" t="n">
        <v>143</v>
      </c>
      <c r="D16363" s="21" t="n">
        <f aca="false">C16363/Summary!$B$4</f>
        <v>0.00953333333333333</v>
      </c>
      <c r="E16363" s="2" t="s">
        <v>48</v>
      </c>
      <c r="F16363" s="2" t="s">
        <v>48</v>
      </c>
      <c r="G16363" s="2" t="str">
        <f aca="false">IF(AND(E16363="No",F16363="No"),"Yes","No")</f>
        <v>No</v>
      </c>
      <c r="H16363" s="2" t="str">
        <f aca="false">IF(G16363="Yes",B16363,"")</f>
        <v/>
      </c>
    </row>
    <row r="16364" customFormat="false" ht="15" hidden="false" customHeight="false" outlineLevel="0" collapsed="false">
      <c r="A16364" s="2" t="s">
        <v>21854</v>
      </c>
      <c r="B16364" s="20" t="n">
        <v>144</v>
      </c>
      <c r="C16364" s="20" t="n">
        <v>141</v>
      </c>
      <c r="D16364" s="21" t="n">
        <f aca="false">C16364/Summary!$B$4</f>
        <v>0.0094</v>
      </c>
      <c r="E16364" s="2" t="s">
        <v>48</v>
      </c>
      <c r="F16364" s="2" t="s">
        <v>35</v>
      </c>
      <c r="G16364" s="2" t="str">
        <f aca="false">IF(AND(E16364="No",F16364="No"),"Yes","No")</f>
        <v>No</v>
      </c>
      <c r="H16364" s="2" t="str">
        <f aca="false">IF(G16364="Yes",B16364,"")</f>
        <v/>
      </c>
    </row>
    <row r="16365" customFormat="false" ht="15" hidden="false" customHeight="false" outlineLevel="0" collapsed="false">
      <c r="A16365" s="2" t="s">
        <v>21855</v>
      </c>
      <c r="B16365" s="20" t="n">
        <v>144</v>
      </c>
      <c r="C16365" s="20" t="n">
        <v>141</v>
      </c>
      <c r="D16365" s="21" t="n">
        <f aca="false">C16365/Summary!$B$4</f>
        <v>0.0094</v>
      </c>
      <c r="E16365" s="2" t="s">
        <v>48</v>
      </c>
      <c r="F16365" s="2" t="s">
        <v>35</v>
      </c>
      <c r="G16365" s="2" t="str">
        <f aca="false">IF(AND(E16365="No",F16365="No"),"Yes","No")</f>
        <v>No</v>
      </c>
      <c r="H16365" s="2" t="str">
        <f aca="false">IF(G16365="Yes",B16365,"")</f>
        <v/>
      </c>
    </row>
    <row r="16366" customFormat="false" ht="15" hidden="false" customHeight="false" outlineLevel="0" collapsed="false">
      <c r="A16366" s="2" t="s">
        <v>21856</v>
      </c>
      <c r="B16366" s="20" t="n">
        <v>144</v>
      </c>
      <c r="C16366" s="20" t="n">
        <v>141</v>
      </c>
      <c r="D16366" s="21" t="n">
        <f aca="false">C16366/Summary!$B$4</f>
        <v>0.0094</v>
      </c>
      <c r="E16366" s="2" t="s">
        <v>48</v>
      </c>
      <c r="F16366" s="2" t="s">
        <v>35</v>
      </c>
      <c r="G16366" s="2" t="str">
        <f aca="false">IF(AND(E16366="No",F16366="No"),"Yes","No")</f>
        <v>No</v>
      </c>
      <c r="H16366" s="2" t="str">
        <f aca="false">IF(G16366="Yes",B16366,"")</f>
        <v/>
      </c>
    </row>
    <row r="16367" customFormat="false" ht="15" hidden="false" customHeight="false" outlineLevel="0" collapsed="false">
      <c r="A16367" s="2" t="s">
        <v>21857</v>
      </c>
      <c r="B16367" s="20" t="n">
        <v>144</v>
      </c>
      <c r="C16367" s="20" t="n">
        <v>143</v>
      </c>
      <c r="D16367" s="21" t="n">
        <f aca="false">C16367/Summary!$B$4</f>
        <v>0.00953333333333333</v>
      </c>
      <c r="E16367" s="2" t="s">
        <v>48</v>
      </c>
      <c r="F16367" s="2" t="s">
        <v>35</v>
      </c>
      <c r="G16367" s="2" t="str">
        <f aca="false">IF(AND(E16367="No",F16367="No"),"Yes","No")</f>
        <v>No</v>
      </c>
      <c r="H16367" s="2" t="str">
        <f aca="false">IF(G16367="Yes",B16367,"")</f>
        <v/>
      </c>
    </row>
    <row r="16368" customFormat="false" ht="15" hidden="false" customHeight="false" outlineLevel="0" collapsed="false">
      <c r="A16368" s="2" t="s">
        <v>21858</v>
      </c>
      <c r="B16368" s="20" t="n">
        <v>145</v>
      </c>
      <c r="C16368" s="20" t="n">
        <v>145</v>
      </c>
      <c r="D16368" s="21" t="n">
        <f aca="false">C16368/Summary!$B$4</f>
        <v>0.00966666666666667</v>
      </c>
      <c r="E16368" s="2" t="s">
        <v>48</v>
      </c>
      <c r="F16368" s="2" t="s">
        <v>48</v>
      </c>
      <c r="G16368" s="2" t="str">
        <f aca="false">IF(AND(E16368="No",F16368="No"),"Yes","No")</f>
        <v>No</v>
      </c>
      <c r="H16368" s="2" t="str">
        <f aca="false">IF(G16368="Yes",B16368,"")</f>
        <v/>
      </c>
    </row>
    <row r="16369" customFormat="false" ht="15" hidden="false" customHeight="false" outlineLevel="0" collapsed="false">
      <c r="A16369" s="2" t="s">
        <v>21859</v>
      </c>
      <c r="B16369" s="20" t="n">
        <v>145</v>
      </c>
      <c r="C16369" s="20" t="n">
        <v>145</v>
      </c>
      <c r="D16369" s="21" t="n">
        <f aca="false">C16369/Summary!$B$4</f>
        <v>0.00966666666666667</v>
      </c>
      <c r="E16369" s="2" t="s">
        <v>48</v>
      </c>
      <c r="F16369" s="2" t="s">
        <v>35</v>
      </c>
      <c r="G16369" s="2" t="str">
        <f aca="false">IF(AND(E16369="No",F16369="No"),"Yes","No")</f>
        <v>No</v>
      </c>
      <c r="H16369" s="2" t="str">
        <f aca="false">IF(G16369="Yes",B16369,"")</f>
        <v/>
      </c>
    </row>
    <row r="16370" customFormat="false" ht="15" hidden="false" customHeight="false" outlineLevel="0" collapsed="false">
      <c r="A16370" s="2" t="s">
        <v>21860</v>
      </c>
      <c r="B16370" s="20" t="n">
        <v>145</v>
      </c>
      <c r="C16370" s="20" t="n">
        <v>142</v>
      </c>
      <c r="D16370" s="21" t="n">
        <f aca="false">C16370/Summary!$B$4</f>
        <v>0.00946666666666667</v>
      </c>
      <c r="E16370" s="2" t="s">
        <v>48</v>
      </c>
      <c r="F16370" s="2" t="s">
        <v>48</v>
      </c>
      <c r="G16370" s="2" t="str">
        <f aca="false">IF(AND(E16370="No",F16370="No"),"Yes","No")</f>
        <v>No</v>
      </c>
      <c r="H16370" s="2" t="str">
        <f aca="false">IF(G16370="Yes",B16370,"")</f>
        <v/>
      </c>
    </row>
    <row r="16371" customFormat="false" ht="15" hidden="false" customHeight="false" outlineLevel="0" collapsed="false">
      <c r="A16371" s="2" t="s">
        <v>21861</v>
      </c>
      <c r="B16371" s="20" t="n">
        <v>145</v>
      </c>
      <c r="C16371" s="20" t="n">
        <v>144</v>
      </c>
      <c r="D16371" s="21" t="n">
        <f aca="false">C16371/Summary!$B$4</f>
        <v>0.0096</v>
      </c>
      <c r="E16371" s="2" t="s">
        <v>48</v>
      </c>
      <c r="F16371" s="2" t="s">
        <v>35</v>
      </c>
      <c r="G16371" s="2" t="str">
        <f aca="false">IF(AND(E16371="No",F16371="No"),"Yes","No")</f>
        <v>No</v>
      </c>
      <c r="H16371" s="2" t="str">
        <f aca="false">IF(G16371="Yes",B16371,"")</f>
        <v/>
      </c>
    </row>
    <row r="16372" customFormat="false" ht="15" hidden="false" customHeight="false" outlineLevel="0" collapsed="false">
      <c r="A16372" s="2" t="s">
        <v>21862</v>
      </c>
      <c r="B16372" s="20" t="n">
        <v>145</v>
      </c>
      <c r="C16372" s="20" t="n">
        <v>145</v>
      </c>
      <c r="D16372" s="21" t="n">
        <f aca="false">C16372/Summary!$B$4</f>
        <v>0.00966666666666667</v>
      </c>
      <c r="E16372" s="2" t="s">
        <v>35</v>
      </c>
      <c r="F16372" s="2" t="s">
        <v>48</v>
      </c>
      <c r="G16372" s="2" t="str">
        <f aca="false">IF(AND(E16372="No",F16372="No"),"Yes","No")</f>
        <v>No</v>
      </c>
      <c r="H16372" s="2" t="str">
        <f aca="false">IF(G16372="Yes",B16372,"")</f>
        <v/>
      </c>
    </row>
    <row r="16373" customFormat="false" ht="15" hidden="false" customHeight="false" outlineLevel="0" collapsed="false">
      <c r="A16373" s="2" t="s">
        <v>21863</v>
      </c>
      <c r="B16373" s="20" t="n">
        <v>145</v>
      </c>
      <c r="C16373" s="20" t="n">
        <v>145</v>
      </c>
      <c r="D16373" s="21" t="n">
        <f aca="false">C16373/Summary!$B$4</f>
        <v>0.00966666666666667</v>
      </c>
      <c r="E16373" s="2" t="s">
        <v>48</v>
      </c>
      <c r="F16373" s="2" t="s">
        <v>35</v>
      </c>
      <c r="G16373" s="2" t="str">
        <f aca="false">IF(AND(E16373="No",F16373="No"),"Yes","No")</f>
        <v>No</v>
      </c>
      <c r="H16373" s="2" t="str">
        <f aca="false">IF(G16373="Yes",B16373,"")</f>
        <v/>
      </c>
    </row>
    <row r="16374" customFormat="false" ht="15" hidden="false" customHeight="false" outlineLevel="0" collapsed="false">
      <c r="A16374" s="2" t="s">
        <v>21864</v>
      </c>
      <c r="B16374" s="20" t="n">
        <v>146</v>
      </c>
      <c r="C16374" s="20" t="n">
        <v>145</v>
      </c>
      <c r="D16374" s="21" t="n">
        <f aca="false">C16374/Summary!$B$4</f>
        <v>0.00966666666666667</v>
      </c>
      <c r="E16374" s="2" t="s">
        <v>48</v>
      </c>
      <c r="F16374" s="2" t="s">
        <v>48</v>
      </c>
      <c r="G16374" s="2" t="str">
        <f aca="false">IF(AND(E16374="No",F16374="No"),"Yes","No")</f>
        <v>No</v>
      </c>
      <c r="H16374" s="2" t="str">
        <f aca="false">IF(G16374="Yes",B16374,"")</f>
        <v/>
      </c>
    </row>
    <row r="16375" customFormat="false" ht="15" hidden="false" customHeight="false" outlineLevel="0" collapsed="false">
      <c r="A16375" s="2" t="s">
        <v>21865</v>
      </c>
      <c r="B16375" s="20" t="n">
        <v>146</v>
      </c>
      <c r="C16375" s="20" t="n">
        <v>146</v>
      </c>
      <c r="D16375" s="21" t="n">
        <f aca="false">C16375/Summary!$B$4</f>
        <v>0.00973333333333333</v>
      </c>
      <c r="E16375" s="2" t="s">
        <v>48</v>
      </c>
      <c r="F16375" s="2" t="s">
        <v>48</v>
      </c>
      <c r="G16375" s="2" t="str">
        <f aca="false">IF(AND(E16375="No",F16375="No"),"Yes","No")</f>
        <v>No</v>
      </c>
      <c r="H16375" s="2" t="str">
        <f aca="false">IF(G16375="Yes",B16375,"")</f>
        <v/>
      </c>
    </row>
    <row r="16376" customFormat="false" ht="15" hidden="false" customHeight="false" outlineLevel="0" collapsed="false">
      <c r="A16376" s="2" t="s">
        <v>21866</v>
      </c>
      <c r="B16376" s="20" t="n">
        <v>146</v>
      </c>
      <c r="C16376" s="20" t="n">
        <v>145</v>
      </c>
      <c r="D16376" s="21" t="n">
        <f aca="false">C16376/Summary!$B$4</f>
        <v>0.00966666666666667</v>
      </c>
      <c r="E16376" s="2" t="s">
        <v>48</v>
      </c>
      <c r="F16376" s="2" t="s">
        <v>48</v>
      </c>
      <c r="G16376" s="2" t="str">
        <f aca="false">IF(AND(E16376="No",F16376="No"),"Yes","No")</f>
        <v>No</v>
      </c>
      <c r="H16376" s="2" t="str">
        <f aca="false">IF(G16376="Yes",B16376,"")</f>
        <v/>
      </c>
    </row>
    <row r="16377" customFormat="false" ht="15" hidden="false" customHeight="false" outlineLevel="0" collapsed="false">
      <c r="A16377" s="2" t="s">
        <v>21867</v>
      </c>
      <c r="B16377" s="20" t="n">
        <v>146</v>
      </c>
      <c r="C16377" s="20" t="n">
        <v>145</v>
      </c>
      <c r="D16377" s="21" t="n">
        <f aca="false">C16377/Summary!$B$4</f>
        <v>0.00966666666666667</v>
      </c>
      <c r="E16377" s="2" t="s">
        <v>48</v>
      </c>
      <c r="F16377" s="2" t="s">
        <v>35</v>
      </c>
      <c r="G16377" s="2" t="str">
        <f aca="false">IF(AND(E16377="No",F16377="No"),"Yes","No")</f>
        <v>No</v>
      </c>
      <c r="H16377" s="2" t="str">
        <f aca="false">IF(G16377="Yes",B16377,"")</f>
        <v/>
      </c>
    </row>
    <row r="16378" customFormat="false" ht="15" hidden="false" customHeight="false" outlineLevel="0" collapsed="false">
      <c r="A16378" s="2" t="s">
        <v>21868</v>
      </c>
      <c r="B16378" s="20" t="n">
        <v>146</v>
      </c>
      <c r="C16378" s="20" t="n">
        <v>145</v>
      </c>
      <c r="D16378" s="21" t="n">
        <f aca="false">C16378/Summary!$B$4</f>
        <v>0.00966666666666667</v>
      </c>
      <c r="E16378" s="2" t="s">
        <v>48</v>
      </c>
      <c r="F16378" s="2" t="s">
        <v>48</v>
      </c>
      <c r="G16378" s="2" t="str">
        <f aca="false">IF(AND(E16378="No",F16378="No"),"Yes","No")</f>
        <v>No</v>
      </c>
      <c r="H16378" s="2" t="str">
        <f aca="false">IF(G16378="Yes",B16378,"")</f>
        <v/>
      </c>
    </row>
    <row r="16379" customFormat="false" ht="15" hidden="false" customHeight="false" outlineLevel="0" collapsed="false">
      <c r="A16379" s="2" t="s">
        <v>21869</v>
      </c>
      <c r="B16379" s="20" t="n">
        <v>146</v>
      </c>
      <c r="C16379" s="20" t="n">
        <v>144</v>
      </c>
      <c r="D16379" s="21" t="n">
        <f aca="false">C16379/Summary!$B$4</f>
        <v>0.0096</v>
      </c>
      <c r="E16379" s="2" t="s">
        <v>48</v>
      </c>
      <c r="F16379" s="2" t="s">
        <v>48</v>
      </c>
      <c r="G16379" s="2" t="str">
        <f aca="false">IF(AND(E16379="No",F16379="No"),"Yes","No")</f>
        <v>No</v>
      </c>
      <c r="H16379" s="2" t="str">
        <f aca="false">IF(G16379="Yes",B16379,"")</f>
        <v/>
      </c>
    </row>
    <row r="16380" customFormat="false" ht="15" hidden="false" customHeight="false" outlineLevel="0" collapsed="false">
      <c r="A16380" s="2" t="s">
        <v>21870</v>
      </c>
      <c r="B16380" s="20" t="n">
        <v>146</v>
      </c>
      <c r="C16380" s="20" t="n">
        <v>145</v>
      </c>
      <c r="D16380" s="21" t="n">
        <f aca="false">C16380/Summary!$B$4</f>
        <v>0.00966666666666667</v>
      </c>
      <c r="E16380" s="2" t="s">
        <v>48</v>
      </c>
      <c r="F16380" s="2" t="s">
        <v>35</v>
      </c>
      <c r="G16380" s="2" t="str">
        <f aca="false">IF(AND(E16380="No",F16380="No"),"Yes","No")</f>
        <v>No</v>
      </c>
      <c r="H16380" s="2" t="str">
        <f aca="false">IF(G16380="Yes",B16380,"")</f>
        <v/>
      </c>
    </row>
    <row r="16381" customFormat="false" ht="15" hidden="false" customHeight="false" outlineLevel="0" collapsed="false">
      <c r="A16381" s="2" t="s">
        <v>21871</v>
      </c>
      <c r="B16381" s="20" t="n">
        <v>147</v>
      </c>
      <c r="C16381" s="20" t="n">
        <v>146</v>
      </c>
      <c r="D16381" s="21" t="n">
        <f aca="false">C16381/Summary!$B$4</f>
        <v>0.00973333333333333</v>
      </c>
      <c r="E16381" s="2" t="s">
        <v>48</v>
      </c>
      <c r="F16381" s="2" t="s">
        <v>35</v>
      </c>
      <c r="G16381" s="2" t="str">
        <f aca="false">IF(AND(E16381="No",F16381="No"),"Yes","No")</f>
        <v>No</v>
      </c>
      <c r="H16381" s="2" t="str">
        <f aca="false">IF(G16381="Yes",B16381,"")</f>
        <v/>
      </c>
    </row>
    <row r="16382" customFormat="false" ht="15" hidden="false" customHeight="false" outlineLevel="0" collapsed="false">
      <c r="A16382" s="2" t="s">
        <v>21872</v>
      </c>
      <c r="B16382" s="20" t="n">
        <v>148</v>
      </c>
      <c r="C16382" s="20" t="n">
        <v>147</v>
      </c>
      <c r="D16382" s="21" t="n">
        <f aca="false">C16382/Summary!$B$4</f>
        <v>0.0098</v>
      </c>
      <c r="E16382" s="2" t="s">
        <v>48</v>
      </c>
      <c r="F16382" s="2" t="s">
        <v>48</v>
      </c>
      <c r="G16382" s="2" t="str">
        <f aca="false">IF(AND(E16382="No",F16382="No"),"Yes","No")</f>
        <v>No</v>
      </c>
      <c r="H16382" s="2" t="str">
        <f aca="false">IF(G16382="Yes",B16382,"")</f>
        <v/>
      </c>
    </row>
    <row r="16383" customFormat="false" ht="15" hidden="false" customHeight="false" outlineLevel="0" collapsed="false">
      <c r="A16383" s="2" t="s">
        <v>21873</v>
      </c>
      <c r="B16383" s="20" t="n">
        <v>148</v>
      </c>
      <c r="C16383" s="20" t="n">
        <v>145</v>
      </c>
      <c r="D16383" s="21" t="n">
        <f aca="false">C16383/Summary!$B$4</f>
        <v>0.00966666666666667</v>
      </c>
      <c r="E16383" s="2" t="s">
        <v>48</v>
      </c>
      <c r="F16383" s="2" t="s">
        <v>48</v>
      </c>
      <c r="G16383" s="2" t="str">
        <f aca="false">IF(AND(E16383="No",F16383="No"),"Yes","No")</f>
        <v>No</v>
      </c>
      <c r="H16383" s="2" t="str">
        <f aca="false">IF(G16383="Yes",B16383,"")</f>
        <v/>
      </c>
    </row>
    <row r="16384" customFormat="false" ht="15" hidden="false" customHeight="false" outlineLevel="0" collapsed="false">
      <c r="A16384" s="2" t="s">
        <v>21874</v>
      </c>
      <c r="B16384" s="20" t="n">
        <v>150</v>
      </c>
      <c r="C16384" s="20" t="n">
        <v>146</v>
      </c>
      <c r="D16384" s="21" t="n">
        <f aca="false">C16384/Summary!$B$4</f>
        <v>0.00973333333333333</v>
      </c>
      <c r="E16384" s="2" t="s">
        <v>48</v>
      </c>
      <c r="F16384" s="2" t="s">
        <v>48</v>
      </c>
      <c r="G16384" s="2" t="str">
        <f aca="false">IF(AND(E16384="No",F16384="No"),"Yes","No")</f>
        <v>No</v>
      </c>
      <c r="H16384" s="2" t="str">
        <f aca="false">IF(G16384="Yes",B16384,"")</f>
        <v/>
      </c>
    </row>
    <row r="16385" customFormat="false" ht="15" hidden="false" customHeight="false" outlineLevel="0" collapsed="false">
      <c r="A16385" s="2" t="s">
        <v>21875</v>
      </c>
      <c r="B16385" s="20" t="n">
        <v>156</v>
      </c>
      <c r="C16385" s="20" t="n">
        <v>156</v>
      </c>
      <c r="D16385" s="21" t="n">
        <f aca="false">C16385/Summary!$B$4</f>
        <v>0.0104</v>
      </c>
      <c r="E16385" s="2" t="s">
        <v>48</v>
      </c>
      <c r="F16385" s="2" t="s">
        <v>48</v>
      </c>
      <c r="G16385" s="2" t="str">
        <f aca="false">IF(AND(E16385="No",F16385="No"),"Yes","No")</f>
        <v>No</v>
      </c>
      <c r="H16385" s="2" t="str">
        <f aca="false">IF(G16385="Yes",B16385,"")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2026-10-27T14:04:20Z</dcterms:created>
  <dc:creator>openpyxl</dc:creator>
  <dc:description/>
  <dc:language>en-US</dc:language>
  <cp:lastModifiedBy/>
  <dcterms:modified xsi:type="dcterms:W3CDTF">2026-10-27T14:04:32Z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